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Data" sheetId="1" r:id="rId4"/>
    <sheet state="visible" name="Close Price" sheetId="2" r:id="rId5"/>
    <sheet state="visible" name="Return Data" sheetId="3" r:id="rId6"/>
    <sheet state="visible" name="Portfolio" sheetId="4" r:id="rId7"/>
    <sheet state="hidden" name="NVScriptsProperties" sheetId="5" r:id="rId8"/>
  </sheets>
  <definedNames>
    <definedName name="RELRE">'Return Data'!$E$3:$E$2962</definedName>
    <definedName name="ADARE">'Return Data'!$D$3:$D$2962</definedName>
  </definedNames>
  <calcPr/>
</workbook>
</file>

<file path=xl/sharedStrings.xml><?xml version="1.0" encoding="utf-8"?>
<sst xmlns="http://schemas.openxmlformats.org/spreadsheetml/2006/main" count="120" uniqueCount="65">
  <si>
    <t>Adj Close</t>
  </si>
  <si>
    <t>Close</t>
  </si>
  <si>
    <t>High</t>
  </si>
  <si>
    <t>Low</t>
  </si>
  <si>
    <t>Open</t>
  </si>
  <si>
    <t>Volume</t>
  </si>
  <si>
    <t>ADANIENT.NS</t>
  </si>
  <si>
    <t>RELIANCE.NS</t>
  </si>
  <si>
    <t>Date</t>
  </si>
  <si>
    <t>Adani Return</t>
  </si>
  <si>
    <t>Reliance Return</t>
  </si>
  <si>
    <t>Adani</t>
  </si>
  <si>
    <t>Reliance</t>
  </si>
  <si>
    <t xml:space="preserve">Portfolio Return </t>
  </si>
  <si>
    <t>Σ(Wi * Ri)</t>
  </si>
  <si>
    <t>Mean (Daily)</t>
  </si>
  <si>
    <t>Variance (Daily)</t>
  </si>
  <si>
    <t>Portfolio Variance</t>
  </si>
  <si>
    <t>Mean (Yearly)</t>
  </si>
  <si>
    <t>Variance (Yearly)</t>
  </si>
  <si>
    <t>Variance Co-Variance Matrix</t>
  </si>
  <si>
    <t>X</t>
  </si>
  <si>
    <t>Y</t>
  </si>
  <si>
    <t>Portfolio Number</t>
  </si>
  <si>
    <t>Adani Weights</t>
  </si>
  <si>
    <t>Reliance Weights</t>
  </si>
  <si>
    <t>Portfolio Return</t>
  </si>
  <si>
    <t>Portfolio STDEV</t>
  </si>
  <si>
    <t>Sharpe Ratio</t>
  </si>
  <si>
    <t>Optimized Portfolio</t>
  </si>
  <si>
    <t>Least Risky Portfolio</t>
  </si>
  <si>
    <t>Roll</t>
  </si>
  <si>
    <t>Mean Returns (Daily)</t>
  </si>
  <si>
    <t>Name</t>
  </si>
  <si>
    <t>Variance of Returns (Daily)</t>
  </si>
  <si>
    <t>Mark</t>
  </si>
  <si>
    <t>Mean of Returns (Yearly)</t>
  </si>
  <si>
    <t>Variance of returns (Yearly)</t>
  </si>
  <si>
    <t xml:space="preserve"> </t>
  </si>
  <si>
    <t>Return</t>
  </si>
  <si>
    <t>Darshan</t>
  </si>
  <si>
    <t>Risk</t>
  </si>
  <si>
    <t>Preethi</t>
  </si>
  <si>
    <t>Gaurav</t>
  </si>
  <si>
    <t>Rf</t>
  </si>
  <si>
    <t>5 Year Indian treasury Bond Yield</t>
  </si>
  <si>
    <t>Hritik</t>
  </si>
  <si>
    <t>Anchal</t>
  </si>
  <si>
    <t>Max Sharpe Ratio</t>
  </si>
  <si>
    <t>Min SD</t>
  </si>
  <si>
    <t>Adani Weight</t>
  </si>
  <si>
    <t>Reliance Weight</t>
  </si>
  <si>
    <t>autocratn</t>
  </si>
  <si>
    <t>autocratp</t>
  </si>
  <si>
    <t>dataSheetName</t>
  </si>
  <si>
    <t>"Main Data"</t>
  </si>
  <si>
    <t>v</t>
  </si>
  <si>
    <t>"5.1"</t>
  </si>
  <si>
    <t>dataSheetId</t>
  </si>
  <si>
    <t>"3.80086533E8"</t>
  </si>
  <si>
    <t>updateTime</t>
  </si>
  <si>
    <t>"1.65234711281E12"</t>
  </si>
  <si>
    <t>vp</t>
  </si>
  <si>
    <t>ssId</t>
  </si>
  <si>
    <t>"1Mt8MSJUJqbuDg3Yj15qw4xH0DH33os1r0AxwMh174pc"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</si>
</sst>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10">
    <font>
      <sz val="11.0"/>
      <color theme="1"/>
      <name val="Calibri"/>
      <scheme val="minor"/>
    </font>
    <font>
      <b/>
      <sz val="11.0"/>
      <color theme="1"/>
      <name val="Calibri"/>
    </font>
    <font/>
    <font>
      <color theme="1"/>
      <name val="Calibri"/>
      <scheme val="minor"/>
    </font>
    <font>
      <b/>
      <sz val="12.0"/>
      <color theme="1"/>
      <name val="Calibri"/>
    </font>
    <font>
      <b/>
      <sz val="12.0"/>
      <color theme="1"/>
      <name val="Calibri"/>
      <scheme val="minor"/>
    </font>
    <font>
      <sz val="11.0"/>
      <color theme="1"/>
      <name val="Calibri"/>
    </font>
    <font>
      <b/>
      <color theme="1"/>
      <name val="Calibri"/>
      <scheme val="minor"/>
    </font>
    <font>
      <i/>
      <color theme="1"/>
      <name val="Calibri"/>
      <scheme val="minor"/>
    </font>
    <font>
      <i/>
      <sz val="9.0"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4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top style="medium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3" fillId="0" fontId="2" numFmtId="0" xfId="0" applyBorder="1" applyFont="1"/>
    <xf borderId="1" fillId="0" fontId="1" numFmtId="164" xfId="0" applyAlignment="1" applyBorder="1" applyFont="1" applyNumberFormat="1">
      <alignment horizontal="center" vertical="top"/>
    </xf>
    <xf borderId="0" fillId="0" fontId="3" numFmtId="0" xfId="0" applyFont="1"/>
    <xf borderId="0" fillId="0" fontId="1" numFmtId="164" xfId="0" applyAlignment="1" applyFont="1" applyNumberFormat="1">
      <alignment horizontal="center" vertical="top"/>
    </xf>
    <xf borderId="4" fillId="0" fontId="4" numFmtId="0" xfId="0" applyAlignment="1" applyBorder="1" applyFont="1">
      <alignment horizontal="center" vertical="top"/>
    </xf>
    <xf borderId="5" fillId="0" fontId="4" numFmtId="0" xfId="0" applyAlignment="1" applyBorder="1" applyFont="1">
      <alignment horizontal="center" vertical="top"/>
    </xf>
    <xf borderId="5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/>
    </xf>
    <xf borderId="0" fillId="0" fontId="3" numFmtId="10" xfId="0" applyAlignment="1" applyFont="1" applyNumberFormat="1">
      <alignment readingOrder="0"/>
    </xf>
    <xf borderId="7" fillId="0" fontId="6" numFmtId="164" xfId="0" applyAlignment="1" applyBorder="1" applyFont="1" applyNumberFormat="1">
      <alignment horizontal="center" vertical="top"/>
    </xf>
    <xf borderId="8" fillId="0" fontId="3" numFmtId="0" xfId="0" applyAlignment="1" applyBorder="1" applyFont="1">
      <alignment horizontal="center"/>
    </xf>
    <xf borderId="9" fillId="0" fontId="3" numFmtId="0" xfId="0" applyAlignment="1" applyBorder="1" applyFont="1">
      <alignment horizontal="center"/>
    </xf>
    <xf borderId="10" fillId="0" fontId="3" numFmtId="0" xfId="0" applyAlignment="1" applyBorder="1" applyFont="1">
      <alignment horizontal="center"/>
    </xf>
    <xf borderId="11" fillId="0" fontId="5" numFmtId="0" xfId="0" applyAlignment="1" applyBorder="1" applyFont="1">
      <alignment horizontal="center" readingOrder="0"/>
    </xf>
    <xf borderId="12" fillId="0" fontId="5" numFmtId="0" xfId="0" applyAlignment="1" applyBorder="1" applyFont="1">
      <alignment horizontal="center" readingOrder="0"/>
    </xf>
    <xf borderId="0" fillId="0" fontId="3" numFmtId="0" xfId="0" applyAlignment="1" applyFont="1">
      <alignment readingOrder="0"/>
    </xf>
    <xf borderId="13" fillId="0" fontId="6" numFmtId="164" xfId="0" applyAlignment="1" applyBorder="1" applyFont="1" applyNumberFormat="1">
      <alignment horizontal="center" vertical="top"/>
    </xf>
    <xf borderId="1" fillId="0" fontId="3" numFmtId="0" xfId="0" applyAlignment="1" applyBorder="1" applyFont="1">
      <alignment horizontal="center"/>
    </xf>
    <xf borderId="1" fillId="0" fontId="3" numFmtId="10" xfId="0" applyAlignment="1" applyBorder="1" applyFont="1" applyNumberFormat="1">
      <alignment horizontal="center"/>
    </xf>
    <xf borderId="14" fillId="0" fontId="3" numFmtId="10" xfId="0" applyAlignment="1" applyBorder="1" applyFont="1" applyNumberFormat="1">
      <alignment horizontal="center"/>
    </xf>
    <xf borderId="15" fillId="0" fontId="3" numFmtId="0" xfId="0" applyAlignment="1" applyBorder="1" applyFont="1">
      <alignment horizontal="center" readingOrder="0"/>
    </xf>
    <xf borderId="16" fillId="0" fontId="3" numFmtId="10" xfId="0" applyAlignment="1" applyBorder="1" applyFont="1" applyNumberFormat="1">
      <alignment horizontal="center"/>
    </xf>
    <xf borderId="17" fillId="0" fontId="3" numFmtId="10" xfId="0" applyAlignment="1" applyBorder="1" applyFont="1" applyNumberFormat="1">
      <alignment horizontal="center"/>
    </xf>
    <xf borderId="0" fillId="0" fontId="3" numFmtId="10" xfId="0" applyFont="1" applyNumberFormat="1"/>
    <xf borderId="18" fillId="0" fontId="3" numFmtId="0" xfId="0" applyAlignment="1" applyBorder="1" applyFont="1">
      <alignment horizontal="center" readingOrder="0"/>
    </xf>
    <xf borderId="3" fillId="0" fontId="3" numFmtId="10" xfId="0" applyAlignment="1" applyBorder="1" applyFont="1" applyNumberFormat="1">
      <alignment horizontal="center"/>
    </xf>
    <xf borderId="19" fillId="0" fontId="3" numFmtId="10" xfId="0" applyAlignment="1" applyBorder="1" applyFont="1" applyNumberFormat="1">
      <alignment horizontal="center"/>
    </xf>
    <xf borderId="20" fillId="0" fontId="3" numFmtId="0" xfId="0" applyAlignment="1" applyBorder="1" applyFont="1">
      <alignment horizontal="center" readingOrder="0"/>
    </xf>
    <xf borderId="21" fillId="0" fontId="3" numFmtId="10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22" fillId="0" fontId="7" numFmtId="0" xfId="0" applyAlignment="1" applyBorder="1" applyFont="1">
      <alignment horizontal="center"/>
    </xf>
    <xf borderId="23" fillId="0" fontId="2" numFmtId="0" xfId="0" applyBorder="1" applyFont="1"/>
    <xf borderId="24" fillId="0" fontId="2" numFmtId="0" xfId="0" applyBorder="1" applyFont="1"/>
    <xf borderId="25" fillId="0" fontId="3" numFmtId="0" xfId="0" applyAlignment="1" applyBorder="1" applyFont="1">
      <alignment horizontal="center" readingOrder="0"/>
    </xf>
    <xf borderId="25" fillId="0" fontId="8" numFmtId="0" xfId="0" applyAlignment="1" applyBorder="1" applyFont="1">
      <alignment horizontal="center" readingOrder="0"/>
    </xf>
    <xf borderId="26" fillId="0" fontId="8" numFmtId="0" xfId="0" applyAlignment="1" applyBorder="1" applyFont="1">
      <alignment horizontal="center" readingOrder="0"/>
    </xf>
    <xf borderId="27" fillId="0" fontId="3" numFmtId="10" xfId="0" applyAlignment="1" applyBorder="1" applyFont="1" applyNumberFormat="1">
      <alignment horizontal="center"/>
    </xf>
    <xf borderId="0" fillId="0" fontId="3" numFmtId="9" xfId="0" applyAlignment="1" applyFont="1" applyNumberFormat="1">
      <alignment readingOrder="0"/>
    </xf>
    <xf borderId="0" fillId="0" fontId="3" numFmtId="4" xfId="0" applyFont="1" applyNumberFormat="1"/>
    <xf borderId="28" fillId="0" fontId="6" numFmtId="164" xfId="0" applyAlignment="1" applyBorder="1" applyFont="1" applyNumberFormat="1">
      <alignment horizontal="center" vertical="top"/>
    </xf>
    <xf borderId="29" fillId="0" fontId="3" numFmtId="0" xfId="0" applyAlignment="1" applyBorder="1" applyFont="1">
      <alignment horizontal="center"/>
    </xf>
    <xf borderId="29" fillId="0" fontId="3" numFmtId="10" xfId="0" applyAlignment="1" applyBorder="1" applyFont="1" applyNumberFormat="1">
      <alignment horizontal="center"/>
    </xf>
    <xf borderId="30" fillId="0" fontId="3" numFmtId="10" xfId="0" applyAlignment="1" applyBorder="1" applyFont="1" applyNumberFormat="1">
      <alignment horizontal="center"/>
    </xf>
    <xf borderId="8" fillId="0" fontId="1" numFmtId="164" xfId="0" applyAlignment="1" applyBorder="1" applyFont="1" applyNumberFormat="1">
      <alignment horizontal="center" vertical="top"/>
    </xf>
    <xf borderId="26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31" fillId="0" fontId="5" numFmtId="10" xfId="0" applyAlignment="1" applyBorder="1" applyFont="1" applyNumberFormat="1">
      <alignment horizontal="center" readingOrder="0"/>
    </xf>
    <xf borderId="7" fillId="0" fontId="3" numFmtId="10" xfId="0" applyAlignment="1" applyBorder="1" applyFont="1" applyNumberFormat="1">
      <alignment horizontal="center" readingOrder="0"/>
    </xf>
    <xf borderId="9" fillId="0" fontId="3" numFmtId="10" xfId="0" applyAlignment="1" applyBorder="1" applyFont="1" applyNumberFormat="1">
      <alignment horizontal="center"/>
    </xf>
    <xf borderId="15" fillId="0" fontId="3" numFmtId="10" xfId="0" applyAlignment="1" applyBorder="1" applyFont="1" applyNumberFormat="1">
      <alignment horizontal="center"/>
    </xf>
    <xf borderId="7" fillId="0" fontId="3" numFmtId="10" xfId="0" applyAlignment="1" applyBorder="1" applyFont="1" applyNumberFormat="1">
      <alignment horizontal="center"/>
    </xf>
    <xf borderId="32" fillId="0" fontId="3" numFmtId="10" xfId="0" applyAlignment="1" applyBorder="1" applyFont="1" applyNumberFormat="1">
      <alignment horizontal="center"/>
    </xf>
    <xf borderId="15" fillId="0" fontId="3" numFmtId="0" xfId="0" applyAlignment="1" applyBorder="1" applyFont="1">
      <alignment horizontal="center"/>
    </xf>
    <xf borderId="10" fillId="0" fontId="3" numFmtId="0" xfId="0" applyBorder="1" applyFont="1"/>
    <xf borderId="33" fillId="0" fontId="5" numFmtId="0" xfId="0" applyAlignment="1" applyBorder="1" applyFont="1">
      <alignment readingOrder="0"/>
    </xf>
    <xf borderId="34" fillId="0" fontId="5" numFmtId="0" xfId="0" applyAlignment="1" applyBorder="1" applyFont="1">
      <alignment readingOrder="0"/>
    </xf>
    <xf borderId="13" fillId="0" fontId="3" numFmtId="10" xfId="0" applyAlignment="1" applyBorder="1" applyFont="1" applyNumberFormat="1">
      <alignment horizontal="center"/>
    </xf>
    <xf borderId="18" fillId="0" fontId="3" numFmtId="10" xfId="0" applyAlignment="1" applyBorder="1" applyFont="1" applyNumberFormat="1">
      <alignment horizontal="center"/>
    </xf>
    <xf borderId="35" fillId="0" fontId="3" numFmtId="10" xfId="0" applyAlignment="1" applyBorder="1" applyFont="1" applyNumberFormat="1">
      <alignment horizontal="center"/>
    </xf>
    <xf borderId="18" fillId="0" fontId="3" numFmtId="0" xfId="0" applyAlignment="1" applyBorder="1" applyFont="1">
      <alignment horizontal="center"/>
    </xf>
    <xf borderId="15" fillId="0" fontId="3" numFmtId="0" xfId="0" applyAlignment="1" applyBorder="1" applyFont="1">
      <alignment readingOrder="0"/>
    </xf>
    <xf borderId="18" fillId="0" fontId="3" numFmtId="0" xfId="0" applyAlignment="1" applyBorder="1" applyFont="1">
      <alignment readingOrder="0"/>
    </xf>
    <xf borderId="20" fillId="0" fontId="3" numFmtId="0" xfId="0" applyAlignment="1" applyBorder="1" applyFont="1">
      <alignment readingOrder="0"/>
    </xf>
    <xf borderId="36" fillId="0" fontId="3" numFmtId="10" xfId="0" applyAlignment="1" applyBorder="1" applyFont="1" applyNumberFormat="1">
      <alignment horizontal="center"/>
    </xf>
    <xf borderId="0" fillId="0" fontId="5" numFmtId="0" xfId="0" applyAlignment="1" applyFont="1">
      <alignment horizontal="center" readingOrder="0"/>
    </xf>
    <xf borderId="37" fillId="0" fontId="5" numFmtId="0" xfId="0" applyAlignment="1" applyBorder="1" applyFont="1">
      <alignment horizontal="center" readingOrder="0"/>
    </xf>
    <xf borderId="38" fillId="0" fontId="2" numFmtId="0" xfId="0" applyBorder="1" applyFont="1"/>
    <xf borderId="39" fillId="0" fontId="2" numFmtId="0" xfId="0" applyBorder="1" applyFont="1"/>
    <xf borderId="26" fillId="0" fontId="3" numFmtId="0" xfId="0" applyAlignment="1" applyBorder="1" applyFont="1">
      <alignment readingOrder="0"/>
    </xf>
    <xf borderId="0" fillId="0" fontId="8" numFmtId="0" xfId="0" applyAlignment="1" applyFont="1">
      <alignment horizontal="center" readingOrder="0"/>
    </xf>
    <xf borderId="26" fillId="0" fontId="3" numFmtId="10" xfId="0" applyAlignment="1" applyBorder="1" applyFont="1" applyNumberFormat="1">
      <alignment horizontal="center" readingOrder="0"/>
    </xf>
    <xf quotePrefix="1" borderId="0" fillId="0" fontId="9" numFmtId="0" xfId="0" applyAlignment="1" applyFont="1">
      <alignment readingOrder="0"/>
    </xf>
    <xf borderId="26" fillId="0" fontId="3" numFmtId="10" xfId="0" applyAlignment="1" applyBorder="1" applyFont="1" applyNumberFormat="1">
      <alignment horizontal="center"/>
    </xf>
    <xf borderId="26" fillId="0" fontId="3" numFmtId="0" xfId="0" applyAlignment="1" applyBorder="1" applyFont="1">
      <alignment horizontal="center"/>
    </xf>
    <xf borderId="0" fillId="0" fontId="5" numFmtId="0" xfId="0" applyAlignment="1" applyFont="1">
      <alignment horizontal="center" readingOrder="0"/>
    </xf>
    <xf borderId="40" fillId="0" fontId="5" numFmtId="0" xfId="0" applyAlignment="1" applyBorder="1" applyFont="1">
      <alignment horizontal="center" readingOrder="0"/>
    </xf>
    <xf borderId="41" fillId="0" fontId="2" numFmtId="0" xfId="0" applyBorder="1" applyFont="1"/>
    <xf borderId="0" fillId="0" fontId="7" numFmtId="0" xfId="0" applyAlignment="1" applyFont="1">
      <alignment horizontal="center" readingOrder="0"/>
    </xf>
    <xf borderId="42" fillId="0" fontId="7" numFmtId="0" xfId="0" applyAlignment="1" applyBorder="1" applyFont="1">
      <alignment horizontal="center" readingOrder="0"/>
    </xf>
    <xf borderId="42" fillId="0" fontId="3" numFmtId="0" xfId="0" applyAlignment="1" applyBorder="1" applyFont="1">
      <alignment horizontal="center"/>
    </xf>
    <xf borderId="18" fillId="0" fontId="7" numFmtId="0" xfId="0" applyAlignment="1" applyBorder="1" applyFont="1">
      <alignment horizontal="center" readingOrder="0"/>
    </xf>
    <xf borderId="20" fillId="0" fontId="7" numFmtId="0" xfId="0" applyAlignment="1" applyBorder="1" applyFont="1">
      <alignment horizontal="center" readingOrder="0"/>
    </xf>
    <xf borderId="20" fillId="0" fontId="3" numFmtId="10" xfId="0" applyAlignment="1" applyBorder="1" applyFont="1" applyNumberFormat="1">
      <alignment horizontal="center"/>
    </xf>
    <xf borderId="43" fillId="0" fontId="3" numFmtId="0" xfId="0" applyAlignment="1" applyBorder="1" applyFont="1">
      <alignment horizontal="center"/>
    </xf>
    <xf borderId="20" fillId="0" fontId="3" numFmtId="0" xfId="0" applyAlignment="1" applyBorder="1" applyFont="1">
      <alignment horizontal="center"/>
    </xf>
    <xf borderId="28" fillId="0" fontId="3" numFmtId="10" xfId="0" applyAlignment="1" applyBorder="1" applyFont="1" applyNumberFormat="1">
      <alignment horizontal="center"/>
    </xf>
    <xf borderId="44" fillId="0" fontId="3" numFmtId="10" xfId="0" applyAlignment="1" applyBorder="1" applyFont="1" applyNumberFormat="1">
      <alignment horizontal="center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Return V/s Risk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Portfolio!$D$1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Portfolio!$F$2:$F$5002</c:f>
            </c:strRef>
          </c:cat>
          <c:val>
            <c:numRef>
              <c:f>Portfolio!$D$2:$D$5002</c:f>
              <c:numCache/>
            </c:numRef>
          </c:val>
          <c:smooth val="0"/>
        </c:ser>
        <c:ser>
          <c:idx val="1"/>
          <c:order val="1"/>
          <c:tx>
            <c:strRef>
              <c:f>Portfolio!$H$1</c:f>
            </c:strRef>
          </c:tx>
          <c:spPr>
            <a:ln cmpd="sng">
              <a:solidFill>
                <a:srgbClr val="C0504D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cat>
            <c:strRef>
              <c:f>Portfolio!$F$2:$F$5002</c:f>
            </c:strRef>
          </c:cat>
          <c:val>
            <c:numRef>
              <c:f>Portfolio!$H$2:$H$5002</c:f>
              <c:numCache/>
            </c:numRef>
          </c:val>
          <c:smooth val="0"/>
        </c:ser>
        <c:ser>
          <c:idx val="2"/>
          <c:order val="2"/>
          <c:tx>
            <c:strRef>
              <c:f>Portfolio!$I$1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circle"/>
            <c:size val="10"/>
            <c:spPr>
              <a:solidFill>
                <a:srgbClr val="9BBB59"/>
              </a:solidFill>
              <a:ln cmpd="sng">
                <a:solidFill>
                  <a:srgbClr val="9BBB59"/>
                </a:solidFill>
              </a:ln>
            </c:spPr>
          </c:marker>
          <c:cat>
            <c:strRef>
              <c:f>Portfolio!$F$2:$F$5002</c:f>
            </c:strRef>
          </c:cat>
          <c:val>
            <c:numRef>
              <c:f>Portfolio!$I$2:$I$5002</c:f>
              <c:numCache/>
            </c:numRef>
          </c:val>
          <c:smooth val="0"/>
        </c:ser>
        <c:axId val="1292087932"/>
        <c:axId val="410668750"/>
      </c:lineChart>
      <c:catAx>
        <c:axId val="1292087932"/>
        <c:scaling>
          <c:orientation val="minMax"/>
          <c:max val="0.55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Portfolio Risk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0668750"/>
      </c:catAx>
      <c:valAx>
        <c:axId val="4106687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Portfolio Return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20879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1076325</xdr:colOff>
      <xdr:row>2</xdr:row>
      <xdr:rowOff>47625</xdr:rowOff>
    </xdr:from>
    <xdr:ext cx="2495550" cy="6477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</xdr:colOff>
      <xdr:row>26</xdr:row>
      <xdr:rowOff>19050</xdr:rowOff>
    </xdr:from>
    <xdr:ext cx="6057900" cy="37433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1114425</xdr:colOff>
      <xdr:row>2</xdr:row>
      <xdr:rowOff>85725</xdr:rowOff>
    </xdr:from>
    <xdr:ext cx="2495550" cy="647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13" width="8.71"/>
  </cols>
  <sheetData>
    <row r="1">
      <c r="A1" s="1"/>
      <c r="B1" s="2" t="s">
        <v>0</v>
      </c>
      <c r="C1" s="3"/>
      <c r="D1" s="2" t="s">
        <v>1</v>
      </c>
      <c r="E1" s="3"/>
      <c r="F1" s="2" t="s">
        <v>2</v>
      </c>
      <c r="G1" s="3"/>
      <c r="H1" s="2" t="s">
        <v>3</v>
      </c>
      <c r="I1" s="3"/>
      <c r="J1" s="2" t="s">
        <v>4</v>
      </c>
      <c r="K1" s="3"/>
      <c r="L1" s="2" t="s">
        <v>5</v>
      </c>
      <c r="M1" s="3"/>
    </row>
    <row r="2">
      <c r="A2" s="1"/>
      <c r="B2" s="1" t="s">
        <v>6</v>
      </c>
      <c r="C2" s="1" t="s">
        <v>7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  <c r="I2" s="1" t="s">
        <v>7</v>
      </c>
      <c r="J2" s="1" t="s">
        <v>6</v>
      </c>
      <c r="K2" s="1" t="s">
        <v>7</v>
      </c>
      <c r="L2" s="1" t="s">
        <v>6</v>
      </c>
      <c r="M2" s="1" t="s">
        <v>7</v>
      </c>
    </row>
    <row r="3">
      <c r="A3" s="1" t="s">
        <v>8</v>
      </c>
    </row>
    <row r="4">
      <c r="A4" s="4">
        <v>40182.0</v>
      </c>
      <c r="B4" s="5">
        <v>57.320556640625</v>
      </c>
      <c r="C4" s="5">
        <v>484.26611328125</v>
      </c>
      <c r="D4" s="5">
        <v>69.2190170288086</v>
      </c>
      <c r="E4" s="5">
        <v>532.7005004882812</v>
      </c>
      <c r="F4" s="5">
        <v>69.58687591552734</v>
      </c>
      <c r="G4" s="5">
        <v>540.4273071289062</v>
      </c>
      <c r="H4" s="5">
        <v>66.36810302734375</v>
      </c>
      <c r="I4" s="5">
        <v>506.1274108886719</v>
      </c>
      <c r="J4" s="5">
        <v>67.01185607910156</v>
      </c>
      <c r="K4" s="5">
        <v>540.4273071289062</v>
      </c>
      <c r="L4" s="5">
        <v>1860224.0</v>
      </c>
      <c r="M4" s="5">
        <v>3.5372156E7</v>
      </c>
    </row>
    <row r="5">
      <c r="A5" s="4">
        <v>40183.0</v>
      </c>
      <c r="B5" s="5">
        <v>58.64694213867188</v>
      </c>
      <c r="C5" s="5">
        <v>482.1047973632812</v>
      </c>
      <c r="D5" s="5">
        <v>70.82073974609375</v>
      </c>
      <c r="E5" s="5">
        <v>530.3230590820312</v>
      </c>
      <c r="F5" s="5">
        <v>71.1119613647461</v>
      </c>
      <c r="G5" s="5">
        <v>569.5512084960938</v>
      </c>
      <c r="H5" s="5">
        <v>69.43360137939453</v>
      </c>
      <c r="I5" s="5">
        <v>527.6979370117188</v>
      </c>
      <c r="J5" s="5">
        <v>69.43360137939453</v>
      </c>
      <c r="K5" s="5">
        <v>569.5512084960938</v>
      </c>
      <c r="L5" s="5">
        <v>2280286.0</v>
      </c>
      <c r="M5" s="5">
        <v>9872785.0</v>
      </c>
    </row>
    <row r="6">
      <c r="A6" s="4">
        <v>40184.0</v>
      </c>
      <c r="B6" s="5">
        <v>64.4348373413086</v>
      </c>
      <c r="C6" s="5">
        <v>489.8944702148438</v>
      </c>
      <c r="D6" s="5">
        <v>77.8100814819336</v>
      </c>
      <c r="E6" s="5">
        <v>538.891845703125</v>
      </c>
      <c r="F6" s="5">
        <v>79.24320220947266</v>
      </c>
      <c r="G6" s="5">
        <v>542.111328125</v>
      </c>
      <c r="H6" s="5">
        <v>70.50653076171875</v>
      </c>
      <c r="I6" s="5">
        <v>530.2982788085938</v>
      </c>
      <c r="J6" s="5">
        <v>70.96635437011719</v>
      </c>
      <c r="K6" s="5">
        <v>534.8798828125</v>
      </c>
      <c r="L6" s="5">
        <v>7326390.0</v>
      </c>
      <c r="M6" s="5">
        <v>1.0933743E7</v>
      </c>
    </row>
    <row r="7">
      <c r="A7" s="4">
        <v>40185.0</v>
      </c>
      <c r="B7" s="5">
        <v>61.77571105957031</v>
      </c>
      <c r="C7" s="5">
        <v>498.0218505859375</v>
      </c>
      <c r="D7" s="5">
        <v>74.59896850585938</v>
      </c>
      <c r="E7" s="5">
        <v>547.8320922851562</v>
      </c>
      <c r="F7" s="5">
        <v>79.61106872558594</v>
      </c>
      <c r="G7" s="5">
        <v>552.2650756835938</v>
      </c>
      <c r="H7" s="5">
        <v>74.03185272216797</v>
      </c>
      <c r="I7" s="5">
        <v>533.9387817382812</v>
      </c>
      <c r="J7" s="5">
        <v>79.61106872558594</v>
      </c>
      <c r="K7" s="5">
        <v>538.891845703125</v>
      </c>
      <c r="L7" s="5">
        <v>4759208.0</v>
      </c>
      <c r="M7" s="5">
        <v>1.2090336E7</v>
      </c>
    </row>
    <row r="8">
      <c r="A8" s="4">
        <v>40186.0</v>
      </c>
      <c r="B8" s="5">
        <v>62.55631637573242</v>
      </c>
      <c r="C8" s="5">
        <v>496.7160034179688</v>
      </c>
      <c r="D8" s="5">
        <v>75.54161071777344</v>
      </c>
      <c r="E8" s="5">
        <v>546.3956909179688</v>
      </c>
      <c r="F8" s="5">
        <v>77.86373138427734</v>
      </c>
      <c r="G8" s="5">
        <v>551.6707153320312</v>
      </c>
      <c r="H8" s="5">
        <v>73.90923309326172</v>
      </c>
      <c r="I8" s="5">
        <v>542.8543090820312</v>
      </c>
      <c r="J8" s="5">
        <v>75.0741195678711</v>
      </c>
      <c r="K8" s="5">
        <v>548.7979736328125</v>
      </c>
      <c r="L8" s="5">
        <v>3324076.0</v>
      </c>
      <c r="M8" s="5">
        <v>6973331.0</v>
      </c>
    </row>
    <row r="9">
      <c r="A9" s="4">
        <v>40189.0</v>
      </c>
      <c r="B9" s="5">
        <v>63.67327117919922</v>
      </c>
      <c r="C9" s="5">
        <v>486.9676818847656</v>
      </c>
      <c r="D9" s="5">
        <v>76.89043426513672</v>
      </c>
      <c r="E9" s="5">
        <v>535.67236328125</v>
      </c>
      <c r="F9" s="5">
        <v>77.70278930664062</v>
      </c>
      <c r="G9" s="5">
        <v>569.4521484375</v>
      </c>
      <c r="H9" s="5">
        <v>75.71788024902344</v>
      </c>
      <c r="I9" s="5">
        <v>520.0702514648438</v>
      </c>
      <c r="J9" s="5">
        <v>75.71788024902344</v>
      </c>
      <c r="K9" s="5">
        <v>562.0225830078125</v>
      </c>
      <c r="L9" s="5">
        <v>1196678.0</v>
      </c>
      <c r="M9" s="5">
        <v>8.7061779E7</v>
      </c>
    </row>
    <row r="10">
      <c r="A10" s="4">
        <v>40190.0</v>
      </c>
      <c r="B10" s="5">
        <v>59.48466491699219</v>
      </c>
      <c r="C10" s="5">
        <v>488.2510070800781</v>
      </c>
      <c r="D10" s="5">
        <v>71.83235931396484</v>
      </c>
      <c r="E10" s="5">
        <v>537.083984375</v>
      </c>
      <c r="F10" s="5">
        <v>78.4768295288086</v>
      </c>
      <c r="G10" s="5">
        <v>563.3103637695312</v>
      </c>
      <c r="H10" s="5">
        <v>70.75942993164062</v>
      </c>
      <c r="I10" s="5">
        <v>533.4434814453125</v>
      </c>
      <c r="J10" s="5">
        <v>77.3272705078125</v>
      </c>
      <c r="K10" s="5">
        <v>542.3590087890625</v>
      </c>
      <c r="L10" s="5">
        <v>3772479.0</v>
      </c>
      <c r="M10" s="5">
        <v>1.5132815E7</v>
      </c>
    </row>
    <row r="11">
      <c r="A11" s="4">
        <v>40191.0</v>
      </c>
      <c r="B11" s="5">
        <v>58.81830596923828</v>
      </c>
      <c r="C11" s="5">
        <v>490.1646423339844</v>
      </c>
      <c r="D11" s="5">
        <v>71.02766418457031</v>
      </c>
      <c r="E11" s="5">
        <v>539.1890258789062</v>
      </c>
      <c r="F11" s="5">
        <v>73.40342712402344</v>
      </c>
      <c r="G11" s="5">
        <v>540.873046875</v>
      </c>
      <c r="H11" s="5">
        <v>70.1999740600586</v>
      </c>
      <c r="I11" s="5">
        <v>529.2828979492188</v>
      </c>
      <c r="J11" s="5">
        <v>72.79032135009766</v>
      </c>
      <c r="K11" s="5">
        <v>538.891845703125</v>
      </c>
      <c r="L11" s="5">
        <v>4749944.0</v>
      </c>
      <c r="M11" s="5">
        <v>7088719.0</v>
      </c>
    </row>
    <row r="12">
      <c r="A12" s="4">
        <v>40192.0</v>
      </c>
      <c r="B12" s="5">
        <v>61.24260711669922</v>
      </c>
      <c r="C12" s="5">
        <v>505.0685729980469</v>
      </c>
      <c r="D12" s="5">
        <v>73.95521545410156</v>
      </c>
      <c r="E12" s="5">
        <v>555.5836181640625</v>
      </c>
      <c r="F12" s="5">
        <v>74.64495086669922</v>
      </c>
      <c r="G12" s="5">
        <v>557.1190795898438</v>
      </c>
      <c r="H12" s="5">
        <v>71.59477996826172</v>
      </c>
      <c r="I12" s="5">
        <v>537.9012451171875</v>
      </c>
      <c r="J12" s="5">
        <v>71.99329376220703</v>
      </c>
      <c r="K12" s="5">
        <v>537.9012451171875</v>
      </c>
      <c r="L12" s="5">
        <v>3145358.0</v>
      </c>
      <c r="M12" s="5">
        <v>1.1327803E7</v>
      </c>
    </row>
    <row r="13">
      <c r="A13" s="4">
        <v>40193.0</v>
      </c>
      <c r="B13" s="5">
        <v>61.22992324829102</v>
      </c>
      <c r="C13" s="5">
        <v>500.1380920410156</v>
      </c>
      <c r="D13" s="5">
        <v>73.93988800048828</v>
      </c>
      <c r="E13" s="5">
        <v>550.1600341796875</v>
      </c>
      <c r="F13" s="5">
        <v>74.70626068115234</v>
      </c>
      <c r="G13" s="5">
        <v>564.1028442382812</v>
      </c>
      <c r="H13" s="5">
        <v>72.4454574584961</v>
      </c>
      <c r="I13" s="5">
        <v>547.3367919921875</v>
      </c>
      <c r="J13" s="5">
        <v>74.3384017944336</v>
      </c>
      <c r="K13" s="5">
        <v>557.6143798828125</v>
      </c>
      <c r="L13" s="5">
        <v>1360965.0</v>
      </c>
      <c r="M13" s="5">
        <v>8660790.0</v>
      </c>
    </row>
    <row r="14">
      <c r="A14" s="4">
        <v>40196.0</v>
      </c>
      <c r="B14" s="5">
        <v>60.50006484985352</v>
      </c>
      <c r="C14" s="5">
        <v>495.0725708007812</v>
      </c>
      <c r="D14" s="5">
        <v>73.05855560302734</v>
      </c>
      <c r="E14" s="5">
        <v>544.5878295898438</v>
      </c>
      <c r="F14" s="5">
        <v>73.93988800048828</v>
      </c>
      <c r="G14" s="5">
        <v>552.9832763671875</v>
      </c>
      <c r="H14" s="5">
        <v>72.68302917480469</v>
      </c>
      <c r="I14" s="5">
        <v>540.8483276367188</v>
      </c>
      <c r="J14" s="5">
        <v>72.98191833496094</v>
      </c>
      <c r="K14" s="5">
        <v>548.3026123046875</v>
      </c>
      <c r="L14" s="5">
        <v>3677989.0</v>
      </c>
      <c r="M14" s="5">
        <v>6540464.0</v>
      </c>
    </row>
    <row r="15">
      <c r="A15" s="4">
        <v>40197.0</v>
      </c>
      <c r="B15" s="5">
        <v>60.25891876220703</v>
      </c>
      <c r="C15" s="5">
        <v>488.543701171875</v>
      </c>
      <c r="D15" s="5">
        <v>72.767333984375</v>
      </c>
      <c r="E15" s="5">
        <v>537.4059448242188</v>
      </c>
      <c r="F15" s="5">
        <v>74.79056549072266</v>
      </c>
      <c r="G15" s="5">
        <v>547.8320922851562</v>
      </c>
      <c r="H15" s="5">
        <v>72.03927612304688</v>
      </c>
      <c r="I15" s="5">
        <v>536.241943359375</v>
      </c>
      <c r="J15" s="5">
        <v>73.54903411865234</v>
      </c>
      <c r="K15" s="5">
        <v>544.8355102539062</v>
      </c>
      <c r="L15" s="5">
        <v>538104.0</v>
      </c>
      <c r="M15" s="5">
        <v>6029341.0</v>
      </c>
    </row>
    <row r="16">
      <c r="A16" s="4">
        <v>40198.0</v>
      </c>
      <c r="B16" s="5">
        <v>60.69047546386719</v>
      </c>
      <c r="C16" s="5">
        <v>485.1667175292969</v>
      </c>
      <c r="D16" s="5">
        <v>73.28846740722656</v>
      </c>
      <c r="E16" s="5">
        <v>533.691162109375</v>
      </c>
      <c r="F16" s="5">
        <v>73.9935302734375</v>
      </c>
      <c r="G16" s="5">
        <v>543.3991088867188</v>
      </c>
      <c r="H16" s="5">
        <v>72.2002182006836</v>
      </c>
      <c r="I16" s="5">
        <v>530.9669799804688</v>
      </c>
      <c r="J16" s="5">
        <v>73.57202911376953</v>
      </c>
      <c r="K16" s="5">
        <v>542.3590087890625</v>
      </c>
      <c r="L16" s="5">
        <v>739585.0</v>
      </c>
      <c r="M16" s="5">
        <v>8921264.0</v>
      </c>
    </row>
    <row r="17">
      <c r="A17" s="4">
        <v>40199.0</v>
      </c>
      <c r="B17" s="5">
        <v>59.35772705078125</v>
      </c>
      <c r="C17" s="5">
        <v>474.6077575683594</v>
      </c>
      <c r="D17" s="5">
        <v>71.67908477783203</v>
      </c>
      <c r="E17" s="5">
        <v>522.0762329101562</v>
      </c>
      <c r="F17" s="5">
        <v>73.54137420654297</v>
      </c>
      <c r="G17" s="5">
        <v>533.4434814453125</v>
      </c>
      <c r="H17" s="5">
        <v>71.27290344238281</v>
      </c>
      <c r="I17" s="5">
        <v>520.194091796875</v>
      </c>
      <c r="J17" s="5">
        <v>72.03927612304688</v>
      </c>
      <c r="K17" s="5">
        <v>532.452880859375</v>
      </c>
      <c r="L17" s="5">
        <v>541020.0</v>
      </c>
      <c r="M17" s="5">
        <v>8589121.0</v>
      </c>
    </row>
    <row r="18">
      <c r="A18" s="4">
        <v>40200.0</v>
      </c>
      <c r="B18" s="5">
        <v>58.83732604980469</v>
      </c>
      <c r="C18" s="5">
        <v>474.5177917480469</v>
      </c>
      <c r="D18" s="5">
        <v>71.05065155029297</v>
      </c>
      <c r="E18" s="5">
        <v>521.9771728515625</v>
      </c>
      <c r="F18" s="5">
        <v>72.3458251953125</v>
      </c>
      <c r="G18" s="5">
        <v>530.4716796875</v>
      </c>
      <c r="H18" s="5">
        <v>68.2073974609375</v>
      </c>
      <c r="I18" s="5">
        <v>509.91650390625</v>
      </c>
      <c r="J18" s="5">
        <v>70.96635437011719</v>
      </c>
      <c r="K18" s="5">
        <v>515.6124877929688</v>
      </c>
      <c r="L18" s="5">
        <v>616336.0</v>
      </c>
      <c r="M18" s="5">
        <v>1.8399797E7</v>
      </c>
    </row>
    <row r="19">
      <c r="A19" s="4">
        <v>40203.0</v>
      </c>
      <c r="B19" s="5">
        <v>57.66324996948242</v>
      </c>
      <c r="C19" s="5">
        <v>469.2045288085938</v>
      </c>
      <c r="D19" s="5">
        <v>69.63285827636719</v>
      </c>
      <c r="E19" s="5">
        <v>516.132568359375</v>
      </c>
      <c r="F19" s="5">
        <v>70.81307983398438</v>
      </c>
      <c r="G19" s="5">
        <v>522.2495727539062</v>
      </c>
      <c r="H19" s="5">
        <v>68.39899444580078</v>
      </c>
      <c r="I19" s="5">
        <v>513.4827270507812</v>
      </c>
      <c r="J19" s="5">
        <v>69.74015045166016</v>
      </c>
      <c r="K19" s="5">
        <v>519.8969116210938</v>
      </c>
      <c r="L19" s="5">
        <v>5020131.0</v>
      </c>
      <c r="M19" s="5">
        <v>6180995.0</v>
      </c>
    </row>
    <row r="20">
      <c r="A20" s="4">
        <v>40205.0</v>
      </c>
      <c r="B20" s="5">
        <v>56.49551773071289</v>
      </c>
      <c r="C20" s="5">
        <v>462.6755981445312</v>
      </c>
      <c r="D20" s="5">
        <v>68.22272491455078</v>
      </c>
      <c r="E20" s="5">
        <v>508.9506530761719</v>
      </c>
      <c r="F20" s="5">
        <v>70.33026123046875</v>
      </c>
      <c r="G20" s="5">
        <v>520.0702514648438</v>
      </c>
      <c r="H20" s="5">
        <v>66.30679321289062</v>
      </c>
      <c r="I20" s="5">
        <v>505.2110900878906</v>
      </c>
      <c r="J20" s="5">
        <v>69.89342498779297</v>
      </c>
      <c r="K20" s="5">
        <v>512.1453857421875</v>
      </c>
      <c r="L20" s="5">
        <v>3143290.0</v>
      </c>
      <c r="M20" s="5">
        <v>1.1465264E7</v>
      </c>
    </row>
    <row r="21" ht="15.75" customHeight="1">
      <c r="A21" s="4">
        <v>40206.0</v>
      </c>
      <c r="B21" s="5">
        <v>56.46378707885742</v>
      </c>
      <c r="C21" s="5">
        <v>466.9981689453125</v>
      </c>
      <c r="D21" s="5">
        <v>68.18441009521484</v>
      </c>
      <c r="E21" s="5">
        <v>513.70556640625</v>
      </c>
      <c r="F21" s="5">
        <v>69.43360137939453</v>
      </c>
      <c r="G21" s="5">
        <v>518.3119506835938</v>
      </c>
      <c r="H21" s="5">
        <v>67.59429931640625</v>
      </c>
      <c r="I21" s="5">
        <v>507.6876220703125</v>
      </c>
      <c r="J21" s="5">
        <v>68.22272491455078</v>
      </c>
      <c r="K21" s="5">
        <v>515.1171875</v>
      </c>
      <c r="L21" s="5">
        <v>2610176.0</v>
      </c>
      <c r="M21" s="5">
        <v>1.5332621E7</v>
      </c>
    </row>
    <row r="22" ht="15.75" customHeight="1">
      <c r="A22" s="4">
        <v>40207.0</v>
      </c>
      <c r="B22" s="5">
        <v>56.26070785522461</v>
      </c>
      <c r="C22" s="5">
        <v>471.0731811523438</v>
      </c>
      <c r="D22" s="5">
        <v>67.93917083740234</v>
      </c>
      <c r="E22" s="5">
        <v>518.1881103515625</v>
      </c>
      <c r="F22" s="5">
        <v>68.36067962646484</v>
      </c>
      <c r="G22" s="5">
        <v>520.9617919921875</v>
      </c>
      <c r="H22" s="5">
        <v>65.92359924316406</v>
      </c>
      <c r="I22" s="5">
        <v>504.27001953125</v>
      </c>
      <c r="J22" s="5">
        <v>66.981201171875</v>
      </c>
      <c r="K22" s="5">
        <v>511.6005249023438</v>
      </c>
      <c r="L22" s="5">
        <v>787492.0</v>
      </c>
      <c r="M22" s="5">
        <v>1.0768195E7</v>
      </c>
    </row>
    <row r="23" ht="15.75" customHeight="1">
      <c r="A23" s="4">
        <v>40210.0</v>
      </c>
      <c r="B23" s="5">
        <v>58.10114669799805</v>
      </c>
      <c r="C23" s="5">
        <v>470.7129516601562</v>
      </c>
      <c r="D23" s="5">
        <v>70.16165924072266</v>
      </c>
      <c r="E23" s="5">
        <v>517.7918701171875</v>
      </c>
      <c r="F23" s="5">
        <v>71.10430145263672</v>
      </c>
      <c r="G23" s="5">
        <v>522.5467529296875</v>
      </c>
      <c r="H23" s="5">
        <v>66.981201171875</v>
      </c>
      <c r="I23" s="5">
        <v>512.9130859375</v>
      </c>
      <c r="J23" s="5">
        <v>66.981201171875</v>
      </c>
      <c r="K23" s="5">
        <v>513.8789672851562</v>
      </c>
      <c r="L23" s="5">
        <v>712157.0</v>
      </c>
      <c r="M23" s="5">
        <v>5599315.0</v>
      </c>
    </row>
    <row r="24" ht="15.75" customHeight="1">
      <c r="A24" s="4">
        <v>40211.0</v>
      </c>
      <c r="B24" s="5">
        <v>59.25617980957031</v>
      </c>
      <c r="C24" s="5">
        <v>462.5630798339844</v>
      </c>
      <c r="D24" s="5">
        <v>71.55645751953125</v>
      </c>
      <c r="E24" s="5">
        <v>508.8268432617188</v>
      </c>
      <c r="F24" s="5">
        <v>73.55670166015625</v>
      </c>
      <c r="G24" s="5">
        <v>523.2154541015625</v>
      </c>
      <c r="H24" s="5">
        <v>69.60220336914062</v>
      </c>
      <c r="I24" s="5">
        <v>507.2418518066406</v>
      </c>
      <c r="J24" s="5">
        <v>70.81307983398438</v>
      </c>
      <c r="K24" s="5">
        <v>521.0608520507812</v>
      </c>
      <c r="L24" s="5">
        <v>3048356.0</v>
      </c>
      <c r="M24" s="5">
        <v>7960410.0</v>
      </c>
    </row>
    <row r="25" ht="15.75" customHeight="1">
      <c r="A25" s="4">
        <v>40212.0</v>
      </c>
      <c r="B25" s="5">
        <v>61.75667953491211</v>
      </c>
      <c r="C25" s="5">
        <v>465.5573425292969</v>
      </c>
      <c r="D25" s="5">
        <v>74.57598114013672</v>
      </c>
      <c r="E25" s="5">
        <v>512.12060546875</v>
      </c>
      <c r="F25" s="5">
        <v>74.79822540283203</v>
      </c>
      <c r="G25" s="5">
        <v>519.2777709960938</v>
      </c>
      <c r="H25" s="5">
        <v>71.58711242675781</v>
      </c>
      <c r="I25" s="5">
        <v>510.708984375</v>
      </c>
      <c r="J25" s="5">
        <v>72.03927612304688</v>
      </c>
      <c r="K25" s="5">
        <v>510.708984375</v>
      </c>
      <c r="L25" s="5">
        <v>1353188.0</v>
      </c>
      <c r="M25" s="5">
        <v>6946618.0</v>
      </c>
    </row>
    <row r="26" ht="15.75" customHeight="1">
      <c r="A26" s="4">
        <v>40213.0</v>
      </c>
      <c r="B26" s="5">
        <v>60.73490524291992</v>
      </c>
      <c r="C26" s="5">
        <v>458.8933715820312</v>
      </c>
      <c r="D26" s="5">
        <v>73.34211730957031</v>
      </c>
      <c r="E26" s="5">
        <v>504.7901000976562</v>
      </c>
      <c r="F26" s="5">
        <v>74.21578216552734</v>
      </c>
      <c r="G26" s="5">
        <v>514.1265869140625</v>
      </c>
      <c r="H26" s="5">
        <v>72.49909973144531</v>
      </c>
      <c r="I26" s="5">
        <v>502.2392578125</v>
      </c>
      <c r="J26" s="5">
        <v>73.57202911376953</v>
      </c>
      <c r="K26" s="5">
        <v>514.1265869140625</v>
      </c>
      <c r="L26" s="5">
        <v>659441.0</v>
      </c>
      <c r="M26" s="5">
        <v>5526277.0</v>
      </c>
    </row>
    <row r="27" ht="15.75" customHeight="1">
      <c r="A27" s="4">
        <v>40214.0</v>
      </c>
      <c r="B27" s="5">
        <v>59.26254272460938</v>
      </c>
      <c r="C27" s="5">
        <v>442.0307006835938</v>
      </c>
      <c r="D27" s="5">
        <v>71.56412506103516</v>
      </c>
      <c r="E27" s="5">
        <v>486.2409362792969</v>
      </c>
      <c r="F27" s="5">
        <v>72.3458251953125</v>
      </c>
      <c r="G27" s="5">
        <v>499.1436157226562</v>
      </c>
      <c r="H27" s="5">
        <v>67.74757385253906</v>
      </c>
      <c r="I27" s="5">
        <v>482.92236328125</v>
      </c>
      <c r="J27" s="5">
        <v>70.50653076171875</v>
      </c>
      <c r="K27" s="5">
        <v>482.92236328125</v>
      </c>
      <c r="L27" s="5">
        <v>1147355.0</v>
      </c>
      <c r="M27" s="5">
        <v>1.3790942E7</v>
      </c>
    </row>
    <row r="28" ht="15.75" customHeight="1">
      <c r="A28" s="4">
        <v>40217.0</v>
      </c>
      <c r="B28" s="5">
        <v>59.91621398925781</v>
      </c>
      <c r="C28" s="5">
        <v>447.7266235351562</v>
      </c>
      <c r="D28" s="5">
        <v>72.3534927368164</v>
      </c>
      <c r="E28" s="5">
        <v>492.5065307617188</v>
      </c>
      <c r="F28" s="5">
        <v>73.57202911376953</v>
      </c>
      <c r="G28" s="5">
        <v>497.4595947265625</v>
      </c>
      <c r="H28" s="5">
        <v>70.50653076171875</v>
      </c>
      <c r="I28" s="5">
        <v>482.92236328125</v>
      </c>
      <c r="J28" s="5">
        <v>70.50653076171875</v>
      </c>
      <c r="K28" s="5">
        <v>487.8754272460938</v>
      </c>
      <c r="L28" s="5">
        <v>3916501.0</v>
      </c>
      <c r="M28" s="5">
        <v>1.1950507E7</v>
      </c>
    </row>
    <row r="29" ht="15.75" customHeight="1">
      <c r="A29" s="4">
        <v>40218.0</v>
      </c>
      <c r="B29" s="5">
        <v>60.76662826538086</v>
      </c>
      <c r="C29" s="5">
        <v>447.2313537597656</v>
      </c>
      <c r="D29" s="5">
        <v>73.38043212890625</v>
      </c>
      <c r="E29" s="5">
        <v>491.9617004394531</v>
      </c>
      <c r="F29" s="5">
        <v>74.26176452636719</v>
      </c>
      <c r="G29" s="5">
        <v>494.3143920898438</v>
      </c>
      <c r="H29" s="5">
        <v>71.66374969482422</v>
      </c>
      <c r="I29" s="5">
        <v>486.7362365722656</v>
      </c>
      <c r="J29" s="5">
        <v>72.3534927368164</v>
      </c>
      <c r="K29" s="5">
        <v>492.2093505859375</v>
      </c>
      <c r="L29" s="5">
        <v>3926418.0</v>
      </c>
      <c r="M29" s="5">
        <v>6595770.0</v>
      </c>
    </row>
    <row r="30" ht="15.75" customHeight="1">
      <c r="A30" s="4">
        <v>40219.0</v>
      </c>
      <c r="B30" s="5">
        <v>61.06491088867188</v>
      </c>
      <c r="C30" s="5">
        <v>443.5616149902344</v>
      </c>
      <c r="D30" s="5">
        <v>73.74063110351562</v>
      </c>
      <c r="E30" s="5">
        <v>487.9249572753906</v>
      </c>
      <c r="F30" s="5">
        <v>74.47634887695312</v>
      </c>
      <c r="G30" s="5">
        <v>495.2554626464844</v>
      </c>
      <c r="H30" s="5">
        <v>72.03927612304688</v>
      </c>
      <c r="I30" s="5">
        <v>486.3895263671875</v>
      </c>
      <c r="J30" s="5">
        <v>72.03927612304688</v>
      </c>
      <c r="K30" s="5">
        <v>495.2554626464844</v>
      </c>
      <c r="L30" s="5">
        <v>373126.0</v>
      </c>
      <c r="M30" s="5">
        <v>8427562.0</v>
      </c>
    </row>
    <row r="31" ht="15.75" customHeight="1">
      <c r="A31" s="4">
        <v>40220.0</v>
      </c>
      <c r="B31" s="5">
        <v>61.64878845214844</v>
      </c>
      <c r="C31" s="5">
        <v>457.0922546386719</v>
      </c>
      <c r="D31" s="5">
        <v>74.44569396972656</v>
      </c>
      <c r="E31" s="5">
        <v>502.8088684082031</v>
      </c>
      <c r="F31" s="5">
        <v>75.56460571289062</v>
      </c>
      <c r="G31" s="5">
        <v>505.1120300292969</v>
      </c>
      <c r="H31" s="5">
        <v>73.1122055053711</v>
      </c>
      <c r="I31" s="5">
        <v>489.6090087890625</v>
      </c>
      <c r="J31" s="5">
        <v>73.1122055053711</v>
      </c>
      <c r="K31" s="5">
        <v>489.98046875</v>
      </c>
      <c r="L31" s="5">
        <v>2333471.0</v>
      </c>
      <c r="M31" s="5">
        <v>1.0822218E7</v>
      </c>
    </row>
    <row r="32" ht="15.75" customHeight="1">
      <c r="A32" s="4">
        <v>40224.0</v>
      </c>
      <c r="B32" s="5">
        <v>62.0993766784668</v>
      </c>
      <c r="C32" s="5">
        <v>454.7733764648438</v>
      </c>
      <c r="D32" s="5">
        <v>74.98982238769531</v>
      </c>
      <c r="E32" s="5">
        <v>500.258056640625</v>
      </c>
      <c r="F32" s="5">
        <v>76.02442932128906</v>
      </c>
      <c r="G32" s="5">
        <v>508.6782531738281</v>
      </c>
      <c r="H32" s="5">
        <v>74.4916763305664</v>
      </c>
      <c r="I32" s="5">
        <v>499.0693359375</v>
      </c>
      <c r="J32" s="5">
        <v>75.10477447509766</v>
      </c>
      <c r="K32" s="5">
        <v>508.6782531738281</v>
      </c>
      <c r="L32" s="5">
        <v>1101359.0</v>
      </c>
      <c r="M32" s="5">
        <v>6229609.0</v>
      </c>
    </row>
    <row r="33" ht="15.75" customHeight="1">
      <c r="A33" s="4">
        <v>40225.0</v>
      </c>
      <c r="B33" s="5">
        <v>63.17190551757812</v>
      </c>
      <c r="C33" s="5">
        <v>458.2629699707031</v>
      </c>
      <c r="D33" s="5">
        <v>76.28499603271484</v>
      </c>
      <c r="E33" s="5">
        <v>504.0966796875</v>
      </c>
      <c r="F33" s="5">
        <v>76.76781463623047</v>
      </c>
      <c r="G33" s="5">
        <v>505.7064208984375</v>
      </c>
      <c r="H33" s="5">
        <v>75.26571655273438</v>
      </c>
      <c r="I33" s="5">
        <v>497.7815246582031</v>
      </c>
      <c r="J33" s="5">
        <v>75.87115478515625</v>
      </c>
      <c r="K33" s="5">
        <v>500.3075866699219</v>
      </c>
      <c r="L33" s="5">
        <v>841741.0</v>
      </c>
      <c r="M33" s="5">
        <v>4646498.0</v>
      </c>
    </row>
    <row r="34" ht="15.75" customHeight="1">
      <c r="A34" s="4">
        <v>40226.0</v>
      </c>
      <c r="B34" s="5">
        <v>65.83104705810547</v>
      </c>
      <c r="C34" s="5">
        <v>464.9269714355469</v>
      </c>
      <c r="D34" s="5">
        <v>79.49610900878906</v>
      </c>
      <c r="E34" s="5">
        <v>511.4271850585938</v>
      </c>
      <c r="F34" s="5">
        <v>80.60735321044922</v>
      </c>
      <c r="G34" s="5">
        <v>514.0275268554688</v>
      </c>
      <c r="H34" s="5">
        <v>77.00538635253906</v>
      </c>
      <c r="I34" s="5">
        <v>506.2264709472656</v>
      </c>
      <c r="J34" s="5">
        <v>78.18560791015625</v>
      </c>
      <c r="K34" s="5">
        <v>507.6876220703125</v>
      </c>
      <c r="L34" s="5">
        <v>4883188.0</v>
      </c>
      <c r="M34" s="5">
        <v>7213298.0</v>
      </c>
    </row>
    <row r="35" ht="15.75" customHeight="1">
      <c r="A35" s="4">
        <v>40227.0</v>
      </c>
      <c r="B35" s="5">
        <v>63.9588737487793</v>
      </c>
      <c r="C35" s="5">
        <v>449.2800598144531</v>
      </c>
      <c r="D35" s="5">
        <v>77.23530578613281</v>
      </c>
      <c r="E35" s="5">
        <v>494.21533203125</v>
      </c>
      <c r="F35" s="5">
        <v>79.4577865600586</v>
      </c>
      <c r="G35" s="5">
        <v>514.2999267578125</v>
      </c>
      <c r="H35" s="5">
        <v>76.03208923339844</v>
      </c>
      <c r="I35" s="5">
        <v>492.8284912109375</v>
      </c>
      <c r="J35" s="5">
        <v>79.4577865600586</v>
      </c>
      <c r="K35" s="5">
        <v>510.1641540527344</v>
      </c>
      <c r="L35" s="5">
        <v>1603391.0</v>
      </c>
      <c r="M35" s="5">
        <v>9153440.0</v>
      </c>
    </row>
    <row r="36" ht="15.75" customHeight="1">
      <c r="A36" s="4">
        <v>40228.0</v>
      </c>
      <c r="B36" s="5">
        <v>62.76575088500977</v>
      </c>
      <c r="C36" s="5">
        <v>442.7061157226562</v>
      </c>
      <c r="D36" s="5">
        <v>75.79451751708984</v>
      </c>
      <c r="E36" s="5">
        <v>486.98388671875</v>
      </c>
      <c r="F36" s="5">
        <v>77.31193542480469</v>
      </c>
      <c r="G36" s="5">
        <v>492.8284912109375</v>
      </c>
      <c r="H36" s="5">
        <v>73.57202911376953</v>
      </c>
      <c r="I36" s="5">
        <v>483.9872741699219</v>
      </c>
      <c r="J36" s="5">
        <v>75.258056640625</v>
      </c>
      <c r="K36" s="5">
        <v>492.8284912109375</v>
      </c>
      <c r="L36" s="5">
        <v>1508086.0</v>
      </c>
      <c r="M36" s="5">
        <v>8193714.0</v>
      </c>
    </row>
    <row r="37" ht="15.75" customHeight="1">
      <c r="A37" s="4">
        <v>40231.0</v>
      </c>
      <c r="B37" s="5">
        <v>62.44207000732422</v>
      </c>
      <c r="C37" s="5">
        <v>440.3421936035156</v>
      </c>
      <c r="D37" s="5">
        <v>75.4036636352539</v>
      </c>
      <c r="E37" s="5">
        <v>484.3835144042969</v>
      </c>
      <c r="F37" s="5">
        <v>76.94407653808594</v>
      </c>
      <c r="G37" s="5">
        <v>495.3049926757812</v>
      </c>
      <c r="H37" s="5">
        <v>74.3460693359375</v>
      </c>
      <c r="I37" s="5">
        <v>480.4458618164062</v>
      </c>
      <c r="J37" s="5">
        <v>76.79080200195312</v>
      </c>
      <c r="K37" s="5">
        <v>492.9770812988281</v>
      </c>
      <c r="L37" s="5">
        <v>1656459.0</v>
      </c>
      <c r="M37" s="5">
        <v>5857376.0</v>
      </c>
    </row>
    <row r="38" ht="15.75" customHeight="1">
      <c r="A38" s="4">
        <v>40232.0</v>
      </c>
      <c r="B38" s="5">
        <v>62.35323715209961</v>
      </c>
      <c r="C38" s="5">
        <v>439.1714782714844</v>
      </c>
      <c r="D38" s="5">
        <v>75.29637145996094</v>
      </c>
      <c r="E38" s="5">
        <v>483.0957336425781</v>
      </c>
      <c r="F38" s="5">
        <v>76.239013671875</v>
      </c>
      <c r="G38" s="5">
        <v>486.8848266601562</v>
      </c>
      <c r="H38" s="5">
        <v>74.6679458618164</v>
      </c>
      <c r="I38" s="5">
        <v>480.4458618164062</v>
      </c>
      <c r="J38" s="5">
        <v>75.4036636352539</v>
      </c>
      <c r="K38" s="5">
        <v>482.4270629882812</v>
      </c>
      <c r="L38" s="5">
        <v>965962.0</v>
      </c>
      <c r="M38" s="5">
        <v>5988853.0</v>
      </c>
    </row>
    <row r="39" ht="15.75" customHeight="1">
      <c r="A39" s="4">
        <v>40233.0</v>
      </c>
      <c r="B39" s="5">
        <v>62.29611968994141</v>
      </c>
      <c r="C39" s="5">
        <v>440.7249145507812</v>
      </c>
      <c r="D39" s="5">
        <v>75.22740173339844</v>
      </c>
      <c r="E39" s="5">
        <v>484.8045349121094</v>
      </c>
      <c r="F39" s="5">
        <v>75.41899108886719</v>
      </c>
      <c r="G39" s="5">
        <v>488.2221374511719</v>
      </c>
      <c r="H39" s="5">
        <v>74.3384017944336</v>
      </c>
      <c r="I39" s="5">
        <v>478.7865905761719</v>
      </c>
      <c r="J39" s="5">
        <v>74.79822540283203</v>
      </c>
      <c r="K39" s="5">
        <v>480.4458618164062</v>
      </c>
      <c r="L39" s="5">
        <v>896212.0</v>
      </c>
      <c r="M39" s="5">
        <v>5763020.0</v>
      </c>
    </row>
    <row r="40" ht="15.75" customHeight="1">
      <c r="A40" s="4">
        <v>40234.0</v>
      </c>
      <c r="B40" s="5">
        <v>61.73762512207031</v>
      </c>
      <c r="C40" s="5">
        <v>433.6556701660156</v>
      </c>
      <c r="D40" s="5">
        <v>74.55298614501953</v>
      </c>
      <c r="E40" s="5">
        <v>477.0282592773438</v>
      </c>
      <c r="F40" s="5">
        <v>75.54927825927734</v>
      </c>
      <c r="G40" s="5">
        <v>487.8754272460938</v>
      </c>
      <c r="H40" s="5">
        <v>73.57202911376953</v>
      </c>
      <c r="I40" s="5">
        <v>475.0718078613281</v>
      </c>
      <c r="J40" s="5">
        <v>73.57202911376953</v>
      </c>
      <c r="K40" s="5">
        <v>485.4484252929688</v>
      </c>
      <c r="L40" s="5">
        <v>1786507.0</v>
      </c>
      <c r="M40" s="5">
        <v>8747297.0</v>
      </c>
    </row>
    <row r="41" ht="15.75" customHeight="1">
      <c r="A41" s="4">
        <v>40235.0</v>
      </c>
      <c r="B41" s="5">
        <v>61.76302719116211</v>
      </c>
      <c r="C41" s="5">
        <v>440.79248046875</v>
      </c>
      <c r="D41" s="5">
        <v>74.5836410522461</v>
      </c>
      <c r="E41" s="5">
        <v>484.8788452148438</v>
      </c>
      <c r="F41" s="5">
        <v>75.97844696044922</v>
      </c>
      <c r="G41" s="5">
        <v>492.8284912109375</v>
      </c>
      <c r="H41" s="5">
        <v>73.59501647949219</v>
      </c>
      <c r="I41" s="5">
        <v>478.5884704589844</v>
      </c>
      <c r="J41" s="5">
        <v>74.64495086669922</v>
      </c>
      <c r="K41" s="5">
        <v>479.9505615234375</v>
      </c>
      <c r="L41" s="5">
        <v>2971468.0</v>
      </c>
      <c r="M41" s="5">
        <v>1.0420312E7</v>
      </c>
    </row>
    <row r="42" ht="15.75" customHeight="1">
      <c r="A42" s="4">
        <v>40239.0</v>
      </c>
      <c r="B42" s="5">
        <v>61.63608551025391</v>
      </c>
      <c r="C42" s="5">
        <v>442.7061157226562</v>
      </c>
      <c r="D42" s="5">
        <v>74.43036651611328</v>
      </c>
      <c r="E42" s="5">
        <v>486.98388671875</v>
      </c>
      <c r="F42" s="5">
        <v>75.10477447509766</v>
      </c>
      <c r="G42" s="5">
        <v>494.8096923828125</v>
      </c>
      <c r="H42" s="5">
        <v>64.14561462402344</v>
      </c>
      <c r="I42" s="5">
        <v>485.1017150878906</v>
      </c>
      <c r="J42" s="5">
        <v>75.10477447509766</v>
      </c>
      <c r="K42" s="5">
        <v>487.8754272460938</v>
      </c>
      <c r="L42" s="5">
        <v>3737920.0</v>
      </c>
      <c r="M42" s="5">
        <v>8404187.0</v>
      </c>
    </row>
    <row r="43" ht="15.75" customHeight="1">
      <c r="A43" s="4">
        <v>40240.0</v>
      </c>
      <c r="B43" s="5">
        <v>62.8672981262207</v>
      </c>
      <c r="C43" s="5">
        <v>461.4373779296875</v>
      </c>
      <c r="D43" s="5">
        <v>75.9171371459961</v>
      </c>
      <c r="E43" s="5">
        <v>507.5885620117188</v>
      </c>
      <c r="F43" s="5">
        <v>76.85211181640625</v>
      </c>
      <c r="G43" s="5">
        <v>509.1735534667969</v>
      </c>
      <c r="H43" s="5">
        <v>74.4916763305664</v>
      </c>
      <c r="I43" s="5">
        <v>489.361328125</v>
      </c>
      <c r="J43" s="5">
        <v>74.4916763305664</v>
      </c>
      <c r="K43" s="5">
        <v>489.361328125</v>
      </c>
      <c r="L43" s="5">
        <v>2785476.0</v>
      </c>
      <c r="M43" s="5">
        <v>1.2286956E7</v>
      </c>
    </row>
    <row r="44" ht="15.75" customHeight="1">
      <c r="A44" s="4">
        <v>40241.0</v>
      </c>
      <c r="B44" s="5">
        <v>62.7530517578125</v>
      </c>
      <c r="C44" s="5">
        <v>456.574462890625</v>
      </c>
      <c r="D44" s="5">
        <v>75.77919006347656</v>
      </c>
      <c r="E44" s="5">
        <v>502.2392578125</v>
      </c>
      <c r="F44" s="5">
        <v>78.15495300292969</v>
      </c>
      <c r="G44" s="5">
        <v>515.1171875</v>
      </c>
      <c r="H44" s="5">
        <v>74.85953521728516</v>
      </c>
      <c r="I44" s="5">
        <v>499.2674560546875</v>
      </c>
      <c r="J44" s="5">
        <v>76.17770385742188</v>
      </c>
      <c r="K44" s="5">
        <v>515.1171875</v>
      </c>
      <c r="L44" s="5">
        <v>2648043.0</v>
      </c>
      <c r="M44" s="5">
        <v>9590528.0</v>
      </c>
    </row>
    <row r="45" ht="15.75" customHeight="1">
      <c r="A45" s="4">
        <v>40242.0</v>
      </c>
      <c r="B45" s="5">
        <v>63.9588737487793</v>
      </c>
      <c r="C45" s="5">
        <v>454.6832885742188</v>
      </c>
      <c r="D45" s="5">
        <v>77.23530578613281</v>
      </c>
      <c r="E45" s="5">
        <v>500.1589965820312</v>
      </c>
      <c r="F45" s="5">
        <v>77.65680694580078</v>
      </c>
      <c r="G45" s="5">
        <v>508.1829223632812</v>
      </c>
      <c r="H45" s="5">
        <v>75.60292053222656</v>
      </c>
      <c r="I45" s="5">
        <v>497.8310546875</v>
      </c>
      <c r="J45" s="5">
        <v>75.87115478515625</v>
      </c>
      <c r="K45" s="5">
        <v>506.2017211914062</v>
      </c>
      <c r="L45" s="5">
        <v>1265626.0</v>
      </c>
      <c r="M45" s="5">
        <v>5433932.0</v>
      </c>
    </row>
    <row r="46" ht="15.75" customHeight="1">
      <c r="A46" s="4">
        <v>40245.0</v>
      </c>
      <c r="B46" s="5">
        <v>64.17464447021484</v>
      </c>
      <c r="C46" s="5">
        <v>452.1168212890625</v>
      </c>
      <c r="D46" s="5">
        <v>77.4958724975586</v>
      </c>
      <c r="E46" s="5">
        <v>497.3357543945312</v>
      </c>
      <c r="F46" s="5">
        <v>78.15495300292969</v>
      </c>
      <c r="G46" s="5">
        <v>508.6782531738281</v>
      </c>
      <c r="H46" s="5">
        <v>76.94407653808594</v>
      </c>
      <c r="I46" s="5">
        <v>496.2956237792969</v>
      </c>
      <c r="J46" s="5">
        <v>77.86373138427734</v>
      </c>
      <c r="K46" s="5">
        <v>505.8054809570312</v>
      </c>
      <c r="L46" s="5">
        <v>1182684.0</v>
      </c>
      <c r="M46" s="5">
        <v>5510907.0</v>
      </c>
    </row>
    <row r="47" ht="15.75" customHeight="1">
      <c r="A47" s="4">
        <v>40246.0</v>
      </c>
      <c r="B47" s="5">
        <v>64.06676483154297</v>
      </c>
      <c r="C47" s="5">
        <v>445.9255065917969</v>
      </c>
      <c r="D47" s="5">
        <v>77.36558532714844</v>
      </c>
      <c r="E47" s="5">
        <v>490.5252990722656</v>
      </c>
      <c r="F47" s="5">
        <v>77.67980194091797</v>
      </c>
      <c r="G47" s="5">
        <v>501.1495971679688</v>
      </c>
      <c r="H47" s="5">
        <v>76.49958038330078</v>
      </c>
      <c r="I47" s="5">
        <v>489.3861083984375</v>
      </c>
      <c r="J47" s="5">
        <v>77.44989013671875</v>
      </c>
      <c r="K47" s="5">
        <v>498.5244750976562</v>
      </c>
      <c r="L47" s="5">
        <v>474584.0</v>
      </c>
      <c r="M47" s="5">
        <v>8057566.0</v>
      </c>
    </row>
    <row r="48" ht="15.75" customHeight="1">
      <c r="A48" s="4">
        <v>40247.0</v>
      </c>
      <c r="B48" s="5">
        <v>61.71859741210938</v>
      </c>
      <c r="C48" s="5">
        <v>454.2104797363281</v>
      </c>
      <c r="D48" s="5">
        <v>74.52999877929688</v>
      </c>
      <c r="E48" s="5">
        <v>499.638916015625</v>
      </c>
      <c r="F48" s="5">
        <v>77.4039077758789</v>
      </c>
      <c r="G48" s="5">
        <v>504.666259765625</v>
      </c>
      <c r="H48" s="5">
        <v>73.87857818603516</v>
      </c>
      <c r="I48" s="5">
        <v>490.0052490234375</v>
      </c>
      <c r="J48" s="5">
        <v>77.4039077758789</v>
      </c>
      <c r="K48" s="5">
        <v>492.8284912109375</v>
      </c>
      <c r="L48" s="5">
        <v>885904.0</v>
      </c>
      <c r="M48" s="5">
        <v>1.1448507E7</v>
      </c>
    </row>
    <row r="49" ht="15.75" customHeight="1">
      <c r="A49" s="4">
        <v>40248.0</v>
      </c>
      <c r="B49" s="5">
        <v>60.23988723754883</v>
      </c>
      <c r="C49" s="5">
        <v>457.6776123046875</v>
      </c>
      <c r="D49" s="5">
        <v>72.74433898925781</v>
      </c>
      <c r="E49" s="5">
        <v>503.4527587890625</v>
      </c>
      <c r="F49" s="5">
        <v>74.33074188232422</v>
      </c>
      <c r="G49" s="5">
        <v>505.2110900878906</v>
      </c>
      <c r="H49" s="5">
        <v>69.31864166259766</v>
      </c>
      <c r="I49" s="5">
        <v>498.7721252441406</v>
      </c>
      <c r="J49" s="5">
        <v>69.31864166259766</v>
      </c>
      <c r="K49" s="5">
        <v>500.258056640625</v>
      </c>
      <c r="L49" s="5">
        <v>1094940.0</v>
      </c>
      <c r="M49" s="5">
        <v>6730408.0</v>
      </c>
    </row>
    <row r="50" ht="15.75" customHeight="1">
      <c r="A50" s="4">
        <v>40249.0</v>
      </c>
      <c r="B50" s="5">
        <v>60.91895294189453</v>
      </c>
      <c r="C50" s="5">
        <v>459.9965209960938</v>
      </c>
      <c r="D50" s="5">
        <v>73.56436157226562</v>
      </c>
      <c r="E50" s="5">
        <v>506.0036010742188</v>
      </c>
      <c r="F50" s="5">
        <v>74.75224304199219</v>
      </c>
      <c r="G50" s="5">
        <v>511.6500549316406</v>
      </c>
      <c r="H50" s="5">
        <v>72.80564880371094</v>
      </c>
      <c r="I50" s="5">
        <v>502.2392578125</v>
      </c>
      <c r="J50" s="5">
        <v>73.1122055053711</v>
      </c>
      <c r="K50" s="5">
        <v>502.7345886230469</v>
      </c>
      <c r="L50" s="5">
        <v>625966.0</v>
      </c>
      <c r="M50" s="5">
        <v>1.0306792E7</v>
      </c>
    </row>
    <row r="51" ht="15.75" customHeight="1">
      <c r="A51" s="4">
        <v>40252.0</v>
      </c>
      <c r="B51" s="5">
        <v>60.95067977905273</v>
      </c>
      <c r="C51" s="5">
        <v>462.9007568359375</v>
      </c>
      <c r="D51" s="5">
        <v>73.6026840209961</v>
      </c>
      <c r="E51" s="5">
        <v>509.1983032226562</v>
      </c>
      <c r="F51" s="5">
        <v>74.18512725830078</v>
      </c>
      <c r="G51" s="5">
        <v>511.1300048828125</v>
      </c>
      <c r="H51" s="5">
        <v>72.6677017211914</v>
      </c>
      <c r="I51" s="5">
        <v>501.7934875488281</v>
      </c>
      <c r="J51" s="5">
        <v>73.72530364990234</v>
      </c>
      <c r="K51" s="5">
        <v>506.2017211914062</v>
      </c>
      <c r="L51" s="5">
        <v>453100.0</v>
      </c>
      <c r="M51" s="5">
        <v>8367777.0</v>
      </c>
    </row>
    <row r="52" ht="15.75" customHeight="1">
      <c r="A52" s="4">
        <v>40253.0</v>
      </c>
      <c r="B52" s="5">
        <v>61.81378173828125</v>
      </c>
      <c r="C52" s="5">
        <v>480.8665466308594</v>
      </c>
      <c r="D52" s="5">
        <v>74.64495086669922</v>
      </c>
      <c r="E52" s="5">
        <v>528.9609985351562</v>
      </c>
      <c r="F52" s="5">
        <v>75.10477447509766</v>
      </c>
      <c r="G52" s="5">
        <v>530.867919921875</v>
      </c>
      <c r="H52" s="5">
        <v>73.57202911376953</v>
      </c>
      <c r="I52" s="5">
        <v>509.6688537597656</v>
      </c>
      <c r="J52" s="5">
        <v>74.25410461425781</v>
      </c>
      <c r="K52" s="5">
        <v>511.1547546386719</v>
      </c>
      <c r="L52" s="5">
        <v>606504.0</v>
      </c>
      <c r="M52" s="5">
        <v>1.5690402E7</v>
      </c>
    </row>
    <row r="53" ht="15.75" customHeight="1">
      <c r="A53" s="4">
        <v>40254.0</v>
      </c>
      <c r="B53" s="5">
        <v>61.13472747802734</v>
      </c>
      <c r="C53" s="5">
        <v>481.654541015625</v>
      </c>
      <c r="D53" s="5">
        <v>73.8249282836914</v>
      </c>
      <c r="E53" s="5">
        <v>529.8277587890625</v>
      </c>
      <c r="F53" s="5">
        <v>75.68722534179688</v>
      </c>
      <c r="G53" s="5">
        <v>536.1676635742188</v>
      </c>
      <c r="H53" s="5">
        <v>73.41875457763672</v>
      </c>
      <c r="I53" s="5">
        <v>527.8960571289062</v>
      </c>
      <c r="J53" s="5">
        <v>75.68722534179688</v>
      </c>
      <c r="K53" s="5">
        <v>532.3538208007812</v>
      </c>
      <c r="L53" s="5">
        <v>2145365.0</v>
      </c>
      <c r="M53" s="5">
        <v>9968152.0</v>
      </c>
    </row>
    <row r="54" ht="15.75" customHeight="1">
      <c r="A54" s="4">
        <v>40255.0</v>
      </c>
      <c r="B54" s="5">
        <v>60.92528915405273</v>
      </c>
      <c r="C54" s="5">
        <v>484.9190368652344</v>
      </c>
      <c r="D54" s="5">
        <v>73.57202911376953</v>
      </c>
      <c r="E54" s="5">
        <v>533.418701171875</v>
      </c>
      <c r="F54" s="5">
        <v>76.3156509399414</v>
      </c>
      <c r="G54" s="5">
        <v>535.7218627929688</v>
      </c>
      <c r="H54" s="5">
        <v>72.80564880371094</v>
      </c>
      <c r="I54" s="5">
        <v>527.0540771484375</v>
      </c>
      <c r="J54" s="5">
        <v>76.3156509399414</v>
      </c>
      <c r="K54" s="5">
        <v>531.9575805664062</v>
      </c>
      <c r="L54" s="5">
        <v>680293.0</v>
      </c>
      <c r="M54" s="5">
        <v>7057451.0</v>
      </c>
    </row>
    <row r="55" ht="15.75" customHeight="1">
      <c r="A55" s="4">
        <v>40256.0</v>
      </c>
      <c r="B55" s="5">
        <v>60.93798065185547</v>
      </c>
      <c r="C55" s="5">
        <v>491.7180786132812</v>
      </c>
      <c r="D55" s="5">
        <v>73.58735656738281</v>
      </c>
      <c r="E55" s="5">
        <v>540.8978271484375</v>
      </c>
      <c r="F55" s="5">
        <v>73.9935302734375</v>
      </c>
      <c r="G55" s="5">
        <v>543.1019287109375</v>
      </c>
      <c r="H55" s="5">
        <v>72.03927612304688</v>
      </c>
      <c r="I55" s="5">
        <v>530.0506591796875</v>
      </c>
      <c r="J55" s="5">
        <v>72.03927612304688</v>
      </c>
      <c r="K55" s="5">
        <v>534.3350219726562</v>
      </c>
      <c r="L55" s="5">
        <v>919288.0</v>
      </c>
      <c r="M55" s="5">
        <v>9108967.0</v>
      </c>
    </row>
    <row r="56" ht="15.75" customHeight="1">
      <c r="A56" s="4">
        <v>40259.0</v>
      </c>
      <c r="B56" s="5">
        <v>59.1102180480957</v>
      </c>
      <c r="C56" s="5">
        <v>483.5681457519531</v>
      </c>
      <c r="D56" s="5">
        <v>71.38019561767578</v>
      </c>
      <c r="E56" s="5">
        <v>531.9328002929688</v>
      </c>
      <c r="F56" s="5">
        <v>73.41875457763672</v>
      </c>
      <c r="G56" s="5">
        <v>544.3402099609375</v>
      </c>
      <c r="H56" s="5">
        <v>70.97401428222656</v>
      </c>
      <c r="I56" s="5">
        <v>526.013916015625</v>
      </c>
      <c r="J56" s="5">
        <v>73.41875457763672</v>
      </c>
      <c r="K56" s="5">
        <v>526.013916015625</v>
      </c>
      <c r="L56" s="5">
        <v>1875340.0</v>
      </c>
      <c r="M56" s="5">
        <v>9446201.0</v>
      </c>
    </row>
    <row r="57" ht="15.75" customHeight="1">
      <c r="A57" s="4">
        <v>40260.0</v>
      </c>
      <c r="B57" s="5">
        <v>58.98330307006836</v>
      </c>
      <c r="C57" s="5">
        <v>491.4253234863281</v>
      </c>
      <c r="D57" s="5">
        <v>71.22692108154297</v>
      </c>
      <c r="E57" s="5">
        <v>540.5758666992188</v>
      </c>
      <c r="F57" s="5">
        <v>72.4224624633789</v>
      </c>
      <c r="G57" s="5">
        <v>541.8389282226562</v>
      </c>
      <c r="H57" s="5">
        <v>69.91641998291016</v>
      </c>
      <c r="I57" s="5">
        <v>533.418701171875</v>
      </c>
      <c r="J57" s="5">
        <v>71.57945251464844</v>
      </c>
      <c r="K57" s="5">
        <v>533.9140014648438</v>
      </c>
      <c r="L57" s="5">
        <v>582769.0</v>
      </c>
      <c r="M57" s="5">
        <v>9232555.0</v>
      </c>
    </row>
    <row r="58" ht="15.75" customHeight="1">
      <c r="A58" s="4">
        <v>40262.0</v>
      </c>
      <c r="B58" s="5">
        <v>59.70679473876953</v>
      </c>
      <c r="C58" s="5">
        <v>491.4479675292969</v>
      </c>
      <c r="D58" s="5">
        <v>72.1005859375</v>
      </c>
      <c r="E58" s="5">
        <v>540.6006469726562</v>
      </c>
      <c r="F58" s="5">
        <v>72.80564880371094</v>
      </c>
      <c r="G58" s="5">
        <v>543.349609375</v>
      </c>
      <c r="H58" s="5">
        <v>70.04669952392578</v>
      </c>
      <c r="I58" s="5">
        <v>533.6416015625</v>
      </c>
      <c r="J58" s="5">
        <v>70.08502197265625</v>
      </c>
      <c r="K58" s="5">
        <v>542.8543090820312</v>
      </c>
      <c r="L58" s="5">
        <v>919927.0</v>
      </c>
      <c r="M58" s="5">
        <v>1.0599676E7</v>
      </c>
    </row>
    <row r="59" ht="15.75" customHeight="1">
      <c r="A59" s="4">
        <v>40263.0</v>
      </c>
      <c r="B59" s="5">
        <v>60.13199234008789</v>
      </c>
      <c r="C59" s="5">
        <v>495.5003662109375</v>
      </c>
      <c r="D59" s="5">
        <v>72.61405944824219</v>
      </c>
      <c r="E59" s="5">
        <v>545.0584106445312</v>
      </c>
      <c r="F59" s="5">
        <v>73.1888427734375</v>
      </c>
      <c r="G59" s="5">
        <v>550.2838745117188</v>
      </c>
      <c r="H59" s="5">
        <v>71.27290344238281</v>
      </c>
      <c r="I59" s="5">
        <v>542.4332885742188</v>
      </c>
      <c r="J59" s="5">
        <v>71.27290344238281</v>
      </c>
      <c r="K59" s="5">
        <v>543.349609375</v>
      </c>
      <c r="L59" s="5">
        <v>502469.0</v>
      </c>
      <c r="M59" s="5">
        <v>8341847.0</v>
      </c>
    </row>
    <row r="60" ht="15.75" customHeight="1">
      <c r="A60" s="4">
        <v>40266.0</v>
      </c>
      <c r="B60" s="5">
        <v>59.84640502929688</v>
      </c>
      <c r="C60" s="5">
        <v>492.2809143066406</v>
      </c>
      <c r="D60" s="5">
        <v>72.2691879272461</v>
      </c>
      <c r="E60" s="5">
        <v>541.5169677734375</v>
      </c>
      <c r="F60" s="5">
        <v>74.3384017944336</v>
      </c>
      <c r="G60" s="5">
        <v>549.7637939453125</v>
      </c>
      <c r="H60" s="5">
        <v>71.6024398803711</v>
      </c>
      <c r="I60" s="5">
        <v>540.3777465820312</v>
      </c>
      <c r="J60" s="5">
        <v>72.66004180908203</v>
      </c>
      <c r="K60" s="5">
        <v>546.6681518554688</v>
      </c>
      <c r="L60" s="5">
        <v>1893321.0</v>
      </c>
      <c r="M60" s="5">
        <v>9345272.0</v>
      </c>
    </row>
    <row r="61" ht="15.75" customHeight="1">
      <c r="A61" s="4">
        <v>40267.0</v>
      </c>
      <c r="B61" s="5">
        <v>60.15739059448242</v>
      </c>
      <c r="C61" s="5">
        <v>489.9619750976562</v>
      </c>
      <c r="D61" s="5">
        <v>72.64471435546875</v>
      </c>
      <c r="E61" s="5">
        <v>538.9661254882812</v>
      </c>
      <c r="F61" s="5">
        <v>74.79822540283203</v>
      </c>
      <c r="G61" s="5">
        <v>547.6587524414062</v>
      </c>
      <c r="H61" s="5">
        <v>71.73272705078125</v>
      </c>
      <c r="I61" s="5">
        <v>536.4153442382812</v>
      </c>
      <c r="J61" s="5">
        <v>73.2654800415039</v>
      </c>
      <c r="K61" s="5">
        <v>542.8543090820312</v>
      </c>
      <c r="L61" s="5">
        <v>2099402.0</v>
      </c>
      <c r="M61" s="5">
        <v>8740250.0</v>
      </c>
    </row>
    <row r="62" ht="15.75" customHeight="1">
      <c r="A62" s="4">
        <v>40268.0</v>
      </c>
      <c r="B62" s="5">
        <v>59.61792755126953</v>
      </c>
      <c r="C62" s="5">
        <v>483.7032775878906</v>
      </c>
      <c r="D62" s="5">
        <v>71.99329376220703</v>
      </c>
      <c r="E62" s="5">
        <v>532.0814208984375</v>
      </c>
      <c r="F62" s="5">
        <v>73.87857818603516</v>
      </c>
      <c r="G62" s="5">
        <v>542.3590087890625</v>
      </c>
      <c r="H62" s="5">
        <v>70.82840728759766</v>
      </c>
      <c r="I62" s="5">
        <v>530.6202392578125</v>
      </c>
      <c r="J62" s="5">
        <v>70.82840728759766</v>
      </c>
      <c r="K62" s="5">
        <v>541.31884765625</v>
      </c>
      <c r="L62" s="5">
        <v>1274812.0</v>
      </c>
      <c r="M62" s="5">
        <v>9990413.0</v>
      </c>
    </row>
    <row r="63" ht="15.75" customHeight="1">
      <c r="A63" s="4">
        <v>40269.0</v>
      </c>
      <c r="B63" s="5">
        <v>60.81740951538086</v>
      </c>
      <c r="C63" s="5">
        <v>491.7180786132812</v>
      </c>
      <c r="D63" s="5">
        <v>73.44174194335938</v>
      </c>
      <c r="E63" s="5">
        <v>540.8978271484375</v>
      </c>
      <c r="F63" s="5">
        <v>73.78661346435547</v>
      </c>
      <c r="G63" s="5">
        <v>544.092529296875</v>
      </c>
      <c r="H63" s="5">
        <v>72.3458251953125</v>
      </c>
      <c r="I63" s="5">
        <v>533.4434814453125</v>
      </c>
      <c r="J63" s="5">
        <v>72.3458251953125</v>
      </c>
      <c r="K63" s="5">
        <v>533.9387817382812</v>
      </c>
      <c r="L63" s="5">
        <v>1354669.0</v>
      </c>
      <c r="M63" s="5">
        <v>5777967.0</v>
      </c>
    </row>
    <row r="64" ht="15.75" customHeight="1">
      <c r="A64" s="4">
        <v>40273.0</v>
      </c>
      <c r="B64" s="5">
        <v>61.78205108642578</v>
      </c>
      <c r="C64" s="5">
        <v>506.9596862792969</v>
      </c>
      <c r="D64" s="5">
        <v>74.60663604736328</v>
      </c>
      <c r="E64" s="5">
        <v>557.6638793945312</v>
      </c>
      <c r="F64" s="5">
        <v>74.93617248535156</v>
      </c>
      <c r="G64" s="5">
        <v>559.5213012695312</v>
      </c>
      <c r="H64" s="5">
        <v>73.27313995361328</v>
      </c>
      <c r="I64" s="5">
        <v>543.1019287109375</v>
      </c>
      <c r="J64" s="5">
        <v>74.18512725830078</v>
      </c>
      <c r="K64" s="5">
        <v>543.1019287109375</v>
      </c>
      <c r="L64" s="5">
        <v>1829508.0</v>
      </c>
      <c r="M64" s="5">
        <v>9189816.0</v>
      </c>
    </row>
    <row r="65" ht="15.75" customHeight="1">
      <c r="A65" s="4">
        <v>40274.0</v>
      </c>
      <c r="B65" s="5">
        <v>61.41397094726562</v>
      </c>
      <c r="C65" s="5">
        <v>505.7440185546875</v>
      </c>
      <c r="D65" s="5">
        <v>74.16213989257812</v>
      </c>
      <c r="E65" s="5">
        <v>556.3265991210938</v>
      </c>
      <c r="F65" s="5">
        <v>75.5032958984375</v>
      </c>
      <c r="G65" s="5">
        <v>561.1805419921875</v>
      </c>
      <c r="H65" s="5">
        <v>73.80194091796875</v>
      </c>
      <c r="I65" s="5">
        <v>554.8406372070312</v>
      </c>
      <c r="J65" s="5">
        <v>74.85953521728516</v>
      </c>
      <c r="K65" s="5">
        <v>558.7040405273438</v>
      </c>
      <c r="L65" s="5">
        <v>2272189.0</v>
      </c>
      <c r="M65" s="5">
        <v>5760365.0</v>
      </c>
    </row>
    <row r="66" ht="15.75" customHeight="1">
      <c r="A66" s="4">
        <v>40275.0</v>
      </c>
      <c r="B66" s="5">
        <v>62.46112823486328</v>
      </c>
      <c r="C66" s="5">
        <v>508.6708374023438</v>
      </c>
      <c r="D66" s="5">
        <v>75.4266586303711</v>
      </c>
      <c r="E66" s="5">
        <v>559.5460815429688</v>
      </c>
      <c r="F66" s="5">
        <v>76.33097839355469</v>
      </c>
      <c r="G66" s="5">
        <v>569.4521484375</v>
      </c>
      <c r="H66" s="5">
        <v>74.40737915039062</v>
      </c>
      <c r="I66" s="5">
        <v>556.2770385742188</v>
      </c>
      <c r="J66" s="5">
        <v>74.4916763305664</v>
      </c>
      <c r="K66" s="5">
        <v>557.2181396484375</v>
      </c>
      <c r="L66" s="5">
        <v>3406385.0</v>
      </c>
      <c r="M66" s="5">
        <v>9330868.0</v>
      </c>
    </row>
    <row r="67" ht="15.75" customHeight="1">
      <c r="A67" s="4">
        <v>40276.0</v>
      </c>
      <c r="B67" s="5">
        <v>62.39765930175781</v>
      </c>
      <c r="C67" s="5">
        <v>498.2470092773438</v>
      </c>
      <c r="D67" s="5">
        <v>75.35002136230469</v>
      </c>
      <c r="E67" s="5">
        <v>548.0797729492188</v>
      </c>
      <c r="F67" s="5">
        <v>76.4842529296875</v>
      </c>
      <c r="G67" s="5">
        <v>562.9141235351562</v>
      </c>
      <c r="H67" s="5">
        <v>74.79822540283203</v>
      </c>
      <c r="I67" s="5">
        <v>545.5784912109375</v>
      </c>
      <c r="J67" s="5">
        <v>75.64124298095703</v>
      </c>
      <c r="K67" s="5">
        <v>561.1805419921875</v>
      </c>
      <c r="L67" s="5">
        <v>2483241.0</v>
      </c>
      <c r="M67" s="5">
        <v>6794859.0</v>
      </c>
    </row>
    <row r="68" ht="15.75" customHeight="1">
      <c r="A68" s="4">
        <v>40277.0</v>
      </c>
      <c r="B68" s="5">
        <v>62.13744735717773</v>
      </c>
      <c r="C68" s="5">
        <v>506.4194030761719</v>
      </c>
      <c r="D68" s="5">
        <v>75.03580474853516</v>
      </c>
      <c r="E68" s="5">
        <v>557.0695190429688</v>
      </c>
      <c r="F68" s="5">
        <v>75.86348724365234</v>
      </c>
      <c r="G68" s="5">
        <v>560.18994140625</v>
      </c>
      <c r="H68" s="5">
        <v>74.3384017944336</v>
      </c>
      <c r="I68" s="5">
        <v>548.8970336914062</v>
      </c>
      <c r="J68" s="5">
        <v>75.10477447509766</v>
      </c>
      <c r="K68" s="5">
        <v>548.8970336914062</v>
      </c>
      <c r="L68" s="5">
        <v>902527.0</v>
      </c>
      <c r="M68" s="5">
        <v>7765435.0</v>
      </c>
    </row>
    <row r="69" ht="15.75" customHeight="1">
      <c r="A69" s="4">
        <v>40280.0</v>
      </c>
      <c r="B69" s="5">
        <v>61.59800720214844</v>
      </c>
      <c r="C69" s="5">
        <v>507.6125793457031</v>
      </c>
      <c r="D69" s="5">
        <v>74.38438415527344</v>
      </c>
      <c r="E69" s="5">
        <v>558.382080078125</v>
      </c>
      <c r="F69" s="5">
        <v>75.41133117675781</v>
      </c>
      <c r="G69" s="5">
        <v>567.1242065429688</v>
      </c>
      <c r="H69" s="5">
        <v>74.10848999023438</v>
      </c>
      <c r="I69" s="5">
        <v>556.0541381835938</v>
      </c>
      <c r="J69" s="5">
        <v>74.95916748046875</v>
      </c>
      <c r="K69" s="5">
        <v>567.1242065429688</v>
      </c>
      <c r="L69" s="5">
        <v>674421.0</v>
      </c>
      <c r="M69" s="5">
        <v>5860948.0</v>
      </c>
    </row>
    <row r="70" ht="15.75" customHeight="1">
      <c r="A70" s="4">
        <v>40281.0</v>
      </c>
      <c r="B70" s="5">
        <v>62.15015411376953</v>
      </c>
      <c r="C70" s="5">
        <v>504.7083129882812</v>
      </c>
      <c r="D70" s="5">
        <v>75.05113220214844</v>
      </c>
      <c r="E70" s="5">
        <v>555.1873779296875</v>
      </c>
      <c r="F70" s="5">
        <v>75.19673919677734</v>
      </c>
      <c r="G70" s="5">
        <v>561.6759033203125</v>
      </c>
      <c r="H70" s="5">
        <v>73.11986541748047</v>
      </c>
      <c r="I70" s="5">
        <v>550.4324340820312</v>
      </c>
      <c r="J70" s="5">
        <v>74.93617248535156</v>
      </c>
      <c r="K70" s="5">
        <v>558.7040405273438</v>
      </c>
      <c r="L70" s="5">
        <v>592633.0</v>
      </c>
      <c r="M70" s="5">
        <v>6447744.0</v>
      </c>
    </row>
    <row r="71" ht="15.75" customHeight="1">
      <c r="A71" s="4">
        <v>40283.0</v>
      </c>
      <c r="B71" s="5">
        <v>61.91532135009766</v>
      </c>
      <c r="C71" s="5">
        <v>491.1102905273438</v>
      </c>
      <c r="D71" s="5">
        <v>74.76757049560547</v>
      </c>
      <c r="E71" s="5">
        <v>540.2291870117188</v>
      </c>
      <c r="F71" s="5">
        <v>75.258056640625</v>
      </c>
      <c r="G71" s="5">
        <v>562.1216430664062</v>
      </c>
      <c r="H71" s="5">
        <v>74.19279479980469</v>
      </c>
      <c r="I71" s="5">
        <v>538.4213256835938</v>
      </c>
      <c r="J71" s="5">
        <v>75.258056640625</v>
      </c>
      <c r="K71" s="5">
        <v>557.2181396484375</v>
      </c>
      <c r="L71" s="5">
        <v>1185209.0</v>
      </c>
      <c r="M71" s="5">
        <v>1.1208408E7</v>
      </c>
    </row>
    <row r="72" ht="15.75" customHeight="1">
      <c r="A72" s="4">
        <v>40284.0</v>
      </c>
      <c r="B72" s="5">
        <v>61.50916290283203</v>
      </c>
      <c r="C72" s="5">
        <v>488.2060241699219</v>
      </c>
      <c r="D72" s="5">
        <v>74.27709197998047</v>
      </c>
      <c r="E72" s="5">
        <v>537.034423828125</v>
      </c>
      <c r="F72" s="5">
        <v>74.9821548461914</v>
      </c>
      <c r="G72" s="5">
        <v>542.3590087890625</v>
      </c>
      <c r="H72" s="5">
        <v>73.90156555175781</v>
      </c>
      <c r="I72" s="5">
        <v>530.5459594726562</v>
      </c>
      <c r="J72" s="5">
        <v>74.50700378417969</v>
      </c>
      <c r="K72" s="5">
        <v>537.9507446289062</v>
      </c>
      <c r="L72" s="5">
        <v>472803.0</v>
      </c>
      <c r="M72" s="5">
        <v>8396400.0</v>
      </c>
    </row>
    <row r="73" ht="15.75" customHeight="1">
      <c r="A73" s="4">
        <v>40287.0</v>
      </c>
      <c r="B73" s="5">
        <v>62.64517211914062</v>
      </c>
      <c r="C73" s="5">
        <v>478.0973815917969</v>
      </c>
      <c r="D73" s="5">
        <v>75.6489028930664</v>
      </c>
      <c r="E73" s="5">
        <v>525.9148559570312</v>
      </c>
      <c r="F73" s="5">
        <v>76.28499603271484</v>
      </c>
      <c r="G73" s="5">
        <v>534.830322265625</v>
      </c>
      <c r="H73" s="5">
        <v>73.1122055053711</v>
      </c>
      <c r="I73" s="5">
        <v>520.5655517578125</v>
      </c>
      <c r="J73" s="5">
        <v>73.57202911376953</v>
      </c>
      <c r="K73" s="5">
        <v>534.830322265625</v>
      </c>
      <c r="L73" s="5">
        <v>1259396.0</v>
      </c>
      <c r="M73" s="5">
        <v>7563608.0</v>
      </c>
    </row>
    <row r="74" ht="15.75" customHeight="1">
      <c r="A74" s="4">
        <v>40288.0</v>
      </c>
      <c r="B74" s="5">
        <v>66.3133773803711</v>
      </c>
      <c r="C74" s="5">
        <v>478.727783203125</v>
      </c>
      <c r="D74" s="5">
        <v>80.07855224609375</v>
      </c>
      <c r="E74" s="5">
        <v>526.6082763671875</v>
      </c>
      <c r="F74" s="5">
        <v>80.77595520019531</v>
      </c>
      <c r="G74" s="5">
        <v>534.8056030273438</v>
      </c>
      <c r="H74" s="5">
        <v>75.41899108886719</v>
      </c>
      <c r="I74" s="5">
        <v>522.224853515625</v>
      </c>
      <c r="J74" s="5">
        <v>76.50724792480469</v>
      </c>
      <c r="K74" s="5">
        <v>529.9020385742188</v>
      </c>
      <c r="L74" s="5">
        <v>4616328.0</v>
      </c>
      <c r="M74" s="5">
        <v>7729453.0</v>
      </c>
    </row>
    <row r="75" ht="15.75" customHeight="1">
      <c r="A75" s="4">
        <v>40289.0</v>
      </c>
      <c r="B75" s="5">
        <v>69.09308624267578</v>
      </c>
      <c r="C75" s="5">
        <v>474.6303100585938</v>
      </c>
      <c r="D75" s="5">
        <v>83.4352798461914</v>
      </c>
      <c r="E75" s="5">
        <v>522.1010131835938</v>
      </c>
      <c r="F75" s="5">
        <v>83.99473571777344</v>
      </c>
      <c r="G75" s="5">
        <v>531.8089599609375</v>
      </c>
      <c r="H75" s="5">
        <v>80.31613159179688</v>
      </c>
      <c r="I75" s="5">
        <v>519.1539306640625</v>
      </c>
      <c r="J75" s="5">
        <v>80.74530029296875</v>
      </c>
      <c r="K75" s="5">
        <v>529.9763793945312</v>
      </c>
      <c r="L75" s="5">
        <v>3406640.0</v>
      </c>
      <c r="M75" s="5">
        <v>8855050.0</v>
      </c>
    </row>
    <row r="76" ht="15.75" customHeight="1">
      <c r="A76" s="4">
        <v>40290.0</v>
      </c>
      <c r="B76" s="5">
        <v>70.24812316894531</v>
      </c>
      <c r="C76" s="5">
        <v>484.378662109375</v>
      </c>
      <c r="D76" s="5">
        <v>84.830078125</v>
      </c>
      <c r="E76" s="5">
        <v>532.8243408203125</v>
      </c>
      <c r="F76" s="5">
        <v>85.52748107910156</v>
      </c>
      <c r="G76" s="5">
        <v>541.8141479492188</v>
      </c>
      <c r="H76" s="5">
        <v>80.24715423583984</v>
      </c>
      <c r="I76" s="5">
        <v>520.0950317382812</v>
      </c>
      <c r="J76" s="5">
        <v>83.8414535522461</v>
      </c>
      <c r="K76" s="5">
        <v>520.3179321289062</v>
      </c>
      <c r="L76" s="5">
        <v>2397585.0</v>
      </c>
      <c r="M76" s="5">
        <v>1.1813633E7</v>
      </c>
    </row>
    <row r="77" ht="15.75" customHeight="1">
      <c r="A77" s="4">
        <v>40291.0</v>
      </c>
      <c r="B77" s="5">
        <v>71.43490600585938</v>
      </c>
      <c r="C77" s="5">
        <v>489.9845275878906</v>
      </c>
      <c r="D77" s="5">
        <v>86.2632064819336</v>
      </c>
      <c r="E77" s="5">
        <v>538.9909057617188</v>
      </c>
      <c r="F77" s="5">
        <v>89.92647552490234</v>
      </c>
      <c r="G77" s="5">
        <v>542.8543090820312</v>
      </c>
      <c r="H77" s="5">
        <v>84.00239562988281</v>
      </c>
      <c r="I77" s="5">
        <v>534.9293823242188</v>
      </c>
      <c r="J77" s="5">
        <v>87.2441635131836</v>
      </c>
      <c r="K77" s="5">
        <v>534.9293823242188</v>
      </c>
      <c r="L77" s="5">
        <v>2424999.0</v>
      </c>
      <c r="M77" s="5">
        <v>1.0723025E7</v>
      </c>
    </row>
    <row r="78" ht="15.75" customHeight="1">
      <c r="A78" s="4">
        <v>40294.0</v>
      </c>
      <c r="B78" s="5">
        <v>72.74861145019531</v>
      </c>
      <c r="C78" s="5">
        <v>482.3524475097656</v>
      </c>
      <c r="D78" s="5">
        <v>87.84960174560547</v>
      </c>
      <c r="E78" s="5">
        <v>530.595458984375</v>
      </c>
      <c r="F78" s="5">
        <v>88.28643035888672</v>
      </c>
      <c r="G78" s="5">
        <v>543.745849609375</v>
      </c>
      <c r="H78" s="5">
        <v>85.53514862060547</v>
      </c>
      <c r="I78" s="5">
        <v>526.7568969726562</v>
      </c>
      <c r="J78" s="5">
        <v>86.44713592529297</v>
      </c>
      <c r="K78" s="5">
        <v>534.9293823242188</v>
      </c>
      <c r="L78" s="5">
        <v>2764383.0</v>
      </c>
      <c r="M78" s="5">
        <v>7684965.0</v>
      </c>
    </row>
    <row r="79" ht="15.75" customHeight="1">
      <c r="A79" s="4">
        <v>40295.0</v>
      </c>
      <c r="B79" s="5">
        <v>73.68787384033203</v>
      </c>
      <c r="C79" s="5">
        <v>477.8497619628906</v>
      </c>
      <c r="D79" s="5">
        <v>88.98383331298828</v>
      </c>
      <c r="E79" s="5">
        <v>525.6424560546875</v>
      </c>
      <c r="F79" s="5">
        <v>91.16800689697266</v>
      </c>
      <c r="G79" s="5">
        <v>528.9857177734375</v>
      </c>
      <c r="H79" s="5">
        <v>86.99125671386719</v>
      </c>
      <c r="I79" s="5">
        <v>522.5467529296875</v>
      </c>
      <c r="J79" s="5">
        <v>87.9798812866211</v>
      </c>
      <c r="K79" s="5">
        <v>526.5092163085938</v>
      </c>
      <c r="L79" s="5">
        <v>8516839.0</v>
      </c>
      <c r="M79" s="5">
        <v>6447243.0</v>
      </c>
    </row>
    <row r="80" ht="15.75" customHeight="1">
      <c r="A80" s="4">
        <v>40296.0</v>
      </c>
      <c r="B80" s="5">
        <v>71.49836730957031</v>
      </c>
      <c r="C80" s="5">
        <v>458.0378723144531</v>
      </c>
      <c r="D80" s="5">
        <v>86.33984375</v>
      </c>
      <c r="E80" s="5">
        <v>503.8490295410156</v>
      </c>
      <c r="F80" s="5">
        <v>89.65058135986328</v>
      </c>
      <c r="G80" s="5">
        <v>522.0267333984375</v>
      </c>
      <c r="H80" s="5">
        <v>85.83403015136719</v>
      </c>
      <c r="I80" s="5">
        <v>501.2486572265625</v>
      </c>
      <c r="J80" s="5">
        <v>88.43970489501953</v>
      </c>
      <c r="K80" s="5">
        <v>522.0267333984375</v>
      </c>
      <c r="L80" s="5">
        <v>5317518.0</v>
      </c>
      <c r="M80" s="5">
        <v>1.8510893E7</v>
      </c>
    </row>
    <row r="81" ht="15.75" customHeight="1">
      <c r="A81" s="4">
        <v>40297.0</v>
      </c>
      <c r="B81" s="5">
        <v>71.26356506347656</v>
      </c>
      <c r="C81" s="5">
        <v>466.0527038574219</v>
      </c>
      <c r="D81" s="5">
        <v>86.05628204345703</v>
      </c>
      <c r="E81" s="5">
        <v>512.6654663085938</v>
      </c>
      <c r="F81" s="5">
        <v>87.36678314208984</v>
      </c>
      <c r="G81" s="5">
        <v>515.0676879882812</v>
      </c>
      <c r="H81" s="5">
        <v>85.27457427978516</v>
      </c>
      <c r="I81" s="5">
        <v>504.7901000976562</v>
      </c>
      <c r="J81" s="5">
        <v>86.60041046142578</v>
      </c>
      <c r="K81" s="5">
        <v>507.1923217773438</v>
      </c>
      <c r="L81" s="5">
        <v>3714648.0</v>
      </c>
      <c r="M81" s="5">
        <v>1.0820807E7</v>
      </c>
    </row>
    <row r="82" ht="15.75" customHeight="1">
      <c r="A82" s="4">
        <v>40298.0</v>
      </c>
      <c r="B82" s="5">
        <v>71.40318298339844</v>
      </c>
      <c r="C82" s="5">
        <v>465.3998107910156</v>
      </c>
      <c r="D82" s="5">
        <v>86.22488403320312</v>
      </c>
      <c r="E82" s="5">
        <v>511.947265625</v>
      </c>
      <c r="F82" s="5">
        <v>86.98359680175781</v>
      </c>
      <c r="G82" s="5">
        <v>518.6834106445312</v>
      </c>
      <c r="H82" s="5">
        <v>85.10597229003906</v>
      </c>
      <c r="I82" s="5">
        <v>510.1641540527344</v>
      </c>
      <c r="J82" s="5">
        <v>86.60041046142578</v>
      </c>
      <c r="K82" s="5">
        <v>515.1171875</v>
      </c>
      <c r="L82" s="5">
        <v>1541940.0</v>
      </c>
      <c r="M82" s="5">
        <v>7301398.0</v>
      </c>
    </row>
    <row r="83" ht="15.75" customHeight="1">
      <c r="A83" s="4">
        <v>40301.0</v>
      </c>
      <c r="B83" s="5">
        <v>72.10128021240234</v>
      </c>
      <c r="C83" s="5">
        <v>460.9646301269531</v>
      </c>
      <c r="D83" s="5">
        <v>87.0678939819336</v>
      </c>
      <c r="E83" s="5">
        <v>507.0685119628906</v>
      </c>
      <c r="F83" s="5">
        <v>88.18680572509766</v>
      </c>
      <c r="G83" s="5">
        <v>511.4519348144531</v>
      </c>
      <c r="H83" s="5">
        <v>84.60783386230469</v>
      </c>
      <c r="I83" s="5">
        <v>504.27001953125</v>
      </c>
      <c r="J83" s="5">
        <v>85.8187026977539</v>
      </c>
      <c r="K83" s="5">
        <v>508.1829223632812</v>
      </c>
      <c r="L83" s="5">
        <v>4096224.0</v>
      </c>
      <c r="M83" s="5">
        <v>5785013.0</v>
      </c>
    </row>
    <row r="84" ht="15.75" customHeight="1">
      <c r="A84" s="4">
        <v>40302.0</v>
      </c>
      <c r="B84" s="5">
        <v>71.45394134521484</v>
      </c>
      <c r="C84" s="5">
        <v>459.7938842773438</v>
      </c>
      <c r="D84" s="5">
        <v>86.28619384765625</v>
      </c>
      <c r="E84" s="5">
        <v>505.7807006835938</v>
      </c>
      <c r="F84" s="5">
        <v>87.96455383300781</v>
      </c>
      <c r="G84" s="5">
        <v>514.6218872070312</v>
      </c>
      <c r="H84" s="5">
        <v>79.40414428710938</v>
      </c>
      <c r="I84" s="5">
        <v>501.9916076660156</v>
      </c>
      <c r="J84" s="5">
        <v>84.45455932617188</v>
      </c>
      <c r="K84" s="5">
        <v>507.2913818359375</v>
      </c>
      <c r="L84" s="5">
        <v>2414424.0</v>
      </c>
      <c r="M84" s="5">
        <v>8006460.0</v>
      </c>
    </row>
    <row r="85" ht="15.75" customHeight="1">
      <c r="A85" s="4">
        <v>40303.0</v>
      </c>
      <c r="B85" s="5">
        <v>71.73954010009766</v>
      </c>
      <c r="C85" s="5">
        <v>459.5687255859375</v>
      </c>
      <c r="D85" s="5">
        <v>86.63106536865234</v>
      </c>
      <c r="E85" s="5">
        <v>505.5330505371094</v>
      </c>
      <c r="F85" s="5">
        <v>87.45108032226562</v>
      </c>
      <c r="G85" s="5">
        <v>506.9694213867188</v>
      </c>
      <c r="H85" s="5">
        <v>83.68817901611328</v>
      </c>
      <c r="I85" s="5">
        <v>496.9395141601562</v>
      </c>
      <c r="J85" s="5">
        <v>85.9873046875</v>
      </c>
      <c r="K85" s="5">
        <v>500.258056640625</v>
      </c>
      <c r="L85" s="5">
        <v>2806314.0</v>
      </c>
      <c r="M85" s="5">
        <v>6911684.0</v>
      </c>
    </row>
    <row r="86" ht="15.75" customHeight="1">
      <c r="A86" s="4">
        <v>40304.0</v>
      </c>
      <c r="B86" s="5">
        <v>71.71415710449219</v>
      </c>
      <c r="C86" s="5">
        <v>453.8052978515625</v>
      </c>
      <c r="D86" s="5">
        <v>86.60041046142578</v>
      </c>
      <c r="E86" s="5">
        <v>499.1931457519531</v>
      </c>
      <c r="F86" s="5">
        <v>87.04490661621094</v>
      </c>
      <c r="G86" s="5">
        <v>506.8456115722656</v>
      </c>
      <c r="H86" s="5">
        <v>85.09831237792969</v>
      </c>
      <c r="I86" s="5">
        <v>497.2862243652344</v>
      </c>
      <c r="J86" s="5">
        <v>86.17890167236328</v>
      </c>
      <c r="K86" s="5">
        <v>505.1120300292969</v>
      </c>
      <c r="L86" s="5">
        <v>3221724.0</v>
      </c>
      <c r="M86" s="5">
        <v>1.1012977E7</v>
      </c>
    </row>
    <row r="87" ht="15.75" customHeight="1">
      <c r="A87" s="4">
        <v>40305.0</v>
      </c>
      <c r="B87" s="5">
        <v>71.18104553222656</v>
      </c>
      <c r="C87" s="5">
        <v>465.0395202636719</v>
      </c>
      <c r="D87" s="5">
        <v>85.95664978027344</v>
      </c>
      <c r="E87" s="5">
        <v>511.5509948730469</v>
      </c>
      <c r="F87" s="5">
        <v>86.37049865722656</v>
      </c>
      <c r="G87" s="5">
        <v>525.0233154296875</v>
      </c>
      <c r="H87" s="5">
        <v>84.30128479003906</v>
      </c>
      <c r="I87" s="5">
        <v>483.4176940917969</v>
      </c>
      <c r="J87" s="5">
        <v>85.8187026977539</v>
      </c>
      <c r="K87" s="5">
        <v>483.4176940917969</v>
      </c>
      <c r="L87" s="5">
        <v>3313676.0</v>
      </c>
      <c r="M87" s="5">
        <v>3.3257378E7</v>
      </c>
    </row>
    <row r="88" ht="15.75" customHeight="1">
      <c r="A88" s="4">
        <v>40308.0</v>
      </c>
      <c r="B88" s="5">
        <v>73.7386474609375</v>
      </c>
      <c r="C88" s="5">
        <v>489.3387145996094</v>
      </c>
      <c r="D88" s="5">
        <v>89.0451431274414</v>
      </c>
      <c r="E88" s="5">
        <v>534.6322021484375</v>
      </c>
      <c r="F88" s="5">
        <v>89.35935974121094</v>
      </c>
      <c r="G88" s="5">
        <v>535.9200439453125</v>
      </c>
      <c r="H88" s="5">
        <v>85.83403015136719</v>
      </c>
      <c r="I88" s="5">
        <v>515.1171875</v>
      </c>
      <c r="J88" s="5">
        <v>85.9873046875</v>
      </c>
      <c r="K88" s="5">
        <v>520.5655517578125</v>
      </c>
      <c r="L88" s="5">
        <v>2912443.0</v>
      </c>
      <c r="M88" s="5">
        <v>1.7560458E7</v>
      </c>
    </row>
    <row r="89" ht="15.75" customHeight="1">
      <c r="A89" s="4">
        <v>40309.0</v>
      </c>
      <c r="B89" s="5">
        <v>73.78307342529297</v>
      </c>
      <c r="C89" s="5">
        <v>484.0799560546875</v>
      </c>
      <c r="D89" s="5">
        <v>89.09879302978516</v>
      </c>
      <c r="E89" s="5">
        <v>528.8866577148438</v>
      </c>
      <c r="F89" s="5">
        <v>89.48197937011719</v>
      </c>
      <c r="G89" s="5">
        <v>539.3871459960938</v>
      </c>
      <c r="H89" s="5">
        <v>87.69632720947266</v>
      </c>
      <c r="I89" s="5">
        <v>526.6825561523438</v>
      </c>
      <c r="J89" s="5">
        <v>89.48197937011719</v>
      </c>
      <c r="K89" s="5">
        <v>539.3871459960938</v>
      </c>
      <c r="L89" s="5">
        <v>1861777.0</v>
      </c>
      <c r="M89" s="5">
        <v>1.2149208E7</v>
      </c>
    </row>
    <row r="90" ht="15.75" customHeight="1">
      <c r="A90" s="4">
        <v>40310.0</v>
      </c>
      <c r="B90" s="5">
        <v>73.71326446533203</v>
      </c>
      <c r="C90" s="5">
        <v>490.9481201171875</v>
      </c>
      <c r="D90" s="5">
        <v>89.01448822021484</v>
      </c>
      <c r="E90" s="5">
        <v>536.3905639648438</v>
      </c>
      <c r="F90" s="5">
        <v>92.07999420166016</v>
      </c>
      <c r="G90" s="5">
        <v>539.6100463867188</v>
      </c>
      <c r="H90" s="5">
        <v>86.44713592529297</v>
      </c>
      <c r="I90" s="5">
        <v>527.029296875</v>
      </c>
      <c r="J90" s="5">
        <v>89.51263427734375</v>
      </c>
      <c r="K90" s="5">
        <v>532.9729614257812</v>
      </c>
      <c r="L90" s="5">
        <v>6220731.0</v>
      </c>
      <c r="M90" s="5">
        <v>7058317.0</v>
      </c>
    </row>
    <row r="91" ht="15.75" customHeight="1">
      <c r="A91" s="4">
        <v>40311.0</v>
      </c>
      <c r="B91" s="5">
        <v>73.99250030517578</v>
      </c>
      <c r="C91" s="5">
        <v>485.8933410644531</v>
      </c>
      <c r="D91" s="5">
        <v>89.35169219970703</v>
      </c>
      <c r="E91" s="5">
        <v>530.867919921875</v>
      </c>
      <c r="F91" s="5">
        <v>90.81547546386719</v>
      </c>
      <c r="G91" s="5">
        <v>541.5664672851562</v>
      </c>
      <c r="H91" s="5">
        <v>89.05281066894531</v>
      </c>
      <c r="I91" s="5">
        <v>526.013916015625</v>
      </c>
      <c r="J91" s="5">
        <v>89.20608520507812</v>
      </c>
      <c r="K91" s="5">
        <v>526.013916015625</v>
      </c>
      <c r="L91" s="5">
        <v>2458332.0</v>
      </c>
      <c r="M91" s="5">
        <v>5513861.0</v>
      </c>
    </row>
    <row r="92" ht="15.75" customHeight="1">
      <c r="A92" s="4">
        <v>40312.0</v>
      </c>
      <c r="B92" s="5">
        <v>75.82659912109375</v>
      </c>
      <c r="C92" s="5">
        <v>473.1316833496094</v>
      </c>
      <c r="D92" s="5">
        <v>91.56652069091797</v>
      </c>
      <c r="E92" s="5">
        <v>516.925048828125</v>
      </c>
      <c r="F92" s="5">
        <v>92.57047271728516</v>
      </c>
      <c r="G92" s="5">
        <v>530.4716796875</v>
      </c>
      <c r="H92" s="5">
        <v>88.8995361328125</v>
      </c>
      <c r="I92" s="5">
        <v>512.6406860351562</v>
      </c>
      <c r="J92" s="5">
        <v>88.8995361328125</v>
      </c>
      <c r="K92" s="5">
        <v>528.837158203125</v>
      </c>
      <c r="L92" s="5">
        <v>4054384.0</v>
      </c>
      <c r="M92" s="5">
        <v>8381619.0</v>
      </c>
    </row>
    <row r="93" ht="15.75" customHeight="1">
      <c r="A93" s="4">
        <v>40315.0</v>
      </c>
      <c r="B93" s="5">
        <v>73.96712493896484</v>
      </c>
      <c r="C93" s="5">
        <v>460.8460998535156</v>
      </c>
      <c r="D93" s="5">
        <v>89.32103729248047</v>
      </c>
      <c r="E93" s="5">
        <v>503.5022888183594</v>
      </c>
      <c r="F93" s="5">
        <v>90.7235107421875</v>
      </c>
      <c r="G93" s="5">
        <v>512.4920654296875</v>
      </c>
      <c r="H93" s="5">
        <v>88.17913818359375</v>
      </c>
      <c r="I93" s="5">
        <v>499.7627563476562</v>
      </c>
      <c r="J93" s="5">
        <v>90.27900695800781</v>
      </c>
      <c r="K93" s="5">
        <v>512.4920654296875</v>
      </c>
      <c r="L93" s="5">
        <v>2177666.0</v>
      </c>
      <c r="M93" s="5">
        <v>9512346.0</v>
      </c>
    </row>
    <row r="94" ht="15.75" customHeight="1">
      <c r="A94" s="4">
        <v>40316.0</v>
      </c>
      <c r="B94" s="5">
        <v>74.72234344482422</v>
      </c>
      <c r="C94" s="5">
        <v>462.6821594238281</v>
      </c>
      <c r="D94" s="5">
        <v>90.23302459716797</v>
      </c>
      <c r="E94" s="5">
        <v>505.50830078125</v>
      </c>
      <c r="F94" s="5">
        <v>91.2063217163086</v>
      </c>
      <c r="G94" s="5">
        <v>511.8729553222656</v>
      </c>
      <c r="H94" s="5">
        <v>89.42066955566406</v>
      </c>
      <c r="I94" s="5">
        <v>499.1683959960938</v>
      </c>
      <c r="J94" s="5">
        <v>89.59693145751953</v>
      </c>
      <c r="K94" s="5">
        <v>505.2110900878906</v>
      </c>
      <c r="L94" s="5">
        <v>2601114.0</v>
      </c>
      <c r="M94" s="5">
        <v>7127953.0</v>
      </c>
    </row>
    <row r="95" ht="15.75" customHeight="1">
      <c r="A95" s="4">
        <v>40317.0</v>
      </c>
      <c r="B95" s="5">
        <v>73.36419677734375</v>
      </c>
      <c r="C95" s="5">
        <v>452.7312927246094</v>
      </c>
      <c r="D95" s="5">
        <v>88.59297943115234</v>
      </c>
      <c r="E95" s="5">
        <v>494.6363525390625</v>
      </c>
      <c r="F95" s="5">
        <v>89.97245788574219</v>
      </c>
      <c r="G95" s="5">
        <v>504.0966796875</v>
      </c>
      <c r="H95" s="5">
        <v>87.52005767822266</v>
      </c>
      <c r="I95" s="5">
        <v>492.8780212402344</v>
      </c>
      <c r="J95" s="5">
        <v>89.05281066894531</v>
      </c>
      <c r="K95" s="5">
        <v>503.7251892089844</v>
      </c>
      <c r="L95" s="5">
        <v>2450516.0</v>
      </c>
      <c r="M95" s="5">
        <v>1.2043982E7</v>
      </c>
    </row>
    <row r="96" ht="15.75" customHeight="1">
      <c r="A96" s="4">
        <v>40318.0</v>
      </c>
      <c r="B96" s="5">
        <v>75.40773010253906</v>
      </c>
      <c r="C96" s="5">
        <v>453.3206176757812</v>
      </c>
      <c r="D96" s="5">
        <v>91.06071472167969</v>
      </c>
      <c r="E96" s="5">
        <v>495.2802429199219</v>
      </c>
      <c r="F96" s="5">
        <v>91.65848541259766</v>
      </c>
      <c r="G96" s="5">
        <v>501.7439575195312</v>
      </c>
      <c r="H96" s="5">
        <v>88.8995361328125</v>
      </c>
      <c r="I96" s="5">
        <v>492.2093505859375</v>
      </c>
      <c r="J96" s="5">
        <v>88.8995361328125</v>
      </c>
      <c r="K96" s="5">
        <v>495.80029296875</v>
      </c>
      <c r="L96" s="5">
        <v>3386473.0</v>
      </c>
      <c r="M96" s="5">
        <v>8573412.0</v>
      </c>
    </row>
    <row r="97" ht="15.75" customHeight="1">
      <c r="A97" s="4">
        <v>40319.0</v>
      </c>
      <c r="B97" s="5">
        <v>75.12213897705078</v>
      </c>
      <c r="C97" s="5">
        <v>451.325927734375</v>
      </c>
      <c r="D97" s="5">
        <v>90.7158432006836</v>
      </c>
      <c r="E97" s="5">
        <v>493.1008911132812</v>
      </c>
      <c r="F97" s="5">
        <v>94.06490325927734</v>
      </c>
      <c r="G97" s="5">
        <v>495.230712890625</v>
      </c>
      <c r="H97" s="5">
        <v>88.91486358642578</v>
      </c>
      <c r="I97" s="5">
        <v>483.4672241210938</v>
      </c>
      <c r="J97" s="5">
        <v>88.91486358642578</v>
      </c>
      <c r="K97" s="5">
        <v>490.3024291992188</v>
      </c>
      <c r="L97" s="5">
        <v>7053482.0</v>
      </c>
      <c r="M97" s="5">
        <v>8845755.0</v>
      </c>
    </row>
    <row r="98" ht="15.75" customHeight="1">
      <c r="A98" s="4">
        <v>40322.0</v>
      </c>
      <c r="B98" s="5">
        <v>75.35697174072266</v>
      </c>
      <c r="C98" s="5">
        <v>463.6115112304688</v>
      </c>
      <c r="D98" s="5">
        <v>90.99940490722656</v>
      </c>
      <c r="E98" s="5">
        <v>506.5236511230469</v>
      </c>
      <c r="F98" s="5">
        <v>93.17591094970703</v>
      </c>
      <c r="G98" s="5">
        <v>519.5501708984375</v>
      </c>
      <c r="H98" s="5">
        <v>83.99473571777344</v>
      </c>
      <c r="I98" s="5">
        <v>503.4527587890625</v>
      </c>
      <c r="J98" s="5">
        <v>88.8995361328125</v>
      </c>
      <c r="K98" s="5">
        <v>504.2204895019531</v>
      </c>
      <c r="L98" s="5">
        <v>9744781.0</v>
      </c>
      <c r="M98" s="5">
        <v>1.1411184E7</v>
      </c>
    </row>
    <row r="99" ht="15.75" customHeight="1">
      <c r="A99" s="4">
        <v>40323.0</v>
      </c>
      <c r="B99" s="5">
        <v>73.71959686279297</v>
      </c>
      <c r="C99" s="5">
        <v>446.8377990722656</v>
      </c>
      <c r="D99" s="5">
        <v>89.02215576171875</v>
      </c>
      <c r="E99" s="5">
        <v>488.1973876953125</v>
      </c>
      <c r="F99" s="5">
        <v>92.1183090209961</v>
      </c>
      <c r="G99" s="5">
        <v>507.6876220703125</v>
      </c>
      <c r="H99" s="5">
        <v>88.49335479736328</v>
      </c>
      <c r="I99" s="5">
        <v>486.760986328125</v>
      </c>
      <c r="J99" s="5">
        <v>90.27900695800781</v>
      </c>
      <c r="K99" s="5">
        <v>507.6876220703125</v>
      </c>
      <c r="L99" s="5">
        <v>6120695.0</v>
      </c>
      <c r="M99" s="5">
        <v>1.1650994E7</v>
      </c>
    </row>
    <row r="100" ht="15.75" customHeight="1">
      <c r="A100" s="4">
        <v>40324.0</v>
      </c>
      <c r="B100" s="5">
        <v>74.2146224975586</v>
      </c>
      <c r="C100" s="5">
        <v>456.9927368164062</v>
      </c>
      <c r="D100" s="5">
        <v>89.61992645263672</v>
      </c>
      <c r="E100" s="5">
        <v>499.2922058105469</v>
      </c>
      <c r="F100" s="5">
        <v>91.91905212402344</v>
      </c>
      <c r="G100" s="5">
        <v>500.258056640625</v>
      </c>
      <c r="H100" s="5">
        <v>87.55838012695312</v>
      </c>
      <c r="I100" s="5">
        <v>490.8472595214844</v>
      </c>
      <c r="J100" s="5">
        <v>91.91905212402344</v>
      </c>
      <c r="K100" s="5">
        <v>492.7789611816406</v>
      </c>
      <c r="L100" s="5">
        <v>3.2878917E7</v>
      </c>
      <c r="M100" s="5">
        <v>6334809.0</v>
      </c>
    </row>
    <row r="101" ht="15.75" customHeight="1">
      <c r="A101" s="4">
        <v>40325.0</v>
      </c>
      <c r="B101" s="5">
        <v>68.78846740722656</v>
      </c>
      <c r="C101" s="5">
        <v>463.43017578125</v>
      </c>
      <c r="D101" s="5">
        <v>83.06742095947266</v>
      </c>
      <c r="E101" s="5">
        <v>506.3255310058594</v>
      </c>
      <c r="F101" s="5">
        <v>89.91881561279297</v>
      </c>
      <c r="G101" s="5">
        <v>509.0249633789062</v>
      </c>
      <c r="H101" s="5">
        <v>77.9633560180664</v>
      </c>
      <c r="I101" s="5">
        <v>496.0975036621094</v>
      </c>
      <c r="J101" s="5">
        <v>89.91881561279297</v>
      </c>
      <c r="K101" s="5">
        <v>500.7533569335938</v>
      </c>
      <c r="L101" s="5">
        <v>6.3544774E7</v>
      </c>
      <c r="M101" s="5">
        <v>1.2647449E7</v>
      </c>
    </row>
    <row r="102" ht="15.75" customHeight="1">
      <c r="A102" s="4">
        <v>40326.0</v>
      </c>
      <c r="B102" s="5">
        <v>68.56634521484375</v>
      </c>
      <c r="C102" s="5">
        <v>469.9583129882812</v>
      </c>
      <c r="D102" s="5">
        <v>82.79918670654297</v>
      </c>
      <c r="E102" s="5">
        <v>513.4579467773438</v>
      </c>
      <c r="F102" s="5">
        <v>87.36678314208984</v>
      </c>
      <c r="G102" s="5">
        <v>514.6218872070312</v>
      </c>
      <c r="H102" s="5">
        <v>81.24344635009766</v>
      </c>
      <c r="I102" s="5">
        <v>502.4869384765625</v>
      </c>
      <c r="J102" s="5">
        <v>87.36678314208984</v>
      </c>
      <c r="K102" s="5">
        <v>510.1393737792969</v>
      </c>
      <c r="L102" s="5">
        <v>5774527.0</v>
      </c>
      <c r="M102" s="5">
        <v>8092532.0</v>
      </c>
    </row>
    <row r="103" ht="15.75" customHeight="1">
      <c r="A103" s="4">
        <v>40329.0</v>
      </c>
      <c r="B103" s="5">
        <v>68.89000701904297</v>
      </c>
      <c r="C103" s="5">
        <v>474.0158081054688</v>
      </c>
      <c r="D103" s="5">
        <v>83.1900405883789</v>
      </c>
      <c r="E103" s="5">
        <v>517.8909301757812</v>
      </c>
      <c r="F103" s="5">
        <v>84.515869140625</v>
      </c>
      <c r="G103" s="5">
        <v>519.3272705078125</v>
      </c>
      <c r="H103" s="5">
        <v>81.8565444946289</v>
      </c>
      <c r="I103" s="5">
        <v>509.5450134277344</v>
      </c>
      <c r="J103" s="5">
        <v>82.59992980957031</v>
      </c>
      <c r="K103" s="5">
        <v>510.2384338378906</v>
      </c>
      <c r="L103" s="5">
        <v>3948665.0</v>
      </c>
      <c r="M103" s="5">
        <v>7637273.0</v>
      </c>
    </row>
    <row r="104" ht="15.75" customHeight="1">
      <c r="A104" s="4">
        <v>40330.0</v>
      </c>
      <c r="B104" s="5">
        <v>68.09669494628906</v>
      </c>
      <c r="C104" s="5">
        <v>458.1260375976562</v>
      </c>
      <c r="D104" s="5">
        <v>82.23207092285156</v>
      </c>
      <c r="E104" s="5">
        <v>500.5304565429688</v>
      </c>
      <c r="F104" s="5">
        <v>83.96408081054688</v>
      </c>
      <c r="G104" s="5">
        <v>517.59375</v>
      </c>
      <c r="H104" s="5">
        <v>81.57298278808594</v>
      </c>
      <c r="I104" s="5">
        <v>497.3357543945312</v>
      </c>
      <c r="J104" s="5">
        <v>82.53861999511719</v>
      </c>
      <c r="K104" s="5">
        <v>516.751708984375</v>
      </c>
      <c r="L104" s="5">
        <v>1661372.0</v>
      </c>
      <c r="M104" s="5">
        <v>8983616.0</v>
      </c>
    </row>
    <row r="105" ht="15.75" customHeight="1">
      <c r="A105" s="4">
        <v>40331.0</v>
      </c>
      <c r="B105" s="5">
        <v>68.64883422851562</v>
      </c>
      <c r="C105" s="5">
        <v>458.3527221679688</v>
      </c>
      <c r="D105" s="5">
        <v>82.89881134033203</v>
      </c>
      <c r="E105" s="5">
        <v>500.7781372070312</v>
      </c>
      <c r="F105" s="5">
        <v>83.51191711425781</v>
      </c>
      <c r="G105" s="5">
        <v>505.7064208984375</v>
      </c>
      <c r="H105" s="5">
        <v>81.54232788085938</v>
      </c>
      <c r="I105" s="5">
        <v>496.9642639160156</v>
      </c>
      <c r="J105" s="5">
        <v>82.46198272705078</v>
      </c>
      <c r="K105" s="5">
        <v>502.7345886230469</v>
      </c>
      <c r="L105" s="5">
        <v>1532388.0</v>
      </c>
      <c r="M105" s="5">
        <v>9104583.0</v>
      </c>
    </row>
    <row r="106" ht="15.75" customHeight="1">
      <c r="A106" s="4">
        <v>40332.0</v>
      </c>
      <c r="B106" s="5">
        <v>69.83561706542969</v>
      </c>
      <c r="C106" s="5">
        <v>467.3062438964844</v>
      </c>
      <c r="D106" s="5">
        <v>84.33193969726562</v>
      </c>
      <c r="E106" s="5">
        <v>510.5603942871094</v>
      </c>
      <c r="F106" s="5">
        <v>84.45455932617188</v>
      </c>
      <c r="G106" s="5">
        <v>514.1265869140625</v>
      </c>
      <c r="H106" s="5">
        <v>82.9294662475586</v>
      </c>
      <c r="I106" s="5">
        <v>505.1615600585938</v>
      </c>
      <c r="J106" s="5">
        <v>83.54257202148438</v>
      </c>
      <c r="K106" s="5">
        <v>505.1615600585938</v>
      </c>
      <c r="L106" s="5">
        <v>1657282.0</v>
      </c>
      <c r="M106" s="5">
        <v>7894858.0</v>
      </c>
    </row>
    <row r="107" ht="15.75" customHeight="1">
      <c r="A107" s="4">
        <v>40333.0</v>
      </c>
      <c r="B107" s="5">
        <v>69.9435043334961</v>
      </c>
      <c r="C107" s="5">
        <v>467.4875793457031</v>
      </c>
      <c r="D107" s="5">
        <v>84.46221923828125</v>
      </c>
      <c r="E107" s="5">
        <v>510.7585144042969</v>
      </c>
      <c r="F107" s="5">
        <v>85.37420654296875</v>
      </c>
      <c r="G107" s="5">
        <v>513.135986328125</v>
      </c>
      <c r="H107" s="5">
        <v>83.39695739746094</v>
      </c>
      <c r="I107" s="5">
        <v>506.4245910644531</v>
      </c>
      <c r="J107" s="5">
        <v>84.45455932617188</v>
      </c>
      <c r="K107" s="5">
        <v>510.6594543457031</v>
      </c>
      <c r="L107" s="5">
        <v>1469469.0</v>
      </c>
      <c r="M107" s="5">
        <v>6501620.0</v>
      </c>
    </row>
    <row r="108" ht="15.75" customHeight="1">
      <c r="A108" s="4">
        <v>40336.0</v>
      </c>
      <c r="B108" s="5">
        <v>68.28710174560547</v>
      </c>
      <c r="C108" s="5">
        <v>456.856689453125</v>
      </c>
      <c r="D108" s="5">
        <v>82.46198272705078</v>
      </c>
      <c r="E108" s="5">
        <v>499.1436157226562</v>
      </c>
      <c r="F108" s="5">
        <v>84.14801025390625</v>
      </c>
      <c r="G108" s="5">
        <v>502.7345886230469</v>
      </c>
      <c r="H108" s="5">
        <v>80.92922973632812</v>
      </c>
      <c r="I108" s="5">
        <v>495.3049926757812</v>
      </c>
      <c r="J108" s="5">
        <v>84.14801025390625</v>
      </c>
      <c r="K108" s="5">
        <v>502.7345886230469</v>
      </c>
      <c r="L108" s="5">
        <v>964573.0</v>
      </c>
      <c r="M108" s="5">
        <v>6231806.0</v>
      </c>
    </row>
    <row r="109" ht="15.75" customHeight="1">
      <c r="A109" s="4">
        <v>40337.0</v>
      </c>
      <c r="B109" s="5">
        <v>67.91901397705078</v>
      </c>
      <c r="C109" s="5">
        <v>451.7112426757812</v>
      </c>
      <c r="D109" s="5">
        <v>82.01748657226562</v>
      </c>
      <c r="E109" s="5">
        <v>493.5219116210938</v>
      </c>
      <c r="F109" s="5">
        <v>83.19770050048828</v>
      </c>
      <c r="G109" s="5">
        <v>501.5953674316406</v>
      </c>
      <c r="H109" s="5">
        <v>81.48868560791016</v>
      </c>
      <c r="I109" s="5">
        <v>492.8780212402344</v>
      </c>
      <c r="J109" s="5">
        <v>82.46198272705078</v>
      </c>
      <c r="K109" s="5">
        <v>500.1094665527344</v>
      </c>
      <c r="L109" s="5">
        <v>857804.0</v>
      </c>
      <c r="M109" s="5">
        <v>7027122.0</v>
      </c>
    </row>
    <row r="110" ht="15.75" customHeight="1">
      <c r="A110" s="4">
        <v>40338.0</v>
      </c>
      <c r="B110" s="5">
        <v>67.88729095458984</v>
      </c>
      <c r="C110" s="5">
        <v>456.5393371582031</v>
      </c>
      <c r="D110" s="5">
        <v>81.97916412353516</v>
      </c>
      <c r="E110" s="5">
        <v>498.7969055175781</v>
      </c>
      <c r="F110" s="5">
        <v>83.22835540771484</v>
      </c>
      <c r="G110" s="5">
        <v>502.7345886230469</v>
      </c>
      <c r="H110" s="5">
        <v>81.38905334472656</v>
      </c>
      <c r="I110" s="5">
        <v>495.3049926757812</v>
      </c>
      <c r="J110" s="5">
        <v>83.22835540771484</v>
      </c>
      <c r="K110" s="5">
        <v>495.404052734375</v>
      </c>
      <c r="L110" s="5">
        <v>452421.0</v>
      </c>
      <c r="M110" s="5">
        <v>7034405.0</v>
      </c>
    </row>
    <row r="111" ht="15.75" customHeight="1">
      <c r="A111" s="4">
        <v>40339.0</v>
      </c>
      <c r="B111" s="5">
        <v>69.22003173828125</v>
      </c>
      <c r="C111" s="5">
        <v>460.3021240234375</v>
      </c>
      <c r="D111" s="5">
        <v>83.58855438232422</v>
      </c>
      <c r="E111" s="5">
        <v>502.9079284667969</v>
      </c>
      <c r="F111" s="5">
        <v>83.9180908203125</v>
      </c>
      <c r="G111" s="5">
        <v>503.9480895996094</v>
      </c>
      <c r="H111" s="5">
        <v>81.41970825195312</v>
      </c>
      <c r="I111" s="5">
        <v>498.846435546875</v>
      </c>
      <c r="J111" s="5">
        <v>81.41970825195312</v>
      </c>
      <c r="K111" s="5">
        <v>500.258056640625</v>
      </c>
      <c r="L111" s="5">
        <v>784883.0</v>
      </c>
      <c r="M111" s="5">
        <v>6443879.0</v>
      </c>
    </row>
    <row r="112" ht="15.75" customHeight="1">
      <c r="A112" s="4">
        <v>40340.0</v>
      </c>
      <c r="B112" s="5">
        <v>68.82654571533203</v>
      </c>
      <c r="C112" s="5">
        <v>474.3783874511719</v>
      </c>
      <c r="D112" s="5">
        <v>83.1134033203125</v>
      </c>
      <c r="E112" s="5">
        <v>518.2871704101562</v>
      </c>
      <c r="F112" s="5">
        <v>84.91438293457031</v>
      </c>
      <c r="G112" s="5">
        <v>520.4912719726562</v>
      </c>
      <c r="H112" s="5">
        <v>82.46964263916016</v>
      </c>
      <c r="I112" s="5">
        <v>505.7064208984375</v>
      </c>
      <c r="J112" s="5">
        <v>84.29361724853516</v>
      </c>
      <c r="K112" s="5">
        <v>507.6876220703125</v>
      </c>
      <c r="L112" s="5">
        <v>715530.0</v>
      </c>
      <c r="M112" s="5">
        <v>1.0756208E7</v>
      </c>
    </row>
    <row r="113" ht="15.75" customHeight="1">
      <c r="A113" s="4">
        <v>40343.0</v>
      </c>
      <c r="B113" s="5">
        <v>68.8328857421875</v>
      </c>
      <c r="C113" s="5">
        <v>482.130615234375</v>
      </c>
      <c r="D113" s="5">
        <v>83.12106323242188</v>
      </c>
      <c r="E113" s="5">
        <v>526.7568969726562</v>
      </c>
      <c r="F113" s="5">
        <v>83.80313873291016</v>
      </c>
      <c r="G113" s="5">
        <v>529.9763793945312</v>
      </c>
      <c r="H113" s="5">
        <v>82.56927490234375</v>
      </c>
      <c r="I113" s="5">
        <v>519.6244506835938</v>
      </c>
      <c r="J113" s="5">
        <v>83.53490447998047</v>
      </c>
      <c r="K113" s="5">
        <v>522.4972534179688</v>
      </c>
      <c r="L113" s="5">
        <v>1134816.0</v>
      </c>
      <c r="M113" s="5">
        <v>7334597.0</v>
      </c>
    </row>
    <row r="114" ht="15.75" customHeight="1">
      <c r="A114" s="4">
        <v>40344.0</v>
      </c>
      <c r="B114" s="5">
        <v>69.11212158203125</v>
      </c>
      <c r="C114" s="5">
        <v>483.309326171875</v>
      </c>
      <c r="D114" s="5">
        <v>83.45826721191406</v>
      </c>
      <c r="E114" s="5">
        <v>528.044677734375</v>
      </c>
      <c r="F114" s="5">
        <v>83.8414535522461</v>
      </c>
      <c r="G114" s="5">
        <v>529.9268188476562</v>
      </c>
      <c r="H114" s="5">
        <v>82.53861999511719</v>
      </c>
      <c r="I114" s="5">
        <v>520.1198120117188</v>
      </c>
      <c r="J114" s="5">
        <v>83.12106323242188</v>
      </c>
      <c r="K114" s="5">
        <v>527.598876953125</v>
      </c>
      <c r="L114" s="5">
        <v>783813.0</v>
      </c>
      <c r="M114" s="5">
        <v>8765191.0</v>
      </c>
    </row>
    <row r="115" ht="15.75" customHeight="1">
      <c r="A115" s="4">
        <v>40345.0</v>
      </c>
      <c r="B115" s="5">
        <v>69.13116455078125</v>
      </c>
      <c r="C115" s="5">
        <v>479.6145935058594</v>
      </c>
      <c r="D115" s="5">
        <v>83.48126220703125</v>
      </c>
      <c r="E115" s="5">
        <v>524.0079345703125</v>
      </c>
      <c r="F115" s="5">
        <v>84.28595733642578</v>
      </c>
      <c r="G115" s="5">
        <v>531.2889404296875</v>
      </c>
      <c r="H115" s="5">
        <v>82.63058471679688</v>
      </c>
      <c r="I115" s="5">
        <v>522.5963134765625</v>
      </c>
      <c r="J115" s="5">
        <v>83.99473571777344</v>
      </c>
      <c r="K115" s="5">
        <v>529.9763793945312</v>
      </c>
      <c r="L115" s="5">
        <v>1083209.0</v>
      </c>
      <c r="M115" s="5">
        <v>5460960.0</v>
      </c>
    </row>
    <row r="116" ht="15.75" customHeight="1">
      <c r="A116" s="4">
        <v>40346.0</v>
      </c>
      <c r="B116" s="5">
        <v>69.23905181884766</v>
      </c>
      <c r="C116" s="5">
        <v>485.7119750976562</v>
      </c>
      <c r="D116" s="5">
        <v>83.61154174804688</v>
      </c>
      <c r="E116" s="5">
        <v>530.6697998046875</v>
      </c>
      <c r="F116" s="5">
        <v>84.20932006835938</v>
      </c>
      <c r="G116" s="5">
        <v>533.4434814453125</v>
      </c>
      <c r="H116" s="5">
        <v>82.8375015258789</v>
      </c>
      <c r="I116" s="5">
        <v>524.1812744140625</v>
      </c>
      <c r="J116" s="5">
        <v>82.92180633544922</v>
      </c>
      <c r="K116" s="5">
        <v>526.6578369140625</v>
      </c>
      <c r="L116" s="5">
        <v>755530.0</v>
      </c>
      <c r="M116" s="5">
        <v>9713558.0</v>
      </c>
    </row>
    <row r="117" ht="15.75" customHeight="1">
      <c r="A117" s="4">
        <v>40347.0</v>
      </c>
      <c r="B117" s="5">
        <v>68.93443298339844</v>
      </c>
      <c r="C117" s="5">
        <v>477.9825439453125</v>
      </c>
      <c r="D117" s="5">
        <v>83.24368286132812</v>
      </c>
      <c r="E117" s="5">
        <v>522.224853515625</v>
      </c>
      <c r="F117" s="5">
        <v>83.80313873291016</v>
      </c>
      <c r="G117" s="5">
        <v>539.7833862304688</v>
      </c>
      <c r="H117" s="5">
        <v>82.15543365478516</v>
      </c>
      <c r="I117" s="5">
        <v>520.3426513671875</v>
      </c>
      <c r="J117" s="5">
        <v>82.9448013305664</v>
      </c>
      <c r="K117" s="5">
        <v>535.0284423828125</v>
      </c>
      <c r="L117" s="5">
        <v>7355802.0</v>
      </c>
      <c r="M117" s="5">
        <v>1.766526E7</v>
      </c>
    </row>
    <row r="118" ht="15.75" customHeight="1">
      <c r="A118" s="4">
        <v>40350.0</v>
      </c>
      <c r="B118" s="5">
        <v>68.52191162109375</v>
      </c>
      <c r="C118" s="5">
        <v>483.1052551269531</v>
      </c>
      <c r="D118" s="5">
        <v>82.74553680419922</v>
      </c>
      <c r="E118" s="5">
        <v>527.82177734375</v>
      </c>
      <c r="F118" s="5">
        <v>84.13268280029297</v>
      </c>
      <c r="G118" s="5">
        <v>530.818359375</v>
      </c>
      <c r="H118" s="5">
        <v>82.50029754638672</v>
      </c>
      <c r="I118" s="5">
        <v>525.5186157226562</v>
      </c>
      <c r="J118" s="5">
        <v>83.96408081054688</v>
      </c>
      <c r="K118" s="5">
        <v>525.5186157226562</v>
      </c>
      <c r="L118" s="5">
        <v>1488363.0</v>
      </c>
      <c r="M118" s="5">
        <v>5442424.0</v>
      </c>
    </row>
    <row r="119" ht="15.75" customHeight="1">
      <c r="A119" s="4">
        <v>40351.0</v>
      </c>
      <c r="B119" s="5">
        <v>68.17288208007812</v>
      </c>
      <c r="C119" s="5">
        <v>482.2665710449219</v>
      </c>
      <c r="D119" s="5">
        <v>82.32403564453125</v>
      </c>
      <c r="E119" s="5">
        <v>526.9054565429688</v>
      </c>
      <c r="F119" s="5">
        <v>83.19770050048828</v>
      </c>
      <c r="G119" s="5">
        <v>532.3538208007812</v>
      </c>
      <c r="H119" s="5">
        <v>81.7722396850586</v>
      </c>
      <c r="I119" s="5">
        <v>523.5126342773438</v>
      </c>
      <c r="J119" s="5">
        <v>82.46198272705078</v>
      </c>
      <c r="K119" s="5">
        <v>526.5092163085938</v>
      </c>
      <c r="L119" s="5">
        <v>1494117.0</v>
      </c>
      <c r="M119" s="5">
        <v>5957438.0</v>
      </c>
    </row>
    <row r="120" ht="15.75" customHeight="1">
      <c r="A120" s="4">
        <v>40352.0</v>
      </c>
      <c r="B120" s="5">
        <v>68.17920684814453</v>
      </c>
      <c r="C120" s="5">
        <v>479.95458984375</v>
      </c>
      <c r="D120" s="5">
        <v>82.33169555664062</v>
      </c>
      <c r="E120" s="5">
        <v>524.37939453125</v>
      </c>
      <c r="F120" s="5">
        <v>82.6152572631836</v>
      </c>
      <c r="G120" s="5">
        <v>528.7380981445312</v>
      </c>
      <c r="H120" s="5">
        <v>81.54232788085938</v>
      </c>
      <c r="I120" s="5">
        <v>522.0514526367188</v>
      </c>
      <c r="J120" s="5">
        <v>81.54232788085938</v>
      </c>
      <c r="K120" s="5">
        <v>524.8746948242188</v>
      </c>
      <c r="L120" s="5">
        <v>2187035.0</v>
      </c>
      <c r="M120" s="5">
        <v>5380714.0</v>
      </c>
    </row>
    <row r="121" ht="15.75" customHeight="1">
      <c r="A121" s="4">
        <v>40353.0</v>
      </c>
      <c r="B121" s="5">
        <v>67.91265106201172</v>
      </c>
      <c r="C121" s="5">
        <v>476.9398193359375</v>
      </c>
      <c r="D121" s="5">
        <v>82.00981903076172</v>
      </c>
      <c r="E121" s="5">
        <v>521.0856323242188</v>
      </c>
      <c r="F121" s="5">
        <v>82.7685317993164</v>
      </c>
      <c r="G121" s="5">
        <v>527.8960571289062</v>
      </c>
      <c r="H121" s="5">
        <v>81.54232788085938</v>
      </c>
      <c r="I121" s="5">
        <v>518.73291015625</v>
      </c>
      <c r="J121" s="5">
        <v>81.54232788085938</v>
      </c>
      <c r="K121" s="5">
        <v>524.5280151367188</v>
      </c>
      <c r="L121" s="5">
        <v>1.0248829E7</v>
      </c>
      <c r="M121" s="5">
        <v>8678626.0</v>
      </c>
    </row>
    <row r="122" ht="15.75" customHeight="1">
      <c r="A122" s="4">
        <v>40354.0</v>
      </c>
      <c r="B122" s="5">
        <v>67.7603530883789</v>
      </c>
      <c r="C122" s="5">
        <v>481.8812255859375</v>
      </c>
      <c r="D122" s="5">
        <v>81.82588958740234</v>
      </c>
      <c r="E122" s="5">
        <v>526.4844360351562</v>
      </c>
      <c r="F122" s="5">
        <v>82.7685317993164</v>
      </c>
      <c r="G122" s="5">
        <v>528.9857177734375</v>
      </c>
      <c r="H122" s="5">
        <v>77.4039077758789</v>
      </c>
      <c r="I122" s="5">
        <v>516.6031494140625</v>
      </c>
      <c r="J122" s="5">
        <v>81.38905334472656</v>
      </c>
      <c r="K122" s="5">
        <v>520.0702514648438</v>
      </c>
      <c r="L122" s="5">
        <v>1117748.0</v>
      </c>
      <c r="M122" s="5">
        <v>9380179.0</v>
      </c>
    </row>
    <row r="123" ht="15.75" customHeight="1">
      <c r="A123" s="4">
        <v>40357.0</v>
      </c>
      <c r="B123" s="5">
        <v>67.99516296386719</v>
      </c>
      <c r="C123" s="5">
        <v>494.212158203125</v>
      </c>
      <c r="D123" s="5">
        <v>82.10945129394531</v>
      </c>
      <c r="E123" s="5">
        <v>539.9567260742188</v>
      </c>
      <c r="F123" s="5">
        <v>82.46198272705078</v>
      </c>
      <c r="G123" s="5">
        <v>540.873046875</v>
      </c>
      <c r="H123" s="5">
        <v>81.41970825195312</v>
      </c>
      <c r="I123" s="5">
        <v>527.5740966796875</v>
      </c>
      <c r="J123" s="5">
        <v>81.83354949951172</v>
      </c>
      <c r="K123" s="5">
        <v>531.9575805664062</v>
      </c>
      <c r="L123" s="5">
        <v>1073905.0</v>
      </c>
      <c r="M123" s="5">
        <v>1.4524622E7</v>
      </c>
    </row>
    <row r="124" ht="15.75" customHeight="1">
      <c r="A124" s="4">
        <v>40358.0</v>
      </c>
      <c r="B124" s="5">
        <v>68.06497192382812</v>
      </c>
      <c r="C124" s="5">
        <v>483.9212951660156</v>
      </c>
      <c r="D124" s="5">
        <v>82.1937484741211</v>
      </c>
      <c r="E124" s="5">
        <v>528.7133178710938</v>
      </c>
      <c r="F124" s="5">
        <v>82.33936309814453</v>
      </c>
      <c r="G124" s="5">
        <v>540.3777465820312</v>
      </c>
      <c r="H124" s="5">
        <v>81.84888458251953</v>
      </c>
      <c r="I124" s="5">
        <v>527.1035766601562</v>
      </c>
      <c r="J124" s="5">
        <v>82.30104064941406</v>
      </c>
      <c r="K124" s="5">
        <v>540.3777465820312</v>
      </c>
      <c r="L124" s="5">
        <v>828549.0</v>
      </c>
      <c r="M124" s="5">
        <v>6559747.0</v>
      </c>
    </row>
    <row r="125" ht="15.75" customHeight="1">
      <c r="A125" s="4">
        <v>40359.0</v>
      </c>
      <c r="B125" s="5">
        <v>68.38229370117188</v>
      </c>
      <c r="C125" s="5">
        <v>494.076171875</v>
      </c>
      <c r="D125" s="5">
        <v>82.57693481445312</v>
      </c>
      <c r="E125" s="5">
        <v>539.8081665039062</v>
      </c>
      <c r="F125" s="5">
        <v>83.6805191040039</v>
      </c>
      <c r="G125" s="5">
        <v>541.8389282226562</v>
      </c>
      <c r="H125" s="5">
        <v>81.8565444946289</v>
      </c>
      <c r="I125" s="5">
        <v>523.7850341796875</v>
      </c>
      <c r="J125" s="5">
        <v>81.8565444946289</v>
      </c>
      <c r="K125" s="5">
        <v>525.0233154296875</v>
      </c>
      <c r="L125" s="5">
        <v>1716619.0</v>
      </c>
      <c r="M125" s="5">
        <v>1.2293253E7</v>
      </c>
    </row>
    <row r="126" ht="15.75" customHeight="1">
      <c r="A126" s="4">
        <v>40360.0</v>
      </c>
      <c r="B126" s="5">
        <v>68.14114379882812</v>
      </c>
      <c r="C126" s="5">
        <v>487.9107055664062</v>
      </c>
      <c r="D126" s="5">
        <v>82.28571319580078</v>
      </c>
      <c r="E126" s="5">
        <v>533.072021484375</v>
      </c>
      <c r="F126" s="5">
        <v>82.82217407226562</v>
      </c>
      <c r="G126" s="5">
        <v>538.0745849609375</v>
      </c>
      <c r="H126" s="5">
        <v>81.7799072265625</v>
      </c>
      <c r="I126" s="5">
        <v>528.2427978515625</v>
      </c>
      <c r="J126" s="5">
        <v>82.1247787475586</v>
      </c>
      <c r="K126" s="5">
        <v>536.91064453125</v>
      </c>
      <c r="L126" s="5">
        <v>624648.0</v>
      </c>
      <c r="M126" s="5">
        <v>6142980.0</v>
      </c>
    </row>
    <row r="127" ht="15.75" customHeight="1">
      <c r="A127" s="4">
        <v>40361.0</v>
      </c>
      <c r="B127" s="5">
        <v>68.20458984375</v>
      </c>
      <c r="C127" s="5">
        <v>484.6012878417969</v>
      </c>
      <c r="D127" s="5">
        <v>82.36235046386719</v>
      </c>
      <c r="E127" s="5">
        <v>529.456298828125</v>
      </c>
      <c r="F127" s="5">
        <v>83.38162994384766</v>
      </c>
      <c r="G127" s="5">
        <v>536.8858642578125</v>
      </c>
      <c r="H127" s="5">
        <v>81.38905334472656</v>
      </c>
      <c r="I127" s="5">
        <v>527.6484375</v>
      </c>
      <c r="J127" s="5">
        <v>82.00215911865234</v>
      </c>
      <c r="K127" s="5">
        <v>532.9481811523438</v>
      </c>
      <c r="L127" s="5">
        <v>1429254.0</v>
      </c>
      <c r="M127" s="5">
        <v>5052862.0</v>
      </c>
    </row>
    <row r="128" ht="15.75" customHeight="1">
      <c r="A128" s="4">
        <v>40364.0</v>
      </c>
      <c r="B128" s="5">
        <v>68.06497192382812</v>
      </c>
      <c r="C128" s="5">
        <v>484.3066711425781</v>
      </c>
      <c r="D128" s="5">
        <v>82.1937484741211</v>
      </c>
      <c r="E128" s="5">
        <v>529.1343383789062</v>
      </c>
      <c r="F128" s="5">
        <v>82.7685317993164</v>
      </c>
      <c r="G128" s="5">
        <v>531.5365600585938</v>
      </c>
      <c r="H128" s="5">
        <v>81.62663269042969</v>
      </c>
      <c r="I128" s="5">
        <v>526.3606567382812</v>
      </c>
      <c r="J128" s="5">
        <v>82.7685317993164</v>
      </c>
      <c r="K128" s="5">
        <v>529.9763793945312</v>
      </c>
      <c r="L128" s="5">
        <v>1222932.0</v>
      </c>
      <c r="M128" s="5">
        <v>2953374.0</v>
      </c>
    </row>
    <row r="129" ht="15.75" customHeight="1">
      <c r="A129" s="4">
        <v>40365.0</v>
      </c>
      <c r="B129" s="5">
        <v>67.60803985595703</v>
      </c>
      <c r="C129" s="5">
        <v>486.8453063964844</v>
      </c>
      <c r="D129" s="5">
        <v>81.64196014404297</v>
      </c>
      <c r="E129" s="5">
        <v>531.9080200195312</v>
      </c>
      <c r="F129" s="5">
        <v>83.02909851074219</v>
      </c>
      <c r="G129" s="5">
        <v>535.8704833984375</v>
      </c>
      <c r="H129" s="5">
        <v>81.1131591796875</v>
      </c>
      <c r="I129" s="5">
        <v>527.7474975585938</v>
      </c>
      <c r="J129" s="5">
        <v>81.7722396850586</v>
      </c>
      <c r="K129" s="5">
        <v>527.7474975585938</v>
      </c>
      <c r="L129" s="5">
        <v>2964552.0</v>
      </c>
      <c r="M129" s="5">
        <v>4271186.0</v>
      </c>
    </row>
    <row r="130" ht="15.75" customHeight="1">
      <c r="A130" s="4">
        <v>40366.0</v>
      </c>
      <c r="B130" s="5">
        <v>67.41764068603516</v>
      </c>
      <c r="C130" s="5">
        <v>477.6198120117188</v>
      </c>
      <c r="D130" s="5">
        <v>81.41204833984375</v>
      </c>
      <c r="E130" s="5">
        <v>521.82861328125</v>
      </c>
      <c r="F130" s="5">
        <v>82.201416015625</v>
      </c>
      <c r="G130" s="5">
        <v>532.3538208007812</v>
      </c>
      <c r="H130" s="5">
        <v>81.16680908203125</v>
      </c>
      <c r="I130" s="5">
        <v>520.5655517578125</v>
      </c>
      <c r="J130" s="5">
        <v>81.27410125732422</v>
      </c>
      <c r="K130" s="5">
        <v>531.9575805664062</v>
      </c>
      <c r="L130" s="5">
        <v>410732.0</v>
      </c>
      <c r="M130" s="5">
        <v>6340351.0</v>
      </c>
    </row>
    <row r="131" ht="15.75" customHeight="1">
      <c r="A131" s="4">
        <v>40367.0</v>
      </c>
      <c r="B131" s="5">
        <v>67.90631866455078</v>
      </c>
      <c r="C131" s="5">
        <v>479.2292175292969</v>
      </c>
      <c r="D131" s="5">
        <v>82.00215911865234</v>
      </c>
      <c r="E131" s="5">
        <v>523.5869140625</v>
      </c>
      <c r="F131" s="5">
        <v>82.86815643310547</v>
      </c>
      <c r="G131" s="5">
        <v>529.7534790039062</v>
      </c>
      <c r="H131" s="5">
        <v>81.32774353027344</v>
      </c>
      <c r="I131" s="5">
        <v>522.6705932617188</v>
      </c>
      <c r="J131" s="5">
        <v>82.30104064941406</v>
      </c>
      <c r="K131" s="5">
        <v>525.0233154296875</v>
      </c>
      <c r="L131" s="5">
        <v>3229599.0</v>
      </c>
      <c r="M131" s="5">
        <v>5527804.0</v>
      </c>
    </row>
    <row r="132" ht="15.75" customHeight="1">
      <c r="A132" s="4">
        <v>40368.0</v>
      </c>
      <c r="B132" s="5">
        <v>67.67150115966797</v>
      </c>
      <c r="C132" s="5">
        <v>479.4784851074219</v>
      </c>
      <c r="D132" s="5">
        <v>81.71859741210938</v>
      </c>
      <c r="E132" s="5">
        <v>523.8593139648438</v>
      </c>
      <c r="F132" s="5">
        <v>82.73787689208984</v>
      </c>
      <c r="G132" s="5">
        <v>527.9951171875</v>
      </c>
      <c r="H132" s="5">
        <v>81.08250427246094</v>
      </c>
      <c r="I132" s="5">
        <v>521.82861328125</v>
      </c>
      <c r="J132" s="5">
        <v>82.30870819091797</v>
      </c>
      <c r="K132" s="5">
        <v>526.979736328125</v>
      </c>
      <c r="L132" s="5">
        <v>1311511.0</v>
      </c>
      <c r="M132" s="5">
        <v>5987918.0</v>
      </c>
    </row>
    <row r="133" ht="15.75" customHeight="1">
      <c r="A133" s="4">
        <v>40371.0</v>
      </c>
      <c r="B133" s="5">
        <v>67.6968765258789</v>
      </c>
      <c r="C133" s="5">
        <v>478.8438415527344</v>
      </c>
      <c r="D133" s="5">
        <v>81.74925231933594</v>
      </c>
      <c r="E133" s="5">
        <v>523.1658935546875</v>
      </c>
      <c r="F133" s="5">
        <v>82.46198272705078</v>
      </c>
      <c r="G133" s="5">
        <v>528.9609985351562</v>
      </c>
      <c r="H133" s="5">
        <v>81.41970825195312</v>
      </c>
      <c r="I133" s="5">
        <v>521.0856323242188</v>
      </c>
      <c r="J133" s="5">
        <v>82.14010620117188</v>
      </c>
      <c r="K133" s="5">
        <v>525.0233154296875</v>
      </c>
      <c r="L133" s="5">
        <v>1038238.0</v>
      </c>
      <c r="M133" s="5">
        <v>5798106.0</v>
      </c>
    </row>
    <row r="134" ht="15.75" customHeight="1">
      <c r="A134" s="4">
        <v>40372.0</v>
      </c>
      <c r="B134" s="5">
        <v>67.70958709716797</v>
      </c>
      <c r="C134" s="5">
        <v>487.0266723632812</v>
      </c>
      <c r="D134" s="5">
        <v>81.76457977294922</v>
      </c>
      <c r="E134" s="5">
        <v>532.1061401367188</v>
      </c>
      <c r="F134" s="5">
        <v>82.4389877319336</v>
      </c>
      <c r="G134" s="5">
        <v>533.81494140625</v>
      </c>
      <c r="H134" s="5">
        <v>81.25110626220703</v>
      </c>
      <c r="I134" s="5">
        <v>523.6611938476562</v>
      </c>
      <c r="J134" s="5">
        <v>81.7032699584961</v>
      </c>
      <c r="K134" s="5">
        <v>523.6611938476562</v>
      </c>
      <c r="L134" s="5">
        <v>1179239.0</v>
      </c>
      <c r="M134" s="5">
        <v>6942473.0</v>
      </c>
    </row>
    <row r="135" ht="15.75" customHeight="1">
      <c r="A135" s="4">
        <v>40373.0</v>
      </c>
      <c r="B135" s="5">
        <v>68.25537872314453</v>
      </c>
      <c r="C135" s="5">
        <v>485.2813415527344</v>
      </c>
      <c r="D135" s="5">
        <v>82.42366027832031</v>
      </c>
      <c r="E135" s="5">
        <v>530.19921875</v>
      </c>
      <c r="F135" s="5">
        <v>85.55813598632812</v>
      </c>
      <c r="G135" s="5">
        <v>542.0865478515625</v>
      </c>
      <c r="H135" s="5">
        <v>81.86420440673828</v>
      </c>
      <c r="I135" s="5">
        <v>528.6142578125</v>
      </c>
      <c r="J135" s="5">
        <v>82.48497009277344</v>
      </c>
      <c r="K135" s="5">
        <v>534.9293823242188</v>
      </c>
      <c r="L135" s="5">
        <v>1.2107742E7</v>
      </c>
      <c r="M135" s="5">
        <v>7370244.0</v>
      </c>
    </row>
    <row r="136" ht="15.75" customHeight="1">
      <c r="A136" s="4">
        <v>40374.0</v>
      </c>
      <c r="B136" s="5">
        <v>68.42672729492188</v>
      </c>
      <c r="C136" s="5">
        <v>486.6413879394531</v>
      </c>
      <c r="D136" s="5">
        <v>82.63058471679688</v>
      </c>
      <c r="E136" s="5">
        <v>531.6851806640625</v>
      </c>
      <c r="F136" s="5">
        <v>83.49658966064453</v>
      </c>
      <c r="G136" s="5">
        <v>535.3751831054688</v>
      </c>
      <c r="H136" s="5">
        <v>82.31636810302734</v>
      </c>
      <c r="I136" s="5">
        <v>529.0352783203125</v>
      </c>
      <c r="J136" s="5">
        <v>82.7685317993164</v>
      </c>
      <c r="K136" s="5">
        <v>530.9421997070312</v>
      </c>
      <c r="L136" s="5">
        <v>4751471.0</v>
      </c>
      <c r="M136" s="5">
        <v>6404348.0</v>
      </c>
    </row>
    <row r="137" ht="15.75" customHeight="1">
      <c r="A137" s="4">
        <v>40375.0</v>
      </c>
      <c r="B137" s="5">
        <v>68.78211212158203</v>
      </c>
      <c r="C137" s="5">
        <v>481.8812255859375</v>
      </c>
      <c r="D137" s="5">
        <v>83.05975341796875</v>
      </c>
      <c r="E137" s="5">
        <v>526.4844360351562</v>
      </c>
      <c r="F137" s="5">
        <v>84.28595733642578</v>
      </c>
      <c r="G137" s="5">
        <v>531.9575805664062</v>
      </c>
      <c r="H137" s="5">
        <v>82.46964263916016</v>
      </c>
      <c r="I137" s="5">
        <v>525.0233154296875</v>
      </c>
      <c r="J137" s="5">
        <v>82.47731018066406</v>
      </c>
      <c r="K137" s="5">
        <v>530.4963989257812</v>
      </c>
      <c r="L137" s="5">
        <v>6056177.0</v>
      </c>
      <c r="M137" s="5">
        <v>4051755.0</v>
      </c>
    </row>
    <row r="138" ht="15.75" customHeight="1">
      <c r="A138" s="4">
        <v>40378.0</v>
      </c>
      <c r="B138" s="5">
        <v>69.16926574707031</v>
      </c>
      <c r="C138" s="5">
        <v>478.7531433105469</v>
      </c>
      <c r="D138" s="5">
        <v>83.5272445678711</v>
      </c>
      <c r="E138" s="5">
        <v>523.0668334960938</v>
      </c>
      <c r="F138" s="5">
        <v>84.20932006835938</v>
      </c>
      <c r="G138" s="5">
        <v>527.9456176757812</v>
      </c>
      <c r="H138" s="5">
        <v>82.48497009277344</v>
      </c>
      <c r="I138" s="5">
        <v>521.952392578125</v>
      </c>
      <c r="J138" s="5">
        <v>82.48497009277344</v>
      </c>
      <c r="K138" s="5">
        <v>524.0822143554688</v>
      </c>
      <c r="L138" s="5">
        <v>2499441.0</v>
      </c>
      <c r="M138" s="5">
        <v>4526637.0</v>
      </c>
    </row>
    <row r="139" ht="15.75" customHeight="1">
      <c r="A139" s="4">
        <v>40379.0</v>
      </c>
      <c r="B139" s="5">
        <v>69.02328491210938</v>
      </c>
      <c r="C139" s="5">
        <v>477.3478393554688</v>
      </c>
      <c r="D139" s="5">
        <v>83.3509750366211</v>
      </c>
      <c r="E139" s="5">
        <v>521.5314331054688</v>
      </c>
      <c r="F139" s="5">
        <v>84.4392318725586</v>
      </c>
      <c r="G139" s="5">
        <v>527.9456176757812</v>
      </c>
      <c r="H139" s="5">
        <v>82.77619171142578</v>
      </c>
      <c r="I139" s="5">
        <v>519.6244506835938</v>
      </c>
      <c r="J139" s="5">
        <v>84.25530242919922</v>
      </c>
      <c r="K139" s="5">
        <v>523.5374145507812</v>
      </c>
      <c r="L139" s="5">
        <v>2677128.0</v>
      </c>
      <c r="M139" s="5">
        <v>3159009.0</v>
      </c>
    </row>
    <row r="140" ht="15.75" customHeight="1">
      <c r="A140" s="4">
        <v>40380.0</v>
      </c>
      <c r="B140" s="5">
        <v>69.72138214111328</v>
      </c>
      <c r="C140" s="5">
        <v>479.8185424804688</v>
      </c>
      <c r="D140" s="5">
        <v>84.1939926147461</v>
      </c>
      <c r="E140" s="5">
        <v>524.2308349609375</v>
      </c>
      <c r="F140" s="5">
        <v>84.73045349121094</v>
      </c>
      <c r="G140" s="5">
        <v>526.5092163085938</v>
      </c>
      <c r="H140" s="5">
        <v>83.21302795410156</v>
      </c>
      <c r="I140" s="5">
        <v>522.8687133789062</v>
      </c>
      <c r="J140" s="5">
        <v>84.28595733642578</v>
      </c>
      <c r="K140" s="5">
        <v>524.4784545898438</v>
      </c>
      <c r="L140" s="5">
        <v>7024593.0</v>
      </c>
      <c r="M140" s="5">
        <v>4534103.0</v>
      </c>
    </row>
    <row r="141" ht="15.75" customHeight="1">
      <c r="A141" s="4">
        <v>40381.0</v>
      </c>
      <c r="B141" s="5">
        <v>70.93988800048828</v>
      </c>
      <c r="C141" s="5">
        <v>480.0905151367188</v>
      </c>
      <c r="D141" s="5">
        <v>85.6654281616211</v>
      </c>
      <c r="E141" s="5">
        <v>524.5280151367188</v>
      </c>
      <c r="F141" s="5">
        <v>86.04861450195312</v>
      </c>
      <c r="G141" s="5">
        <v>525.4443359375</v>
      </c>
      <c r="H141" s="5">
        <v>84.00239562988281</v>
      </c>
      <c r="I141" s="5">
        <v>518.8815307617188</v>
      </c>
      <c r="J141" s="5">
        <v>84.01005554199219</v>
      </c>
      <c r="K141" s="5">
        <v>524.2308349609375</v>
      </c>
      <c r="L141" s="5">
        <v>1.0791455E7</v>
      </c>
      <c r="M141" s="5">
        <v>7328540.0</v>
      </c>
    </row>
    <row r="142" ht="15.75" customHeight="1">
      <c r="A142" s="4">
        <v>40382.0</v>
      </c>
      <c r="B142" s="5">
        <v>70.6162109375</v>
      </c>
      <c r="C142" s="5">
        <v>480.7478942871094</v>
      </c>
      <c r="D142" s="5">
        <v>85.27457427978516</v>
      </c>
      <c r="E142" s="5">
        <v>525.2462158203125</v>
      </c>
      <c r="F142" s="5">
        <v>86.59274291992188</v>
      </c>
      <c r="G142" s="5">
        <v>530.422119140625</v>
      </c>
      <c r="H142" s="5">
        <v>84.08670043945312</v>
      </c>
      <c r="I142" s="5">
        <v>523.4383544921875</v>
      </c>
      <c r="J142" s="5">
        <v>86.56975555419922</v>
      </c>
      <c r="K142" s="5">
        <v>526.979736328125</v>
      </c>
      <c r="L142" s="5">
        <v>9963095.0</v>
      </c>
      <c r="M142" s="5">
        <v>6364092.0</v>
      </c>
    </row>
    <row r="143" ht="15.75" customHeight="1">
      <c r="A143" s="4">
        <v>40385.0</v>
      </c>
      <c r="B143" s="5">
        <v>72.21550750732422</v>
      </c>
      <c r="C143" s="5">
        <v>477.415771484375</v>
      </c>
      <c r="D143" s="5">
        <v>87.20584106445312</v>
      </c>
      <c r="E143" s="5">
        <v>521.605712890625</v>
      </c>
      <c r="F143" s="5">
        <v>87.67333221435547</v>
      </c>
      <c r="G143" s="5">
        <v>528.6885375976562</v>
      </c>
      <c r="H143" s="5">
        <v>85.37420654296875</v>
      </c>
      <c r="I143" s="5">
        <v>520.194091796875</v>
      </c>
      <c r="J143" s="5">
        <v>86.12525177001953</v>
      </c>
      <c r="K143" s="5">
        <v>526.7568969726562</v>
      </c>
      <c r="L143" s="5">
        <v>6259250.0</v>
      </c>
      <c r="M143" s="5">
        <v>4205984.0</v>
      </c>
    </row>
    <row r="144" ht="15.75" customHeight="1">
      <c r="A144" s="4">
        <v>40386.0</v>
      </c>
      <c r="B144" s="5">
        <v>74.48116302490234</v>
      </c>
      <c r="C144" s="5">
        <v>477.59716796875</v>
      </c>
      <c r="D144" s="5">
        <v>89.94180297851562</v>
      </c>
      <c r="E144" s="5">
        <v>521.8038330078125</v>
      </c>
      <c r="F144" s="5">
        <v>91.19866180419922</v>
      </c>
      <c r="G144" s="5">
        <v>525.5928955078125</v>
      </c>
      <c r="H144" s="5">
        <v>85.83403015136719</v>
      </c>
      <c r="I144" s="5">
        <v>520.6151123046875</v>
      </c>
      <c r="J144" s="5">
        <v>85.83403015136719</v>
      </c>
      <c r="K144" s="5">
        <v>524.4536743164062</v>
      </c>
      <c r="L144" s="5">
        <v>8334761.0</v>
      </c>
      <c r="M144" s="5">
        <v>5599573.0</v>
      </c>
    </row>
    <row r="145" ht="15.75" customHeight="1">
      <c r="A145" s="4">
        <v>40387.0</v>
      </c>
      <c r="B145" s="5">
        <v>75.0650405883789</v>
      </c>
      <c r="C145" s="5">
        <v>462.9768371582031</v>
      </c>
      <c r="D145" s="5">
        <v>90.64686584472656</v>
      </c>
      <c r="E145" s="5">
        <v>505.8302307128906</v>
      </c>
      <c r="F145" s="5">
        <v>93.09927368164062</v>
      </c>
      <c r="G145" s="5">
        <v>531.7842407226562</v>
      </c>
      <c r="H145" s="5">
        <v>89.75021362304688</v>
      </c>
      <c r="I145" s="5">
        <v>504.2204895019531</v>
      </c>
      <c r="J145" s="5">
        <v>90.09507751464844</v>
      </c>
      <c r="K145" s="5">
        <v>526.5092163085938</v>
      </c>
      <c r="L145" s="5">
        <v>1.1066992E7</v>
      </c>
      <c r="M145" s="5">
        <v>2.4425854E7</v>
      </c>
    </row>
    <row r="146" ht="15.75" customHeight="1">
      <c r="A146" s="4">
        <v>40388.0</v>
      </c>
      <c r="B146" s="5">
        <v>73.93537139892578</v>
      </c>
      <c r="C146" s="5">
        <v>457.9447326660156</v>
      </c>
      <c r="D146" s="5">
        <v>89.28272247314453</v>
      </c>
      <c r="E146" s="5">
        <v>500.3323364257812</v>
      </c>
      <c r="F146" s="5">
        <v>91.52053833007812</v>
      </c>
      <c r="G146" s="5">
        <v>509.4212036132812</v>
      </c>
      <c r="H146" s="5">
        <v>88.51634979248047</v>
      </c>
      <c r="I146" s="5">
        <v>499.2674560546875</v>
      </c>
      <c r="J146" s="5">
        <v>90.73883056640625</v>
      </c>
      <c r="K146" s="5">
        <v>509.4212036132812</v>
      </c>
      <c r="L146" s="5">
        <v>4749494.0</v>
      </c>
      <c r="M146" s="5">
        <v>2.1358946E7</v>
      </c>
    </row>
    <row r="147" ht="15.75" customHeight="1">
      <c r="A147" s="4">
        <v>40389.0</v>
      </c>
      <c r="B147" s="5">
        <v>74.10672760009766</v>
      </c>
      <c r="C147" s="5">
        <v>457.718017578125</v>
      </c>
      <c r="D147" s="5">
        <v>89.48963928222656</v>
      </c>
      <c r="E147" s="5">
        <v>500.0846862792969</v>
      </c>
      <c r="F147" s="5">
        <v>90.26367950439453</v>
      </c>
      <c r="G147" s="5">
        <v>505.3844604492188</v>
      </c>
      <c r="H147" s="5">
        <v>88.20979309082031</v>
      </c>
      <c r="I147" s="5">
        <v>498.8959655761719</v>
      </c>
      <c r="J147" s="5">
        <v>89.7348861694336</v>
      </c>
      <c r="K147" s="5">
        <v>502.7098083496094</v>
      </c>
      <c r="L147" s="5">
        <v>4927690.0</v>
      </c>
      <c r="M147" s="5">
        <v>8880213.0</v>
      </c>
    </row>
    <row r="148" ht="15.75" customHeight="1">
      <c r="A148" s="4">
        <v>40392.0</v>
      </c>
      <c r="B148" s="5">
        <v>77.40050506591797</v>
      </c>
      <c r="C148" s="5">
        <v>459.939453125</v>
      </c>
      <c r="D148" s="5">
        <v>93.46713256835938</v>
      </c>
      <c r="E148" s="5">
        <v>502.5116882324219</v>
      </c>
      <c r="F148" s="5">
        <v>95.78158569335938</v>
      </c>
      <c r="G148" s="5">
        <v>506.1026611328125</v>
      </c>
      <c r="H148" s="5">
        <v>89.15243530273438</v>
      </c>
      <c r="I148" s="5">
        <v>500.9514770507812</v>
      </c>
      <c r="J148" s="5">
        <v>89.51263427734375</v>
      </c>
      <c r="K148" s="5">
        <v>503.2298889160156</v>
      </c>
      <c r="L148" s="5">
        <v>1.6863898E7</v>
      </c>
      <c r="M148" s="5">
        <v>5850395.0</v>
      </c>
    </row>
    <row r="149" ht="15.75" customHeight="1">
      <c r="A149" s="4">
        <v>40393.0</v>
      </c>
      <c r="B149" s="5">
        <v>79.06962585449219</v>
      </c>
      <c r="C149" s="5">
        <v>465.923583984375</v>
      </c>
      <c r="D149" s="5">
        <v>95.48269653320312</v>
      </c>
      <c r="E149" s="5">
        <v>509.0497131347656</v>
      </c>
      <c r="F149" s="5">
        <v>97.32965850830078</v>
      </c>
      <c r="G149" s="5">
        <v>510.6099243164062</v>
      </c>
      <c r="H149" s="5">
        <v>93.81966400146484</v>
      </c>
      <c r="I149" s="5">
        <v>502.2392578125</v>
      </c>
      <c r="J149" s="5">
        <v>94.26416015625</v>
      </c>
      <c r="K149" s="5">
        <v>504.7901000976562</v>
      </c>
      <c r="L149" s="5">
        <v>3.7479868E7</v>
      </c>
      <c r="M149" s="5">
        <v>9278073.0</v>
      </c>
    </row>
    <row r="150" ht="15.75" customHeight="1">
      <c r="A150" s="4">
        <v>40394.0</v>
      </c>
      <c r="B150" s="5">
        <v>77.73686981201172</v>
      </c>
      <c r="C150" s="5">
        <v>460.6195068359375</v>
      </c>
      <c r="D150" s="5">
        <v>93.87330627441406</v>
      </c>
      <c r="E150" s="5">
        <v>503.254638671875</v>
      </c>
      <c r="F150" s="5">
        <v>96.55562591552734</v>
      </c>
      <c r="G150" s="5">
        <v>510.6594543457031</v>
      </c>
      <c r="H150" s="5">
        <v>93.3598403930664</v>
      </c>
      <c r="I150" s="5">
        <v>501.5210876464844</v>
      </c>
      <c r="J150" s="5">
        <v>96.11878967285156</v>
      </c>
      <c r="K150" s="5">
        <v>509.1735534667969</v>
      </c>
      <c r="L150" s="5">
        <v>1.4049526E7</v>
      </c>
      <c r="M150" s="5">
        <v>8453861.0</v>
      </c>
    </row>
    <row r="151" ht="15.75" customHeight="1">
      <c r="A151" s="4">
        <v>40395.0</v>
      </c>
      <c r="B151" s="5">
        <v>77.3751220703125</v>
      </c>
      <c r="C151" s="5">
        <v>456.5393371582031</v>
      </c>
      <c r="D151" s="5">
        <v>93.43647766113281</v>
      </c>
      <c r="E151" s="5">
        <v>498.7969055175781</v>
      </c>
      <c r="F151" s="5">
        <v>94.754638671875</v>
      </c>
      <c r="G151" s="5">
        <v>507.0437316894531</v>
      </c>
      <c r="H151" s="5">
        <v>92.88468170166016</v>
      </c>
      <c r="I151" s="5">
        <v>497.8063049316406</v>
      </c>
      <c r="J151" s="5">
        <v>94.72398376464844</v>
      </c>
      <c r="K151" s="5">
        <v>505.1863403320312</v>
      </c>
      <c r="L151" s="5">
        <v>6858630.0</v>
      </c>
      <c r="M151" s="5">
        <v>8449149.0</v>
      </c>
    </row>
    <row r="152" ht="15.75" customHeight="1">
      <c r="A152" s="4">
        <v>40396.0</v>
      </c>
      <c r="B152" s="5">
        <v>77.71783447265625</v>
      </c>
      <c r="C152" s="5">
        <v>453.3886108398438</v>
      </c>
      <c r="D152" s="5">
        <v>93.8503189086914</v>
      </c>
      <c r="E152" s="5">
        <v>495.3545227050781</v>
      </c>
      <c r="F152" s="5">
        <v>95.33708953857422</v>
      </c>
      <c r="G152" s="5">
        <v>500.3075866699219</v>
      </c>
      <c r="H152" s="5">
        <v>92.42485809326172</v>
      </c>
      <c r="I152" s="5">
        <v>494.5620422363281</v>
      </c>
      <c r="J152" s="5">
        <v>93.05329132080078</v>
      </c>
      <c r="K152" s="5">
        <v>499.7132263183594</v>
      </c>
      <c r="L152" s="5">
        <v>3379349.0</v>
      </c>
      <c r="M152" s="5">
        <v>9209652.0</v>
      </c>
    </row>
    <row r="153" ht="15.75" customHeight="1">
      <c r="A153" s="4">
        <v>40399.0</v>
      </c>
      <c r="B153" s="5">
        <v>77.26089477539062</v>
      </c>
      <c r="C153" s="5">
        <v>450.4418640136719</v>
      </c>
      <c r="D153" s="5">
        <v>93.29853057861328</v>
      </c>
      <c r="E153" s="5">
        <v>492.1350402832031</v>
      </c>
      <c r="F153" s="5">
        <v>94.57070922851562</v>
      </c>
      <c r="G153" s="5">
        <v>498.2768249511719</v>
      </c>
      <c r="H153" s="5">
        <v>92.40953063964844</v>
      </c>
      <c r="I153" s="5">
        <v>491.3425598144531</v>
      </c>
      <c r="J153" s="5">
        <v>94.11854553222656</v>
      </c>
      <c r="K153" s="5">
        <v>495.3049926757812</v>
      </c>
      <c r="L153" s="5">
        <v>5188430.0</v>
      </c>
      <c r="M153" s="5">
        <v>1.0270041E7</v>
      </c>
    </row>
    <row r="154" ht="15.75" customHeight="1">
      <c r="A154" s="4">
        <v>40400.0</v>
      </c>
      <c r="B154" s="5">
        <v>78.30803680419922</v>
      </c>
      <c r="C154" s="5">
        <v>447.8578186035156</v>
      </c>
      <c r="D154" s="5">
        <v>94.56304931640625</v>
      </c>
      <c r="E154" s="5">
        <v>489.3117980957031</v>
      </c>
      <c r="F154" s="5">
        <v>96.53263092041016</v>
      </c>
      <c r="G154" s="5">
        <v>496.4937438964844</v>
      </c>
      <c r="H154" s="5">
        <v>93.1146011352539</v>
      </c>
      <c r="I154" s="5">
        <v>488.5193176269531</v>
      </c>
      <c r="J154" s="5">
        <v>93.89630126953125</v>
      </c>
      <c r="K154" s="5">
        <v>490.8472595214844</v>
      </c>
      <c r="L154" s="5">
        <v>8850037.0</v>
      </c>
      <c r="M154" s="5">
        <v>9225253.0</v>
      </c>
    </row>
    <row r="155" ht="15.75" customHeight="1">
      <c r="A155" s="4">
        <v>40401.0</v>
      </c>
      <c r="B155" s="5">
        <v>77.7749252319336</v>
      </c>
      <c r="C155" s="5">
        <v>445.7497253417969</v>
      </c>
      <c r="D155" s="5">
        <v>93.9192886352539</v>
      </c>
      <c r="E155" s="5">
        <v>487.0086364746094</v>
      </c>
      <c r="F155" s="5">
        <v>95.45204162597656</v>
      </c>
      <c r="G155" s="5">
        <v>492.7789611816406</v>
      </c>
      <c r="H155" s="5">
        <v>93.32151794433594</v>
      </c>
      <c r="I155" s="5">
        <v>485.4484252929688</v>
      </c>
      <c r="J155" s="5">
        <v>95.1761474609375</v>
      </c>
      <c r="K155" s="5">
        <v>490.2528991699219</v>
      </c>
      <c r="L155" s="5">
        <v>3367155.0</v>
      </c>
      <c r="M155" s="5">
        <v>1.0114816E7</v>
      </c>
    </row>
    <row r="156" ht="15.75" customHeight="1">
      <c r="A156" s="4">
        <v>40402.0</v>
      </c>
      <c r="B156" s="5">
        <v>76.95054626464844</v>
      </c>
      <c r="C156" s="5">
        <v>440.9216918945312</v>
      </c>
      <c r="D156" s="5">
        <v>91.93437957763672</v>
      </c>
      <c r="E156" s="5">
        <v>481.733642578125</v>
      </c>
      <c r="F156" s="5">
        <v>93.9192886352539</v>
      </c>
      <c r="G156" s="5">
        <v>487.0086364746094</v>
      </c>
      <c r="H156" s="5">
        <v>90.92276763916016</v>
      </c>
      <c r="I156" s="5">
        <v>480.4458618164062</v>
      </c>
      <c r="J156" s="5">
        <v>93.49778747558594</v>
      </c>
      <c r="K156" s="5">
        <v>485.3988952636719</v>
      </c>
      <c r="L156" s="5">
        <v>8109851.0</v>
      </c>
      <c r="M156" s="5">
        <v>1.1496124E7</v>
      </c>
    </row>
    <row r="157" ht="15.75" customHeight="1">
      <c r="A157" s="4">
        <v>40403.0</v>
      </c>
      <c r="B157" s="5">
        <v>80.39523315429688</v>
      </c>
      <c r="C157" s="5">
        <v>443.8684692382812</v>
      </c>
      <c r="D157" s="5">
        <v>96.04981231689453</v>
      </c>
      <c r="E157" s="5">
        <v>484.953125</v>
      </c>
      <c r="F157" s="5">
        <v>101.3837890625</v>
      </c>
      <c r="G157" s="5">
        <v>492.2341003417969</v>
      </c>
      <c r="H157" s="5">
        <v>92.42485809326172</v>
      </c>
      <c r="I157" s="5">
        <v>480.6935119628906</v>
      </c>
      <c r="J157" s="5">
        <v>92.57813262939453</v>
      </c>
      <c r="K157" s="5">
        <v>480.6935119628906</v>
      </c>
      <c r="L157" s="5">
        <v>1.8684592E7</v>
      </c>
      <c r="M157" s="5">
        <v>1.4081373E7</v>
      </c>
    </row>
    <row r="158" ht="15.75" customHeight="1">
      <c r="A158" s="4">
        <v>40406.0</v>
      </c>
      <c r="B158" s="5">
        <v>80.28620147705078</v>
      </c>
      <c r="C158" s="5">
        <v>442.8710327148438</v>
      </c>
      <c r="D158" s="5">
        <v>95.9195327758789</v>
      </c>
      <c r="E158" s="5">
        <v>483.8634643554688</v>
      </c>
      <c r="F158" s="5">
        <v>98.50988006591797</v>
      </c>
      <c r="G158" s="5">
        <v>491.2930297851562</v>
      </c>
      <c r="H158" s="5">
        <v>94.87725830078125</v>
      </c>
      <c r="I158" s="5">
        <v>482.92236328125</v>
      </c>
      <c r="J158" s="5">
        <v>96.4100112915039</v>
      </c>
      <c r="K158" s="5">
        <v>485.3988952636719</v>
      </c>
      <c r="L158" s="5">
        <v>1.6970582E7</v>
      </c>
      <c r="M158" s="5">
        <v>6474277.0</v>
      </c>
    </row>
    <row r="159" ht="15.75" customHeight="1">
      <c r="A159" s="4">
        <v>40407.0</v>
      </c>
      <c r="B159" s="5">
        <v>80.61333465576172</v>
      </c>
      <c r="C159" s="5">
        <v>440.0376281738281</v>
      </c>
      <c r="D159" s="5">
        <v>96.31038665771484</v>
      </c>
      <c r="E159" s="5">
        <v>480.7677917480469</v>
      </c>
      <c r="F159" s="5">
        <v>97.59022521972656</v>
      </c>
      <c r="G159" s="5">
        <v>487.8506774902344</v>
      </c>
      <c r="H159" s="5">
        <v>95.33708953857422</v>
      </c>
      <c r="I159" s="5">
        <v>480.4458618164062</v>
      </c>
      <c r="J159" s="5">
        <v>96.48664855957031</v>
      </c>
      <c r="K159" s="5">
        <v>485.3988952636719</v>
      </c>
      <c r="L159" s="5">
        <v>4266016.0</v>
      </c>
      <c r="M159" s="5">
        <v>6825002.0</v>
      </c>
    </row>
    <row r="160" ht="15.75" customHeight="1">
      <c r="A160" s="4">
        <v>40408.0</v>
      </c>
      <c r="B160" s="5">
        <v>82.12079620361328</v>
      </c>
      <c r="C160" s="5">
        <v>437.294921875</v>
      </c>
      <c r="D160" s="5">
        <v>98.11136627197266</v>
      </c>
      <c r="E160" s="5">
        <v>477.7712097167969</v>
      </c>
      <c r="F160" s="5">
        <v>99.16896057128906</v>
      </c>
      <c r="G160" s="5">
        <v>483.9129943847656</v>
      </c>
      <c r="H160" s="5">
        <v>96.56328582763672</v>
      </c>
      <c r="I160" s="5">
        <v>474.675537109375</v>
      </c>
      <c r="J160" s="5">
        <v>96.86983489990234</v>
      </c>
      <c r="K160" s="5">
        <v>481.9317626953125</v>
      </c>
      <c r="L160" s="5">
        <v>4258533.0</v>
      </c>
      <c r="M160" s="5">
        <v>1.1472575E7</v>
      </c>
    </row>
    <row r="161" ht="15.75" customHeight="1">
      <c r="A161" s="4">
        <v>40409.0</v>
      </c>
      <c r="B161" s="5">
        <v>82.05665588378906</v>
      </c>
      <c r="C161" s="5">
        <v>443.007080078125</v>
      </c>
      <c r="D161" s="5">
        <v>98.03472900390625</v>
      </c>
      <c r="E161" s="5">
        <v>484.0120544433594</v>
      </c>
      <c r="F161" s="5">
        <v>99.15363311767578</v>
      </c>
      <c r="G161" s="5">
        <v>487.8258972167969</v>
      </c>
      <c r="H161" s="5">
        <v>97.17638397216797</v>
      </c>
      <c r="I161" s="5">
        <v>477.325439453125</v>
      </c>
      <c r="J161" s="5">
        <v>98.1573486328125</v>
      </c>
      <c r="K161" s="5">
        <v>477.325439453125</v>
      </c>
      <c r="L161" s="5">
        <v>7173691.0</v>
      </c>
      <c r="M161" s="5">
        <v>9535946.0</v>
      </c>
    </row>
    <row r="162" ht="15.75" customHeight="1">
      <c r="A162" s="4">
        <v>40410.0</v>
      </c>
      <c r="B162" s="5">
        <v>82.60830688476562</v>
      </c>
      <c r="C162" s="5">
        <v>448.1978454589844</v>
      </c>
      <c r="D162" s="5">
        <v>98.69380950927734</v>
      </c>
      <c r="E162" s="5">
        <v>489.6832885742188</v>
      </c>
      <c r="F162" s="5">
        <v>99.01568603515625</v>
      </c>
      <c r="G162" s="5">
        <v>492.0359802246094</v>
      </c>
      <c r="H162" s="5">
        <v>96.91581726074219</v>
      </c>
      <c r="I162" s="5">
        <v>481.6841125488281</v>
      </c>
      <c r="J162" s="5">
        <v>97.63621520996094</v>
      </c>
      <c r="K162" s="5">
        <v>484.0120544433594</v>
      </c>
      <c r="L162" s="5">
        <v>2.6377729E7</v>
      </c>
      <c r="M162" s="5">
        <v>9689740.0</v>
      </c>
    </row>
    <row r="163" ht="15.75" customHeight="1">
      <c r="A163" s="4">
        <v>40413.0</v>
      </c>
      <c r="B163" s="5">
        <v>83.89767456054688</v>
      </c>
      <c r="C163" s="5">
        <v>442.8710327148438</v>
      </c>
      <c r="D163" s="5">
        <v>100.2342224121094</v>
      </c>
      <c r="E163" s="5">
        <v>483.8634643554688</v>
      </c>
      <c r="F163" s="5">
        <v>101.314811706543</v>
      </c>
      <c r="G163" s="5">
        <v>491.3673400878906</v>
      </c>
      <c r="H163" s="5">
        <v>98.402587890625</v>
      </c>
      <c r="I163" s="5">
        <v>483.2195739746094</v>
      </c>
      <c r="J163" s="5">
        <v>98.86241149902344</v>
      </c>
      <c r="K163" s="5">
        <v>491.3673400878906</v>
      </c>
      <c r="L163" s="5">
        <v>3479548.0</v>
      </c>
      <c r="M163" s="5">
        <v>6250290.0</v>
      </c>
    </row>
    <row r="164" ht="15.75" customHeight="1">
      <c r="A164" s="4">
        <v>40414.0</v>
      </c>
      <c r="B164" s="5">
        <v>85.78357696533203</v>
      </c>
      <c r="C164" s="5">
        <v>440.8309936523438</v>
      </c>
      <c r="D164" s="5">
        <v>102.4873657226562</v>
      </c>
      <c r="E164" s="5">
        <v>481.6345825195312</v>
      </c>
      <c r="F164" s="5">
        <v>103.3073883056641</v>
      </c>
      <c r="G164" s="5">
        <v>485.8941955566406</v>
      </c>
      <c r="H164" s="5">
        <v>99.62879180908203</v>
      </c>
      <c r="I164" s="5">
        <v>479.1085205078125</v>
      </c>
      <c r="J164" s="5">
        <v>101.4374313354492</v>
      </c>
      <c r="K164" s="5">
        <v>483.8634643554688</v>
      </c>
      <c r="L164" s="5">
        <v>4917440.0</v>
      </c>
      <c r="M164" s="5">
        <v>8895944.0</v>
      </c>
    </row>
    <row r="165" ht="15.75" customHeight="1">
      <c r="A165" s="4">
        <v>40415.0</v>
      </c>
      <c r="B165" s="5">
        <v>83.47428131103516</v>
      </c>
      <c r="C165" s="5">
        <v>438.7456359863281</v>
      </c>
      <c r="D165" s="5">
        <v>99.7284164428711</v>
      </c>
      <c r="E165" s="5">
        <v>479.3561706542969</v>
      </c>
      <c r="F165" s="5">
        <v>103.4300079345703</v>
      </c>
      <c r="G165" s="5">
        <v>484.333984375</v>
      </c>
      <c r="H165" s="5">
        <v>98.66315460205078</v>
      </c>
      <c r="I165" s="5">
        <v>478.2169799804688</v>
      </c>
      <c r="J165" s="5">
        <v>103.1541137695312</v>
      </c>
      <c r="K165" s="5">
        <v>480.4458618164062</v>
      </c>
      <c r="L165" s="5">
        <v>9641425.0</v>
      </c>
      <c r="M165" s="5">
        <v>8593345.0</v>
      </c>
    </row>
    <row r="166" ht="15.75" customHeight="1">
      <c r="A166" s="4">
        <v>40416.0</v>
      </c>
      <c r="B166" s="5">
        <v>81.01746368408203</v>
      </c>
      <c r="C166" s="5">
        <v>433.6002197265625</v>
      </c>
      <c r="D166" s="5">
        <v>96.79319763183594</v>
      </c>
      <c r="E166" s="5">
        <v>473.7344665527344</v>
      </c>
      <c r="F166" s="5">
        <v>101.0389175415039</v>
      </c>
      <c r="G166" s="5">
        <v>481.9317626953125</v>
      </c>
      <c r="H166" s="5">
        <v>96.1647720336914</v>
      </c>
      <c r="I166" s="5">
        <v>473.0410461425781</v>
      </c>
      <c r="J166" s="5">
        <v>100.9469528198242</v>
      </c>
      <c r="K166" s="5">
        <v>480.4458618164062</v>
      </c>
      <c r="L166" s="5">
        <v>2.0995836E7</v>
      </c>
      <c r="M166" s="5">
        <v>1.2845773E7</v>
      </c>
    </row>
    <row r="167" ht="15.75" customHeight="1">
      <c r="A167" s="4">
        <v>40417.0</v>
      </c>
      <c r="B167" s="5">
        <v>79.54208374023438</v>
      </c>
      <c r="C167" s="5">
        <v>430.4948120117188</v>
      </c>
      <c r="D167" s="5">
        <v>95.03053283691406</v>
      </c>
      <c r="E167" s="5">
        <v>470.3416442871094</v>
      </c>
      <c r="F167" s="5">
        <v>97.62088775634766</v>
      </c>
      <c r="G167" s="5">
        <v>475.9385681152344</v>
      </c>
      <c r="H167" s="5">
        <v>94.72398376464844</v>
      </c>
      <c r="I167" s="5">
        <v>468.8309631347656</v>
      </c>
      <c r="J167" s="5">
        <v>96.80086517333984</v>
      </c>
      <c r="K167" s="5">
        <v>474.9479675292969</v>
      </c>
      <c r="L167" s="5">
        <v>2700191.0</v>
      </c>
      <c r="M167" s="5">
        <v>1.122177E7</v>
      </c>
    </row>
    <row r="168" ht="15.75" customHeight="1">
      <c r="A168" s="4">
        <v>40420.0</v>
      </c>
      <c r="B168" s="5">
        <v>80.45939636230469</v>
      </c>
      <c r="C168" s="5">
        <v>429.7467651367188</v>
      </c>
      <c r="D168" s="5">
        <v>96.12644958496094</v>
      </c>
      <c r="E168" s="5">
        <v>469.5243835449219</v>
      </c>
      <c r="F168" s="5">
        <v>97.42162322998047</v>
      </c>
      <c r="G168" s="5">
        <v>477.8702697753906</v>
      </c>
      <c r="H168" s="5">
        <v>95.79691314697266</v>
      </c>
      <c r="I168" s="5">
        <v>468.063232421875</v>
      </c>
      <c r="J168" s="5">
        <v>95.79691314697266</v>
      </c>
      <c r="K168" s="5">
        <v>471.5798950195312</v>
      </c>
      <c r="L168" s="5">
        <v>1976440.0</v>
      </c>
      <c r="M168" s="5">
        <v>5495817.0</v>
      </c>
    </row>
    <row r="169" ht="15.75" customHeight="1">
      <c r="A169" s="4">
        <v>40421.0</v>
      </c>
      <c r="B169" s="5">
        <v>83.40372467041016</v>
      </c>
      <c r="C169" s="5">
        <v>416.713134765625</v>
      </c>
      <c r="D169" s="5">
        <v>99.64411163330078</v>
      </c>
      <c r="E169" s="5">
        <v>455.2843627929688</v>
      </c>
      <c r="F169" s="5">
        <v>101.9125823974609</v>
      </c>
      <c r="G169" s="5">
        <v>470.5149841308594</v>
      </c>
      <c r="H169" s="5">
        <v>94.87725830078125</v>
      </c>
      <c r="I169" s="5">
        <v>453.2040710449219</v>
      </c>
      <c r="J169" s="5">
        <v>96.10346221923828</v>
      </c>
      <c r="K169" s="5">
        <v>467.8898620605469</v>
      </c>
      <c r="L169" s="5">
        <v>3097327.0</v>
      </c>
      <c r="M169" s="5">
        <v>2.1508218E7</v>
      </c>
    </row>
    <row r="170" ht="15.75" customHeight="1">
      <c r="A170" s="4">
        <v>40422.0</v>
      </c>
      <c r="B170" s="5">
        <v>86.59822845458984</v>
      </c>
      <c r="C170" s="5">
        <v>424.4199523925781</v>
      </c>
      <c r="D170" s="5">
        <v>103.4606628417969</v>
      </c>
      <c r="E170" s="5">
        <v>463.7045288085938</v>
      </c>
      <c r="F170" s="5">
        <v>103.9971237182617</v>
      </c>
      <c r="G170" s="5">
        <v>467.4688720703125</v>
      </c>
      <c r="H170" s="5">
        <v>100.3185272216797</v>
      </c>
      <c r="I170" s="5">
        <v>456.1759033203125</v>
      </c>
      <c r="J170" s="5">
        <v>100.3951644897461</v>
      </c>
      <c r="K170" s="5">
        <v>458.181884765625</v>
      </c>
      <c r="L170" s="5">
        <v>4903674.0</v>
      </c>
      <c r="M170" s="5">
        <v>1.2869758E7</v>
      </c>
    </row>
    <row r="171" ht="15.75" customHeight="1">
      <c r="A171" s="4">
        <v>40423.0</v>
      </c>
      <c r="B171" s="5">
        <v>84.19913482666016</v>
      </c>
      <c r="C171" s="5">
        <v>424.9866027832031</v>
      </c>
      <c r="D171" s="5">
        <v>100.5944213867188</v>
      </c>
      <c r="E171" s="5">
        <v>464.3236694335938</v>
      </c>
      <c r="F171" s="5">
        <v>104.8401412963867</v>
      </c>
      <c r="G171" s="5">
        <v>468.8804931640625</v>
      </c>
      <c r="H171" s="5">
        <v>99.74374389648438</v>
      </c>
      <c r="I171" s="5">
        <v>463.60546875</v>
      </c>
      <c r="J171" s="5">
        <v>103.9204864501953</v>
      </c>
      <c r="K171" s="5">
        <v>468.063232421875</v>
      </c>
      <c r="L171" s="5">
        <v>4703178.0</v>
      </c>
      <c r="M171" s="5">
        <v>8168217.0</v>
      </c>
    </row>
    <row r="172" ht="15.75" customHeight="1">
      <c r="A172" s="4">
        <v>40424.0</v>
      </c>
      <c r="B172" s="5">
        <v>83.37165069580078</v>
      </c>
      <c r="C172" s="5">
        <v>419.659912109375</v>
      </c>
      <c r="D172" s="5">
        <v>99.60579681396484</v>
      </c>
      <c r="E172" s="5">
        <v>458.5038452148438</v>
      </c>
      <c r="F172" s="5">
        <v>101.1615371704102</v>
      </c>
      <c r="G172" s="5">
        <v>466.3791809082031</v>
      </c>
      <c r="H172" s="5">
        <v>98.00407409667969</v>
      </c>
      <c r="I172" s="5">
        <v>457.7608947753906</v>
      </c>
      <c r="J172" s="5">
        <v>101.1615371704102</v>
      </c>
      <c r="K172" s="5">
        <v>465.5867004394531</v>
      </c>
      <c r="L172" s="5">
        <v>4575447.0</v>
      </c>
      <c r="M172" s="5">
        <v>6664198.0</v>
      </c>
    </row>
    <row r="173" ht="15.75" customHeight="1">
      <c r="A173" s="4">
        <v>40427.0</v>
      </c>
      <c r="B173" s="5">
        <v>84.95609283447266</v>
      </c>
      <c r="C173" s="5">
        <v>431.8775024414062</v>
      </c>
      <c r="D173" s="5">
        <v>101.4987411499023</v>
      </c>
      <c r="E173" s="5">
        <v>471.8523254394531</v>
      </c>
      <c r="F173" s="5">
        <v>102.3877410888672</v>
      </c>
      <c r="G173" s="5">
        <v>474.3536071777344</v>
      </c>
      <c r="H173" s="5">
        <v>99.05400848388672</v>
      </c>
      <c r="I173" s="5">
        <v>456.8197937011719</v>
      </c>
      <c r="J173" s="5">
        <v>99.78206634521484</v>
      </c>
      <c r="K173" s="5">
        <v>461.1041870117188</v>
      </c>
      <c r="L173" s="5">
        <v>3195686.0</v>
      </c>
      <c r="M173" s="5">
        <v>1.5657929E7</v>
      </c>
    </row>
    <row r="174" ht="15.75" customHeight="1">
      <c r="A174" s="4">
        <v>40428.0</v>
      </c>
      <c r="B174" s="5">
        <v>84.05804443359375</v>
      </c>
      <c r="C174" s="5">
        <v>436.2522583007812</v>
      </c>
      <c r="D174" s="5">
        <v>100.4258193969727</v>
      </c>
      <c r="E174" s="5">
        <v>476.6320190429688</v>
      </c>
      <c r="F174" s="5">
        <v>101.4680862426758</v>
      </c>
      <c r="G174" s="5">
        <v>480.2972717285156</v>
      </c>
      <c r="H174" s="5">
        <v>99.78972625732422</v>
      </c>
      <c r="I174" s="5">
        <v>472.0256652832031</v>
      </c>
      <c r="J174" s="5">
        <v>100.5790939331055</v>
      </c>
      <c r="K174" s="5">
        <v>473.0162658691406</v>
      </c>
      <c r="L174" s="5">
        <v>826611.0</v>
      </c>
      <c r="M174" s="5">
        <v>1.309723E7</v>
      </c>
    </row>
    <row r="175" ht="15.75" customHeight="1">
      <c r="A175" s="4">
        <v>40429.0</v>
      </c>
      <c r="B175" s="5">
        <v>83.9746322631836</v>
      </c>
      <c r="C175" s="5">
        <v>435.0282287597656</v>
      </c>
      <c r="D175" s="5">
        <v>100.3261871337891</v>
      </c>
      <c r="E175" s="5">
        <v>475.294677734375</v>
      </c>
      <c r="F175" s="5">
        <v>101.2841567993164</v>
      </c>
      <c r="G175" s="5">
        <v>477.8207397460938</v>
      </c>
      <c r="H175" s="5">
        <v>99.61345672607422</v>
      </c>
      <c r="I175" s="5">
        <v>471.5303649902344</v>
      </c>
      <c r="J175" s="5">
        <v>100.5177841186523</v>
      </c>
      <c r="K175" s="5">
        <v>473.0657958984375</v>
      </c>
      <c r="L175" s="5">
        <v>1834212.0</v>
      </c>
      <c r="M175" s="5">
        <v>5368562.0</v>
      </c>
    </row>
    <row r="176" ht="15.75" customHeight="1">
      <c r="A176" s="4">
        <v>40430.0</v>
      </c>
      <c r="B176" s="5">
        <v>84.80854034423828</v>
      </c>
      <c r="C176" s="5">
        <v>434.5522155761719</v>
      </c>
      <c r="D176" s="5">
        <v>101.3224792480469</v>
      </c>
      <c r="E176" s="5">
        <v>474.7745971679688</v>
      </c>
      <c r="F176" s="5">
        <v>101.6903381347656</v>
      </c>
      <c r="G176" s="5">
        <v>479.0589904785156</v>
      </c>
      <c r="H176" s="5">
        <v>99.33756256103516</v>
      </c>
      <c r="I176" s="5">
        <v>473.1153259277344</v>
      </c>
      <c r="J176" s="5">
        <v>100.3185272216797</v>
      </c>
      <c r="K176" s="5">
        <v>476.9539489746094</v>
      </c>
      <c r="L176" s="5">
        <v>1.6097237E7</v>
      </c>
      <c r="M176" s="5">
        <v>4667752.0</v>
      </c>
    </row>
    <row r="177" ht="15.75" customHeight="1">
      <c r="A177" s="4">
        <v>40434.0</v>
      </c>
      <c r="B177" s="5">
        <v>89.9082260131836</v>
      </c>
      <c r="C177" s="5">
        <v>449.9432067871094</v>
      </c>
      <c r="D177" s="5">
        <v>107.4151611328125</v>
      </c>
      <c r="E177" s="5">
        <v>491.5902099609375</v>
      </c>
      <c r="F177" s="5">
        <v>108.0665817260742</v>
      </c>
      <c r="G177" s="5">
        <v>493.0761413574219</v>
      </c>
      <c r="H177" s="5">
        <v>101.7746353149414</v>
      </c>
      <c r="I177" s="5">
        <v>478.1427001953125</v>
      </c>
      <c r="J177" s="5">
        <v>101.8512725830078</v>
      </c>
      <c r="K177" s="5">
        <v>481.4364624023438</v>
      </c>
      <c r="L177" s="5">
        <v>5994289.0</v>
      </c>
      <c r="M177" s="5">
        <v>1.2679389E7</v>
      </c>
    </row>
    <row r="178" ht="15.75" customHeight="1">
      <c r="A178" s="4">
        <v>40435.0</v>
      </c>
      <c r="B178" s="5">
        <v>88.60604095458984</v>
      </c>
      <c r="C178" s="5">
        <v>447.97119140625</v>
      </c>
      <c r="D178" s="5">
        <v>105.8594207763672</v>
      </c>
      <c r="E178" s="5">
        <v>489.4356384277344</v>
      </c>
      <c r="F178" s="5">
        <v>108.6720123291016</v>
      </c>
      <c r="G178" s="5">
        <v>496.7909240722656</v>
      </c>
      <c r="H178" s="5">
        <v>104.8937835693359</v>
      </c>
      <c r="I178" s="5">
        <v>487.553466796875</v>
      </c>
      <c r="J178" s="5">
        <v>108.0589141845703</v>
      </c>
      <c r="K178" s="5">
        <v>493.0761413574219</v>
      </c>
      <c r="L178" s="5">
        <v>9566559.0</v>
      </c>
      <c r="M178" s="5">
        <v>8986765.0</v>
      </c>
    </row>
    <row r="179" ht="15.75" customHeight="1">
      <c r="A179" s="4">
        <v>40436.0</v>
      </c>
      <c r="B179" s="5">
        <v>89.14486694335938</v>
      </c>
      <c r="C179" s="5">
        <v>459.6447448730469</v>
      </c>
      <c r="D179" s="5">
        <v>106.503173828125</v>
      </c>
      <c r="E179" s="5">
        <v>502.1897277832031</v>
      </c>
      <c r="F179" s="5">
        <v>107.1392669677734</v>
      </c>
      <c r="G179" s="5">
        <v>504.5671997070312</v>
      </c>
      <c r="H179" s="5">
        <v>104.5335922241211</v>
      </c>
      <c r="I179" s="5">
        <v>489.8566589355469</v>
      </c>
      <c r="J179" s="5">
        <v>105.7597885131836</v>
      </c>
      <c r="K179" s="5">
        <v>489.8566589355469</v>
      </c>
      <c r="L179" s="5">
        <v>4111295.0</v>
      </c>
      <c r="M179" s="5">
        <v>1.5485486E7</v>
      </c>
    </row>
    <row r="180" ht="15.75" customHeight="1">
      <c r="A180" s="4">
        <v>40437.0</v>
      </c>
      <c r="B180" s="5">
        <v>87.32951354980469</v>
      </c>
      <c r="C180" s="5">
        <v>453.5019836425781</v>
      </c>
      <c r="D180" s="5">
        <v>104.3343353271484</v>
      </c>
      <c r="E180" s="5">
        <v>495.4783630371094</v>
      </c>
      <c r="F180" s="5">
        <v>106.3345718383789</v>
      </c>
      <c r="G180" s="5">
        <v>502.9079284667969</v>
      </c>
      <c r="H180" s="5">
        <v>104.012451171875</v>
      </c>
      <c r="I180" s="5">
        <v>493.9181518554688</v>
      </c>
      <c r="J180" s="5">
        <v>105.7597885131836</v>
      </c>
      <c r="K180" s="5">
        <v>501.2981872558594</v>
      </c>
      <c r="L180" s="5">
        <v>3570854.0</v>
      </c>
      <c r="M180" s="5">
        <v>8556658.0</v>
      </c>
    </row>
    <row r="181" ht="15.75" customHeight="1">
      <c r="A181" s="4">
        <v>40438.0</v>
      </c>
      <c r="B181" s="5">
        <v>88.7407455444336</v>
      </c>
      <c r="C181" s="5">
        <v>465.7421875</v>
      </c>
      <c r="D181" s="5">
        <v>106.0203552246094</v>
      </c>
      <c r="E181" s="5">
        <v>508.8515930175781</v>
      </c>
      <c r="F181" s="5">
        <v>106.9859924316406</v>
      </c>
      <c r="G181" s="5">
        <v>510.8575744628906</v>
      </c>
      <c r="H181" s="5">
        <v>104.472282409668</v>
      </c>
      <c r="I181" s="5">
        <v>497.7815246582031</v>
      </c>
      <c r="J181" s="5">
        <v>104.9857482910156</v>
      </c>
      <c r="K181" s="5">
        <v>497.7815246582031</v>
      </c>
      <c r="L181" s="5">
        <v>2401669.0</v>
      </c>
      <c r="M181" s="5">
        <v>1.4747292E7</v>
      </c>
    </row>
    <row r="182" ht="15.75" customHeight="1">
      <c r="A182" s="4">
        <v>40441.0</v>
      </c>
      <c r="B182" s="5">
        <v>88.45207977294922</v>
      </c>
      <c r="C182" s="5">
        <v>472.1116638183594</v>
      </c>
      <c r="D182" s="5">
        <v>105.6754913330078</v>
      </c>
      <c r="E182" s="5">
        <v>515.8106079101562</v>
      </c>
      <c r="F182" s="5">
        <v>106.3728866577148</v>
      </c>
      <c r="G182" s="5">
        <v>517.0736694335938</v>
      </c>
      <c r="H182" s="5">
        <v>94.86193084716797</v>
      </c>
      <c r="I182" s="5">
        <v>505.7559509277344</v>
      </c>
      <c r="J182" s="5">
        <v>99.62879180908203</v>
      </c>
      <c r="K182" s="5">
        <v>509.6688537597656</v>
      </c>
      <c r="L182" s="5">
        <v>3515986.0</v>
      </c>
      <c r="M182" s="5">
        <v>1.4038717E7</v>
      </c>
    </row>
    <row r="183" ht="15.75" customHeight="1">
      <c r="A183" s="4">
        <v>40442.0</v>
      </c>
      <c r="B183" s="5">
        <v>87.84910583496094</v>
      </c>
      <c r="C183" s="5">
        <v>469.2782592773438</v>
      </c>
      <c r="D183" s="5">
        <v>104.9550933837891</v>
      </c>
      <c r="E183" s="5">
        <v>512.7149658203125</v>
      </c>
      <c r="F183" s="5">
        <v>108.9325866699219</v>
      </c>
      <c r="G183" s="5">
        <v>519.3272705078125</v>
      </c>
      <c r="H183" s="5">
        <v>103.3073883056641</v>
      </c>
      <c r="I183" s="5">
        <v>507.71240234375</v>
      </c>
      <c r="J183" s="5">
        <v>105.83642578125</v>
      </c>
      <c r="K183" s="5">
        <v>516.1077880859375</v>
      </c>
      <c r="L183" s="5">
        <v>2.4182942E7</v>
      </c>
      <c r="M183" s="5">
        <v>9853910.0</v>
      </c>
    </row>
    <row r="184" ht="15.75" customHeight="1">
      <c r="A184" s="4">
        <v>40443.0</v>
      </c>
      <c r="B184" s="5">
        <v>87.22046661376953</v>
      </c>
      <c r="C184" s="5">
        <v>462.4328002929688</v>
      </c>
      <c r="D184" s="5">
        <v>104.2040481567383</v>
      </c>
      <c r="E184" s="5">
        <v>505.2358703613281</v>
      </c>
      <c r="F184" s="5">
        <v>105.6448364257812</v>
      </c>
      <c r="G184" s="5">
        <v>516.9498291015625</v>
      </c>
      <c r="H184" s="5">
        <v>103.9204864501953</v>
      </c>
      <c r="I184" s="5">
        <v>502.7345886230469</v>
      </c>
      <c r="J184" s="5">
        <v>105.453239440918</v>
      </c>
      <c r="K184" s="5">
        <v>512.1453857421875</v>
      </c>
      <c r="L184" s="5">
        <v>2203404.0</v>
      </c>
      <c r="M184" s="5">
        <v>1.1940212E7</v>
      </c>
    </row>
    <row r="185" ht="15.75" customHeight="1">
      <c r="A185" s="4">
        <v>40444.0</v>
      </c>
      <c r="B185" s="5">
        <v>87.15632629394531</v>
      </c>
      <c r="C185" s="5">
        <v>452.2778930664062</v>
      </c>
      <c r="D185" s="5">
        <v>104.1274108886719</v>
      </c>
      <c r="E185" s="5">
        <v>494.1410522460938</v>
      </c>
      <c r="F185" s="5">
        <v>105.2846374511719</v>
      </c>
      <c r="G185" s="5">
        <v>507.1923217773438</v>
      </c>
      <c r="H185" s="5">
        <v>103.4683303833008</v>
      </c>
      <c r="I185" s="5">
        <v>493.3237915039062</v>
      </c>
      <c r="J185" s="5">
        <v>104.9474334716797</v>
      </c>
      <c r="K185" s="5">
        <v>505.2358703613281</v>
      </c>
      <c r="L185" s="5">
        <v>1475810.0</v>
      </c>
      <c r="M185" s="5">
        <v>1.0628568E7</v>
      </c>
    </row>
    <row r="186" ht="15.75" customHeight="1">
      <c r="A186" s="4">
        <v>40445.0</v>
      </c>
      <c r="B186" s="5">
        <v>86.05299377441406</v>
      </c>
      <c r="C186" s="5">
        <v>454.09130859375</v>
      </c>
      <c r="D186" s="5">
        <v>102.8092422485352</v>
      </c>
      <c r="E186" s="5">
        <v>496.1222534179688</v>
      </c>
      <c r="F186" s="5">
        <v>104.3803176879883</v>
      </c>
      <c r="G186" s="5">
        <v>499.7627563476562</v>
      </c>
      <c r="H186" s="5">
        <v>101.9049224853516</v>
      </c>
      <c r="I186" s="5">
        <v>491.39208984375</v>
      </c>
      <c r="J186" s="5">
        <v>103.3073883056641</v>
      </c>
      <c r="K186" s="5">
        <v>495.3049926757812</v>
      </c>
      <c r="L186" s="5">
        <v>4252851.0</v>
      </c>
      <c r="M186" s="5">
        <v>1.0461773E7</v>
      </c>
    </row>
    <row r="187" ht="15.75" customHeight="1">
      <c r="A187" s="4">
        <v>40448.0</v>
      </c>
      <c r="B187" s="5">
        <v>86.05299377441406</v>
      </c>
      <c r="C187" s="5">
        <v>457.9673767089844</v>
      </c>
      <c r="D187" s="5">
        <v>102.8092422485352</v>
      </c>
      <c r="E187" s="5">
        <v>500.3571166992188</v>
      </c>
      <c r="F187" s="5">
        <v>104.9091110229492</v>
      </c>
      <c r="G187" s="5">
        <v>505.1615600585938</v>
      </c>
      <c r="H187" s="5">
        <v>102.4797058105469</v>
      </c>
      <c r="I187" s="5">
        <v>497.8310546875</v>
      </c>
      <c r="J187" s="5">
        <v>103.4836578369141</v>
      </c>
      <c r="K187" s="5">
        <v>499.2674560546875</v>
      </c>
      <c r="L187" s="5">
        <v>4485857.0</v>
      </c>
      <c r="M187" s="5">
        <v>7598768.0</v>
      </c>
    </row>
    <row r="188" ht="15.75" customHeight="1">
      <c r="A188" s="4">
        <v>40449.0</v>
      </c>
      <c r="B188" s="5">
        <v>85.55906677246094</v>
      </c>
      <c r="C188" s="5">
        <v>452.6632080078125</v>
      </c>
      <c r="D188" s="5">
        <v>102.2191390991211</v>
      </c>
      <c r="E188" s="5">
        <v>494.5620422363281</v>
      </c>
      <c r="F188" s="5">
        <v>103.9741363525391</v>
      </c>
      <c r="G188" s="5">
        <v>501.2486572265625</v>
      </c>
      <c r="H188" s="5">
        <v>102.0045547485352</v>
      </c>
      <c r="I188" s="5">
        <v>491.8378601074219</v>
      </c>
      <c r="J188" s="5">
        <v>103.7365570068359</v>
      </c>
      <c r="K188" s="5">
        <v>499.4160461425781</v>
      </c>
      <c r="L188" s="5">
        <v>2904327.0</v>
      </c>
      <c r="M188" s="5">
        <v>9083473.0</v>
      </c>
    </row>
    <row r="189" ht="15.75" customHeight="1">
      <c r="A189" s="4">
        <v>40450.0</v>
      </c>
      <c r="B189" s="5">
        <v>86.3673095703125</v>
      </c>
      <c r="C189" s="5">
        <v>452.8899230957031</v>
      </c>
      <c r="D189" s="5">
        <v>103.1847686767578</v>
      </c>
      <c r="E189" s="5">
        <v>494.8096923828125</v>
      </c>
      <c r="F189" s="5">
        <v>103.6139373779297</v>
      </c>
      <c r="G189" s="5">
        <v>499.7627563476562</v>
      </c>
      <c r="H189" s="5">
        <v>102.157829284668</v>
      </c>
      <c r="I189" s="5">
        <v>492.8284912109375</v>
      </c>
      <c r="J189" s="5">
        <v>102.3187637329102</v>
      </c>
      <c r="K189" s="5">
        <v>495.3049926757812</v>
      </c>
      <c r="L189" s="5">
        <v>2313755.0</v>
      </c>
      <c r="M189" s="5">
        <v>8210100.0</v>
      </c>
    </row>
    <row r="190" ht="15.75" customHeight="1">
      <c r="A190" s="4">
        <v>40451.0</v>
      </c>
      <c r="B190" s="5">
        <v>85.0330581665039</v>
      </c>
      <c r="C190" s="5">
        <v>447.5631713867188</v>
      </c>
      <c r="D190" s="5">
        <v>101.590705871582</v>
      </c>
      <c r="E190" s="5">
        <v>488.9898681640625</v>
      </c>
      <c r="F190" s="5">
        <v>104.0661010742188</v>
      </c>
      <c r="G190" s="5">
        <v>496.2956237792969</v>
      </c>
      <c r="H190" s="5">
        <v>100.6557312011719</v>
      </c>
      <c r="I190" s="5">
        <v>484.4578247070312</v>
      </c>
      <c r="J190" s="5">
        <v>103.5373001098633</v>
      </c>
      <c r="K190" s="5">
        <v>496.2956237792969</v>
      </c>
      <c r="L190" s="5">
        <v>2.0540543E7</v>
      </c>
      <c r="M190" s="5">
        <v>1.3375049E7</v>
      </c>
    </row>
    <row r="191" ht="15.75" customHeight="1">
      <c r="A191" s="4">
        <v>40452.0</v>
      </c>
      <c r="B191" s="5">
        <v>86.53409576416016</v>
      </c>
      <c r="C191" s="5">
        <v>456.9246826171875</v>
      </c>
      <c r="D191" s="5">
        <v>103.3840255737305</v>
      </c>
      <c r="E191" s="5">
        <v>499.2179260253906</v>
      </c>
      <c r="F191" s="5">
        <v>103.9358139038086</v>
      </c>
      <c r="G191" s="5">
        <v>500.258056640625</v>
      </c>
      <c r="H191" s="5">
        <v>99.9736557006836</v>
      </c>
      <c r="I191" s="5">
        <v>490.3519592285156</v>
      </c>
      <c r="J191" s="5">
        <v>99.9736557006836</v>
      </c>
      <c r="K191" s="5">
        <v>491.3425598144531</v>
      </c>
      <c r="L191" s="5">
        <v>1391309.0</v>
      </c>
      <c r="M191" s="5">
        <v>8816508.0</v>
      </c>
    </row>
    <row r="192" ht="15.75" customHeight="1">
      <c r="A192" s="4">
        <v>40455.0</v>
      </c>
      <c r="B192" s="5">
        <v>87.78495788574219</v>
      </c>
      <c r="C192" s="5">
        <v>461.4354553222656</v>
      </c>
      <c r="D192" s="5">
        <v>104.8784561157227</v>
      </c>
      <c r="E192" s="5">
        <v>504.1462097167969</v>
      </c>
      <c r="F192" s="5">
        <v>106.0356826782227</v>
      </c>
      <c r="G192" s="5">
        <v>508.0838623046875</v>
      </c>
      <c r="H192" s="5">
        <v>103.031494140625</v>
      </c>
      <c r="I192" s="5">
        <v>502.7098083496094</v>
      </c>
      <c r="J192" s="5">
        <v>103.5526275634766</v>
      </c>
      <c r="K192" s="5">
        <v>502.7098083496094</v>
      </c>
      <c r="L192" s="5">
        <v>4209588.0</v>
      </c>
      <c r="M192" s="5">
        <v>9766747.0</v>
      </c>
    </row>
    <row r="193" ht="15.75" customHeight="1">
      <c r="A193" s="4">
        <v>40456.0</v>
      </c>
      <c r="B193" s="5">
        <v>84.96890258789062</v>
      </c>
      <c r="C193" s="5">
        <v>464.1555480957031</v>
      </c>
      <c r="D193" s="5">
        <v>101.5140686035156</v>
      </c>
      <c r="E193" s="5">
        <v>507.1180419921875</v>
      </c>
      <c r="F193" s="5">
        <v>105.7827835083008</v>
      </c>
      <c r="G193" s="5">
        <v>511.0556945800781</v>
      </c>
      <c r="H193" s="5">
        <v>101.2305145263672</v>
      </c>
      <c r="I193" s="5">
        <v>499.7627563476562</v>
      </c>
      <c r="J193" s="5">
        <v>105.6065139770508</v>
      </c>
      <c r="K193" s="5">
        <v>503.2298889160156</v>
      </c>
      <c r="L193" s="5">
        <v>8968354.0</v>
      </c>
      <c r="M193" s="5">
        <v>1.0586337E7</v>
      </c>
    </row>
    <row r="194" ht="15.75" customHeight="1">
      <c r="A194" s="4">
        <v>40457.0</v>
      </c>
      <c r="B194" s="5">
        <v>84.80854034423828</v>
      </c>
      <c r="C194" s="5">
        <v>473.7210693359375</v>
      </c>
      <c r="D194" s="5">
        <v>101.3224792480469</v>
      </c>
      <c r="E194" s="5">
        <v>517.5689697265625</v>
      </c>
      <c r="F194" s="5">
        <v>103.6139373779297</v>
      </c>
      <c r="G194" s="5">
        <v>518.5843505859375</v>
      </c>
      <c r="H194" s="5">
        <v>100.5484390258789</v>
      </c>
      <c r="I194" s="5">
        <v>508.6534729003906</v>
      </c>
      <c r="J194" s="5">
        <v>102.6942901611328</v>
      </c>
      <c r="K194" s="5">
        <v>510.1641540527344</v>
      </c>
      <c r="L194" s="5">
        <v>5610462.0</v>
      </c>
      <c r="M194" s="5">
        <v>1.2985538E7</v>
      </c>
    </row>
    <row r="195" ht="15.75" customHeight="1">
      <c r="A195" s="4">
        <v>40458.0</v>
      </c>
      <c r="B195" s="5">
        <v>88.54190826416016</v>
      </c>
      <c r="C195" s="5">
        <v>471.0916442871094</v>
      </c>
      <c r="D195" s="5">
        <v>105.7827835083008</v>
      </c>
      <c r="E195" s="5">
        <v>514.6961669921875</v>
      </c>
      <c r="F195" s="5">
        <v>107.0473022460938</v>
      </c>
      <c r="G195" s="5">
        <v>522.9182739257812</v>
      </c>
      <c r="H195" s="5">
        <v>101.5447235107422</v>
      </c>
      <c r="I195" s="5">
        <v>511.4024047851562</v>
      </c>
      <c r="J195" s="5">
        <v>101.5447235107422</v>
      </c>
      <c r="K195" s="5">
        <v>517.5689697265625</v>
      </c>
      <c r="L195" s="5">
        <v>1.8440475E7</v>
      </c>
      <c r="M195" s="5">
        <v>1.4559285E7</v>
      </c>
    </row>
    <row r="196" ht="15.75" customHeight="1">
      <c r="A196" s="4">
        <v>40459.0</v>
      </c>
      <c r="B196" s="5">
        <v>88.99092102050781</v>
      </c>
      <c r="C196" s="5">
        <v>475.8518371582031</v>
      </c>
      <c r="D196" s="5">
        <v>106.3192443847656</v>
      </c>
      <c r="E196" s="5">
        <v>519.8969116210938</v>
      </c>
      <c r="F196" s="5">
        <v>108.2121887207031</v>
      </c>
      <c r="G196" s="5">
        <v>522.4476928710938</v>
      </c>
      <c r="H196" s="5">
        <v>104.7328491210938</v>
      </c>
      <c r="I196" s="5">
        <v>510.4365844726562</v>
      </c>
      <c r="J196" s="5">
        <v>106.4418640136719</v>
      </c>
      <c r="K196" s="5">
        <v>518.4357299804688</v>
      </c>
      <c r="L196" s="5">
        <v>2.9698687E7</v>
      </c>
      <c r="M196" s="5">
        <v>9629351.0</v>
      </c>
    </row>
    <row r="197" ht="15.75" customHeight="1">
      <c r="A197" s="4">
        <v>40462.0</v>
      </c>
      <c r="B197" s="5">
        <v>90.59459686279297</v>
      </c>
      <c r="C197" s="5">
        <v>484.7146911621094</v>
      </c>
      <c r="D197" s="5">
        <v>108.2351837158203</v>
      </c>
      <c r="E197" s="5">
        <v>529.5801391601562</v>
      </c>
      <c r="F197" s="5">
        <v>109.1088485717773</v>
      </c>
      <c r="G197" s="5">
        <v>531.0908203125</v>
      </c>
      <c r="H197" s="5">
        <v>105.7827835083008</v>
      </c>
      <c r="I197" s="5">
        <v>521.605712890625</v>
      </c>
      <c r="J197" s="5">
        <v>107.100944519043</v>
      </c>
      <c r="K197" s="5">
        <v>523.0421142578125</v>
      </c>
      <c r="L197" s="5">
        <v>6324205.0</v>
      </c>
      <c r="M197" s="5">
        <v>1.1905254E7</v>
      </c>
    </row>
    <row r="198" ht="15.75" customHeight="1">
      <c r="A198" s="4">
        <v>40463.0</v>
      </c>
      <c r="B198" s="5">
        <v>89.7542724609375</v>
      </c>
      <c r="C198" s="5">
        <v>478.5491333007812</v>
      </c>
      <c r="D198" s="5">
        <v>107.2312316894531</v>
      </c>
      <c r="E198" s="5">
        <v>522.8439331054688</v>
      </c>
      <c r="F198" s="5">
        <v>108.6566925048828</v>
      </c>
      <c r="G198" s="5">
        <v>529.67919921875</v>
      </c>
      <c r="H198" s="5">
        <v>106.0969924926758</v>
      </c>
      <c r="I198" s="5">
        <v>518.163330078125</v>
      </c>
      <c r="J198" s="5">
        <v>108.5723876953125</v>
      </c>
      <c r="K198" s="5">
        <v>528.9857177734375</v>
      </c>
      <c r="L198" s="5">
        <v>5086567.0</v>
      </c>
      <c r="M198" s="5">
        <v>6451711.0</v>
      </c>
    </row>
    <row r="199" ht="15.75" customHeight="1">
      <c r="A199" s="4">
        <v>40464.0</v>
      </c>
      <c r="B199" s="5">
        <v>90.32516479492188</v>
      </c>
      <c r="C199" s="5">
        <v>486.4599609375</v>
      </c>
      <c r="D199" s="5">
        <v>107.9133071899414</v>
      </c>
      <c r="E199" s="5">
        <v>531.487060546875</v>
      </c>
      <c r="F199" s="5">
        <v>108.1968612670898</v>
      </c>
      <c r="G199" s="5">
        <v>531.9575805664062</v>
      </c>
      <c r="H199" s="5">
        <v>105.3229522705078</v>
      </c>
      <c r="I199" s="5">
        <v>522.398193359375</v>
      </c>
      <c r="J199" s="5">
        <v>107.5990905761719</v>
      </c>
      <c r="K199" s="5">
        <v>523.0916137695312</v>
      </c>
      <c r="L199" s="5">
        <v>6013248.0</v>
      </c>
      <c r="M199" s="5">
        <v>1.1060907E7</v>
      </c>
    </row>
    <row r="200" ht="15.75" customHeight="1">
      <c r="A200" s="4">
        <v>40465.0</v>
      </c>
      <c r="B200" s="5">
        <v>88.45849609375</v>
      </c>
      <c r="C200" s="5">
        <v>480.0905151367188</v>
      </c>
      <c r="D200" s="5">
        <v>105.6831512451172</v>
      </c>
      <c r="E200" s="5">
        <v>524.5280151367188</v>
      </c>
      <c r="F200" s="5">
        <v>108.6720123291016</v>
      </c>
      <c r="G200" s="5">
        <v>535.67236328125</v>
      </c>
      <c r="H200" s="5">
        <v>105.2922973632812</v>
      </c>
      <c r="I200" s="5">
        <v>522.1505126953125</v>
      </c>
      <c r="J200" s="5">
        <v>108.6720123291016</v>
      </c>
      <c r="K200" s="5">
        <v>532.452880859375</v>
      </c>
      <c r="L200" s="5">
        <v>5185788.0</v>
      </c>
      <c r="M200" s="5">
        <v>1.1267384E7</v>
      </c>
    </row>
    <row r="201" ht="15.75" customHeight="1">
      <c r="A201" s="4">
        <v>40466.0</v>
      </c>
      <c r="B201" s="5">
        <v>88.13777160644531</v>
      </c>
      <c r="C201" s="5">
        <v>471.6357116699219</v>
      </c>
      <c r="D201" s="5">
        <v>105.2999649047852</v>
      </c>
      <c r="E201" s="5">
        <v>515.2905883789062</v>
      </c>
      <c r="F201" s="5">
        <v>106.4418640136719</v>
      </c>
      <c r="G201" s="5">
        <v>528.9857177734375</v>
      </c>
      <c r="H201" s="5">
        <v>104.2653579711914</v>
      </c>
      <c r="I201" s="5">
        <v>512.9378662109375</v>
      </c>
      <c r="J201" s="5">
        <v>106.2809219360352</v>
      </c>
      <c r="K201" s="5">
        <v>525.0233154296875</v>
      </c>
      <c r="L201" s="5">
        <v>2180537.0</v>
      </c>
      <c r="M201" s="5">
        <v>5354308.0</v>
      </c>
    </row>
    <row r="202" ht="15.75" customHeight="1">
      <c r="A202" s="4">
        <v>40469.0</v>
      </c>
      <c r="B202" s="5">
        <v>87.14990234375</v>
      </c>
      <c r="C202" s="5">
        <v>474.8544311523438</v>
      </c>
      <c r="D202" s="5">
        <v>104.119743347168</v>
      </c>
      <c r="E202" s="5">
        <v>518.8072509765625</v>
      </c>
      <c r="F202" s="5">
        <v>107.1162719726562</v>
      </c>
      <c r="G202" s="5">
        <v>527.4750366210938</v>
      </c>
      <c r="H202" s="5">
        <v>102.7096176147461</v>
      </c>
      <c r="I202" s="5">
        <v>511.7738952636719</v>
      </c>
      <c r="J202" s="5">
        <v>105.2999649047852</v>
      </c>
      <c r="K202" s="5">
        <v>516.2316284179688</v>
      </c>
      <c r="L202" s="5">
        <v>1411397.0</v>
      </c>
      <c r="M202" s="5">
        <v>1.0249595E7</v>
      </c>
    </row>
    <row r="203" ht="15.75" customHeight="1">
      <c r="A203" s="4">
        <v>40470.0</v>
      </c>
      <c r="B203" s="5">
        <v>86.61748504638672</v>
      </c>
      <c r="C203" s="5">
        <v>473.4717712402344</v>
      </c>
      <c r="D203" s="5">
        <v>103.4836578369141</v>
      </c>
      <c r="E203" s="5">
        <v>517.2965698242188</v>
      </c>
      <c r="F203" s="5">
        <v>106.8327178955078</v>
      </c>
      <c r="G203" s="5">
        <v>529.3324584960938</v>
      </c>
      <c r="H203" s="5">
        <v>102.7172775268555</v>
      </c>
      <c r="I203" s="5">
        <v>514.7457275390625</v>
      </c>
      <c r="J203" s="5">
        <v>102.7172775268555</v>
      </c>
      <c r="K203" s="5">
        <v>527.4998168945312</v>
      </c>
      <c r="L203" s="5">
        <v>3660236.0</v>
      </c>
      <c r="M203" s="5">
        <v>8574490.0</v>
      </c>
    </row>
    <row r="204" ht="15.75" customHeight="1">
      <c r="A204" s="4">
        <v>40471.0</v>
      </c>
      <c r="B204" s="5">
        <v>86.0401611328125</v>
      </c>
      <c r="C204" s="5">
        <v>475.7611389160156</v>
      </c>
      <c r="D204" s="5">
        <v>102.7939147949219</v>
      </c>
      <c r="E204" s="5">
        <v>519.7978515625</v>
      </c>
      <c r="F204" s="5">
        <v>103.4759902954102</v>
      </c>
      <c r="G204" s="5">
        <v>527.20263671875</v>
      </c>
      <c r="H204" s="5">
        <v>102.2344665527344</v>
      </c>
      <c r="I204" s="5">
        <v>514.1265869140625</v>
      </c>
      <c r="J204" s="5">
        <v>103.4759902954102</v>
      </c>
      <c r="K204" s="5">
        <v>514.8200073242188</v>
      </c>
      <c r="L204" s="5">
        <v>2310897.0</v>
      </c>
      <c r="M204" s="5">
        <v>8414451.0</v>
      </c>
    </row>
    <row r="205" ht="15.75" customHeight="1">
      <c r="A205" s="4">
        <v>40472.0</v>
      </c>
      <c r="B205" s="5">
        <v>87.3487548828125</v>
      </c>
      <c r="C205" s="5">
        <v>490.3587036132812</v>
      </c>
      <c r="D205" s="5">
        <v>104.3573226928711</v>
      </c>
      <c r="E205" s="5">
        <v>535.7466430664062</v>
      </c>
      <c r="F205" s="5">
        <v>105.3229522705078</v>
      </c>
      <c r="G205" s="5">
        <v>538.8175659179688</v>
      </c>
      <c r="H205" s="5">
        <v>103.2614059448242</v>
      </c>
      <c r="I205" s="5">
        <v>519.6740112304688</v>
      </c>
      <c r="J205" s="5">
        <v>103.4606628417969</v>
      </c>
      <c r="K205" s="5">
        <v>521.0608520507812</v>
      </c>
      <c r="L205" s="5">
        <v>2590865.0</v>
      </c>
      <c r="M205" s="5">
        <v>1.720155E7</v>
      </c>
    </row>
    <row r="206" ht="15.75" customHeight="1">
      <c r="A206" s="4">
        <v>40473.0</v>
      </c>
      <c r="B206" s="5">
        <v>86.47636413574219</v>
      </c>
      <c r="C206" s="5">
        <v>490.4267272949219</v>
      </c>
      <c r="D206" s="5">
        <v>103.315055847168</v>
      </c>
      <c r="E206" s="5">
        <v>535.8209228515625</v>
      </c>
      <c r="F206" s="5">
        <v>104.9704208374023</v>
      </c>
      <c r="G206" s="5">
        <v>541.7645874023438</v>
      </c>
      <c r="H206" s="5">
        <v>103.0008392333984</v>
      </c>
      <c r="I206" s="5">
        <v>532.1309204101562</v>
      </c>
      <c r="J206" s="5">
        <v>103.5832824707031</v>
      </c>
      <c r="K206" s="5">
        <v>537.6288452148438</v>
      </c>
      <c r="L206" s="5">
        <v>2696009.0</v>
      </c>
      <c r="M206" s="5">
        <v>9057986.0</v>
      </c>
    </row>
    <row r="207" ht="15.75" customHeight="1">
      <c r="A207" s="4">
        <v>40476.0</v>
      </c>
      <c r="B207" s="5">
        <v>86.47636413574219</v>
      </c>
      <c r="C207" s="5">
        <v>494.3027648925781</v>
      </c>
      <c r="D207" s="5">
        <v>103.315055847168</v>
      </c>
      <c r="E207" s="5">
        <v>540.0557861328125</v>
      </c>
      <c r="F207" s="5">
        <v>104.9167785644531</v>
      </c>
      <c r="G207" s="5">
        <v>545.776611328125</v>
      </c>
      <c r="H207" s="5">
        <v>102.6942901611328</v>
      </c>
      <c r="I207" s="5">
        <v>537.9012451171875</v>
      </c>
      <c r="J207" s="5">
        <v>104.0431060791016</v>
      </c>
      <c r="K207" s="5">
        <v>538.891845703125</v>
      </c>
      <c r="L207" s="5">
        <v>1909841.0</v>
      </c>
      <c r="M207" s="5">
        <v>8315835.0</v>
      </c>
    </row>
    <row r="208" ht="15.75" customHeight="1">
      <c r="A208" s="4">
        <v>40477.0</v>
      </c>
      <c r="B208" s="5">
        <v>87.05369567871094</v>
      </c>
      <c r="C208" s="5">
        <v>498.1563415527344</v>
      </c>
      <c r="D208" s="5">
        <v>104.0047912597656</v>
      </c>
      <c r="E208" s="5">
        <v>544.2659301757812</v>
      </c>
      <c r="F208" s="5">
        <v>105.453239440918</v>
      </c>
      <c r="G208" s="5">
        <v>545.3060302734375</v>
      </c>
      <c r="H208" s="5">
        <v>101.1615371704102</v>
      </c>
      <c r="I208" s="5">
        <v>538.446044921875</v>
      </c>
      <c r="J208" s="5">
        <v>104.2347030639648</v>
      </c>
      <c r="K208" s="5">
        <v>540.3282470703125</v>
      </c>
      <c r="L208" s="5">
        <v>2414613.0</v>
      </c>
      <c r="M208" s="5">
        <v>7127489.0</v>
      </c>
    </row>
    <row r="209" ht="15.75" customHeight="1">
      <c r="A209" s="4">
        <v>40478.0</v>
      </c>
      <c r="B209" s="5">
        <v>86.74578094482422</v>
      </c>
      <c r="C209" s="5">
        <v>495.3908386230469</v>
      </c>
      <c r="D209" s="5">
        <v>103.6369323730469</v>
      </c>
      <c r="E209" s="5">
        <v>541.2445678710938</v>
      </c>
      <c r="F209" s="5">
        <v>104.8401412963867</v>
      </c>
      <c r="G209" s="5">
        <v>549.78857421875</v>
      </c>
      <c r="H209" s="5">
        <v>103.0008392333984</v>
      </c>
      <c r="I209" s="5">
        <v>536.5391235351562</v>
      </c>
      <c r="J209" s="5">
        <v>103.3840255737305</v>
      </c>
      <c r="K209" s="5">
        <v>543.8449096679688</v>
      </c>
      <c r="L209" s="5">
        <v>1438087.0</v>
      </c>
      <c r="M209" s="5">
        <v>1.0128334E7</v>
      </c>
    </row>
    <row r="210" ht="15.75" customHeight="1">
      <c r="A210" s="4">
        <v>40479.0</v>
      </c>
      <c r="B210" s="5">
        <v>87.71440124511719</v>
      </c>
      <c r="C210" s="5">
        <v>490.5174560546875</v>
      </c>
      <c r="D210" s="5">
        <v>104.7941589355469</v>
      </c>
      <c r="E210" s="5">
        <v>535.9200439453125</v>
      </c>
      <c r="F210" s="5">
        <v>106.1583023071289</v>
      </c>
      <c r="G210" s="5">
        <v>545.28125</v>
      </c>
      <c r="H210" s="5">
        <v>103.4606628417969</v>
      </c>
      <c r="I210" s="5">
        <v>532.2547607421875</v>
      </c>
      <c r="J210" s="5">
        <v>104.8401412963867</v>
      </c>
      <c r="K210" s="5">
        <v>544.538330078125</v>
      </c>
      <c r="L210" s="5">
        <v>9367427.0</v>
      </c>
      <c r="M210" s="5">
        <v>1.6700766E7</v>
      </c>
    </row>
    <row r="211" ht="15.75" customHeight="1">
      <c r="A211" s="4">
        <v>40480.0</v>
      </c>
      <c r="B211" s="5">
        <v>90.37651062011719</v>
      </c>
      <c r="C211" s="5">
        <v>496.9775695800781</v>
      </c>
      <c r="D211" s="5">
        <v>107.9746170043945</v>
      </c>
      <c r="E211" s="5">
        <v>542.9780883789062</v>
      </c>
      <c r="F211" s="5">
        <v>109.4613800048828</v>
      </c>
      <c r="G211" s="5">
        <v>548.4016723632812</v>
      </c>
      <c r="H211" s="5">
        <v>104.3803176879883</v>
      </c>
      <c r="I211" s="5">
        <v>535.1770629882812</v>
      </c>
      <c r="J211" s="5">
        <v>105.6065139770508</v>
      </c>
      <c r="K211" s="5">
        <v>538.7432250976562</v>
      </c>
      <c r="L211" s="5">
        <v>2996404.0</v>
      </c>
      <c r="M211" s="5">
        <v>1.3717E7</v>
      </c>
    </row>
    <row r="212" ht="15.75" customHeight="1">
      <c r="A212" s="4">
        <v>40483.0</v>
      </c>
      <c r="B212" s="5">
        <v>94.80262756347656</v>
      </c>
      <c r="C212" s="5">
        <v>495.5948486328125</v>
      </c>
      <c r="D212" s="5">
        <v>113.2626037597656</v>
      </c>
      <c r="E212" s="5">
        <v>541.4674072265625</v>
      </c>
      <c r="F212" s="5">
        <v>114.0366439819336</v>
      </c>
      <c r="G212" s="5">
        <v>557.1685791015625</v>
      </c>
      <c r="H212" s="5">
        <v>109.101188659668</v>
      </c>
      <c r="I212" s="5">
        <v>539.510986328125</v>
      </c>
      <c r="J212" s="5">
        <v>109.101188659668</v>
      </c>
      <c r="K212" s="5">
        <v>555.2369384765625</v>
      </c>
      <c r="L212" s="5">
        <v>5551209.0</v>
      </c>
      <c r="M212" s="5">
        <v>1.4080031E7</v>
      </c>
    </row>
    <row r="213" ht="15.75" customHeight="1">
      <c r="A213" s="4">
        <v>40484.0</v>
      </c>
      <c r="B213" s="5">
        <v>98.61294555664062</v>
      </c>
      <c r="C213" s="5">
        <v>487.2760620117188</v>
      </c>
      <c r="D213" s="5">
        <v>117.8148727416992</v>
      </c>
      <c r="E213" s="5">
        <v>532.3786010742188</v>
      </c>
      <c r="F213" s="5">
        <v>119.9990463256836</v>
      </c>
      <c r="G213" s="5">
        <v>542.55712890625</v>
      </c>
      <c r="H213" s="5">
        <v>112.6954879760742</v>
      </c>
      <c r="I213" s="5">
        <v>530.1249389648438</v>
      </c>
      <c r="J213" s="5">
        <v>114.1515960693359</v>
      </c>
      <c r="K213" s="5">
        <v>542.55712890625</v>
      </c>
      <c r="L213" s="5">
        <v>5714093.0</v>
      </c>
      <c r="M213" s="5">
        <v>9396448.0</v>
      </c>
    </row>
    <row r="214" ht="15.75" customHeight="1">
      <c r="A214" s="4">
        <v>40485.0</v>
      </c>
      <c r="B214" s="5">
        <v>96.1946029663086</v>
      </c>
      <c r="C214" s="5">
        <v>482.9465942382812</v>
      </c>
      <c r="D214" s="5">
        <v>114.9256362915039</v>
      </c>
      <c r="E214" s="5">
        <v>527.6484375</v>
      </c>
      <c r="F214" s="5">
        <v>118.4509658813477</v>
      </c>
      <c r="G214" s="5">
        <v>537.3563842773438</v>
      </c>
      <c r="H214" s="5">
        <v>114.11328125</v>
      </c>
      <c r="I214" s="5">
        <v>526.3358764648438</v>
      </c>
      <c r="J214" s="5">
        <v>118.4509658813477</v>
      </c>
      <c r="K214" s="5">
        <v>535.9200439453125</v>
      </c>
      <c r="L214" s="5">
        <v>2193840.0</v>
      </c>
      <c r="M214" s="5">
        <v>9202303.0</v>
      </c>
    </row>
    <row r="215" ht="15.75" customHeight="1">
      <c r="A215" s="4">
        <v>40486.0</v>
      </c>
      <c r="B215" s="5">
        <v>98.89519500732422</v>
      </c>
      <c r="C215" s="5">
        <v>500.9670104980469</v>
      </c>
      <c r="D215" s="5">
        <v>118.1520767211914</v>
      </c>
      <c r="E215" s="5">
        <v>547.3367919921875</v>
      </c>
      <c r="F215" s="5">
        <v>120.4741973876953</v>
      </c>
      <c r="G215" s="5">
        <v>548.3026123046875</v>
      </c>
      <c r="H215" s="5">
        <v>114.3125381469727</v>
      </c>
      <c r="I215" s="5">
        <v>532.452880859375</v>
      </c>
      <c r="J215" s="5">
        <v>114.9562911987305</v>
      </c>
      <c r="K215" s="5">
        <v>533.8892822265625</v>
      </c>
      <c r="L215" s="5">
        <v>3751295.0</v>
      </c>
      <c r="M215" s="5">
        <v>1.12199E7</v>
      </c>
    </row>
    <row r="216" ht="15.75" customHeight="1">
      <c r="A216" s="4">
        <v>40490.0</v>
      </c>
      <c r="B216" s="5">
        <v>97.0220947265625</v>
      </c>
      <c r="C216" s="5">
        <v>504.0497436523438</v>
      </c>
      <c r="D216" s="5">
        <v>115.9142608642578</v>
      </c>
      <c r="E216" s="5">
        <v>550.7048950195312</v>
      </c>
      <c r="F216" s="5">
        <v>117.868522644043</v>
      </c>
      <c r="G216" s="5">
        <v>554.2462768554688</v>
      </c>
      <c r="H216" s="5">
        <v>115.3241577148438</v>
      </c>
      <c r="I216" s="5">
        <v>545.10791015625</v>
      </c>
      <c r="J216" s="5">
        <v>117.2860717773438</v>
      </c>
      <c r="K216" s="5">
        <v>551.72021484375</v>
      </c>
      <c r="L216" s="5">
        <v>1246275.0</v>
      </c>
      <c r="M216" s="5">
        <v>1.0321034E7</v>
      </c>
    </row>
    <row r="217" ht="15.75" customHeight="1">
      <c r="A217" s="4">
        <v>40491.0</v>
      </c>
      <c r="B217" s="5">
        <v>97.1247329711914</v>
      </c>
      <c r="C217" s="5">
        <v>502.5537109375</v>
      </c>
      <c r="D217" s="5">
        <v>116.0368804931641</v>
      </c>
      <c r="E217" s="5">
        <v>549.0703735351562</v>
      </c>
      <c r="F217" s="5">
        <v>118.144416809082</v>
      </c>
      <c r="G217" s="5">
        <v>554.9892578125</v>
      </c>
      <c r="H217" s="5">
        <v>114.2129135131836</v>
      </c>
      <c r="I217" s="5">
        <v>543.473388671875</v>
      </c>
      <c r="J217" s="5">
        <v>116.3740844726562</v>
      </c>
      <c r="K217" s="5">
        <v>550.9030151367188</v>
      </c>
      <c r="L217" s="5">
        <v>2344334.0</v>
      </c>
      <c r="M217" s="5">
        <v>7111739.0</v>
      </c>
    </row>
    <row r="218" ht="15.75" customHeight="1">
      <c r="A218" s="4">
        <v>40492.0</v>
      </c>
      <c r="B218" s="5">
        <v>95.30937957763672</v>
      </c>
      <c r="C218" s="5">
        <v>499.675048828125</v>
      </c>
      <c r="D218" s="5">
        <v>113.8680419921875</v>
      </c>
      <c r="E218" s="5">
        <v>545.9251708984375</v>
      </c>
      <c r="F218" s="5">
        <v>117.5619735717773</v>
      </c>
      <c r="G218" s="5">
        <v>553.2061767578125</v>
      </c>
      <c r="H218" s="5">
        <v>112.7338027954102</v>
      </c>
      <c r="I218" s="5">
        <v>544.4392700195312</v>
      </c>
      <c r="J218" s="5">
        <v>115.7226715087891</v>
      </c>
      <c r="K218" s="5">
        <v>548.154052734375</v>
      </c>
      <c r="L218" s="5">
        <v>2411201.0</v>
      </c>
      <c r="M218" s="5">
        <v>5491414.0</v>
      </c>
    </row>
    <row r="219" ht="15.75" customHeight="1">
      <c r="A219" s="4">
        <v>40493.0</v>
      </c>
      <c r="B219" s="5">
        <v>94.70641326904297</v>
      </c>
      <c r="C219" s="5">
        <v>489.5653686523438</v>
      </c>
      <c r="D219" s="5">
        <v>113.1476516723633</v>
      </c>
      <c r="E219" s="5">
        <v>534.8798828125</v>
      </c>
      <c r="F219" s="5">
        <v>116.9028854370117</v>
      </c>
      <c r="G219" s="5">
        <v>550.6801147460938</v>
      </c>
      <c r="H219" s="5">
        <v>111.7375183105469</v>
      </c>
      <c r="I219" s="5">
        <v>532.9481811523438</v>
      </c>
      <c r="J219" s="5">
        <v>114.6880645751953</v>
      </c>
      <c r="K219" s="5">
        <v>547.8073120117188</v>
      </c>
      <c r="L219" s="5">
        <v>1619800.0</v>
      </c>
      <c r="M219" s="5">
        <v>5856460.0</v>
      </c>
    </row>
    <row r="220" ht="15.75" customHeight="1">
      <c r="A220" s="4">
        <v>40494.0</v>
      </c>
      <c r="B220" s="5">
        <v>95.95085144042969</v>
      </c>
      <c r="C220" s="5">
        <v>481.382568359375</v>
      </c>
      <c r="D220" s="5">
        <v>114.6344146728516</v>
      </c>
      <c r="E220" s="5">
        <v>525.9396362304688</v>
      </c>
      <c r="F220" s="5">
        <v>116.7342834472656</v>
      </c>
      <c r="G220" s="5">
        <v>538.5946655273438</v>
      </c>
      <c r="H220" s="5">
        <v>112.8104400634766</v>
      </c>
      <c r="I220" s="5">
        <v>523.5374145507812</v>
      </c>
      <c r="J220" s="5">
        <v>112.8181076049805</v>
      </c>
      <c r="K220" s="5">
        <v>535.0037231445312</v>
      </c>
      <c r="L220" s="5">
        <v>3402647.0</v>
      </c>
      <c r="M220" s="5">
        <v>8829369.0</v>
      </c>
    </row>
    <row r="221" ht="15.75" customHeight="1">
      <c r="A221" s="4">
        <v>40497.0</v>
      </c>
      <c r="B221" s="5">
        <v>95.86103820800781</v>
      </c>
      <c r="C221" s="5">
        <v>478.1412048339844</v>
      </c>
      <c r="D221" s="5">
        <v>114.5271224975586</v>
      </c>
      <c r="E221" s="5">
        <v>522.398193359375</v>
      </c>
      <c r="F221" s="5">
        <v>115.7226715087891</v>
      </c>
      <c r="G221" s="5">
        <v>528.9362182617188</v>
      </c>
      <c r="H221" s="5">
        <v>112.0593948364258</v>
      </c>
      <c r="I221" s="5">
        <v>514.2256469726562</v>
      </c>
      <c r="J221" s="5">
        <v>112.9637145996094</v>
      </c>
      <c r="K221" s="5">
        <v>528.5399780273438</v>
      </c>
      <c r="L221" s="5">
        <v>2412825.0</v>
      </c>
      <c r="M221" s="5">
        <v>7423193.0</v>
      </c>
    </row>
    <row r="222" ht="15.75" customHeight="1">
      <c r="A222" s="4">
        <v>40498.0</v>
      </c>
      <c r="B222" s="5">
        <v>94.86676788330078</v>
      </c>
      <c r="C222" s="5">
        <v>467.1702270507812</v>
      </c>
      <c r="D222" s="5">
        <v>113.339241027832</v>
      </c>
      <c r="E222" s="5">
        <v>510.4118041992188</v>
      </c>
      <c r="F222" s="5">
        <v>117.5313186645508</v>
      </c>
      <c r="G222" s="5">
        <v>524.5280151367188</v>
      </c>
      <c r="H222" s="5">
        <v>106.7484130859375</v>
      </c>
      <c r="I222" s="5">
        <v>508.4553527832031</v>
      </c>
      <c r="J222" s="5">
        <v>115.3701324462891</v>
      </c>
      <c r="K222" s="5">
        <v>524.5280151367188</v>
      </c>
      <c r="L222" s="5">
        <v>4120624.0</v>
      </c>
      <c r="M222" s="5">
        <v>9153069.0</v>
      </c>
    </row>
    <row r="223" ht="15.75" customHeight="1">
      <c r="A223" s="4">
        <v>40500.0</v>
      </c>
      <c r="B223" s="5">
        <v>96.88739776611328</v>
      </c>
      <c r="C223" s="5">
        <v>468.2809753417969</v>
      </c>
      <c r="D223" s="5">
        <v>115.7533264160156</v>
      </c>
      <c r="E223" s="5">
        <v>511.6253051757812</v>
      </c>
      <c r="F223" s="5">
        <v>116.7955932617188</v>
      </c>
      <c r="G223" s="5">
        <v>519.97119140625</v>
      </c>
      <c r="H223" s="5">
        <v>113.8910293579102</v>
      </c>
      <c r="I223" s="5">
        <v>502.2392578125</v>
      </c>
      <c r="J223" s="5">
        <v>115.6153793334961</v>
      </c>
      <c r="K223" s="5">
        <v>519.97119140625</v>
      </c>
      <c r="L223" s="5">
        <v>6405445.0</v>
      </c>
      <c r="M223" s="5">
        <v>1.0511488E7</v>
      </c>
    </row>
    <row r="224" ht="15.75" customHeight="1">
      <c r="A224" s="4">
        <v>40501.0</v>
      </c>
      <c r="B224" s="5">
        <v>94.68073272705078</v>
      </c>
      <c r="C224" s="5">
        <v>451.6432800292969</v>
      </c>
      <c r="D224" s="5">
        <v>113.1169967651367</v>
      </c>
      <c r="E224" s="5">
        <v>493.4476013183594</v>
      </c>
      <c r="F224" s="5">
        <v>116.5656814575195</v>
      </c>
      <c r="G224" s="5">
        <v>513.135986328125</v>
      </c>
      <c r="H224" s="5">
        <v>112.2356643676758</v>
      </c>
      <c r="I224" s="5">
        <v>488.9155578613281</v>
      </c>
      <c r="J224" s="5">
        <v>116.4890441894531</v>
      </c>
      <c r="K224" s="5">
        <v>513.135986328125</v>
      </c>
      <c r="L224" s="5">
        <v>3081571.0</v>
      </c>
      <c r="M224" s="5">
        <v>1.1457417E7</v>
      </c>
    </row>
    <row r="225" ht="15.75" customHeight="1">
      <c r="A225" s="4">
        <v>40504.0</v>
      </c>
      <c r="B225" s="5">
        <v>96.35498809814453</v>
      </c>
      <c r="C225" s="5">
        <v>458.8966979980469</v>
      </c>
      <c r="D225" s="5">
        <v>115.1172332763672</v>
      </c>
      <c r="E225" s="5">
        <v>501.3724975585938</v>
      </c>
      <c r="F225" s="5">
        <v>118.7881698608398</v>
      </c>
      <c r="G225" s="5">
        <v>503.4527587890625</v>
      </c>
      <c r="H225" s="5">
        <v>112.4272537231445</v>
      </c>
      <c r="I225" s="5">
        <v>493.9181518554688</v>
      </c>
      <c r="J225" s="5">
        <v>114.496467590332</v>
      </c>
      <c r="K225" s="5">
        <v>497.03857421875</v>
      </c>
      <c r="L225" s="5">
        <v>2450411.0</v>
      </c>
      <c r="M225" s="5">
        <v>8748538.0</v>
      </c>
    </row>
    <row r="226" ht="15.75" customHeight="1">
      <c r="A226" s="4">
        <v>40505.0</v>
      </c>
      <c r="B226" s="5">
        <v>94.88601684570312</v>
      </c>
      <c r="C226" s="5">
        <v>451.3485412597656</v>
      </c>
      <c r="D226" s="5">
        <v>113.3622360229492</v>
      </c>
      <c r="E226" s="5">
        <v>493.1256713867188</v>
      </c>
      <c r="F226" s="5">
        <v>116.25146484375</v>
      </c>
      <c r="G226" s="5">
        <v>497.7815246582031</v>
      </c>
      <c r="H226" s="5">
        <v>111.1627349853516</v>
      </c>
      <c r="I226" s="5">
        <v>482.92236328125</v>
      </c>
      <c r="J226" s="5">
        <v>116.25146484375</v>
      </c>
      <c r="K226" s="5">
        <v>497.6081848144531</v>
      </c>
      <c r="L226" s="5">
        <v>1809263.0</v>
      </c>
      <c r="M226" s="5">
        <v>1.5282026E7</v>
      </c>
    </row>
    <row r="227" ht="15.75" customHeight="1">
      <c r="A227" s="4">
        <v>40506.0</v>
      </c>
      <c r="B227" s="5">
        <v>93.1219711303711</v>
      </c>
      <c r="C227" s="5">
        <v>451.5525512695312</v>
      </c>
      <c r="D227" s="5">
        <v>111.2546997070312</v>
      </c>
      <c r="E227" s="5">
        <v>493.3485412597656</v>
      </c>
      <c r="F227" s="5">
        <v>114.8719940185547</v>
      </c>
      <c r="G227" s="5">
        <v>504.1214294433594</v>
      </c>
      <c r="H227" s="5">
        <v>109.8982162475586</v>
      </c>
      <c r="I227" s="5">
        <v>488.3955078125</v>
      </c>
      <c r="J227" s="5">
        <v>113.4312057495117</v>
      </c>
      <c r="K227" s="5">
        <v>494.8096923828125</v>
      </c>
      <c r="L227" s="5">
        <v>2428353.0</v>
      </c>
      <c r="M227" s="5">
        <v>9093326.0</v>
      </c>
    </row>
    <row r="228" ht="15.75" customHeight="1">
      <c r="A228" s="4">
        <v>40507.0</v>
      </c>
      <c r="B228" s="5">
        <v>90.37006378173828</v>
      </c>
      <c r="C228" s="5">
        <v>444.0497741699219</v>
      </c>
      <c r="D228" s="5">
        <v>107.9669494628906</v>
      </c>
      <c r="E228" s="5">
        <v>485.1512451171875</v>
      </c>
      <c r="F228" s="5">
        <v>111.8907928466797</v>
      </c>
      <c r="G228" s="5">
        <v>496.7909240722656</v>
      </c>
      <c r="H228" s="5">
        <v>107.062629699707</v>
      </c>
      <c r="I228" s="5">
        <v>481.9317626953125</v>
      </c>
      <c r="J228" s="5">
        <v>111.5919036865234</v>
      </c>
      <c r="K228" s="5">
        <v>496.2956237792969</v>
      </c>
      <c r="L228" s="5">
        <v>4927938.0</v>
      </c>
      <c r="M228" s="5">
        <v>1.3435553E7</v>
      </c>
    </row>
    <row r="229" ht="15.75" customHeight="1">
      <c r="A229" s="4">
        <v>40508.0</v>
      </c>
      <c r="B229" s="5">
        <v>75.00048828125</v>
      </c>
      <c r="C229" s="5">
        <v>436.27490234375</v>
      </c>
      <c r="D229" s="5">
        <v>89.60459899902344</v>
      </c>
      <c r="E229" s="5">
        <v>476.6567687988281</v>
      </c>
      <c r="F229" s="5">
        <v>106.9859924316406</v>
      </c>
      <c r="G229" s="5">
        <v>490.5500793457031</v>
      </c>
      <c r="H229" s="5">
        <v>86.60041046142578</v>
      </c>
      <c r="I229" s="5">
        <v>474.6507873535156</v>
      </c>
      <c r="J229" s="5">
        <v>101.1615371704102</v>
      </c>
      <c r="K229" s="5">
        <v>487.8754272460938</v>
      </c>
      <c r="L229" s="5">
        <v>2.5069466E7</v>
      </c>
      <c r="M229" s="5">
        <v>1.4140061E7</v>
      </c>
    </row>
    <row r="230" ht="15.75" customHeight="1">
      <c r="A230" s="4">
        <v>40511.0</v>
      </c>
      <c r="B230" s="5">
        <v>81.49215698242188</v>
      </c>
      <c r="C230" s="5">
        <v>452.6179504394531</v>
      </c>
      <c r="D230" s="5">
        <v>97.36031341552734</v>
      </c>
      <c r="E230" s="5">
        <v>494.5125122070312</v>
      </c>
      <c r="F230" s="5">
        <v>98.46389770507812</v>
      </c>
      <c r="G230" s="5">
        <v>496.5184936523438</v>
      </c>
      <c r="H230" s="5">
        <v>85.83403015136719</v>
      </c>
      <c r="I230" s="5">
        <v>476.6815490722656</v>
      </c>
      <c r="J230" s="5">
        <v>91.96503448486328</v>
      </c>
      <c r="K230" s="5">
        <v>480.1982116699219</v>
      </c>
      <c r="L230" s="5">
        <v>1.7744328E7</v>
      </c>
      <c r="M230" s="5">
        <v>1.0803294E7</v>
      </c>
    </row>
    <row r="231" ht="15.75" customHeight="1">
      <c r="A231" s="4">
        <v>40512.0</v>
      </c>
      <c r="B231" s="5">
        <v>85.86054992675781</v>
      </c>
      <c r="C231" s="5">
        <v>446.8151245117188</v>
      </c>
      <c r="D231" s="5">
        <v>102.5793304443359</v>
      </c>
      <c r="E231" s="5">
        <v>488.172607421875</v>
      </c>
      <c r="F231" s="5">
        <v>104.9934158325195</v>
      </c>
      <c r="G231" s="5">
        <v>499.6141662597656</v>
      </c>
      <c r="H231" s="5">
        <v>97.18405151367188</v>
      </c>
      <c r="I231" s="5">
        <v>485.9437255859375</v>
      </c>
      <c r="J231" s="5">
        <v>99.62879180908203</v>
      </c>
      <c r="K231" s="5">
        <v>495.2059326171875</v>
      </c>
      <c r="L231" s="5">
        <v>1.2901688E7</v>
      </c>
      <c r="M231" s="5">
        <v>1.4068208E7</v>
      </c>
    </row>
    <row r="232" ht="15.75" customHeight="1">
      <c r="A232" s="4">
        <v>40513.0</v>
      </c>
      <c r="B232" s="5">
        <v>87.11782836914062</v>
      </c>
      <c r="C232" s="5">
        <v>448.265869140625</v>
      </c>
      <c r="D232" s="5">
        <v>104.081428527832</v>
      </c>
      <c r="E232" s="5">
        <v>489.7575988769531</v>
      </c>
      <c r="F232" s="5">
        <v>105.7444610595703</v>
      </c>
      <c r="G232" s="5">
        <v>494.0172119140625</v>
      </c>
      <c r="H232" s="5">
        <v>102.6942901611328</v>
      </c>
      <c r="I232" s="5">
        <v>486.9095764160156</v>
      </c>
      <c r="J232" s="5">
        <v>103.1541137695312</v>
      </c>
      <c r="K232" s="5">
        <v>487.8754272460938</v>
      </c>
      <c r="L232" s="5">
        <v>5046091.0</v>
      </c>
      <c r="M232" s="5">
        <v>8642428.0</v>
      </c>
    </row>
    <row r="233" ht="15.75" customHeight="1">
      <c r="A233" s="4">
        <v>40514.0</v>
      </c>
      <c r="B233" s="5">
        <v>86.33523559570312</v>
      </c>
      <c r="C233" s="5">
        <v>458.3981018066406</v>
      </c>
      <c r="D233" s="5">
        <v>103.1464462280273</v>
      </c>
      <c r="E233" s="5">
        <v>500.8276672363281</v>
      </c>
      <c r="F233" s="5">
        <v>109.5073623657227</v>
      </c>
      <c r="G233" s="5">
        <v>501.9668579101562</v>
      </c>
      <c r="H233" s="5">
        <v>100.6787185668945</v>
      </c>
      <c r="I233" s="5">
        <v>492.8532409667969</v>
      </c>
      <c r="J233" s="5">
        <v>104.9934158325195</v>
      </c>
      <c r="K233" s="5">
        <v>494.8096923828125</v>
      </c>
      <c r="L233" s="5">
        <v>5095760.0</v>
      </c>
      <c r="M233" s="5">
        <v>1.1460952E7</v>
      </c>
    </row>
    <row r="234" ht="15.75" customHeight="1">
      <c r="A234" s="4">
        <v>40515.0</v>
      </c>
      <c r="B234" s="5">
        <v>86.35447692871094</v>
      </c>
      <c r="C234" s="5">
        <v>456.0180358886719</v>
      </c>
      <c r="D234" s="5">
        <v>103.1694412231445</v>
      </c>
      <c r="E234" s="5">
        <v>498.227294921875</v>
      </c>
      <c r="F234" s="5">
        <v>104.7635040283203</v>
      </c>
      <c r="G234" s="5">
        <v>507.1923217773438</v>
      </c>
      <c r="H234" s="5">
        <v>102.257453918457</v>
      </c>
      <c r="I234" s="5">
        <v>494.3143920898438</v>
      </c>
      <c r="J234" s="5">
        <v>103.1464462280273</v>
      </c>
      <c r="K234" s="5">
        <v>502.2392578125</v>
      </c>
      <c r="L234" s="5">
        <v>3555607.0</v>
      </c>
      <c r="M234" s="5">
        <v>9064443.0</v>
      </c>
    </row>
    <row r="235" ht="15.75" customHeight="1">
      <c r="A235" s="4">
        <v>40518.0</v>
      </c>
      <c r="B235" s="5">
        <v>85.96318054199219</v>
      </c>
      <c r="C235" s="5">
        <v>462.4781799316406</v>
      </c>
      <c r="D235" s="5">
        <v>102.7019500732422</v>
      </c>
      <c r="E235" s="5">
        <v>505.285400390625</v>
      </c>
      <c r="F235" s="5">
        <v>104.9934158325195</v>
      </c>
      <c r="G235" s="5">
        <v>510.1641540527344</v>
      </c>
      <c r="H235" s="5">
        <v>102.0811920166016</v>
      </c>
      <c r="I235" s="5">
        <v>501.7439575195312</v>
      </c>
      <c r="J235" s="5">
        <v>102.433723449707</v>
      </c>
      <c r="K235" s="5">
        <v>503.1555786132812</v>
      </c>
      <c r="L235" s="5">
        <v>3039887.0</v>
      </c>
      <c r="M235" s="5">
        <v>8210201.0</v>
      </c>
    </row>
    <row r="236" ht="15.75" customHeight="1">
      <c r="A236" s="4">
        <v>40519.0</v>
      </c>
      <c r="B236" s="5">
        <v>84.64176177978516</v>
      </c>
      <c r="C236" s="5">
        <v>467.2836303710938</v>
      </c>
      <c r="D236" s="5">
        <v>101.1232223510742</v>
      </c>
      <c r="E236" s="5">
        <v>510.53564453125</v>
      </c>
      <c r="F236" s="5">
        <v>103.2230911254883</v>
      </c>
      <c r="G236" s="5">
        <v>514.9686279296875</v>
      </c>
      <c r="H236" s="5">
        <v>100.4258193969727</v>
      </c>
      <c r="I236" s="5">
        <v>505.2110900878906</v>
      </c>
      <c r="J236" s="5">
        <v>102.6866226196289</v>
      </c>
      <c r="K236" s="5">
        <v>505.2110900878906</v>
      </c>
      <c r="L236" s="5">
        <v>1366941.0</v>
      </c>
      <c r="M236" s="5">
        <v>1.0336661E7</v>
      </c>
    </row>
    <row r="237" ht="15.75" customHeight="1">
      <c r="A237" s="4">
        <v>40520.0</v>
      </c>
      <c r="B237" s="5">
        <v>82.58906555175781</v>
      </c>
      <c r="C237" s="5">
        <v>462.6594848632812</v>
      </c>
      <c r="D237" s="5">
        <v>98.67082214355469</v>
      </c>
      <c r="E237" s="5">
        <v>505.4835205078125</v>
      </c>
      <c r="F237" s="5">
        <v>101.4450988769531</v>
      </c>
      <c r="G237" s="5">
        <v>509.0497131347656</v>
      </c>
      <c r="H237" s="5">
        <v>96.63992309570312</v>
      </c>
      <c r="I237" s="5">
        <v>500.8276672363281</v>
      </c>
      <c r="J237" s="5">
        <v>100.4258193969727</v>
      </c>
      <c r="K237" s="5">
        <v>507.6380920410156</v>
      </c>
      <c r="L237" s="5">
        <v>2116339.0</v>
      </c>
      <c r="M237" s="5">
        <v>7844267.0</v>
      </c>
    </row>
    <row r="238" ht="15.75" customHeight="1">
      <c r="A238" s="4">
        <v>40521.0</v>
      </c>
      <c r="B238" s="5">
        <v>79.97830200195312</v>
      </c>
      <c r="C238" s="5">
        <v>446.3164672851562</v>
      </c>
      <c r="D238" s="5">
        <v>95.55167388916016</v>
      </c>
      <c r="E238" s="5">
        <v>487.6277770996094</v>
      </c>
      <c r="F238" s="5">
        <v>100.4411468505859</v>
      </c>
      <c r="G238" s="5">
        <v>512.0711059570312</v>
      </c>
      <c r="H238" s="5">
        <v>93.89630126953125</v>
      </c>
      <c r="I238" s="5">
        <v>484.77978515625</v>
      </c>
      <c r="J238" s="5">
        <v>98.09603881835938</v>
      </c>
      <c r="K238" s="5">
        <v>507.4647521972656</v>
      </c>
      <c r="L238" s="5">
        <v>1.0346575E7</v>
      </c>
      <c r="M238" s="5">
        <v>1.4637013E7</v>
      </c>
    </row>
    <row r="239" ht="15.75" customHeight="1">
      <c r="A239" s="4">
        <v>40522.0</v>
      </c>
      <c r="B239" s="5">
        <v>81.54988861083984</v>
      </c>
      <c r="C239" s="5">
        <v>464.17822265625</v>
      </c>
      <c r="D239" s="5">
        <v>97.42929077148438</v>
      </c>
      <c r="E239" s="5">
        <v>507.1427917480469</v>
      </c>
      <c r="F239" s="5">
        <v>99.33756256103516</v>
      </c>
      <c r="G239" s="5">
        <v>510.1641540527344</v>
      </c>
      <c r="H239" s="5">
        <v>93.8503189086914</v>
      </c>
      <c r="I239" s="5">
        <v>485.0769653320312</v>
      </c>
      <c r="J239" s="5">
        <v>95.03820037841797</v>
      </c>
      <c r="K239" s="5">
        <v>488.7669677734375</v>
      </c>
      <c r="L239" s="5">
        <v>1.0976749E7</v>
      </c>
      <c r="M239" s="5">
        <v>1.2243268E7</v>
      </c>
    </row>
    <row r="240" ht="15.75" customHeight="1">
      <c r="A240" s="4">
        <v>40525.0</v>
      </c>
      <c r="B240" s="5">
        <v>83.00601196289062</v>
      </c>
      <c r="C240" s="5">
        <v>472.2703857421875</v>
      </c>
      <c r="D240" s="5">
        <v>99.16896057128906</v>
      </c>
      <c r="E240" s="5">
        <v>515.9840087890625</v>
      </c>
      <c r="F240" s="5">
        <v>100.2955322265625</v>
      </c>
      <c r="G240" s="5">
        <v>518.0890502929688</v>
      </c>
      <c r="H240" s="5">
        <v>97.20703887939453</v>
      </c>
      <c r="I240" s="5">
        <v>500.258056640625</v>
      </c>
      <c r="J240" s="5">
        <v>97.32965850830078</v>
      </c>
      <c r="K240" s="5">
        <v>507.2171020507812</v>
      </c>
      <c r="L240" s="5">
        <v>963829.0</v>
      </c>
      <c r="M240" s="5">
        <v>7769099.0</v>
      </c>
    </row>
    <row r="241" ht="15.75" customHeight="1">
      <c r="A241" s="4">
        <v>40526.0</v>
      </c>
      <c r="B241" s="5">
        <v>81.51139068603516</v>
      </c>
      <c r="C241" s="5">
        <v>478.3904418945312</v>
      </c>
      <c r="D241" s="5">
        <v>97.38330841064453</v>
      </c>
      <c r="E241" s="5">
        <v>522.6705932617188</v>
      </c>
      <c r="F241" s="5">
        <v>100.3951644897461</v>
      </c>
      <c r="G241" s="5">
        <v>525.0233154296875</v>
      </c>
      <c r="H241" s="5">
        <v>97.17638397216797</v>
      </c>
      <c r="I241" s="5">
        <v>516.1077880859375</v>
      </c>
      <c r="J241" s="5">
        <v>99.62879180908203</v>
      </c>
      <c r="K241" s="5">
        <v>516.6031494140625</v>
      </c>
      <c r="L241" s="5">
        <v>1757826.0</v>
      </c>
      <c r="M241" s="5">
        <v>9267439.0</v>
      </c>
    </row>
    <row r="242" ht="15.75" customHeight="1">
      <c r="A242" s="4">
        <v>40527.0</v>
      </c>
      <c r="B242" s="5">
        <v>81.24198150634766</v>
      </c>
      <c r="C242" s="5">
        <v>477.7785034179688</v>
      </c>
      <c r="D242" s="5">
        <v>97.06143188476562</v>
      </c>
      <c r="E242" s="5">
        <v>522.001953125</v>
      </c>
      <c r="F242" s="5">
        <v>98.06538391113281</v>
      </c>
      <c r="G242" s="5">
        <v>527.0045166015625</v>
      </c>
      <c r="H242" s="5">
        <v>95.79691314697266</v>
      </c>
      <c r="I242" s="5">
        <v>513.135986328125</v>
      </c>
      <c r="J242" s="5">
        <v>97.09208679199219</v>
      </c>
      <c r="K242" s="5">
        <v>522.0514526367188</v>
      </c>
      <c r="L242" s="5">
        <v>2229593.0</v>
      </c>
      <c r="M242" s="5">
        <v>9892722.0</v>
      </c>
    </row>
    <row r="243" ht="15.75" customHeight="1">
      <c r="A243" s="4">
        <v>40528.0</v>
      </c>
      <c r="B243" s="5">
        <v>79.95903778076172</v>
      </c>
      <c r="C243" s="5">
        <v>479.1158142089844</v>
      </c>
      <c r="D243" s="5">
        <v>95.52867889404297</v>
      </c>
      <c r="E243" s="5">
        <v>523.4630737304688</v>
      </c>
      <c r="F243" s="5">
        <v>98.05005645751953</v>
      </c>
      <c r="G243" s="5">
        <v>525.0233154296875</v>
      </c>
      <c r="H243" s="5">
        <v>94.78529357910156</v>
      </c>
      <c r="I243" s="5">
        <v>515.1419677734375</v>
      </c>
      <c r="J243" s="5">
        <v>98.05005645751953</v>
      </c>
      <c r="K243" s="5">
        <v>523.8840942382812</v>
      </c>
      <c r="L243" s="5">
        <v>6985076.0</v>
      </c>
      <c r="M243" s="5">
        <v>7167456.0</v>
      </c>
    </row>
    <row r="244" ht="15.75" customHeight="1">
      <c r="A244" s="4">
        <v>40532.0</v>
      </c>
      <c r="B244" s="5">
        <v>80.12582397460938</v>
      </c>
      <c r="C244" s="5">
        <v>479.0705261230469</v>
      </c>
      <c r="D244" s="5">
        <v>95.72793579101562</v>
      </c>
      <c r="E244" s="5">
        <v>523.41357421875</v>
      </c>
      <c r="F244" s="5">
        <v>97.32965850830078</v>
      </c>
      <c r="G244" s="5">
        <v>528.9857177734375</v>
      </c>
      <c r="H244" s="5">
        <v>91.50521087646484</v>
      </c>
      <c r="I244" s="5">
        <v>517.3956298828125</v>
      </c>
      <c r="J244" s="5">
        <v>94.99221801757812</v>
      </c>
      <c r="K244" s="5">
        <v>517.59375</v>
      </c>
      <c r="L244" s="5">
        <v>4474752.0</v>
      </c>
      <c r="M244" s="5">
        <v>7318510.0</v>
      </c>
    </row>
    <row r="245" ht="15.75" customHeight="1">
      <c r="A245" s="4">
        <v>40533.0</v>
      </c>
      <c r="B245" s="5">
        <v>80.1514892578125</v>
      </c>
      <c r="C245" s="5">
        <v>486.5052795410156</v>
      </c>
      <c r="D245" s="5">
        <v>95.75859069824219</v>
      </c>
      <c r="E245" s="5">
        <v>531.5365600585938</v>
      </c>
      <c r="F245" s="5">
        <v>97.17638397216797</v>
      </c>
      <c r="G245" s="5">
        <v>532.4033203125</v>
      </c>
      <c r="H245" s="5">
        <v>93.73535919189453</v>
      </c>
      <c r="I245" s="5">
        <v>524.156494140625</v>
      </c>
      <c r="J245" s="5">
        <v>95.06885528564453</v>
      </c>
      <c r="K245" s="5">
        <v>524.9737548828125</v>
      </c>
      <c r="L245" s="5">
        <v>1.9198642E7</v>
      </c>
      <c r="M245" s="5">
        <v>7425418.0</v>
      </c>
    </row>
    <row r="246" ht="15.75" customHeight="1">
      <c r="A246" s="4">
        <v>40534.0</v>
      </c>
      <c r="B246" s="5">
        <v>80.15789794921875</v>
      </c>
      <c r="C246" s="5">
        <v>478.7531433105469</v>
      </c>
      <c r="D246" s="5">
        <v>95.7662582397461</v>
      </c>
      <c r="E246" s="5">
        <v>523.0668334960938</v>
      </c>
      <c r="F246" s="5">
        <v>97.61322021484375</v>
      </c>
      <c r="G246" s="5">
        <v>532.452880859375</v>
      </c>
      <c r="H246" s="5">
        <v>95.49036407470703</v>
      </c>
      <c r="I246" s="5">
        <v>519.2529907226562</v>
      </c>
      <c r="J246" s="5">
        <v>96.4100112915039</v>
      </c>
      <c r="K246" s="5">
        <v>531.3632202148438</v>
      </c>
      <c r="L246" s="5">
        <v>1064589.0</v>
      </c>
      <c r="M246" s="5">
        <v>6983480.0</v>
      </c>
    </row>
    <row r="247" ht="15.75" customHeight="1">
      <c r="A247" s="4">
        <v>40535.0</v>
      </c>
      <c r="B247" s="5">
        <v>79.46510314941406</v>
      </c>
      <c r="C247" s="5">
        <v>480.2718811035156</v>
      </c>
      <c r="D247" s="5">
        <v>94.93856811523438</v>
      </c>
      <c r="E247" s="5">
        <v>524.7261352539062</v>
      </c>
      <c r="F247" s="5">
        <v>96.24906921386719</v>
      </c>
      <c r="G247" s="5">
        <v>527.3512573242188</v>
      </c>
      <c r="H247" s="5">
        <v>94.26416015625</v>
      </c>
      <c r="I247" s="5">
        <v>520.3179321289062</v>
      </c>
      <c r="J247" s="5">
        <v>95.54400634765625</v>
      </c>
      <c r="K247" s="5">
        <v>523.9336547851562</v>
      </c>
      <c r="L247" s="5">
        <v>1259500.0</v>
      </c>
      <c r="M247" s="5">
        <v>6733253.0</v>
      </c>
    </row>
    <row r="248" ht="15.75" customHeight="1">
      <c r="A248" s="4">
        <v>40536.0</v>
      </c>
      <c r="B248" s="5">
        <v>79.3817367553711</v>
      </c>
      <c r="C248" s="5">
        <v>480.4078369140625</v>
      </c>
      <c r="D248" s="5">
        <v>94.83894348144531</v>
      </c>
      <c r="E248" s="5">
        <v>524.8746948242188</v>
      </c>
      <c r="F248" s="5">
        <v>95.7662582397461</v>
      </c>
      <c r="G248" s="5">
        <v>527.252197265625</v>
      </c>
      <c r="H248" s="5">
        <v>93.80433654785156</v>
      </c>
      <c r="I248" s="5">
        <v>520.0702514648438</v>
      </c>
      <c r="J248" s="5">
        <v>93.80433654785156</v>
      </c>
      <c r="K248" s="5">
        <v>521.55615234375</v>
      </c>
      <c r="L248" s="5">
        <v>1104967.0</v>
      </c>
      <c r="M248" s="5">
        <v>4362556.0</v>
      </c>
    </row>
    <row r="249" ht="15.75" customHeight="1">
      <c r="A249" s="4">
        <v>40539.0</v>
      </c>
      <c r="B249" s="5">
        <v>79.45227813720703</v>
      </c>
      <c r="C249" s="5">
        <v>478.3904418945312</v>
      </c>
      <c r="D249" s="5">
        <v>94.9232406616211</v>
      </c>
      <c r="E249" s="5">
        <v>522.6705932617188</v>
      </c>
      <c r="F249" s="5">
        <v>96.45599365234375</v>
      </c>
      <c r="G249" s="5">
        <v>529.3819580078125</v>
      </c>
      <c r="H249" s="5">
        <v>94.41743469238281</v>
      </c>
      <c r="I249" s="5">
        <v>520.6398315429688</v>
      </c>
      <c r="J249" s="5">
        <v>94.99221801757812</v>
      </c>
      <c r="K249" s="5">
        <v>524.1812744140625</v>
      </c>
      <c r="L249" s="5">
        <v>380675.0</v>
      </c>
      <c r="M249" s="5">
        <v>2668414.0</v>
      </c>
    </row>
    <row r="250" ht="15.75" customHeight="1">
      <c r="A250" s="4">
        <v>40540.0</v>
      </c>
      <c r="B250" s="5">
        <v>80.0552749633789</v>
      </c>
      <c r="C250" s="5">
        <v>475.0583801269531</v>
      </c>
      <c r="D250" s="5">
        <v>95.64363861083984</v>
      </c>
      <c r="E250" s="5">
        <v>519.0300903320312</v>
      </c>
      <c r="F250" s="5">
        <v>96.22608184814453</v>
      </c>
      <c r="G250" s="5">
        <v>524.8746948242188</v>
      </c>
      <c r="H250" s="5">
        <v>94.91558074951172</v>
      </c>
      <c r="I250" s="5">
        <v>516.2316284179688</v>
      </c>
      <c r="J250" s="5">
        <v>95.18380737304688</v>
      </c>
      <c r="K250" s="5">
        <v>523.190673828125</v>
      </c>
      <c r="L250" s="5">
        <v>417889.0</v>
      </c>
      <c r="M250" s="5">
        <v>4087665.0</v>
      </c>
    </row>
    <row r="251" ht="15.75" customHeight="1">
      <c r="A251" s="4">
        <v>40541.0</v>
      </c>
      <c r="B251" s="5">
        <v>81.90910339355469</v>
      </c>
      <c r="C251" s="5">
        <v>475.3757934570312</v>
      </c>
      <c r="D251" s="5">
        <v>97.85845947265625</v>
      </c>
      <c r="E251" s="5">
        <v>519.3768310546875</v>
      </c>
      <c r="F251" s="5">
        <v>98.52520751953125</v>
      </c>
      <c r="G251" s="5">
        <v>522.5467529296875</v>
      </c>
      <c r="H251" s="5">
        <v>95.22978973388672</v>
      </c>
      <c r="I251" s="5">
        <v>518.2376098632812</v>
      </c>
      <c r="J251" s="5">
        <v>95.79691314697266</v>
      </c>
      <c r="K251" s="5">
        <v>519.2282104492188</v>
      </c>
      <c r="L251" s="5">
        <v>1137941.0</v>
      </c>
      <c r="M251" s="5">
        <v>5161649.0</v>
      </c>
    </row>
    <row r="252" ht="15.75" customHeight="1">
      <c r="A252" s="4">
        <v>40542.0</v>
      </c>
      <c r="B252" s="5">
        <v>83.0958023071289</v>
      </c>
      <c r="C252" s="5">
        <v>476.554443359375</v>
      </c>
      <c r="D252" s="5">
        <v>99.27625274658203</v>
      </c>
      <c r="E252" s="5">
        <v>520.6646118164062</v>
      </c>
      <c r="F252" s="5">
        <v>107.2925415039062</v>
      </c>
      <c r="G252" s="5">
        <v>522.9182739257812</v>
      </c>
      <c r="H252" s="5">
        <v>96.57095336914062</v>
      </c>
      <c r="I252" s="5">
        <v>518.2128295898438</v>
      </c>
      <c r="J252" s="5">
        <v>99.47550964355469</v>
      </c>
      <c r="K252" s="5">
        <v>521.2589721679688</v>
      </c>
      <c r="L252" s="5">
        <v>3951092.0</v>
      </c>
      <c r="M252" s="5">
        <v>6720247.0</v>
      </c>
    </row>
    <row r="253" ht="15.75" customHeight="1">
      <c r="A253" s="4">
        <v>40543.0</v>
      </c>
      <c r="B253" s="5">
        <v>83.37806701660156</v>
      </c>
      <c r="C253" s="5">
        <v>479.95458984375</v>
      </c>
      <c r="D253" s="5">
        <v>99.61345672607422</v>
      </c>
      <c r="E253" s="5">
        <v>524.37939453125</v>
      </c>
      <c r="F253" s="5">
        <v>100.4181518554688</v>
      </c>
      <c r="G253" s="5">
        <v>528.2427978515625</v>
      </c>
      <c r="H253" s="5">
        <v>99.32223510742188</v>
      </c>
      <c r="I253" s="5">
        <v>521.6552124023438</v>
      </c>
      <c r="J253" s="5">
        <v>99.62879180908203</v>
      </c>
      <c r="K253" s="5">
        <v>524.0574340820312</v>
      </c>
      <c r="L253" s="5">
        <v>1476515.0</v>
      </c>
      <c r="M253" s="5">
        <v>4602737.0</v>
      </c>
    </row>
    <row r="254" ht="15.75" customHeight="1">
      <c r="A254" s="4">
        <v>40546.0</v>
      </c>
      <c r="B254" s="5">
        <v>83.23052215576172</v>
      </c>
      <c r="C254" s="5">
        <v>478.5491333007812</v>
      </c>
      <c r="D254" s="5">
        <v>99.43719482421875</v>
      </c>
      <c r="E254" s="5">
        <v>522.8439331054688</v>
      </c>
      <c r="F254" s="5">
        <v>101.1308822631836</v>
      </c>
      <c r="G254" s="5">
        <v>528.2427978515625</v>
      </c>
      <c r="H254" s="5">
        <v>98.86241149902344</v>
      </c>
      <c r="I254" s="5">
        <v>521.3580322265625</v>
      </c>
      <c r="J254" s="5">
        <v>100.3951644897461</v>
      </c>
      <c r="K254" s="5">
        <v>527.4998168945312</v>
      </c>
      <c r="L254" s="5">
        <v>877846.0</v>
      </c>
      <c r="M254" s="5">
        <v>4804792.0</v>
      </c>
    </row>
    <row r="255" ht="15.75" customHeight="1">
      <c r="A255" s="4">
        <v>40547.0</v>
      </c>
      <c r="B255" s="5">
        <v>83.4358139038086</v>
      </c>
      <c r="C255" s="5">
        <v>488.2960205078125</v>
      </c>
      <c r="D255" s="5">
        <v>99.68243408203125</v>
      </c>
      <c r="E255" s="5">
        <v>533.4930419921875</v>
      </c>
      <c r="F255" s="5">
        <v>100.5484390258789</v>
      </c>
      <c r="G255" s="5">
        <v>534.8798828125</v>
      </c>
      <c r="H255" s="5">
        <v>99.0616683959961</v>
      </c>
      <c r="I255" s="5">
        <v>523.6859741210938</v>
      </c>
      <c r="J255" s="5">
        <v>99.62879180908203</v>
      </c>
      <c r="K255" s="5">
        <v>525.0233154296875</v>
      </c>
      <c r="L255" s="5">
        <v>1187179.0</v>
      </c>
      <c r="M255" s="5">
        <v>1.0163093E7</v>
      </c>
    </row>
    <row r="256" ht="15.75" customHeight="1">
      <c r="A256" s="4">
        <v>40548.0</v>
      </c>
      <c r="B256" s="5">
        <v>83.6539077758789</v>
      </c>
      <c r="C256" s="5">
        <v>487.7066650390625</v>
      </c>
      <c r="D256" s="5">
        <v>99.94300079345703</v>
      </c>
      <c r="E256" s="5">
        <v>532.84912109375</v>
      </c>
      <c r="F256" s="5">
        <v>101.1308822631836</v>
      </c>
      <c r="G256" s="5">
        <v>539.8824462890625</v>
      </c>
      <c r="H256" s="5">
        <v>98.31828308105469</v>
      </c>
      <c r="I256" s="5">
        <v>529.9763793945312</v>
      </c>
      <c r="J256" s="5">
        <v>98.86241149902344</v>
      </c>
      <c r="K256" s="5">
        <v>534.9293823242188</v>
      </c>
      <c r="L256" s="5">
        <v>1453648.0</v>
      </c>
      <c r="M256" s="5">
        <v>1.1972802E7</v>
      </c>
    </row>
    <row r="257" ht="15.75" customHeight="1">
      <c r="A257" s="4">
        <v>40549.0</v>
      </c>
      <c r="B257" s="5">
        <v>82.67245483398438</v>
      </c>
      <c r="C257" s="5">
        <v>492.1494445800781</v>
      </c>
      <c r="D257" s="5">
        <v>98.77044677734375</v>
      </c>
      <c r="E257" s="5">
        <v>537.703125</v>
      </c>
      <c r="F257" s="5">
        <v>103.4300079345703</v>
      </c>
      <c r="G257" s="5">
        <v>540.5758666992188</v>
      </c>
      <c r="H257" s="5">
        <v>95.04586029052734</v>
      </c>
      <c r="I257" s="5">
        <v>532.22998046875</v>
      </c>
      <c r="J257" s="5">
        <v>100.5560989379883</v>
      </c>
      <c r="K257" s="5">
        <v>533.9387817382812</v>
      </c>
      <c r="L257" s="5">
        <v>4.5665126E7</v>
      </c>
      <c r="M257" s="5">
        <v>1.0043704E7</v>
      </c>
    </row>
    <row r="258" ht="15.75" customHeight="1">
      <c r="A258" s="4">
        <v>40550.0</v>
      </c>
      <c r="B258" s="5">
        <v>80.58126831054688</v>
      </c>
      <c r="C258" s="5">
        <v>482.9919128417969</v>
      </c>
      <c r="D258" s="5">
        <v>96.27206420898438</v>
      </c>
      <c r="E258" s="5">
        <v>527.6979370117188</v>
      </c>
      <c r="F258" s="5">
        <v>100.5484390258789</v>
      </c>
      <c r="G258" s="5">
        <v>538.7680053710938</v>
      </c>
      <c r="H258" s="5">
        <v>95.51335144042969</v>
      </c>
      <c r="I258" s="5">
        <v>524.03271484375</v>
      </c>
      <c r="J258" s="5">
        <v>99.13064575195312</v>
      </c>
      <c r="K258" s="5">
        <v>535.5733032226562</v>
      </c>
      <c r="L258" s="5">
        <v>1698984.0</v>
      </c>
      <c r="M258" s="5">
        <v>8249359.0</v>
      </c>
    </row>
    <row r="259" ht="15.75" customHeight="1">
      <c r="A259" s="4">
        <v>40553.0</v>
      </c>
      <c r="B259" s="5">
        <v>74.99407196044922</v>
      </c>
      <c r="C259" s="5">
        <v>468.5076293945312</v>
      </c>
      <c r="D259" s="5">
        <v>89.59693145751953</v>
      </c>
      <c r="E259" s="5">
        <v>511.8729553222656</v>
      </c>
      <c r="F259" s="5">
        <v>99.29158020019531</v>
      </c>
      <c r="G259" s="5">
        <v>530.19921875</v>
      </c>
      <c r="H259" s="5">
        <v>89.02215576171875</v>
      </c>
      <c r="I259" s="5">
        <v>505.8054809570312</v>
      </c>
      <c r="J259" s="5">
        <v>97.54425048828125</v>
      </c>
      <c r="K259" s="5">
        <v>527.6979370117188</v>
      </c>
      <c r="L259" s="5">
        <v>1.7155113E7</v>
      </c>
      <c r="M259" s="5">
        <v>8527785.0</v>
      </c>
    </row>
    <row r="260" ht="15.75" customHeight="1">
      <c r="A260" s="4">
        <v>40554.0</v>
      </c>
      <c r="B260" s="5">
        <v>77.43807220458984</v>
      </c>
      <c r="C260" s="5">
        <v>459.5767517089844</v>
      </c>
      <c r="D260" s="5">
        <v>92.5168228149414</v>
      </c>
      <c r="E260" s="5">
        <v>502.1154479980469</v>
      </c>
      <c r="F260" s="5">
        <v>93.80433654785156</v>
      </c>
      <c r="G260" s="5">
        <v>519.4263305664062</v>
      </c>
      <c r="H260" s="5">
        <v>89.78852844238281</v>
      </c>
      <c r="I260" s="5">
        <v>494.611572265625</v>
      </c>
      <c r="J260" s="5">
        <v>90.43228149414062</v>
      </c>
      <c r="K260" s="5">
        <v>515.1171875</v>
      </c>
      <c r="L260" s="5">
        <v>5381945.0</v>
      </c>
      <c r="M260" s="5">
        <v>9759380.0</v>
      </c>
    </row>
    <row r="261" ht="15.75" customHeight="1">
      <c r="A261" s="4">
        <v>40555.0</v>
      </c>
      <c r="B261" s="5">
        <v>79.48435974121094</v>
      </c>
      <c r="C261" s="5">
        <v>467.3062438964844</v>
      </c>
      <c r="D261" s="5">
        <v>94.96156311035156</v>
      </c>
      <c r="E261" s="5">
        <v>510.5603942871094</v>
      </c>
      <c r="F261" s="5">
        <v>95.95018768310547</v>
      </c>
      <c r="G261" s="5">
        <v>512.962646484375</v>
      </c>
      <c r="H261" s="5">
        <v>93.34451293945312</v>
      </c>
      <c r="I261" s="5">
        <v>496.7909240722656</v>
      </c>
      <c r="J261" s="5">
        <v>93.34451293945312</v>
      </c>
      <c r="K261" s="5">
        <v>505.5330505371094</v>
      </c>
      <c r="L261" s="5">
        <v>1.4665797E7</v>
      </c>
      <c r="M261" s="5">
        <v>1.0704489E7</v>
      </c>
    </row>
    <row r="262" ht="15.75" customHeight="1">
      <c r="A262" s="4">
        <v>40556.0</v>
      </c>
      <c r="B262" s="5">
        <v>82.56983184814453</v>
      </c>
      <c r="C262" s="5">
        <v>460.3021240234375</v>
      </c>
      <c r="D262" s="5">
        <v>98.6478271484375</v>
      </c>
      <c r="E262" s="5">
        <v>502.9079284667969</v>
      </c>
      <c r="F262" s="5">
        <v>99.5521469116211</v>
      </c>
      <c r="G262" s="5">
        <v>514.6961669921875</v>
      </c>
      <c r="H262" s="5">
        <v>95.36774444580078</v>
      </c>
      <c r="I262" s="5">
        <v>500.8028869628906</v>
      </c>
      <c r="J262" s="5">
        <v>95.52867889404297</v>
      </c>
      <c r="K262" s="5">
        <v>510.1641540527344</v>
      </c>
      <c r="L262" s="5">
        <v>1.2323283E7</v>
      </c>
      <c r="M262" s="5">
        <v>1.1231253E7</v>
      </c>
    </row>
    <row r="263" ht="15.75" customHeight="1">
      <c r="A263" s="4">
        <v>40557.0</v>
      </c>
      <c r="B263" s="5">
        <v>82.35173034667969</v>
      </c>
      <c r="C263" s="5">
        <v>454.0232849121094</v>
      </c>
      <c r="D263" s="5">
        <v>98.38726043701172</v>
      </c>
      <c r="E263" s="5">
        <v>496.0479736328125</v>
      </c>
      <c r="F263" s="5">
        <v>99.47550964355469</v>
      </c>
      <c r="G263" s="5">
        <v>510.0650939941406</v>
      </c>
      <c r="H263" s="5">
        <v>97.02310943603516</v>
      </c>
      <c r="I263" s="5">
        <v>494.3143920898438</v>
      </c>
      <c r="J263" s="5">
        <v>98.09603881835938</v>
      </c>
      <c r="K263" s="5">
        <v>502.2640380859375</v>
      </c>
      <c r="L263" s="5">
        <v>4062767.0</v>
      </c>
      <c r="M263" s="5">
        <v>8820096.0</v>
      </c>
    </row>
    <row r="264" ht="15.75" customHeight="1">
      <c r="A264" s="4">
        <v>40560.0</v>
      </c>
      <c r="B264" s="5">
        <v>78.1757583618164</v>
      </c>
      <c r="C264" s="5">
        <v>452.3912658691406</v>
      </c>
      <c r="D264" s="5">
        <v>93.39815521240234</v>
      </c>
      <c r="E264" s="5">
        <v>494.2648620605469</v>
      </c>
      <c r="F264" s="5">
        <v>98.86241149902344</v>
      </c>
      <c r="G264" s="5">
        <v>499.2674560546875</v>
      </c>
      <c r="H264" s="5">
        <v>92.52449035644531</v>
      </c>
      <c r="I264" s="5">
        <v>491.3673400878906</v>
      </c>
      <c r="J264" s="5">
        <v>97.63621520996094</v>
      </c>
      <c r="K264" s="5">
        <v>496.7909240722656</v>
      </c>
      <c r="L264" s="5">
        <v>3548790.0</v>
      </c>
      <c r="M264" s="5">
        <v>6482466.0</v>
      </c>
    </row>
    <row r="265" ht="15.75" customHeight="1">
      <c r="A265" s="4">
        <v>40561.0</v>
      </c>
      <c r="B265" s="5">
        <v>79.90129852294922</v>
      </c>
      <c r="C265" s="5">
        <v>451.008544921875</v>
      </c>
      <c r="D265" s="5">
        <v>95.45970916748047</v>
      </c>
      <c r="E265" s="5">
        <v>492.7541809082031</v>
      </c>
      <c r="F265" s="5">
        <v>96.71656036376953</v>
      </c>
      <c r="G265" s="5">
        <v>499.2674560546875</v>
      </c>
      <c r="H265" s="5">
        <v>93.34451293945312</v>
      </c>
      <c r="I265" s="5">
        <v>490.3519592285156</v>
      </c>
      <c r="J265" s="5">
        <v>94.87725830078125</v>
      </c>
      <c r="K265" s="5">
        <v>497.7072448730469</v>
      </c>
      <c r="L265" s="5">
        <v>1.8507975E7</v>
      </c>
      <c r="M265" s="5">
        <v>6863207.0</v>
      </c>
    </row>
    <row r="266" ht="15.75" customHeight="1">
      <c r="A266" s="4">
        <v>40562.0</v>
      </c>
      <c r="B266" s="5">
        <v>80.70315551757812</v>
      </c>
      <c r="C266" s="5">
        <v>444.3444519042969</v>
      </c>
      <c r="D266" s="5">
        <v>96.41767120361328</v>
      </c>
      <c r="E266" s="5">
        <v>485.4732055664062</v>
      </c>
      <c r="F266" s="5">
        <v>97.44461822509766</v>
      </c>
      <c r="G266" s="5">
        <v>497.7815246582031</v>
      </c>
      <c r="H266" s="5">
        <v>94.20285034179688</v>
      </c>
      <c r="I266" s="5">
        <v>482.92236328125</v>
      </c>
      <c r="J266" s="5">
        <v>95.79691314697266</v>
      </c>
      <c r="K266" s="5">
        <v>495.1068725585938</v>
      </c>
      <c r="L266" s="5">
        <v>3581078.0</v>
      </c>
      <c r="M266" s="5">
        <v>1.084135E7</v>
      </c>
    </row>
    <row r="267" ht="15.75" customHeight="1">
      <c r="A267" s="4">
        <v>40563.0</v>
      </c>
      <c r="B267" s="5">
        <v>80.74805450439453</v>
      </c>
      <c r="C267" s="5">
        <v>439.6750183105469</v>
      </c>
      <c r="D267" s="5">
        <v>96.47132110595703</v>
      </c>
      <c r="E267" s="5">
        <v>480.3715515136719</v>
      </c>
      <c r="F267" s="5">
        <v>98.86241149902344</v>
      </c>
      <c r="G267" s="5">
        <v>484.2101745605469</v>
      </c>
      <c r="H267" s="5">
        <v>94.74697875976562</v>
      </c>
      <c r="I267" s="5">
        <v>472.7933959960938</v>
      </c>
      <c r="J267" s="5">
        <v>96.10346221923828</v>
      </c>
      <c r="K267" s="5">
        <v>484.2101745605469</v>
      </c>
      <c r="L267" s="5">
        <v>2405055.0</v>
      </c>
      <c r="M267" s="5">
        <v>1.9079928E7</v>
      </c>
    </row>
    <row r="268" ht="15.75" customHeight="1">
      <c r="A268" s="4">
        <v>40564.0</v>
      </c>
      <c r="B268" s="5">
        <v>81.6140365600586</v>
      </c>
      <c r="C268" s="5">
        <v>447.3591918945312</v>
      </c>
      <c r="D268" s="5">
        <v>97.50592803955078</v>
      </c>
      <c r="E268" s="5">
        <v>488.7669677734375</v>
      </c>
      <c r="F268" s="5">
        <v>97.9887466430664</v>
      </c>
      <c r="G268" s="5">
        <v>491.5902099609375</v>
      </c>
      <c r="H268" s="5">
        <v>96.29505157470703</v>
      </c>
      <c r="I268" s="5">
        <v>481.9317626953125</v>
      </c>
      <c r="J268" s="5">
        <v>96.47132110595703</v>
      </c>
      <c r="K268" s="5">
        <v>482.92236328125</v>
      </c>
      <c r="L268" s="5">
        <v>7548462.0</v>
      </c>
      <c r="M268" s="5">
        <v>9012481.0</v>
      </c>
    </row>
    <row r="269" ht="15.75" customHeight="1">
      <c r="A269" s="4">
        <v>40567.0</v>
      </c>
      <c r="B269" s="5">
        <v>81.56270599365234</v>
      </c>
      <c r="C269" s="5">
        <v>440.4683227539062</v>
      </c>
      <c r="D269" s="5">
        <v>97.44461822509766</v>
      </c>
      <c r="E269" s="5">
        <v>481.2383422851562</v>
      </c>
      <c r="F269" s="5">
        <v>98.24164581298828</v>
      </c>
      <c r="G269" s="5">
        <v>493.2742614746094</v>
      </c>
      <c r="H269" s="5">
        <v>96.71656036376953</v>
      </c>
      <c r="I269" s="5">
        <v>477.5235595703125</v>
      </c>
      <c r="J269" s="5">
        <v>97.48294067382812</v>
      </c>
      <c r="K269" s="5">
        <v>492.8780212402344</v>
      </c>
      <c r="L269" s="5">
        <v>940988.0</v>
      </c>
      <c r="M269" s="5">
        <v>1.0265008E7</v>
      </c>
    </row>
    <row r="270" ht="15.75" customHeight="1">
      <c r="A270" s="4">
        <v>40568.0</v>
      </c>
      <c r="B270" s="5">
        <v>79.54208374023438</v>
      </c>
      <c r="C270" s="5">
        <v>434.5295715332031</v>
      </c>
      <c r="D270" s="5">
        <v>95.03053283691406</v>
      </c>
      <c r="E270" s="5">
        <v>474.7498474121094</v>
      </c>
      <c r="F270" s="5">
        <v>98.54053497314453</v>
      </c>
      <c r="G270" s="5">
        <v>487.8506774902344</v>
      </c>
      <c r="H270" s="5">
        <v>94.5860366821289</v>
      </c>
      <c r="I270" s="5">
        <v>473.6354064941406</v>
      </c>
      <c r="J270" s="5">
        <v>97.63621520996094</v>
      </c>
      <c r="K270" s="5">
        <v>483.9625244140625</v>
      </c>
      <c r="L270" s="5">
        <v>2455885.0</v>
      </c>
      <c r="M270" s="5">
        <v>9380240.0</v>
      </c>
    </row>
    <row r="271" ht="15.75" customHeight="1">
      <c r="A271" s="4">
        <v>40570.0</v>
      </c>
      <c r="B271" s="5">
        <v>78.54781341552734</v>
      </c>
      <c r="C271" s="5">
        <v>427.3667602539062</v>
      </c>
      <c r="D271" s="5">
        <v>93.8426513671875</v>
      </c>
      <c r="E271" s="5">
        <v>466.9240417480469</v>
      </c>
      <c r="F271" s="5">
        <v>96.21075439453125</v>
      </c>
      <c r="G271" s="5">
        <v>479.1580505371094</v>
      </c>
      <c r="H271" s="5">
        <v>93.3598403930664</v>
      </c>
      <c r="I271" s="5">
        <v>465.5867004394531</v>
      </c>
      <c r="J271" s="5">
        <v>95.81224060058594</v>
      </c>
      <c r="K271" s="5">
        <v>478.4646301269531</v>
      </c>
      <c r="L271" s="5">
        <v>3201342.0</v>
      </c>
      <c r="M271" s="5">
        <v>1.2970523E7</v>
      </c>
    </row>
    <row r="272" ht="15.75" customHeight="1">
      <c r="A272" s="4">
        <v>40571.0</v>
      </c>
      <c r="B272" s="5">
        <v>73.99979400634766</v>
      </c>
      <c r="C272" s="5">
        <v>413.9023742675781</v>
      </c>
      <c r="D272" s="5">
        <v>88.40904998779297</v>
      </c>
      <c r="E272" s="5">
        <v>452.2134704589844</v>
      </c>
      <c r="F272" s="5">
        <v>94.11088562011719</v>
      </c>
      <c r="G272" s="5">
        <v>468.5090026855469</v>
      </c>
      <c r="H272" s="5">
        <v>87.8189468383789</v>
      </c>
      <c r="I272" s="5">
        <v>446.7651062011719</v>
      </c>
      <c r="J272" s="5">
        <v>93.49778747558594</v>
      </c>
      <c r="K272" s="5">
        <v>468.063232421875</v>
      </c>
      <c r="L272" s="5">
        <v>5905585.0</v>
      </c>
      <c r="M272" s="5">
        <v>1.5624401E7</v>
      </c>
    </row>
    <row r="273" ht="15.75" customHeight="1">
      <c r="A273" s="4">
        <v>40574.0</v>
      </c>
      <c r="B273" s="5">
        <v>72.38329315185547</v>
      </c>
      <c r="C273" s="5">
        <v>416.7584533691406</v>
      </c>
      <c r="D273" s="5">
        <v>86.47779083251953</v>
      </c>
      <c r="E273" s="5">
        <v>455.3338928222656</v>
      </c>
      <c r="F273" s="5">
        <v>88.34774017333984</v>
      </c>
      <c r="G273" s="5">
        <v>460.0640563964844</v>
      </c>
      <c r="H273" s="5">
        <v>84.46221923828125</v>
      </c>
      <c r="I273" s="5">
        <v>447.3099365234375</v>
      </c>
      <c r="J273" s="5">
        <v>87.36678314208984</v>
      </c>
      <c r="K273" s="5">
        <v>450.157958984375</v>
      </c>
      <c r="L273" s="5">
        <v>5588449.0</v>
      </c>
      <c r="M273" s="5">
        <v>1.1690921E7</v>
      </c>
    </row>
    <row r="274" ht="15.75" customHeight="1">
      <c r="A274" s="4">
        <v>40575.0</v>
      </c>
      <c r="B274" s="5">
        <v>72.60140991210938</v>
      </c>
      <c r="C274" s="5">
        <v>405.9689025878906</v>
      </c>
      <c r="D274" s="5">
        <v>86.73835754394531</v>
      </c>
      <c r="E274" s="5">
        <v>443.5456237792969</v>
      </c>
      <c r="F274" s="5">
        <v>88.78457641601562</v>
      </c>
      <c r="G274" s="5">
        <v>459.4944458007812</v>
      </c>
      <c r="H274" s="5">
        <v>83.48126220703125</v>
      </c>
      <c r="I274" s="5">
        <v>440.103271484375</v>
      </c>
      <c r="J274" s="5">
        <v>86.60041046142578</v>
      </c>
      <c r="K274" s="5">
        <v>458.2066650390625</v>
      </c>
      <c r="L274" s="5">
        <v>3997382.0</v>
      </c>
      <c r="M274" s="5">
        <v>1.7490324E7</v>
      </c>
    </row>
    <row r="275" ht="15.75" customHeight="1">
      <c r="A275" s="4">
        <v>40576.0</v>
      </c>
      <c r="B275" s="5">
        <v>74.84012603759766</v>
      </c>
      <c r="C275" s="5">
        <v>417.6651611328125</v>
      </c>
      <c r="D275" s="5">
        <v>89.41300201416016</v>
      </c>
      <c r="E275" s="5">
        <v>456.3244934082031</v>
      </c>
      <c r="F275" s="5">
        <v>91.48988342285156</v>
      </c>
      <c r="G275" s="5">
        <v>459.593505859375</v>
      </c>
      <c r="H275" s="5">
        <v>87.36678314208984</v>
      </c>
      <c r="I275" s="5">
        <v>449.3902282714844</v>
      </c>
      <c r="J275" s="5">
        <v>87.36678314208984</v>
      </c>
      <c r="K275" s="5">
        <v>450.7275390625</v>
      </c>
      <c r="L275" s="5">
        <v>3598139.0</v>
      </c>
      <c r="M275" s="5">
        <v>1.3136923E7</v>
      </c>
    </row>
    <row r="276" ht="15.75" customHeight="1">
      <c r="A276" s="4">
        <v>40577.0</v>
      </c>
      <c r="B276" s="5">
        <v>78.18217468261719</v>
      </c>
      <c r="C276" s="5">
        <v>427.9107666015625</v>
      </c>
      <c r="D276" s="5">
        <v>93.40582275390625</v>
      </c>
      <c r="E276" s="5">
        <v>467.5184020996094</v>
      </c>
      <c r="F276" s="5">
        <v>94.11088562011719</v>
      </c>
      <c r="G276" s="5">
        <v>469.3014831542969</v>
      </c>
      <c r="H276" s="5">
        <v>88.76924896240234</v>
      </c>
      <c r="I276" s="5">
        <v>453.2040710449219</v>
      </c>
      <c r="J276" s="5">
        <v>89.35169219970703</v>
      </c>
      <c r="K276" s="5">
        <v>459.6430358886719</v>
      </c>
      <c r="L276" s="5">
        <v>1555732.0</v>
      </c>
      <c r="M276" s="5">
        <v>7867523.0</v>
      </c>
    </row>
    <row r="277" ht="15.75" customHeight="1">
      <c r="A277" s="4">
        <v>40578.0</v>
      </c>
      <c r="B277" s="5">
        <v>77.25204467773438</v>
      </c>
      <c r="C277" s="5">
        <v>417.0758361816406</v>
      </c>
      <c r="D277" s="5">
        <v>92.2945785522461</v>
      </c>
      <c r="E277" s="5">
        <v>455.6806030273438</v>
      </c>
      <c r="F277" s="5">
        <v>94.8312759399414</v>
      </c>
      <c r="G277" s="5">
        <v>469.251953125</v>
      </c>
      <c r="H277" s="5">
        <v>91.6278305053711</v>
      </c>
      <c r="I277" s="5">
        <v>452.2877502441406</v>
      </c>
      <c r="J277" s="5">
        <v>93.49778747558594</v>
      </c>
      <c r="K277" s="5">
        <v>469.251953125</v>
      </c>
      <c r="L277" s="5">
        <v>2417751.0</v>
      </c>
      <c r="M277" s="5">
        <v>9560127.0</v>
      </c>
    </row>
    <row r="278" ht="15.75" customHeight="1">
      <c r="A278" s="4">
        <v>40581.0</v>
      </c>
      <c r="B278" s="5">
        <v>75.46234130859375</v>
      </c>
      <c r="C278" s="5">
        <v>421.1785888671875</v>
      </c>
      <c r="D278" s="5">
        <v>90.15638732910156</v>
      </c>
      <c r="E278" s="5">
        <v>460.1631164550781</v>
      </c>
      <c r="F278" s="5">
        <v>93.49778747558594</v>
      </c>
      <c r="G278" s="5">
        <v>464.9923400878906</v>
      </c>
      <c r="H278" s="5">
        <v>89.20608520507812</v>
      </c>
      <c r="I278" s="5">
        <v>452.9068908691406</v>
      </c>
      <c r="J278" s="5">
        <v>90.5395736694336</v>
      </c>
      <c r="K278" s="5">
        <v>458.5038452148438</v>
      </c>
      <c r="L278" s="5">
        <v>4744998.0</v>
      </c>
      <c r="M278" s="5">
        <v>6731599.0</v>
      </c>
    </row>
    <row r="279" ht="15.75" customHeight="1">
      <c r="A279" s="4">
        <v>40582.0</v>
      </c>
      <c r="B279" s="5">
        <v>75.14160919189453</v>
      </c>
      <c r="C279" s="5">
        <v>414.9224548339844</v>
      </c>
      <c r="D279" s="5">
        <v>89.77320098876953</v>
      </c>
      <c r="E279" s="5">
        <v>453.3279113769531</v>
      </c>
      <c r="F279" s="5">
        <v>92.26392364501953</v>
      </c>
      <c r="G279" s="5">
        <v>463.4568786621094</v>
      </c>
      <c r="H279" s="5">
        <v>86.0869369506836</v>
      </c>
      <c r="I279" s="5">
        <v>451.3466796875</v>
      </c>
      <c r="J279" s="5">
        <v>91.19866180419922</v>
      </c>
      <c r="K279" s="5">
        <v>463.4568786621094</v>
      </c>
      <c r="L279" s="5">
        <v>2.6112735E7</v>
      </c>
      <c r="M279" s="5">
        <v>9084777.0</v>
      </c>
    </row>
    <row r="280" ht="15.75" customHeight="1">
      <c r="A280" s="4">
        <v>40583.0</v>
      </c>
      <c r="B280" s="5">
        <v>74.69258880615234</v>
      </c>
      <c r="C280" s="5">
        <v>414.4917297363281</v>
      </c>
      <c r="D280" s="5">
        <v>89.23674011230469</v>
      </c>
      <c r="E280" s="5">
        <v>452.8573608398438</v>
      </c>
      <c r="F280" s="5">
        <v>91.31361389160156</v>
      </c>
      <c r="G280" s="5">
        <v>464.1998596191406</v>
      </c>
      <c r="H280" s="5">
        <v>87.12154388427734</v>
      </c>
      <c r="I280" s="5">
        <v>447.5823669433594</v>
      </c>
      <c r="J280" s="5">
        <v>89.9571304321289</v>
      </c>
      <c r="K280" s="5">
        <v>449.93505859375</v>
      </c>
      <c r="L280" s="5">
        <v>3871295.0</v>
      </c>
      <c r="M280" s="5">
        <v>1.7642226E7</v>
      </c>
    </row>
    <row r="281" ht="15.75" customHeight="1">
      <c r="A281" s="4">
        <v>40584.0</v>
      </c>
      <c r="B281" s="5">
        <v>74.71183776855469</v>
      </c>
      <c r="C281" s="5">
        <v>407.8502807617188</v>
      </c>
      <c r="D281" s="5">
        <v>89.25972747802734</v>
      </c>
      <c r="E281" s="5">
        <v>445.6011352539062</v>
      </c>
      <c r="F281" s="5">
        <v>91.19866180419922</v>
      </c>
      <c r="G281" s="5">
        <v>456.0768432617188</v>
      </c>
      <c r="H281" s="5">
        <v>87.3897705078125</v>
      </c>
      <c r="I281" s="5">
        <v>438.3944702148438</v>
      </c>
      <c r="J281" s="5">
        <v>89.05281066894531</v>
      </c>
      <c r="K281" s="5">
        <v>451.9658203125</v>
      </c>
      <c r="L281" s="5">
        <v>4264020.0</v>
      </c>
      <c r="M281" s="5">
        <v>1.3082506E7</v>
      </c>
    </row>
    <row r="282" ht="15.75" customHeight="1">
      <c r="A282" s="4">
        <v>40585.0</v>
      </c>
      <c r="B282" s="5">
        <v>74.98125457763672</v>
      </c>
      <c r="C282" s="5">
        <v>412.5197143554688</v>
      </c>
      <c r="D282" s="5">
        <v>89.58161163330078</v>
      </c>
      <c r="E282" s="5">
        <v>450.7027893066406</v>
      </c>
      <c r="F282" s="5">
        <v>90.27900695800781</v>
      </c>
      <c r="G282" s="5">
        <v>453.2040710449219</v>
      </c>
      <c r="H282" s="5">
        <v>88.01820373535156</v>
      </c>
      <c r="I282" s="5">
        <v>439.8556213378906</v>
      </c>
      <c r="J282" s="5">
        <v>88.83055877685547</v>
      </c>
      <c r="K282" s="5">
        <v>445.7497253417969</v>
      </c>
      <c r="L282" s="5">
        <v>2162771.0</v>
      </c>
      <c r="M282" s="5">
        <v>9235695.0</v>
      </c>
    </row>
    <row r="283" ht="15.75" customHeight="1">
      <c r="A283" s="4">
        <v>40588.0</v>
      </c>
      <c r="B283" s="5">
        <v>77.49581146240234</v>
      </c>
      <c r="C283" s="5">
        <v>414.7184448242188</v>
      </c>
      <c r="D283" s="5">
        <v>92.58580017089844</v>
      </c>
      <c r="E283" s="5">
        <v>453.1050109863281</v>
      </c>
      <c r="F283" s="5">
        <v>93.80433654785156</v>
      </c>
      <c r="G283" s="5">
        <v>454.8138122558594</v>
      </c>
      <c r="H283" s="5">
        <v>89.66590881347656</v>
      </c>
      <c r="I283" s="5">
        <v>442.8522033691406</v>
      </c>
      <c r="J283" s="5">
        <v>89.81918334960938</v>
      </c>
      <c r="K283" s="5">
        <v>448.7958679199219</v>
      </c>
      <c r="L283" s="5">
        <v>1674936.0</v>
      </c>
      <c r="M283" s="5">
        <v>1.391235E7</v>
      </c>
    </row>
    <row r="284" ht="15.75" customHeight="1">
      <c r="A284" s="4">
        <v>40589.0</v>
      </c>
      <c r="B284" s="5">
        <v>77.7459716796875</v>
      </c>
      <c r="C284" s="5">
        <v>426.913330078125</v>
      </c>
      <c r="D284" s="5">
        <v>92.88468170166016</v>
      </c>
      <c r="E284" s="5">
        <v>466.4287109375</v>
      </c>
      <c r="F284" s="5">
        <v>94.26416015625</v>
      </c>
      <c r="G284" s="5">
        <v>467.9641723632812</v>
      </c>
      <c r="H284" s="5">
        <v>89.78852844238281</v>
      </c>
      <c r="I284" s="5">
        <v>451.3714599609375</v>
      </c>
      <c r="J284" s="5">
        <v>93.5207748413086</v>
      </c>
      <c r="K284" s="5">
        <v>452.9068908691406</v>
      </c>
      <c r="L284" s="5">
        <v>1961401.0</v>
      </c>
      <c r="M284" s="5">
        <v>1.2583448E7</v>
      </c>
    </row>
    <row r="285" ht="15.75" customHeight="1">
      <c r="A285" s="4">
        <v>40590.0</v>
      </c>
      <c r="B285" s="5">
        <v>80.33110046386719</v>
      </c>
      <c r="C285" s="5">
        <v>428.0240478515625</v>
      </c>
      <c r="D285" s="5">
        <v>95.97317504882812</v>
      </c>
      <c r="E285" s="5">
        <v>467.6422119140625</v>
      </c>
      <c r="F285" s="5">
        <v>96.3333740234375</v>
      </c>
      <c r="G285" s="5">
        <v>470.9360046386719</v>
      </c>
      <c r="H285" s="5">
        <v>92.43252563476562</v>
      </c>
      <c r="I285" s="5">
        <v>464.6456298828125</v>
      </c>
      <c r="J285" s="5">
        <v>93.62806701660156</v>
      </c>
      <c r="K285" s="5">
        <v>464.7446899414062</v>
      </c>
      <c r="L285" s="5">
        <v>1395713.0</v>
      </c>
      <c r="M285" s="5">
        <v>5095674.0</v>
      </c>
    </row>
    <row r="286" ht="15.75" customHeight="1">
      <c r="A286" s="4">
        <v>40591.0</v>
      </c>
      <c r="B286" s="5">
        <v>80.5491943359375</v>
      </c>
      <c r="C286" s="5">
        <v>432.4668579101562</v>
      </c>
      <c r="D286" s="5">
        <v>96.2337417602539</v>
      </c>
      <c r="E286" s="5">
        <v>472.4962158203125</v>
      </c>
      <c r="F286" s="5">
        <v>97.28367614746094</v>
      </c>
      <c r="G286" s="5">
        <v>473.2391662597656</v>
      </c>
      <c r="H286" s="5">
        <v>95.68195343017578</v>
      </c>
      <c r="I286" s="5">
        <v>463.7293090820312</v>
      </c>
      <c r="J286" s="5">
        <v>96.27206420898438</v>
      </c>
      <c r="K286" s="5">
        <v>469.474853515625</v>
      </c>
      <c r="L286" s="5">
        <v>1078133.0</v>
      </c>
      <c r="M286" s="5">
        <v>6503194.0</v>
      </c>
    </row>
    <row r="287" ht="15.75" customHeight="1">
      <c r="A287" s="4">
        <v>40592.0</v>
      </c>
      <c r="B287" s="5">
        <v>79.48435974121094</v>
      </c>
      <c r="C287" s="5">
        <v>424.1253051757812</v>
      </c>
      <c r="D287" s="5">
        <v>94.96156311035156</v>
      </c>
      <c r="E287" s="5">
        <v>463.3825988769531</v>
      </c>
      <c r="F287" s="5">
        <v>97.59022521972656</v>
      </c>
      <c r="G287" s="5">
        <v>476.9787292480469</v>
      </c>
      <c r="H287" s="5">
        <v>94.64734649658203</v>
      </c>
      <c r="I287" s="5">
        <v>461.624267578125</v>
      </c>
      <c r="J287" s="5">
        <v>95.93486022949219</v>
      </c>
      <c r="K287" s="5">
        <v>473.5363464355469</v>
      </c>
      <c r="L287" s="5">
        <v>1871524.0</v>
      </c>
      <c r="M287" s="5">
        <v>7267671.0</v>
      </c>
    </row>
    <row r="288" ht="15.75" customHeight="1">
      <c r="A288" s="4">
        <v>40595.0</v>
      </c>
      <c r="B288" s="5">
        <v>80.58126831054688</v>
      </c>
      <c r="C288" s="5">
        <v>433.5548706054688</v>
      </c>
      <c r="D288" s="5">
        <v>96.27206420898438</v>
      </c>
      <c r="E288" s="5">
        <v>473.6849365234375</v>
      </c>
      <c r="F288" s="5">
        <v>96.86217498779297</v>
      </c>
      <c r="G288" s="5">
        <v>475.9385681152344</v>
      </c>
      <c r="H288" s="5">
        <v>94.41743469238281</v>
      </c>
      <c r="I288" s="5">
        <v>462.7139282226562</v>
      </c>
      <c r="J288" s="5">
        <v>95.32942199707031</v>
      </c>
      <c r="K288" s="5">
        <v>463.6549987792969</v>
      </c>
      <c r="L288" s="5">
        <v>907812.0</v>
      </c>
      <c r="M288" s="5">
        <v>1.1828176E7</v>
      </c>
    </row>
    <row r="289" ht="15.75" customHeight="1">
      <c r="A289" s="4">
        <v>40596.0</v>
      </c>
      <c r="B289" s="5">
        <v>80.49787139892578</v>
      </c>
      <c r="C289" s="5">
        <v>446.4751281738281</v>
      </c>
      <c r="D289" s="5">
        <v>96.17243194580078</v>
      </c>
      <c r="E289" s="5">
        <v>487.8011474609375</v>
      </c>
      <c r="F289" s="5">
        <v>98.4792251586914</v>
      </c>
      <c r="G289" s="5">
        <v>499.9608764648438</v>
      </c>
      <c r="H289" s="5">
        <v>95.03053283691406</v>
      </c>
      <c r="I289" s="5">
        <v>485.0274353027344</v>
      </c>
      <c r="J289" s="5">
        <v>95.79691314697266</v>
      </c>
      <c r="K289" s="5">
        <v>491.3425598144531</v>
      </c>
      <c r="L289" s="5">
        <v>1501920.0</v>
      </c>
      <c r="M289" s="5">
        <v>4.1037923E7</v>
      </c>
    </row>
    <row r="290" ht="15.75" customHeight="1">
      <c r="A290" s="4">
        <v>40597.0</v>
      </c>
      <c r="B290" s="5">
        <v>78.36820220947266</v>
      </c>
      <c r="C290" s="5">
        <v>451.3712463378906</v>
      </c>
      <c r="D290" s="5">
        <v>93.62806701660156</v>
      </c>
      <c r="E290" s="5">
        <v>493.1504211425781</v>
      </c>
      <c r="F290" s="5">
        <v>96.07280731201172</v>
      </c>
      <c r="G290" s="5">
        <v>496.4442138671875</v>
      </c>
      <c r="H290" s="5">
        <v>92.97664642333984</v>
      </c>
      <c r="I290" s="5">
        <v>487.8754272460938</v>
      </c>
      <c r="J290" s="5">
        <v>95.2527847290039</v>
      </c>
      <c r="K290" s="5">
        <v>488.56884765625</v>
      </c>
      <c r="L290" s="5">
        <v>3364813.0</v>
      </c>
      <c r="M290" s="5">
        <v>1.4391641E7</v>
      </c>
    </row>
    <row r="291" ht="15.75" customHeight="1">
      <c r="A291" s="4">
        <v>40598.0</v>
      </c>
      <c r="B291" s="5">
        <v>76.0140151977539</v>
      </c>
      <c r="C291" s="5">
        <v>437.1135864257812</v>
      </c>
      <c r="D291" s="5">
        <v>90.81547546386719</v>
      </c>
      <c r="E291" s="5">
        <v>477.5730895996094</v>
      </c>
      <c r="F291" s="5">
        <v>93.65106201171875</v>
      </c>
      <c r="G291" s="5">
        <v>494.611572265625</v>
      </c>
      <c r="H291" s="5">
        <v>90.125732421875</v>
      </c>
      <c r="I291" s="5">
        <v>474.675537109375</v>
      </c>
      <c r="J291" s="5">
        <v>93.65106201171875</v>
      </c>
      <c r="K291" s="5">
        <v>493.3237915039062</v>
      </c>
      <c r="L291" s="5">
        <v>2825971.0</v>
      </c>
      <c r="M291" s="5">
        <v>1.5185029E7</v>
      </c>
    </row>
    <row r="292" ht="15.75" customHeight="1">
      <c r="A292" s="4">
        <v>40599.0</v>
      </c>
      <c r="B292" s="5">
        <v>76.37964630126953</v>
      </c>
      <c r="C292" s="5">
        <v>438.04296875</v>
      </c>
      <c r="D292" s="5">
        <v>91.25230407714844</v>
      </c>
      <c r="E292" s="5">
        <v>478.5884704589844</v>
      </c>
      <c r="F292" s="5">
        <v>91.96503448486328</v>
      </c>
      <c r="G292" s="5">
        <v>486.5133361816406</v>
      </c>
      <c r="H292" s="5">
        <v>84.63848876953125</v>
      </c>
      <c r="I292" s="5">
        <v>472.7933959960938</v>
      </c>
      <c r="J292" s="5">
        <v>90.0567626953125</v>
      </c>
      <c r="K292" s="5">
        <v>485.74560546875</v>
      </c>
      <c r="L292" s="5">
        <v>3939205.0</v>
      </c>
      <c r="M292" s="5">
        <v>6969301.0</v>
      </c>
    </row>
    <row r="293" ht="15.75" customHeight="1">
      <c r="A293" s="4">
        <v>40602.0</v>
      </c>
      <c r="B293" s="5">
        <v>78.4002685546875</v>
      </c>
      <c r="C293" s="5">
        <v>437.13623046875</v>
      </c>
      <c r="D293" s="5">
        <v>93.66638946533203</v>
      </c>
      <c r="E293" s="5">
        <v>477.5978393554688</v>
      </c>
      <c r="F293" s="5">
        <v>96.18009948730469</v>
      </c>
      <c r="G293" s="5">
        <v>492.4817504882812</v>
      </c>
      <c r="H293" s="5">
        <v>89.52029418945312</v>
      </c>
      <c r="I293" s="5">
        <v>475.4927978515625</v>
      </c>
      <c r="J293" s="5">
        <v>89.52029418945312</v>
      </c>
      <c r="K293" s="5">
        <v>480.544921875</v>
      </c>
      <c r="L293" s="5">
        <v>2131403.0</v>
      </c>
      <c r="M293" s="5">
        <v>1.0377944E7</v>
      </c>
    </row>
    <row r="294" ht="15.75" customHeight="1">
      <c r="A294" s="4">
        <v>40603.0</v>
      </c>
      <c r="B294" s="5">
        <v>79.2406005859375</v>
      </c>
      <c r="C294" s="5">
        <v>448.2885437011719</v>
      </c>
      <c r="D294" s="5">
        <v>94.67034149169922</v>
      </c>
      <c r="E294" s="5">
        <v>489.7823486328125</v>
      </c>
      <c r="F294" s="5">
        <v>95.64363861083984</v>
      </c>
      <c r="G294" s="5">
        <v>491.6892700195312</v>
      </c>
      <c r="H294" s="5">
        <v>94.1875228881836</v>
      </c>
      <c r="I294" s="5">
        <v>479.0589904785156</v>
      </c>
      <c r="J294" s="5">
        <v>95.2451171875</v>
      </c>
      <c r="K294" s="5">
        <v>482.2784729003906</v>
      </c>
      <c r="L294" s="5">
        <v>2683006.0</v>
      </c>
      <c r="M294" s="5">
        <v>5825263.0</v>
      </c>
    </row>
    <row r="295" ht="15.75" customHeight="1">
      <c r="A295" s="4">
        <v>40605.0</v>
      </c>
      <c r="B295" s="5">
        <v>77.71389770507812</v>
      </c>
      <c r="C295" s="5">
        <v>443.0977478027344</v>
      </c>
      <c r="D295" s="5">
        <v>92.84636688232422</v>
      </c>
      <c r="E295" s="5">
        <v>484.1111145019531</v>
      </c>
      <c r="F295" s="5">
        <v>95.03053283691406</v>
      </c>
      <c r="G295" s="5">
        <v>487.8754272460938</v>
      </c>
      <c r="H295" s="5">
        <v>91.9573745727539</v>
      </c>
      <c r="I295" s="5">
        <v>479.5047607421875</v>
      </c>
      <c r="J295" s="5">
        <v>92.73140716552734</v>
      </c>
      <c r="K295" s="5">
        <v>483.0214538574219</v>
      </c>
      <c r="L295" s="5">
        <v>3556925.0</v>
      </c>
      <c r="M295" s="5">
        <v>9007869.0</v>
      </c>
    </row>
    <row r="296" ht="15.75" customHeight="1">
      <c r="A296" s="4">
        <v>40606.0</v>
      </c>
      <c r="B296" s="5">
        <v>76.92488861083984</v>
      </c>
      <c r="C296" s="5">
        <v>445.2738037109375</v>
      </c>
      <c r="D296" s="5">
        <v>91.90372467041016</v>
      </c>
      <c r="E296" s="5">
        <v>486.4885864257812</v>
      </c>
      <c r="F296" s="5">
        <v>94.98455047607422</v>
      </c>
      <c r="G296" s="5">
        <v>492.7294311523438</v>
      </c>
      <c r="H296" s="5">
        <v>91.65848541259766</v>
      </c>
      <c r="I296" s="5">
        <v>484.4578247070312</v>
      </c>
      <c r="J296" s="5">
        <v>94.72398376464844</v>
      </c>
      <c r="K296" s="5">
        <v>487.7020568847656</v>
      </c>
      <c r="L296" s="5">
        <v>2090509.0</v>
      </c>
      <c r="M296" s="5">
        <v>7116308.0</v>
      </c>
    </row>
    <row r="297" ht="15.75" customHeight="1">
      <c r="A297" s="4">
        <v>40609.0</v>
      </c>
      <c r="B297" s="5">
        <v>76.14229583740234</v>
      </c>
      <c r="C297" s="5">
        <v>442.9389953613281</v>
      </c>
      <c r="D297" s="5">
        <v>90.96875</v>
      </c>
      <c r="E297" s="5">
        <v>483.937744140625</v>
      </c>
      <c r="F297" s="5">
        <v>92.57813262939453</v>
      </c>
      <c r="G297" s="5">
        <v>487.0334167480469</v>
      </c>
      <c r="H297" s="5">
        <v>90.43228149414062</v>
      </c>
      <c r="I297" s="5">
        <v>477.4740295410156</v>
      </c>
      <c r="J297" s="5">
        <v>91.9573745727539</v>
      </c>
      <c r="K297" s="5">
        <v>482.4765930175781</v>
      </c>
      <c r="L297" s="5">
        <v>4410397.0</v>
      </c>
      <c r="M297" s="5">
        <v>5455539.0</v>
      </c>
    </row>
    <row r="298" ht="15.75" customHeight="1">
      <c r="A298" s="4">
        <v>40610.0</v>
      </c>
      <c r="B298" s="5">
        <v>76.18080139160156</v>
      </c>
      <c r="C298" s="5">
        <v>446.5204772949219</v>
      </c>
      <c r="D298" s="5">
        <v>91.01473236083984</v>
      </c>
      <c r="E298" s="5">
        <v>487.8506774902344</v>
      </c>
      <c r="F298" s="5">
        <v>92.35588836669922</v>
      </c>
      <c r="G298" s="5">
        <v>491.5406799316406</v>
      </c>
      <c r="H298" s="5">
        <v>90.70817565917969</v>
      </c>
      <c r="I298" s="5">
        <v>484.4082946777344</v>
      </c>
      <c r="J298" s="5">
        <v>91.50521087646484</v>
      </c>
      <c r="K298" s="5">
        <v>484.4082946777344</v>
      </c>
      <c r="L298" s="5">
        <v>5580770.0</v>
      </c>
      <c r="M298" s="5">
        <v>5564621.0</v>
      </c>
    </row>
    <row r="299" ht="15.75" customHeight="1">
      <c r="A299" s="4">
        <v>40611.0</v>
      </c>
      <c r="B299" s="5">
        <v>76.05892181396484</v>
      </c>
      <c r="C299" s="5">
        <v>450.5552673339844</v>
      </c>
      <c r="D299" s="5">
        <v>90.8691177368164</v>
      </c>
      <c r="E299" s="5">
        <v>492.2588806152344</v>
      </c>
      <c r="F299" s="5">
        <v>92.40953063964844</v>
      </c>
      <c r="G299" s="5">
        <v>497.4843444824219</v>
      </c>
      <c r="H299" s="5">
        <v>90.59322357177734</v>
      </c>
      <c r="I299" s="5">
        <v>479.5047607421875</v>
      </c>
      <c r="J299" s="5">
        <v>91.25997161865234</v>
      </c>
      <c r="K299" s="5">
        <v>489.7080688476562</v>
      </c>
      <c r="L299" s="5">
        <v>2850848.0</v>
      </c>
      <c r="M299" s="5">
        <v>1.4986402E7</v>
      </c>
    </row>
    <row r="300" ht="15.75" customHeight="1">
      <c r="A300" s="4">
        <v>40612.0</v>
      </c>
      <c r="B300" s="5">
        <v>76.28985595703125</v>
      </c>
      <c r="C300" s="5">
        <v>446.4297790527344</v>
      </c>
      <c r="D300" s="5">
        <v>91.14501190185547</v>
      </c>
      <c r="E300" s="5">
        <v>487.7515869140625</v>
      </c>
      <c r="F300" s="5">
        <v>91.61250305175781</v>
      </c>
      <c r="G300" s="5">
        <v>491.8378601074219</v>
      </c>
      <c r="H300" s="5">
        <v>90.8691177368164</v>
      </c>
      <c r="I300" s="5">
        <v>486.3895263671875</v>
      </c>
      <c r="J300" s="5">
        <v>90.87678527832031</v>
      </c>
      <c r="K300" s="5">
        <v>491.6892700195312</v>
      </c>
      <c r="L300" s="5">
        <v>1455761.0</v>
      </c>
      <c r="M300" s="5">
        <v>4547537.0</v>
      </c>
    </row>
    <row r="301" ht="15.75" customHeight="1">
      <c r="A301" s="4">
        <v>40613.0</v>
      </c>
      <c r="B301" s="5">
        <v>76.25777435302734</v>
      </c>
      <c r="C301" s="5">
        <v>449.7392272949219</v>
      </c>
      <c r="D301" s="5">
        <v>91.10669708251953</v>
      </c>
      <c r="E301" s="5">
        <v>491.3673400878906</v>
      </c>
      <c r="F301" s="5">
        <v>91.43623352050781</v>
      </c>
      <c r="G301" s="5">
        <v>492.7789611816406</v>
      </c>
      <c r="H301" s="5">
        <v>89.81918334960938</v>
      </c>
      <c r="I301" s="5">
        <v>481.5107727050781</v>
      </c>
      <c r="J301" s="5">
        <v>91.19866180419922</v>
      </c>
      <c r="K301" s="5">
        <v>484.8045349121094</v>
      </c>
      <c r="L301" s="5">
        <v>1991132.0</v>
      </c>
      <c r="M301" s="5">
        <v>6922700.0</v>
      </c>
    </row>
    <row r="302" ht="15.75" customHeight="1">
      <c r="A302" s="4">
        <v>40616.0</v>
      </c>
      <c r="B302" s="5">
        <v>77.47016143798828</v>
      </c>
      <c r="C302" s="5">
        <v>461.6621704101562</v>
      </c>
      <c r="D302" s="5">
        <v>92.55514526367188</v>
      </c>
      <c r="E302" s="5">
        <v>504.3938598632812</v>
      </c>
      <c r="F302" s="5">
        <v>92.98431396484375</v>
      </c>
      <c r="G302" s="5">
        <v>505.5825805664062</v>
      </c>
      <c r="H302" s="5">
        <v>90.96875</v>
      </c>
      <c r="I302" s="5">
        <v>491.4664001464844</v>
      </c>
      <c r="J302" s="5">
        <v>91.09902954101562</v>
      </c>
      <c r="K302" s="5">
        <v>491.8131103515625</v>
      </c>
      <c r="L302" s="5">
        <v>2612590.0</v>
      </c>
      <c r="M302" s="5">
        <v>1.3296395E7</v>
      </c>
    </row>
    <row r="303" ht="15.75" customHeight="1">
      <c r="A303" s="4">
        <v>40617.0</v>
      </c>
      <c r="B303" s="5">
        <v>76.95054626464844</v>
      </c>
      <c r="C303" s="5">
        <v>470.2303771972656</v>
      </c>
      <c r="D303" s="5">
        <v>91.93437957763672</v>
      </c>
      <c r="E303" s="5">
        <v>513.755126953125</v>
      </c>
      <c r="F303" s="5">
        <v>92.26392364501953</v>
      </c>
      <c r="G303" s="5">
        <v>519.8721313476562</v>
      </c>
      <c r="H303" s="5">
        <v>90.07975006103516</v>
      </c>
      <c r="I303" s="5">
        <v>489.80712890625</v>
      </c>
      <c r="J303" s="5">
        <v>91.15267944335938</v>
      </c>
      <c r="K303" s="5">
        <v>494.2896423339844</v>
      </c>
      <c r="L303" s="5">
        <v>3323280.0</v>
      </c>
      <c r="M303" s="5">
        <v>2.6050461E7</v>
      </c>
    </row>
    <row r="304" ht="15.75" customHeight="1">
      <c r="A304" s="4">
        <v>40618.0</v>
      </c>
      <c r="B304" s="5">
        <v>76.98262786865234</v>
      </c>
      <c r="C304" s="5">
        <v>474.6957092285156</v>
      </c>
      <c r="D304" s="5">
        <v>91.97269439697266</v>
      </c>
      <c r="E304" s="5">
        <v>518.6338500976562</v>
      </c>
      <c r="F304" s="5">
        <v>93.0302963256836</v>
      </c>
      <c r="G304" s="5">
        <v>522.5467529296875</v>
      </c>
      <c r="H304" s="5">
        <v>91.73512268066406</v>
      </c>
      <c r="I304" s="5">
        <v>514.1761474609375</v>
      </c>
      <c r="J304" s="5">
        <v>91.73512268066406</v>
      </c>
      <c r="K304" s="5">
        <v>517.59375</v>
      </c>
      <c r="L304" s="5">
        <v>2110597.0</v>
      </c>
      <c r="M304" s="5">
        <v>9509259.0</v>
      </c>
    </row>
    <row r="305" ht="15.75" customHeight="1">
      <c r="A305" s="4">
        <v>40619.0</v>
      </c>
      <c r="B305" s="5">
        <v>77.00828552246094</v>
      </c>
      <c r="C305" s="5">
        <v>467.3289184570312</v>
      </c>
      <c r="D305" s="5">
        <v>92.00335693359375</v>
      </c>
      <c r="E305" s="5">
        <v>510.5851745605469</v>
      </c>
      <c r="F305" s="5">
        <v>92.26392364501953</v>
      </c>
      <c r="G305" s="5">
        <v>519.4758911132812</v>
      </c>
      <c r="H305" s="5">
        <v>91.65848541259766</v>
      </c>
      <c r="I305" s="5">
        <v>509.1735534667969</v>
      </c>
      <c r="J305" s="5">
        <v>91.96503448486328</v>
      </c>
      <c r="K305" s="5">
        <v>514.7705078125</v>
      </c>
      <c r="L305" s="5">
        <v>1747264.0</v>
      </c>
      <c r="M305" s="5">
        <v>5714194.0</v>
      </c>
    </row>
    <row r="306" ht="15.75" customHeight="1">
      <c r="A306" s="4">
        <v>40620.0</v>
      </c>
      <c r="B306" s="5">
        <v>77.04679107666016</v>
      </c>
      <c r="C306" s="5">
        <v>450.1698608398438</v>
      </c>
      <c r="D306" s="5">
        <v>92.0493392944336</v>
      </c>
      <c r="E306" s="5">
        <v>491.8378601074219</v>
      </c>
      <c r="F306" s="5">
        <v>93.65106201171875</v>
      </c>
      <c r="G306" s="5">
        <v>512.6406860351562</v>
      </c>
      <c r="H306" s="5">
        <v>91.10669708251953</v>
      </c>
      <c r="I306" s="5">
        <v>488.6679077148438</v>
      </c>
      <c r="J306" s="5">
        <v>91.97269439697266</v>
      </c>
      <c r="K306" s="5">
        <v>512.6406860351562</v>
      </c>
      <c r="L306" s="5">
        <v>2086569.0</v>
      </c>
      <c r="M306" s="5">
        <v>1.8691614E7</v>
      </c>
    </row>
    <row r="307" ht="15.75" customHeight="1">
      <c r="A307" s="4">
        <v>40623.0</v>
      </c>
      <c r="B307" s="5">
        <v>76.9056396484375</v>
      </c>
      <c r="C307" s="5">
        <v>448.9458923339844</v>
      </c>
      <c r="D307" s="5">
        <v>91.88072967529297</v>
      </c>
      <c r="E307" s="5">
        <v>490.5005493164062</v>
      </c>
      <c r="F307" s="5">
        <v>92.22560119628906</v>
      </c>
      <c r="G307" s="5">
        <v>495.3049926757812</v>
      </c>
      <c r="H307" s="5">
        <v>90.81547546386719</v>
      </c>
      <c r="I307" s="5">
        <v>485.9437255859375</v>
      </c>
      <c r="J307" s="5">
        <v>91.97269439697266</v>
      </c>
      <c r="K307" s="5">
        <v>494.83447265625</v>
      </c>
      <c r="L307" s="5">
        <v>1264661.0</v>
      </c>
      <c r="M307" s="5">
        <v>7174835.0</v>
      </c>
    </row>
    <row r="308" ht="15.75" customHeight="1">
      <c r="A308" s="4">
        <v>40624.0</v>
      </c>
      <c r="B308" s="5">
        <v>76.9762191772461</v>
      </c>
      <c r="C308" s="5">
        <v>453.1846313476562</v>
      </c>
      <c r="D308" s="5">
        <v>91.96503448486328</v>
      </c>
      <c r="E308" s="5">
        <v>495.1316528320312</v>
      </c>
      <c r="F308" s="5">
        <v>92.63178253173828</v>
      </c>
      <c r="G308" s="5">
        <v>497.7319946289062</v>
      </c>
      <c r="H308" s="5">
        <v>91.2063217163086</v>
      </c>
      <c r="I308" s="5">
        <v>491.4168701171875</v>
      </c>
      <c r="J308" s="5">
        <v>91.2063217163086</v>
      </c>
      <c r="K308" s="5">
        <v>491.8626403808594</v>
      </c>
      <c r="L308" s="5">
        <v>1431119.0</v>
      </c>
      <c r="M308" s="5">
        <v>4519732.0</v>
      </c>
    </row>
    <row r="309" ht="15.75" customHeight="1">
      <c r="A309" s="4">
        <v>40625.0</v>
      </c>
      <c r="B309" s="5">
        <v>76.94415283203125</v>
      </c>
      <c r="C309" s="5">
        <v>459.35009765625</v>
      </c>
      <c r="D309" s="5">
        <v>91.92671966552734</v>
      </c>
      <c r="E309" s="5">
        <v>501.8677978515625</v>
      </c>
      <c r="F309" s="5">
        <v>92.28691101074219</v>
      </c>
      <c r="G309" s="5">
        <v>503.5518188476562</v>
      </c>
      <c r="H309" s="5">
        <v>91.51287078857422</v>
      </c>
      <c r="I309" s="5">
        <v>493.2247314453125</v>
      </c>
      <c r="J309" s="5">
        <v>91.96503448486328</v>
      </c>
      <c r="K309" s="5">
        <v>495.230712890625</v>
      </c>
      <c r="L309" s="5">
        <v>3813079.0</v>
      </c>
      <c r="M309" s="5">
        <v>5270322.0</v>
      </c>
    </row>
    <row r="310" ht="15.75" customHeight="1">
      <c r="A310" s="4">
        <v>40626.0</v>
      </c>
      <c r="B310" s="5">
        <v>76.95054626464844</v>
      </c>
      <c r="C310" s="5">
        <v>458.0127258300781</v>
      </c>
      <c r="D310" s="5">
        <v>91.93437957763672</v>
      </c>
      <c r="E310" s="5">
        <v>500.4066467285156</v>
      </c>
      <c r="F310" s="5">
        <v>92.38654327392578</v>
      </c>
      <c r="G310" s="5">
        <v>506.1769409179688</v>
      </c>
      <c r="H310" s="5">
        <v>91.25230407714844</v>
      </c>
      <c r="I310" s="5">
        <v>497.2119140625</v>
      </c>
      <c r="J310" s="5">
        <v>91.25230407714844</v>
      </c>
      <c r="K310" s="5">
        <v>503.1803588867188</v>
      </c>
      <c r="L310" s="5">
        <v>981072.0</v>
      </c>
      <c r="M310" s="5">
        <v>5184456.0</v>
      </c>
    </row>
    <row r="311" ht="15.75" customHeight="1">
      <c r="A311" s="4">
        <v>40627.0</v>
      </c>
      <c r="B311" s="5">
        <v>77.05960845947266</v>
      </c>
      <c r="C311" s="5">
        <v>465.4022216796875</v>
      </c>
      <c r="D311" s="5">
        <v>92.06466674804688</v>
      </c>
      <c r="E311" s="5">
        <v>508.4801025390625</v>
      </c>
      <c r="F311" s="5">
        <v>93.48246002197266</v>
      </c>
      <c r="G311" s="5">
        <v>510.1393737792969</v>
      </c>
      <c r="H311" s="5">
        <v>91.67381286621094</v>
      </c>
      <c r="I311" s="5">
        <v>500.258056640625</v>
      </c>
      <c r="J311" s="5">
        <v>91.9573745727539</v>
      </c>
      <c r="K311" s="5">
        <v>507.1427917480469</v>
      </c>
      <c r="L311" s="5">
        <v>2404448.0</v>
      </c>
      <c r="M311" s="5">
        <v>7103608.0</v>
      </c>
    </row>
    <row r="312" ht="15.75" customHeight="1">
      <c r="A312" s="4">
        <v>40630.0</v>
      </c>
      <c r="B312" s="5">
        <v>76.9954605102539</v>
      </c>
      <c r="C312" s="5">
        <v>464.9942016601562</v>
      </c>
      <c r="D312" s="5">
        <v>91.98802947998047</v>
      </c>
      <c r="E312" s="5">
        <v>508.0343322753906</v>
      </c>
      <c r="F312" s="5">
        <v>92.65476989746094</v>
      </c>
      <c r="G312" s="5">
        <v>513.309326171875</v>
      </c>
      <c r="H312" s="5">
        <v>91.65848541259766</v>
      </c>
      <c r="I312" s="5">
        <v>502.3878784179688</v>
      </c>
      <c r="J312" s="5">
        <v>92.27925109863281</v>
      </c>
      <c r="K312" s="5">
        <v>508.3067626953125</v>
      </c>
      <c r="L312" s="5">
        <v>1242015.0</v>
      </c>
      <c r="M312" s="5">
        <v>8805198.0</v>
      </c>
    </row>
    <row r="313" ht="15.75" customHeight="1">
      <c r="A313" s="4">
        <v>40631.0</v>
      </c>
      <c r="B313" s="5">
        <v>78.72742462158203</v>
      </c>
      <c r="C313" s="5">
        <v>463.65673828125</v>
      </c>
      <c r="D313" s="5">
        <v>94.05723571777344</v>
      </c>
      <c r="E313" s="5">
        <v>506.5731811523438</v>
      </c>
      <c r="F313" s="5">
        <v>94.6856689453125</v>
      </c>
      <c r="G313" s="5">
        <v>511.1547546386719</v>
      </c>
      <c r="H313" s="5">
        <v>91.68914031982422</v>
      </c>
      <c r="I313" s="5">
        <v>505.0129699707031</v>
      </c>
      <c r="J313" s="5">
        <v>92.1183090209961</v>
      </c>
      <c r="K313" s="5">
        <v>505.2110900878906</v>
      </c>
      <c r="L313" s="5">
        <v>3932642.0</v>
      </c>
      <c r="M313" s="5">
        <v>8354066.0</v>
      </c>
    </row>
    <row r="314" ht="15.75" customHeight="1">
      <c r="A314" s="4">
        <v>40632.0</v>
      </c>
      <c r="B314" s="5">
        <v>80.93408203125</v>
      </c>
      <c r="C314" s="5">
        <v>468.0769653320312</v>
      </c>
      <c r="D314" s="5">
        <v>96.69357299804688</v>
      </c>
      <c r="E314" s="5">
        <v>511.4024047851562</v>
      </c>
      <c r="F314" s="5">
        <v>97.78948974609375</v>
      </c>
      <c r="G314" s="5">
        <v>513.8789672851562</v>
      </c>
      <c r="H314" s="5">
        <v>94.23350524902344</v>
      </c>
      <c r="I314" s="5">
        <v>507.2418518066406</v>
      </c>
      <c r="J314" s="5">
        <v>95.30643463134766</v>
      </c>
      <c r="K314" s="5">
        <v>508.9259033203125</v>
      </c>
      <c r="L314" s="5">
        <v>2170385.0</v>
      </c>
      <c r="M314" s="5">
        <v>5656801.0</v>
      </c>
    </row>
    <row r="315" ht="15.75" customHeight="1">
      <c r="A315" s="4">
        <v>40633.0</v>
      </c>
      <c r="B315" s="5">
        <v>85.51416015625</v>
      </c>
      <c r="C315" s="5">
        <v>475.6023864746094</v>
      </c>
      <c r="D315" s="5">
        <v>102.1654891967773</v>
      </c>
      <c r="E315" s="5">
        <v>519.6244506835938</v>
      </c>
      <c r="F315" s="5">
        <v>104.9934158325195</v>
      </c>
      <c r="G315" s="5">
        <v>522.4972534179688</v>
      </c>
      <c r="H315" s="5">
        <v>96.93114471435547</v>
      </c>
      <c r="I315" s="5">
        <v>512.3930053710938</v>
      </c>
      <c r="J315" s="5">
        <v>97.93509674072266</v>
      </c>
      <c r="K315" s="5">
        <v>512.3930053710938</v>
      </c>
      <c r="L315" s="5">
        <v>8015792.0</v>
      </c>
      <c r="M315" s="5">
        <v>1.4538613E7</v>
      </c>
    </row>
    <row r="316" ht="15.75" customHeight="1">
      <c r="A316" s="4">
        <v>40634.0</v>
      </c>
      <c r="B316" s="5">
        <v>84.8021240234375</v>
      </c>
      <c r="C316" s="5">
        <v>469.844970703125</v>
      </c>
      <c r="D316" s="5">
        <v>101.314811706543</v>
      </c>
      <c r="E316" s="5">
        <v>513.3341064453125</v>
      </c>
      <c r="F316" s="5">
        <v>102.4183959960938</v>
      </c>
      <c r="G316" s="5">
        <v>527.9456176757812</v>
      </c>
      <c r="H316" s="5">
        <v>99.9813232421875</v>
      </c>
      <c r="I316" s="5">
        <v>510.6594543457031</v>
      </c>
      <c r="J316" s="5">
        <v>102.0811920166016</v>
      </c>
      <c r="K316" s="5">
        <v>519.5997314453125</v>
      </c>
      <c r="L316" s="5">
        <v>1372669.0</v>
      </c>
      <c r="M316" s="5">
        <v>8663538.0</v>
      </c>
    </row>
    <row r="317" ht="15.75" customHeight="1">
      <c r="A317" s="4">
        <v>40637.0</v>
      </c>
      <c r="B317" s="5">
        <v>85.14210510253906</v>
      </c>
      <c r="C317" s="5">
        <v>476.3051452636719</v>
      </c>
      <c r="D317" s="5">
        <v>101.7209930419922</v>
      </c>
      <c r="E317" s="5">
        <v>520.3922119140625</v>
      </c>
      <c r="F317" s="5">
        <v>103.8361892700195</v>
      </c>
      <c r="G317" s="5">
        <v>522.4476928710938</v>
      </c>
      <c r="H317" s="5">
        <v>100.824333190918</v>
      </c>
      <c r="I317" s="5">
        <v>509.6688537597656</v>
      </c>
      <c r="J317" s="5">
        <v>102.6866226196289</v>
      </c>
      <c r="K317" s="5">
        <v>515.1171875</v>
      </c>
      <c r="L317" s="5">
        <v>1521147.0</v>
      </c>
      <c r="M317" s="5">
        <v>6051061.0</v>
      </c>
    </row>
    <row r="318" ht="15.75" customHeight="1">
      <c r="A318" s="4">
        <v>40638.0</v>
      </c>
      <c r="B318" s="5">
        <v>85.47566223144531</v>
      </c>
      <c r="C318" s="5">
        <v>474.9450988769531</v>
      </c>
      <c r="D318" s="5">
        <v>102.1195068359375</v>
      </c>
      <c r="E318" s="5">
        <v>518.9063110351562</v>
      </c>
      <c r="F318" s="5">
        <v>102.6942901611328</v>
      </c>
      <c r="G318" s="5">
        <v>524.5280151367188</v>
      </c>
      <c r="H318" s="5">
        <v>101.1615371704102</v>
      </c>
      <c r="I318" s="5">
        <v>515.1171875</v>
      </c>
      <c r="J318" s="5">
        <v>102.6942901611328</v>
      </c>
      <c r="K318" s="5">
        <v>521.3085327148438</v>
      </c>
      <c r="L318" s="5">
        <v>932930.0</v>
      </c>
      <c r="M318" s="5">
        <v>4964260.0</v>
      </c>
    </row>
    <row r="319" ht="15.75" customHeight="1">
      <c r="A319" s="4">
        <v>40639.0</v>
      </c>
      <c r="B319" s="5">
        <v>84.58403015136719</v>
      </c>
      <c r="C319" s="5">
        <v>473.6756896972656</v>
      </c>
      <c r="D319" s="5">
        <v>101.0542449951172</v>
      </c>
      <c r="E319" s="5">
        <v>517.5194091796875</v>
      </c>
      <c r="F319" s="5">
        <v>102.4643783569336</v>
      </c>
      <c r="G319" s="5">
        <v>522.17529296875</v>
      </c>
      <c r="H319" s="5">
        <v>100.0886154174805</v>
      </c>
      <c r="I319" s="5">
        <v>515.1171875</v>
      </c>
      <c r="J319" s="5">
        <v>101.9355773925781</v>
      </c>
      <c r="K319" s="5">
        <v>517.59375</v>
      </c>
      <c r="L319" s="5">
        <v>1182266.0</v>
      </c>
      <c r="M319" s="5">
        <v>4191928.0</v>
      </c>
    </row>
    <row r="320" ht="15.75" customHeight="1">
      <c r="A320" s="4">
        <v>40640.0</v>
      </c>
      <c r="B320" s="5">
        <v>83.6539077758789</v>
      </c>
      <c r="C320" s="5">
        <v>472.33837890625</v>
      </c>
      <c r="D320" s="5">
        <v>99.94300079345703</v>
      </c>
      <c r="E320" s="5">
        <v>516.0582885742188</v>
      </c>
      <c r="F320" s="5">
        <v>101.9125823974609</v>
      </c>
      <c r="G320" s="5">
        <v>518.8567504882812</v>
      </c>
      <c r="H320" s="5">
        <v>99.50616455078125</v>
      </c>
      <c r="I320" s="5">
        <v>512.690185546875</v>
      </c>
      <c r="J320" s="5">
        <v>101.9125823974609</v>
      </c>
      <c r="K320" s="5">
        <v>517.6184692382812</v>
      </c>
      <c r="L320" s="5">
        <v>1844448.0</v>
      </c>
      <c r="M320" s="5">
        <v>4690528.0</v>
      </c>
    </row>
    <row r="321" ht="15.75" customHeight="1">
      <c r="A321" s="4">
        <v>40641.0</v>
      </c>
      <c r="B321" s="5">
        <v>83.24335479736328</v>
      </c>
      <c r="C321" s="5">
        <v>464.17822265625</v>
      </c>
      <c r="D321" s="5">
        <v>99.45252227783203</v>
      </c>
      <c r="E321" s="5">
        <v>507.1427917480469</v>
      </c>
      <c r="F321" s="5">
        <v>100.3951644897461</v>
      </c>
      <c r="G321" s="5">
        <v>520.5160522460938</v>
      </c>
      <c r="H321" s="5">
        <v>97.64387512207031</v>
      </c>
      <c r="I321" s="5">
        <v>505.5330505371094</v>
      </c>
      <c r="J321" s="5">
        <v>100.3951644897461</v>
      </c>
      <c r="K321" s="5">
        <v>516.1077880859375</v>
      </c>
      <c r="L321" s="5">
        <v>1393468.0</v>
      </c>
      <c r="M321" s="5">
        <v>5536031.0</v>
      </c>
    </row>
    <row r="322" ht="15.75" customHeight="1">
      <c r="A322" s="4">
        <v>40644.0</v>
      </c>
      <c r="B322" s="5">
        <v>83.30110168457031</v>
      </c>
      <c r="C322" s="5">
        <v>455.7460327148438</v>
      </c>
      <c r="D322" s="5">
        <v>99.52149200439453</v>
      </c>
      <c r="E322" s="5">
        <v>497.9301147460938</v>
      </c>
      <c r="F322" s="5">
        <v>100.2265625</v>
      </c>
      <c r="G322" s="5">
        <v>504.9386901855469</v>
      </c>
      <c r="H322" s="5">
        <v>98.578857421875</v>
      </c>
      <c r="I322" s="5">
        <v>497.1128540039062</v>
      </c>
      <c r="J322" s="5">
        <v>100.2265625</v>
      </c>
      <c r="K322" s="5">
        <v>501.7439575195312</v>
      </c>
      <c r="L322" s="5">
        <v>830487.0</v>
      </c>
      <c r="M322" s="5">
        <v>5213369.0</v>
      </c>
    </row>
    <row r="323" ht="15.75" customHeight="1">
      <c r="A323" s="4">
        <v>40646.0</v>
      </c>
      <c r="B323" s="5">
        <v>83.33316802978516</v>
      </c>
      <c r="C323" s="5">
        <v>463.2261352539062</v>
      </c>
      <c r="D323" s="5">
        <v>99.559814453125</v>
      </c>
      <c r="E323" s="5">
        <v>506.1026611328125</v>
      </c>
      <c r="F323" s="5">
        <v>100.3491821289062</v>
      </c>
      <c r="G323" s="5">
        <v>507.1923217773438</v>
      </c>
      <c r="H323" s="5">
        <v>98.73979187011719</v>
      </c>
      <c r="I323" s="5">
        <v>493.6209716796875</v>
      </c>
      <c r="J323" s="5">
        <v>99.62879180908203</v>
      </c>
      <c r="K323" s="5">
        <v>496.2213134765625</v>
      </c>
      <c r="L323" s="5">
        <v>1198538.0</v>
      </c>
      <c r="M323" s="5">
        <v>8822291.0</v>
      </c>
    </row>
    <row r="324" ht="15.75" customHeight="1">
      <c r="A324" s="4">
        <v>40648.0</v>
      </c>
      <c r="B324" s="5">
        <v>82.56983184814453</v>
      </c>
      <c r="C324" s="5">
        <v>462.8407897949219</v>
      </c>
      <c r="D324" s="5">
        <v>98.6478271484375</v>
      </c>
      <c r="E324" s="5">
        <v>505.681640625</v>
      </c>
      <c r="F324" s="5">
        <v>99.92001342773438</v>
      </c>
      <c r="G324" s="5">
        <v>507.6133422851562</v>
      </c>
      <c r="H324" s="5">
        <v>98.27996826171875</v>
      </c>
      <c r="I324" s="5">
        <v>497.7815246582031</v>
      </c>
      <c r="J324" s="5">
        <v>99.32223510742188</v>
      </c>
      <c r="K324" s="5">
        <v>504.5424499511719</v>
      </c>
      <c r="L324" s="5">
        <v>604455.0</v>
      </c>
      <c r="M324" s="5">
        <v>6541425.0</v>
      </c>
    </row>
    <row r="325" ht="15.75" customHeight="1">
      <c r="A325" s="4">
        <v>40651.0</v>
      </c>
      <c r="B325" s="5">
        <v>81.59479522705078</v>
      </c>
      <c r="C325" s="5">
        <v>457.4913940429688</v>
      </c>
      <c r="D325" s="5">
        <v>97.48294067382812</v>
      </c>
      <c r="E325" s="5">
        <v>499.8370361328125</v>
      </c>
      <c r="F325" s="5">
        <v>99.49850463867188</v>
      </c>
      <c r="G325" s="5">
        <v>517.4451293945312</v>
      </c>
      <c r="H325" s="5">
        <v>96.36402893066406</v>
      </c>
      <c r="I325" s="5">
        <v>495.6021728515625</v>
      </c>
      <c r="J325" s="5">
        <v>98.77811431884766</v>
      </c>
      <c r="K325" s="5">
        <v>504.8148498535156</v>
      </c>
      <c r="L325" s="5">
        <v>2578814.0</v>
      </c>
      <c r="M325" s="5">
        <v>6827310.0</v>
      </c>
    </row>
    <row r="326" ht="15.75" customHeight="1">
      <c r="A326" s="4">
        <v>40652.0</v>
      </c>
      <c r="B326" s="5">
        <v>81.87703704833984</v>
      </c>
      <c r="C326" s="5">
        <v>458.624755859375</v>
      </c>
      <c r="D326" s="5">
        <v>97.82014465332031</v>
      </c>
      <c r="E326" s="5">
        <v>501.0753173828125</v>
      </c>
      <c r="F326" s="5">
        <v>98.9926986694336</v>
      </c>
      <c r="G326" s="5">
        <v>503.9480895996094</v>
      </c>
      <c r="H326" s="5">
        <v>95.03053283691406</v>
      </c>
      <c r="I326" s="5">
        <v>494.6858825683594</v>
      </c>
      <c r="J326" s="5">
        <v>98.3259506225586</v>
      </c>
      <c r="K326" s="5">
        <v>497.6329345703125</v>
      </c>
      <c r="L326" s="5">
        <v>597925.0</v>
      </c>
      <c r="M326" s="5">
        <v>5548593.0</v>
      </c>
    </row>
    <row r="327" ht="15.75" customHeight="1">
      <c r="A327" s="4">
        <v>40653.0</v>
      </c>
      <c r="B327" s="5">
        <v>83.45502471923828</v>
      </c>
      <c r="C327" s="5">
        <v>465.0848693847656</v>
      </c>
      <c r="D327" s="5">
        <v>99.7054214477539</v>
      </c>
      <c r="E327" s="5">
        <v>508.1333923339844</v>
      </c>
      <c r="F327" s="5">
        <v>100.3951644897461</v>
      </c>
      <c r="G327" s="5">
        <v>510.4118041992188</v>
      </c>
      <c r="H327" s="5">
        <v>96.2567367553711</v>
      </c>
      <c r="I327" s="5">
        <v>499.3665161132812</v>
      </c>
      <c r="J327" s="5">
        <v>98.09603881835938</v>
      </c>
      <c r="K327" s="5">
        <v>503.2298889160156</v>
      </c>
      <c r="L327" s="5">
        <v>1442543.0</v>
      </c>
      <c r="M327" s="5">
        <v>4760561.0</v>
      </c>
    </row>
    <row r="328" ht="15.75" customHeight="1">
      <c r="A328" s="4">
        <v>40654.0</v>
      </c>
      <c r="B328" s="5">
        <v>83.32673645019531</v>
      </c>
      <c r="C328" s="5">
        <v>471.7490234375</v>
      </c>
      <c r="D328" s="5">
        <v>99.5521469116211</v>
      </c>
      <c r="E328" s="5">
        <v>515.4143676757812</v>
      </c>
      <c r="F328" s="5">
        <v>100.648063659668</v>
      </c>
      <c r="G328" s="5">
        <v>517.197509765625</v>
      </c>
      <c r="H328" s="5">
        <v>99.23027038574219</v>
      </c>
      <c r="I328" s="5">
        <v>510.1641540527344</v>
      </c>
      <c r="J328" s="5">
        <v>100.3951644897461</v>
      </c>
      <c r="K328" s="5">
        <v>512.5416259765625</v>
      </c>
      <c r="L328" s="5">
        <v>4751536.0</v>
      </c>
      <c r="M328" s="5">
        <v>6892223.0</v>
      </c>
    </row>
    <row r="329" ht="15.75" customHeight="1">
      <c r="A329" s="4">
        <v>40658.0</v>
      </c>
      <c r="B329" s="5">
        <v>82.54415893554688</v>
      </c>
      <c r="C329" s="5">
        <v>457.5820617675781</v>
      </c>
      <c r="D329" s="5">
        <v>98.61717224121094</v>
      </c>
      <c r="E329" s="5">
        <v>499.9360961914062</v>
      </c>
      <c r="F329" s="5">
        <v>99.76673126220703</v>
      </c>
      <c r="G329" s="5">
        <v>505.7064208984375</v>
      </c>
      <c r="H329" s="5">
        <v>97.95042419433594</v>
      </c>
      <c r="I329" s="5">
        <v>497.8558349609375</v>
      </c>
      <c r="J329" s="5">
        <v>99.46784973144531</v>
      </c>
      <c r="K329" s="5">
        <v>502.2392578125</v>
      </c>
      <c r="L329" s="5">
        <v>516111.0</v>
      </c>
      <c r="M329" s="5">
        <v>8371144.0</v>
      </c>
    </row>
    <row r="330" ht="15.75" customHeight="1">
      <c r="A330" s="4">
        <v>40659.0</v>
      </c>
      <c r="B330" s="5">
        <v>81.73590850830078</v>
      </c>
      <c r="C330" s="5">
        <v>453.8646240234375</v>
      </c>
      <c r="D330" s="5">
        <v>97.65154266357422</v>
      </c>
      <c r="E330" s="5">
        <v>495.8746032714844</v>
      </c>
      <c r="F330" s="5">
        <v>99.27625274658203</v>
      </c>
      <c r="G330" s="5">
        <v>499.7627563476562</v>
      </c>
      <c r="H330" s="5">
        <v>95.81990051269531</v>
      </c>
      <c r="I330" s="5">
        <v>494.0914916992188</v>
      </c>
      <c r="J330" s="5">
        <v>99.27625274658203</v>
      </c>
      <c r="K330" s="5">
        <v>499.7627563476562</v>
      </c>
      <c r="L330" s="5">
        <v>794584.0</v>
      </c>
      <c r="M330" s="5">
        <v>8146584.0</v>
      </c>
    </row>
    <row r="331" ht="15.75" customHeight="1">
      <c r="A331" s="4">
        <v>40660.0</v>
      </c>
      <c r="B331" s="5">
        <v>82.19776153564453</v>
      </c>
      <c r="C331" s="5">
        <v>447.0417785644531</v>
      </c>
      <c r="D331" s="5">
        <v>98.20333099365234</v>
      </c>
      <c r="E331" s="5">
        <v>488.4202575683594</v>
      </c>
      <c r="F331" s="5">
        <v>98.96204376220703</v>
      </c>
      <c r="G331" s="5">
        <v>499.8122863769531</v>
      </c>
      <c r="H331" s="5">
        <v>96.73955535888672</v>
      </c>
      <c r="I331" s="5">
        <v>485.4484252929688</v>
      </c>
      <c r="J331" s="5">
        <v>98.70913696289062</v>
      </c>
      <c r="K331" s="5">
        <v>497.7815246582031</v>
      </c>
      <c r="L331" s="5">
        <v>724514.0</v>
      </c>
      <c r="M331" s="5">
        <v>1.1403773E7</v>
      </c>
    </row>
    <row r="332" ht="15.75" customHeight="1">
      <c r="A332" s="4">
        <v>40661.0</v>
      </c>
      <c r="B332" s="5">
        <v>82.28114318847656</v>
      </c>
      <c r="C332" s="5">
        <v>440.8309936523438</v>
      </c>
      <c r="D332" s="5">
        <v>98.3029556274414</v>
      </c>
      <c r="E332" s="5">
        <v>481.6345825195312</v>
      </c>
      <c r="F332" s="5">
        <v>99.61345672607422</v>
      </c>
      <c r="G332" s="5">
        <v>491.8378601074219</v>
      </c>
      <c r="H332" s="5">
        <v>97.48294067382812</v>
      </c>
      <c r="I332" s="5">
        <v>480.4458618164062</v>
      </c>
      <c r="J332" s="5">
        <v>98.83942413330078</v>
      </c>
      <c r="K332" s="5">
        <v>491.3425598144531</v>
      </c>
      <c r="L332" s="5">
        <v>1796013.0</v>
      </c>
      <c r="M332" s="5">
        <v>1.648123E7</v>
      </c>
    </row>
    <row r="333" ht="15.75" customHeight="1">
      <c r="A333" s="4">
        <v>40662.0</v>
      </c>
      <c r="B333" s="5">
        <v>80.17713928222656</v>
      </c>
      <c r="C333" s="5">
        <v>445.9764099121094</v>
      </c>
      <c r="D333" s="5">
        <v>95.78924560546875</v>
      </c>
      <c r="E333" s="5">
        <v>487.2562866210938</v>
      </c>
      <c r="F333" s="5">
        <v>100.3798370361328</v>
      </c>
      <c r="G333" s="5">
        <v>489.361328125</v>
      </c>
      <c r="H333" s="5">
        <v>95.03053283691406</v>
      </c>
      <c r="I333" s="5">
        <v>481.0897521972656</v>
      </c>
      <c r="J333" s="5">
        <v>98.70913696289062</v>
      </c>
      <c r="K333" s="5">
        <v>482.92236328125</v>
      </c>
      <c r="L333" s="5">
        <v>2491599.0</v>
      </c>
      <c r="M333" s="5">
        <v>6893126.0</v>
      </c>
    </row>
    <row r="334" ht="15.75" customHeight="1">
      <c r="A334" s="4">
        <v>40665.0</v>
      </c>
      <c r="B334" s="5">
        <v>80.69673156738281</v>
      </c>
      <c r="C334" s="5">
        <v>437.3628845214844</v>
      </c>
      <c r="D334" s="5">
        <v>96.4100112915039</v>
      </c>
      <c r="E334" s="5">
        <v>477.8454895019531</v>
      </c>
      <c r="F334" s="5">
        <v>98.35660552978516</v>
      </c>
      <c r="G334" s="5">
        <v>488.7669677734375</v>
      </c>
      <c r="H334" s="5">
        <v>95.49036407470703</v>
      </c>
      <c r="I334" s="5">
        <v>476.1366882324219</v>
      </c>
      <c r="J334" s="5">
        <v>96.73955535888672</v>
      </c>
      <c r="K334" s="5">
        <v>487.3305969238281</v>
      </c>
      <c r="L334" s="5">
        <v>1589371.0</v>
      </c>
      <c r="M334" s="5">
        <v>6280802.0</v>
      </c>
    </row>
    <row r="335" ht="15.75" customHeight="1">
      <c r="A335" s="4">
        <v>40666.0</v>
      </c>
      <c r="B335" s="5">
        <v>79.83717346191406</v>
      </c>
      <c r="C335" s="5">
        <v>427.9107666015625</v>
      </c>
      <c r="D335" s="5">
        <v>95.38307189941406</v>
      </c>
      <c r="E335" s="5">
        <v>467.5184020996094</v>
      </c>
      <c r="F335" s="5">
        <v>98.402587890625</v>
      </c>
      <c r="G335" s="5">
        <v>479.1580505371094</v>
      </c>
      <c r="H335" s="5">
        <v>94.53239440917969</v>
      </c>
      <c r="I335" s="5">
        <v>466.1067810058594</v>
      </c>
      <c r="J335" s="5">
        <v>97.03843688964844</v>
      </c>
      <c r="K335" s="5">
        <v>478.0188598632812</v>
      </c>
      <c r="L335" s="5">
        <v>3379858.0</v>
      </c>
      <c r="M335" s="5">
        <v>1.0166156E7</v>
      </c>
    </row>
    <row r="336" ht="15.75" customHeight="1">
      <c r="A336" s="4">
        <v>40667.0</v>
      </c>
      <c r="B336" s="5">
        <v>78.97759246826172</v>
      </c>
      <c r="C336" s="5">
        <v>429.6108093261719</v>
      </c>
      <c r="D336" s="5">
        <v>94.35612487792969</v>
      </c>
      <c r="E336" s="5">
        <v>469.3757934570312</v>
      </c>
      <c r="F336" s="5">
        <v>97.0001220703125</v>
      </c>
      <c r="G336" s="5">
        <v>473.883056640625</v>
      </c>
      <c r="H336" s="5">
        <v>92.6854248046875</v>
      </c>
      <c r="I336" s="5">
        <v>465.5867004394531</v>
      </c>
      <c r="J336" s="5">
        <v>95.64363861083984</v>
      </c>
      <c r="K336" s="5">
        <v>468.063232421875</v>
      </c>
      <c r="L336" s="5">
        <v>1484435.0</v>
      </c>
      <c r="M336" s="5">
        <v>5384888.0</v>
      </c>
    </row>
    <row r="337" ht="15.75" customHeight="1">
      <c r="A337" s="4">
        <v>40668.0</v>
      </c>
      <c r="B337" s="5">
        <v>77.80370330810547</v>
      </c>
      <c r="C337" s="5">
        <v>434.3199462890625</v>
      </c>
      <c r="D337" s="5">
        <v>92.95365905761719</v>
      </c>
      <c r="E337" s="5">
        <v>470.5149841308594</v>
      </c>
      <c r="F337" s="5">
        <v>95.49036407470703</v>
      </c>
      <c r="G337" s="5">
        <v>477.2511291503906</v>
      </c>
      <c r="H337" s="5">
        <v>91.99568939208984</v>
      </c>
      <c r="I337" s="5">
        <v>467.3945617675781</v>
      </c>
      <c r="J337" s="5">
        <v>95.48269653320312</v>
      </c>
      <c r="K337" s="5">
        <v>468.063232421875</v>
      </c>
      <c r="L337" s="5">
        <v>1380798.0</v>
      </c>
      <c r="M337" s="5">
        <v>9037540.0</v>
      </c>
    </row>
    <row r="338" ht="15.75" customHeight="1">
      <c r="A338" s="4">
        <v>40669.0</v>
      </c>
      <c r="B338" s="5">
        <v>79.33040618896484</v>
      </c>
      <c r="C338" s="5">
        <v>436.6517333984375</v>
      </c>
      <c r="D338" s="5">
        <v>94.77763366699219</v>
      </c>
      <c r="E338" s="5">
        <v>473.0410461425781</v>
      </c>
      <c r="F338" s="5">
        <v>94.930908203125</v>
      </c>
      <c r="G338" s="5">
        <v>475.4927978515625</v>
      </c>
      <c r="H338" s="5">
        <v>92.90767669677734</v>
      </c>
      <c r="I338" s="5">
        <v>470.093994140625</v>
      </c>
      <c r="J338" s="5">
        <v>94.07257080078125</v>
      </c>
      <c r="K338" s="5">
        <v>472.0256652832031</v>
      </c>
      <c r="L338" s="5">
        <v>824524.0</v>
      </c>
      <c r="M338" s="5">
        <v>5960945.0</v>
      </c>
    </row>
    <row r="339" ht="15.75" customHeight="1">
      <c r="A339" s="4">
        <v>40672.0</v>
      </c>
      <c r="B339" s="5">
        <v>79.7409439086914</v>
      </c>
      <c r="C339" s="5">
        <v>438.5948181152344</v>
      </c>
      <c r="D339" s="5">
        <v>95.26811218261719</v>
      </c>
      <c r="E339" s="5">
        <v>475.1460876464844</v>
      </c>
      <c r="F339" s="5">
        <v>96.54795837402344</v>
      </c>
      <c r="G339" s="5">
        <v>478.4894104003906</v>
      </c>
      <c r="H339" s="5">
        <v>93.597412109375</v>
      </c>
      <c r="I339" s="5">
        <v>471.2331848144531</v>
      </c>
      <c r="J339" s="5">
        <v>95.38307189941406</v>
      </c>
      <c r="K339" s="5">
        <v>475.4927978515625</v>
      </c>
      <c r="L339" s="5">
        <v>2.6606833E7</v>
      </c>
      <c r="M339" s="5">
        <v>3697955.0</v>
      </c>
    </row>
    <row r="340" ht="15.75" customHeight="1">
      <c r="A340" s="4">
        <v>40673.0</v>
      </c>
      <c r="B340" s="5">
        <v>79.99111938476562</v>
      </c>
      <c r="C340" s="5">
        <v>434.6856994628906</v>
      </c>
      <c r="D340" s="5">
        <v>95.56700134277344</v>
      </c>
      <c r="E340" s="5">
        <v>470.9112243652344</v>
      </c>
      <c r="F340" s="5">
        <v>96.07280731201172</v>
      </c>
      <c r="G340" s="5">
        <v>477.4244995117188</v>
      </c>
      <c r="H340" s="5">
        <v>94.57837677001953</v>
      </c>
      <c r="I340" s="5">
        <v>468.8309631347656</v>
      </c>
      <c r="J340" s="5">
        <v>95.49036407470703</v>
      </c>
      <c r="K340" s="5">
        <v>475.1460876464844</v>
      </c>
      <c r="L340" s="5">
        <v>576323.0</v>
      </c>
      <c r="M340" s="5">
        <v>3758167.0</v>
      </c>
    </row>
    <row r="341" ht="15.75" customHeight="1">
      <c r="A341" s="4">
        <v>40674.0</v>
      </c>
      <c r="B341" s="5">
        <v>80.491455078125</v>
      </c>
      <c r="C341" s="5">
        <v>436.8345947265625</v>
      </c>
      <c r="D341" s="5">
        <v>96.1647720336914</v>
      </c>
      <c r="E341" s="5">
        <v>473.2391662597656</v>
      </c>
      <c r="F341" s="5">
        <v>96.80852508544922</v>
      </c>
      <c r="G341" s="5">
        <v>474.7003173828125</v>
      </c>
      <c r="H341" s="5">
        <v>95.36774444580078</v>
      </c>
      <c r="I341" s="5">
        <v>467.3202819824219</v>
      </c>
      <c r="J341" s="5">
        <v>96.45599365234375</v>
      </c>
      <c r="K341" s="5">
        <v>472.5209655761719</v>
      </c>
      <c r="L341" s="5">
        <v>1.0969932E7</v>
      </c>
      <c r="M341" s="5">
        <v>3782919.0</v>
      </c>
    </row>
    <row r="342" ht="15.75" customHeight="1">
      <c r="A342" s="4">
        <v>40675.0</v>
      </c>
      <c r="B342" s="5">
        <v>81.79364013671875</v>
      </c>
      <c r="C342" s="5">
        <v>432.2854309082031</v>
      </c>
      <c r="D342" s="5">
        <v>97.72051239013672</v>
      </c>
      <c r="E342" s="5">
        <v>468.3108825683594</v>
      </c>
      <c r="F342" s="5">
        <v>99.32223510742188</v>
      </c>
      <c r="G342" s="5">
        <v>472.8924560546875</v>
      </c>
      <c r="H342" s="5">
        <v>95.70494842529297</v>
      </c>
      <c r="I342" s="5">
        <v>466.0820007324219</v>
      </c>
      <c r="J342" s="5">
        <v>96.51730346679688</v>
      </c>
      <c r="K342" s="5">
        <v>471.28271484375</v>
      </c>
      <c r="L342" s="5">
        <v>3498814.0</v>
      </c>
      <c r="M342" s="5">
        <v>4254560.0</v>
      </c>
    </row>
    <row r="343" ht="15.75" customHeight="1">
      <c r="A343" s="4">
        <v>40676.0</v>
      </c>
      <c r="B343" s="5">
        <v>82.06305694580078</v>
      </c>
      <c r="C343" s="5">
        <v>433.4284057617188</v>
      </c>
      <c r="D343" s="5">
        <v>98.04238891601562</v>
      </c>
      <c r="E343" s="5">
        <v>469.5491333007812</v>
      </c>
      <c r="F343" s="5">
        <v>101.874267578125</v>
      </c>
      <c r="G343" s="5">
        <v>476.4833984375</v>
      </c>
      <c r="H343" s="5">
        <v>96.83917999267578</v>
      </c>
      <c r="I343" s="5">
        <v>464.5713195800781</v>
      </c>
      <c r="J343" s="5">
        <v>98.34893798828125</v>
      </c>
      <c r="K343" s="5">
        <v>468.1870422363281</v>
      </c>
      <c r="L343" s="5">
        <v>2281538.0</v>
      </c>
      <c r="M343" s="5">
        <v>6417629.0</v>
      </c>
    </row>
    <row r="344" ht="15.75" customHeight="1">
      <c r="A344" s="4">
        <v>40679.0</v>
      </c>
      <c r="B344" s="5">
        <v>81.47290802001953</v>
      </c>
      <c r="C344" s="5">
        <v>432.0568237304688</v>
      </c>
      <c r="D344" s="5">
        <v>97.33732604980469</v>
      </c>
      <c r="E344" s="5">
        <v>468.063232421875</v>
      </c>
      <c r="F344" s="5">
        <v>98.10369873046875</v>
      </c>
      <c r="G344" s="5">
        <v>471.2331848144531</v>
      </c>
      <c r="H344" s="5">
        <v>96.71656036376953</v>
      </c>
      <c r="I344" s="5">
        <v>466.3544311523438</v>
      </c>
      <c r="J344" s="5">
        <v>97.61322021484375</v>
      </c>
      <c r="K344" s="5">
        <v>470.5397644042969</v>
      </c>
      <c r="L344" s="5">
        <v>404879.0</v>
      </c>
      <c r="M344" s="5">
        <v>3234259.0</v>
      </c>
    </row>
    <row r="345" ht="15.75" customHeight="1">
      <c r="A345" s="4">
        <v>40680.0</v>
      </c>
      <c r="B345" s="5">
        <v>81.47290802001953</v>
      </c>
      <c r="C345" s="5">
        <v>420.9239501953125</v>
      </c>
      <c r="D345" s="5">
        <v>97.33732604980469</v>
      </c>
      <c r="E345" s="5">
        <v>456.0025634765625</v>
      </c>
      <c r="F345" s="5">
        <v>99.16896057128906</v>
      </c>
      <c r="G345" s="5">
        <v>468.9547729492188</v>
      </c>
      <c r="H345" s="5">
        <v>94.35612487792969</v>
      </c>
      <c r="I345" s="5">
        <v>454.3185119628906</v>
      </c>
      <c r="J345" s="5">
        <v>94.72398376464844</v>
      </c>
      <c r="K345" s="5">
        <v>468.3851623535156</v>
      </c>
      <c r="L345" s="5">
        <v>589991.0</v>
      </c>
      <c r="M345" s="5">
        <v>8022731.0</v>
      </c>
    </row>
    <row r="346" ht="15.75" customHeight="1">
      <c r="A346" s="4">
        <v>40681.0</v>
      </c>
      <c r="B346" s="5">
        <v>80.5491943359375</v>
      </c>
      <c r="C346" s="5">
        <v>412.3285522460938</v>
      </c>
      <c r="D346" s="5">
        <v>96.2337417602539</v>
      </c>
      <c r="E346" s="5">
        <v>446.6908264160156</v>
      </c>
      <c r="F346" s="5">
        <v>97.72817993164062</v>
      </c>
      <c r="G346" s="5">
        <v>457.5875244140625</v>
      </c>
      <c r="H346" s="5">
        <v>95.18380737304688</v>
      </c>
      <c r="I346" s="5">
        <v>444.9572448730469</v>
      </c>
      <c r="J346" s="5">
        <v>97.72817993164062</v>
      </c>
      <c r="K346" s="5">
        <v>455.6806030273438</v>
      </c>
      <c r="L346" s="5">
        <v>1419285.0</v>
      </c>
      <c r="M346" s="5">
        <v>1.1452028E7</v>
      </c>
    </row>
    <row r="347" ht="15.75" customHeight="1">
      <c r="A347" s="4">
        <v>40682.0</v>
      </c>
      <c r="B347" s="5">
        <v>80.29902648925781</v>
      </c>
      <c r="C347" s="5">
        <v>418.5692749023438</v>
      </c>
      <c r="D347" s="5">
        <v>95.93486022949219</v>
      </c>
      <c r="E347" s="5">
        <v>453.4517211914062</v>
      </c>
      <c r="F347" s="5">
        <v>97.54425048828125</v>
      </c>
      <c r="G347" s="5">
        <v>456.6712036132812</v>
      </c>
      <c r="H347" s="5">
        <v>95.65896606445312</v>
      </c>
      <c r="I347" s="5">
        <v>448.127197265625</v>
      </c>
      <c r="J347" s="5">
        <v>97.32965850830078</v>
      </c>
      <c r="K347" s="5">
        <v>449.93505859375</v>
      </c>
      <c r="L347" s="5">
        <v>427264.0</v>
      </c>
      <c r="M347" s="5">
        <v>8340495.0</v>
      </c>
    </row>
    <row r="348" ht="15.75" customHeight="1">
      <c r="A348" s="4">
        <v>40683.0</v>
      </c>
      <c r="B348" s="5">
        <v>80.30543518066406</v>
      </c>
      <c r="C348" s="5">
        <v>422.0897216796875</v>
      </c>
      <c r="D348" s="5">
        <v>95.94252014160156</v>
      </c>
      <c r="E348" s="5">
        <v>457.2655639648438</v>
      </c>
      <c r="F348" s="5">
        <v>96.57861328125</v>
      </c>
      <c r="G348" s="5">
        <v>458.5533752441406</v>
      </c>
      <c r="H348" s="5">
        <v>95.3524169921875</v>
      </c>
      <c r="I348" s="5">
        <v>450.8761596679688</v>
      </c>
      <c r="J348" s="5">
        <v>96.51730346679688</v>
      </c>
      <c r="K348" s="5">
        <v>454.9128723144531</v>
      </c>
      <c r="L348" s="5">
        <v>649616.0</v>
      </c>
      <c r="M348" s="5">
        <v>6402610.0</v>
      </c>
    </row>
    <row r="349" ht="15.75" customHeight="1">
      <c r="A349" s="4">
        <v>40686.0</v>
      </c>
      <c r="B349" s="5">
        <v>78.8813705444336</v>
      </c>
      <c r="C349" s="5">
        <v>415.7803649902344</v>
      </c>
      <c r="D349" s="5">
        <v>94.24117279052734</v>
      </c>
      <c r="E349" s="5">
        <v>450.4303588867188</v>
      </c>
      <c r="F349" s="5">
        <v>96.0114974975586</v>
      </c>
      <c r="G349" s="5">
        <v>456.6712036132812</v>
      </c>
      <c r="H349" s="5">
        <v>93.81199645996094</v>
      </c>
      <c r="I349" s="5">
        <v>447.4089965820312</v>
      </c>
      <c r="J349" s="5">
        <v>95.33708953857422</v>
      </c>
      <c r="K349" s="5">
        <v>455.185302734375</v>
      </c>
      <c r="L349" s="5">
        <v>1104080.0</v>
      </c>
      <c r="M349" s="5">
        <v>6847126.0</v>
      </c>
    </row>
    <row r="350" ht="15.75" customHeight="1">
      <c r="A350" s="4">
        <v>40687.0</v>
      </c>
      <c r="B350" s="5">
        <v>79.3817367553711</v>
      </c>
      <c r="C350" s="5">
        <v>418.6836242675781</v>
      </c>
      <c r="D350" s="5">
        <v>94.83894348144531</v>
      </c>
      <c r="E350" s="5">
        <v>453.5755615234375</v>
      </c>
      <c r="F350" s="5">
        <v>96.51730346679688</v>
      </c>
      <c r="G350" s="5">
        <v>456.1263732910156</v>
      </c>
      <c r="H350" s="5">
        <v>93.09927368164062</v>
      </c>
      <c r="I350" s="5">
        <v>448.746337890625</v>
      </c>
      <c r="J350" s="5">
        <v>94.99221801757812</v>
      </c>
      <c r="K350" s="5">
        <v>448.746337890625</v>
      </c>
      <c r="L350" s="5">
        <v>888996.0</v>
      </c>
      <c r="M350" s="5">
        <v>5126067.0</v>
      </c>
    </row>
    <row r="351" ht="15.75" customHeight="1">
      <c r="A351" s="4">
        <v>40688.0</v>
      </c>
      <c r="B351" s="5">
        <v>77.73957061767578</v>
      </c>
      <c r="C351" s="5">
        <v>414.2258911132812</v>
      </c>
      <c r="D351" s="5">
        <v>92.87702178955078</v>
      </c>
      <c r="E351" s="5">
        <v>448.746337890625</v>
      </c>
      <c r="F351" s="5">
        <v>95.62064361572266</v>
      </c>
      <c r="G351" s="5">
        <v>452.75830078125</v>
      </c>
      <c r="H351" s="5">
        <v>91.58950805664062</v>
      </c>
      <c r="I351" s="5">
        <v>446.2698059082031</v>
      </c>
      <c r="J351" s="5">
        <v>95.18380737304688</v>
      </c>
      <c r="K351" s="5">
        <v>452.75830078125</v>
      </c>
      <c r="L351" s="5">
        <v>1873775.0</v>
      </c>
      <c r="M351" s="5">
        <v>6051311.0</v>
      </c>
    </row>
    <row r="352" ht="15.75" customHeight="1">
      <c r="A352" s="4">
        <v>40689.0</v>
      </c>
      <c r="B352" s="5">
        <v>77.59844207763672</v>
      </c>
      <c r="C352" s="5">
        <v>426.9590454101562</v>
      </c>
      <c r="D352" s="5">
        <v>92.70841979980469</v>
      </c>
      <c r="E352" s="5">
        <v>462.5405883789062</v>
      </c>
      <c r="F352" s="5">
        <v>94.25650024414062</v>
      </c>
      <c r="G352" s="5">
        <v>464.0264892578125</v>
      </c>
      <c r="H352" s="5">
        <v>92.00335693359375</v>
      </c>
      <c r="I352" s="5">
        <v>451.2723999023438</v>
      </c>
      <c r="J352" s="5">
        <v>93.65106201171875</v>
      </c>
      <c r="K352" s="5">
        <v>452.0153503417969</v>
      </c>
      <c r="L352" s="5">
        <v>1285062.0</v>
      </c>
      <c r="M352" s="5">
        <v>1.3845822E7</v>
      </c>
    </row>
    <row r="353" ht="15.75" customHeight="1">
      <c r="A353" s="4">
        <v>40690.0</v>
      </c>
      <c r="B353" s="5">
        <v>78.2848129272461</v>
      </c>
      <c r="C353" s="5">
        <v>432.2625122070312</v>
      </c>
      <c r="D353" s="5">
        <v>93.5284423828125</v>
      </c>
      <c r="E353" s="5">
        <v>468.2861022949219</v>
      </c>
      <c r="F353" s="5">
        <v>94.96922302246094</v>
      </c>
      <c r="G353" s="5">
        <v>471.9761352539062</v>
      </c>
      <c r="H353" s="5">
        <v>91.22931671142578</v>
      </c>
      <c r="I353" s="5">
        <v>462.6643981933594</v>
      </c>
      <c r="J353" s="5">
        <v>94.26416015625</v>
      </c>
      <c r="K353" s="5">
        <v>462.6643981933594</v>
      </c>
      <c r="L353" s="5">
        <v>1806282.0</v>
      </c>
      <c r="M353" s="5">
        <v>6984579.0</v>
      </c>
    </row>
    <row r="354" ht="15.75" customHeight="1">
      <c r="A354" s="4">
        <v>40693.0</v>
      </c>
      <c r="B354" s="5">
        <v>79.14436340332031</v>
      </c>
      <c r="C354" s="5">
        <v>429.2449951171875</v>
      </c>
      <c r="D354" s="5">
        <v>94.55538177490234</v>
      </c>
      <c r="E354" s="5">
        <v>465.01708984375</v>
      </c>
      <c r="F354" s="5">
        <v>95.45970916748047</v>
      </c>
      <c r="G354" s="5">
        <v>472.0256652832031</v>
      </c>
      <c r="H354" s="5">
        <v>93.96527099609375</v>
      </c>
      <c r="I354" s="5">
        <v>462.7387084960938</v>
      </c>
      <c r="J354" s="5">
        <v>94.40977478027344</v>
      </c>
      <c r="K354" s="5">
        <v>470.0196838378906</v>
      </c>
      <c r="L354" s="5">
        <v>1327013.0</v>
      </c>
      <c r="M354" s="5">
        <v>3490998.0</v>
      </c>
    </row>
    <row r="355" ht="15.75" customHeight="1">
      <c r="A355" s="4">
        <v>40694.0</v>
      </c>
      <c r="B355" s="5">
        <v>81.92194366455078</v>
      </c>
      <c r="C355" s="5">
        <v>435.1886291503906</v>
      </c>
      <c r="D355" s="5">
        <v>97.87378692626953</v>
      </c>
      <c r="E355" s="5">
        <v>471.4560546875</v>
      </c>
      <c r="F355" s="5">
        <v>98.54053497314453</v>
      </c>
      <c r="G355" s="5">
        <v>473.4620666503906</v>
      </c>
      <c r="H355" s="5">
        <v>94.41743469238281</v>
      </c>
      <c r="I355" s="5">
        <v>464.2493896484375</v>
      </c>
      <c r="J355" s="5">
        <v>94.60136413574219</v>
      </c>
      <c r="K355" s="5">
        <v>468.063232421875</v>
      </c>
      <c r="L355" s="5">
        <v>2873154.0</v>
      </c>
      <c r="M355" s="5">
        <v>6499455.0</v>
      </c>
    </row>
    <row r="356" ht="15.75" customHeight="1">
      <c r="A356" s="4">
        <v>40695.0</v>
      </c>
      <c r="B356" s="5">
        <v>81.58195495605469</v>
      </c>
      <c r="C356" s="5">
        <v>432.8797607421875</v>
      </c>
      <c r="D356" s="5">
        <v>97.46760559082031</v>
      </c>
      <c r="E356" s="5">
        <v>468.9547729492188</v>
      </c>
      <c r="F356" s="5">
        <v>98.96204376220703</v>
      </c>
      <c r="G356" s="5">
        <v>474.8241271972656</v>
      </c>
      <c r="H356" s="5">
        <v>96.6552505493164</v>
      </c>
      <c r="I356" s="5">
        <v>467.3945617675781</v>
      </c>
      <c r="J356" s="5">
        <v>98.77044677734375</v>
      </c>
      <c r="K356" s="5">
        <v>471.5303649902344</v>
      </c>
      <c r="L356" s="5">
        <v>691084.0</v>
      </c>
      <c r="M356" s="5">
        <v>3711757.0</v>
      </c>
    </row>
    <row r="357" ht="15.75" customHeight="1">
      <c r="A357" s="4">
        <v>40696.0</v>
      </c>
      <c r="B357" s="5">
        <v>80.44014739990234</v>
      </c>
      <c r="C357" s="5">
        <v>434.8228454589844</v>
      </c>
      <c r="D357" s="5">
        <v>96.10346221923828</v>
      </c>
      <c r="E357" s="5">
        <v>471.059814453125</v>
      </c>
      <c r="F357" s="5">
        <v>97.84313201904297</v>
      </c>
      <c r="G357" s="5">
        <v>472.86767578125</v>
      </c>
      <c r="H357" s="5">
        <v>95.03053283691406</v>
      </c>
      <c r="I357" s="5">
        <v>463.8778991699219</v>
      </c>
      <c r="J357" s="5">
        <v>97.64387512207031</v>
      </c>
      <c r="K357" s="5">
        <v>463.8778991699219</v>
      </c>
      <c r="L357" s="5">
        <v>733948.0</v>
      </c>
      <c r="M357" s="5">
        <v>4346741.0</v>
      </c>
    </row>
    <row r="358" ht="15.75" customHeight="1">
      <c r="A358" s="4">
        <v>40697.0</v>
      </c>
      <c r="B358" s="5">
        <v>78.8877944946289</v>
      </c>
      <c r="C358" s="5">
        <v>427.3018493652344</v>
      </c>
      <c r="D358" s="5">
        <v>94.24883270263672</v>
      </c>
      <c r="E358" s="5">
        <v>462.9120483398438</v>
      </c>
      <c r="F358" s="5">
        <v>96.97712707519531</v>
      </c>
      <c r="G358" s="5">
        <v>478.9599304199219</v>
      </c>
      <c r="H358" s="5">
        <v>93.65106201171875</v>
      </c>
      <c r="I358" s="5">
        <v>461.3766174316406</v>
      </c>
      <c r="J358" s="5">
        <v>96.24140930175781</v>
      </c>
      <c r="K358" s="5">
        <v>475.7404479980469</v>
      </c>
      <c r="L358" s="5">
        <v>1577425.0</v>
      </c>
      <c r="M358" s="5">
        <v>8819371.0</v>
      </c>
    </row>
    <row r="359" ht="15.75" customHeight="1">
      <c r="A359" s="4">
        <v>40700.0</v>
      </c>
      <c r="B359" s="5">
        <v>77.3611068725586</v>
      </c>
      <c r="C359" s="5">
        <v>428.7420654296875</v>
      </c>
      <c r="D359" s="5">
        <v>92.42485809326172</v>
      </c>
      <c r="E359" s="5">
        <v>464.4722595214844</v>
      </c>
      <c r="F359" s="5">
        <v>94.60136413574219</v>
      </c>
      <c r="G359" s="5">
        <v>465.9829406738281</v>
      </c>
      <c r="H359" s="5">
        <v>91.3595962524414</v>
      </c>
      <c r="I359" s="5">
        <v>459.7173461914062</v>
      </c>
      <c r="J359" s="5">
        <v>94.60136413574219</v>
      </c>
      <c r="K359" s="5">
        <v>462.9368286132812</v>
      </c>
      <c r="L359" s="5">
        <v>1312392.0</v>
      </c>
      <c r="M359" s="5">
        <v>2838132.0</v>
      </c>
    </row>
    <row r="360" ht="15.75" customHeight="1">
      <c r="A360" s="4">
        <v>40701.0</v>
      </c>
      <c r="B360" s="5">
        <v>78.9583511352539</v>
      </c>
      <c r="C360" s="5">
        <v>438.1147155761719</v>
      </c>
      <c r="D360" s="5">
        <v>94.33313751220703</v>
      </c>
      <c r="E360" s="5">
        <v>474.6260070800781</v>
      </c>
      <c r="F360" s="5">
        <v>94.79296112060547</v>
      </c>
      <c r="G360" s="5">
        <v>475.4927978515625</v>
      </c>
      <c r="H360" s="5">
        <v>92.01101684570312</v>
      </c>
      <c r="I360" s="5">
        <v>462.3919982910156</v>
      </c>
      <c r="J360" s="5">
        <v>92.42485809326172</v>
      </c>
      <c r="K360" s="5">
        <v>462.3919982910156</v>
      </c>
      <c r="L360" s="5">
        <v>914043.0</v>
      </c>
      <c r="M360" s="5">
        <v>8128161.0</v>
      </c>
    </row>
    <row r="361" ht="15.75" customHeight="1">
      <c r="A361" s="4">
        <v>40702.0</v>
      </c>
      <c r="B361" s="5">
        <v>80.36959075927734</v>
      </c>
      <c r="C361" s="5">
        <v>433.97705078125</v>
      </c>
      <c r="D361" s="5">
        <v>96.01915740966797</v>
      </c>
      <c r="E361" s="5">
        <v>470.1435241699219</v>
      </c>
      <c r="F361" s="5">
        <v>96.37935638427734</v>
      </c>
      <c r="G361" s="5">
        <v>473.48681640625</v>
      </c>
      <c r="H361" s="5">
        <v>93.08394622802734</v>
      </c>
      <c r="I361" s="5">
        <v>467.5431518554688</v>
      </c>
      <c r="J361" s="5">
        <v>94.12621307373047</v>
      </c>
      <c r="K361" s="5">
        <v>473.1401062011719</v>
      </c>
      <c r="L361" s="5">
        <v>986579.0</v>
      </c>
      <c r="M361" s="5">
        <v>6555633.0</v>
      </c>
    </row>
    <row r="362" ht="15.75" customHeight="1">
      <c r="A362" s="4">
        <v>40703.0</v>
      </c>
      <c r="B362" s="5">
        <v>83.13430786132812</v>
      </c>
      <c r="C362" s="5">
        <v>436.171630859375</v>
      </c>
      <c r="D362" s="5">
        <v>99.32223510742188</v>
      </c>
      <c r="E362" s="5">
        <v>472.5209655761719</v>
      </c>
      <c r="F362" s="5">
        <v>100.0886154174805</v>
      </c>
      <c r="G362" s="5">
        <v>474.4278869628906</v>
      </c>
      <c r="H362" s="5">
        <v>95.79691314697266</v>
      </c>
      <c r="I362" s="5">
        <v>469.0538330078125</v>
      </c>
      <c r="J362" s="5">
        <v>96.2567367553711</v>
      </c>
      <c r="K362" s="5">
        <v>469.3014831542969</v>
      </c>
      <c r="L362" s="5">
        <v>1948777.0</v>
      </c>
      <c r="M362" s="5">
        <v>4223700.0</v>
      </c>
    </row>
    <row r="363" ht="15.75" customHeight="1">
      <c r="A363" s="4">
        <v>40704.0</v>
      </c>
      <c r="B363" s="5">
        <v>82.66604614257812</v>
      </c>
      <c r="C363" s="5">
        <v>431.8282165527344</v>
      </c>
      <c r="D363" s="5">
        <v>98.76278686523438</v>
      </c>
      <c r="E363" s="5">
        <v>467.8155822753906</v>
      </c>
      <c r="F363" s="5">
        <v>100.3108596801758</v>
      </c>
      <c r="G363" s="5">
        <v>473.5115966796875</v>
      </c>
      <c r="H363" s="5">
        <v>97.94276428222656</v>
      </c>
      <c r="I363" s="5">
        <v>461.6490173339844</v>
      </c>
      <c r="J363" s="5">
        <v>99.32990264892578</v>
      </c>
      <c r="K363" s="5">
        <v>473.0657958984375</v>
      </c>
      <c r="L363" s="5">
        <v>1894978.0</v>
      </c>
      <c r="M363" s="5">
        <v>5108238.0</v>
      </c>
    </row>
    <row r="364" ht="15.75" customHeight="1">
      <c r="A364" s="4">
        <v>40707.0</v>
      </c>
      <c r="B364" s="5">
        <v>85.52057647705078</v>
      </c>
      <c r="C364" s="5">
        <v>423.1870422363281</v>
      </c>
      <c r="D364" s="5">
        <v>102.1731567382812</v>
      </c>
      <c r="E364" s="5">
        <v>458.4543151855469</v>
      </c>
      <c r="F364" s="5">
        <v>102.6789627075195</v>
      </c>
      <c r="G364" s="5">
        <v>467.1964416503906</v>
      </c>
      <c r="H364" s="5">
        <v>97.19171142578125</v>
      </c>
      <c r="I364" s="5">
        <v>456.1759033203125</v>
      </c>
      <c r="J364" s="5">
        <v>99.16896057128906</v>
      </c>
      <c r="K364" s="5">
        <v>467.1964416503906</v>
      </c>
      <c r="L364" s="5">
        <v>2766855.0</v>
      </c>
      <c r="M364" s="5">
        <v>5964135.0</v>
      </c>
    </row>
    <row r="365" ht="15.75" customHeight="1">
      <c r="A365" s="4">
        <v>40708.0</v>
      </c>
      <c r="B365" s="5">
        <v>86.89972686767578</v>
      </c>
      <c r="C365" s="5">
        <v>416.6719055175781</v>
      </c>
      <c r="D365" s="5">
        <v>103.8208618164062</v>
      </c>
      <c r="E365" s="5">
        <v>451.3962097167969</v>
      </c>
      <c r="F365" s="5">
        <v>104.5259246826172</v>
      </c>
      <c r="G365" s="5">
        <v>461.5004272460938</v>
      </c>
      <c r="H365" s="5">
        <v>101.4680862426758</v>
      </c>
      <c r="I365" s="5">
        <v>450.7275390625</v>
      </c>
      <c r="J365" s="5">
        <v>102.2421264648438</v>
      </c>
      <c r="K365" s="5">
        <v>458.3057250976562</v>
      </c>
      <c r="L365" s="5">
        <v>2408943.0</v>
      </c>
      <c r="M365" s="5">
        <v>8753313.0</v>
      </c>
    </row>
    <row r="366" ht="15.75" customHeight="1">
      <c r="A366" s="4">
        <v>40709.0</v>
      </c>
      <c r="B366" s="5">
        <v>83.76937103271484</v>
      </c>
      <c r="C366" s="5">
        <v>411.7341613769531</v>
      </c>
      <c r="D366" s="5">
        <v>100.0809478759766</v>
      </c>
      <c r="E366" s="5">
        <v>446.0469360351562</v>
      </c>
      <c r="F366" s="5">
        <v>104.5182647705078</v>
      </c>
      <c r="G366" s="5">
        <v>455.1357727050781</v>
      </c>
      <c r="H366" s="5">
        <v>99.6364517211914</v>
      </c>
      <c r="I366" s="5">
        <v>445.0810852050781</v>
      </c>
      <c r="J366" s="5">
        <v>103.4606628417969</v>
      </c>
      <c r="K366" s="5">
        <v>451.7181701660156</v>
      </c>
      <c r="L366" s="5">
        <v>1455253.0</v>
      </c>
      <c r="M366" s="5">
        <v>9302320.0</v>
      </c>
    </row>
    <row r="367" ht="15.75" customHeight="1">
      <c r="A367" s="4">
        <v>40710.0</v>
      </c>
      <c r="B367" s="5">
        <v>85.32813262939453</v>
      </c>
      <c r="C367" s="5">
        <v>405.7904968261719</v>
      </c>
      <c r="D367" s="5">
        <v>101.9432373046875</v>
      </c>
      <c r="E367" s="5">
        <v>439.6079711914062</v>
      </c>
      <c r="F367" s="5">
        <v>103.2384185791016</v>
      </c>
      <c r="G367" s="5">
        <v>446.2698059082031</v>
      </c>
      <c r="H367" s="5">
        <v>99.16896057128906</v>
      </c>
      <c r="I367" s="5">
        <v>437.8991394042969</v>
      </c>
      <c r="J367" s="5">
        <v>99.6364517211914</v>
      </c>
      <c r="K367" s="5">
        <v>446.2698059082031</v>
      </c>
      <c r="L367" s="5">
        <v>1925303.0</v>
      </c>
      <c r="M367" s="5">
        <v>1.1523259E7</v>
      </c>
    </row>
    <row r="368" ht="15.75" customHeight="1">
      <c r="A368" s="4">
        <v>40711.0</v>
      </c>
      <c r="B368" s="5">
        <v>86.52767944335938</v>
      </c>
      <c r="C368" s="5">
        <v>397.1951293945312</v>
      </c>
      <c r="D368" s="5">
        <v>103.3763656616211</v>
      </c>
      <c r="E368" s="5">
        <v>430.2962341308594</v>
      </c>
      <c r="F368" s="5">
        <v>104.8937835693359</v>
      </c>
      <c r="G368" s="5">
        <v>442.4559631347656</v>
      </c>
      <c r="H368" s="5">
        <v>101.9279174804688</v>
      </c>
      <c r="I368" s="5">
        <v>428.5379028320312</v>
      </c>
      <c r="J368" s="5">
        <v>103.0544815063477</v>
      </c>
      <c r="K368" s="5">
        <v>441.4653625488281</v>
      </c>
      <c r="L368" s="5">
        <v>2924950.0</v>
      </c>
      <c r="M368" s="5">
        <v>1.0166701E7</v>
      </c>
    </row>
    <row r="369" ht="15.75" customHeight="1">
      <c r="A369" s="4">
        <v>40714.0</v>
      </c>
      <c r="B369" s="5">
        <v>84.76363372802734</v>
      </c>
      <c r="C369" s="5">
        <v>380.9644165039062</v>
      </c>
      <c r="D369" s="5">
        <v>101.2688293457031</v>
      </c>
      <c r="E369" s="5">
        <v>412.712890625</v>
      </c>
      <c r="F369" s="5">
        <v>103.5986099243164</v>
      </c>
      <c r="G369" s="5">
        <v>433.3918762207031</v>
      </c>
      <c r="H369" s="5">
        <v>100.3951644897461</v>
      </c>
      <c r="I369" s="5">
        <v>410.1620788574219</v>
      </c>
      <c r="J369" s="5">
        <v>103.1617813110352</v>
      </c>
      <c r="K369" s="5">
        <v>433.3918762207031</v>
      </c>
      <c r="L369" s="5">
        <v>918127.0</v>
      </c>
      <c r="M369" s="5">
        <v>1.398346E7</v>
      </c>
    </row>
    <row r="370" ht="15.75" customHeight="1">
      <c r="A370" s="4">
        <v>40715.0</v>
      </c>
      <c r="B370" s="5">
        <v>85.02664184570312</v>
      </c>
      <c r="C370" s="5">
        <v>388.0052795410156</v>
      </c>
      <c r="D370" s="5">
        <v>101.5830459594727</v>
      </c>
      <c r="E370" s="5">
        <v>420.340576171875</v>
      </c>
      <c r="F370" s="5">
        <v>102.2191390991211</v>
      </c>
      <c r="G370" s="5">
        <v>423.4857788085938</v>
      </c>
      <c r="H370" s="5">
        <v>100.0809478759766</v>
      </c>
      <c r="I370" s="5">
        <v>414.7188720703125</v>
      </c>
      <c r="J370" s="5">
        <v>101.1845321655273</v>
      </c>
      <c r="K370" s="5">
        <v>416.0066833496094</v>
      </c>
      <c r="L370" s="5">
        <v>2235242.0</v>
      </c>
      <c r="M370" s="5">
        <v>8036440.0</v>
      </c>
    </row>
    <row r="371" ht="15.75" customHeight="1">
      <c r="A371" s="4">
        <v>40716.0</v>
      </c>
      <c r="B371" s="5">
        <v>84.71873474121094</v>
      </c>
      <c r="C371" s="5">
        <v>386.7023010253906</v>
      </c>
      <c r="D371" s="5">
        <v>101.2151870727539</v>
      </c>
      <c r="E371" s="5">
        <v>418.9289855957031</v>
      </c>
      <c r="F371" s="5">
        <v>102.6329803466797</v>
      </c>
      <c r="G371" s="5">
        <v>425.0459899902344</v>
      </c>
      <c r="H371" s="5">
        <v>100.5484390258789</v>
      </c>
      <c r="I371" s="5">
        <v>413.1586608886719</v>
      </c>
      <c r="J371" s="5">
        <v>102.6329803466797</v>
      </c>
      <c r="K371" s="5">
        <v>422.6685180664062</v>
      </c>
      <c r="L371" s="5">
        <v>911811.0</v>
      </c>
      <c r="M371" s="5">
        <v>9279653.0</v>
      </c>
    </row>
    <row r="372" ht="15.75" customHeight="1">
      <c r="A372" s="4">
        <v>40717.0</v>
      </c>
      <c r="B372" s="5">
        <v>84.54553985595703</v>
      </c>
      <c r="C372" s="5">
        <v>397.9951477050781</v>
      </c>
      <c r="D372" s="5">
        <v>101.0082626342773</v>
      </c>
      <c r="E372" s="5">
        <v>431.1629943847656</v>
      </c>
      <c r="F372" s="5">
        <v>101.8436126708984</v>
      </c>
      <c r="G372" s="5">
        <v>432.252685546875</v>
      </c>
      <c r="H372" s="5">
        <v>99.78206634521484</v>
      </c>
      <c r="I372" s="5">
        <v>418.978515625</v>
      </c>
      <c r="J372" s="5">
        <v>101.2381744384766</v>
      </c>
      <c r="K372" s="5">
        <v>419.3004455566406</v>
      </c>
      <c r="L372" s="5">
        <v>895442.0</v>
      </c>
      <c r="M372" s="5">
        <v>9559447.0</v>
      </c>
    </row>
    <row r="373" ht="15.75" customHeight="1">
      <c r="A373" s="4">
        <v>40718.0</v>
      </c>
      <c r="B373" s="5">
        <v>88.76641082763672</v>
      </c>
      <c r="C373" s="5">
        <v>398.4066467285156</v>
      </c>
      <c r="D373" s="5">
        <v>106.0510101318359</v>
      </c>
      <c r="E373" s="5">
        <v>431.6087951660156</v>
      </c>
      <c r="F373" s="5">
        <v>107.2925415039062</v>
      </c>
      <c r="G373" s="5">
        <v>435.7198181152344</v>
      </c>
      <c r="H373" s="5">
        <v>101.4680862426758</v>
      </c>
      <c r="I373" s="5">
        <v>423.782958984375</v>
      </c>
      <c r="J373" s="5">
        <v>102.4413833618164</v>
      </c>
      <c r="K373" s="5">
        <v>432.9708557128906</v>
      </c>
      <c r="L373" s="5">
        <v>3124069.0</v>
      </c>
      <c r="M373" s="5">
        <v>1.4615848E7</v>
      </c>
    </row>
    <row r="374" ht="15.75" customHeight="1">
      <c r="A374" s="4">
        <v>40721.0</v>
      </c>
      <c r="B374" s="5">
        <v>89.85690307617188</v>
      </c>
      <c r="C374" s="5">
        <v>398.4752502441406</v>
      </c>
      <c r="D374" s="5">
        <v>107.3538513183594</v>
      </c>
      <c r="E374" s="5">
        <v>431.6830749511719</v>
      </c>
      <c r="F374" s="5">
        <v>108.8252944946289</v>
      </c>
      <c r="G374" s="5">
        <v>436.7599487304688</v>
      </c>
      <c r="H374" s="5">
        <v>106.0663375854492</v>
      </c>
      <c r="I374" s="5">
        <v>426.8786315917969</v>
      </c>
      <c r="J374" s="5">
        <v>106.0663375854492</v>
      </c>
      <c r="K374" s="5">
        <v>429.2808532714844</v>
      </c>
      <c r="L374" s="5">
        <v>1821796.0</v>
      </c>
      <c r="M374" s="5">
        <v>6622232.0</v>
      </c>
    </row>
    <row r="375" ht="15.75" customHeight="1">
      <c r="A375" s="4">
        <v>40722.0</v>
      </c>
      <c r="B375" s="5">
        <v>89.7542724609375</v>
      </c>
      <c r="C375" s="5">
        <v>398.2694702148438</v>
      </c>
      <c r="D375" s="5">
        <v>107.2312316894531</v>
      </c>
      <c r="E375" s="5">
        <v>431.4601745605469</v>
      </c>
      <c r="F375" s="5">
        <v>108.3654632568359</v>
      </c>
      <c r="G375" s="5">
        <v>435.3235778808594</v>
      </c>
      <c r="H375" s="5">
        <v>106.5261611938477</v>
      </c>
      <c r="I375" s="5">
        <v>426.9529113769531</v>
      </c>
      <c r="J375" s="5">
        <v>107.8673248291016</v>
      </c>
      <c r="K375" s="5">
        <v>435.3235778808594</v>
      </c>
      <c r="L375" s="5">
        <v>3487808.0</v>
      </c>
      <c r="M375" s="5">
        <v>4716364.0</v>
      </c>
    </row>
    <row r="376" ht="15.75" customHeight="1">
      <c r="A376" s="4">
        <v>40723.0</v>
      </c>
      <c r="B376" s="5">
        <v>89.63880157470703</v>
      </c>
      <c r="C376" s="5">
        <v>404.7388916015625</v>
      </c>
      <c r="D376" s="5">
        <v>107.0932846069336</v>
      </c>
      <c r="E376" s="5">
        <v>438.46875</v>
      </c>
      <c r="F376" s="5">
        <v>108.6183700561523</v>
      </c>
      <c r="G376" s="5">
        <v>439.8308410644531</v>
      </c>
      <c r="H376" s="5">
        <v>105.9207305908203</v>
      </c>
      <c r="I376" s="5">
        <v>431.9555053710938</v>
      </c>
      <c r="J376" s="5">
        <v>107.1469268798828</v>
      </c>
      <c r="K376" s="5">
        <v>433.7385864257812</v>
      </c>
      <c r="L376" s="5">
        <v>1024073.0</v>
      </c>
      <c r="M376" s="5">
        <v>5736737.0</v>
      </c>
    </row>
    <row r="377" ht="15.75" customHeight="1">
      <c r="A377" s="4">
        <v>40724.0</v>
      </c>
      <c r="B377" s="5">
        <v>91.7171630859375</v>
      </c>
      <c r="C377" s="5">
        <v>410.7969055175781</v>
      </c>
      <c r="D377" s="5">
        <v>109.5763397216797</v>
      </c>
      <c r="E377" s="5">
        <v>445.0315551757812</v>
      </c>
      <c r="F377" s="5">
        <v>110.358039855957</v>
      </c>
      <c r="G377" s="5">
        <v>446.7651062011719</v>
      </c>
      <c r="H377" s="5">
        <v>106.679443359375</v>
      </c>
      <c r="I377" s="5">
        <v>439.3355407714844</v>
      </c>
      <c r="J377" s="5">
        <v>106.7943954467773</v>
      </c>
      <c r="K377" s="5">
        <v>440.1775512695312</v>
      </c>
      <c r="L377" s="5">
        <v>4127188.0</v>
      </c>
      <c r="M377" s="5">
        <v>1.0035182E7</v>
      </c>
    </row>
    <row r="378" ht="15.75" customHeight="1">
      <c r="A378" s="4">
        <v>40725.0</v>
      </c>
      <c r="B378" s="5">
        <v>90.0365219116211</v>
      </c>
      <c r="C378" s="5">
        <v>394.0860595703125</v>
      </c>
      <c r="D378" s="5">
        <v>107.5684356689453</v>
      </c>
      <c r="E378" s="5">
        <v>426.9281616210938</v>
      </c>
      <c r="F378" s="5">
        <v>112.0440673828125</v>
      </c>
      <c r="G378" s="5">
        <v>449.2416381835938</v>
      </c>
      <c r="H378" s="5">
        <v>106.2579345703125</v>
      </c>
      <c r="I378" s="5">
        <v>424.3277893066406</v>
      </c>
      <c r="J378" s="5">
        <v>112.0440673828125</v>
      </c>
      <c r="K378" s="5">
        <v>449.2416381835938</v>
      </c>
      <c r="L378" s="5">
        <v>773185.0</v>
      </c>
      <c r="M378" s="5">
        <v>1.3234843E7</v>
      </c>
    </row>
    <row r="379" ht="15.75" customHeight="1">
      <c r="A379" s="4">
        <v>40728.0</v>
      </c>
      <c r="B379" s="5">
        <v>90.8960952758789</v>
      </c>
      <c r="C379" s="5">
        <v>397.0350646972656</v>
      </c>
      <c r="D379" s="5">
        <v>108.5953826904297</v>
      </c>
      <c r="E379" s="5">
        <v>430.1228637695312</v>
      </c>
      <c r="F379" s="5">
        <v>109.8215789794922</v>
      </c>
      <c r="G379" s="5">
        <v>435.5712280273438</v>
      </c>
      <c r="H379" s="5">
        <v>107.6680679321289</v>
      </c>
      <c r="I379" s="5">
        <v>428.4388427734375</v>
      </c>
      <c r="J379" s="5">
        <v>107.8979797363281</v>
      </c>
      <c r="K379" s="5">
        <v>433.0946960449219</v>
      </c>
      <c r="L379" s="5">
        <v>987186.0</v>
      </c>
      <c r="M379" s="5">
        <v>7614522.0</v>
      </c>
    </row>
    <row r="380" ht="15.75" customHeight="1">
      <c r="A380" s="4">
        <v>40729.0</v>
      </c>
      <c r="B380" s="5">
        <v>90.10707092285156</v>
      </c>
      <c r="C380" s="5">
        <v>386.7708435058594</v>
      </c>
      <c r="D380" s="5">
        <v>107.6527404785156</v>
      </c>
      <c r="E380" s="5">
        <v>419.0032653808594</v>
      </c>
      <c r="F380" s="5">
        <v>109.4383926391602</v>
      </c>
      <c r="G380" s="5">
        <v>430.5686340332031</v>
      </c>
      <c r="H380" s="5">
        <v>106.9016876220703</v>
      </c>
      <c r="I380" s="5">
        <v>418.0374145507812</v>
      </c>
      <c r="J380" s="5">
        <v>109.4383926391602</v>
      </c>
      <c r="K380" s="5">
        <v>430.5686340332031</v>
      </c>
      <c r="L380" s="5">
        <v>442994.0</v>
      </c>
      <c r="M380" s="5">
        <v>1.5601356E7</v>
      </c>
    </row>
    <row r="381" ht="15.75" customHeight="1">
      <c r="A381" s="4">
        <v>40730.0</v>
      </c>
      <c r="B381" s="5">
        <v>89.7542724609375</v>
      </c>
      <c r="C381" s="5">
        <v>389.9483947753906</v>
      </c>
      <c r="D381" s="5">
        <v>107.2312316894531</v>
      </c>
      <c r="E381" s="5">
        <v>422.4456481933594</v>
      </c>
      <c r="F381" s="5">
        <v>108.6260375976562</v>
      </c>
      <c r="G381" s="5">
        <v>425.2193298339844</v>
      </c>
      <c r="H381" s="5">
        <v>107.0319747924805</v>
      </c>
      <c r="I381" s="5">
        <v>416.4029235839844</v>
      </c>
      <c r="J381" s="5">
        <v>108.6260375976562</v>
      </c>
      <c r="K381" s="5">
        <v>420.4396667480469</v>
      </c>
      <c r="L381" s="5">
        <v>368344.0</v>
      </c>
      <c r="M381" s="5">
        <v>1.240415E7</v>
      </c>
    </row>
    <row r="382" ht="15.75" customHeight="1">
      <c r="A382" s="4">
        <v>40731.0</v>
      </c>
      <c r="B382" s="5">
        <v>91.22321319580078</v>
      </c>
      <c r="C382" s="5">
        <v>398.0865783691406</v>
      </c>
      <c r="D382" s="5">
        <v>108.9862289428711</v>
      </c>
      <c r="E382" s="5">
        <v>431.2620544433594</v>
      </c>
      <c r="F382" s="5">
        <v>109.5073623657227</v>
      </c>
      <c r="G382" s="5">
        <v>433.3423461914062</v>
      </c>
      <c r="H382" s="5">
        <v>101.9355773925781</v>
      </c>
      <c r="I382" s="5">
        <v>423.609619140625</v>
      </c>
      <c r="J382" s="5">
        <v>106.326904296875</v>
      </c>
      <c r="K382" s="5">
        <v>424.9716796875</v>
      </c>
      <c r="L382" s="5">
        <v>2211344.0</v>
      </c>
      <c r="M382" s="5">
        <v>9293675.0</v>
      </c>
    </row>
    <row r="383" ht="15.75" customHeight="1">
      <c r="A383" s="4">
        <v>40732.0</v>
      </c>
      <c r="B383" s="5">
        <v>90.18405151367188</v>
      </c>
      <c r="C383" s="5">
        <v>390.8399047851562</v>
      </c>
      <c r="D383" s="5">
        <v>107.7447052001953</v>
      </c>
      <c r="E383" s="5">
        <v>423.4114685058594</v>
      </c>
      <c r="F383" s="5">
        <v>109.9212112426758</v>
      </c>
      <c r="G383" s="5">
        <v>432.8965759277344</v>
      </c>
      <c r="H383" s="5">
        <v>107.4074935913086</v>
      </c>
      <c r="I383" s="5">
        <v>421.9998779296875</v>
      </c>
      <c r="J383" s="5">
        <v>108.1585464477539</v>
      </c>
      <c r="K383" s="5">
        <v>432.4012756347656</v>
      </c>
      <c r="L383" s="5">
        <v>2330861.0</v>
      </c>
      <c r="M383" s="5">
        <v>9662670.0</v>
      </c>
    </row>
    <row r="384" ht="15.75" customHeight="1">
      <c r="A384" s="4">
        <v>40735.0</v>
      </c>
      <c r="B384" s="5">
        <v>91.8326187133789</v>
      </c>
      <c r="C384" s="5">
        <v>390.1313171386719</v>
      </c>
      <c r="D384" s="5">
        <v>109.7142868041992</v>
      </c>
      <c r="E384" s="5">
        <v>422.6437683105469</v>
      </c>
      <c r="F384" s="5">
        <v>111.5842437744141</v>
      </c>
      <c r="G384" s="5">
        <v>425.9375305175781</v>
      </c>
      <c r="H384" s="5">
        <v>107.0243072509766</v>
      </c>
      <c r="I384" s="5">
        <v>419.5233459472656</v>
      </c>
      <c r="J384" s="5">
        <v>108.6566925048828</v>
      </c>
      <c r="K384" s="5">
        <v>422.990478515625</v>
      </c>
      <c r="L384" s="5">
        <v>2215402.0</v>
      </c>
      <c r="M384" s="5">
        <v>4429848.0</v>
      </c>
    </row>
    <row r="385" ht="15.75" customHeight="1">
      <c r="A385" s="4">
        <v>40736.0</v>
      </c>
      <c r="B385" s="5">
        <v>90.5240249633789</v>
      </c>
      <c r="C385" s="5">
        <v>387.59375</v>
      </c>
      <c r="D385" s="5">
        <v>108.15087890625</v>
      </c>
      <c r="E385" s="5">
        <v>419.8948059082031</v>
      </c>
      <c r="F385" s="5">
        <v>112.3046340942383</v>
      </c>
      <c r="G385" s="5">
        <v>424.6744995117188</v>
      </c>
      <c r="H385" s="5">
        <v>107.3155288696289</v>
      </c>
      <c r="I385" s="5">
        <v>418.8794555664062</v>
      </c>
      <c r="J385" s="5">
        <v>109.591667175293</v>
      </c>
      <c r="K385" s="5">
        <v>419.77099609375</v>
      </c>
      <c r="L385" s="5">
        <v>1226181.0</v>
      </c>
      <c r="M385" s="5">
        <v>6030136.0</v>
      </c>
    </row>
    <row r="386" ht="15.75" customHeight="1">
      <c r="A386" s="4">
        <v>40737.0</v>
      </c>
      <c r="B386" s="5">
        <v>91.08209991455078</v>
      </c>
      <c r="C386" s="5">
        <v>395.6863403320312</v>
      </c>
      <c r="D386" s="5">
        <v>108.817626953125</v>
      </c>
      <c r="E386" s="5">
        <v>428.6617126464844</v>
      </c>
      <c r="F386" s="5">
        <v>109.2621231079102</v>
      </c>
      <c r="G386" s="5">
        <v>430.7667541503906</v>
      </c>
      <c r="H386" s="5">
        <v>107.5454406738281</v>
      </c>
      <c r="I386" s="5">
        <v>421.5540771484375</v>
      </c>
      <c r="J386" s="5">
        <v>108.219856262207</v>
      </c>
      <c r="K386" s="5">
        <v>422.5199279785156</v>
      </c>
      <c r="L386" s="5">
        <v>784067.0</v>
      </c>
      <c r="M386" s="5">
        <v>7859236.0</v>
      </c>
    </row>
    <row r="387" ht="15.75" customHeight="1">
      <c r="A387" s="4">
        <v>40738.0</v>
      </c>
      <c r="B387" s="5">
        <v>91.7171630859375</v>
      </c>
      <c r="C387" s="5">
        <v>396.6464233398438</v>
      </c>
      <c r="D387" s="5">
        <v>109.5763397216797</v>
      </c>
      <c r="E387" s="5">
        <v>429.7018432617188</v>
      </c>
      <c r="F387" s="5">
        <v>110.1894378662109</v>
      </c>
      <c r="G387" s="5">
        <v>434.8282470703125</v>
      </c>
      <c r="H387" s="5">
        <v>108.2734985351562</v>
      </c>
      <c r="I387" s="5">
        <v>425.6403503417969</v>
      </c>
      <c r="J387" s="5">
        <v>109.0858612060547</v>
      </c>
      <c r="K387" s="5">
        <v>427.5968017578125</v>
      </c>
      <c r="L387" s="5">
        <v>688559.0</v>
      </c>
      <c r="M387" s="5">
        <v>6143731.0</v>
      </c>
    </row>
    <row r="388" ht="15.75" customHeight="1">
      <c r="A388" s="4">
        <v>40739.0</v>
      </c>
      <c r="B388" s="5">
        <v>91.80696868896484</v>
      </c>
      <c r="C388" s="5">
        <v>399.2296752929688</v>
      </c>
      <c r="D388" s="5">
        <v>109.6836318969727</v>
      </c>
      <c r="E388" s="5">
        <v>432.5003356933594</v>
      </c>
      <c r="F388" s="5">
        <v>110.358039855957</v>
      </c>
      <c r="G388" s="5">
        <v>433.8871765136719</v>
      </c>
      <c r="H388" s="5">
        <v>108.8329544067383</v>
      </c>
      <c r="I388" s="5">
        <v>428.4388427734375</v>
      </c>
      <c r="J388" s="5">
        <v>110.0514907836914</v>
      </c>
      <c r="K388" s="5">
        <v>429.7761535644531</v>
      </c>
      <c r="L388" s="5">
        <v>571854.0</v>
      </c>
      <c r="M388" s="5">
        <v>4710180.0</v>
      </c>
    </row>
    <row r="389" ht="15.75" customHeight="1">
      <c r="A389" s="4">
        <v>40742.0</v>
      </c>
      <c r="B389" s="5">
        <v>91.65300750732422</v>
      </c>
      <c r="C389" s="5">
        <v>396.6692504882812</v>
      </c>
      <c r="D389" s="5">
        <v>109.4997024536133</v>
      </c>
      <c r="E389" s="5">
        <v>429.7266235351562</v>
      </c>
      <c r="F389" s="5">
        <v>110.3350524902344</v>
      </c>
      <c r="G389" s="5">
        <v>432.8470458984375</v>
      </c>
      <c r="H389" s="5">
        <v>109.101188659668</v>
      </c>
      <c r="I389" s="5">
        <v>428.0425720214844</v>
      </c>
      <c r="J389" s="5">
        <v>110.3350524902344</v>
      </c>
      <c r="K389" s="5">
        <v>431.8564453125</v>
      </c>
      <c r="L389" s="5">
        <v>367946.0</v>
      </c>
      <c r="M389" s="5">
        <v>3037944.0</v>
      </c>
    </row>
    <row r="390" ht="15.75" customHeight="1">
      <c r="A390" s="4">
        <v>40743.0</v>
      </c>
      <c r="B390" s="5">
        <v>93.82758331298828</v>
      </c>
      <c r="C390" s="5">
        <v>402.087158203125</v>
      </c>
      <c r="D390" s="5">
        <v>112.0977172851562</v>
      </c>
      <c r="E390" s="5">
        <v>435.5959777832031</v>
      </c>
      <c r="F390" s="5">
        <v>113.4235458374023</v>
      </c>
      <c r="G390" s="5">
        <v>436.5618286132812</v>
      </c>
      <c r="H390" s="5">
        <v>108.9785690307617</v>
      </c>
      <c r="I390" s="5">
        <v>428.9341430664062</v>
      </c>
      <c r="J390" s="5">
        <v>108.9785690307617</v>
      </c>
      <c r="K390" s="5">
        <v>429.6770935058594</v>
      </c>
      <c r="L390" s="5">
        <v>3798602.0</v>
      </c>
      <c r="M390" s="5">
        <v>4533226.0</v>
      </c>
    </row>
    <row r="391" ht="15.75" customHeight="1">
      <c r="A391" s="4">
        <v>40744.0</v>
      </c>
      <c r="B391" s="5">
        <v>94.11625671386719</v>
      </c>
      <c r="C391" s="5">
        <v>400.6011962890625</v>
      </c>
      <c r="D391" s="5">
        <v>112.4425811767578</v>
      </c>
      <c r="E391" s="5">
        <v>433.9862365722656</v>
      </c>
      <c r="F391" s="5">
        <v>113.7147674560547</v>
      </c>
      <c r="G391" s="5">
        <v>439.2364807128906</v>
      </c>
      <c r="H391" s="5">
        <v>111.5842437744141</v>
      </c>
      <c r="I391" s="5">
        <v>430.3209838867188</v>
      </c>
      <c r="J391" s="5">
        <v>113.0326919555664</v>
      </c>
      <c r="K391" s="5">
        <v>438.8402404785156</v>
      </c>
      <c r="L391" s="5">
        <v>2246347.0</v>
      </c>
      <c r="M391" s="5">
        <v>5159636.0</v>
      </c>
    </row>
    <row r="392" ht="15.75" customHeight="1">
      <c r="A392" s="4">
        <v>40745.0</v>
      </c>
      <c r="B392" s="5">
        <v>92.32014465332031</v>
      </c>
      <c r="C392" s="5">
        <v>393.5831604003906</v>
      </c>
      <c r="D392" s="5">
        <v>110.2967300415039</v>
      </c>
      <c r="E392" s="5">
        <v>426.38330078125</v>
      </c>
      <c r="F392" s="5">
        <v>112.3276290893555</v>
      </c>
      <c r="G392" s="5">
        <v>433.8624267578125</v>
      </c>
      <c r="H392" s="5">
        <v>109.591667175293</v>
      </c>
      <c r="I392" s="5">
        <v>424.7488098144531</v>
      </c>
      <c r="J392" s="5">
        <v>112.0900497436523</v>
      </c>
      <c r="K392" s="5">
        <v>433.8624267578125</v>
      </c>
      <c r="L392" s="5">
        <v>1244279.0</v>
      </c>
      <c r="M392" s="5">
        <v>3639468.0</v>
      </c>
    </row>
    <row r="393" ht="15.75" customHeight="1">
      <c r="A393" s="4">
        <v>40746.0</v>
      </c>
      <c r="B393" s="5">
        <v>94.6230239868164</v>
      </c>
      <c r="C393" s="5">
        <v>399.2982482910156</v>
      </c>
      <c r="D393" s="5">
        <v>113.0480194091797</v>
      </c>
      <c r="E393" s="5">
        <v>432.5746154785156</v>
      </c>
      <c r="F393" s="5">
        <v>113.4082183837891</v>
      </c>
      <c r="G393" s="5">
        <v>434.3824768066406</v>
      </c>
      <c r="H393" s="5">
        <v>110.8178634643555</v>
      </c>
      <c r="I393" s="5">
        <v>427.2005615234375</v>
      </c>
      <c r="J393" s="5">
        <v>110.8178634643555</v>
      </c>
      <c r="K393" s="5">
        <v>428.9341430664062</v>
      </c>
      <c r="L393" s="5">
        <v>656597.0</v>
      </c>
      <c r="M393" s="5">
        <v>7062704.0</v>
      </c>
    </row>
    <row r="394" ht="15.75" customHeight="1">
      <c r="A394" s="4">
        <v>40749.0</v>
      </c>
      <c r="B394" s="5">
        <v>96.2715835571289</v>
      </c>
      <c r="C394" s="5">
        <v>403.6416320800781</v>
      </c>
      <c r="D394" s="5">
        <v>115.0176010131836</v>
      </c>
      <c r="E394" s="5">
        <v>437.280029296875</v>
      </c>
      <c r="F394" s="5">
        <v>115.5693969726562</v>
      </c>
      <c r="G394" s="5">
        <v>441.8120727539062</v>
      </c>
      <c r="H394" s="5">
        <v>111.8984527587891</v>
      </c>
      <c r="I394" s="5">
        <v>435.4473876953125</v>
      </c>
      <c r="J394" s="5">
        <v>112.4732360839844</v>
      </c>
      <c r="K394" s="5">
        <v>441.8120727539062</v>
      </c>
      <c r="L394" s="5">
        <v>1241004.0</v>
      </c>
      <c r="M394" s="5">
        <v>1.0109253E7</v>
      </c>
    </row>
    <row r="395" ht="15.75" customHeight="1">
      <c r="A395" s="4">
        <v>40750.0</v>
      </c>
      <c r="B395" s="5">
        <v>97.66997528076172</v>
      </c>
      <c r="C395" s="5">
        <v>398.452392578125</v>
      </c>
      <c r="D395" s="5">
        <v>116.6883010864258</v>
      </c>
      <c r="E395" s="5">
        <v>431.6583251953125</v>
      </c>
      <c r="F395" s="5">
        <v>117.4853286743164</v>
      </c>
      <c r="G395" s="5">
        <v>440.895751953125</v>
      </c>
      <c r="H395" s="5">
        <v>114.9486312866211</v>
      </c>
      <c r="I395" s="5">
        <v>430.6181640625</v>
      </c>
      <c r="J395" s="5">
        <v>114.9486312866211</v>
      </c>
      <c r="K395" s="5">
        <v>439.9546813964844</v>
      </c>
      <c r="L395" s="5">
        <v>1990193.0</v>
      </c>
      <c r="M395" s="5">
        <v>9443217.0</v>
      </c>
    </row>
    <row r="396" ht="15.75" customHeight="1">
      <c r="A396" s="4">
        <v>40751.0</v>
      </c>
      <c r="B396" s="5">
        <v>97.5031967163086</v>
      </c>
      <c r="C396" s="5">
        <v>393.5831604003906</v>
      </c>
      <c r="D396" s="5">
        <v>116.4890441894531</v>
      </c>
      <c r="E396" s="5">
        <v>426.38330078125</v>
      </c>
      <c r="F396" s="5">
        <v>117.1098098754883</v>
      </c>
      <c r="G396" s="5">
        <v>433.3918762207031</v>
      </c>
      <c r="H396" s="5">
        <v>114.9562911987305</v>
      </c>
      <c r="I396" s="5">
        <v>425.5412902832031</v>
      </c>
      <c r="J396" s="5">
        <v>116.7189559936523</v>
      </c>
      <c r="K396" s="5">
        <v>433.3918762207031</v>
      </c>
      <c r="L396" s="5">
        <v>4375662.0</v>
      </c>
      <c r="M396" s="5">
        <v>6311391.0</v>
      </c>
    </row>
    <row r="397" ht="15.75" customHeight="1">
      <c r="A397" s="4">
        <v>40752.0</v>
      </c>
      <c r="B397" s="5">
        <v>95.52105712890625</v>
      </c>
      <c r="C397" s="5">
        <v>382.8389282226562</v>
      </c>
      <c r="D397" s="5">
        <v>114.1209411621094</v>
      </c>
      <c r="E397" s="5">
        <v>414.74365234375</v>
      </c>
      <c r="F397" s="5">
        <v>116.4660491943359</v>
      </c>
      <c r="G397" s="5">
        <v>423.4857788085938</v>
      </c>
      <c r="H397" s="5">
        <v>112.887077331543</v>
      </c>
      <c r="I397" s="5">
        <v>412.7872009277344</v>
      </c>
      <c r="J397" s="5">
        <v>116.3357696533203</v>
      </c>
      <c r="K397" s="5">
        <v>423.4857788085938</v>
      </c>
      <c r="L397" s="5">
        <v>3347250.0</v>
      </c>
      <c r="M397" s="5">
        <v>1.4444657E7</v>
      </c>
    </row>
    <row r="398" ht="15.75" customHeight="1">
      <c r="A398" s="4">
        <v>40753.0</v>
      </c>
      <c r="B398" s="5">
        <v>75.11595916748047</v>
      </c>
      <c r="C398" s="5">
        <v>378.5411682128906</v>
      </c>
      <c r="D398" s="5">
        <v>89.74254608154297</v>
      </c>
      <c r="E398" s="5">
        <v>410.0877685546875</v>
      </c>
      <c r="F398" s="5">
        <v>112.465576171875</v>
      </c>
      <c r="G398" s="5">
        <v>419.6471557617188</v>
      </c>
      <c r="H398" s="5">
        <v>83.99473571777344</v>
      </c>
      <c r="I398" s="5">
        <v>407.7103271484375</v>
      </c>
      <c r="J398" s="5">
        <v>112.1973419189453</v>
      </c>
      <c r="K398" s="5">
        <v>416.0562133789062</v>
      </c>
      <c r="L398" s="5">
        <v>7.6281771E7</v>
      </c>
      <c r="M398" s="5">
        <v>9873070.0</v>
      </c>
    </row>
    <row r="399" ht="15.75" customHeight="1">
      <c r="A399" s="4">
        <v>40756.0</v>
      </c>
      <c r="B399" s="5">
        <v>81.87062072753906</v>
      </c>
      <c r="C399" s="5">
        <v>379.8670959472656</v>
      </c>
      <c r="D399" s="5">
        <v>97.8124771118164</v>
      </c>
      <c r="E399" s="5">
        <v>411.524169921875</v>
      </c>
      <c r="F399" s="5">
        <v>99.47550964355469</v>
      </c>
      <c r="G399" s="5">
        <v>415.0655822753906</v>
      </c>
      <c r="H399" s="5">
        <v>92.13363647460938</v>
      </c>
      <c r="I399" s="5">
        <v>406.8187561035156</v>
      </c>
      <c r="J399" s="5">
        <v>92.73140716552734</v>
      </c>
      <c r="K399" s="5">
        <v>415.0655822753906</v>
      </c>
      <c r="L399" s="5">
        <v>3.5402883E7</v>
      </c>
      <c r="M399" s="5">
        <v>6572689.0</v>
      </c>
    </row>
    <row r="400" ht="15.75" customHeight="1">
      <c r="A400" s="4">
        <v>40757.0</v>
      </c>
      <c r="B400" s="5">
        <v>86.14280700683594</v>
      </c>
      <c r="C400" s="5">
        <v>382.8160095214844</v>
      </c>
      <c r="D400" s="5">
        <v>102.9165344238281</v>
      </c>
      <c r="E400" s="5">
        <v>414.7188720703125</v>
      </c>
      <c r="F400" s="5">
        <v>104.2883453369141</v>
      </c>
      <c r="G400" s="5">
        <v>415.5113525390625</v>
      </c>
      <c r="H400" s="5">
        <v>95.95018768310547</v>
      </c>
      <c r="I400" s="5">
        <v>405.4071350097656</v>
      </c>
      <c r="J400" s="5">
        <v>100.9469528198242</v>
      </c>
      <c r="K400" s="5">
        <v>409.8896484375</v>
      </c>
      <c r="L400" s="5">
        <v>2.2102663E7</v>
      </c>
      <c r="M400" s="5">
        <v>7647358.0</v>
      </c>
    </row>
    <row r="401" ht="15.75" customHeight="1">
      <c r="A401" s="4">
        <v>40758.0</v>
      </c>
      <c r="B401" s="5">
        <v>85.24554443359375</v>
      </c>
      <c r="C401" s="5">
        <v>377.2152709960938</v>
      </c>
      <c r="D401" s="5">
        <v>100.8549880981445</v>
      </c>
      <c r="E401" s="5">
        <v>408.6513977050781</v>
      </c>
      <c r="F401" s="5">
        <v>103.0008392333984</v>
      </c>
      <c r="G401" s="5">
        <v>414.1740417480469</v>
      </c>
      <c r="H401" s="5">
        <v>100.0426330566406</v>
      </c>
      <c r="I401" s="5">
        <v>407.685546875</v>
      </c>
      <c r="J401" s="5">
        <v>101.8972625732422</v>
      </c>
      <c r="K401" s="5">
        <v>409.493408203125</v>
      </c>
      <c r="L401" s="5">
        <v>1.0725724E7</v>
      </c>
      <c r="M401" s="5">
        <v>6500398.0</v>
      </c>
    </row>
    <row r="402" ht="15.75" customHeight="1">
      <c r="A402" s="4">
        <v>40759.0</v>
      </c>
      <c r="B402" s="5">
        <v>85.16780853271484</v>
      </c>
      <c r="C402" s="5">
        <v>371.4088439941406</v>
      </c>
      <c r="D402" s="5">
        <v>100.7630233764648</v>
      </c>
      <c r="E402" s="5">
        <v>402.3610229492188</v>
      </c>
      <c r="F402" s="5">
        <v>102.3034362792969</v>
      </c>
      <c r="G402" s="5">
        <v>411.92041015625</v>
      </c>
      <c r="H402" s="5">
        <v>99.78972625732422</v>
      </c>
      <c r="I402" s="5">
        <v>401.2218322753906</v>
      </c>
      <c r="J402" s="5">
        <v>99.78972625732422</v>
      </c>
      <c r="K402" s="5">
        <v>410.112548828125</v>
      </c>
      <c r="L402" s="5">
        <v>4317825.0</v>
      </c>
      <c r="M402" s="5">
        <v>6339814.0</v>
      </c>
    </row>
    <row r="403" ht="15.75" customHeight="1">
      <c r="A403" s="4">
        <v>40760.0</v>
      </c>
      <c r="B403" s="5">
        <v>80.30311584472656</v>
      </c>
      <c r="C403" s="5">
        <v>362.1047058105469</v>
      </c>
      <c r="D403" s="5">
        <v>95.0075454711914</v>
      </c>
      <c r="E403" s="5">
        <v>392.2815551757812</v>
      </c>
      <c r="F403" s="5">
        <v>99.59812927246094</v>
      </c>
      <c r="G403" s="5">
        <v>395.996337890625</v>
      </c>
      <c r="H403" s="5">
        <v>93.49778747558594</v>
      </c>
      <c r="I403" s="5">
        <v>385.8425903320312</v>
      </c>
      <c r="J403" s="5">
        <v>99.59046936035156</v>
      </c>
      <c r="K403" s="5">
        <v>395.996337890625</v>
      </c>
      <c r="L403" s="5">
        <v>7735583.0</v>
      </c>
      <c r="M403" s="5">
        <v>1.210183E7</v>
      </c>
    </row>
    <row r="404" ht="15.75" customHeight="1">
      <c r="A404" s="4">
        <v>40763.0</v>
      </c>
      <c r="B404" s="5">
        <v>79.44158935546875</v>
      </c>
      <c r="C404" s="5">
        <v>356.9154663085938</v>
      </c>
      <c r="D404" s="5">
        <v>93.98826599121094</v>
      </c>
      <c r="E404" s="5">
        <v>386.6598510742188</v>
      </c>
      <c r="F404" s="5">
        <v>96.96179962158203</v>
      </c>
      <c r="G404" s="5">
        <v>394.4609069824219</v>
      </c>
      <c r="H404" s="5">
        <v>90.59322357177734</v>
      </c>
      <c r="I404" s="5">
        <v>379.89892578125</v>
      </c>
      <c r="J404" s="5">
        <v>93.95761108398438</v>
      </c>
      <c r="K404" s="5">
        <v>384.7033996582031</v>
      </c>
      <c r="L404" s="5">
        <v>6997687.0</v>
      </c>
      <c r="M404" s="5">
        <v>1.0264988E7</v>
      </c>
    </row>
    <row r="405" ht="15.75" customHeight="1">
      <c r="A405" s="4">
        <v>40764.0</v>
      </c>
      <c r="B405" s="5">
        <v>77.4011459350586</v>
      </c>
      <c r="C405" s="5">
        <v>349.8974304199219</v>
      </c>
      <c r="D405" s="5">
        <v>91.57418060302734</v>
      </c>
      <c r="E405" s="5">
        <v>379.0569152832031</v>
      </c>
      <c r="F405" s="5">
        <v>92.63178253173828</v>
      </c>
      <c r="G405" s="5">
        <v>385.8425903320312</v>
      </c>
      <c r="H405" s="5">
        <v>90.73117065429688</v>
      </c>
      <c r="I405" s="5">
        <v>372.9646606445312</v>
      </c>
      <c r="J405" s="5">
        <v>92.10298156738281</v>
      </c>
      <c r="K405" s="5">
        <v>372.9646606445312</v>
      </c>
      <c r="L405" s="5">
        <v>3873467.0</v>
      </c>
      <c r="M405" s="5">
        <v>1.5067521E7</v>
      </c>
    </row>
    <row r="406" ht="15.75" customHeight="1">
      <c r="A406" s="4">
        <v>40765.0</v>
      </c>
      <c r="B406" s="5">
        <v>77.98413848876953</v>
      </c>
      <c r="C406" s="5">
        <v>353.3036193847656</v>
      </c>
      <c r="D406" s="5">
        <v>92.26392364501953</v>
      </c>
      <c r="E406" s="5">
        <v>382.7469482421875</v>
      </c>
      <c r="F406" s="5">
        <v>94.26416015625</v>
      </c>
      <c r="G406" s="5">
        <v>391.2909545898438</v>
      </c>
      <c r="H406" s="5">
        <v>88.14082336425781</v>
      </c>
      <c r="I406" s="5">
        <v>378.9083251953125</v>
      </c>
      <c r="J406" s="5">
        <v>92.57813262939453</v>
      </c>
      <c r="K406" s="5">
        <v>388.98779296875</v>
      </c>
      <c r="L406" s="5">
        <v>8171831.0</v>
      </c>
      <c r="M406" s="5">
        <v>8189989.0</v>
      </c>
    </row>
    <row r="407" ht="15.75" customHeight="1">
      <c r="A407" s="4">
        <v>40766.0</v>
      </c>
      <c r="B407" s="5">
        <v>74.0975570678711</v>
      </c>
      <c r="C407" s="5">
        <v>353.0521240234375</v>
      </c>
      <c r="D407" s="5">
        <v>87.6656723022461</v>
      </c>
      <c r="E407" s="5">
        <v>382.4745178222656</v>
      </c>
      <c r="F407" s="5">
        <v>92.67776489257812</v>
      </c>
      <c r="G407" s="5">
        <v>388.7896728515625</v>
      </c>
      <c r="H407" s="5">
        <v>87.36678314208984</v>
      </c>
      <c r="I407" s="5">
        <v>378.9083251953125</v>
      </c>
      <c r="J407" s="5">
        <v>91.93437957763672</v>
      </c>
      <c r="K407" s="5">
        <v>380.5675964355469</v>
      </c>
      <c r="L407" s="5">
        <v>5242392.0</v>
      </c>
      <c r="M407" s="5">
        <v>5025802.0</v>
      </c>
    </row>
    <row r="408" ht="15.75" customHeight="1">
      <c r="A408" s="4">
        <v>40767.0</v>
      </c>
      <c r="B408" s="5">
        <v>74.06515502929688</v>
      </c>
      <c r="C408" s="5">
        <v>347.8857116699219</v>
      </c>
      <c r="D408" s="5">
        <v>87.62734985351562</v>
      </c>
      <c r="E408" s="5">
        <v>376.8775634765625</v>
      </c>
      <c r="F408" s="5">
        <v>90.11807250976562</v>
      </c>
      <c r="G408" s="5">
        <v>387.8238220214844</v>
      </c>
      <c r="H408" s="5">
        <v>86.7536849975586</v>
      </c>
      <c r="I408" s="5">
        <v>375.4411926269531</v>
      </c>
      <c r="J408" s="5">
        <v>89.0451431274414</v>
      </c>
      <c r="K408" s="5">
        <v>387.8238220214844</v>
      </c>
      <c r="L408" s="5">
        <v>2235595.0</v>
      </c>
      <c r="M408" s="5">
        <v>7948167.0</v>
      </c>
    </row>
    <row r="409" ht="15.75" customHeight="1">
      <c r="A409" s="4">
        <v>40771.0</v>
      </c>
      <c r="B409" s="5">
        <v>73.07408905029297</v>
      </c>
      <c r="C409" s="5">
        <v>347.0856628417969</v>
      </c>
      <c r="D409" s="5">
        <v>86.45479583740234</v>
      </c>
      <c r="E409" s="5">
        <v>376.0108032226562</v>
      </c>
      <c r="F409" s="5">
        <v>89.19075775146484</v>
      </c>
      <c r="G409" s="5">
        <v>382.5240478515625</v>
      </c>
      <c r="H409" s="5">
        <v>85.83403015136719</v>
      </c>
      <c r="I409" s="5">
        <v>373.8066711425781</v>
      </c>
      <c r="J409" s="5">
        <v>89.19075775146484</v>
      </c>
      <c r="K409" s="5">
        <v>376.4317932128906</v>
      </c>
      <c r="L409" s="5">
        <v>2276202.0</v>
      </c>
      <c r="M409" s="5">
        <v>5208919.0</v>
      </c>
    </row>
    <row r="410" ht="15.75" customHeight="1">
      <c r="A410" s="4">
        <v>40772.0</v>
      </c>
      <c r="B410" s="5">
        <v>72.92510223388672</v>
      </c>
      <c r="C410" s="5">
        <v>345.1882629394531</v>
      </c>
      <c r="D410" s="5">
        <v>86.27852630615234</v>
      </c>
      <c r="E410" s="5">
        <v>373.9552917480469</v>
      </c>
      <c r="F410" s="5">
        <v>88.51634979248047</v>
      </c>
      <c r="G410" s="5">
        <v>383.564208984375</v>
      </c>
      <c r="H410" s="5">
        <v>84.5925064086914</v>
      </c>
      <c r="I410" s="5">
        <v>371.9740600585938</v>
      </c>
      <c r="J410" s="5">
        <v>86.28619384765625</v>
      </c>
      <c r="K410" s="5">
        <v>376.679443359375</v>
      </c>
      <c r="L410" s="5">
        <v>2131266.0</v>
      </c>
      <c r="M410" s="5">
        <v>6251404.0</v>
      </c>
    </row>
    <row r="411" ht="15.75" customHeight="1">
      <c r="A411" s="4">
        <v>40773.0</v>
      </c>
      <c r="B411" s="5">
        <v>72.41338348388672</v>
      </c>
      <c r="C411" s="5">
        <v>338.8788146972656</v>
      </c>
      <c r="D411" s="5">
        <v>85.673095703125</v>
      </c>
      <c r="E411" s="5">
        <v>367.1200561523438</v>
      </c>
      <c r="F411" s="5">
        <v>88.11782836914062</v>
      </c>
      <c r="G411" s="5">
        <v>376.4317932128906</v>
      </c>
      <c r="H411" s="5">
        <v>85.35887908935547</v>
      </c>
      <c r="I411" s="5">
        <v>365.039794921875</v>
      </c>
      <c r="J411" s="5">
        <v>87.35911560058594</v>
      </c>
      <c r="K411" s="5">
        <v>375.2926025390625</v>
      </c>
      <c r="L411" s="5">
        <v>1844187.0</v>
      </c>
      <c r="M411" s="5">
        <v>7904048.0</v>
      </c>
    </row>
    <row r="412" ht="15.75" customHeight="1">
      <c r="A412" s="4">
        <v>40774.0</v>
      </c>
      <c r="B412" s="5">
        <v>68.87010192871094</v>
      </c>
      <c r="C412" s="5">
        <v>334.924072265625</v>
      </c>
      <c r="D412" s="5">
        <v>81.48101806640625</v>
      </c>
      <c r="E412" s="5">
        <v>362.835693359375</v>
      </c>
      <c r="F412" s="5">
        <v>86.13291931152344</v>
      </c>
      <c r="G412" s="5">
        <v>366.0303955078125</v>
      </c>
      <c r="H412" s="5">
        <v>78.82936096191406</v>
      </c>
      <c r="I412" s="5">
        <v>357.2634887695312</v>
      </c>
      <c r="J412" s="5">
        <v>83.22835540771484</v>
      </c>
      <c r="K412" s="5">
        <v>362.0927124023438</v>
      </c>
      <c r="L412" s="5">
        <v>3090411.0</v>
      </c>
      <c r="M412" s="5">
        <v>9414586.0</v>
      </c>
    </row>
    <row r="413" ht="15.75" customHeight="1">
      <c r="A413" s="4">
        <v>40777.0</v>
      </c>
      <c r="B413" s="5">
        <v>69.95187377929688</v>
      </c>
      <c r="C413" s="5">
        <v>346.1026611328125</v>
      </c>
      <c r="D413" s="5">
        <v>82.7608642578125</v>
      </c>
      <c r="E413" s="5">
        <v>374.9458923339844</v>
      </c>
      <c r="F413" s="5">
        <v>83.53490447998047</v>
      </c>
      <c r="G413" s="5">
        <v>376.3575134277344</v>
      </c>
      <c r="H413" s="5">
        <v>79.70303344726562</v>
      </c>
      <c r="I413" s="5">
        <v>359.393310546875</v>
      </c>
      <c r="J413" s="5">
        <v>81.07484436035156</v>
      </c>
      <c r="K413" s="5">
        <v>362.0679626464844</v>
      </c>
      <c r="L413" s="5">
        <v>1595497.0</v>
      </c>
      <c r="M413" s="5">
        <v>7172968.0</v>
      </c>
    </row>
    <row r="414" ht="15.75" customHeight="1">
      <c r="A414" s="4">
        <v>40778.0</v>
      </c>
      <c r="B414" s="5">
        <v>69.92596435546875</v>
      </c>
      <c r="C414" s="5">
        <v>349.8745727539062</v>
      </c>
      <c r="D414" s="5">
        <v>82.73020935058594</v>
      </c>
      <c r="E414" s="5">
        <v>379.0321655273438</v>
      </c>
      <c r="F414" s="5">
        <v>85.68842315673828</v>
      </c>
      <c r="G414" s="5">
        <v>382.3754577636719</v>
      </c>
      <c r="H414" s="5">
        <v>81.31241607666016</v>
      </c>
      <c r="I414" s="5">
        <v>370.240478515625</v>
      </c>
      <c r="J414" s="5">
        <v>83.5272445678711</v>
      </c>
      <c r="K414" s="5">
        <v>376.6051635742188</v>
      </c>
      <c r="L414" s="5">
        <v>2464699.0</v>
      </c>
      <c r="M414" s="5">
        <v>8093221.0</v>
      </c>
    </row>
    <row r="415" ht="15.75" customHeight="1">
      <c r="A415" s="4">
        <v>40779.0</v>
      </c>
      <c r="B415" s="5">
        <v>68.84419250488281</v>
      </c>
      <c r="C415" s="5">
        <v>348.0686645507812</v>
      </c>
      <c r="D415" s="5">
        <v>81.45036315917969</v>
      </c>
      <c r="E415" s="5">
        <v>377.0757141113281</v>
      </c>
      <c r="F415" s="5">
        <v>83.51191711425781</v>
      </c>
      <c r="G415" s="5">
        <v>381.13720703125</v>
      </c>
      <c r="H415" s="5">
        <v>80.04789733886719</v>
      </c>
      <c r="I415" s="5">
        <v>374.4505920410156</v>
      </c>
      <c r="J415" s="5">
        <v>82.81451416015625</v>
      </c>
      <c r="K415" s="5">
        <v>378.4130249023438</v>
      </c>
      <c r="L415" s="5">
        <v>2623349.0</v>
      </c>
      <c r="M415" s="5">
        <v>5993864.0</v>
      </c>
    </row>
    <row r="416" ht="15.75" customHeight="1">
      <c r="A416" s="4">
        <v>40780.0</v>
      </c>
      <c r="B416" s="5">
        <v>68.81181335449219</v>
      </c>
      <c r="C416" s="5">
        <v>344.5024719238281</v>
      </c>
      <c r="D416" s="5">
        <v>81.41204833984375</v>
      </c>
      <c r="E416" s="5">
        <v>373.2123107910156</v>
      </c>
      <c r="F416" s="5">
        <v>83.22835540771484</v>
      </c>
      <c r="G416" s="5">
        <v>380.8895568847656</v>
      </c>
      <c r="H416" s="5">
        <v>80.77595520019531</v>
      </c>
      <c r="I416" s="5">
        <v>371.6025695800781</v>
      </c>
      <c r="J416" s="5">
        <v>82.42366027832031</v>
      </c>
      <c r="K416" s="5">
        <v>377.2243041992188</v>
      </c>
      <c r="L416" s="5">
        <v>3218853.0</v>
      </c>
      <c r="M416" s="5">
        <v>9790367.0</v>
      </c>
    </row>
    <row r="417" ht="15.75" customHeight="1">
      <c r="A417" s="4">
        <v>40781.0</v>
      </c>
      <c r="B417" s="5">
        <v>67.80130767822266</v>
      </c>
      <c r="C417" s="5">
        <v>328.9118041992188</v>
      </c>
      <c r="D417" s="5">
        <v>80.21649932861328</v>
      </c>
      <c r="E417" s="5">
        <v>356.3224182128906</v>
      </c>
      <c r="F417" s="5">
        <v>82.26272583007812</v>
      </c>
      <c r="G417" s="5">
        <v>374.5001220703125</v>
      </c>
      <c r="H417" s="5">
        <v>79.35049438476562</v>
      </c>
      <c r="I417" s="5">
        <v>352.6571655273438</v>
      </c>
      <c r="J417" s="5">
        <v>82.26272583007812</v>
      </c>
      <c r="K417" s="5">
        <v>371.9740600585938</v>
      </c>
      <c r="L417" s="5">
        <v>2168180.0</v>
      </c>
      <c r="M417" s="5">
        <v>9000086.0</v>
      </c>
    </row>
    <row r="418" ht="15.75" customHeight="1">
      <c r="A418" s="4">
        <v>40784.0</v>
      </c>
      <c r="B418" s="5">
        <v>69.8871078491211</v>
      </c>
      <c r="C418" s="5">
        <v>345.2110900878906</v>
      </c>
      <c r="D418" s="5">
        <v>82.6842269897461</v>
      </c>
      <c r="E418" s="5">
        <v>373.9800415039062</v>
      </c>
      <c r="F418" s="5">
        <v>82.85283660888672</v>
      </c>
      <c r="G418" s="5">
        <v>376.3822631835938</v>
      </c>
      <c r="H418" s="5">
        <v>80.81427764892578</v>
      </c>
      <c r="I418" s="5">
        <v>360.7554016113281</v>
      </c>
      <c r="J418" s="5">
        <v>81.81822967529297</v>
      </c>
      <c r="K418" s="5">
        <v>362.1174926757812</v>
      </c>
      <c r="L418" s="5">
        <v>2023858.0</v>
      </c>
      <c r="M418" s="5">
        <v>8453235.0</v>
      </c>
    </row>
    <row r="419" ht="15.75" customHeight="1">
      <c r="A419" s="4">
        <v>40785.0</v>
      </c>
      <c r="B419" s="5">
        <v>68.5915756225586</v>
      </c>
      <c r="C419" s="5">
        <v>357.8070068359375</v>
      </c>
      <c r="D419" s="5">
        <v>81.15148162841797</v>
      </c>
      <c r="E419" s="5">
        <v>387.6257019042969</v>
      </c>
      <c r="F419" s="5">
        <v>84.54652404785156</v>
      </c>
      <c r="G419" s="5">
        <v>394.411376953125</v>
      </c>
      <c r="H419" s="5">
        <v>80.50006103515625</v>
      </c>
      <c r="I419" s="5">
        <v>378.4130249023438</v>
      </c>
      <c r="J419" s="5">
        <v>83.95641326904297</v>
      </c>
      <c r="K419" s="5">
        <v>378.9083251953125</v>
      </c>
      <c r="L419" s="5">
        <v>5074321.0</v>
      </c>
      <c r="M419" s="5">
        <v>1.5791175E7</v>
      </c>
    </row>
    <row r="420" ht="15.75" customHeight="1">
      <c r="A420" s="4">
        <v>40788.0</v>
      </c>
      <c r="B420" s="5">
        <v>69.01908874511719</v>
      </c>
      <c r="C420" s="5">
        <v>368.254150390625</v>
      </c>
      <c r="D420" s="5">
        <v>81.65728759765625</v>
      </c>
      <c r="E420" s="5">
        <v>398.9434204101562</v>
      </c>
      <c r="F420" s="5">
        <v>83.09040832519531</v>
      </c>
      <c r="G420" s="5">
        <v>403.0296936035156</v>
      </c>
      <c r="H420" s="5">
        <v>80.77595520019531</v>
      </c>
      <c r="I420" s="5">
        <v>391.0185241699219</v>
      </c>
      <c r="J420" s="5">
        <v>82.73787689208984</v>
      </c>
      <c r="K420" s="5">
        <v>394.6094970703125</v>
      </c>
      <c r="L420" s="5">
        <v>3252296.0</v>
      </c>
      <c r="M420" s="5">
        <v>1.5730802E7</v>
      </c>
    </row>
    <row r="421" ht="15.75" customHeight="1">
      <c r="A421" s="4">
        <v>40791.0</v>
      </c>
      <c r="B421" s="5">
        <v>68.883056640625</v>
      </c>
      <c r="C421" s="5">
        <v>360.6645202636719</v>
      </c>
      <c r="D421" s="5">
        <v>81.49634552001953</v>
      </c>
      <c r="E421" s="5">
        <v>390.7213439941406</v>
      </c>
      <c r="F421" s="5">
        <v>82.92180633544922</v>
      </c>
      <c r="G421" s="5">
        <v>395.7486877441406</v>
      </c>
      <c r="H421" s="5">
        <v>79.886962890625</v>
      </c>
      <c r="I421" s="5">
        <v>387.7990417480469</v>
      </c>
      <c r="J421" s="5">
        <v>81.38905334472656</v>
      </c>
      <c r="K421" s="5">
        <v>393.5198364257812</v>
      </c>
      <c r="L421" s="5">
        <v>1917552.0</v>
      </c>
      <c r="M421" s="5">
        <v>9221342.0</v>
      </c>
    </row>
    <row r="422" ht="15.75" customHeight="1">
      <c r="A422" s="4">
        <v>40792.0</v>
      </c>
      <c r="B422" s="5">
        <v>69.32355499267578</v>
      </c>
      <c r="C422" s="5">
        <v>375.5922546386719</v>
      </c>
      <c r="D422" s="5">
        <v>82.01748657226562</v>
      </c>
      <c r="E422" s="5">
        <v>406.89306640625</v>
      </c>
      <c r="F422" s="5">
        <v>83.05975341796875</v>
      </c>
      <c r="G422" s="5">
        <v>408.874267578125</v>
      </c>
      <c r="H422" s="5">
        <v>80.42342376708984</v>
      </c>
      <c r="I422" s="5">
        <v>384.6043395996094</v>
      </c>
      <c r="J422" s="5">
        <v>81.39672088623047</v>
      </c>
      <c r="K422" s="5">
        <v>387.9228820800781</v>
      </c>
      <c r="L422" s="5">
        <v>2020752.0</v>
      </c>
      <c r="M422" s="5">
        <v>1.4460392E7</v>
      </c>
    </row>
    <row r="423" ht="15.75" customHeight="1">
      <c r="A423" s="4">
        <v>40793.0</v>
      </c>
      <c r="B423" s="5">
        <v>71.7656021118164</v>
      </c>
      <c r="C423" s="5">
        <v>381.0787048339844</v>
      </c>
      <c r="D423" s="5">
        <v>84.9067153930664</v>
      </c>
      <c r="E423" s="5">
        <v>412.8367309570312</v>
      </c>
      <c r="F423" s="5">
        <v>88.17913818359375</v>
      </c>
      <c r="G423" s="5">
        <v>417.7897644042969</v>
      </c>
      <c r="H423" s="5">
        <v>81.54232788085938</v>
      </c>
      <c r="I423" s="5">
        <v>407.9827270507812</v>
      </c>
      <c r="J423" s="5">
        <v>82.69189453125</v>
      </c>
      <c r="K423" s="5">
        <v>408.1313171386719</v>
      </c>
      <c r="L423" s="5">
        <v>5751640.0</v>
      </c>
      <c r="M423" s="5">
        <v>1.4508712E7</v>
      </c>
    </row>
    <row r="424" ht="15.75" customHeight="1">
      <c r="A424" s="4">
        <v>40794.0</v>
      </c>
      <c r="B424" s="5">
        <v>72.73725891113281</v>
      </c>
      <c r="C424" s="5">
        <v>389.74267578125</v>
      </c>
      <c r="D424" s="5">
        <v>86.05628204345703</v>
      </c>
      <c r="E424" s="5">
        <v>422.2227478027344</v>
      </c>
      <c r="F424" s="5">
        <v>87.79595184326172</v>
      </c>
      <c r="G424" s="5">
        <v>425.4670104980469</v>
      </c>
      <c r="H424" s="5">
        <v>84.30128479003906</v>
      </c>
      <c r="I424" s="5">
        <v>403.4259338378906</v>
      </c>
      <c r="J424" s="5">
        <v>85.06765747070312</v>
      </c>
      <c r="K424" s="5">
        <v>412.8367309570312</v>
      </c>
      <c r="L424" s="5">
        <v>2212662.0</v>
      </c>
      <c r="M424" s="5">
        <v>1.6283679E7</v>
      </c>
    </row>
    <row r="425" ht="15.75" customHeight="1">
      <c r="A425" s="4">
        <v>40795.0</v>
      </c>
      <c r="B425" s="5">
        <v>71.584228515625</v>
      </c>
      <c r="C425" s="5">
        <v>377.5353393554688</v>
      </c>
      <c r="D425" s="5">
        <v>84.69213104248047</v>
      </c>
      <c r="E425" s="5">
        <v>408.9981079101562</v>
      </c>
      <c r="F425" s="5">
        <v>87.12154388427734</v>
      </c>
      <c r="G425" s="5">
        <v>425.2441101074219</v>
      </c>
      <c r="H425" s="5">
        <v>82.99078369140625</v>
      </c>
      <c r="I425" s="5">
        <v>407.9827270507812</v>
      </c>
      <c r="J425" s="5">
        <v>86.71536254882812</v>
      </c>
      <c r="K425" s="5">
        <v>422.0741577148438</v>
      </c>
      <c r="L425" s="5">
        <v>2607795.0</v>
      </c>
      <c r="M425" s="5">
        <v>1.3643841E7</v>
      </c>
    </row>
    <row r="426" ht="15.75" customHeight="1">
      <c r="A426" s="4">
        <v>40798.0</v>
      </c>
      <c r="B426" s="5">
        <v>71.6943588256836</v>
      </c>
      <c r="C426" s="5">
        <v>368.6427307128906</v>
      </c>
      <c r="D426" s="5">
        <v>84.82241821289062</v>
      </c>
      <c r="E426" s="5">
        <v>399.3644104003906</v>
      </c>
      <c r="F426" s="5">
        <v>87.9798812866211</v>
      </c>
      <c r="G426" s="5">
        <v>407.3635864257812</v>
      </c>
      <c r="H426" s="5">
        <v>82.00215911865234</v>
      </c>
      <c r="I426" s="5">
        <v>393.8912963867188</v>
      </c>
      <c r="J426" s="5">
        <v>83.56555938720703</v>
      </c>
      <c r="K426" s="5">
        <v>401.3704223632812</v>
      </c>
      <c r="L426" s="5">
        <v>6760910.0</v>
      </c>
      <c r="M426" s="5">
        <v>8574435.0</v>
      </c>
    </row>
    <row r="427" ht="15.75" customHeight="1">
      <c r="A427" s="4">
        <v>40799.0</v>
      </c>
      <c r="B427" s="5">
        <v>72.10891723632812</v>
      </c>
      <c r="C427" s="5">
        <v>370.44873046875</v>
      </c>
      <c r="D427" s="5">
        <v>85.31289672851562</v>
      </c>
      <c r="E427" s="5">
        <v>401.3208923339844</v>
      </c>
      <c r="F427" s="5">
        <v>86.44713592529297</v>
      </c>
      <c r="G427" s="5">
        <v>408.5028076171875</v>
      </c>
      <c r="H427" s="5">
        <v>84.05604553222656</v>
      </c>
      <c r="I427" s="5">
        <v>394.6342468261719</v>
      </c>
      <c r="J427" s="5">
        <v>85.37420654296875</v>
      </c>
      <c r="K427" s="5">
        <v>402.7820434570312</v>
      </c>
      <c r="L427" s="5">
        <v>2674975.0</v>
      </c>
      <c r="M427" s="5">
        <v>1.17223E7</v>
      </c>
    </row>
    <row r="428" ht="15.75" customHeight="1">
      <c r="A428" s="4">
        <v>40800.0</v>
      </c>
      <c r="B428" s="5">
        <v>72.93158721923828</v>
      </c>
      <c r="C428" s="5">
        <v>377.3753051757812</v>
      </c>
      <c r="D428" s="5">
        <v>86.28619384765625</v>
      </c>
      <c r="E428" s="5">
        <v>408.8247375488281</v>
      </c>
      <c r="F428" s="5">
        <v>87.68099975585938</v>
      </c>
      <c r="G428" s="5">
        <v>410.9793395996094</v>
      </c>
      <c r="H428" s="5">
        <v>84.67680358886719</v>
      </c>
      <c r="I428" s="5">
        <v>398.819580078125</v>
      </c>
      <c r="J428" s="5">
        <v>85.22093200683594</v>
      </c>
      <c r="K428" s="5">
        <v>403.1287536621094</v>
      </c>
      <c r="L428" s="5">
        <v>1473899.0</v>
      </c>
      <c r="M428" s="5">
        <v>9478757.0</v>
      </c>
    </row>
    <row r="429" ht="15.75" customHeight="1">
      <c r="A429" s="4">
        <v>40801.0</v>
      </c>
      <c r="B429" s="5">
        <v>75.94367980957031</v>
      </c>
      <c r="C429" s="5">
        <v>382.3587951660156</v>
      </c>
      <c r="D429" s="5">
        <v>89.84983825683594</v>
      </c>
      <c r="E429" s="5">
        <v>414.2235717773438</v>
      </c>
      <c r="F429" s="5">
        <v>90.7158432006836</v>
      </c>
      <c r="G429" s="5">
        <v>415.3627624511719</v>
      </c>
      <c r="H429" s="5">
        <v>86.62339782714844</v>
      </c>
      <c r="I429" s="5">
        <v>402.9553833007812</v>
      </c>
      <c r="J429" s="5">
        <v>86.63106536865234</v>
      </c>
      <c r="K429" s="5">
        <v>412.5890808105469</v>
      </c>
      <c r="L429" s="5">
        <v>3547530.0</v>
      </c>
      <c r="M429" s="5">
        <v>9417851.0</v>
      </c>
    </row>
    <row r="430" ht="15.75" customHeight="1">
      <c r="A430" s="4">
        <v>40802.0</v>
      </c>
      <c r="B430" s="5">
        <v>77.6667251586914</v>
      </c>
      <c r="C430" s="5">
        <v>377.4895935058594</v>
      </c>
      <c r="D430" s="5">
        <v>91.88839721679688</v>
      </c>
      <c r="E430" s="5">
        <v>408.9485778808594</v>
      </c>
      <c r="F430" s="5">
        <v>92.2715835571289</v>
      </c>
      <c r="G430" s="5">
        <v>421.0092468261719</v>
      </c>
      <c r="H430" s="5">
        <v>89.24440002441406</v>
      </c>
      <c r="I430" s="5">
        <v>406.6454162597656</v>
      </c>
      <c r="J430" s="5">
        <v>89.81918334960938</v>
      </c>
      <c r="K430" s="5">
        <v>421.0092468261719</v>
      </c>
      <c r="L430" s="5">
        <v>2777379.0</v>
      </c>
      <c r="M430" s="5">
        <v>1.2373176E7</v>
      </c>
    </row>
    <row r="431" ht="15.75" customHeight="1">
      <c r="A431" s="4">
        <v>40805.0</v>
      </c>
      <c r="B431" s="5">
        <v>74.89430236816406</v>
      </c>
      <c r="C431" s="5">
        <v>375.6150817871094</v>
      </c>
      <c r="D431" s="5">
        <v>88.60831451416016</v>
      </c>
      <c r="E431" s="5">
        <v>406.9178161621094</v>
      </c>
      <c r="F431" s="5">
        <v>93.34451293945312</v>
      </c>
      <c r="G431" s="5">
        <v>410.68212890625</v>
      </c>
      <c r="H431" s="5">
        <v>88.1331558227539</v>
      </c>
      <c r="I431" s="5">
        <v>403.9707641601562</v>
      </c>
      <c r="J431" s="5">
        <v>92.73140716552734</v>
      </c>
      <c r="K431" s="5">
        <v>408.6266174316406</v>
      </c>
      <c r="L431" s="5">
        <v>1811990.0</v>
      </c>
      <c r="M431" s="5">
        <v>5905393.0</v>
      </c>
    </row>
    <row r="432" ht="15.75" customHeight="1">
      <c r="A432" s="4">
        <v>40806.0</v>
      </c>
      <c r="B432" s="5">
        <v>78.23675537109375</v>
      </c>
      <c r="C432" s="5">
        <v>389.4454650878906</v>
      </c>
      <c r="D432" s="5">
        <v>92.56280517578125</v>
      </c>
      <c r="E432" s="5">
        <v>421.9007873535156</v>
      </c>
      <c r="F432" s="5">
        <v>93.79666900634766</v>
      </c>
      <c r="G432" s="5">
        <v>422.9656982421875</v>
      </c>
      <c r="H432" s="5">
        <v>88.60064697265625</v>
      </c>
      <c r="I432" s="5">
        <v>404.3174743652344</v>
      </c>
      <c r="J432" s="5">
        <v>88.8918685913086</v>
      </c>
      <c r="K432" s="5">
        <v>407.6360168457031</v>
      </c>
      <c r="L432" s="5">
        <v>2835262.0</v>
      </c>
      <c r="M432" s="5">
        <v>8509100.0</v>
      </c>
    </row>
    <row r="433" ht="15.75" customHeight="1">
      <c r="A433" s="4">
        <v>40807.0</v>
      </c>
      <c r="B433" s="5">
        <v>80.18653106689453</v>
      </c>
      <c r="C433" s="5">
        <v>382.9532165527344</v>
      </c>
      <c r="D433" s="5">
        <v>94.86959838867188</v>
      </c>
      <c r="E433" s="5">
        <v>414.8674621582031</v>
      </c>
      <c r="F433" s="5">
        <v>96.2567367553711</v>
      </c>
      <c r="G433" s="5">
        <v>421.4550170898438</v>
      </c>
      <c r="H433" s="5">
        <v>92.71607971191406</v>
      </c>
      <c r="I433" s="5">
        <v>412.2423400878906</v>
      </c>
      <c r="J433" s="5">
        <v>92.71607971191406</v>
      </c>
      <c r="K433" s="5">
        <v>421.4550170898438</v>
      </c>
      <c r="L433" s="5">
        <v>3514433.0</v>
      </c>
      <c r="M433" s="5">
        <v>7859442.0</v>
      </c>
    </row>
    <row r="434" ht="15.75" customHeight="1">
      <c r="A434" s="4">
        <v>40808.0</v>
      </c>
      <c r="B434" s="5">
        <v>75.64570617675781</v>
      </c>
      <c r="C434" s="5">
        <v>359.5215759277344</v>
      </c>
      <c r="D434" s="5">
        <v>89.49730682373047</v>
      </c>
      <c r="E434" s="5">
        <v>389.4830932617188</v>
      </c>
      <c r="F434" s="5">
        <v>93.65106201171875</v>
      </c>
      <c r="G434" s="5">
        <v>410.0630187988281</v>
      </c>
      <c r="H434" s="5">
        <v>89.05281066894531</v>
      </c>
      <c r="I434" s="5">
        <v>386.337890625</v>
      </c>
      <c r="J434" s="5">
        <v>93.65106201171875</v>
      </c>
      <c r="K434" s="5">
        <v>408.1065673828125</v>
      </c>
      <c r="L434" s="5">
        <v>2637852.0</v>
      </c>
      <c r="M434" s="5">
        <v>1.2598043E7</v>
      </c>
    </row>
    <row r="435" ht="15.75" customHeight="1">
      <c r="A435" s="4">
        <v>40809.0</v>
      </c>
      <c r="B435" s="5">
        <v>73.78662109375</v>
      </c>
      <c r="C435" s="5">
        <v>352.3205871582031</v>
      </c>
      <c r="D435" s="5">
        <v>87.29780578613281</v>
      </c>
      <c r="E435" s="5">
        <v>381.6820373535156</v>
      </c>
      <c r="F435" s="5">
        <v>89.32870483398438</v>
      </c>
      <c r="G435" s="5">
        <v>392.5787353515625</v>
      </c>
      <c r="H435" s="5">
        <v>86.63106536865234</v>
      </c>
      <c r="I435" s="5">
        <v>378.4625549316406</v>
      </c>
      <c r="J435" s="5">
        <v>88.8918685913086</v>
      </c>
      <c r="K435" s="5">
        <v>383.3165283203125</v>
      </c>
      <c r="L435" s="5">
        <v>2160945.0</v>
      </c>
      <c r="M435" s="5">
        <v>1.7773749E7</v>
      </c>
    </row>
    <row r="436" ht="15.75" customHeight="1">
      <c r="A436" s="4">
        <v>40812.0</v>
      </c>
      <c r="B436" s="5">
        <v>70.08789825439453</v>
      </c>
      <c r="C436" s="5">
        <v>347.1084594726562</v>
      </c>
      <c r="D436" s="5">
        <v>82.92180633544922</v>
      </c>
      <c r="E436" s="5">
        <v>376.0355529785156</v>
      </c>
      <c r="F436" s="5">
        <v>88.8995361328125</v>
      </c>
      <c r="G436" s="5">
        <v>381.7315673828125</v>
      </c>
      <c r="H436" s="5">
        <v>82.30104064941406</v>
      </c>
      <c r="I436" s="5">
        <v>370.2652587890625</v>
      </c>
      <c r="J436" s="5">
        <v>88.8995361328125</v>
      </c>
      <c r="K436" s="5">
        <v>380.9886169433594</v>
      </c>
      <c r="L436" s="5">
        <v>2390741.0</v>
      </c>
      <c r="M436" s="5">
        <v>1.2553781E7</v>
      </c>
    </row>
    <row r="437" ht="15.75" customHeight="1">
      <c r="A437" s="4">
        <v>40813.0</v>
      </c>
      <c r="B437" s="5">
        <v>72.81499481201172</v>
      </c>
      <c r="C437" s="5">
        <v>364.4821472167969</v>
      </c>
      <c r="D437" s="5">
        <v>86.14824676513672</v>
      </c>
      <c r="E437" s="5">
        <v>394.8571472167969</v>
      </c>
      <c r="F437" s="5">
        <v>87.04490661621094</v>
      </c>
      <c r="G437" s="5">
        <v>396.5907287597656</v>
      </c>
      <c r="H437" s="5">
        <v>83.76481628417969</v>
      </c>
      <c r="I437" s="5">
        <v>382.3754577636719</v>
      </c>
      <c r="J437" s="5">
        <v>84.30128479003906</v>
      </c>
      <c r="K437" s="5">
        <v>383.3660583496094</v>
      </c>
      <c r="L437" s="5">
        <v>3499147.0</v>
      </c>
      <c r="M437" s="5">
        <v>1.0174668E7</v>
      </c>
    </row>
    <row r="438" ht="15.75" customHeight="1">
      <c r="A438" s="4">
        <v>40814.0</v>
      </c>
      <c r="B438" s="5">
        <v>70.19803619384766</v>
      </c>
      <c r="C438" s="5">
        <v>364.4821472167969</v>
      </c>
      <c r="D438" s="5">
        <v>83.05209350585938</v>
      </c>
      <c r="E438" s="5">
        <v>394.8571472167969</v>
      </c>
      <c r="F438" s="5">
        <v>87.11387634277344</v>
      </c>
      <c r="G438" s="5">
        <v>399.3644104003906</v>
      </c>
      <c r="H438" s="5">
        <v>81.69560241699219</v>
      </c>
      <c r="I438" s="5">
        <v>390.8451843261719</v>
      </c>
      <c r="J438" s="5">
        <v>87.11387634277344</v>
      </c>
      <c r="K438" s="5">
        <v>396.1201782226562</v>
      </c>
      <c r="L438" s="5">
        <v>1449518.0</v>
      </c>
      <c r="M438" s="5">
        <v>1.1553462E7</v>
      </c>
    </row>
    <row r="439" ht="15.75" customHeight="1">
      <c r="A439" s="4">
        <v>40815.0</v>
      </c>
      <c r="B439" s="5">
        <v>69.66686248779297</v>
      </c>
      <c r="C439" s="5">
        <v>369.2828674316406</v>
      </c>
      <c r="D439" s="5">
        <v>82.42366027832031</v>
      </c>
      <c r="E439" s="5">
        <v>400.057861328125</v>
      </c>
      <c r="F439" s="5">
        <v>84.5925064086914</v>
      </c>
      <c r="G439" s="5">
        <v>402.5591430664062</v>
      </c>
      <c r="H439" s="5">
        <v>81.69560241699219</v>
      </c>
      <c r="I439" s="5">
        <v>388.5420227050781</v>
      </c>
      <c r="J439" s="5">
        <v>83.22835540771484</v>
      </c>
      <c r="K439" s="5">
        <v>391.5386047363281</v>
      </c>
      <c r="L439" s="5">
        <v>3478034.0</v>
      </c>
      <c r="M439" s="5">
        <v>1.4542631E7</v>
      </c>
    </row>
    <row r="440" ht="15.75" customHeight="1">
      <c r="A440" s="4">
        <v>40816.0</v>
      </c>
      <c r="B440" s="5">
        <v>68.2547378540039</v>
      </c>
      <c r="C440" s="5">
        <v>369.5800476074219</v>
      </c>
      <c r="D440" s="5">
        <v>80.75296020507812</v>
      </c>
      <c r="E440" s="5">
        <v>400.3797912597656</v>
      </c>
      <c r="F440" s="5">
        <v>84.04837799072266</v>
      </c>
      <c r="G440" s="5">
        <v>407.5864868164062</v>
      </c>
      <c r="H440" s="5">
        <v>79.70303344726562</v>
      </c>
      <c r="I440" s="5">
        <v>392.5292053222656</v>
      </c>
      <c r="J440" s="5">
        <v>84.04837799072266</v>
      </c>
      <c r="K440" s="5">
        <v>397.9775695800781</v>
      </c>
      <c r="L440" s="5">
        <v>2684846.0</v>
      </c>
      <c r="M440" s="5">
        <v>1.6126735E7</v>
      </c>
    </row>
    <row r="441" ht="15.75" customHeight="1">
      <c r="A441" s="4">
        <v>40819.0</v>
      </c>
      <c r="B441" s="5">
        <v>65.51470947265625</v>
      </c>
      <c r="C441" s="5">
        <v>360.3674011230469</v>
      </c>
      <c r="D441" s="5">
        <v>77.51119995117188</v>
      </c>
      <c r="E441" s="5">
        <v>390.3994140625</v>
      </c>
      <c r="F441" s="5">
        <v>80.00958251953125</v>
      </c>
      <c r="G441" s="5">
        <v>396.1944580078125</v>
      </c>
      <c r="H441" s="5">
        <v>75.71788024902344</v>
      </c>
      <c r="I441" s="5">
        <v>388.36865234375</v>
      </c>
      <c r="J441" s="5">
        <v>79.94060516357422</v>
      </c>
      <c r="K441" s="5">
        <v>391.8853149414062</v>
      </c>
      <c r="L441" s="5">
        <v>2748829.0</v>
      </c>
      <c r="M441" s="5">
        <v>9741995.0</v>
      </c>
    </row>
    <row r="442" ht="15.75" customHeight="1">
      <c r="A442" s="4">
        <v>40820.0</v>
      </c>
      <c r="B442" s="5">
        <v>62.57386016845703</v>
      </c>
      <c r="C442" s="5">
        <v>352.7777709960938</v>
      </c>
      <c r="D442" s="5">
        <v>74.03185272216797</v>
      </c>
      <c r="E442" s="5">
        <v>382.1773376464844</v>
      </c>
      <c r="F442" s="5">
        <v>78.01700592041016</v>
      </c>
      <c r="G442" s="5">
        <v>391.6871948242188</v>
      </c>
      <c r="H442" s="5">
        <v>72.98191833496094</v>
      </c>
      <c r="I442" s="5">
        <v>379.0321655273438</v>
      </c>
      <c r="J442" s="5">
        <v>78.01700592041016</v>
      </c>
      <c r="K442" s="5">
        <v>388.3191223144531</v>
      </c>
      <c r="L442" s="5">
        <v>2985391.0</v>
      </c>
      <c r="M442" s="5">
        <v>1.2115244E7</v>
      </c>
    </row>
    <row r="443" ht="15.75" customHeight="1">
      <c r="A443" s="4">
        <v>40821.0</v>
      </c>
      <c r="B443" s="5">
        <v>60.94149398803711</v>
      </c>
      <c r="C443" s="5">
        <v>350.6746826171875</v>
      </c>
      <c r="D443" s="5">
        <v>72.1005859375</v>
      </c>
      <c r="E443" s="5">
        <v>379.89892578125</v>
      </c>
      <c r="F443" s="5">
        <v>75.48030090332031</v>
      </c>
      <c r="G443" s="5">
        <v>385.2977600097656</v>
      </c>
      <c r="H443" s="5">
        <v>71.73272705078125</v>
      </c>
      <c r="I443" s="5">
        <v>377.298583984375</v>
      </c>
      <c r="J443" s="5">
        <v>74.36139678955078</v>
      </c>
      <c r="K443" s="5">
        <v>382.6478881835938</v>
      </c>
      <c r="L443" s="5">
        <v>2849119.0</v>
      </c>
      <c r="M443" s="5">
        <v>9569045.0</v>
      </c>
    </row>
    <row r="444" ht="15.75" customHeight="1">
      <c r="A444" s="4">
        <v>40823.0</v>
      </c>
      <c r="B444" s="5">
        <v>59.84029769897461</v>
      </c>
      <c r="C444" s="5">
        <v>367.0882263183594</v>
      </c>
      <c r="D444" s="5">
        <v>70.7977523803711</v>
      </c>
      <c r="E444" s="5">
        <v>397.6803894042969</v>
      </c>
      <c r="F444" s="5">
        <v>78.3005599975586</v>
      </c>
      <c r="G444" s="5">
        <v>400.2064514160156</v>
      </c>
      <c r="H444" s="5">
        <v>68.60591888427734</v>
      </c>
      <c r="I444" s="5">
        <v>388.764892578125</v>
      </c>
      <c r="J444" s="5">
        <v>74.33074188232422</v>
      </c>
      <c r="K444" s="5">
        <v>389.6564331054688</v>
      </c>
      <c r="L444" s="5">
        <v>5246489.0</v>
      </c>
      <c r="M444" s="5">
        <v>9188936.0</v>
      </c>
    </row>
    <row r="445" ht="15.75" customHeight="1">
      <c r="A445" s="4">
        <v>40826.0</v>
      </c>
      <c r="B445" s="5">
        <v>59.64596939086914</v>
      </c>
      <c r="C445" s="5">
        <v>379.1355590820312</v>
      </c>
      <c r="D445" s="5">
        <v>70.56784057617188</v>
      </c>
      <c r="E445" s="5">
        <v>410.7316589355469</v>
      </c>
      <c r="F445" s="5">
        <v>72.18489074707031</v>
      </c>
      <c r="G445" s="5">
        <v>411.5489196777344</v>
      </c>
      <c r="H445" s="5">
        <v>70.04669952392578</v>
      </c>
      <c r="I445" s="5">
        <v>398.3242797851562</v>
      </c>
      <c r="J445" s="5">
        <v>71.2652359008789</v>
      </c>
      <c r="K445" s="5">
        <v>398.3490600585938</v>
      </c>
      <c r="L445" s="5">
        <v>2319535.0</v>
      </c>
      <c r="M445" s="5">
        <v>6851602.0</v>
      </c>
    </row>
    <row r="446" ht="15.75" customHeight="1">
      <c r="A446" s="4">
        <v>40827.0</v>
      </c>
      <c r="B446" s="5">
        <v>59.43221282958984</v>
      </c>
      <c r="C446" s="5">
        <v>378.1068420410156</v>
      </c>
      <c r="D446" s="5">
        <v>70.31493377685547</v>
      </c>
      <c r="E446" s="5">
        <v>409.6172485351562</v>
      </c>
      <c r="F446" s="5">
        <v>71.97030639648438</v>
      </c>
      <c r="G446" s="5">
        <v>416.7496337890625</v>
      </c>
      <c r="H446" s="5">
        <v>67.31074523925781</v>
      </c>
      <c r="I446" s="5">
        <v>407.3883666992188</v>
      </c>
      <c r="J446" s="5">
        <v>71.97030639648438</v>
      </c>
      <c r="K446" s="5">
        <v>413.5796813964844</v>
      </c>
      <c r="L446" s="5">
        <v>1.0679167E7</v>
      </c>
      <c r="M446" s="5">
        <v>7253126.0</v>
      </c>
    </row>
    <row r="447" ht="15.75" customHeight="1">
      <c r="A447" s="4">
        <v>40828.0</v>
      </c>
      <c r="B447" s="5">
        <v>60.20304107666016</v>
      </c>
      <c r="C447" s="5">
        <v>388.4624938964844</v>
      </c>
      <c r="D447" s="5">
        <v>71.22692108154297</v>
      </c>
      <c r="E447" s="5">
        <v>420.8359069824219</v>
      </c>
      <c r="F447" s="5">
        <v>71.67908477783203</v>
      </c>
      <c r="G447" s="5">
        <v>421.9503173828125</v>
      </c>
      <c r="H447" s="5">
        <v>70.48353576660156</v>
      </c>
      <c r="I447" s="5">
        <v>409.1466979980469</v>
      </c>
      <c r="J447" s="5">
        <v>70.65980529785156</v>
      </c>
      <c r="K447" s="5">
        <v>410.8059692382812</v>
      </c>
      <c r="L447" s="5">
        <v>3018201.0</v>
      </c>
      <c r="M447" s="5">
        <v>7970087.0</v>
      </c>
    </row>
    <row r="448" ht="15.75" customHeight="1">
      <c r="A448" s="4">
        <v>40829.0</v>
      </c>
      <c r="B448" s="5">
        <v>60.88320541381836</v>
      </c>
      <c r="C448" s="5">
        <v>387.2052001953125</v>
      </c>
      <c r="D448" s="5">
        <v>72.0316162109375</v>
      </c>
      <c r="E448" s="5">
        <v>419.4738159179688</v>
      </c>
      <c r="F448" s="5">
        <v>74.07783508300781</v>
      </c>
      <c r="G448" s="5">
        <v>424.9716796875</v>
      </c>
      <c r="H448" s="5">
        <v>70.04669952392578</v>
      </c>
      <c r="I448" s="5">
        <v>417.0963439941406</v>
      </c>
      <c r="J448" s="5">
        <v>71.4415054321289</v>
      </c>
      <c r="K448" s="5">
        <v>421.0092468261719</v>
      </c>
      <c r="L448" s="5">
        <v>1.1496534E7</v>
      </c>
      <c r="M448" s="5">
        <v>8470239.0</v>
      </c>
    </row>
    <row r="449" ht="15.75" customHeight="1">
      <c r="A449" s="4">
        <v>40830.0</v>
      </c>
      <c r="B449" s="5">
        <v>61.00627899169922</v>
      </c>
      <c r="C449" s="5">
        <v>396.3492431640625</v>
      </c>
      <c r="D449" s="5">
        <v>72.1772232055664</v>
      </c>
      <c r="E449" s="5">
        <v>429.3799133300781</v>
      </c>
      <c r="F449" s="5">
        <v>73.55670166015625</v>
      </c>
      <c r="G449" s="5">
        <v>430.7667541503906</v>
      </c>
      <c r="H449" s="5">
        <v>71.57945251464844</v>
      </c>
      <c r="I449" s="5">
        <v>416.7991638183594</v>
      </c>
      <c r="J449" s="5">
        <v>72.49143981933594</v>
      </c>
      <c r="K449" s="5">
        <v>417.0468139648438</v>
      </c>
      <c r="L449" s="5">
        <v>1336212.0</v>
      </c>
      <c r="M449" s="5">
        <v>8247514.0</v>
      </c>
    </row>
    <row r="450" ht="15.75" customHeight="1">
      <c r="A450" s="4">
        <v>40833.0</v>
      </c>
      <c r="B450" s="5">
        <v>60.39738082885742</v>
      </c>
      <c r="C450" s="5">
        <v>381.2158508300781</v>
      </c>
      <c r="D450" s="5">
        <v>71.45683288574219</v>
      </c>
      <c r="E450" s="5">
        <v>412.9853210449219</v>
      </c>
      <c r="F450" s="5">
        <v>73.2578125</v>
      </c>
      <c r="G450" s="5">
        <v>430.3457641601562</v>
      </c>
      <c r="H450" s="5">
        <v>71.16561126708984</v>
      </c>
      <c r="I450" s="5">
        <v>411.6727600097656</v>
      </c>
      <c r="J450" s="5">
        <v>72.63704681396484</v>
      </c>
      <c r="K450" s="5">
        <v>429.429443359375</v>
      </c>
      <c r="L450" s="5">
        <v>1451638.0</v>
      </c>
      <c r="M450" s="5">
        <v>1.0177179E7</v>
      </c>
    </row>
    <row r="451" ht="15.75" customHeight="1">
      <c r="A451" s="4">
        <v>40834.0</v>
      </c>
      <c r="B451" s="5">
        <v>59.73666381835938</v>
      </c>
      <c r="C451" s="5">
        <v>374.8607177734375</v>
      </c>
      <c r="D451" s="5">
        <v>70.67513275146484</v>
      </c>
      <c r="E451" s="5">
        <v>406.1005859375</v>
      </c>
      <c r="F451" s="5">
        <v>71.10430145263672</v>
      </c>
      <c r="G451" s="5">
        <v>409.320068359375</v>
      </c>
      <c r="H451" s="5">
        <v>69.74015045166016</v>
      </c>
      <c r="I451" s="5">
        <v>401.86572265625</v>
      </c>
      <c r="J451" s="5">
        <v>70.1999740600586</v>
      </c>
      <c r="K451" s="5">
        <v>408.6266174316406</v>
      </c>
      <c r="L451" s="5">
        <v>6640401.0</v>
      </c>
      <c r="M451" s="5">
        <v>8445230.0</v>
      </c>
    </row>
    <row r="452" ht="15.75" customHeight="1">
      <c r="A452" s="4">
        <v>40835.0</v>
      </c>
      <c r="B452" s="5">
        <v>61.29776763916016</v>
      </c>
      <c r="C452" s="5">
        <v>385.422119140625</v>
      </c>
      <c r="D452" s="5">
        <v>72.5220947265625</v>
      </c>
      <c r="E452" s="5">
        <v>417.5421142578125</v>
      </c>
      <c r="F452" s="5">
        <v>72.72901153564453</v>
      </c>
      <c r="G452" s="5">
        <v>418.53271484375</v>
      </c>
      <c r="H452" s="5">
        <v>70.5295181274414</v>
      </c>
      <c r="I452" s="5">
        <v>408.1808471679688</v>
      </c>
      <c r="J452" s="5">
        <v>70.98934173583984</v>
      </c>
      <c r="K452" s="5">
        <v>408.874267578125</v>
      </c>
      <c r="L452" s="5">
        <v>4671973.0</v>
      </c>
      <c r="M452" s="5">
        <v>5479183.0</v>
      </c>
    </row>
    <row r="453" ht="15.75" customHeight="1">
      <c r="A453" s="4">
        <v>40836.0</v>
      </c>
      <c r="B453" s="5">
        <v>60.31965637207031</v>
      </c>
      <c r="C453" s="5">
        <v>383.4561462402344</v>
      </c>
      <c r="D453" s="5">
        <v>71.3648681640625</v>
      </c>
      <c r="E453" s="5">
        <v>415.4122924804688</v>
      </c>
      <c r="F453" s="5">
        <v>72.29218292236328</v>
      </c>
      <c r="G453" s="5">
        <v>416.5019836425781</v>
      </c>
      <c r="H453" s="5">
        <v>70.31493377685547</v>
      </c>
      <c r="I453" s="5">
        <v>407.1407165527344</v>
      </c>
      <c r="J453" s="5">
        <v>72.03927612304688</v>
      </c>
      <c r="K453" s="5">
        <v>413.50537109375</v>
      </c>
      <c r="L453" s="5">
        <v>1169016.0</v>
      </c>
      <c r="M453" s="5">
        <v>4601954.0</v>
      </c>
    </row>
    <row r="454" ht="15.75" customHeight="1">
      <c r="A454" s="4">
        <v>40837.0</v>
      </c>
      <c r="B454" s="5">
        <v>59.8726921081543</v>
      </c>
      <c r="C454" s="5">
        <v>382.1073608398438</v>
      </c>
      <c r="D454" s="5">
        <v>70.83606719970703</v>
      </c>
      <c r="E454" s="5">
        <v>413.9511413574219</v>
      </c>
      <c r="F454" s="5">
        <v>72.64471435546875</v>
      </c>
      <c r="G454" s="5">
        <v>420.6130065917969</v>
      </c>
      <c r="H454" s="5">
        <v>70.1999740600586</v>
      </c>
      <c r="I454" s="5">
        <v>411.6479797363281</v>
      </c>
      <c r="J454" s="5">
        <v>72.64471435546875</v>
      </c>
      <c r="K454" s="5">
        <v>416.0562133789062</v>
      </c>
      <c r="L454" s="5">
        <v>1446438.0</v>
      </c>
      <c r="M454" s="5">
        <v>4773170.0</v>
      </c>
    </row>
    <row r="455" ht="15.75" customHeight="1">
      <c r="A455" s="4">
        <v>40840.0</v>
      </c>
      <c r="B455" s="5">
        <v>59.73018646240234</v>
      </c>
      <c r="C455" s="5">
        <v>387.0223083496094</v>
      </c>
      <c r="D455" s="5">
        <v>70.66746520996094</v>
      </c>
      <c r="E455" s="5">
        <v>419.2756958007812</v>
      </c>
      <c r="F455" s="5">
        <v>71.77104949951172</v>
      </c>
      <c r="G455" s="5">
        <v>422.990478515625</v>
      </c>
      <c r="H455" s="5">
        <v>70.3532485961914</v>
      </c>
      <c r="I455" s="5">
        <v>417.8145446777344</v>
      </c>
      <c r="J455" s="5">
        <v>71.433837890625</v>
      </c>
      <c r="K455" s="5">
        <v>420.0186462402344</v>
      </c>
      <c r="L455" s="5">
        <v>2555477.0</v>
      </c>
      <c r="M455" s="5">
        <v>4191142.0</v>
      </c>
    </row>
    <row r="456" ht="15.75" customHeight="1">
      <c r="A456" s="4">
        <v>40841.0</v>
      </c>
      <c r="B456" s="5">
        <v>59.6589241027832</v>
      </c>
      <c r="C456" s="5">
        <v>400.4869384765625</v>
      </c>
      <c r="D456" s="5">
        <v>70.58316040039062</v>
      </c>
      <c r="E456" s="5">
        <v>433.8624267578125</v>
      </c>
      <c r="F456" s="5">
        <v>71.48748779296875</v>
      </c>
      <c r="G456" s="5">
        <v>436.3389282226562</v>
      </c>
      <c r="H456" s="5">
        <v>69.45658874511719</v>
      </c>
      <c r="I456" s="5">
        <v>417.12109375</v>
      </c>
      <c r="J456" s="5">
        <v>71.22692108154297</v>
      </c>
      <c r="K456" s="5">
        <v>423.4857788085938</v>
      </c>
      <c r="L456" s="5">
        <v>2725851.0</v>
      </c>
      <c r="M456" s="5">
        <v>1.0492617E7</v>
      </c>
    </row>
    <row r="457" ht="15.75" customHeight="1">
      <c r="A457" s="4">
        <v>40844.0</v>
      </c>
      <c r="B457" s="5">
        <v>62.13985061645508</v>
      </c>
      <c r="C457" s="5">
        <v>411.4826965332031</v>
      </c>
      <c r="D457" s="5">
        <v>73.51837921142578</v>
      </c>
      <c r="E457" s="5">
        <v>445.7745056152344</v>
      </c>
      <c r="F457" s="5">
        <v>74.39971160888672</v>
      </c>
      <c r="G457" s="5">
        <v>447.7557373046875</v>
      </c>
      <c r="H457" s="5">
        <v>72.03927612304688</v>
      </c>
      <c r="I457" s="5">
        <v>437.8991394042969</v>
      </c>
      <c r="J457" s="5">
        <v>72.63704681396484</v>
      </c>
      <c r="K457" s="5">
        <v>445.6259155273438</v>
      </c>
      <c r="L457" s="5">
        <v>3631223.0</v>
      </c>
      <c r="M457" s="5">
        <v>1.1320061E7</v>
      </c>
    </row>
    <row r="458" ht="15.75" customHeight="1">
      <c r="A458" s="4">
        <v>40847.0</v>
      </c>
      <c r="B458" s="5">
        <v>61.91315460205078</v>
      </c>
      <c r="C458" s="5">
        <v>401.2184143066406</v>
      </c>
      <c r="D458" s="5">
        <v>73.25015258789062</v>
      </c>
      <c r="E458" s="5">
        <v>434.6549072265625</v>
      </c>
      <c r="F458" s="5">
        <v>74.70626068115234</v>
      </c>
      <c r="G458" s="5">
        <v>445.4277954101562</v>
      </c>
      <c r="H458" s="5">
        <v>72.8439712524414</v>
      </c>
      <c r="I458" s="5">
        <v>432.1783752441406</v>
      </c>
      <c r="J458" s="5">
        <v>74.00886535644531</v>
      </c>
      <c r="K458" s="5">
        <v>444.7839050292969</v>
      </c>
      <c r="L458" s="5">
        <v>3398830.0</v>
      </c>
      <c r="M458" s="5">
        <v>7324945.0</v>
      </c>
    </row>
    <row r="459" ht="15.75" customHeight="1">
      <c r="A459" s="4">
        <v>40848.0</v>
      </c>
      <c r="B459" s="5">
        <v>60.060546875</v>
      </c>
      <c r="C459" s="5">
        <v>393.4689025878906</v>
      </c>
      <c r="D459" s="5">
        <v>71.05831909179688</v>
      </c>
      <c r="E459" s="5">
        <v>426.2594909667969</v>
      </c>
      <c r="F459" s="5">
        <v>72.79798889160156</v>
      </c>
      <c r="G459" s="5">
        <v>435.1254577636719</v>
      </c>
      <c r="H459" s="5">
        <v>70.50653076171875</v>
      </c>
      <c r="I459" s="5">
        <v>424.7735595703125</v>
      </c>
      <c r="J459" s="5">
        <v>72.3458251953125</v>
      </c>
      <c r="K459" s="5">
        <v>431.1629943847656</v>
      </c>
      <c r="L459" s="5">
        <v>3342774.0</v>
      </c>
      <c r="M459" s="5">
        <v>7561443.0</v>
      </c>
    </row>
    <row r="460" ht="15.75" customHeight="1">
      <c r="A460" s="4">
        <v>40849.0</v>
      </c>
      <c r="B460" s="5">
        <v>60.04110717773438</v>
      </c>
      <c r="C460" s="5">
        <v>398.5895385742188</v>
      </c>
      <c r="D460" s="5">
        <v>71.03532409667969</v>
      </c>
      <c r="E460" s="5">
        <v>431.8069152832031</v>
      </c>
      <c r="F460" s="5">
        <v>71.433837890625</v>
      </c>
      <c r="G460" s="5">
        <v>436.3389282226562</v>
      </c>
      <c r="H460" s="5">
        <v>70.05436706542969</v>
      </c>
      <c r="I460" s="5">
        <v>423.4857788085938</v>
      </c>
      <c r="J460" s="5">
        <v>70.05436706542969</v>
      </c>
      <c r="K460" s="5">
        <v>423.4857788085938</v>
      </c>
      <c r="L460" s="5">
        <v>3587093.0</v>
      </c>
      <c r="M460" s="5">
        <v>6346140.0</v>
      </c>
    </row>
    <row r="461" ht="15.75" customHeight="1">
      <c r="A461" s="4">
        <v>40850.0</v>
      </c>
      <c r="B461" s="5">
        <v>59.98281478881836</v>
      </c>
      <c r="C461" s="5">
        <v>405.0360717773438</v>
      </c>
      <c r="D461" s="5">
        <v>70.96635437011719</v>
      </c>
      <c r="E461" s="5">
        <v>438.7907104492188</v>
      </c>
      <c r="F461" s="5">
        <v>72.65237426757812</v>
      </c>
      <c r="G461" s="5">
        <v>440.49951171875</v>
      </c>
      <c r="H461" s="5">
        <v>70.1080093383789</v>
      </c>
      <c r="I461" s="5">
        <v>427.4482116699219</v>
      </c>
      <c r="J461" s="5">
        <v>71.23458099365234</v>
      </c>
      <c r="K461" s="5">
        <v>429.8009033203125</v>
      </c>
      <c r="L461" s="5">
        <v>3278478.0</v>
      </c>
      <c r="M461" s="5">
        <v>7403512.0</v>
      </c>
    </row>
    <row r="462" ht="15.75" customHeight="1">
      <c r="A462" s="4">
        <v>40851.0</v>
      </c>
      <c r="B462" s="5">
        <v>59.88564682006836</v>
      </c>
      <c r="C462" s="5">
        <v>402.3157348632812</v>
      </c>
      <c r="D462" s="5">
        <v>70.85139465332031</v>
      </c>
      <c r="E462" s="5">
        <v>435.8436279296875</v>
      </c>
      <c r="F462" s="5">
        <v>71.99329376220703</v>
      </c>
      <c r="G462" s="5">
        <v>448.2510375976562</v>
      </c>
      <c r="H462" s="5">
        <v>70.39157104492188</v>
      </c>
      <c r="I462" s="5">
        <v>432.2279052734375</v>
      </c>
      <c r="J462" s="5">
        <v>71.90899658203125</v>
      </c>
      <c r="K462" s="5">
        <v>448.2510375976562</v>
      </c>
      <c r="L462" s="5">
        <v>5900594.0</v>
      </c>
      <c r="M462" s="5">
        <v>8423005.0</v>
      </c>
    </row>
    <row r="463" ht="15.75" customHeight="1">
      <c r="A463" s="4">
        <v>40855.0</v>
      </c>
      <c r="B463" s="5">
        <v>59.88564682006836</v>
      </c>
      <c r="C463" s="5">
        <v>404.0302429199219</v>
      </c>
      <c r="D463" s="5">
        <v>70.85139465332031</v>
      </c>
      <c r="E463" s="5">
        <v>437.7010192871094</v>
      </c>
      <c r="F463" s="5">
        <v>71.24224853515625</v>
      </c>
      <c r="G463" s="5">
        <v>438.3449401855469</v>
      </c>
      <c r="H463" s="5">
        <v>70.21530151367188</v>
      </c>
      <c r="I463" s="5">
        <v>430.1723937988281</v>
      </c>
      <c r="J463" s="5">
        <v>71.24224853515625</v>
      </c>
      <c r="K463" s="5">
        <v>435.3731079101562</v>
      </c>
      <c r="L463" s="5">
        <v>2383499.0</v>
      </c>
      <c r="M463" s="5">
        <v>4670471.0</v>
      </c>
    </row>
    <row r="464" ht="15.75" customHeight="1">
      <c r="A464" s="4">
        <v>40856.0</v>
      </c>
      <c r="B464" s="5">
        <v>59.66540908813477</v>
      </c>
      <c r="C464" s="5">
        <v>395.4577026367188</v>
      </c>
      <c r="D464" s="5">
        <v>70.59082794189453</v>
      </c>
      <c r="E464" s="5">
        <v>428.4140625</v>
      </c>
      <c r="F464" s="5">
        <v>70.96635437011719</v>
      </c>
      <c r="G464" s="5">
        <v>442.1340026855469</v>
      </c>
      <c r="H464" s="5">
        <v>70.06202697753906</v>
      </c>
      <c r="I464" s="5">
        <v>426.5318908691406</v>
      </c>
      <c r="J464" s="5">
        <v>70.84373474121094</v>
      </c>
      <c r="K464" s="5">
        <v>440.8462219238281</v>
      </c>
      <c r="L464" s="5">
        <v>1302462.0</v>
      </c>
      <c r="M464" s="5">
        <v>5383171.0</v>
      </c>
    </row>
    <row r="465" ht="15.75" customHeight="1">
      <c r="A465" s="4">
        <v>40858.0</v>
      </c>
      <c r="B465" s="5">
        <v>59.45812606811523</v>
      </c>
      <c r="C465" s="5">
        <v>404.78466796875</v>
      </c>
      <c r="D465" s="5">
        <v>70.34558868408203</v>
      </c>
      <c r="E465" s="5">
        <v>438.5182800292969</v>
      </c>
      <c r="F465" s="5">
        <v>71.44916534423828</v>
      </c>
      <c r="G465" s="5">
        <v>440.2270812988281</v>
      </c>
      <c r="H465" s="5">
        <v>69.62519836425781</v>
      </c>
      <c r="I465" s="5">
        <v>421.0587768554688</v>
      </c>
      <c r="J465" s="5">
        <v>70.40689849853516</v>
      </c>
      <c r="K465" s="5">
        <v>425.4670104980469</v>
      </c>
      <c r="L465" s="5">
        <v>3641525.0</v>
      </c>
      <c r="M465" s="5">
        <v>1.0032713E7</v>
      </c>
    </row>
    <row r="466" ht="15.75" customHeight="1">
      <c r="A466" s="4">
        <v>40861.0</v>
      </c>
      <c r="B466" s="5">
        <v>59.14071655273438</v>
      </c>
      <c r="C466" s="5">
        <v>400.8298034667969</v>
      </c>
      <c r="D466" s="5">
        <v>69.97006225585938</v>
      </c>
      <c r="E466" s="5">
        <v>434.23388671875</v>
      </c>
      <c r="F466" s="5">
        <v>71.39552307128906</v>
      </c>
      <c r="G466" s="5">
        <v>443.7932739257812</v>
      </c>
      <c r="H466" s="5">
        <v>69.74015045166016</v>
      </c>
      <c r="I466" s="5">
        <v>432.4012756347656</v>
      </c>
      <c r="J466" s="5">
        <v>71.21159362792969</v>
      </c>
      <c r="K466" s="5">
        <v>441.514892578125</v>
      </c>
      <c r="L466" s="5">
        <v>3456792.0</v>
      </c>
      <c r="M466" s="5">
        <v>7382265.0</v>
      </c>
    </row>
    <row r="467" ht="15.75" customHeight="1">
      <c r="A467" s="4">
        <v>40862.0</v>
      </c>
      <c r="B467" s="5">
        <v>53.41449737548828</v>
      </c>
      <c r="C467" s="5">
        <v>393.8574829101562</v>
      </c>
      <c r="D467" s="5">
        <v>63.19530487060547</v>
      </c>
      <c r="E467" s="5">
        <v>426.6804809570312</v>
      </c>
      <c r="F467" s="5">
        <v>70.33792114257812</v>
      </c>
      <c r="G467" s="5">
        <v>434.8778076171875</v>
      </c>
      <c r="H467" s="5">
        <v>61.87714004516602</v>
      </c>
      <c r="I467" s="5">
        <v>424.1049194335938</v>
      </c>
      <c r="J467" s="5">
        <v>70.33792114257812</v>
      </c>
      <c r="K467" s="5">
        <v>431.41064453125</v>
      </c>
      <c r="L467" s="5">
        <v>8912258.0</v>
      </c>
      <c r="M467" s="5">
        <v>4567898.0</v>
      </c>
    </row>
    <row r="468" ht="15.75" customHeight="1">
      <c r="A468" s="4">
        <v>40863.0</v>
      </c>
      <c r="B468" s="5">
        <v>49.65747451782227</v>
      </c>
      <c r="C468" s="5">
        <v>387.7538757324219</v>
      </c>
      <c r="D468" s="5">
        <v>58.75033187866211</v>
      </c>
      <c r="E468" s="5">
        <v>420.0681762695312</v>
      </c>
      <c r="F468" s="5">
        <v>62.8427734375</v>
      </c>
      <c r="G468" s="5">
        <v>425.5165405273438</v>
      </c>
      <c r="H468" s="5">
        <v>56.12932586669922</v>
      </c>
      <c r="I468" s="5">
        <v>414.74365234375</v>
      </c>
      <c r="J468" s="5">
        <v>62.53622436523438</v>
      </c>
      <c r="K468" s="5">
        <v>425.5165405273438</v>
      </c>
      <c r="L468" s="5">
        <v>1.4069875E7</v>
      </c>
      <c r="M468" s="5">
        <v>6144064.0</v>
      </c>
    </row>
    <row r="469" ht="15.75" customHeight="1">
      <c r="A469" s="4">
        <v>40864.0</v>
      </c>
      <c r="B469" s="5">
        <v>45.54418563842773</v>
      </c>
      <c r="C469" s="5">
        <v>370.3115539550781</v>
      </c>
      <c r="D469" s="5">
        <v>53.88384628295898</v>
      </c>
      <c r="E469" s="5">
        <v>401.1723022460938</v>
      </c>
      <c r="F469" s="5">
        <v>59.94587326049805</v>
      </c>
      <c r="G469" s="5">
        <v>420.340576171875</v>
      </c>
      <c r="H469" s="5">
        <v>53.05615997314453</v>
      </c>
      <c r="I469" s="5">
        <v>399.3396606445312</v>
      </c>
      <c r="J469" s="5">
        <v>59.93054580688477</v>
      </c>
      <c r="K469" s="5">
        <v>418.5574951171875</v>
      </c>
      <c r="L469" s="5">
        <v>1.2714279E7</v>
      </c>
      <c r="M469" s="5">
        <v>1.11811E7</v>
      </c>
    </row>
    <row r="470" ht="15.75" customHeight="1">
      <c r="A470" s="4">
        <v>40865.0</v>
      </c>
      <c r="B470" s="5">
        <v>43.45190811157227</v>
      </c>
      <c r="C470" s="5">
        <v>369.4656982421875</v>
      </c>
      <c r="D470" s="5">
        <v>51.40845489501953</v>
      </c>
      <c r="E470" s="5">
        <v>400.2559814453125</v>
      </c>
      <c r="F470" s="5">
        <v>55.94539642333984</v>
      </c>
      <c r="G470" s="5">
        <v>402.1629028320312</v>
      </c>
      <c r="H470" s="5">
        <v>49.2012939453125</v>
      </c>
      <c r="I470" s="5">
        <v>389.8050231933594</v>
      </c>
      <c r="J470" s="5">
        <v>55.94539642333984</v>
      </c>
      <c r="K470" s="5">
        <v>396.3926086425781</v>
      </c>
      <c r="L470" s="5">
        <v>1.6433188E7</v>
      </c>
      <c r="M470" s="5">
        <v>1.0010082E7</v>
      </c>
    </row>
    <row r="471" ht="15.75" customHeight="1">
      <c r="A471" s="4">
        <v>40868.0</v>
      </c>
      <c r="B471" s="5">
        <v>40.42038726806641</v>
      </c>
      <c r="C471" s="5">
        <v>359.5215759277344</v>
      </c>
      <c r="D471" s="5">
        <v>47.82181930541992</v>
      </c>
      <c r="E471" s="5">
        <v>389.4830932617188</v>
      </c>
      <c r="F471" s="5">
        <v>51.92192459106445</v>
      </c>
      <c r="G471" s="5">
        <v>396.2439880371094</v>
      </c>
      <c r="H471" s="5">
        <v>47.32367324829102</v>
      </c>
      <c r="I471" s="5">
        <v>387.0808715820312</v>
      </c>
      <c r="J471" s="5">
        <v>50.73404312133789</v>
      </c>
      <c r="K471" s="5">
        <v>396.2439880371094</v>
      </c>
      <c r="L471" s="5">
        <v>5949252.0</v>
      </c>
      <c r="M471" s="5">
        <v>8175772.0</v>
      </c>
    </row>
    <row r="472" ht="15.75" customHeight="1">
      <c r="A472" s="4">
        <v>40869.0</v>
      </c>
      <c r="B472" s="5">
        <v>40.7442626953125</v>
      </c>
      <c r="C472" s="5">
        <v>363.5678100585938</v>
      </c>
      <c r="D472" s="5">
        <v>48.20500564575195</v>
      </c>
      <c r="E472" s="5">
        <v>393.8665466308594</v>
      </c>
      <c r="F472" s="5">
        <v>49.56915283203125</v>
      </c>
      <c r="G472" s="5">
        <v>398.4481201171875</v>
      </c>
      <c r="H472" s="5">
        <v>46.91749572753906</v>
      </c>
      <c r="I472" s="5">
        <v>389.6069030761719</v>
      </c>
      <c r="J472" s="5">
        <v>47.51526641845703</v>
      </c>
      <c r="K472" s="5">
        <v>390.3498840332031</v>
      </c>
      <c r="L472" s="5">
        <v>6877531.0</v>
      </c>
      <c r="M472" s="5">
        <v>8847784.0</v>
      </c>
    </row>
    <row r="473" ht="15.75" customHeight="1">
      <c r="A473" s="4">
        <v>40870.0</v>
      </c>
      <c r="B473" s="5">
        <v>38.29571533203125</v>
      </c>
      <c r="C473" s="5">
        <v>353.6007690429688</v>
      </c>
      <c r="D473" s="5">
        <v>45.30810546875</v>
      </c>
      <c r="E473" s="5">
        <v>383.0688781738281</v>
      </c>
      <c r="F473" s="5">
        <v>48.89474487304688</v>
      </c>
      <c r="G473" s="5">
        <v>391.2414245605469</v>
      </c>
      <c r="H473" s="5">
        <v>44.92491912841797</v>
      </c>
      <c r="I473" s="5">
        <v>374.3515319824219</v>
      </c>
      <c r="J473" s="5">
        <v>47.51526641845703</v>
      </c>
      <c r="K473" s="5">
        <v>391.2414245605469</v>
      </c>
      <c r="L473" s="5">
        <v>5893059.0</v>
      </c>
      <c r="M473" s="5">
        <v>1.0942285E7</v>
      </c>
    </row>
    <row r="474" ht="15.75" customHeight="1">
      <c r="A474" s="4">
        <v>40871.0</v>
      </c>
      <c r="B474" s="5">
        <v>41.10700988769531</v>
      </c>
      <c r="C474" s="5">
        <v>353.4864196777344</v>
      </c>
      <c r="D474" s="5">
        <v>48.63417434692383</v>
      </c>
      <c r="E474" s="5">
        <v>382.945068359375</v>
      </c>
      <c r="F474" s="5">
        <v>49.81439590454102</v>
      </c>
      <c r="G474" s="5">
        <v>385.3472900390625</v>
      </c>
      <c r="H474" s="5">
        <v>42.77140426635742</v>
      </c>
      <c r="I474" s="5">
        <v>373.0389709472656</v>
      </c>
      <c r="J474" s="5">
        <v>44.71799850463867</v>
      </c>
      <c r="K474" s="5">
        <v>383.8613891601562</v>
      </c>
      <c r="L474" s="5">
        <v>2.6419738E7</v>
      </c>
      <c r="M474" s="5">
        <v>1.2856149E7</v>
      </c>
    </row>
    <row r="475" ht="15.75" customHeight="1">
      <c r="A475" s="4">
        <v>40872.0</v>
      </c>
      <c r="B475" s="5">
        <v>41.57987976074219</v>
      </c>
      <c r="C475" s="5">
        <v>344.6395874023438</v>
      </c>
      <c r="D475" s="5">
        <v>49.19363021850586</v>
      </c>
      <c r="E475" s="5">
        <v>373.3609008789062</v>
      </c>
      <c r="F475" s="5">
        <v>51.04059219360352</v>
      </c>
      <c r="G475" s="5">
        <v>382.0039978027344</v>
      </c>
      <c r="H475" s="5">
        <v>47.54592132568359</v>
      </c>
      <c r="I475" s="5">
        <v>371.9740600585938</v>
      </c>
      <c r="J475" s="5">
        <v>50.42749404907227</v>
      </c>
      <c r="K475" s="5">
        <v>381.2362670898438</v>
      </c>
      <c r="L475" s="5">
        <v>6403735.0</v>
      </c>
      <c r="M475" s="5">
        <v>7469589.0</v>
      </c>
    </row>
    <row r="476" ht="15.75" customHeight="1">
      <c r="A476" s="4">
        <v>40875.0</v>
      </c>
      <c r="B476" s="5">
        <v>41.1393928527832</v>
      </c>
      <c r="C476" s="5">
        <v>358.3556213378906</v>
      </c>
      <c r="D476" s="5">
        <v>48.67249298095703</v>
      </c>
      <c r="E476" s="5">
        <v>388.2200622558594</v>
      </c>
      <c r="F476" s="5">
        <v>50.52712249755859</v>
      </c>
      <c r="G476" s="5">
        <v>389.2106628417969</v>
      </c>
      <c r="H476" s="5">
        <v>48.43491744995117</v>
      </c>
      <c r="I476" s="5">
        <v>377.69482421875</v>
      </c>
      <c r="J476" s="5">
        <v>49.9063606262207</v>
      </c>
      <c r="K476" s="5">
        <v>378.9083251953125</v>
      </c>
      <c r="L476" s="5">
        <v>4282732.0</v>
      </c>
      <c r="M476" s="5">
        <v>5091951.0</v>
      </c>
    </row>
    <row r="477" ht="15.75" customHeight="1">
      <c r="A477" s="4">
        <v>40876.0</v>
      </c>
      <c r="B477" s="5">
        <v>39.60420227050781</v>
      </c>
      <c r="C477" s="5">
        <v>349.7602233886719</v>
      </c>
      <c r="D477" s="5">
        <v>46.85618591308594</v>
      </c>
      <c r="E477" s="5">
        <v>378.9083251953125</v>
      </c>
      <c r="F477" s="5">
        <v>50.0749626159668</v>
      </c>
      <c r="G477" s="5">
        <v>387.3285217285156</v>
      </c>
      <c r="H477" s="5">
        <v>46.08214569091797</v>
      </c>
      <c r="I477" s="5">
        <v>376.0108032226562</v>
      </c>
      <c r="J477" s="5">
        <v>49.04801940917969</v>
      </c>
      <c r="K477" s="5">
        <v>387.3285217285156</v>
      </c>
      <c r="L477" s="5">
        <v>5840839.0</v>
      </c>
      <c r="M477" s="5">
        <v>9697943.0</v>
      </c>
    </row>
    <row r="478" ht="15.75" customHeight="1">
      <c r="A478" s="4">
        <v>40877.0</v>
      </c>
      <c r="B478" s="5">
        <v>39.04712295532227</v>
      </c>
      <c r="C478" s="5">
        <v>355.8182067871094</v>
      </c>
      <c r="D478" s="5">
        <v>46.19710159301758</v>
      </c>
      <c r="E478" s="5">
        <v>385.4711303710938</v>
      </c>
      <c r="F478" s="5">
        <v>48.44258117675781</v>
      </c>
      <c r="G478" s="5">
        <v>387.972412109375</v>
      </c>
      <c r="H478" s="5">
        <v>45.17015838623047</v>
      </c>
      <c r="I478" s="5">
        <v>373.0141906738281</v>
      </c>
      <c r="J478" s="5">
        <v>46.59561538696289</v>
      </c>
      <c r="K478" s="5">
        <v>374.7973022460938</v>
      </c>
      <c r="L478" s="5">
        <v>5942669.0</v>
      </c>
      <c r="M478" s="5">
        <v>9224913.0</v>
      </c>
    </row>
    <row r="479" ht="15.75" customHeight="1">
      <c r="A479" s="4">
        <v>40878.0</v>
      </c>
      <c r="B479" s="5">
        <v>40.06411361694336</v>
      </c>
      <c r="C479" s="5">
        <v>365.30517578125</v>
      </c>
      <c r="D479" s="5">
        <v>47.40031051635742</v>
      </c>
      <c r="E479" s="5">
        <v>395.7486877441406</v>
      </c>
      <c r="F479" s="5">
        <v>48.4962272644043</v>
      </c>
      <c r="G479" s="5">
        <v>401.5685424804688</v>
      </c>
      <c r="H479" s="5">
        <v>46.61861038208008</v>
      </c>
      <c r="I479" s="5">
        <v>393.8665466308594</v>
      </c>
      <c r="J479" s="5">
        <v>47.66854476928711</v>
      </c>
      <c r="K479" s="5">
        <v>395.7486877441406</v>
      </c>
      <c r="L479" s="5">
        <v>3252760.0</v>
      </c>
      <c r="M479" s="5">
        <v>9519320.0</v>
      </c>
    </row>
    <row r="480" ht="15.75" customHeight="1">
      <c r="A480" s="4">
        <v>40879.0</v>
      </c>
      <c r="B480" s="5">
        <v>43.87942886352539</v>
      </c>
      <c r="C480" s="5">
        <v>371.2716369628906</v>
      </c>
      <c r="D480" s="5">
        <v>51.91426086425781</v>
      </c>
      <c r="E480" s="5">
        <v>402.2124328613281</v>
      </c>
      <c r="F480" s="5">
        <v>52.80325698852539</v>
      </c>
      <c r="G480" s="5">
        <v>403.673583984375</v>
      </c>
      <c r="H480" s="5">
        <v>46.74889373779297</v>
      </c>
      <c r="I480" s="5">
        <v>389.5821533203125</v>
      </c>
      <c r="J480" s="5">
        <v>48.22799682617188</v>
      </c>
      <c r="K480" s="5">
        <v>394.7580871582031</v>
      </c>
      <c r="L480" s="5">
        <v>6999312.0</v>
      </c>
      <c r="M480" s="5">
        <v>9044689.0</v>
      </c>
    </row>
    <row r="481" ht="15.75" customHeight="1">
      <c r="A481" s="4">
        <v>40882.0</v>
      </c>
      <c r="B481" s="5">
        <v>44.53367614746094</v>
      </c>
      <c r="C481" s="5">
        <v>368.8484497070312</v>
      </c>
      <c r="D481" s="5">
        <v>52.68830108642578</v>
      </c>
      <c r="E481" s="5">
        <v>399.5873107910156</v>
      </c>
      <c r="F481" s="5">
        <v>54.19039535522461</v>
      </c>
      <c r="G481" s="5">
        <v>402.2867126464844</v>
      </c>
      <c r="H481" s="5">
        <v>51.36247253417969</v>
      </c>
      <c r="I481" s="5">
        <v>395.4267578125</v>
      </c>
      <c r="J481" s="5">
        <v>51.88360595703125</v>
      </c>
      <c r="K481" s="5">
        <v>400.3797912597656</v>
      </c>
      <c r="L481" s="5">
        <v>7016895.0</v>
      </c>
      <c r="M481" s="5">
        <v>6381591.0</v>
      </c>
    </row>
    <row r="482" ht="15.75" customHeight="1">
      <c r="A482" s="4">
        <v>40884.0</v>
      </c>
      <c r="B482" s="5">
        <v>44.17093276977539</v>
      </c>
      <c r="C482" s="5">
        <v>370.242919921875</v>
      </c>
      <c r="D482" s="5">
        <v>52.25913238525391</v>
      </c>
      <c r="E482" s="5">
        <v>401.0979919433594</v>
      </c>
      <c r="F482" s="5">
        <v>53.76889038085938</v>
      </c>
      <c r="G482" s="5">
        <v>405.9024353027344</v>
      </c>
      <c r="H482" s="5">
        <v>51.57705688476562</v>
      </c>
      <c r="I482" s="5">
        <v>397.8289794921875</v>
      </c>
      <c r="J482" s="5">
        <v>52.72661972045898</v>
      </c>
      <c r="K482" s="5">
        <v>399.7111511230469</v>
      </c>
      <c r="L482" s="5">
        <v>3740347.0</v>
      </c>
      <c r="M482" s="5">
        <v>7094921.0</v>
      </c>
    </row>
    <row r="483" ht="15.75" customHeight="1">
      <c r="A483" s="4">
        <v>40885.0</v>
      </c>
      <c r="B483" s="5">
        <v>43.37418365478516</v>
      </c>
      <c r="C483" s="5">
        <v>356.0925598144531</v>
      </c>
      <c r="D483" s="5">
        <v>51.31649017333984</v>
      </c>
      <c r="E483" s="5">
        <v>385.768310546875</v>
      </c>
      <c r="F483" s="5">
        <v>52.7112922668457</v>
      </c>
      <c r="G483" s="5">
        <v>400.057861328125</v>
      </c>
      <c r="H483" s="5">
        <v>49.28559494018555</v>
      </c>
      <c r="I483" s="5">
        <v>382.4249877929688</v>
      </c>
      <c r="J483" s="5">
        <v>52.27445983886719</v>
      </c>
      <c r="K483" s="5">
        <v>397.234619140625</v>
      </c>
      <c r="L483" s="5">
        <v>5613476.0</v>
      </c>
      <c r="M483" s="5">
        <v>8969618.0</v>
      </c>
    </row>
    <row r="484" ht="15.75" customHeight="1">
      <c r="A484" s="4">
        <v>40886.0</v>
      </c>
      <c r="B484" s="5">
        <v>42.05922317504883</v>
      </c>
      <c r="C484" s="5">
        <v>345.5082702636719</v>
      </c>
      <c r="D484" s="5">
        <v>49.76074600219727</v>
      </c>
      <c r="E484" s="5">
        <v>374.302001953125</v>
      </c>
      <c r="F484" s="5">
        <v>51.2705078125</v>
      </c>
      <c r="G484" s="5">
        <v>381.3353271484375</v>
      </c>
      <c r="H484" s="5">
        <v>48.64183807373047</v>
      </c>
      <c r="I484" s="5">
        <v>372.8160705566406</v>
      </c>
      <c r="J484" s="5">
        <v>50.50413131713867</v>
      </c>
      <c r="K484" s="5">
        <v>381.3353271484375</v>
      </c>
      <c r="L484" s="5">
        <v>5545455.0</v>
      </c>
      <c r="M484" s="5">
        <v>1.0185392E7</v>
      </c>
    </row>
    <row r="485" ht="15.75" customHeight="1">
      <c r="A485" s="4">
        <v>40889.0</v>
      </c>
      <c r="B485" s="5">
        <v>40.69244384765625</v>
      </c>
      <c r="C485" s="5">
        <v>332.6151428222656</v>
      </c>
      <c r="D485" s="5">
        <v>48.14369583129883</v>
      </c>
      <c r="E485" s="5">
        <v>360.3343811035156</v>
      </c>
      <c r="F485" s="5">
        <v>50.94862747192383</v>
      </c>
      <c r="G485" s="5">
        <v>377.4224243164062</v>
      </c>
      <c r="H485" s="5">
        <v>47.44629287719727</v>
      </c>
      <c r="I485" s="5">
        <v>358.600830078125</v>
      </c>
      <c r="J485" s="5">
        <v>50.01365280151367</v>
      </c>
      <c r="K485" s="5">
        <v>376.7042236328125</v>
      </c>
      <c r="L485" s="5">
        <v>4350231.0</v>
      </c>
      <c r="M485" s="5">
        <v>1.0290697E7</v>
      </c>
    </row>
    <row r="486" ht="15.75" customHeight="1">
      <c r="A486" s="4">
        <v>40890.0</v>
      </c>
      <c r="B486" s="5">
        <v>41.62522125244141</v>
      </c>
      <c r="C486" s="5">
        <v>339.3817749023438</v>
      </c>
      <c r="D486" s="5">
        <v>49.24727630615234</v>
      </c>
      <c r="E486" s="5">
        <v>367.6649169921875</v>
      </c>
      <c r="F486" s="5">
        <v>50.19758224487305</v>
      </c>
      <c r="G486" s="5">
        <v>369.4975280761719</v>
      </c>
      <c r="H486" s="5">
        <v>47.06310653686523</v>
      </c>
      <c r="I486" s="5">
        <v>357.1148986816406</v>
      </c>
      <c r="J486" s="5">
        <v>47.65321350097656</v>
      </c>
      <c r="K486" s="5">
        <v>358.5513000488281</v>
      </c>
      <c r="L486" s="5">
        <v>5089360.0</v>
      </c>
      <c r="M486" s="5">
        <v>1.0556057E7</v>
      </c>
    </row>
    <row r="487" ht="15.75" customHeight="1">
      <c r="A487" s="4">
        <v>40891.0</v>
      </c>
      <c r="B487" s="5">
        <v>40.847900390625</v>
      </c>
      <c r="C487" s="5">
        <v>339.1988830566406</v>
      </c>
      <c r="D487" s="5">
        <v>48.3276252746582</v>
      </c>
      <c r="E487" s="5">
        <v>367.466796875</v>
      </c>
      <c r="F487" s="5">
        <v>49.26260375976562</v>
      </c>
      <c r="G487" s="5">
        <v>373.4104309082031</v>
      </c>
      <c r="H487" s="5">
        <v>47.62255859375</v>
      </c>
      <c r="I487" s="5">
        <v>363.2566833496094</v>
      </c>
      <c r="J487" s="5">
        <v>49.24727630615234</v>
      </c>
      <c r="K487" s="5">
        <v>365.5350952148438</v>
      </c>
      <c r="L487" s="5">
        <v>6535596.0</v>
      </c>
      <c r="M487" s="5">
        <v>1.0709978E7</v>
      </c>
    </row>
    <row r="488" ht="15.75" customHeight="1">
      <c r="A488" s="4">
        <v>40892.0</v>
      </c>
      <c r="B488" s="5">
        <v>40.75073623657227</v>
      </c>
      <c r="C488" s="5">
        <v>342.9707946777344</v>
      </c>
      <c r="D488" s="5">
        <v>48.21266937255859</v>
      </c>
      <c r="E488" s="5">
        <v>371.5530395507812</v>
      </c>
      <c r="F488" s="5">
        <v>48.66482925415039</v>
      </c>
      <c r="G488" s="5">
        <v>373.7076110839844</v>
      </c>
      <c r="H488" s="5">
        <v>47.04011535644531</v>
      </c>
      <c r="I488" s="5">
        <v>358.3531799316406</v>
      </c>
      <c r="J488" s="5">
        <v>47.66854476928711</v>
      </c>
      <c r="K488" s="5">
        <v>362.5137329101562</v>
      </c>
      <c r="L488" s="5">
        <v>2705215.0</v>
      </c>
      <c r="M488" s="5">
        <v>1.3347611E7</v>
      </c>
    </row>
    <row r="489" ht="15.75" customHeight="1">
      <c r="A489" s="4">
        <v>40893.0</v>
      </c>
      <c r="B489" s="5">
        <v>40.78960037231445</v>
      </c>
      <c r="C489" s="5">
        <v>330.0319519042969</v>
      </c>
      <c r="D489" s="5">
        <v>48.25865173339844</v>
      </c>
      <c r="E489" s="5">
        <v>357.5359191894531</v>
      </c>
      <c r="F489" s="5">
        <v>49.81439590454102</v>
      </c>
      <c r="G489" s="5">
        <v>418.3345947265625</v>
      </c>
      <c r="H489" s="5">
        <v>47.01712417602539</v>
      </c>
      <c r="I489" s="5">
        <v>354.6631469726562</v>
      </c>
      <c r="J489" s="5">
        <v>48.43491744995117</v>
      </c>
      <c r="K489" s="5">
        <v>370.9834594726562</v>
      </c>
      <c r="L489" s="5">
        <v>3321499.0</v>
      </c>
      <c r="M489" s="5">
        <v>1.1767926E7</v>
      </c>
    </row>
    <row r="490" ht="15.75" customHeight="1">
      <c r="A490" s="4">
        <v>40896.0</v>
      </c>
      <c r="B490" s="5">
        <v>40.09001922607422</v>
      </c>
      <c r="C490" s="5">
        <v>336.1813354492188</v>
      </c>
      <c r="D490" s="5">
        <v>47.43096542358398</v>
      </c>
      <c r="E490" s="5">
        <v>364.19775390625</v>
      </c>
      <c r="F490" s="5">
        <v>48.25865173339844</v>
      </c>
      <c r="G490" s="5">
        <v>366.4761657714844</v>
      </c>
      <c r="H490" s="5">
        <v>46.71057510375977</v>
      </c>
      <c r="I490" s="5">
        <v>354.2173767089844</v>
      </c>
      <c r="J490" s="5">
        <v>47.66854476928711</v>
      </c>
      <c r="K490" s="5">
        <v>356.2233581542969</v>
      </c>
      <c r="L490" s="5">
        <v>5859198.0</v>
      </c>
      <c r="M490" s="5">
        <v>9517602.0</v>
      </c>
    </row>
    <row r="491" ht="15.75" customHeight="1">
      <c r="A491" s="4">
        <v>40897.0</v>
      </c>
      <c r="B491" s="5">
        <v>39.99285507202148</v>
      </c>
      <c r="C491" s="5">
        <v>326.1914367675781</v>
      </c>
      <c r="D491" s="5">
        <v>47.31600952148438</v>
      </c>
      <c r="E491" s="5">
        <v>353.3753662109375</v>
      </c>
      <c r="F491" s="5">
        <v>48.24332427978516</v>
      </c>
      <c r="G491" s="5">
        <v>367.3677062988281</v>
      </c>
      <c r="H491" s="5">
        <v>46.37336730957031</v>
      </c>
      <c r="I491" s="5">
        <v>351.2702941894531</v>
      </c>
      <c r="J491" s="5">
        <v>47.49227523803711</v>
      </c>
      <c r="K491" s="5">
        <v>367.3677062988281</v>
      </c>
      <c r="L491" s="5">
        <v>3447403.0</v>
      </c>
      <c r="M491" s="5">
        <v>1.1206353E7</v>
      </c>
    </row>
    <row r="492" ht="15.75" customHeight="1">
      <c r="A492" s="4">
        <v>40898.0</v>
      </c>
      <c r="B492" s="5">
        <v>40.40742874145508</v>
      </c>
      <c r="C492" s="5">
        <v>341.98779296875</v>
      </c>
      <c r="D492" s="5">
        <v>47.80649185180664</v>
      </c>
      <c r="E492" s="5">
        <v>370.4881286621094</v>
      </c>
      <c r="F492" s="5">
        <v>48.7414665222168</v>
      </c>
      <c r="G492" s="5">
        <v>373.3361511230469</v>
      </c>
      <c r="H492" s="5">
        <v>46.19710159301758</v>
      </c>
      <c r="I492" s="5">
        <v>357.9569396972656</v>
      </c>
      <c r="J492" s="5">
        <v>47.82181930541992</v>
      </c>
      <c r="K492" s="5">
        <v>360.0867309570312</v>
      </c>
      <c r="L492" s="5">
        <v>4341404.0</v>
      </c>
      <c r="M492" s="5">
        <v>9213323.0</v>
      </c>
    </row>
    <row r="493" ht="15.75" customHeight="1">
      <c r="A493" s="4">
        <v>40899.0</v>
      </c>
      <c r="B493" s="5">
        <v>40.34264755249023</v>
      </c>
      <c r="C493" s="5">
        <v>344.9824829101562</v>
      </c>
      <c r="D493" s="5">
        <v>47.72985458374023</v>
      </c>
      <c r="E493" s="5">
        <v>373.7323913574219</v>
      </c>
      <c r="F493" s="5">
        <v>48.26631546020508</v>
      </c>
      <c r="G493" s="5">
        <v>376.5803833007812</v>
      </c>
      <c r="H493" s="5">
        <v>47.24703598022461</v>
      </c>
      <c r="I493" s="5">
        <v>363.0585632324219</v>
      </c>
      <c r="J493" s="5">
        <v>47.6608772277832</v>
      </c>
      <c r="K493" s="5">
        <v>367.1943664550781</v>
      </c>
      <c r="L493" s="5">
        <v>3911177.0</v>
      </c>
      <c r="M493" s="5">
        <v>9032250.0</v>
      </c>
    </row>
    <row r="494" ht="15.75" customHeight="1">
      <c r="A494" s="4">
        <v>40900.0</v>
      </c>
      <c r="B494" s="5">
        <v>41.60578536987305</v>
      </c>
      <c r="C494" s="5">
        <v>341.2562866210938</v>
      </c>
      <c r="D494" s="5">
        <v>49.22428512573242</v>
      </c>
      <c r="E494" s="5">
        <v>369.6956481933594</v>
      </c>
      <c r="F494" s="5">
        <v>50.16692733764648</v>
      </c>
      <c r="G494" s="5">
        <v>381.2610168457031</v>
      </c>
      <c r="H494" s="5">
        <v>47.92911148071289</v>
      </c>
      <c r="I494" s="5">
        <v>367.7144470214844</v>
      </c>
      <c r="J494" s="5">
        <v>47.92911148071289</v>
      </c>
      <c r="K494" s="5">
        <v>376.4317932128906</v>
      </c>
      <c r="L494" s="5">
        <v>3992554.0</v>
      </c>
      <c r="M494" s="5">
        <v>7088712.0</v>
      </c>
    </row>
    <row r="495" ht="15.75" customHeight="1">
      <c r="A495" s="4">
        <v>40903.0</v>
      </c>
      <c r="B495" s="5">
        <v>42.24707412719727</v>
      </c>
      <c r="C495" s="5">
        <v>347.9314270019531</v>
      </c>
      <c r="D495" s="5">
        <v>49.98299789428711</v>
      </c>
      <c r="E495" s="5">
        <v>376.9270935058594</v>
      </c>
      <c r="F495" s="5">
        <v>50.8873176574707</v>
      </c>
      <c r="G495" s="5">
        <v>378.8092651367188</v>
      </c>
      <c r="H495" s="5">
        <v>49.07101058959961</v>
      </c>
      <c r="I495" s="5">
        <v>369.274658203125</v>
      </c>
      <c r="J495" s="5">
        <v>49.56148910522461</v>
      </c>
      <c r="K495" s="5">
        <v>370.0176086425781</v>
      </c>
      <c r="L495" s="5">
        <v>2874864.0</v>
      </c>
      <c r="M495" s="5">
        <v>4797991.0</v>
      </c>
    </row>
    <row r="496" ht="15.75" customHeight="1">
      <c r="A496" s="4">
        <v>40904.0</v>
      </c>
      <c r="B496" s="5">
        <v>41.69000244140625</v>
      </c>
      <c r="C496" s="5">
        <v>344.2966918945312</v>
      </c>
      <c r="D496" s="5">
        <v>49.32391357421875</v>
      </c>
      <c r="E496" s="5">
        <v>372.9894409179688</v>
      </c>
      <c r="F496" s="5">
        <v>50.603759765625</v>
      </c>
      <c r="G496" s="5">
        <v>380.740966796875</v>
      </c>
      <c r="H496" s="5">
        <v>48.7414665222168</v>
      </c>
      <c r="I496" s="5">
        <v>369.1755981445312</v>
      </c>
      <c r="J496" s="5">
        <v>50.09795379638672</v>
      </c>
      <c r="K496" s="5">
        <v>379.4036254882812</v>
      </c>
      <c r="L496" s="5">
        <v>1196711.0</v>
      </c>
      <c r="M496" s="5">
        <v>6206898.0</v>
      </c>
    </row>
    <row r="497" ht="15.75" customHeight="1">
      <c r="A497" s="4">
        <v>40905.0</v>
      </c>
      <c r="B497" s="5">
        <v>42.12400436401367</v>
      </c>
      <c r="C497" s="5">
        <v>337.8958435058594</v>
      </c>
      <c r="D497" s="5">
        <v>49.83738327026367</v>
      </c>
      <c r="E497" s="5">
        <v>366.05517578125</v>
      </c>
      <c r="F497" s="5">
        <v>50.19758224487305</v>
      </c>
      <c r="G497" s="5">
        <v>375.6888427734375</v>
      </c>
      <c r="H497" s="5">
        <v>48.12836837768555</v>
      </c>
      <c r="I497" s="5">
        <v>364.2225341796875</v>
      </c>
      <c r="J497" s="5">
        <v>48.56520080566406</v>
      </c>
      <c r="K497" s="5">
        <v>375.2926025390625</v>
      </c>
      <c r="L497" s="5">
        <v>2339173.0</v>
      </c>
      <c r="M497" s="5">
        <v>5711769.0</v>
      </c>
    </row>
    <row r="498" ht="15.75" customHeight="1">
      <c r="A498" s="4">
        <v>40906.0</v>
      </c>
      <c r="B498" s="5">
        <v>40.54993438720703</v>
      </c>
      <c r="C498" s="5">
        <v>325.4828186035156</v>
      </c>
      <c r="D498" s="5">
        <v>47.97509384155273</v>
      </c>
      <c r="E498" s="5">
        <v>352.6076354980469</v>
      </c>
      <c r="F498" s="5">
        <v>50.49646759033203</v>
      </c>
      <c r="G498" s="5">
        <v>366.0303955078125</v>
      </c>
      <c r="H498" s="5">
        <v>47.35432815551758</v>
      </c>
      <c r="I498" s="5">
        <v>350.2796936035156</v>
      </c>
      <c r="J498" s="5">
        <v>50.0749626159668</v>
      </c>
      <c r="K498" s="5">
        <v>363.3805236816406</v>
      </c>
      <c r="L498" s="5">
        <v>4800846.0</v>
      </c>
      <c r="M498" s="5">
        <v>1.100236E7</v>
      </c>
    </row>
    <row r="499" ht="15.75" customHeight="1">
      <c r="A499" s="4">
        <v>40907.0</v>
      </c>
      <c r="B499" s="5">
        <v>38.03661346435547</v>
      </c>
      <c r="C499" s="5">
        <v>316.8187255859375</v>
      </c>
      <c r="D499" s="5">
        <v>45.00155639648438</v>
      </c>
      <c r="E499" s="5">
        <v>343.2215881347656</v>
      </c>
      <c r="F499" s="5">
        <v>48.43491744995117</v>
      </c>
      <c r="G499" s="5">
        <v>356.8920288085938</v>
      </c>
      <c r="H499" s="5">
        <v>44.16620635986328</v>
      </c>
      <c r="I499" s="5">
        <v>341.26513671875</v>
      </c>
      <c r="J499" s="5">
        <v>47.59190368652344</v>
      </c>
      <c r="K499" s="5">
        <v>353.1524658203125</v>
      </c>
      <c r="L499" s="5">
        <v>5519038.0</v>
      </c>
      <c r="M499" s="5">
        <v>1.3450964E7</v>
      </c>
    </row>
    <row r="500" ht="15.75" customHeight="1">
      <c r="A500" s="4">
        <v>40910.0</v>
      </c>
      <c r="B500" s="5">
        <v>37.39533233642578</v>
      </c>
      <c r="C500" s="5">
        <v>323.0367736816406</v>
      </c>
      <c r="D500" s="5">
        <v>44.24284362792969</v>
      </c>
      <c r="E500" s="5">
        <v>349.957763671875</v>
      </c>
      <c r="F500" s="5">
        <v>44.90959167480469</v>
      </c>
      <c r="G500" s="5">
        <v>351.542724609375</v>
      </c>
      <c r="H500" s="5">
        <v>43.3768424987793</v>
      </c>
      <c r="I500" s="5">
        <v>340.3488464355469</v>
      </c>
      <c r="J500" s="5">
        <v>44.90959167480469</v>
      </c>
      <c r="K500" s="5">
        <v>345.1285400390625</v>
      </c>
      <c r="L500" s="5">
        <v>4426427.0</v>
      </c>
      <c r="M500" s="5">
        <v>8679938.0</v>
      </c>
    </row>
    <row r="501" ht="15.75" customHeight="1">
      <c r="A501" s="4">
        <v>40911.0</v>
      </c>
      <c r="B501" s="5">
        <v>37.22690963745117</v>
      </c>
      <c r="C501" s="5">
        <v>331.3121643066406</v>
      </c>
      <c r="D501" s="5">
        <v>44.04358673095703</v>
      </c>
      <c r="E501" s="5">
        <v>358.9227600097656</v>
      </c>
      <c r="F501" s="5">
        <v>45.0628662109375</v>
      </c>
      <c r="G501" s="5">
        <v>360.0372009277344</v>
      </c>
      <c r="H501" s="5">
        <v>43.49179840087891</v>
      </c>
      <c r="I501" s="5">
        <v>351.8399047851562</v>
      </c>
      <c r="J501" s="5">
        <v>44.44976806640625</v>
      </c>
      <c r="K501" s="5">
        <v>352.7809753417969</v>
      </c>
      <c r="L501" s="5">
        <v>7148175.0</v>
      </c>
      <c r="M501" s="5">
        <v>9455771.0</v>
      </c>
    </row>
    <row r="502" ht="15.75" customHeight="1">
      <c r="A502" s="4">
        <v>40912.0</v>
      </c>
      <c r="B502" s="5">
        <v>36.03502655029297</v>
      </c>
      <c r="C502" s="5">
        <v>327.4259338378906</v>
      </c>
      <c r="D502" s="5">
        <v>42.63345718383789</v>
      </c>
      <c r="E502" s="5">
        <v>354.7126770019531</v>
      </c>
      <c r="F502" s="5">
        <v>45.0628662109375</v>
      </c>
      <c r="G502" s="5">
        <v>362.0431823730469</v>
      </c>
      <c r="H502" s="5">
        <v>42.33457183837891</v>
      </c>
      <c r="I502" s="5">
        <v>353.3258361816406</v>
      </c>
      <c r="J502" s="5">
        <v>44.04358673095703</v>
      </c>
      <c r="K502" s="5">
        <v>360.2848510742188</v>
      </c>
      <c r="L502" s="5">
        <v>7327278.0</v>
      </c>
      <c r="M502" s="5">
        <v>8557084.0</v>
      </c>
    </row>
    <row r="503" ht="15.75" customHeight="1">
      <c r="A503" s="4">
        <v>40913.0</v>
      </c>
      <c r="B503" s="5">
        <v>34.60347747802734</v>
      </c>
      <c r="C503" s="5">
        <v>319.8135070800781</v>
      </c>
      <c r="D503" s="5">
        <v>40.93976974487305</v>
      </c>
      <c r="E503" s="5">
        <v>346.4658508300781</v>
      </c>
      <c r="F503" s="5">
        <v>42.56448364257812</v>
      </c>
      <c r="G503" s="5">
        <v>359.0713500976562</v>
      </c>
      <c r="H503" s="5">
        <v>40.61788940429688</v>
      </c>
      <c r="I503" s="5">
        <v>343.7911987304688</v>
      </c>
      <c r="J503" s="5">
        <v>42.31924438476562</v>
      </c>
      <c r="K503" s="5">
        <v>354.14306640625</v>
      </c>
      <c r="L503" s="5">
        <v>6668403.0</v>
      </c>
      <c r="M503" s="5">
        <v>1.3364666E7</v>
      </c>
    </row>
    <row r="504" ht="15.75" customHeight="1">
      <c r="A504" s="4">
        <v>40914.0</v>
      </c>
      <c r="B504" s="5">
        <v>34.79132843017578</v>
      </c>
      <c r="C504" s="5">
        <v>328.0659484863281</v>
      </c>
      <c r="D504" s="5">
        <v>41.16201782226562</v>
      </c>
      <c r="E504" s="5">
        <v>355.4060974121094</v>
      </c>
      <c r="F504" s="5">
        <v>41.92072677612305</v>
      </c>
      <c r="G504" s="5">
        <v>358.600830078125</v>
      </c>
      <c r="H504" s="5">
        <v>40.01245498657227</v>
      </c>
      <c r="I504" s="5">
        <v>345.0542297363281</v>
      </c>
      <c r="J504" s="5">
        <v>40.31134033203125</v>
      </c>
      <c r="K504" s="5">
        <v>345.2523498535156</v>
      </c>
      <c r="L504" s="5">
        <v>7823555.0</v>
      </c>
      <c r="M504" s="5">
        <v>9495456.0</v>
      </c>
    </row>
    <row r="505" ht="15.75" customHeight="1">
      <c r="A505" s="4">
        <v>40917.0</v>
      </c>
      <c r="B505" s="5">
        <v>34.69415664672852</v>
      </c>
      <c r="C505" s="5">
        <v>322.8995971679688</v>
      </c>
      <c r="D505" s="5">
        <v>41.04705810546875</v>
      </c>
      <c r="E505" s="5">
        <v>349.8091430664062</v>
      </c>
      <c r="F505" s="5">
        <v>41.84408950805664</v>
      </c>
      <c r="G505" s="5">
        <v>353.8706665039062</v>
      </c>
      <c r="H505" s="5">
        <v>40.51826095581055</v>
      </c>
      <c r="I505" s="5">
        <v>347.927001953125</v>
      </c>
      <c r="J505" s="5">
        <v>41.28463745117188</v>
      </c>
      <c r="K505" s="5">
        <v>353.8706665039062</v>
      </c>
      <c r="L505" s="5">
        <v>7501748.0</v>
      </c>
      <c r="M505" s="5">
        <v>8485434.0</v>
      </c>
    </row>
    <row r="506" ht="15.75" customHeight="1">
      <c r="A506" s="4">
        <v>40918.0</v>
      </c>
      <c r="B506" s="5">
        <v>36.70870208740234</v>
      </c>
      <c r="C506" s="5">
        <v>336.5928344726562</v>
      </c>
      <c r="D506" s="5">
        <v>43.43048858642578</v>
      </c>
      <c r="E506" s="5">
        <v>364.6435546875</v>
      </c>
      <c r="F506" s="5">
        <v>43.76002883911133</v>
      </c>
      <c r="G506" s="5">
        <v>366.0303955078125</v>
      </c>
      <c r="H506" s="5">
        <v>41.18500900268555</v>
      </c>
      <c r="I506" s="5">
        <v>352.6571655273438</v>
      </c>
      <c r="J506" s="5">
        <v>41.18500900268555</v>
      </c>
      <c r="K506" s="5">
        <v>352.6571655273438</v>
      </c>
      <c r="L506" s="5">
        <v>1.4022646E7</v>
      </c>
      <c r="M506" s="5">
        <v>9100905.0</v>
      </c>
    </row>
    <row r="507" ht="15.75" customHeight="1">
      <c r="A507" s="4">
        <v>40919.0</v>
      </c>
      <c r="B507" s="5">
        <v>40.67949295043945</v>
      </c>
      <c r="C507" s="5">
        <v>342.1021423339844</v>
      </c>
      <c r="D507" s="5">
        <v>48.12836837768555</v>
      </c>
      <c r="E507" s="5">
        <v>370.6119689941406</v>
      </c>
      <c r="F507" s="5">
        <v>49.50784301757812</v>
      </c>
      <c r="G507" s="5">
        <v>372.9646606445312</v>
      </c>
      <c r="H507" s="5">
        <v>43.52245330810547</v>
      </c>
      <c r="I507" s="5">
        <v>362.3156127929688</v>
      </c>
      <c r="J507" s="5">
        <v>43.52245330810547</v>
      </c>
      <c r="K507" s="5">
        <v>365.4855651855469</v>
      </c>
      <c r="L507" s="5">
        <v>2.9144161E7</v>
      </c>
      <c r="M507" s="5">
        <v>9776083.0</v>
      </c>
    </row>
    <row r="508" ht="15.75" customHeight="1">
      <c r="A508" s="4">
        <v>40920.0</v>
      </c>
      <c r="B508" s="5">
        <v>41.60578536987305</v>
      </c>
      <c r="C508" s="5">
        <v>336.9128723144531</v>
      </c>
      <c r="D508" s="5">
        <v>49.22428512573242</v>
      </c>
      <c r="E508" s="5">
        <v>364.9902648925781</v>
      </c>
      <c r="F508" s="5">
        <v>50.55011367797852</v>
      </c>
      <c r="G508" s="5">
        <v>372.9399108886719</v>
      </c>
      <c r="H508" s="5">
        <v>46.98646926879883</v>
      </c>
      <c r="I508" s="5">
        <v>362.8604431152344</v>
      </c>
      <c r="J508" s="5">
        <v>48.0823860168457</v>
      </c>
      <c r="K508" s="5">
        <v>370.240478515625</v>
      </c>
      <c r="L508" s="5">
        <v>1.6233789E7</v>
      </c>
      <c r="M508" s="5">
        <v>6564892.0</v>
      </c>
    </row>
    <row r="509" ht="15.75" customHeight="1">
      <c r="A509" s="4">
        <v>40921.0</v>
      </c>
      <c r="B509" s="5">
        <v>41.83249664306641</v>
      </c>
      <c r="C509" s="5">
        <v>334.5811157226562</v>
      </c>
      <c r="D509" s="5">
        <v>49.49251556396484</v>
      </c>
      <c r="E509" s="5">
        <v>362.4642028808594</v>
      </c>
      <c r="F509" s="5">
        <v>50.23590087890625</v>
      </c>
      <c r="G509" s="5">
        <v>371.9492797851562</v>
      </c>
      <c r="H509" s="5">
        <v>47.21638107299805</v>
      </c>
      <c r="I509" s="5">
        <v>360.6315612792969</v>
      </c>
      <c r="J509" s="5">
        <v>48.91773223876953</v>
      </c>
      <c r="K509" s="5">
        <v>367.5163269042969</v>
      </c>
      <c r="L509" s="5">
        <v>4441048.0</v>
      </c>
      <c r="M509" s="5">
        <v>9474828.0</v>
      </c>
    </row>
    <row r="510" ht="15.75" customHeight="1">
      <c r="A510" s="4">
        <v>40924.0</v>
      </c>
      <c r="B510" s="5">
        <v>45.99113082885742</v>
      </c>
      <c r="C510" s="5">
        <v>325.9628295898438</v>
      </c>
      <c r="D510" s="5">
        <v>54.41264343261719</v>
      </c>
      <c r="E510" s="5">
        <v>353.1277160644531</v>
      </c>
      <c r="F510" s="5">
        <v>54.92611694335938</v>
      </c>
      <c r="G510" s="5">
        <v>361.5478820800781</v>
      </c>
      <c r="H510" s="5">
        <v>48.60351943969727</v>
      </c>
      <c r="I510" s="5">
        <v>352.161865234375</v>
      </c>
      <c r="J510" s="5">
        <v>49.35456848144531</v>
      </c>
      <c r="K510" s="5">
        <v>361.5478820800781</v>
      </c>
      <c r="L510" s="5">
        <v>1.1490382E7</v>
      </c>
      <c r="M510" s="5">
        <v>8212087.0</v>
      </c>
    </row>
    <row r="511" ht="15.75" customHeight="1">
      <c r="A511" s="4">
        <v>40925.0</v>
      </c>
      <c r="B511" s="5">
        <v>48.24535369873047</v>
      </c>
      <c r="C511" s="5">
        <v>339.2675170898438</v>
      </c>
      <c r="D511" s="5">
        <v>57.07963180541992</v>
      </c>
      <c r="E511" s="5">
        <v>367.5410766601562</v>
      </c>
      <c r="F511" s="5">
        <v>57.63142013549805</v>
      </c>
      <c r="G511" s="5">
        <v>368.7050476074219</v>
      </c>
      <c r="H511" s="5">
        <v>54.0371208190918</v>
      </c>
      <c r="I511" s="5">
        <v>354.6383972167969</v>
      </c>
      <c r="J511" s="5">
        <v>55.01041793823242</v>
      </c>
      <c r="K511" s="5">
        <v>354.6383972167969</v>
      </c>
      <c r="L511" s="5">
        <v>1.3889761E7</v>
      </c>
      <c r="M511" s="5">
        <v>1.0493808E7</v>
      </c>
    </row>
    <row r="512" ht="15.75" customHeight="1">
      <c r="A512" s="4">
        <v>40926.0</v>
      </c>
      <c r="B512" s="5">
        <v>51.80156707763672</v>
      </c>
      <c r="C512" s="5">
        <v>356.5039672851562</v>
      </c>
      <c r="D512" s="5">
        <v>61.28703308105469</v>
      </c>
      <c r="E512" s="5">
        <v>386.2140808105469</v>
      </c>
      <c r="F512" s="5">
        <v>61.99209594726562</v>
      </c>
      <c r="G512" s="5">
        <v>390.2508239746094</v>
      </c>
      <c r="H512" s="5">
        <v>56.98766708374023</v>
      </c>
      <c r="I512" s="5">
        <v>375.4659729003906</v>
      </c>
      <c r="J512" s="5">
        <v>57.32487106323242</v>
      </c>
      <c r="K512" s="5">
        <v>377.4224243164062</v>
      </c>
      <c r="L512" s="5">
        <v>2.2122301E7</v>
      </c>
      <c r="M512" s="5">
        <v>1.8672849E7</v>
      </c>
    </row>
    <row r="513" ht="15.75" customHeight="1">
      <c r="A513" s="4">
        <v>40927.0</v>
      </c>
      <c r="B513" s="5">
        <v>57.06787490844727</v>
      </c>
      <c r="C513" s="5">
        <v>359.2015380859375</v>
      </c>
      <c r="D513" s="5">
        <v>67.51766204833984</v>
      </c>
      <c r="E513" s="5">
        <v>389.1363830566406</v>
      </c>
      <c r="F513" s="5">
        <v>68.92779541015625</v>
      </c>
      <c r="G513" s="5">
        <v>394.2380065917969</v>
      </c>
      <c r="H513" s="5">
        <v>61.4786262512207</v>
      </c>
      <c r="I513" s="5">
        <v>387.3780517578125</v>
      </c>
      <c r="J513" s="5">
        <v>62.8044548034668</v>
      </c>
      <c r="K513" s="5">
        <v>390.795654296875</v>
      </c>
      <c r="L513" s="5">
        <v>2.2645321E7</v>
      </c>
      <c r="M513" s="5">
        <v>1.1070972E7</v>
      </c>
    </row>
    <row r="514" ht="15.75" customHeight="1">
      <c r="A514" s="4">
        <v>40928.0</v>
      </c>
      <c r="B514" s="5">
        <v>52.57241058349609</v>
      </c>
      <c r="C514" s="5">
        <v>362.4019470214844</v>
      </c>
      <c r="D514" s="5">
        <v>62.19901657104492</v>
      </c>
      <c r="E514" s="5">
        <v>392.603515625</v>
      </c>
      <c r="F514" s="5">
        <v>69.87043762207031</v>
      </c>
      <c r="G514" s="5">
        <v>396.2439880371094</v>
      </c>
      <c r="H514" s="5">
        <v>61.46329879760742</v>
      </c>
      <c r="I514" s="5">
        <v>382.4002380371094</v>
      </c>
      <c r="J514" s="5">
        <v>68.2073974609375</v>
      </c>
      <c r="K514" s="5">
        <v>391.2909545898438</v>
      </c>
      <c r="L514" s="5">
        <v>2.8273373E7</v>
      </c>
      <c r="M514" s="5">
        <v>1.4641208E7</v>
      </c>
    </row>
    <row r="515" ht="15.75" customHeight="1">
      <c r="A515" s="4">
        <v>40931.0</v>
      </c>
      <c r="B515" s="5">
        <v>51.74974822998047</v>
      </c>
      <c r="C515" s="5">
        <v>352.7549743652344</v>
      </c>
      <c r="D515" s="5">
        <v>61.22572326660156</v>
      </c>
      <c r="E515" s="5">
        <v>382.152587890625</v>
      </c>
      <c r="F515" s="5">
        <v>63.90037155151367</v>
      </c>
      <c r="G515" s="5">
        <v>386.2140808105469</v>
      </c>
      <c r="H515" s="5">
        <v>59.63166046142578</v>
      </c>
      <c r="I515" s="5">
        <v>374.0543518066406</v>
      </c>
      <c r="J515" s="5">
        <v>61.31002426147461</v>
      </c>
      <c r="K515" s="5">
        <v>374.1038818359375</v>
      </c>
      <c r="L515" s="5">
        <v>2.4054194E7</v>
      </c>
      <c r="M515" s="5">
        <v>1.3037592E7</v>
      </c>
    </row>
    <row r="516" ht="15.75" customHeight="1">
      <c r="A516" s="4">
        <v>40932.0</v>
      </c>
      <c r="B516" s="5">
        <v>52.54650115966797</v>
      </c>
      <c r="C516" s="5">
        <v>358.3327941894531</v>
      </c>
      <c r="D516" s="5">
        <v>62.16836166381836</v>
      </c>
      <c r="E516" s="5">
        <v>388.1952819824219</v>
      </c>
      <c r="F516" s="5">
        <v>63.36391067504883</v>
      </c>
      <c r="G516" s="5">
        <v>392.0834350585938</v>
      </c>
      <c r="H516" s="5">
        <v>60.88851547241211</v>
      </c>
      <c r="I516" s="5">
        <v>381.5829772949219</v>
      </c>
      <c r="J516" s="5">
        <v>61.1567497253418</v>
      </c>
      <c r="K516" s="5">
        <v>383.6632690429688</v>
      </c>
      <c r="L516" s="5">
        <v>9317902.0</v>
      </c>
      <c r="M516" s="5">
        <v>1.0287598E7</v>
      </c>
    </row>
    <row r="517" ht="15.75" customHeight="1">
      <c r="A517" s="4">
        <v>40933.0</v>
      </c>
      <c r="B517" s="5">
        <v>51.80804443359375</v>
      </c>
      <c r="C517" s="5">
        <v>361.6247253417969</v>
      </c>
      <c r="D517" s="5">
        <v>61.29469680786133</v>
      </c>
      <c r="E517" s="5">
        <v>391.7615051269531</v>
      </c>
      <c r="F517" s="5">
        <v>63.04203033447266</v>
      </c>
      <c r="G517" s="5">
        <v>393.7674865722656</v>
      </c>
      <c r="H517" s="5">
        <v>60.95748901367188</v>
      </c>
      <c r="I517" s="5">
        <v>387.7247619628906</v>
      </c>
      <c r="J517" s="5">
        <v>62.30631256103516</v>
      </c>
      <c r="K517" s="5">
        <v>390.6470642089844</v>
      </c>
      <c r="L517" s="5">
        <v>7643709.0</v>
      </c>
      <c r="M517" s="5">
        <v>7747155.0</v>
      </c>
    </row>
    <row r="518" ht="15.75" customHeight="1">
      <c r="A518" s="4">
        <v>40935.0</v>
      </c>
      <c r="B518" s="5">
        <v>54.85901260375977</v>
      </c>
      <c r="C518" s="5">
        <v>375.0893249511719</v>
      </c>
      <c r="D518" s="5">
        <v>64.9043197631836</v>
      </c>
      <c r="E518" s="5">
        <v>406.3482360839844</v>
      </c>
      <c r="F518" s="5">
        <v>65.86228942871094</v>
      </c>
      <c r="G518" s="5">
        <v>410.0630187988281</v>
      </c>
      <c r="H518" s="5">
        <v>50.98694610595703</v>
      </c>
      <c r="I518" s="5">
        <v>395.7486877441406</v>
      </c>
      <c r="J518" s="5">
        <v>60.71224975585938</v>
      </c>
      <c r="K518" s="5">
        <v>396.2439880371094</v>
      </c>
      <c r="L518" s="5">
        <v>2.0247899E7</v>
      </c>
      <c r="M518" s="5">
        <v>1.1236492E7</v>
      </c>
    </row>
    <row r="519" ht="15.75" customHeight="1">
      <c r="A519" s="4">
        <v>40938.0</v>
      </c>
      <c r="B519" s="5">
        <v>50.95948028564453</v>
      </c>
      <c r="C519" s="5">
        <v>363.362060546875</v>
      </c>
      <c r="D519" s="5">
        <v>60.29074478149414</v>
      </c>
      <c r="E519" s="5">
        <v>393.6436462402344</v>
      </c>
      <c r="F519" s="5">
        <v>64.9119873046875</v>
      </c>
      <c r="G519" s="5">
        <v>405.5805053710938</v>
      </c>
      <c r="H519" s="5">
        <v>59.49371337890625</v>
      </c>
      <c r="I519" s="5">
        <v>392.380615234375</v>
      </c>
      <c r="J519" s="5">
        <v>64.2529067993164</v>
      </c>
      <c r="K519" s="5">
        <v>403.1287536621094</v>
      </c>
      <c r="L519" s="5">
        <v>1.4668909E7</v>
      </c>
      <c r="M519" s="5">
        <v>9749731.0</v>
      </c>
    </row>
    <row r="520" ht="15.75" customHeight="1">
      <c r="A520" s="4">
        <v>40939.0</v>
      </c>
      <c r="B520" s="5">
        <v>53.88088607788086</v>
      </c>
      <c r="C520" s="5">
        <v>373.5805358886719</v>
      </c>
      <c r="D520" s="5">
        <v>63.74709701538086</v>
      </c>
      <c r="E520" s="5">
        <v>404.7137145996094</v>
      </c>
      <c r="F520" s="5">
        <v>64.52880096435547</v>
      </c>
      <c r="G520" s="5">
        <v>406.5463562011719</v>
      </c>
      <c r="H520" s="5">
        <v>60.08382415771484</v>
      </c>
      <c r="I520" s="5">
        <v>396.9374389648438</v>
      </c>
      <c r="J520" s="5">
        <v>60.45168304443359</v>
      </c>
      <c r="K520" s="5">
        <v>398.4728698730469</v>
      </c>
      <c r="L520" s="5">
        <v>1.8940243E7</v>
      </c>
      <c r="M520" s="5">
        <v>1.2647685E7</v>
      </c>
    </row>
    <row r="521" ht="15.75" customHeight="1">
      <c r="A521" s="4">
        <v>40940.0</v>
      </c>
      <c r="B521" s="5">
        <v>56.51728057861328</v>
      </c>
      <c r="C521" s="5">
        <v>380.0270690917969</v>
      </c>
      <c r="D521" s="5">
        <v>66.86624145507812</v>
      </c>
      <c r="E521" s="5">
        <v>411.697509765625</v>
      </c>
      <c r="F521" s="5">
        <v>67.17279052734375</v>
      </c>
      <c r="G521" s="5">
        <v>413.0843811035156</v>
      </c>
      <c r="H521" s="5">
        <v>63.60914993286133</v>
      </c>
      <c r="I521" s="5">
        <v>404.1688842773438</v>
      </c>
      <c r="J521" s="5">
        <v>63.60914993286133</v>
      </c>
      <c r="K521" s="5">
        <v>405.6052551269531</v>
      </c>
      <c r="L521" s="5">
        <v>1.3876484E7</v>
      </c>
      <c r="M521" s="5">
        <v>7625212.0</v>
      </c>
    </row>
    <row r="522" ht="15.75" customHeight="1">
      <c r="A522" s="4">
        <v>40941.0</v>
      </c>
      <c r="B522" s="5">
        <v>55.71405029296875</v>
      </c>
      <c r="C522" s="5">
        <v>379.1355590820312</v>
      </c>
      <c r="D522" s="5">
        <v>65.91593933105469</v>
      </c>
      <c r="E522" s="5">
        <v>410.7316589355469</v>
      </c>
      <c r="F522" s="5">
        <v>67.8855209350586</v>
      </c>
      <c r="G522" s="5">
        <v>417.3935241699219</v>
      </c>
      <c r="H522" s="5">
        <v>64.666748046875</v>
      </c>
      <c r="I522" s="5">
        <v>408.2056274414062</v>
      </c>
      <c r="J522" s="5">
        <v>67.8855209350586</v>
      </c>
      <c r="K522" s="5">
        <v>413.5796813964844</v>
      </c>
      <c r="L522" s="5">
        <v>1.4709385E7</v>
      </c>
      <c r="M522" s="5">
        <v>9896889.0</v>
      </c>
    </row>
    <row r="523" ht="15.75" customHeight="1">
      <c r="A523" s="4">
        <v>40942.0</v>
      </c>
      <c r="B523" s="5">
        <v>55.3642692565918</v>
      </c>
      <c r="C523" s="5">
        <v>383.2732543945312</v>
      </c>
      <c r="D523" s="5">
        <v>65.5020980834961</v>
      </c>
      <c r="E523" s="5">
        <v>415.2141723632812</v>
      </c>
      <c r="F523" s="5">
        <v>66.39875793457031</v>
      </c>
      <c r="G523" s="5">
        <v>416.0562133789062</v>
      </c>
      <c r="H523" s="5">
        <v>64.38318634033203</v>
      </c>
      <c r="I523" s="5">
        <v>403.9955139160156</v>
      </c>
      <c r="J523" s="5">
        <v>65.91593933105469</v>
      </c>
      <c r="K523" s="5">
        <v>411.1031494140625</v>
      </c>
      <c r="L523" s="5">
        <v>4238047.0</v>
      </c>
      <c r="M523" s="5">
        <v>9225041.0</v>
      </c>
    </row>
    <row r="524" ht="15.75" customHeight="1">
      <c r="A524" s="4">
        <v>40945.0</v>
      </c>
      <c r="B524" s="5">
        <v>56.36182022094727</v>
      </c>
      <c r="C524" s="5">
        <v>380.8500671386719</v>
      </c>
      <c r="D524" s="5">
        <v>66.68231201171875</v>
      </c>
      <c r="E524" s="5">
        <v>412.5890808105469</v>
      </c>
      <c r="F524" s="5">
        <v>67.44102478027344</v>
      </c>
      <c r="G524" s="5">
        <v>420.7615966796875</v>
      </c>
      <c r="H524" s="5">
        <v>65.14189910888672</v>
      </c>
      <c r="I524" s="5">
        <v>408.1808471679688</v>
      </c>
      <c r="J524" s="5">
        <v>66.4830551147461</v>
      </c>
      <c r="K524" s="5">
        <v>418.978515625</v>
      </c>
      <c r="L524" s="5">
        <v>1.6488866E7</v>
      </c>
      <c r="M524" s="5">
        <v>8044360.0</v>
      </c>
    </row>
    <row r="525" ht="15.75" customHeight="1">
      <c r="A525" s="4">
        <v>40946.0</v>
      </c>
      <c r="B525" s="5">
        <v>52.02180862426758</v>
      </c>
      <c r="C525" s="5">
        <v>386.1308288574219</v>
      </c>
      <c r="D525" s="5">
        <v>61.54759979248047</v>
      </c>
      <c r="E525" s="5">
        <v>418.3098449707031</v>
      </c>
      <c r="F525" s="5">
        <v>67.44869232177734</v>
      </c>
      <c r="G525" s="5">
        <v>422.3465881347656</v>
      </c>
      <c r="H525" s="5">
        <v>60.93449783325195</v>
      </c>
      <c r="I525" s="5">
        <v>413.2081909179688</v>
      </c>
      <c r="J525" s="5">
        <v>67.44102478027344</v>
      </c>
      <c r="K525" s="5">
        <v>417.0468139648438</v>
      </c>
      <c r="L525" s="5">
        <v>1.0579973E7</v>
      </c>
      <c r="M525" s="5">
        <v>9723255.0</v>
      </c>
    </row>
    <row r="526" ht="15.75" customHeight="1">
      <c r="A526" s="4">
        <v>40947.0</v>
      </c>
      <c r="B526" s="5">
        <v>53.1489143371582</v>
      </c>
      <c r="C526" s="5">
        <v>392.4629516601562</v>
      </c>
      <c r="D526" s="5">
        <v>62.8810920715332</v>
      </c>
      <c r="E526" s="5">
        <v>425.1697998046875</v>
      </c>
      <c r="F526" s="5">
        <v>64.1686019897461</v>
      </c>
      <c r="G526" s="5">
        <v>428.2902221679688</v>
      </c>
      <c r="H526" s="5">
        <v>61.70087432861328</v>
      </c>
      <c r="I526" s="5">
        <v>418.53271484375</v>
      </c>
      <c r="J526" s="5">
        <v>61.76984786987305</v>
      </c>
      <c r="K526" s="5">
        <v>419.5233459472656</v>
      </c>
      <c r="L526" s="5">
        <v>7578551.0</v>
      </c>
      <c r="M526" s="5">
        <v>7364403.0</v>
      </c>
    </row>
    <row r="527" ht="15.75" customHeight="1">
      <c r="A527" s="4">
        <v>40948.0</v>
      </c>
      <c r="B527" s="5">
        <v>50.75867462158203</v>
      </c>
      <c r="C527" s="5">
        <v>390.3827514648438</v>
      </c>
      <c r="D527" s="5">
        <v>60.05316925048828</v>
      </c>
      <c r="E527" s="5">
        <v>422.9161682128906</v>
      </c>
      <c r="F527" s="5">
        <v>63.76242446899414</v>
      </c>
      <c r="G527" s="5">
        <v>425.9127807617188</v>
      </c>
      <c r="H527" s="5">
        <v>57.99161911010742</v>
      </c>
      <c r="I527" s="5">
        <v>417.343994140625</v>
      </c>
      <c r="J527" s="5">
        <v>63.15698623657227</v>
      </c>
      <c r="K527" s="5">
        <v>424.3525695800781</v>
      </c>
      <c r="L527" s="5">
        <v>2.2756859E7</v>
      </c>
      <c r="M527" s="5">
        <v>8700075.0</v>
      </c>
    </row>
    <row r="528" ht="15.75" customHeight="1">
      <c r="A528" s="4">
        <v>40949.0</v>
      </c>
      <c r="B528" s="5">
        <v>51.01778030395508</v>
      </c>
      <c r="C528" s="5">
        <v>385.536376953125</v>
      </c>
      <c r="D528" s="5">
        <v>60.35971832275391</v>
      </c>
      <c r="E528" s="5">
        <v>417.6659545898438</v>
      </c>
      <c r="F528" s="5">
        <v>62.1377067565918</v>
      </c>
      <c r="G528" s="5">
        <v>425.4670104980469</v>
      </c>
      <c r="H528" s="5">
        <v>58.28284072875977</v>
      </c>
      <c r="I528" s="5">
        <v>415.0655822753906</v>
      </c>
      <c r="J528" s="5">
        <v>60.31373596191406</v>
      </c>
      <c r="K528" s="5">
        <v>421.1826171875</v>
      </c>
      <c r="L528" s="5">
        <v>9106034.0</v>
      </c>
      <c r="M528" s="5">
        <v>6900747.0</v>
      </c>
    </row>
    <row r="529" ht="15.75" customHeight="1">
      <c r="A529" s="4">
        <v>40952.0</v>
      </c>
      <c r="B529" s="5">
        <v>48.29717636108398</v>
      </c>
      <c r="C529" s="5">
        <v>388.2796325683594</v>
      </c>
      <c r="D529" s="5">
        <v>57.14094161987305</v>
      </c>
      <c r="E529" s="5">
        <v>420.6377868652344</v>
      </c>
      <c r="F529" s="5">
        <v>60.96515274047852</v>
      </c>
      <c r="G529" s="5">
        <v>425.3679504394531</v>
      </c>
      <c r="H529" s="5">
        <v>56.72710037231445</v>
      </c>
      <c r="I529" s="5">
        <v>416.551513671875</v>
      </c>
      <c r="J529" s="5">
        <v>60.54364776611328</v>
      </c>
      <c r="K529" s="5">
        <v>416.6010437011719</v>
      </c>
      <c r="L529" s="5">
        <v>1.0319519E7</v>
      </c>
      <c r="M529" s="5">
        <v>7053631.0</v>
      </c>
    </row>
    <row r="530" ht="15.75" customHeight="1">
      <c r="A530" s="4">
        <v>40953.0</v>
      </c>
      <c r="B530" s="5">
        <v>46.13364791870117</v>
      </c>
      <c r="C530" s="5">
        <v>388.11962890625</v>
      </c>
      <c r="D530" s="5">
        <v>54.58124923706055</v>
      </c>
      <c r="E530" s="5">
        <v>420.4644165039062</v>
      </c>
      <c r="F530" s="5">
        <v>57.24823379516602</v>
      </c>
      <c r="G530" s="5">
        <v>424.17919921875</v>
      </c>
      <c r="H530" s="5">
        <v>53.65393447875977</v>
      </c>
      <c r="I530" s="5">
        <v>417.5421142578125</v>
      </c>
      <c r="J530" s="5">
        <v>57.0949592590332</v>
      </c>
      <c r="K530" s="5">
        <v>419.4738159179688</v>
      </c>
      <c r="L530" s="5">
        <v>2.4474836E7</v>
      </c>
      <c r="M530" s="5">
        <v>6327860.0</v>
      </c>
    </row>
    <row r="531" ht="15.75" customHeight="1">
      <c r="A531" s="4">
        <v>40954.0</v>
      </c>
      <c r="B531" s="5">
        <v>49.02267074584961</v>
      </c>
      <c r="C531" s="5">
        <v>382.5188598632812</v>
      </c>
      <c r="D531" s="5">
        <v>57.99928283691406</v>
      </c>
      <c r="E531" s="5">
        <v>414.3969421386719</v>
      </c>
      <c r="F531" s="5">
        <v>58.39779663085938</v>
      </c>
      <c r="G531" s="5">
        <v>423.8572692871094</v>
      </c>
      <c r="H531" s="5">
        <v>54.5352668762207</v>
      </c>
      <c r="I531" s="5">
        <v>412.6138305664062</v>
      </c>
      <c r="J531" s="5">
        <v>54.71919631958008</v>
      </c>
      <c r="K531" s="5">
        <v>423.0895385742188</v>
      </c>
      <c r="L531" s="5">
        <v>3.4248657E7</v>
      </c>
      <c r="M531" s="5">
        <v>1.4500796E7</v>
      </c>
    </row>
    <row r="532" ht="15.75" customHeight="1">
      <c r="A532" s="4">
        <v>40955.0</v>
      </c>
      <c r="B532" s="5">
        <v>50.81048965454102</v>
      </c>
      <c r="C532" s="5">
        <v>371.45458984375</v>
      </c>
      <c r="D532" s="5">
        <v>60.11447906494141</v>
      </c>
      <c r="E532" s="5">
        <v>402.4105529785156</v>
      </c>
      <c r="F532" s="5">
        <v>60.5283203125</v>
      </c>
      <c r="G532" s="5">
        <v>411.5984497070312</v>
      </c>
      <c r="H532" s="5">
        <v>57.00299453735352</v>
      </c>
      <c r="I532" s="5">
        <v>398.5719299316406</v>
      </c>
      <c r="J532" s="5">
        <v>58.27517700195312</v>
      </c>
      <c r="K532" s="5">
        <v>411.5984497070312</v>
      </c>
      <c r="L532" s="5">
        <v>1.8705678E7</v>
      </c>
      <c r="M532" s="5">
        <v>1.2805396E7</v>
      </c>
    </row>
    <row r="533" ht="15.75" customHeight="1">
      <c r="A533" s="4">
        <v>40956.0</v>
      </c>
      <c r="B533" s="5">
        <v>53.6671257019043</v>
      </c>
      <c r="C533" s="5">
        <v>374.0834350585938</v>
      </c>
      <c r="D533" s="5">
        <v>63.49419403076172</v>
      </c>
      <c r="E533" s="5">
        <v>405.258544921875</v>
      </c>
      <c r="F533" s="5">
        <v>65.06526184082031</v>
      </c>
      <c r="G533" s="5">
        <v>409.320068359375</v>
      </c>
      <c r="H533" s="5">
        <v>60.55131149291992</v>
      </c>
      <c r="I533" s="5">
        <v>401.2961120605469</v>
      </c>
      <c r="J533" s="5">
        <v>60.8118782043457</v>
      </c>
      <c r="K533" s="5">
        <v>407.1654663085938</v>
      </c>
      <c r="L533" s="5">
        <v>2.5436786E7</v>
      </c>
      <c r="M533" s="5">
        <v>1.657832E7</v>
      </c>
    </row>
    <row r="534" ht="15.75" customHeight="1">
      <c r="A534" s="4">
        <v>40960.0</v>
      </c>
      <c r="B534" s="5">
        <v>54.64524459838867</v>
      </c>
      <c r="C534" s="5">
        <v>385.6736145019531</v>
      </c>
      <c r="D534" s="5">
        <v>64.65142059326172</v>
      </c>
      <c r="E534" s="5">
        <v>417.8145446777344</v>
      </c>
      <c r="F534" s="5">
        <v>65.50975799560547</v>
      </c>
      <c r="G534" s="5">
        <v>420.39013671875</v>
      </c>
      <c r="H534" s="5">
        <v>63.49419403076172</v>
      </c>
      <c r="I534" s="5">
        <v>403.7231140136719</v>
      </c>
      <c r="J534" s="5">
        <v>63.49419403076172</v>
      </c>
      <c r="K534" s="5">
        <v>404.9118347167969</v>
      </c>
      <c r="L534" s="5">
        <v>1.6217367E7</v>
      </c>
      <c r="M534" s="5">
        <v>1.6825319E7</v>
      </c>
    </row>
    <row r="535" ht="15.75" customHeight="1">
      <c r="A535" s="4">
        <v>40961.0</v>
      </c>
      <c r="B535" s="5">
        <v>50.16920852661133</v>
      </c>
      <c r="C535" s="5">
        <v>381.0329284667969</v>
      </c>
      <c r="D535" s="5">
        <v>59.35576629638672</v>
      </c>
      <c r="E535" s="5">
        <v>412.7872009277344</v>
      </c>
      <c r="F535" s="5">
        <v>65.29517364501953</v>
      </c>
      <c r="G535" s="5">
        <v>424.6744995117188</v>
      </c>
      <c r="H535" s="5">
        <v>58.57406234741211</v>
      </c>
      <c r="I535" s="5">
        <v>411.1526794433594</v>
      </c>
      <c r="J535" s="5">
        <v>64.78936767578125</v>
      </c>
      <c r="K535" s="5">
        <v>420.0186462402344</v>
      </c>
      <c r="L535" s="5">
        <v>1.9817829E7</v>
      </c>
      <c r="M535" s="5">
        <v>1.1605231E7</v>
      </c>
    </row>
    <row r="536" ht="15.75" customHeight="1">
      <c r="A536" s="4">
        <v>40962.0</v>
      </c>
      <c r="B536" s="5">
        <v>49.79998397827148</v>
      </c>
      <c r="C536" s="5">
        <v>383.8675842285156</v>
      </c>
      <c r="D536" s="5">
        <v>58.9189338684082</v>
      </c>
      <c r="E536" s="5">
        <v>415.8580932617188</v>
      </c>
      <c r="F536" s="5">
        <v>60.69692230224609</v>
      </c>
      <c r="G536" s="5">
        <v>420.959716796875</v>
      </c>
      <c r="H536" s="5">
        <v>57.47814559936523</v>
      </c>
      <c r="I536" s="5">
        <v>409.4191284179688</v>
      </c>
      <c r="J536" s="5">
        <v>59.1641731262207</v>
      </c>
      <c r="K536" s="5">
        <v>412.09375</v>
      </c>
      <c r="L536" s="5">
        <v>1.5448025E7</v>
      </c>
      <c r="M536" s="5">
        <v>8817381.0</v>
      </c>
    </row>
    <row r="537" ht="15.75" customHeight="1">
      <c r="A537" s="4">
        <v>40963.0</v>
      </c>
      <c r="B537" s="5">
        <v>48.80242156982422</v>
      </c>
      <c r="C537" s="5">
        <v>374.883544921875</v>
      </c>
      <c r="D537" s="5">
        <v>57.73871231079102</v>
      </c>
      <c r="E537" s="5">
        <v>406.1253356933594</v>
      </c>
      <c r="F537" s="5">
        <v>60.40570068359375</v>
      </c>
      <c r="G537" s="5">
        <v>416.8982238769531</v>
      </c>
      <c r="H537" s="5">
        <v>57.0183219909668</v>
      </c>
      <c r="I537" s="5">
        <v>403.4259338378906</v>
      </c>
      <c r="J537" s="5">
        <v>59.60866928100586</v>
      </c>
      <c r="K537" s="5">
        <v>412.8367309570312</v>
      </c>
      <c r="L537" s="5">
        <v>8061644.0</v>
      </c>
      <c r="M537" s="5">
        <v>8651307.0</v>
      </c>
    </row>
    <row r="538" ht="15.75" customHeight="1">
      <c r="A538" s="4">
        <v>40966.0</v>
      </c>
      <c r="B538" s="5">
        <v>45.02597045898438</v>
      </c>
      <c r="C538" s="5">
        <v>357.2812194824219</v>
      </c>
      <c r="D538" s="5">
        <v>53.27074432373047</v>
      </c>
      <c r="E538" s="5">
        <v>387.0560913085938</v>
      </c>
      <c r="F538" s="5">
        <v>57.91498184204102</v>
      </c>
      <c r="G538" s="5">
        <v>408.9237976074219</v>
      </c>
      <c r="H538" s="5">
        <v>52.8798942565918</v>
      </c>
      <c r="I538" s="5">
        <v>379.0816955566406</v>
      </c>
      <c r="J538" s="5">
        <v>57.73871231079102</v>
      </c>
      <c r="K538" s="5">
        <v>407.0416564941406</v>
      </c>
      <c r="L538" s="5">
        <v>6716813.0</v>
      </c>
      <c r="M538" s="5">
        <v>1.2816779E7</v>
      </c>
    </row>
    <row r="539" ht="15.75" customHeight="1">
      <c r="A539" s="4">
        <v>40967.0</v>
      </c>
      <c r="B539" s="5">
        <v>47.6429328918457</v>
      </c>
      <c r="C539" s="5">
        <v>364.1621398925781</v>
      </c>
      <c r="D539" s="5">
        <v>56.36690139770508</v>
      </c>
      <c r="E539" s="5">
        <v>394.5104370117188</v>
      </c>
      <c r="F539" s="5">
        <v>56.71176910400391</v>
      </c>
      <c r="G539" s="5">
        <v>396.4173583984375</v>
      </c>
      <c r="H539" s="5">
        <v>53.79954528808594</v>
      </c>
      <c r="I539" s="5">
        <v>390.1517639160156</v>
      </c>
      <c r="J539" s="5">
        <v>53.80720901489258</v>
      </c>
      <c r="K539" s="5">
        <v>390.8204040527344</v>
      </c>
      <c r="L539" s="5">
        <v>9863215.0</v>
      </c>
      <c r="M539" s="5">
        <v>1.0679112E7</v>
      </c>
    </row>
    <row r="540" ht="15.75" customHeight="1">
      <c r="A540" s="4">
        <v>40968.0</v>
      </c>
      <c r="B540" s="5">
        <v>48.54979705810547</v>
      </c>
      <c r="C540" s="5">
        <v>375.2492980957031</v>
      </c>
      <c r="D540" s="5">
        <v>57.43982696533203</v>
      </c>
      <c r="E540" s="5">
        <v>406.5215759277344</v>
      </c>
      <c r="F540" s="5">
        <v>58.39013290405273</v>
      </c>
      <c r="G540" s="5">
        <v>410.0630187988281</v>
      </c>
      <c r="H540" s="5">
        <v>56.71176910400391</v>
      </c>
      <c r="I540" s="5">
        <v>398.2995300292969</v>
      </c>
      <c r="J540" s="5">
        <v>57.15626907348633</v>
      </c>
      <c r="K540" s="5">
        <v>398.7453002929688</v>
      </c>
      <c r="L540" s="5">
        <v>7674862.0</v>
      </c>
      <c r="M540" s="5">
        <v>1.2851372E7</v>
      </c>
    </row>
    <row r="541" ht="15.75" customHeight="1">
      <c r="A541" s="4">
        <v>40969.0</v>
      </c>
      <c r="B541" s="5">
        <v>47.50042724609375</v>
      </c>
      <c r="C541" s="5">
        <v>370.7687377929688</v>
      </c>
      <c r="D541" s="5">
        <v>56.19829940795898</v>
      </c>
      <c r="E541" s="5">
        <v>401.6676025390625</v>
      </c>
      <c r="F541" s="5">
        <v>57.47814559936523</v>
      </c>
      <c r="G541" s="5">
        <v>405.5061950683594</v>
      </c>
      <c r="H541" s="5">
        <v>55.33229446411133</v>
      </c>
      <c r="I541" s="5">
        <v>396.7888488769531</v>
      </c>
      <c r="J541" s="5">
        <v>57.47814559936523</v>
      </c>
      <c r="K541" s="5">
        <v>402.0885925292969</v>
      </c>
      <c r="L541" s="5">
        <v>5665533.0</v>
      </c>
      <c r="M541" s="5">
        <v>5981352.0</v>
      </c>
    </row>
    <row r="542" ht="15.75" customHeight="1">
      <c r="A542" s="4">
        <v>40970.0</v>
      </c>
      <c r="B542" s="5">
        <v>45.75794219970703</v>
      </c>
      <c r="C542" s="5">
        <v>372.2089233398438</v>
      </c>
      <c r="D542" s="5">
        <v>54.13674926757812</v>
      </c>
      <c r="E542" s="5">
        <v>403.2278137207031</v>
      </c>
      <c r="F542" s="5">
        <v>56.91102981567383</v>
      </c>
      <c r="G542" s="5">
        <v>405.1594848632812</v>
      </c>
      <c r="H542" s="5">
        <v>53.64627075195312</v>
      </c>
      <c r="I542" s="5">
        <v>399.0920104980469</v>
      </c>
      <c r="J542" s="5">
        <v>56.55849456787109</v>
      </c>
      <c r="K542" s="5">
        <v>404.2926940917969</v>
      </c>
      <c r="L542" s="5">
        <v>9491133.0</v>
      </c>
      <c r="M542" s="5">
        <v>5855153.0</v>
      </c>
    </row>
    <row r="543" ht="15.75" customHeight="1">
      <c r="A543" s="4">
        <v>40973.0</v>
      </c>
      <c r="B543" s="5">
        <v>46.49639511108398</v>
      </c>
      <c r="C543" s="5">
        <v>364.619384765625</v>
      </c>
      <c r="D543" s="5">
        <v>55.01041793823242</v>
      </c>
      <c r="E543" s="5">
        <v>395.0057373046875</v>
      </c>
      <c r="F543" s="5">
        <v>56.52783966064453</v>
      </c>
      <c r="G543" s="5">
        <v>403.1782836914062</v>
      </c>
      <c r="H543" s="5">
        <v>53.95281982421875</v>
      </c>
      <c r="I543" s="5">
        <v>393.39599609375</v>
      </c>
      <c r="J543" s="5">
        <v>55.0257453918457</v>
      </c>
      <c r="K543" s="5">
        <v>402.2124328613281</v>
      </c>
      <c r="L543" s="5">
        <v>7859928.0</v>
      </c>
      <c r="M543" s="5">
        <v>6033884.0</v>
      </c>
    </row>
    <row r="544" ht="15.75" customHeight="1">
      <c r="A544" s="4">
        <v>40974.0</v>
      </c>
      <c r="B544" s="5">
        <v>45.40815353393555</v>
      </c>
      <c r="C544" s="5">
        <v>355.0409851074219</v>
      </c>
      <c r="D544" s="5">
        <v>53.72290802001953</v>
      </c>
      <c r="E544" s="5">
        <v>384.6290893554688</v>
      </c>
      <c r="F544" s="5">
        <v>56.37456512451172</v>
      </c>
      <c r="G544" s="5">
        <v>400.7017517089844</v>
      </c>
      <c r="H544" s="5">
        <v>53.35504531860352</v>
      </c>
      <c r="I544" s="5">
        <v>383.3660583496094</v>
      </c>
      <c r="J544" s="5">
        <v>55.17901992797852</v>
      </c>
      <c r="K544" s="5">
        <v>394.7580871582031</v>
      </c>
      <c r="L544" s="5">
        <v>5743132.0</v>
      </c>
      <c r="M544" s="5">
        <v>1.6212214E7</v>
      </c>
    </row>
    <row r="545" ht="15.75" customHeight="1">
      <c r="A545" s="4">
        <v>40975.0</v>
      </c>
      <c r="B545" s="5">
        <v>41.32725143432617</v>
      </c>
      <c r="C545" s="5">
        <v>348.2972717285156</v>
      </c>
      <c r="D545" s="5">
        <v>48.89474487304688</v>
      </c>
      <c r="E545" s="5">
        <v>377.3233642578125</v>
      </c>
      <c r="F545" s="5">
        <v>53.63094329833984</v>
      </c>
      <c r="G545" s="5">
        <v>385.0996398925781</v>
      </c>
      <c r="H545" s="5">
        <v>48.35061645507812</v>
      </c>
      <c r="I545" s="5">
        <v>371.9740600585938</v>
      </c>
      <c r="J545" s="5">
        <v>52.8798942565918</v>
      </c>
      <c r="K545" s="5">
        <v>384.6290893554688</v>
      </c>
      <c r="L545" s="5">
        <v>1.8343232E7</v>
      </c>
      <c r="M545" s="5">
        <v>1.3015675E7</v>
      </c>
    </row>
    <row r="546" ht="15.75" customHeight="1">
      <c r="A546" s="4">
        <v>40977.0</v>
      </c>
      <c r="B546" s="5">
        <v>41.1393928527832</v>
      </c>
      <c r="C546" s="5">
        <v>353.7836303710938</v>
      </c>
      <c r="D546" s="5">
        <v>48.67249298095703</v>
      </c>
      <c r="E546" s="5">
        <v>383.2669982910156</v>
      </c>
      <c r="F546" s="5">
        <v>51.33948135375977</v>
      </c>
      <c r="G546" s="5">
        <v>386.1397705078125</v>
      </c>
      <c r="H546" s="5">
        <v>46.4270133972168</v>
      </c>
      <c r="I546" s="5">
        <v>380.9886169433594</v>
      </c>
      <c r="J546" s="5">
        <v>50.33552932739258</v>
      </c>
      <c r="K546" s="5">
        <v>384.0099792480469</v>
      </c>
      <c r="L546" s="5">
        <v>2.5154979E7</v>
      </c>
      <c r="M546" s="5">
        <v>7960604.0</v>
      </c>
    </row>
    <row r="547" ht="15.75" customHeight="1">
      <c r="A547" s="4">
        <v>40980.0</v>
      </c>
      <c r="B547" s="5">
        <v>42.0527458190918</v>
      </c>
      <c r="C547" s="5">
        <v>365.0994567871094</v>
      </c>
      <c r="D547" s="5">
        <v>49.75308227539062</v>
      </c>
      <c r="E547" s="5">
        <v>395.5258178710938</v>
      </c>
      <c r="F547" s="5">
        <v>50.65740585327148</v>
      </c>
      <c r="G547" s="5">
        <v>397.7299194335938</v>
      </c>
      <c r="H547" s="5">
        <v>48.54220962524414</v>
      </c>
      <c r="I547" s="5">
        <v>386.1893005371094</v>
      </c>
      <c r="J547" s="5">
        <v>50.0749626159668</v>
      </c>
      <c r="K547" s="5">
        <v>391.2909545898438</v>
      </c>
      <c r="L547" s="5">
        <v>1.0546105E7</v>
      </c>
      <c r="M547" s="5">
        <v>6941849.0</v>
      </c>
    </row>
    <row r="548" ht="15.75" customHeight="1">
      <c r="A548" s="4">
        <v>40981.0</v>
      </c>
      <c r="B548" s="5">
        <v>43.19281387329102</v>
      </c>
      <c r="C548" s="5">
        <v>374.883544921875</v>
      </c>
      <c r="D548" s="5">
        <v>51.10190582275391</v>
      </c>
      <c r="E548" s="5">
        <v>406.1253356933594</v>
      </c>
      <c r="F548" s="5">
        <v>52.39707946777344</v>
      </c>
      <c r="G548" s="5">
        <v>407.1159362792969</v>
      </c>
      <c r="H548" s="5">
        <v>49.36989593505859</v>
      </c>
      <c r="I548" s="5">
        <v>397.8785095214844</v>
      </c>
      <c r="J548" s="5">
        <v>50.27421951293945</v>
      </c>
      <c r="K548" s="5">
        <v>397.9528198242188</v>
      </c>
      <c r="L548" s="5">
        <v>1.627756E7</v>
      </c>
      <c r="M548" s="5">
        <v>7437996.0</v>
      </c>
    </row>
    <row r="549" ht="15.75" customHeight="1">
      <c r="A549" s="4">
        <v>40982.0</v>
      </c>
      <c r="B549" s="5">
        <v>42.14343643188477</v>
      </c>
      <c r="C549" s="5">
        <v>372.391845703125</v>
      </c>
      <c r="D549" s="5">
        <v>49.86037445068359</v>
      </c>
      <c r="E549" s="5">
        <v>403.4259338378906</v>
      </c>
      <c r="F549" s="5">
        <v>52.42007064819336</v>
      </c>
      <c r="G549" s="5">
        <v>411.1031494140625</v>
      </c>
      <c r="H549" s="5">
        <v>49.58448028564453</v>
      </c>
      <c r="I549" s="5">
        <v>399.5625610351562</v>
      </c>
      <c r="J549" s="5">
        <v>50.55011367797852</v>
      </c>
      <c r="K549" s="5">
        <v>410.112548828125</v>
      </c>
      <c r="L549" s="5">
        <v>1.1542706E7</v>
      </c>
      <c r="M549" s="5">
        <v>8133390.0</v>
      </c>
    </row>
    <row r="550" ht="15.75" customHeight="1">
      <c r="A550" s="4">
        <v>40983.0</v>
      </c>
      <c r="B550" s="5">
        <v>41.04870986938477</v>
      </c>
      <c r="C550" s="5">
        <v>364.2307434082031</v>
      </c>
      <c r="D550" s="5">
        <v>48.56520080566406</v>
      </c>
      <c r="E550" s="5">
        <v>394.584716796875</v>
      </c>
      <c r="F550" s="5">
        <v>49.59214401245117</v>
      </c>
      <c r="G550" s="5">
        <v>406.7444763183594</v>
      </c>
      <c r="H550" s="5">
        <v>48.12836837768555</v>
      </c>
      <c r="I550" s="5">
        <v>392.9749755859375</v>
      </c>
      <c r="J550" s="5">
        <v>49.59214401245117</v>
      </c>
      <c r="K550" s="5">
        <v>405.1594848632812</v>
      </c>
      <c r="L550" s="5">
        <v>6645758.0</v>
      </c>
      <c r="M550" s="5">
        <v>9349160.0</v>
      </c>
    </row>
    <row r="551" ht="15.75" customHeight="1">
      <c r="A551" s="4">
        <v>40984.0</v>
      </c>
      <c r="B551" s="5">
        <v>39.81796264648438</v>
      </c>
      <c r="C551" s="5">
        <v>353.1207275390625</v>
      </c>
      <c r="D551" s="5">
        <v>47.10908889770508</v>
      </c>
      <c r="E551" s="5">
        <v>382.548828125</v>
      </c>
      <c r="F551" s="5">
        <v>49.446533203125</v>
      </c>
      <c r="G551" s="5">
        <v>395.1047973632812</v>
      </c>
      <c r="H551" s="5">
        <v>46.6799201965332</v>
      </c>
      <c r="I551" s="5">
        <v>380.0722961425781</v>
      </c>
      <c r="J551" s="5">
        <v>48.33528900146484</v>
      </c>
      <c r="K551" s="5">
        <v>386.337890625</v>
      </c>
      <c r="L551" s="5">
        <v>7546844.0</v>
      </c>
      <c r="M551" s="5">
        <v>1.1615259E7</v>
      </c>
    </row>
    <row r="552" ht="15.75" customHeight="1">
      <c r="A552" s="4">
        <v>40987.0</v>
      </c>
      <c r="B552" s="5">
        <v>38.21150970458984</v>
      </c>
      <c r="C552" s="5">
        <v>345.2339782714844</v>
      </c>
      <c r="D552" s="5">
        <v>45.20847702026367</v>
      </c>
      <c r="E552" s="5">
        <v>374.0048217773438</v>
      </c>
      <c r="F552" s="5">
        <v>47.75284576416016</v>
      </c>
      <c r="G552" s="5">
        <v>387.8238220214844</v>
      </c>
      <c r="H552" s="5">
        <v>44.25050735473633</v>
      </c>
      <c r="I552" s="5">
        <v>372.0235900878906</v>
      </c>
      <c r="J552" s="5">
        <v>47.54592132568359</v>
      </c>
      <c r="K552" s="5">
        <v>386.8332214355469</v>
      </c>
      <c r="L552" s="5">
        <v>9658042.0</v>
      </c>
      <c r="M552" s="5">
        <v>7374139.0</v>
      </c>
    </row>
    <row r="553" ht="15.75" customHeight="1">
      <c r="A553" s="4">
        <v>40988.0</v>
      </c>
      <c r="B553" s="5">
        <v>36.82530212402344</v>
      </c>
      <c r="C553" s="5">
        <v>347.7257385253906</v>
      </c>
      <c r="D553" s="5">
        <v>43.56843566894531</v>
      </c>
      <c r="E553" s="5">
        <v>376.7042236328125</v>
      </c>
      <c r="F553" s="5">
        <v>45.36941528320312</v>
      </c>
      <c r="G553" s="5">
        <v>379.6017456054688</v>
      </c>
      <c r="H553" s="5">
        <v>42.99365234375</v>
      </c>
      <c r="I553" s="5">
        <v>371.6273498535156</v>
      </c>
      <c r="J553" s="5">
        <v>44.94791030883789</v>
      </c>
      <c r="K553" s="5">
        <v>374.5001220703125</v>
      </c>
      <c r="L553" s="5">
        <v>1.7246028E7</v>
      </c>
      <c r="M553" s="5">
        <v>4825148.0</v>
      </c>
    </row>
    <row r="554" ht="15.75" customHeight="1">
      <c r="A554" s="4">
        <v>40989.0</v>
      </c>
      <c r="B554" s="5">
        <v>38.78802490234375</v>
      </c>
      <c r="C554" s="5">
        <v>351.1547546386719</v>
      </c>
      <c r="D554" s="5">
        <v>45.89055252075195</v>
      </c>
      <c r="E554" s="5">
        <v>380.4190063476562</v>
      </c>
      <c r="F554" s="5">
        <v>46.12812805175781</v>
      </c>
      <c r="G554" s="5">
        <v>383.118408203125</v>
      </c>
      <c r="H554" s="5">
        <v>43.28487777709961</v>
      </c>
      <c r="I554" s="5">
        <v>374.0048217773438</v>
      </c>
      <c r="J554" s="5">
        <v>43.66806411743164</v>
      </c>
      <c r="K554" s="5">
        <v>376.4317932128906</v>
      </c>
      <c r="L554" s="5">
        <v>1.680531E7</v>
      </c>
      <c r="M554" s="5">
        <v>6558681.0</v>
      </c>
    </row>
    <row r="555" ht="15.75" customHeight="1">
      <c r="A555" s="4">
        <v>40990.0</v>
      </c>
      <c r="B555" s="5">
        <v>36.82530212402344</v>
      </c>
      <c r="C555" s="5">
        <v>336.6614074707031</v>
      </c>
      <c r="D555" s="5">
        <v>43.56843566894531</v>
      </c>
      <c r="E555" s="5">
        <v>364.7178344726562</v>
      </c>
      <c r="F555" s="5">
        <v>46.78721237182617</v>
      </c>
      <c r="G555" s="5">
        <v>382.1030578613281</v>
      </c>
      <c r="H555" s="5">
        <v>43.22356414794922</v>
      </c>
      <c r="I555" s="5">
        <v>362.5632629394531</v>
      </c>
      <c r="J555" s="5">
        <v>45.67596817016602</v>
      </c>
      <c r="K555" s="5">
        <v>379.3540954589844</v>
      </c>
      <c r="L555" s="5">
        <v>1.3042565E7</v>
      </c>
      <c r="M555" s="5">
        <v>1.3496043E7</v>
      </c>
    </row>
    <row r="556" ht="15.75" customHeight="1">
      <c r="A556" s="4">
        <v>40991.0</v>
      </c>
      <c r="B556" s="5">
        <v>37.40828704833984</v>
      </c>
      <c r="C556" s="5">
        <v>340.1818542480469</v>
      </c>
      <c r="D556" s="5">
        <v>44.25817489624023</v>
      </c>
      <c r="E556" s="5">
        <v>368.5316772460938</v>
      </c>
      <c r="F556" s="5">
        <v>44.90959167480469</v>
      </c>
      <c r="G556" s="5">
        <v>371.2311096191406</v>
      </c>
      <c r="H556" s="5">
        <v>43.25422286987305</v>
      </c>
      <c r="I556" s="5">
        <v>365.5846252441406</v>
      </c>
      <c r="J556" s="5">
        <v>43.87498474121094</v>
      </c>
      <c r="K556" s="5">
        <v>368.4078674316406</v>
      </c>
      <c r="L556" s="5">
        <v>7505624.0</v>
      </c>
      <c r="M556" s="5">
        <v>1.2440488E7</v>
      </c>
    </row>
    <row r="557" ht="15.75" customHeight="1">
      <c r="A557" s="4">
        <v>40994.0</v>
      </c>
      <c r="B557" s="5">
        <v>35.79535675048828</v>
      </c>
      <c r="C557" s="5">
        <v>333.8038940429688</v>
      </c>
      <c r="D557" s="5">
        <v>42.34989929199219</v>
      </c>
      <c r="E557" s="5">
        <v>361.6221923828125</v>
      </c>
      <c r="F557" s="5">
        <v>44.37313079833984</v>
      </c>
      <c r="G557" s="5">
        <v>368.4573974609375</v>
      </c>
      <c r="H557" s="5">
        <v>42.15064239501953</v>
      </c>
      <c r="I557" s="5">
        <v>360.0867309570312</v>
      </c>
      <c r="J557" s="5">
        <v>43.9439582824707</v>
      </c>
      <c r="K557" s="5">
        <v>368.4573974609375</v>
      </c>
      <c r="L557" s="5">
        <v>7975759.0</v>
      </c>
      <c r="M557" s="5">
        <v>1.0676952E7</v>
      </c>
    </row>
    <row r="558" ht="15.75" customHeight="1">
      <c r="A558" s="4">
        <v>40995.0</v>
      </c>
      <c r="B558" s="5">
        <v>36.90951156616211</v>
      </c>
      <c r="C558" s="5">
        <v>334.2381896972656</v>
      </c>
      <c r="D558" s="5">
        <v>43.66806411743164</v>
      </c>
      <c r="E558" s="5">
        <v>362.0927124023438</v>
      </c>
      <c r="F558" s="5">
        <v>44.12022399902344</v>
      </c>
      <c r="G558" s="5">
        <v>365.9313354492188</v>
      </c>
      <c r="H558" s="5">
        <v>42.76374053955078</v>
      </c>
      <c r="I558" s="5">
        <v>359.1456604003906</v>
      </c>
      <c r="J558" s="5">
        <v>42.94000625610352</v>
      </c>
      <c r="K558" s="5">
        <v>365.5350952148438</v>
      </c>
      <c r="L558" s="5">
        <v>7444544.0</v>
      </c>
      <c r="M558" s="5">
        <v>1.2550349E7</v>
      </c>
    </row>
    <row r="559" ht="15.75" customHeight="1">
      <c r="A559" s="4">
        <v>40996.0</v>
      </c>
      <c r="B559" s="5">
        <v>36.81881713867188</v>
      </c>
      <c r="C559" s="5">
        <v>331.7922058105469</v>
      </c>
      <c r="D559" s="5">
        <v>43.56077194213867</v>
      </c>
      <c r="E559" s="5">
        <v>359.4428405761719</v>
      </c>
      <c r="F559" s="5">
        <v>43.97461318969727</v>
      </c>
      <c r="G559" s="5">
        <v>364.4949645996094</v>
      </c>
      <c r="H559" s="5">
        <v>42.98598861694336</v>
      </c>
      <c r="I559" s="5">
        <v>356.8672485351562</v>
      </c>
      <c r="J559" s="5">
        <v>43.39216995239258</v>
      </c>
      <c r="K559" s="5">
        <v>361.5726623535156</v>
      </c>
      <c r="L559" s="5">
        <v>1.0182282E7</v>
      </c>
      <c r="M559" s="5">
        <v>8340545.0</v>
      </c>
    </row>
    <row r="560" ht="15.75" customHeight="1">
      <c r="A560" s="4">
        <v>40997.0</v>
      </c>
      <c r="B560" s="5">
        <v>38.82040786743164</v>
      </c>
      <c r="C560" s="5">
        <v>331.3121643066406</v>
      </c>
      <c r="D560" s="5">
        <v>45.92887115478516</v>
      </c>
      <c r="E560" s="5">
        <v>358.9227600097656</v>
      </c>
      <c r="F560" s="5">
        <v>46.59561538696289</v>
      </c>
      <c r="G560" s="5">
        <v>361.424072265625</v>
      </c>
      <c r="H560" s="5">
        <v>42.97832489013672</v>
      </c>
      <c r="I560" s="5">
        <v>355.6289978027344</v>
      </c>
      <c r="J560" s="5">
        <v>43.13159942626953</v>
      </c>
      <c r="K560" s="5">
        <v>355.6289978027344</v>
      </c>
      <c r="L560" s="5">
        <v>2.2417013E7</v>
      </c>
      <c r="M560" s="5">
        <v>1.1065337E7</v>
      </c>
    </row>
    <row r="561" ht="15.75" customHeight="1">
      <c r="A561" s="4">
        <v>40998.0</v>
      </c>
      <c r="B561" s="5">
        <v>39.49408340454102</v>
      </c>
      <c r="C561" s="5">
        <v>343.1765747070312</v>
      </c>
      <c r="D561" s="5">
        <v>46.72590255737305</v>
      </c>
      <c r="E561" s="5">
        <v>371.7759399414062</v>
      </c>
      <c r="F561" s="5">
        <v>47.43862915039062</v>
      </c>
      <c r="G561" s="5">
        <v>372.9646606445312</v>
      </c>
      <c r="H561" s="5">
        <v>45.98251724243164</v>
      </c>
      <c r="I561" s="5">
        <v>360.1362609863281</v>
      </c>
      <c r="J561" s="5">
        <v>45.98251724243164</v>
      </c>
      <c r="K561" s="5">
        <v>361.3250122070312</v>
      </c>
      <c r="L561" s="5">
        <v>8137886.0</v>
      </c>
      <c r="M561" s="5">
        <v>7973277.0</v>
      </c>
    </row>
    <row r="562" ht="15.75" customHeight="1">
      <c r="A562" s="4">
        <v>41001.0</v>
      </c>
      <c r="B562" s="5">
        <v>39.90217590332031</v>
      </c>
      <c r="C562" s="5">
        <v>338.5816345214844</v>
      </c>
      <c r="D562" s="5">
        <v>47.20871734619141</v>
      </c>
      <c r="E562" s="5">
        <v>366.7981262207031</v>
      </c>
      <c r="F562" s="5">
        <v>48.0440673828125</v>
      </c>
      <c r="G562" s="5">
        <v>371.8997497558594</v>
      </c>
      <c r="H562" s="5">
        <v>46.75655746459961</v>
      </c>
      <c r="I562" s="5">
        <v>366.05517578125</v>
      </c>
      <c r="J562" s="5">
        <v>46.75655746459961</v>
      </c>
      <c r="K562" s="5">
        <v>371.1567993164062</v>
      </c>
      <c r="L562" s="5">
        <v>5515515.0</v>
      </c>
      <c r="M562" s="5">
        <v>5178348.0</v>
      </c>
    </row>
    <row r="563" ht="15.75" customHeight="1">
      <c r="A563" s="4">
        <v>41002.0</v>
      </c>
      <c r="B563" s="5">
        <v>41.52157592773438</v>
      </c>
      <c r="C563" s="5">
        <v>344.13671875</v>
      </c>
      <c r="D563" s="5">
        <v>49.12465667724609</v>
      </c>
      <c r="E563" s="5">
        <v>372.8160705566406</v>
      </c>
      <c r="F563" s="5">
        <v>49.59980773925781</v>
      </c>
      <c r="G563" s="5">
        <v>377.8681945800781</v>
      </c>
      <c r="H563" s="5">
        <v>46.44234085083008</v>
      </c>
      <c r="I563" s="5">
        <v>368.6307373046875</v>
      </c>
      <c r="J563" s="5">
        <v>47.78350067138672</v>
      </c>
      <c r="K563" s="5">
        <v>368.6307373046875</v>
      </c>
      <c r="L563" s="5">
        <v>1.2343521E7</v>
      </c>
      <c r="M563" s="5">
        <v>8083443.0</v>
      </c>
    </row>
    <row r="564" ht="15.75" customHeight="1">
      <c r="A564" s="4">
        <v>41003.0</v>
      </c>
      <c r="B564" s="5">
        <v>41.14587783813477</v>
      </c>
      <c r="C564" s="5">
        <v>341.5305786132812</v>
      </c>
      <c r="D564" s="5">
        <v>48.68015670776367</v>
      </c>
      <c r="E564" s="5">
        <v>369.9928283691406</v>
      </c>
      <c r="F564" s="5">
        <v>49.81439590454102</v>
      </c>
      <c r="G564" s="5">
        <v>374.9458923339844</v>
      </c>
      <c r="H564" s="5">
        <v>48.22033309936523</v>
      </c>
      <c r="I564" s="5">
        <v>368.2344970703125</v>
      </c>
      <c r="J564" s="5">
        <v>49.2012939453125</v>
      </c>
      <c r="K564" s="5">
        <v>369.0022277832031</v>
      </c>
      <c r="L564" s="5">
        <v>6756617.0</v>
      </c>
      <c r="M564" s="5">
        <v>5452018.0</v>
      </c>
    </row>
    <row r="565" ht="15.75" customHeight="1">
      <c r="A565" s="4">
        <v>41008.0</v>
      </c>
      <c r="B565" s="5">
        <v>40.25843811035156</v>
      </c>
      <c r="C565" s="5">
        <v>339.3132019042969</v>
      </c>
      <c r="D565" s="5">
        <v>47.63022232055664</v>
      </c>
      <c r="E565" s="5">
        <v>367.5906066894531</v>
      </c>
      <c r="F565" s="5">
        <v>48.5728645324707</v>
      </c>
      <c r="G565" s="5">
        <v>370.4881286621094</v>
      </c>
      <c r="H565" s="5">
        <v>47.20105361938477</v>
      </c>
      <c r="I565" s="5">
        <v>363.6033935546875</v>
      </c>
      <c r="J565" s="5">
        <v>48.43491744995117</v>
      </c>
      <c r="K565" s="5">
        <v>366.5504760742188</v>
      </c>
      <c r="L565" s="5">
        <v>3675522.0</v>
      </c>
      <c r="M565" s="5">
        <v>5266492.0</v>
      </c>
    </row>
    <row r="566" ht="15.75" customHeight="1">
      <c r="A566" s="4">
        <v>41009.0</v>
      </c>
      <c r="B566" s="5">
        <v>40.9385871887207</v>
      </c>
      <c r="C566" s="5">
        <v>339.5417785644531</v>
      </c>
      <c r="D566" s="5">
        <v>48.43491744995117</v>
      </c>
      <c r="E566" s="5">
        <v>367.8382568359375</v>
      </c>
      <c r="F566" s="5">
        <v>49.04801940917969</v>
      </c>
      <c r="G566" s="5">
        <v>369.9928283691406</v>
      </c>
      <c r="H566" s="5">
        <v>47.20871734619141</v>
      </c>
      <c r="I566" s="5">
        <v>365.5846252441406</v>
      </c>
      <c r="J566" s="5">
        <v>47.63022232055664</v>
      </c>
      <c r="K566" s="5">
        <v>369.4975280761719</v>
      </c>
      <c r="L566" s="5">
        <v>6638810.0</v>
      </c>
      <c r="M566" s="5">
        <v>3862801.0</v>
      </c>
    </row>
    <row r="567" ht="15.75" customHeight="1">
      <c r="A567" s="4">
        <v>41010.0</v>
      </c>
      <c r="B567" s="5">
        <v>39.80500793457031</v>
      </c>
      <c r="C567" s="5">
        <v>333.8953247070312</v>
      </c>
      <c r="D567" s="5">
        <v>47.0937614440918</v>
      </c>
      <c r="E567" s="5">
        <v>361.7212524414062</v>
      </c>
      <c r="F567" s="5">
        <v>48.9560546875</v>
      </c>
      <c r="G567" s="5">
        <v>366.0303955078125</v>
      </c>
      <c r="H567" s="5">
        <v>46.58029174804688</v>
      </c>
      <c r="I567" s="5">
        <v>359.7400207519531</v>
      </c>
      <c r="J567" s="5">
        <v>47.82181930541992</v>
      </c>
      <c r="K567" s="5">
        <v>366.0303955078125</v>
      </c>
      <c r="L567" s="5">
        <v>5749167.0</v>
      </c>
      <c r="M567" s="5">
        <v>7524337.0</v>
      </c>
    </row>
    <row r="568" ht="15.75" customHeight="1">
      <c r="A568" s="4">
        <v>41011.0</v>
      </c>
      <c r="B568" s="5">
        <v>40.10297775268555</v>
      </c>
      <c r="C568" s="5">
        <v>339.8390197753906</v>
      </c>
      <c r="D568" s="5">
        <v>47.44629287719727</v>
      </c>
      <c r="E568" s="5">
        <v>368.1602172851562</v>
      </c>
      <c r="F568" s="5">
        <v>48.289306640625</v>
      </c>
      <c r="G568" s="5">
        <v>369.2994079589844</v>
      </c>
      <c r="H568" s="5">
        <v>47.16273498535156</v>
      </c>
      <c r="I568" s="5">
        <v>363.2071533203125</v>
      </c>
      <c r="J568" s="5">
        <v>47.3773193359375</v>
      </c>
      <c r="K568" s="5">
        <v>363.2071533203125</v>
      </c>
      <c r="L568" s="5">
        <v>3558830.0</v>
      </c>
      <c r="M568" s="5">
        <v>5436054.0</v>
      </c>
    </row>
    <row r="569" ht="15.75" customHeight="1">
      <c r="A569" s="4">
        <v>41012.0</v>
      </c>
      <c r="B569" s="5">
        <v>39.31270599365234</v>
      </c>
      <c r="C569" s="5">
        <v>343.6108703613281</v>
      </c>
      <c r="D569" s="5">
        <v>46.51131439208984</v>
      </c>
      <c r="E569" s="5">
        <v>372.2464599609375</v>
      </c>
      <c r="F569" s="5">
        <v>48.67249298095703</v>
      </c>
      <c r="G569" s="5">
        <v>377.4224243164062</v>
      </c>
      <c r="H569" s="5">
        <v>46.13579177856445</v>
      </c>
      <c r="I569" s="5">
        <v>365.2874450683594</v>
      </c>
      <c r="J569" s="5">
        <v>47.87546539306641</v>
      </c>
      <c r="K569" s="5">
        <v>369.5223083496094</v>
      </c>
      <c r="L569" s="5">
        <v>5943876.0</v>
      </c>
      <c r="M569" s="5">
        <v>6560046.0</v>
      </c>
    </row>
    <row r="570" ht="15.75" customHeight="1">
      <c r="A570" s="4">
        <v>41015.0</v>
      </c>
      <c r="B570" s="5">
        <v>39.50055694580078</v>
      </c>
      <c r="C570" s="5">
        <v>342.0335388183594</v>
      </c>
      <c r="D570" s="5">
        <v>46.73356628417969</v>
      </c>
      <c r="E570" s="5">
        <v>370.5376586914062</v>
      </c>
      <c r="F570" s="5">
        <v>47.33133697509766</v>
      </c>
      <c r="G570" s="5">
        <v>373.1875610351562</v>
      </c>
      <c r="H570" s="5">
        <v>45.73727798461914</v>
      </c>
      <c r="I570" s="5">
        <v>364.5444946289062</v>
      </c>
      <c r="J570" s="5">
        <v>46.30439376831055</v>
      </c>
      <c r="K570" s="5">
        <v>370.0423583984375</v>
      </c>
      <c r="L570" s="5">
        <v>4643958.0</v>
      </c>
      <c r="M570" s="5">
        <v>4854071.0</v>
      </c>
    </row>
    <row r="571" ht="15.75" customHeight="1">
      <c r="A571" s="4">
        <v>41016.0</v>
      </c>
      <c r="B571" s="5">
        <v>39.31270599365234</v>
      </c>
      <c r="C571" s="5">
        <v>341.2562866210938</v>
      </c>
      <c r="D571" s="5">
        <v>46.51131439208984</v>
      </c>
      <c r="E571" s="5">
        <v>369.6956481933594</v>
      </c>
      <c r="F571" s="5">
        <v>47.16273498535156</v>
      </c>
      <c r="G571" s="5">
        <v>373.856201171875</v>
      </c>
      <c r="H571" s="5">
        <v>45.15483093261719</v>
      </c>
      <c r="I571" s="5">
        <v>366.6990661621094</v>
      </c>
      <c r="J571" s="5">
        <v>46.57262420654297</v>
      </c>
      <c r="K571" s="5">
        <v>373.856201171875</v>
      </c>
      <c r="L571" s="5">
        <v>6235587.0</v>
      </c>
      <c r="M571" s="5">
        <v>6412063.0</v>
      </c>
    </row>
    <row r="572" ht="15.75" customHeight="1">
      <c r="A572" s="4">
        <v>41017.0</v>
      </c>
      <c r="B572" s="5">
        <v>39.81796264648438</v>
      </c>
      <c r="C572" s="5">
        <v>342.2621154785156</v>
      </c>
      <c r="D572" s="5">
        <v>47.10908889770508</v>
      </c>
      <c r="E572" s="5">
        <v>370.7853393554688</v>
      </c>
      <c r="F572" s="5">
        <v>48.97138214111328</v>
      </c>
      <c r="G572" s="5">
        <v>374.8468322753906</v>
      </c>
      <c r="H572" s="5">
        <v>46.81020355224609</v>
      </c>
      <c r="I572" s="5">
        <v>367.863037109375</v>
      </c>
      <c r="J572" s="5">
        <v>46.98646926879883</v>
      </c>
      <c r="K572" s="5">
        <v>371.478759765625</v>
      </c>
      <c r="L572" s="5">
        <v>1.3376742E7</v>
      </c>
      <c r="M572" s="5">
        <v>6921684.0</v>
      </c>
    </row>
    <row r="573" ht="15.75" customHeight="1">
      <c r="A573" s="4">
        <v>41018.0</v>
      </c>
      <c r="B573" s="5">
        <v>38.85279083251953</v>
      </c>
      <c r="C573" s="5">
        <v>339.0845642089844</v>
      </c>
      <c r="D573" s="5">
        <v>45.96718978881836</v>
      </c>
      <c r="E573" s="5">
        <v>367.3429565429688</v>
      </c>
      <c r="F573" s="5">
        <v>47.42330169677734</v>
      </c>
      <c r="G573" s="5">
        <v>373.4104309082031</v>
      </c>
      <c r="H573" s="5">
        <v>45.59166717529297</v>
      </c>
      <c r="I573" s="5">
        <v>365.7827453613281</v>
      </c>
      <c r="J573" s="5">
        <v>47.42330169677734</v>
      </c>
      <c r="K573" s="5">
        <v>373.4104309082031</v>
      </c>
      <c r="L573" s="5">
        <v>7441315.0</v>
      </c>
      <c r="M573" s="5">
        <v>8491224.0</v>
      </c>
    </row>
    <row r="574" ht="15.75" customHeight="1">
      <c r="A574" s="4">
        <v>41019.0</v>
      </c>
      <c r="B574" s="5">
        <v>37.22690963745117</v>
      </c>
      <c r="C574" s="5">
        <v>334.1467895507812</v>
      </c>
      <c r="D574" s="5">
        <v>44.04358673095703</v>
      </c>
      <c r="E574" s="5">
        <v>361.99365234375</v>
      </c>
      <c r="F574" s="5">
        <v>46.21242904663086</v>
      </c>
      <c r="G574" s="5">
        <v>367.02099609375</v>
      </c>
      <c r="H574" s="5">
        <v>43.76002883911133</v>
      </c>
      <c r="I574" s="5">
        <v>360.58203125</v>
      </c>
      <c r="J574" s="5">
        <v>45.82924270629883</v>
      </c>
      <c r="K574" s="5">
        <v>366.5504760742188</v>
      </c>
      <c r="L574" s="5">
        <v>1.178358E7</v>
      </c>
      <c r="M574" s="5">
        <v>6886619.0</v>
      </c>
    </row>
    <row r="575" ht="15.75" customHeight="1">
      <c r="A575" s="4">
        <v>41022.0</v>
      </c>
      <c r="B575" s="5">
        <v>36.06741333007812</v>
      </c>
      <c r="C575" s="5">
        <v>336.6385498046875</v>
      </c>
      <c r="D575" s="5">
        <v>42.67177581787109</v>
      </c>
      <c r="E575" s="5">
        <v>364.6930847167969</v>
      </c>
      <c r="F575" s="5">
        <v>45.21614074707031</v>
      </c>
      <c r="G575" s="5">
        <v>369.3737182617188</v>
      </c>
      <c r="H575" s="5">
        <v>42.42653656005859</v>
      </c>
      <c r="I575" s="5">
        <v>358.6998901367188</v>
      </c>
      <c r="J575" s="5">
        <v>44.42677688598633</v>
      </c>
      <c r="K575" s="5">
        <v>359.5171508789062</v>
      </c>
      <c r="L575" s="5">
        <v>6190289.0</v>
      </c>
      <c r="M575" s="5">
        <v>1.0202196E7</v>
      </c>
    </row>
    <row r="576" ht="15.75" customHeight="1">
      <c r="A576" s="4">
        <v>41023.0</v>
      </c>
      <c r="B576" s="5">
        <v>36.12571716308594</v>
      </c>
      <c r="C576" s="5">
        <v>336.0899047851562</v>
      </c>
      <c r="D576" s="5">
        <v>42.74074935913086</v>
      </c>
      <c r="E576" s="5">
        <v>364.0986938476562</v>
      </c>
      <c r="F576" s="5">
        <v>43.26955032348633</v>
      </c>
      <c r="G576" s="5">
        <v>366.7733459472656</v>
      </c>
      <c r="H576" s="5">
        <v>41.90539932250977</v>
      </c>
      <c r="I576" s="5">
        <v>358.4522399902344</v>
      </c>
      <c r="J576" s="5">
        <v>42.91701507568359</v>
      </c>
      <c r="K576" s="5">
        <v>366.0303955078125</v>
      </c>
      <c r="L576" s="5">
        <v>6818780.0</v>
      </c>
      <c r="M576" s="5">
        <v>7690849.0</v>
      </c>
    </row>
    <row r="577" ht="15.75" customHeight="1">
      <c r="A577" s="4">
        <v>41024.0</v>
      </c>
      <c r="B577" s="5">
        <v>35.72410202026367</v>
      </c>
      <c r="C577" s="5">
        <v>336.6385498046875</v>
      </c>
      <c r="D577" s="5">
        <v>42.26559829711914</v>
      </c>
      <c r="E577" s="5">
        <v>364.6930847167969</v>
      </c>
      <c r="F577" s="5">
        <v>43.16225433349609</v>
      </c>
      <c r="G577" s="5">
        <v>367.9620971679688</v>
      </c>
      <c r="H577" s="5">
        <v>41.70614242553711</v>
      </c>
      <c r="I577" s="5">
        <v>360.6068115234375</v>
      </c>
      <c r="J577" s="5">
        <v>42.83271408081055</v>
      </c>
      <c r="K577" s="5">
        <v>363.6033935546875</v>
      </c>
      <c r="L577" s="5">
        <v>4561798.0</v>
      </c>
      <c r="M577" s="5">
        <v>6270138.0</v>
      </c>
    </row>
    <row r="578" ht="15.75" customHeight="1">
      <c r="A578" s="4">
        <v>41025.0</v>
      </c>
      <c r="B578" s="5">
        <v>35.33544158935547</v>
      </c>
      <c r="C578" s="5">
        <v>340.6390686035156</v>
      </c>
      <c r="D578" s="5">
        <v>41.80577087402344</v>
      </c>
      <c r="E578" s="5">
        <v>369.0270080566406</v>
      </c>
      <c r="F578" s="5">
        <v>43.64507293701172</v>
      </c>
      <c r="G578" s="5">
        <v>370.9834594726562</v>
      </c>
      <c r="H578" s="5">
        <v>41.3842658996582</v>
      </c>
      <c r="I578" s="5">
        <v>363.3557434082031</v>
      </c>
      <c r="J578" s="5">
        <v>42.44952774047852</v>
      </c>
      <c r="K578" s="5">
        <v>365.0893249511719</v>
      </c>
      <c r="L578" s="5">
        <v>1.0638606E7</v>
      </c>
      <c r="M578" s="5">
        <v>7005751.0</v>
      </c>
    </row>
    <row r="579" ht="15.75" customHeight="1">
      <c r="A579" s="4">
        <v>41026.0</v>
      </c>
      <c r="B579" s="5">
        <v>35.67876815795898</v>
      </c>
      <c r="C579" s="5">
        <v>339.24462890625</v>
      </c>
      <c r="D579" s="5">
        <v>42.21195220947266</v>
      </c>
      <c r="E579" s="5">
        <v>367.5163269042969</v>
      </c>
      <c r="F579" s="5">
        <v>42.45719146728516</v>
      </c>
      <c r="G579" s="5">
        <v>370.067138671875</v>
      </c>
      <c r="H579" s="5">
        <v>41.3842658996582</v>
      </c>
      <c r="I579" s="5">
        <v>364.7921447753906</v>
      </c>
      <c r="J579" s="5">
        <v>41.99736785888672</v>
      </c>
      <c r="K579" s="5">
        <v>367.1695861816406</v>
      </c>
      <c r="L579" s="5">
        <v>3878752.0</v>
      </c>
      <c r="M579" s="5">
        <v>5769578.0</v>
      </c>
    </row>
    <row r="580" ht="15.75" customHeight="1">
      <c r="A580" s="4">
        <v>41029.0</v>
      </c>
      <c r="B580" s="5">
        <v>36.39777755737305</v>
      </c>
      <c r="C580" s="5">
        <v>340.6618957519531</v>
      </c>
      <c r="D580" s="5">
        <v>43.06262588500977</v>
      </c>
      <c r="E580" s="5">
        <v>369.0517578125</v>
      </c>
      <c r="F580" s="5">
        <v>43.3768424987793</v>
      </c>
      <c r="G580" s="5">
        <v>370.4385986328125</v>
      </c>
      <c r="H580" s="5">
        <v>41.69081497192383</v>
      </c>
      <c r="I580" s="5">
        <v>365.2874450683594</v>
      </c>
      <c r="J580" s="5">
        <v>42.33457183837891</v>
      </c>
      <c r="K580" s="5">
        <v>365.2874450683594</v>
      </c>
      <c r="L580" s="5">
        <v>3730143.0</v>
      </c>
      <c r="M580" s="5">
        <v>5606182.0</v>
      </c>
    </row>
    <row r="581" ht="15.75" customHeight="1">
      <c r="A581" s="4">
        <v>41031.0</v>
      </c>
      <c r="B581" s="5">
        <v>36.17753982543945</v>
      </c>
      <c r="C581" s="5">
        <v>339.9532470703125</v>
      </c>
      <c r="D581" s="5">
        <v>42.80205917358398</v>
      </c>
      <c r="E581" s="5">
        <v>368.2840270996094</v>
      </c>
      <c r="F581" s="5">
        <v>43.72171020507812</v>
      </c>
      <c r="G581" s="5">
        <v>372.1721801757812</v>
      </c>
      <c r="H581" s="5">
        <v>42.5414924621582</v>
      </c>
      <c r="I581" s="5">
        <v>366.5256958007812</v>
      </c>
      <c r="J581" s="5">
        <v>43.58376312255859</v>
      </c>
      <c r="K581" s="5">
        <v>370.4385986328125</v>
      </c>
      <c r="L581" s="5">
        <v>3246320.0</v>
      </c>
      <c r="M581" s="5">
        <v>5778059.0</v>
      </c>
    </row>
    <row r="582" ht="15.75" customHeight="1">
      <c r="A582" s="4">
        <v>41032.0</v>
      </c>
      <c r="B582" s="5">
        <v>35.1475944519043</v>
      </c>
      <c r="C582" s="5">
        <v>337.8043823242188</v>
      </c>
      <c r="D582" s="5">
        <v>41.58352279663086</v>
      </c>
      <c r="E582" s="5">
        <v>365.9561157226562</v>
      </c>
      <c r="F582" s="5">
        <v>42.73308563232422</v>
      </c>
      <c r="G582" s="5">
        <v>368.7297973632812</v>
      </c>
      <c r="H582" s="5">
        <v>41.3842658996582</v>
      </c>
      <c r="I582" s="5">
        <v>364.1234741210938</v>
      </c>
      <c r="J582" s="5">
        <v>42.45719146728516</v>
      </c>
      <c r="K582" s="5">
        <v>365.7827453613281</v>
      </c>
      <c r="L582" s="5">
        <v>4115842.0</v>
      </c>
      <c r="M582" s="5">
        <v>3830290.0</v>
      </c>
    </row>
    <row r="583" ht="15.75" customHeight="1">
      <c r="A583" s="4">
        <v>41033.0</v>
      </c>
      <c r="B583" s="5">
        <v>34.87553024291992</v>
      </c>
      <c r="C583" s="5">
        <v>332.1351013183594</v>
      </c>
      <c r="D583" s="5">
        <v>41.26164627075195</v>
      </c>
      <c r="E583" s="5">
        <v>359.8143310546875</v>
      </c>
      <c r="F583" s="5">
        <v>41.97437286376953</v>
      </c>
      <c r="G583" s="5">
        <v>366.5256958007812</v>
      </c>
      <c r="H583" s="5">
        <v>40.00479125976562</v>
      </c>
      <c r="I583" s="5">
        <v>357.6101989746094</v>
      </c>
      <c r="J583" s="5">
        <v>41.07771682739258</v>
      </c>
      <c r="K583" s="5">
        <v>363.2566833496094</v>
      </c>
      <c r="L583" s="5">
        <v>9126488.0</v>
      </c>
      <c r="M583" s="5">
        <v>7628568.0</v>
      </c>
    </row>
    <row r="584" ht="15.75" customHeight="1">
      <c r="A584" s="4">
        <v>41036.0</v>
      </c>
      <c r="B584" s="5">
        <v>35.89252471923828</v>
      </c>
      <c r="C584" s="5">
        <v>327.2200927734375</v>
      </c>
      <c r="D584" s="5">
        <v>42.4648551940918</v>
      </c>
      <c r="E584" s="5">
        <v>354.4897766113281</v>
      </c>
      <c r="F584" s="5">
        <v>43.02430725097656</v>
      </c>
      <c r="G584" s="5">
        <v>357.6101989746094</v>
      </c>
      <c r="H584" s="5">
        <v>39.65225601196289</v>
      </c>
      <c r="I584" s="5">
        <v>349.2395629882812</v>
      </c>
      <c r="J584" s="5">
        <v>40.17339324951172</v>
      </c>
      <c r="K584" s="5">
        <v>354.14306640625</v>
      </c>
      <c r="L584" s="5">
        <v>5581149.0</v>
      </c>
      <c r="M584" s="5">
        <v>9269137.0</v>
      </c>
    </row>
    <row r="585" ht="15.75" customHeight="1">
      <c r="A585" s="4">
        <v>41037.0</v>
      </c>
      <c r="B585" s="5">
        <v>34.81723785400391</v>
      </c>
      <c r="C585" s="5">
        <v>323.8597106933594</v>
      </c>
      <c r="D585" s="5">
        <v>41.19267272949219</v>
      </c>
      <c r="E585" s="5">
        <v>350.8493041992188</v>
      </c>
      <c r="F585" s="5">
        <v>42.92467880249023</v>
      </c>
      <c r="G585" s="5">
        <v>356.0747680664062</v>
      </c>
      <c r="H585" s="5">
        <v>40.61788940429688</v>
      </c>
      <c r="I585" s="5">
        <v>346.2182006835938</v>
      </c>
      <c r="J585" s="5">
        <v>42.08933258056641</v>
      </c>
      <c r="K585" s="5">
        <v>355.6289978027344</v>
      </c>
      <c r="L585" s="5">
        <v>3942604.0</v>
      </c>
      <c r="M585" s="5">
        <v>7844489.0</v>
      </c>
    </row>
    <row r="586" ht="15.75" customHeight="1">
      <c r="A586" s="4">
        <v>41038.0</v>
      </c>
      <c r="B586" s="5">
        <v>33.4310188293457</v>
      </c>
      <c r="C586" s="5">
        <v>317.8017578125</v>
      </c>
      <c r="D586" s="5">
        <v>39.55262756347656</v>
      </c>
      <c r="E586" s="5">
        <v>344.2864990234375</v>
      </c>
      <c r="F586" s="5">
        <v>41.95904541015625</v>
      </c>
      <c r="G586" s="5">
        <v>350.8245239257812</v>
      </c>
      <c r="H586" s="5">
        <v>39.25374221801758</v>
      </c>
      <c r="I586" s="5">
        <v>342.280517578125</v>
      </c>
      <c r="J586" s="5">
        <v>40.90911483764648</v>
      </c>
      <c r="K586" s="5">
        <v>347.7041015625</v>
      </c>
      <c r="L586" s="5">
        <v>5853594.0</v>
      </c>
      <c r="M586" s="5">
        <v>7410908.0</v>
      </c>
    </row>
    <row r="587" ht="15.75" customHeight="1">
      <c r="A587" s="4">
        <v>41039.0</v>
      </c>
      <c r="B587" s="5">
        <v>33.35977172851562</v>
      </c>
      <c r="C587" s="5">
        <v>317.3674621582031</v>
      </c>
      <c r="D587" s="5">
        <v>39.46832656860352</v>
      </c>
      <c r="E587" s="5">
        <v>343.8159790039062</v>
      </c>
      <c r="F587" s="5">
        <v>40.77116394042969</v>
      </c>
      <c r="G587" s="5">
        <v>350.8740539550781</v>
      </c>
      <c r="H587" s="5">
        <v>39.25374221801758</v>
      </c>
      <c r="I587" s="5">
        <v>342.0328674316406</v>
      </c>
      <c r="J587" s="5">
        <v>39.7288932800293</v>
      </c>
      <c r="K587" s="5">
        <v>345.3514099121094</v>
      </c>
      <c r="L587" s="5">
        <v>4098468.0</v>
      </c>
      <c r="M587" s="5">
        <v>6847940.0</v>
      </c>
    </row>
    <row r="588" ht="15.75" customHeight="1">
      <c r="A588" s="4">
        <v>41040.0</v>
      </c>
      <c r="B588" s="5">
        <v>32.58892440795898</v>
      </c>
      <c r="C588" s="5">
        <v>318.7619018554688</v>
      </c>
      <c r="D588" s="5">
        <v>38.55633926391602</v>
      </c>
      <c r="E588" s="5">
        <v>345.32666015625</v>
      </c>
      <c r="F588" s="5">
        <v>39.83618545532227</v>
      </c>
      <c r="G588" s="5">
        <v>348.1994018554688</v>
      </c>
      <c r="H588" s="5">
        <v>37.97389602661133</v>
      </c>
      <c r="I588" s="5">
        <v>340.9184265136719</v>
      </c>
      <c r="J588" s="5">
        <v>39.39168930053711</v>
      </c>
      <c r="K588" s="5">
        <v>343.2463684082031</v>
      </c>
      <c r="L588" s="5">
        <v>5101860.0</v>
      </c>
      <c r="M588" s="5">
        <v>6142699.0</v>
      </c>
    </row>
    <row r="589" ht="15.75" customHeight="1">
      <c r="A589" s="4">
        <v>41043.0</v>
      </c>
      <c r="B589" s="5">
        <v>31.08612632751465</v>
      </c>
      <c r="C589" s="5">
        <v>311.4924011230469</v>
      </c>
      <c r="D589" s="5">
        <v>36.77835083007812</v>
      </c>
      <c r="E589" s="5">
        <v>337.4512939453125</v>
      </c>
      <c r="F589" s="5">
        <v>39.03915786743164</v>
      </c>
      <c r="G589" s="5">
        <v>348.100341796875</v>
      </c>
      <c r="H589" s="5">
        <v>36.05795669555664</v>
      </c>
      <c r="I589" s="5">
        <v>336.0892028808594</v>
      </c>
      <c r="J589" s="5">
        <v>38.74027252197266</v>
      </c>
      <c r="K589" s="5">
        <v>345.722900390625</v>
      </c>
      <c r="L589" s="5">
        <v>5138494.0</v>
      </c>
      <c r="M589" s="5">
        <v>8239557.0</v>
      </c>
    </row>
    <row r="590" ht="15.75" customHeight="1">
      <c r="A590" s="4">
        <v>41044.0</v>
      </c>
      <c r="B590" s="5">
        <v>30.6326904296875</v>
      </c>
      <c r="C590" s="5">
        <v>311.6524353027344</v>
      </c>
      <c r="D590" s="5">
        <v>36.24188613891602</v>
      </c>
      <c r="E590" s="5">
        <v>337.6246643066406</v>
      </c>
      <c r="F590" s="5">
        <v>36.93928909301758</v>
      </c>
      <c r="G590" s="5">
        <v>340.7698364257812</v>
      </c>
      <c r="H590" s="5">
        <v>35.42186737060547</v>
      </c>
      <c r="I590" s="5">
        <v>333.8851013183594</v>
      </c>
      <c r="J590" s="5">
        <v>36.73236846923828</v>
      </c>
      <c r="K590" s="5">
        <v>336.3121032714844</v>
      </c>
      <c r="L590" s="5">
        <v>4301841.0</v>
      </c>
      <c r="M590" s="5">
        <v>7462767.0</v>
      </c>
    </row>
    <row r="591" ht="15.75" customHeight="1">
      <c r="A591" s="4">
        <v>41045.0</v>
      </c>
      <c r="B591" s="5">
        <v>29.8294620513916</v>
      </c>
      <c r="C591" s="5">
        <v>309.1149291992188</v>
      </c>
      <c r="D591" s="5">
        <v>35.29158020019531</v>
      </c>
      <c r="E591" s="5">
        <v>334.8757019042969</v>
      </c>
      <c r="F591" s="5">
        <v>35.92000961303711</v>
      </c>
      <c r="G591" s="5">
        <v>338.1942443847656</v>
      </c>
      <c r="H591" s="5">
        <v>35.03867721557617</v>
      </c>
      <c r="I591" s="5">
        <v>333.3650207519531</v>
      </c>
      <c r="J591" s="5">
        <v>35.72841644287109</v>
      </c>
      <c r="K591" s="5">
        <v>334.3308715820312</v>
      </c>
      <c r="L591" s="5">
        <v>4260249.0</v>
      </c>
      <c r="M591" s="5">
        <v>6262323.0</v>
      </c>
    </row>
    <row r="592" ht="15.75" customHeight="1">
      <c r="A592" s="4">
        <v>41046.0</v>
      </c>
      <c r="B592" s="5">
        <v>29.67399787902832</v>
      </c>
      <c r="C592" s="5">
        <v>313.2526245117188</v>
      </c>
      <c r="D592" s="5">
        <v>35.10765075683594</v>
      </c>
      <c r="E592" s="5">
        <v>339.3582153320312</v>
      </c>
      <c r="F592" s="5">
        <v>36.55610275268555</v>
      </c>
      <c r="G592" s="5">
        <v>341.6861572265625</v>
      </c>
      <c r="H592" s="5">
        <v>34.79343795776367</v>
      </c>
      <c r="I592" s="5">
        <v>335.7177429199219</v>
      </c>
      <c r="J592" s="5">
        <v>35.46018218994141</v>
      </c>
      <c r="K592" s="5">
        <v>336.9312133789062</v>
      </c>
      <c r="L592" s="5">
        <v>3857535.0</v>
      </c>
      <c r="M592" s="5">
        <v>7188475.0</v>
      </c>
    </row>
    <row r="593" ht="15.75" customHeight="1">
      <c r="A593" s="4">
        <v>41047.0</v>
      </c>
      <c r="B593" s="5">
        <v>30.07561492919922</v>
      </c>
      <c r="C593" s="5">
        <v>314.8070983886719</v>
      </c>
      <c r="D593" s="5">
        <v>35.58280563354492</v>
      </c>
      <c r="E593" s="5">
        <v>341.0422668457031</v>
      </c>
      <c r="F593" s="5">
        <v>35.85103607177734</v>
      </c>
      <c r="G593" s="5">
        <v>344.9303894042969</v>
      </c>
      <c r="H593" s="5">
        <v>31.89653968811035</v>
      </c>
      <c r="I593" s="5">
        <v>334.3308715820312</v>
      </c>
      <c r="J593" s="5">
        <v>33.52125549316406</v>
      </c>
      <c r="K593" s="5">
        <v>335.2719421386719</v>
      </c>
      <c r="L593" s="5">
        <v>4623583.0</v>
      </c>
      <c r="M593" s="5">
        <v>4772735.0</v>
      </c>
    </row>
    <row r="594" ht="15.75" customHeight="1">
      <c r="A594" s="4">
        <v>41050.0</v>
      </c>
      <c r="B594" s="5">
        <v>30.98248100280762</v>
      </c>
      <c r="C594" s="5">
        <v>317.984619140625</v>
      </c>
      <c r="D594" s="5">
        <v>36.65573120117188</v>
      </c>
      <c r="E594" s="5">
        <v>344.484619140625</v>
      </c>
      <c r="F594" s="5">
        <v>37.52939987182617</v>
      </c>
      <c r="G594" s="5">
        <v>347.0602111816406</v>
      </c>
      <c r="H594" s="5">
        <v>35.25326156616211</v>
      </c>
      <c r="I594" s="5">
        <v>339.7792358398438</v>
      </c>
      <c r="J594" s="5">
        <v>35.25326156616211</v>
      </c>
      <c r="K594" s="5">
        <v>340.0268859863281</v>
      </c>
      <c r="L594" s="5">
        <v>1.2812704E7</v>
      </c>
      <c r="M594" s="5">
        <v>4712504.0</v>
      </c>
    </row>
    <row r="595" ht="15.75" customHeight="1">
      <c r="A595" s="4">
        <v>41051.0</v>
      </c>
      <c r="B595" s="5">
        <v>31.37762069702148</v>
      </c>
      <c r="C595" s="5">
        <v>315.9729919433594</v>
      </c>
      <c r="D595" s="5">
        <v>37.12321853637695</v>
      </c>
      <c r="E595" s="5">
        <v>342.3052978515625</v>
      </c>
      <c r="F595" s="5">
        <v>37.75164413452148</v>
      </c>
      <c r="G595" s="5">
        <v>348.9919128417969</v>
      </c>
      <c r="H595" s="5">
        <v>36.79367828369141</v>
      </c>
      <c r="I595" s="5">
        <v>341.1413269042969</v>
      </c>
      <c r="J595" s="5">
        <v>37.16153717041016</v>
      </c>
      <c r="K595" s="5">
        <v>348.9919128417969</v>
      </c>
      <c r="L595" s="5">
        <v>5950589.0</v>
      </c>
      <c r="M595" s="5">
        <v>5931793.0</v>
      </c>
    </row>
    <row r="596" ht="15.75" customHeight="1">
      <c r="A596" s="4">
        <v>41052.0</v>
      </c>
      <c r="B596" s="5">
        <v>31.26749992370605</v>
      </c>
      <c r="C596" s="5">
        <v>314.02978515625</v>
      </c>
      <c r="D596" s="5">
        <v>36.99293518066406</v>
      </c>
      <c r="E596" s="5">
        <v>340.2002258300781</v>
      </c>
      <c r="F596" s="5">
        <v>37.53705978393555</v>
      </c>
      <c r="G596" s="5">
        <v>341.7356872558594</v>
      </c>
      <c r="H596" s="5">
        <v>36.57143020629883</v>
      </c>
      <c r="I596" s="5">
        <v>336.5845031738281</v>
      </c>
      <c r="J596" s="5">
        <v>36.78601455688477</v>
      </c>
      <c r="K596" s="5">
        <v>339.3829956054688</v>
      </c>
      <c r="L596" s="5">
        <v>3098501.0</v>
      </c>
      <c r="M596" s="5">
        <v>5215671.0</v>
      </c>
    </row>
    <row r="597" ht="15.75" customHeight="1">
      <c r="A597" s="4">
        <v>41053.0</v>
      </c>
      <c r="B597" s="5">
        <v>31.39057159423828</v>
      </c>
      <c r="C597" s="5">
        <v>317.8931884765625</v>
      </c>
      <c r="D597" s="5">
        <v>37.13854598999023</v>
      </c>
      <c r="E597" s="5">
        <v>344.3855590820312</v>
      </c>
      <c r="F597" s="5">
        <v>37.4910774230957</v>
      </c>
      <c r="G597" s="5">
        <v>346.7135009765625</v>
      </c>
      <c r="H597" s="5">
        <v>36.16524887084961</v>
      </c>
      <c r="I597" s="5">
        <v>339.8287658691406</v>
      </c>
      <c r="J597" s="5">
        <v>36.9239616394043</v>
      </c>
      <c r="K597" s="5">
        <v>343.7416687011719</v>
      </c>
      <c r="L597" s="5">
        <v>1980393.0</v>
      </c>
      <c r="M597" s="5">
        <v>4845131.0</v>
      </c>
    </row>
    <row r="598" ht="15.75" customHeight="1">
      <c r="A598" s="4">
        <v>41054.0</v>
      </c>
      <c r="B598" s="5">
        <v>33.61887359619141</v>
      </c>
      <c r="C598" s="5">
        <v>316.0187072753906</v>
      </c>
      <c r="D598" s="5">
        <v>39.77487564086914</v>
      </c>
      <c r="E598" s="5">
        <v>342.3548278808594</v>
      </c>
      <c r="F598" s="5">
        <v>40.4339599609375</v>
      </c>
      <c r="G598" s="5">
        <v>344.3855590820312</v>
      </c>
      <c r="H598" s="5">
        <v>37.13088226318359</v>
      </c>
      <c r="I598" s="5">
        <v>341.0422668457031</v>
      </c>
      <c r="J598" s="5">
        <v>37.13088226318359</v>
      </c>
      <c r="K598" s="5">
        <v>344.2369689941406</v>
      </c>
      <c r="L598" s="5">
        <v>1.1458087E7</v>
      </c>
      <c r="M598" s="5">
        <v>6228531.0</v>
      </c>
    </row>
    <row r="599" ht="15.75" customHeight="1">
      <c r="A599" s="4">
        <v>41057.0</v>
      </c>
      <c r="B599" s="5">
        <v>33.98810195922852</v>
      </c>
      <c r="C599" s="5">
        <v>320.7964782714844</v>
      </c>
      <c r="D599" s="5">
        <v>40.21171188354492</v>
      </c>
      <c r="E599" s="5">
        <v>347.53076171875</v>
      </c>
      <c r="F599" s="5">
        <v>40.60256195068359</v>
      </c>
      <c r="G599" s="5">
        <v>348.1994018554688</v>
      </c>
      <c r="H599" s="5">
        <v>39.7288932800293</v>
      </c>
      <c r="I599" s="5">
        <v>342.7510681152344</v>
      </c>
      <c r="J599" s="5">
        <v>40.17339324951172</v>
      </c>
      <c r="K599" s="5">
        <v>342.7510681152344</v>
      </c>
      <c r="L599" s="5">
        <v>4675685.0</v>
      </c>
      <c r="M599" s="5">
        <v>5199022.0</v>
      </c>
    </row>
    <row r="600" ht="15.75" customHeight="1">
      <c r="A600" s="4">
        <v>41058.0</v>
      </c>
      <c r="B600" s="5">
        <v>34.57108306884766</v>
      </c>
      <c r="C600" s="5">
        <v>320.8879089355469</v>
      </c>
      <c r="D600" s="5">
        <v>40.90144729614258</v>
      </c>
      <c r="E600" s="5">
        <v>347.6298217773438</v>
      </c>
      <c r="F600" s="5">
        <v>41.33828353881836</v>
      </c>
      <c r="G600" s="5">
        <v>351.5675048828125</v>
      </c>
      <c r="H600" s="5">
        <v>39.43000793457031</v>
      </c>
      <c r="I600" s="5">
        <v>345.5</v>
      </c>
      <c r="J600" s="5">
        <v>40.15806579589844</v>
      </c>
      <c r="K600" s="5">
        <v>347.8031616210938</v>
      </c>
      <c r="L600" s="5">
        <v>4933320.0</v>
      </c>
      <c r="M600" s="5">
        <v>6933739.0</v>
      </c>
    </row>
    <row r="601" ht="15.75" customHeight="1">
      <c r="A601" s="4">
        <v>41059.0</v>
      </c>
      <c r="B601" s="5">
        <v>33.94924163818359</v>
      </c>
      <c r="C601" s="5">
        <v>322.8995971679688</v>
      </c>
      <c r="D601" s="5">
        <v>40.16572952270508</v>
      </c>
      <c r="E601" s="5">
        <v>349.8091430664062</v>
      </c>
      <c r="F601" s="5">
        <v>41.95138168334961</v>
      </c>
      <c r="G601" s="5">
        <v>350.9978942871094</v>
      </c>
      <c r="H601" s="5">
        <v>39.9434814453125</v>
      </c>
      <c r="I601" s="5">
        <v>344.311279296875</v>
      </c>
      <c r="J601" s="5">
        <v>40.61788940429688</v>
      </c>
      <c r="K601" s="5">
        <v>346.5401306152344</v>
      </c>
      <c r="L601" s="5">
        <v>5921928.0</v>
      </c>
      <c r="M601" s="5">
        <v>7108815.0</v>
      </c>
    </row>
    <row r="602" ht="15.75" customHeight="1">
      <c r="A602" s="4">
        <v>41060.0</v>
      </c>
      <c r="B602" s="5">
        <v>33.75490570068359</v>
      </c>
      <c r="C602" s="5">
        <v>326.5323486328125</v>
      </c>
      <c r="D602" s="5">
        <v>39.93581771850586</v>
      </c>
      <c r="E602" s="5">
        <v>349.4872131347656</v>
      </c>
      <c r="F602" s="5">
        <v>41.40725708007812</v>
      </c>
      <c r="G602" s="5">
        <v>361.1021118164062</v>
      </c>
      <c r="H602" s="5">
        <v>39.15411376953125</v>
      </c>
      <c r="I602" s="5">
        <v>337.9713745117188</v>
      </c>
      <c r="J602" s="5">
        <v>39.85151672363281</v>
      </c>
      <c r="K602" s="5">
        <v>345.2276000976562</v>
      </c>
      <c r="L602" s="5">
        <v>8855308.0</v>
      </c>
      <c r="M602" s="5">
        <v>1.8221017E7</v>
      </c>
    </row>
    <row r="603" ht="15.75" customHeight="1">
      <c r="A603" s="4">
        <v>41061.0</v>
      </c>
      <c r="B603" s="5">
        <v>31.07964515686035</v>
      </c>
      <c r="C603" s="5">
        <v>317.1148986816406</v>
      </c>
      <c r="D603" s="5">
        <v>36.77068710327148</v>
      </c>
      <c r="E603" s="5">
        <v>339.4077453613281</v>
      </c>
      <c r="F603" s="5">
        <v>39.50664520263672</v>
      </c>
      <c r="G603" s="5">
        <v>351.3941345214844</v>
      </c>
      <c r="H603" s="5">
        <v>36.42581558227539</v>
      </c>
      <c r="I603" s="5">
        <v>335.841552734375</v>
      </c>
      <c r="J603" s="5">
        <v>39.2384147644043</v>
      </c>
      <c r="K603" s="5">
        <v>350.35400390625</v>
      </c>
      <c r="L603" s="5">
        <v>5042405.0</v>
      </c>
      <c r="M603" s="5">
        <v>8270800.0</v>
      </c>
    </row>
    <row r="604" ht="15.75" customHeight="1">
      <c r="A604" s="4">
        <v>41064.0</v>
      </c>
      <c r="B604" s="5">
        <v>29.86185455322266</v>
      </c>
      <c r="C604" s="5">
        <v>320.5857849121094</v>
      </c>
      <c r="D604" s="5">
        <v>35.32990264892578</v>
      </c>
      <c r="E604" s="5">
        <v>343.1225280761719</v>
      </c>
      <c r="F604" s="5">
        <v>36.17291259765625</v>
      </c>
      <c r="G604" s="5">
        <v>345.2276000976562</v>
      </c>
      <c r="H604" s="5">
        <v>34.6095085144043</v>
      </c>
      <c r="I604" s="5">
        <v>333.5383911132812</v>
      </c>
      <c r="J604" s="5">
        <v>36.17291259765625</v>
      </c>
      <c r="K604" s="5">
        <v>335.3214721679688</v>
      </c>
      <c r="L604" s="5">
        <v>7726012.0</v>
      </c>
      <c r="M604" s="5">
        <v>6585532.0</v>
      </c>
    </row>
    <row r="605" ht="15.75" customHeight="1">
      <c r="A605" s="4">
        <v>41065.0</v>
      </c>
      <c r="B605" s="5">
        <v>29.66104888916016</v>
      </c>
      <c r="C605" s="5">
        <v>325.1209106445312</v>
      </c>
      <c r="D605" s="5">
        <v>35.09232330322266</v>
      </c>
      <c r="E605" s="5">
        <v>347.9765319824219</v>
      </c>
      <c r="F605" s="5">
        <v>36.0119743347168</v>
      </c>
      <c r="G605" s="5">
        <v>349.6853332519531</v>
      </c>
      <c r="H605" s="5">
        <v>34.80876541137695</v>
      </c>
      <c r="I605" s="5">
        <v>344.2864990234375</v>
      </c>
      <c r="J605" s="5">
        <v>35.64411544799805</v>
      </c>
      <c r="K605" s="5">
        <v>344.7322692871094</v>
      </c>
      <c r="L605" s="5">
        <v>6463047.0</v>
      </c>
      <c r="M605" s="5">
        <v>6130844.0</v>
      </c>
    </row>
    <row r="606" ht="15.75" customHeight="1">
      <c r="A606" s="4">
        <v>41066.0</v>
      </c>
      <c r="B606" s="5">
        <v>29.95901870727539</v>
      </c>
      <c r="C606" s="5">
        <v>331.2989501953125</v>
      </c>
      <c r="D606" s="5">
        <v>35.44485855102539</v>
      </c>
      <c r="E606" s="5">
        <v>354.5888671875</v>
      </c>
      <c r="F606" s="5">
        <v>36.28020477294922</v>
      </c>
      <c r="G606" s="5">
        <v>355.6289978027344</v>
      </c>
      <c r="H606" s="5">
        <v>34.94671249389648</v>
      </c>
      <c r="I606" s="5">
        <v>345.9705505371094</v>
      </c>
      <c r="J606" s="5">
        <v>34.94671249389648</v>
      </c>
      <c r="K606" s="5">
        <v>348.9176025390625</v>
      </c>
      <c r="L606" s="5">
        <v>1.8130594E7</v>
      </c>
      <c r="M606" s="5">
        <v>1.0731209E7</v>
      </c>
    </row>
    <row r="607" ht="15.75" customHeight="1">
      <c r="A607" s="4">
        <v>41067.0</v>
      </c>
      <c r="B607" s="5">
        <v>29.88128852844238</v>
      </c>
      <c r="C607" s="5">
        <v>333.7747497558594</v>
      </c>
      <c r="D607" s="5">
        <v>35.3528938293457</v>
      </c>
      <c r="E607" s="5">
        <v>357.2387390136719</v>
      </c>
      <c r="F607" s="5">
        <v>36.15758514404297</v>
      </c>
      <c r="G607" s="5">
        <v>362.5137329101562</v>
      </c>
      <c r="H607" s="5">
        <v>34.50221633911133</v>
      </c>
      <c r="I607" s="5">
        <v>354.76220703125</v>
      </c>
      <c r="J607" s="5">
        <v>35.98898315429688</v>
      </c>
      <c r="K607" s="5">
        <v>357.1396789550781</v>
      </c>
      <c r="L607" s="5">
        <v>1.2358599E7</v>
      </c>
      <c r="M607" s="5">
        <v>1.289653E7</v>
      </c>
    </row>
    <row r="608" ht="15.75" customHeight="1">
      <c r="A608" s="4">
        <v>41068.0</v>
      </c>
      <c r="B608" s="5">
        <v>29.49910736083984</v>
      </c>
      <c r="C608" s="5">
        <v>337.6852111816406</v>
      </c>
      <c r="D608" s="5">
        <v>34.90073013305664</v>
      </c>
      <c r="E608" s="5">
        <v>361.424072265625</v>
      </c>
      <c r="F608" s="5">
        <v>35.29924774169922</v>
      </c>
      <c r="G608" s="5">
        <v>362.5137329101562</v>
      </c>
      <c r="H608" s="5">
        <v>34.56352615356445</v>
      </c>
      <c r="I608" s="5">
        <v>352.8057556152344</v>
      </c>
      <c r="J608" s="5">
        <v>35.06933212280273</v>
      </c>
      <c r="K608" s="5">
        <v>355.6289978027344</v>
      </c>
      <c r="L608" s="5">
        <v>9948741.0</v>
      </c>
      <c r="M608" s="5">
        <v>5869121.0</v>
      </c>
    </row>
    <row r="609" ht="15.75" customHeight="1">
      <c r="A609" s="4">
        <v>41071.0</v>
      </c>
      <c r="B609" s="5">
        <v>29.20113754272461</v>
      </c>
      <c r="C609" s="5">
        <v>334.237548828125</v>
      </c>
      <c r="D609" s="5">
        <v>34.54819869995117</v>
      </c>
      <c r="E609" s="5">
        <v>357.7340393066406</v>
      </c>
      <c r="F609" s="5">
        <v>35.96599197387695</v>
      </c>
      <c r="G609" s="5">
        <v>364.7426147460938</v>
      </c>
      <c r="H609" s="5">
        <v>34.37959671020508</v>
      </c>
      <c r="I609" s="5">
        <v>355.6785278320312</v>
      </c>
      <c r="J609" s="5">
        <v>35.25326156616211</v>
      </c>
      <c r="K609" s="5">
        <v>362.9099731445312</v>
      </c>
      <c r="L609" s="5">
        <v>1.8408768E7</v>
      </c>
      <c r="M609" s="5">
        <v>4593928.0</v>
      </c>
    </row>
    <row r="610" ht="15.75" customHeight="1">
      <c r="A610" s="4">
        <v>41072.0</v>
      </c>
      <c r="B610" s="5">
        <v>29.59626770019531</v>
      </c>
      <c r="C610" s="5">
        <v>334.5614929199219</v>
      </c>
      <c r="D610" s="5">
        <v>35.01568603515625</v>
      </c>
      <c r="E610" s="5">
        <v>358.0807495117188</v>
      </c>
      <c r="F610" s="5">
        <v>35.559814453125</v>
      </c>
      <c r="G610" s="5">
        <v>359.5914306640625</v>
      </c>
      <c r="H610" s="5">
        <v>33.75883102416992</v>
      </c>
      <c r="I610" s="5">
        <v>353.8458862304688</v>
      </c>
      <c r="J610" s="5">
        <v>34.02706146240234</v>
      </c>
      <c r="K610" s="5">
        <v>354.14306640625</v>
      </c>
      <c r="L610" s="5">
        <v>1.1376397E7</v>
      </c>
      <c r="M610" s="5">
        <v>5520457.0</v>
      </c>
    </row>
    <row r="611" ht="15.75" customHeight="1">
      <c r="A611" s="4">
        <v>41073.0</v>
      </c>
      <c r="B611" s="5">
        <v>29.00680732727051</v>
      </c>
      <c r="C611" s="5">
        <v>331.4840393066406</v>
      </c>
      <c r="D611" s="5">
        <v>34.31828689575195</v>
      </c>
      <c r="E611" s="5">
        <v>354.7869873046875</v>
      </c>
      <c r="F611" s="5">
        <v>35.27625274658203</v>
      </c>
      <c r="G611" s="5">
        <v>358.5760498046875</v>
      </c>
      <c r="H611" s="5">
        <v>34.05771636962891</v>
      </c>
      <c r="I611" s="5">
        <v>352.8552856445312</v>
      </c>
      <c r="J611" s="5">
        <v>35.27625274658203</v>
      </c>
      <c r="K611" s="5">
        <v>357.7340393066406</v>
      </c>
      <c r="L611" s="5">
        <v>9692561.0</v>
      </c>
      <c r="M611" s="5">
        <v>4591934.0</v>
      </c>
    </row>
    <row r="612" ht="15.75" customHeight="1">
      <c r="A612" s="4">
        <v>41074.0</v>
      </c>
      <c r="B612" s="5">
        <v>28.59223747253418</v>
      </c>
      <c r="C612" s="5">
        <v>331.5071716308594</v>
      </c>
      <c r="D612" s="5">
        <v>33.82780456542969</v>
      </c>
      <c r="E612" s="5">
        <v>354.8117370605469</v>
      </c>
      <c r="F612" s="5">
        <v>34.64016342163086</v>
      </c>
      <c r="G612" s="5">
        <v>357.0158386230469</v>
      </c>
      <c r="H612" s="5">
        <v>33.64387512207031</v>
      </c>
      <c r="I612" s="5">
        <v>352.1866149902344</v>
      </c>
      <c r="J612" s="5">
        <v>34.1879997253418</v>
      </c>
      <c r="K612" s="5">
        <v>354.6383972167969</v>
      </c>
      <c r="L612" s="5">
        <v>5461240.0</v>
      </c>
      <c r="M612" s="5">
        <v>3451846.0</v>
      </c>
    </row>
    <row r="613" ht="15.75" customHeight="1">
      <c r="A613" s="4">
        <v>41075.0</v>
      </c>
      <c r="B613" s="5">
        <v>28.83190727233887</v>
      </c>
      <c r="C613" s="5">
        <v>336.3200378417969</v>
      </c>
      <c r="D613" s="5">
        <v>34.11136245727539</v>
      </c>
      <c r="E613" s="5">
        <v>359.9629211425781</v>
      </c>
      <c r="F613" s="5">
        <v>34.41791534423828</v>
      </c>
      <c r="G613" s="5">
        <v>361.4736022949219</v>
      </c>
      <c r="H613" s="5">
        <v>33.87378692626953</v>
      </c>
      <c r="I613" s="5">
        <v>355.8766479492188</v>
      </c>
      <c r="J613" s="5">
        <v>34.02706146240234</v>
      </c>
      <c r="K613" s="5">
        <v>355.8766479492188</v>
      </c>
      <c r="L613" s="5">
        <v>4911438.0</v>
      </c>
      <c r="M613" s="5">
        <v>4585794.0</v>
      </c>
    </row>
    <row r="614" ht="15.75" customHeight="1">
      <c r="A614" s="4">
        <v>41078.0</v>
      </c>
      <c r="B614" s="5">
        <v>26.97283363342285</v>
      </c>
      <c r="C614" s="5">
        <v>332.6872253417969</v>
      </c>
      <c r="D614" s="5">
        <v>31.91186714172363</v>
      </c>
      <c r="E614" s="5">
        <v>356.0747680664062</v>
      </c>
      <c r="F614" s="5">
        <v>34.54819869995117</v>
      </c>
      <c r="G614" s="5">
        <v>363.801513671875</v>
      </c>
      <c r="H614" s="5">
        <v>31.31409454345703</v>
      </c>
      <c r="I614" s="5">
        <v>352.6571655273438</v>
      </c>
      <c r="J614" s="5">
        <v>34.25697326660156</v>
      </c>
      <c r="K614" s="5">
        <v>361.7460021972656</v>
      </c>
      <c r="L614" s="5">
        <v>1.2210858E7</v>
      </c>
      <c r="M614" s="5">
        <v>4630879.0</v>
      </c>
    </row>
    <row r="615" ht="15.75" customHeight="1">
      <c r="A615" s="4">
        <v>41079.0</v>
      </c>
      <c r="B615" s="5">
        <v>27.08295249938965</v>
      </c>
      <c r="C615" s="5">
        <v>341.2716979980469</v>
      </c>
      <c r="D615" s="5">
        <v>32.04215240478516</v>
      </c>
      <c r="E615" s="5">
        <v>365.2626647949219</v>
      </c>
      <c r="F615" s="5">
        <v>32.49431228637695</v>
      </c>
      <c r="G615" s="5">
        <v>366.228515625</v>
      </c>
      <c r="H615" s="5">
        <v>31.26811027526855</v>
      </c>
      <c r="I615" s="5">
        <v>355.1336975097656</v>
      </c>
      <c r="J615" s="5">
        <v>32.18776321411133</v>
      </c>
      <c r="K615" s="5">
        <v>355.1336975097656</v>
      </c>
      <c r="L615" s="5">
        <v>9802188.0</v>
      </c>
      <c r="M615" s="5">
        <v>3601568.0</v>
      </c>
    </row>
    <row r="616" ht="15.75" customHeight="1">
      <c r="A616" s="4">
        <v>41080.0</v>
      </c>
      <c r="B616" s="5">
        <v>28.02221298217773</v>
      </c>
      <c r="C616" s="5">
        <v>341.2485656738281</v>
      </c>
      <c r="D616" s="5">
        <v>33.15339660644531</v>
      </c>
      <c r="E616" s="5">
        <v>365.2379150390625</v>
      </c>
      <c r="F616" s="5">
        <v>33.41396331787109</v>
      </c>
      <c r="G616" s="5">
        <v>367.9868469238281</v>
      </c>
      <c r="H616" s="5">
        <v>32.00383377075195</v>
      </c>
      <c r="I616" s="5">
        <v>363.0585632324219</v>
      </c>
      <c r="J616" s="5">
        <v>32.24140930175781</v>
      </c>
      <c r="K616" s="5">
        <v>365.5350952148438</v>
      </c>
      <c r="L616" s="5">
        <v>1.0749459E7</v>
      </c>
      <c r="M616" s="5">
        <v>4759616.0</v>
      </c>
    </row>
    <row r="617" ht="15.75" customHeight="1">
      <c r="A617" s="4">
        <v>41081.0</v>
      </c>
      <c r="B617" s="5">
        <v>28.29426574707031</v>
      </c>
      <c r="C617" s="5">
        <v>332.5946960449219</v>
      </c>
      <c r="D617" s="5">
        <v>33.47527313232422</v>
      </c>
      <c r="E617" s="5">
        <v>355.9757080078125</v>
      </c>
      <c r="F617" s="5">
        <v>33.6975212097168</v>
      </c>
      <c r="G617" s="5">
        <v>363.5538635253906</v>
      </c>
      <c r="H617" s="5">
        <v>32.64758682250977</v>
      </c>
      <c r="I617" s="5">
        <v>351.8646850585938</v>
      </c>
      <c r="J617" s="5">
        <v>33.1074104309082</v>
      </c>
      <c r="K617" s="5">
        <v>363.5538635253906</v>
      </c>
      <c r="L617" s="5">
        <v>1.1235611E7</v>
      </c>
      <c r="M617" s="5">
        <v>1.043416E7</v>
      </c>
    </row>
    <row r="618" ht="15.75" customHeight="1">
      <c r="A618" s="4">
        <v>41082.0</v>
      </c>
      <c r="B618" s="5">
        <v>28.45620918273926</v>
      </c>
      <c r="C618" s="5">
        <v>329.0314025878906</v>
      </c>
      <c r="D618" s="5">
        <v>33.66686630249023</v>
      </c>
      <c r="E618" s="5">
        <v>352.161865234375</v>
      </c>
      <c r="F618" s="5">
        <v>34.25697326660156</v>
      </c>
      <c r="G618" s="5">
        <v>354.0935363769531</v>
      </c>
      <c r="H618" s="5">
        <v>32.80086135864258</v>
      </c>
      <c r="I618" s="5">
        <v>348.4718322753906</v>
      </c>
      <c r="J618" s="5">
        <v>32.80852508544922</v>
      </c>
      <c r="K618" s="5">
        <v>353.4248962402344</v>
      </c>
      <c r="L618" s="5">
        <v>1.5024884E7</v>
      </c>
      <c r="M618" s="5">
        <v>8828628.0</v>
      </c>
    </row>
    <row r="619" ht="15.75" customHeight="1">
      <c r="A619" s="4">
        <v>41085.0</v>
      </c>
      <c r="B619" s="5">
        <v>27.40683174133301</v>
      </c>
      <c r="C619" s="5">
        <v>331.4378051757812</v>
      </c>
      <c r="D619" s="5">
        <v>32.42533874511719</v>
      </c>
      <c r="E619" s="5">
        <v>354.7374572753906</v>
      </c>
      <c r="F619" s="5">
        <v>34.21099472045898</v>
      </c>
      <c r="G619" s="5">
        <v>358.0807495117188</v>
      </c>
      <c r="H619" s="5">
        <v>32.1264533996582</v>
      </c>
      <c r="I619" s="5">
        <v>352.6571655273438</v>
      </c>
      <c r="J619" s="5">
        <v>33.72051239013672</v>
      </c>
      <c r="K619" s="5">
        <v>353.746826171875</v>
      </c>
      <c r="L619" s="5">
        <v>1.2635897E7</v>
      </c>
      <c r="M619" s="5">
        <v>5129405.0</v>
      </c>
    </row>
    <row r="620" ht="15.75" customHeight="1">
      <c r="A620" s="4">
        <v>41086.0</v>
      </c>
      <c r="B620" s="5">
        <v>27.53638648986816</v>
      </c>
      <c r="C620" s="5">
        <v>334.8160095214844</v>
      </c>
      <c r="D620" s="5">
        <v>32.57861328125</v>
      </c>
      <c r="E620" s="5">
        <v>358.3531799316406</v>
      </c>
      <c r="F620" s="5">
        <v>33.02310943603516</v>
      </c>
      <c r="G620" s="5">
        <v>359.3437805175781</v>
      </c>
      <c r="H620" s="5">
        <v>32.17243576049805</v>
      </c>
      <c r="I620" s="5">
        <v>353.8706665039062</v>
      </c>
      <c r="J620" s="5">
        <v>32.53263092041016</v>
      </c>
      <c r="K620" s="5">
        <v>355.38134765625</v>
      </c>
      <c r="L620" s="5">
        <v>6406175.0</v>
      </c>
      <c r="M620" s="5">
        <v>7422874.0</v>
      </c>
    </row>
    <row r="621" ht="15.75" customHeight="1">
      <c r="A621" s="4">
        <v>41087.0</v>
      </c>
      <c r="B621" s="5">
        <v>28.41733932495117</v>
      </c>
      <c r="C621" s="5">
        <v>334.353271484375</v>
      </c>
      <c r="D621" s="5">
        <v>33.62088394165039</v>
      </c>
      <c r="E621" s="5">
        <v>357.8578796386719</v>
      </c>
      <c r="F621" s="5">
        <v>33.79714965820312</v>
      </c>
      <c r="G621" s="5">
        <v>361.3745422363281</v>
      </c>
      <c r="H621" s="5">
        <v>32.60160446166992</v>
      </c>
      <c r="I621" s="5">
        <v>355.6289978027344</v>
      </c>
      <c r="J621" s="5">
        <v>32.73955154418945</v>
      </c>
      <c r="K621" s="5">
        <v>359.78955078125</v>
      </c>
      <c r="L621" s="5">
        <v>9729612.0</v>
      </c>
      <c r="M621" s="5">
        <v>3557266.0</v>
      </c>
    </row>
    <row r="622" ht="15.75" customHeight="1">
      <c r="A622" s="4">
        <v>41088.0</v>
      </c>
      <c r="B622" s="5">
        <v>28.18414878845215</v>
      </c>
      <c r="C622" s="5">
        <v>333.1500244140625</v>
      </c>
      <c r="D622" s="5">
        <v>33.34498977661133</v>
      </c>
      <c r="E622" s="5">
        <v>356.570068359375</v>
      </c>
      <c r="F622" s="5">
        <v>34.01173400878906</v>
      </c>
      <c r="G622" s="5">
        <v>360.4829711914062</v>
      </c>
      <c r="H622" s="5">
        <v>33.0307731628418</v>
      </c>
      <c r="I622" s="5">
        <v>354.9603271484375</v>
      </c>
      <c r="J622" s="5">
        <v>33.72051239013672</v>
      </c>
      <c r="K622" s="5">
        <v>358.7989501953125</v>
      </c>
      <c r="L622" s="5">
        <v>1.1212463E7</v>
      </c>
      <c r="M622" s="5">
        <v>5493413.0</v>
      </c>
    </row>
    <row r="623" ht="15.75" customHeight="1">
      <c r="A623" s="4">
        <v>41089.0</v>
      </c>
      <c r="B623" s="5">
        <v>28.81247520446777</v>
      </c>
      <c r="C623" s="5">
        <v>341.456787109375</v>
      </c>
      <c r="D623" s="5">
        <v>34.08837127685547</v>
      </c>
      <c r="E623" s="5">
        <v>365.4607849121094</v>
      </c>
      <c r="F623" s="5">
        <v>34.54819869995117</v>
      </c>
      <c r="G623" s="5">
        <v>366.9714660644531</v>
      </c>
      <c r="H623" s="5">
        <v>33.59022903442383</v>
      </c>
      <c r="I623" s="5">
        <v>359.1456604003906</v>
      </c>
      <c r="J623" s="5">
        <v>33.72051239013672</v>
      </c>
      <c r="K623" s="5">
        <v>359.1456604003906</v>
      </c>
      <c r="L623" s="5">
        <v>2.3289066E7</v>
      </c>
      <c r="M623" s="5">
        <v>7739826.0</v>
      </c>
    </row>
    <row r="624" ht="15.75" customHeight="1">
      <c r="A624" s="4">
        <v>41092.0</v>
      </c>
      <c r="B624" s="5">
        <v>30.44483375549316</v>
      </c>
      <c r="C624" s="5">
        <v>341.2485656738281</v>
      </c>
      <c r="D624" s="5">
        <v>36.01963806152344</v>
      </c>
      <c r="E624" s="5">
        <v>365.2379150390625</v>
      </c>
      <c r="F624" s="5">
        <v>36.54077529907227</v>
      </c>
      <c r="G624" s="5">
        <v>366.9219360351562</v>
      </c>
      <c r="H624" s="5">
        <v>33.72051239013672</v>
      </c>
      <c r="I624" s="5">
        <v>361.6469421386719</v>
      </c>
      <c r="J624" s="5">
        <v>34.33361434936523</v>
      </c>
      <c r="K624" s="5">
        <v>364.2968444824219</v>
      </c>
      <c r="L624" s="5">
        <v>9.8667194E7</v>
      </c>
      <c r="M624" s="5">
        <v>3152952.0</v>
      </c>
    </row>
    <row r="625" ht="15.75" customHeight="1">
      <c r="A625" s="4">
        <v>41093.0</v>
      </c>
      <c r="B625" s="5">
        <v>30.85292434692383</v>
      </c>
      <c r="C625" s="5">
        <v>340.7626037597656</v>
      </c>
      <c r="D625" s="5">
        <v>36.50245666503906</v>
      </c>
      <c r="E625" s="5">
        <v>364.7178344726562</v>
      </c>
      <c r="F625" s="5">
        <v>37.1692008972168</v>
      </c>
      <c r="G625" s="5">
        <v>367.8382568359375</v>
      </c>
      <c r="H625" s="5">
        <v>36.18824005126953</v>
      </c>
      <c r="I625" s="5">
        <v>362.216552734375</v>
      </c>
      <c r="J625" s="5">
        <v>36.23422241210938</v>
      </c>
      <c r="K625" s="5">
        <v>366.5009460449219</v>
      </c>
      <c r="L625" s="5">
        <v>2.5438848E7</v>
      </c>
      <c r="M625" s="5">
        <v>4751104.0</v>
      </c>
    </row>
    <row r="626" ht="15.75" customHeight="1">
      <c r="A626" s="4">
        <v>41094.0</v>
      </c>
      <c r="B626" s="5">
        <v>30.76871871948242</v>
      </c>
      <c r="C626" s="5">
        <v>339.7908020019531</v>
      </c>
      <c r="D626" s="5">
        <v>36.40282440185547</v>
      </c>
      <c r="E626" s="5">
        <v>363.6777038574219</v>
      </c>
      <c r="F626" s="5">
        <v>37.29182052612305</v>
      </c>
      <c r="G626" s="5">
        <v>366.5256958007812</v>
      </c>
      <c r="H626" s="5">
        <v>36.02730178833008</v>
      </c>
      <c r="I626" s="5">
        <v>361.0030517578125</v>
      </c>
      <c r="J626" s="5">
        <v>36.63274002075195</v>
      </c>
      <c r="K626" s="5">
        <v>366.5256958007812</v>
      </c>
      <c r="L626" s="5">
        <v>1.8808976E7</v>
      </c>
      <c r="M626" s="5">
        <v>4313693.0</v>
      </c>
    </row>
    <row r="627" ht="15.75" customHeight="1">
      <c r="A627" s="4">
        <v>41095.0</v>
      </c>
      <c r="B627" s="5">
        <v>30.95009231567383</v>
      </c>
      <c r="C627" s="5">
        <v>341.8501586914062</v>
      </c>
      <c r="D627" s="5">
        <v>36.61741256713867</v>
      </c>
      <c r="E627" s="5">
        <v>365.8818054199219</v>
      </c>
      <c r="F627" s="5">
        <v>37.06190872192383</v>
      </c>
      <c r="G627" s="5">
        <v>367.7144470214844</v>
      </c>
      <c r="H627" s="5">
        <v>36.38749694824219</v>
      </c>
      <c r="I627" s="5">
        <v>362.5880432128906</v>
      </c>
      <c r="J627" s="5">
        <v>36.47946166992188</v>
      </c>
      <c r="K627" s="5">
        <v>364.0244140625</v>
      </c>
      <c r="L627" s="5">
        <v>1.9179141E7</v>
      </c>
      <c r="M627" s="5">
        <v>3602261.0</v>
      </c>
    </row>
    <row r="628" ht="15.75" customHeight="1">
      <c r="A628" s="4">
        <v>41096.0</v>
      </c>
      <c r="B628" s="5">
        <v>30.36062812805176</v>
      </c>
      <c r="C628" s="5">
        <v>340.0684509277344</v>
      </c>
      <c r="D628" s="5">
        <v>35.92000961303711</v>
      </c>
      <c r="E628" s="5">
        <v>363.9748840332031</v>
      </c>
      <c r="F628" s="5">
        <v>36.63274002075195</v>
      </c>
      <c r="G628" s="5">
        <v>365.5350952148438</v>
      </c>
      <c r="H628" s="5">
        <v>35.26859283447266</v>
      </c>
      <c r="I628" s="5">
        <v>361.3250122070312</v>
      </c>
      <c r="J628" s="5">
        <v>36.57143020629883</v>
      </c>
      <c r="K628" s="5">
        <v>365.5350952148438</v>
      </c>
      <c r="L628" s="5">
        <v>1.6445878E7</v>
      </c>
      <c r="M628" s="5">
        <v>4273284.0</v>
      </c>
    </row>
    <row r="629" ht="15.75" customHeight="1">
      <c r="A629" s="4">
        <v>41099.0</v>
      </c>
      <c r="B629" s="5">
        <v>29.04566955566406</v>
      </c>
      <c r="C629" s="5">
        <v>338.6570434570312</v>
      </c>
      <c r="D629" s="5">
        <v>34.3642692565918</v>
      </c>
      <c r="E629" s="5">
        <v>362.4642028808594</v>
      </c>
      <c r="F629" s="5">
        <v>36.12693023681641</v>
      </c>
      <c r="G629" s="5">
        <v>363.4548034667969</v>
      </c>
      <c r="H629" s="5">
        <v>34.12668991088867</v>
      </c>
      <c r="I629" s="5">
        <v>359.6409606933594</v>
      </c>
      <c r="J629" s="5">
        <v>35.86636352539062</v>
      </c>
      <c r="K629" s="5">
        <v>361.0773620605469</v>
      </c>
      <c r="L629" s="5">
        <v>1.5506103E7</v>
      </c>
      <c r="M629" s="5">
        <v>3599143.0</v>
      </c>
    </row>
    <row r="630" ht="15.75" customHeight="1">
      <c r="A630" s="4">
        <v>41100.0</v>
      </c>
      <c r="B630" s="5">
        <v>29.66104888916016</v>
      </c>
      <c r="C630" s="5">
        <v>342.3129272460938</v>
      </c>
      <c r="D630" s="5">
        <v>35.09232330322266</v>
      </c>
      <c r="E630" s="5">
        <v>366.3771057128906</v>
      </c>
      <c r="F630" s="5">
        <v>35.30690765380859</v>
      </c>
      <c r="G630" s="5">
        <v>367.5163269042969</v>
      </c>
      <c r="H630" s="5">
        <v>33.96575164794922</v>
      </c>
      <c r="I630" s="5">
        <v>361.9689025878906</v>
      </c>
      <c r="J630" s="5">
        <v>34.33361434936523</v>
      </c>
      <c r="K630" s="5">
        <v>362.2908325195312</v>
      </c>
      <c r="L630" s="5">
        <v>1.4442199E7</v>
      </c>
      <c r="M630" s="5">
        <v>2757163.0</v>
      </c>
    </row>
    <row r="631" ht="15.75" customHeight="1">
      <c r="A631" s="4">
        <v>41101.0</v>
      </c>
      <c r="B631" s="5">
        <v>29.73877716064453</v>
      </c>
      <c r="C631" s="5">
        <v>335.8109436035156</v>
      </c>
      <c r="D631" s="5">
        <v>35.18428802490234</v>
      </c>
      <c r="E631" s="5">
        <v>359.4180908203125</v>
      </c>
      <c r="F631" s="5">
        <v>35.77439880371094</v>
      </c>
      <c r="G631" s="5">
        <v>364.8416748046875</v>
      </c>
      <c r="H631" s="5">
        <v>34.76278305053711</v>
      </c>
      <c r="I631" s="5">
        <v>357.6101989746094</v>
      </c>
      <c r="J631" s="5">
        <v>34.94671249389648</v>
      </c>
      <c r="K631" s="5">
        <v>363.2814636230469</v>
      </c>
      <c r="L631" s="5">
        <v>9155272.0</v>
      </c>
      <c r="M631" s="5">
        <v>5509003.0</v>
      </c>
    </row>
    <row r="632" ht="15.75" customHeight="1">
      <c r="A632" s="4">
        <v>41102.0</v>
      </c>
      <c r="B632" s="5">
        <v>29.1169261932373</v>
      </c>
      <c r="C632" s="5">
        <v>333.7516174316406</v>
      </c>
      <c r="D632" s="5">
        <v>34.44857025146484</v>
      </c>
      <c r="E632" s="5">
        <v>357.2139587402344</v>
      </c>
      <c r="F632" s="5">
        <v>35.00035858154297</v>
      </c>
      <c r="G632" s="5">
        <v>361.4736022949219</v>
      </c>
      <c r="H632" s="5">
        <v>34.14201736450195</v>
      </c>
      <c r="I632" s="5">
        <v>355.1832275390625</v>
      </c>
      <c r="J632" s="5">
        <v>34.73212814331055</v>
      </c>
      <c r="K632" s="5">
        <v>357.5606689453125</v>
      </c>
      <c r="L632" s="5">
        <v>1.0709504E7</v>
      </c>
      <c r="M632" s="5">
        <v>4645678.0</v>
      </c>
    </row>
    <row r="633" ht="15.75" customHeight="1">
      <c r="A633" s="4">
        <v>41103.0</v>
      </c>
      <c r="B633" s="5">
        <v>28.80599403381348</v>
      </c>
      <c r="C633" s="5">
        <v>332.5021057128906</v>
      </c>
      <c r="D633" s="5">
        <v>34.08070755004883</v>
      </c>
      <c r="E633" s="5">
        <v>355.8766479492188</v>
      </c>
      <c r="F633" s="5">
        <v>34.86241149902344</v>
      </c>
      <c r="G633" s="5">
        <v>359.8390808105469</v>
      </c>
      <c r="H633" s="5">
        <v>33.96575164794922</v>
      </c>
      <c r="I633" s="5">
        <v>354.14306640625</v>
      </c>
      <c r="J633" s="5">
        <v>34.48688888549805</v>
      </c>
      <c r="K633" s="5">
        <v>356.6195983886719</v>
      </c>
      <c r="L633" s="5">
        <v>8947646.0</v>
      </c>
      <c r="M633" s="5">
        <v>5248719.0</v>
      </c>
    </row>
    <row r="634" ht="15.75" customHeight="1">
      <c r="A634" s="4">
        <v>41106.0</v>
      </c>
      <c r="B634" s="5">
        <v>27.49752044677734</v>
      </c>
      <c r="C634" s="5">
        <v>333.3582153320312</v>
      </c>
      <c r="D634" s="5">
        <v>32.53263092041016</v>
      </c>
      <c r="E634" s="5">
        <v>356.79296875</v>
      </c>
      <c r="F634" s="5">
        <v>34.25697326660156</v>
      </c>
      <c r="G634" s="5">
        <v>358.6751098632812</v>
      </c>
      <c r="H634" s="5">
        <v>32.35636520385742</v>
      </c>
      <c r="I634" s="5">
        <v>354.1678466796875</v>
      </c>
      <c r="J634" s="5">
        <v>34.01173400878906</v>
      </c>
      <c r="K634" s="5">
        <v>356.6195983886719</v>
      </c>
      <c r="L634" s="5">
        <v>1.2876197E7</v>
      </c>
      <c r="M634" s="5">
        <v>3372324.0</v>
      </c>
    </row>
    <row r="635" ht="15.75" customHeight="1">
      <c r="A635" s="4">
        <v>41107.0</v>
      </c>
      <c r="B635" s="5">
        <v>25.19796371459961</v>
      </c>
      <c r="C635" s="5">
        <v>332.8954467773438</v>
      </c>
      <c r="D635" s="5">
        <v>29.81199836730957</v>
      </c>
      <c r="E635" s="5">
        <v>356.2976684570312</v>
      </c>
      <c r="F635" s="5">
        <v>32.79319763183594</v>
      </c>
      <c r="G635" s="5">
        <v>360.5572814941406</v>
      </c>
      <c r="H635" s="5">
        <v>29.597412109375</v>
      </c>
      <c r="I635" s="5">
        <v>355.2822875976562</v>
      </c>
      <c r="J635" s="5">
        <v>32.57094955444336</v>
      </c>
      <c r="K635" s="5">
        <v>358.9970703125</v>
      </c>
      <c r="L635" s="5">
        <v>4.13461E7</v>
      </c>
      <c r="M635" s="5">
        <v>5259656.0</v>
      </c>
    </row>
    <row r="636" ht="15.75" customHeight="1">
      <c r="A636" s="4">
        <v>41108.0</v>
      </c>
      <c r="B636" s="5">
        <v>25.74208068847656</v>
      </c>
      <c r="C636" s="5">
        <v>331.2526245117188</v>
      </c>
      <c r="D636" s="5">
        <v>30.45575332641602</v>
      </c>
      <c r="E636" s="5">
        <v>354.539306640625</v>
      </c>
      <c r="F636" s="5">
        <v>30.94623374938965</v>
      </c>
      <c r="G636" s="5">
        <v>357.5359191894531</v>
      </c>
      <c r="H636" s="5">
        <v>28.67776298522949</v>
      </c>
      <c r="I636" s="5">
        <v>352.7562255859375</v>
      </c>
      <c r="J636" s="5">
        <v>30.04191017150879</v>
      </c>
      <c r="K636" s="5">
        <v>355.6289978027344</v>
      </c>
      <c r="L636" s="5">
        <v>1.0042427E8</v>
      </c>
      <c r="M636" s="5">
        <v>3947091.0</v>
      </c>
    </row>
    <row r="637" ht="15.75" customHeight="1">
      <c r="A637" s="4">
        <v>41109.0</v>
      </c>
      <c r="B637" s="5">
        <v>25.37285804748535</v>
      </c>
      <c r="C637" s="5">
        <v>336.805908203125</v>
      </c>
      <c r="D637" s="5">
        <v>30.0189208984375</v>
      </c>
      <c r="E637" s="5">
        <v>360.4829711914062</v>
      </c>
      <c r="F637" s="5">
        <v>31.34474945068359</v>
      </c>
      <c r="G637" s="5">
        <v>361.5231323242188</v>
      </c>
      <c r="H637" s="5">
        <v>29.7047061920166</v>
      </c>
      <c r="I637" s="5">
        <v>355.6289978027344</v>
      </c>
      <c r="J637" s="5">
        <v>30.65501022338867</v>
      </c>
      <c r="K637" s="5">
        <v>356.7186584472656</v>
      </c>
      <c r="L637" s="5">
        <v>3.2215012E7</v>
      </c>
      <c r="M637" s="5">
        <v>5390884.0</v>
      </c>
    </row>
    <row r="638" ht="15.75" customHeight="1">
      <c r="A638" s="4">
        <v>41110.0</v>
      </c>
      <c r="B638" s="5">
        <v>25.35342597961426</v>
      </c>
      <c r="C638" s="5">
        <v>334.4226379394531</v>
      </c>
      <c r="D638" s="5">
        <v>29.99592781066895</v>
      </c>
      <c r="E638" s="5">
        <v>357.9321594238281</v>
      </c>
      <c r="F638" s="5">
        <v>30.4710807800293</v>
      </c>
      <c r="G638" s="5">
        <v>361.0030517578125</v>
      </c>
      <c r="H638" s="5">
        <v>29.44413757324219</v>
      </c>
      <c r="I638" s="5">
        <v>355.158447265625</v>
      </c>
      <c r="J638" s="5">
        <v>30.04191017150879</v>
      </c>
      <c r="K638" s="5">
        <v>357.7587890625</v>
      </c>
      <c r="L638" s="5">
        <v>1.4260787E7</v>
      </c>
      <c r="M638" s="5">
        <v>5725819.0</v>
      </c>
    </row>
    <row r="639" ht="15.75" customHeight="1">
      <c r="A639" s="4">
        <v>41113.0</v>
      </c>
      <c r="B639" s="5">
        <v>24.84817123413086</v>
      </c>
      <c r="C639" s="5">
        <v>332.7335510253906</v>
      </c>
      <c r="D639" s="5">
        <v>29.39815521240234</v>
      </c>
      <c r="E639" s="5">
        <v>356.1242980957031</v>
      </c>
      <c r="F639" s="5">
        <v>30.00359153747559</v>
      </c>
      <c r="G639" s="5">
        <v>359.4923706054688</v>
      </c>
      <c r="H639" s="5">
        <v>28.96898651123047</v>
      </c>
      <c r="I639" s="5">
        <v>353.3010559082031</v>
      </c>
      <c r="J639" s="5">
        <v>29.73536109924316</v>
      </c>
      <c r="K639" s="5">
        <v>354.14306640625</v>
      </c>
      <c r="L639" s="5">
        <v>1.0440654E7</v>
      </c>
      <c r="M639" s="5">
        <v>4717004.0</v>
      </c>
    </row>
    <row r="640" ht="15.75" customHeight="1">
      <c r="A640" s="4">
        <v>41114.0</v>
      </c>
      <c r="B640" s="5">
        <v>24.91942596435547</v>
      </c>
      <c r="C640" s="5">
        <v>335.2787780761719</v>
      </c>
      <c r="D640" s="5">
        <v>29.48245811462402</v>
      </c>
      <c r="E640" s="5">
        <v>358.8484802246094</v>
      </c>
      <c r="F640" s="5">
        <v>29.88097190856934</v>
      </c>
      <c r="G640" s="5">
        <v>360.012451171875</v>
      </c>
      <c r="H640" s="5">
        <v>29.15291595458984</v>
      </c>
      <c r="I640" s="5">
        <v>355.8023376464844</v>
      </c>
      <c r="J640" s="5">
        <v>29.42881011962891</v>
      </c>
      <c r="K640" s="5">
        <v>357.1148986816406</v>
      </c>
      <c r="L640" s="5">
        <v>1.2486134E7</v>
      </c>
      <c r="M640" s="5">
        <v>3708206.0</v>
      </c>
    </row>
    <row r="641" ht="15.75" customHeight="1">
      <c r="A641" s="4">
        <v>41115.0</v>
      </c>
      <c r="B641" s="5">
        <v>24.58906364440918</v>
      </c>
      <c r="C641" s="5">
        <v>332.8492736816406</v>
      </c>
      <c r="D641" s="5">
        <v>29.09160614013672</v>
      </c>
      <c r="E641" s="5">
        <v>356.2481384277344</v>
      </c>
      <c r="F641" s="5">
        <v>29.9116268157959</v>
      </c>
      <c r="G641" s="5">
        <v>358.8732299804688</v>
      </c>
      <c r="H641" s="5">
        <v>28.76206398010254</v>
      </c>
      <c r="I641" s="5">
        <v>352.7314453125</v>
      </c>
      <c r="J641" s="5">
        <v>29.9116268157959</v>
      </c>
      <c r="K641" s="5">
        <v>356.8177185058594</v>
      </c>
      <c r="L641" s="5">
        <v>1.0814075E7</v>
      </c>
      <c r="M641" s="5">
        <v>4037302.0</v>
      </c>
    </row>
    <row r="642" ht="15.75" customHeight="1">
      <c r="A642" s="4">
        <v>41116.0</v>
      </c>
      <c r="B642" s="5">
        <v>23.41661643981934</v>
      </c>
      <c r="C642" s="5">
        <v>328.6380004882812</v>
      </c>
      <c r="D642" s="5">
        <v>27.70446586608887</v>
      </c>
      <c r="E642" s="5">
        <v>351.7408447265625</v>
      </c>
      <c r="F642" s="5">
        <v>29.76601600646973</v>
      </c>
      <c r="G642" s="5">
        <v>357.0653686523438</v>
      </c>
      <c r="H642" s="5">
        <v>27.40558052062988</v>
      </c>
      <c r="I642" s="5">
        <v>350.0072937011719</v>
      </c>
      <c r="J642" s="5">
        <v>29.50544738769531</v>
      </c>
      <c r="K642" s="5">
        <v>357.0653686523438</v>
      </c>
      <c r="L642" s="5">
        <v>2.6763884E7</v>
      </c>
      <c r="M642" s="5">
        <v>6468771.0</v>
      </c>
    </row>
    <row r="643" ht="15.75" customHeight="1">
      <c r="A643" s="4">
        <v>41117.0</v>
      </c>
      <c r="B643" s="5">
        <v>22.44497299194336</v>
      </c>
      <c r="C643" s="5">
        <v>333.6590576171875</v>
      </c>
      <c r="D643" s="5">
        <v>26.55490303039551</v>
      </c>
      <c r="E643" s="5">
        <v>357.1148986816406</v>
      </c>
      <c r="F643" s="5">
        <v>28.72374534606934</v>
      </c>
      <c r="G643" s="5">
        <v>359.9876708984375</v>
      </c>
      <c r="H643" s="5">
        <v>26.1947078704834</v>
      </c>
      <c r="I643" s="5">
        <v>354.7126770019531</v>
      </c>
      <c r="J643" s="5">
        <v>27.94204330444336</v>
      </c>
      <c r="K643" s="5">
        <v>356.1242980957031</v>
      </c>
      <c r="L643" s="5">
        <v>1.7716111E7</v>
      </c>
      <c r="M643" s="5">
        <v>6214746.0</v>
      </c>
    </row>
    <row r="644" ht="15.75" customHeight="1">
      <c r="A644" s="4">
        <v>41120.0</v>
      </c>
      <c r="B644" s="5">
        <v>23.07330322265625</v>
      </c>
      <c r="C644" s="5">
        <v>337.6389465332031</v>
      </c>
      <c r="D644" s="5">
        <v>27.29828834533691</v>
      </c>
      <c r="E644" s="5">
        <v>361.3745422363281</v>
      </c>
      <c r="F644" s="5">
        <v>27.52820014953613</v>
      </c>
      <c r="G644" s="5">
        <v>362.4642028808594</v>
      </c>
      <c r="H644" s="5">
        <v>25.94180297851562</v>
      </c>
      <c r="I644" s="5">
        <v>357.5359191894531</v>
      </c>
      <c r="J644" s="5">
        <v>26.66986083984375</v>
      </c>
      <c r="K644" s="5">
        <v>358.1055297851562</v>
      </c>
      <c r="L644" s="5">
        <v>1.7946892E7</v>
      </c>
      <c r="M644" s="5">
        <v>3213827.0</v>
      </c>
    </row>
    <row r="645" ht="15.75" customHeight="1">
      <c r="A645" s="4">
        <v>41121.0</v>
      </c>
      <c r="B645" s="5">
        <v>23.43604469299316</v>
      </c>
      <c r="C645" s="5">
        <v>344.1177673339844</v>
      </c>
      <c r="D645" s="5">
        <v>27.72745513916016</v>
      </c>
      <c r="E645" s="5">
        <v>368.3088073730469</v>
      </c>
      <c r="F645" s="5">
        <v>27.97269821166992</v>
      </c>
      <c r="G645" s="5">
        <v>369.5470581054688</v>
      </c>
      <c r="H645" s="5">
        <v>27.06837463378906</v>
      </c>
      <c r="I645" s="5">
        <v>357.1148986816406</v>
      </c>
      <c r="J645" s="5">
        <v>27.39791679382324</v>
      </c>
      <c r="K645" s="5">
        <v>362.3651428222656</v>
      </c>
      <c r="L645" s="5">
        <v>1.2753731E7</v>
      </c>
      <c r="M645" s="5">
        <v>6220930.0</v>
      </c>
    </row>
    <row r="646" ht="15.75" customHeight="1">
      <c r="A646" s="4">
        <v>41122.0</v>
      </c>
      <c r="B646" s="5">
        <v>24.0125560760498</v>
      </c>
      <c r="C646" s="5">
        <v>345.5754699707031</v>
      </c>
      <c r="D646" s="5">
        <v>28.40953254699707</v>
      </c>
      <c r="E646" s="5">
        <v>369.8690185546875</v>
      </c>
      <c r="F646" s="5">
        <v>28.74673652648926</v>
      </c>
      <c r="G646" s="5">
        <v>371.9245300292969</v>
      </c>
      <c r="H646" s="5">
        <v>27.6354923248291</v>
      </c>
      <c r="I646" s="5">
        <v>365.832275390625</v>
      </c>
      <c r="J646" s="5">
        <v>27.81175994873047</v>
      </c>
      <c r="K646" s="5">
        <v>366.6495361328125</v>
      </c>
      <c r="L646" s="5">
        <v>1.2668068E7</v>
      </c>
      <c r="M646" s="5">
        <v>6660322.0</v>
      </c>
    </row>
    <row r="647" ht="15.75" customHeight="1">
      <c r="A647" s="4">
        <v>41123.0</v>
      </c>
      <c r="B647" s="5">
        <v>24.94233512878418</v>
      </c>
      <c r="C647" s="5">
        <v>342.2435302734375</v>
      </c>
      <c r="D647" s="5">
        <v>28.4708423614502</v>
      </c>
      <c r="E647" s="5">
        <v>366.3028259277344</v>
      </c>
      <c r="F647" s="5">
        <v>28.78505516052246</v>
      </c>
      <c r="G647" s="5">
        <v>370.2900085449219</v>
      </c>
      <c r="H647" s="5">
        <v>28.12597274780273</v>
      </c>
      <c r="I647" s="5">
        <v>364.9159545898438</v>
      </c>
      <c r="J647" s="5">
        <v>28.40186882019043</v>
      </c>
      <c r="K647" s="5">
        <v>367.5658569335938</v>
      </c>
      <c r="L647" s="5">
        <v>9204498.0</v>
      </c>
      <c r="M647" s="5">
        <v>3680261.0</v>
      </c>
    </row>
    <row r="648" ht="15.75" customHeight="1">
      <c r="A648" s="4">
        <v>41124.0</v>
      </c>
      <c r="B648" s="5">
        <v>24.14337348937988</v>
      </c>
      <c r="C648" s="5">
        <v>343.6318359375</v>
      </c>
      <c r="D648" s="5">
        <v>27.5588550567627</v>
      </c>
      <c r="E648" s="5">
        <v>367.7887268066406</v>
      </c>
      <c r="F648" s="5">
        <v>28.38653945922852</v>
      </c>
      <c r="G648" s="5">
        <v>370.4881286621094</v>
      </c>
      <c r="H648" s="5">
        <v>27.12968444824219</v>
      </c>
      <c r="I648" s="5">
        <v>361.8450622558594</v>
      </c>
      <c r="J648" s="5">
        <v>28.38653945922852</v>
      </c>
      <c r="K648" s="5">
        <v>364.0491638183594</v>
      </c>
      <c r="L648" s="5">
        <v>1.1521998E7</v>
      </c>
      <c r="M648" s="5">
        <v>5050568.0</v>
      </c>
    </row>
    <row r="649" ht="15.75" customHeight="1">
      <c r="A649" s="4">
        <v>41127.0</v>
      </c>
      <c r="B649" s="5">
        <v>24.30451011657715</v>
      </c>
      <c r="C649" s="5">
        <v>363.7623901367188</v>
      </c>
      <c r="D649" s="5">
        <v>27.74278450012207</v>
      </c>
      <c r="E649" s="5">
        <v>389.3345031738281</v>
      </c>
      <c r="F649" s="5">
        <v>28.32522964477539</v>
      </c>
      <c r="G649" s="5">
        <v>390.9937744140625</v>
      </c>
      <c r="H649" s="5">
        <v>27.58950996398926</v>
      </c>
      <c r="I649" s="5">
        <v>370.5129089355469</v>
      </c>
      <c r="J649" s="5">
        <v>27.58950996398926</v>
      </c>
      <c r="K649" s="5">
        <v>370.5129089355469</v>
      </c>
      <c r="L649" s="5">
        <v>6970566.0</v>
      </c>
      <c r="M649" s="5">
        <v>1.7253037E7</v>
      </c>
    </row>
    <row r="650" ht="15.75" customHeight="1">
      <c r="A650" s="4">
        <v>41128.0</v>
      </c>
      <c r="B650" s="5">
        <v>24.53278541564941</v>
      </c>
      <c r="C650" s="5">
        <v>362.697998046875</v>
      </c>
      <c r="D650" s="5">
        <v>28.00335311889648</v>
      </c>
      <c r="E650" s="5">
        <v>388.1952819824219</v>
      </c>
      <c r="F650" s="5">
        <v>28.27158355712891</v>
      </c>
      <c r="G650" s="5">
        <v>394.2380065917969</v>
      </c>
      <c r="H650" s="5">
        <v>27.68913841247559</v>
      </c>
      <c r="I650" s="5">
        <v>385.2234802246094</v>
      </c>
      <c r="J650" s="5">
        <v>27.89606094360352</v>
      </c>
      <c r="K650" s="5">
        <v>389.3345031738281</v>
      </c>
      <c r="L650" s="5">
        <v>6158725.0</v>
      </c>
      <c r="M650" s="5">
        <v>9077838.0</v>
      </c>
    </row>
    <row r="651" ht="15.75" customHeight="1">
      <c r="A651" s="4">
        <v>41129.0</v>
      </c>
      <c r="B651" s="5">
        <v>24.31122207641602</v>
      </c>
      <c r="C651" s="5">
        <v>365.9606018066406</v>
      </c>
      <c r="D651" s="5">
        <v>27.75044822692871</v>
      </c>
      <c r="E651" s="5">
        <v>391.6871948242188</v>
      </c>
      <c r="F651" s="5">
        <v>28.69309043884277</v>
      </c>
      <c r="G651" s="5">
        <v>395.7486877441406</v>
      </c>
      <c r="H651" s="5">
        <v>27.58950996398926</v>
      </c>
      <c r="I651" s="5">
        <v>387.6009216308594</v>
      </c>
      <c r="J651" s="5">
        <v>28.04167175292969</v>
      </c>
      <c r="K651" s="5">
        <v>388.8392028808594</v>
      </c>
      <c r="L651" s="5">
        <v>1.3291718E7</v>
      </c>
      <c r="M651" s="5">
        <v>8478178.0</v>
      </c>
    </row>
    <row r="652" ht="15.75" customHeight="1">
      <c r="A652" s="4">
        <v>41130.0</v>
      </c>
      <c r="B652" s="5">
        <v>23.88824272155762</v>
      </c>
      <c r="C652" s="5">
        <v>361.0320739746094</v>
      </c>
      <c r="D652" s="5">
        <v>27.26763153076172</v>
      </c>
      <c r="E652" s="5">
        <v>386.4122009277344</v>
      </c>
      <c r="F652" s="5">
        <v>28.12597274780273</v>
      </c>
      <c r="G652" s="5">
        <v>394.4609069824219</v>
      </c>
      <c r="H652" s="5">
        <v>26.83846282958984</v>
      </c>
      <c r="I652" s="5">
        <v>384.6786193847656</v>
      </c>
      <c r="J652" s="5">
        <v>27.74278450012207</v>
      </c>
      <c r="K652" s="5">
        <v>390.7461242675781</v>
      </c>
      <c r="L652" s="5">
        <v>2.1703381E7</v>
      </c>
      <c r="M652" s="5">
        <v>5884154.0</v>
      </c>
    </row>
    <row r="653" ht="15.75" customHeight="1">
      <c r="A653" s="4">
        <v>41131.0</v>
      </c>
      <c r="B653" s="5">
        <v>23.83452796936035</v>
      </c>
      <c r="C653" s="5">
        <v>361.9344787597656</v>
      </c>
      <c r="D653" s="5">
        <v>27.20632171630859</v>
      </c>
      <c r="E653" s="5">
        <v>387.3780517578125</v>
      </c>
      <c r="F653" s="5">
        <v>27.56651878356934</v>
      </c>
      <c r="G653" s="5">
        <v>390.795654296875</v>
      </c>
      <c r="H653" s="5">
        <v>26.89977264404297</v>
      </c>
      <c r="I653" s="5">
        <v>383.4403686523438</v>
      </c>
      <c r="J653" s="5">
        <v>27.28296089172363</v>
      </c>
      <c r="K653" s="5">
        <v>385.1739501953125</v>
      </c>
      <c r="L653" s="5">
        <v>6407787.0</v>
      </c>
      <c r="M653" s="5">
        <v>4928009.0</v>
      </c>
    </row>
    <row r="654" ht="15.75" customHeight="1">
      <c r="A654" s="4">
        <v>41134.0</v>
      </c>
      <c r="B654" s="5">
        <v>24.56635475158691</v>
      </c>
      <c r="C654" s="5">
        <v>364.7342224121094</v>
      </c>
      <c r="D654" s="5">
        <v>28.04167175292969</v>
      </c>
      <c r="E654" s="5">
        <v>390.3746337890625</v>
      </c>
      <c r="F654" s="5">
        <v>28.31756782531738</v>
      </c>
      <c r="G654" s="5">
        <v>391.2909545898438</v>
      </c>
      <c r="H654" s="5">
        <v>27.14501190185547</v>
      </c>
      <c r="I654" s="5">
        <v>386.0902404785156</v>
      </c>
      <c r="J654" s="5">
        <v>27.14501190185547</v>
      </c>
      <c r="K654" s="5">
        <v>386.0902404785156</v>
      </c>
      <c r="L654" s="5">
        <v>9686670.0</v>
      </c>
      <c r="M654" s="5">
        <v>2853712.0</v>
      </c>
    </row>
    <row r="655" ht="15.75" customHeight="1">
      <c r="A655" s="4">
        <v>41135.0</v>
      </c>
      <c r="B655" s="5">
        <v>25.75472259521484</v>
      </c>
      <c r="C655" s="5">
        <v>370.0098876953125</v>
      </c>
      <c r="D655" s="5">
        <v>29.39815521240234</v>
      </c>
      <c r="E655" s="5">
        <v>396.0211181640625</v>
      </c>
      <c r="F655" s="5">
        <v>29.54376792907715</v>
      </c>
      <c r="G655" s="5">
        <v>397.234619140625</v>
      </c>
      <c r="H655" s="5">
        <v>28.04933547973633</v>
      </c>
      <c r="I655" s="5">
        <v>389.8050231933594</v>
      </c>
      <c r="J655" s="5">
        <v>28.04933547973633</v>
      </c>
      <c r="K655" s="5">
        <v>390.2508239746094</v>
      </c>
      <c r="L655" s="5">
        <v>1.7820688E7</v>
      </c>
      <c r="M655" s="5">
        <v>7618768.0</v>
      </c>
    </row>
    <row r="656" ht="15.75" customHeight="1">
      <c r="A656" s="4">
        <v>41137.0</v>
      </c>
      <c r="B656" s="5">
        <v>25.64729881286621</v>
      </c>
      <c r="C656" s="5">
        <v>377.6918029785156</v>
      </c>
      <c r="D656" s="5">
        <v>29.27553558349609</v>
      </c>
      <c r="E656" s="5">
        <v>404.2431640625</v>
      </c>
      <c r="F656" s="5">
        <v>29.93461799621582</v>
      </c>
      <c r="G656" s="5">
        <v>407.06640625</v>
      </c>
      <c r="H656" s="5">
        <v>29.07627868652344</v>
      </c>
      <c r="I656" s="5">
        <v>395.7982177734375</v>
      </c>
      <c r="J656" s="5">
        <v>29.42881011962891</v>
      </c>
      <c r="K656" s="5">
        <v>397.2593688964844</v>
      </c>
      <c r="L656" s="5">
        <v>1.934755E7</v>
      </c>
      <c r="M656" s="5">
        <v>9983216.0</v>
      </c>
    </row>
    <row r="657" ht="15.75" customHeight="1">
      <c r="A657" s="4">
        <v>41138.0</v>
      </c>
      <c r="B657" s="5">
        <v>24.59992790222168</v>
      </c>
      <c r="C657" s="5">
        <v>377.668701171875</v>
      </c>
      <c r="D657" s="5">
        <v>28.07999038696289</v>
      </c>
      <c r="E657" s="5">
        <v>404.2184143066406</v>
      </c>
      <c r="F657" s="5">
        <v>29.63573265075684</v>
      </c>
      <c r="G657" s="5">
        <v>408.5770874023438</v>
      </c>
      <c r="H657" s="5">
        <v>27.9113883972168</v>
      </c>
      <c r="I657" s="5">
        <v>401.023681640625</v>
      </c>
      <c r="J657" s="5">
        <v>29.16824340820312</v>
      </c>
      <c r="K657" s="5">
        <v>405.1099548339844</v>
      </c>
      <c r="L657" s="5">
        <v>1.2669145E7</v>
      </c>
      <c r="M657" s="5">
        <v>6613375.0</v>
      </c>
    </row>
    <row r="658" ht="15.75" customHeight="1">
      <c r="A658" s="4">
        <v>41142.0</v>
      </c>
      <c r="B658" s="5">
        <v>24.86176681518555</v>
      </c>
      <c r="C658" s="5">
        <v>376.8126220703125</v>
      </c>
      <c r="D658" s="5">
        <v>28.37887573242188</v>
      </c>
      <c r="E658" s="5">
        <v>403.3020935058594</v>
      </c>
      <c r="F658" s="5">
        <v>28.50149726867676</v>
      </c>
      <c r="G658" s="5">
        <v>408.081787109375</v>
      </c>
      <c r="H658" s="5">
        <v>27.79643058776855</v>
      </c>
      <c r="I658" s="5">
        <v>402.3362426757812</v>
      </c>
      <c r="J658" s="5">
        <v>28.05699920654297</v>
      </c>
      <c r="K658" s="5">
        <v>404.1688842773438</v>
      </c>
      <c r="L658" s="5">
        <v>6533952.0</v>
      </c>
      <c r="M658" s="5">
        <v>5102980.0</v>
      </c>
    </row>
    <row r="659" ht="15.75" customHeight="1">
      <c r="A659" s="4">
        <v>41143.0</v>
      </c>
      <c r="B659" s="5">
        <v>24.41864585876465</v>
      </c>
      <c r="C659" s="5">
        <v>373.8277282714844</v>
      </c>
      <c r="D659" s="5">
        <v>27.87306976318359</v>
      </c>
      <c r="E659" s="5">
        <v>400.1073913574219</v>
      </c>
      <c r="F659" s="5">
        <v>28.5857982635498</v>
      </c>
      <c r="G659" s="5">
        <v>403.9212341308594</v>
      </c>
      <c r="H659" s="5">
        <v>27.6738109588623</v>
      </c>
      <c r="I659" s="5">
        <v>399.0672302246094</v>
      </c>
      <c r="J659" s="5">
        <v>28.43252372741699</v>
      </c>
      <c r="K659" s="5">
        <v>400.8008117675781</v>
      </c>
      <c r="L659" s="5">
        <v>4595085.0</v>
      </c>
      <c r="M659" s="5">
        <v>4037403.0</v>
      </c>
    </row>
    <row r="660" ht="15.75" customHeight="1">
      <c r="A660" s="4">
        <v>41144.0</v>
      </c>
      <c r="B660" s="5">
        <v>23.96881103515625</v>
      </c>
      <c r="C660" s="5">
        <v>367.6728515625</v>
      </c>
      <c r="D660" s="5">
        <v>27.35959625244141</v>
      </c>
      <c r="E660" s="5">
        <v>393.5198364257812</v>
      </c>
      <c r="F660" s="5">
        <v>28.10298156738281</v>
      </c>
      <c r="G660" s="5">
        <v>401.8904724121094</v>
      </c>
      <c r="H660" s="5">
        <v>27.16800308227539</v>
      </c>
      <c r="I660" s="5">
        <v>390.2755737304688</v>
      </c>
      <c r="J660" s="5">
        <v>27.75044822692871</v>
      </c>
      <c r="K660" s="5">
        <v>401.469482421875</v>
      </c>
      <c r="L660" s="5">
        <v>7544247.0</v>
      </c>
      <c r="M660" s="5">
        <v>7689064.0</v>
      </c>
    </row>
    <row r="661" ht="15.75" customHeight="1">
      <c r="A661" s="4">
        <v>41145.0</v>
      </c>
      <c r="B661" s="5">
        <v>23.46526336669922</v>
      </c>
      <c r="C661" s="5">
        <v>361.9344787597656</v>
      </c>
      <c r="D661" s="5">
        <v>26.78481674194336</v>
      </c>
      <c r="E661" s="5">
        <v>387.3780517578125</v>
      </c>
      <c r="F661" s="5">
        <v>27.3136157989502</v>
      </c>
      <c r="G661" s="5">
        <v>393.5198364257812</v>
      </c>
      <c r="H661" s="5">
        <v>26.46293830871582</v>
      </c>
      <c r="I661" s="5">
        <v>385.6940002441406</v>
      </c>
      <c r="J661" s="5">
        <v>27.28296089172363</v>
      </c>
      <c r="K661" s="5">
        <v>392.1577453613281</v>
      </c>
      <c r="L661" s="5">
        <v>7818271.0</v>
      </c>
      <c r="M661" s="5">
        <v>6976771.0</v>
      </c>
    </row>
    <row r="662" ht="15.75" customHeight="1">
      <c r="A662" s="4">
        <v>41148.0</v>
      </c>
      <c r="B662" s="5">
        <v>21.36379623413086</v>
      </c>
      <c r="C662" s="5">
        <v>364.3640747070312</v>
      </c>
      <c r="D662" s="5">
        <v>24.38606262207031</v>
      </c>
      <c r="E662" s="5">
        <v>389.9783935546875</v>
      </c>
      <c r="F662" s="5">
        <v>26.85379028320312</v>
      </c>
      <c r="G662" s="5">
        <v>394.3618469238281</v>
      </c>
      <c r="H662" s="5">
        <v>24.23278617858887</v>
      </c>
      <c r="I662" s="5">
        <v>388.0714721679688</v>
      </c>
      <c r="J662" s="5">
        <v>26.82313537597656</v>
      </c>
      <c r="K662" s="5">
        <v>389.3097229003906</v>
      </c>
      <c r="L662" s="5">
        <v>2.4362385E7</v>
      </c>
      <c r="M662" s="5">
        <v>4224728.0</v>
      </c>
    </row>
    <row r="663" ht="15.75" customHeight="1">
      <c r="A663" s="4">
        <v>41149.0</v>
      </c>
      <c r="B663" s="5">
        <v>20.93410301208496</v>
      </c>
      <c r="C663" s="5">
        <v>365.6828918457031</v>
      </c>
      <c r="D663" s="5">
        <v>23.89558029174805</v>
      </c>
      <c r="E663" s="5">
        <v>391.3900146484375</v>
      </c>
      <c r="F663" s="5">
        <v>24.43204307556152</v>
      </c>
      <c r="G663" s="5">
        <v>393.22265625</v>
      </c>
      <c r="H663" s="5">
        <v>23.22117042541504</v>
      </c>
      <c r="I663" s="5">
        <v>385.6197204589844</v>
      </c>
      <c r="J663" s="5">
        <v>24.3707332611084</v>
      </c>
      <c r="K663" s="5">
        <v>389.7307434082031</v>
      </c>
      <c r="L663" s="5">
        <v>3.0074664E7</v>
      </c>
      <c r="M663" s="5">
        <v>4049270.0</v>
      </c>
    </row>
    <row r="664" ht="15.75" customHeight="1">
      <c r="A664" s="4">
        <v>41150.0</v>
      </c>
      <c r="B664" s="5">
        <v>20.75954246520996</v>
      </c>
      <c r="C664" s="5">
        <v>361.9575500488281</v>
      </c>
      <c r="D664" s="5">
        <v>23.69632530212402</v>
      </c>
      <c r="E664" s="5">
        <v>387.4028015136719</v>
      </c>
      <c r="F664" s="5">
        <v>24.2021312713623</v>
      </c>
      <c r="G664" s="5">
        <v>395.0057373046875</v>
      </c>
      <c r="H664" s="5">
        <v>23.48173713684082</v>
      </c>
      <c r="I664" s="5">
        <v>386.4864807128906</v>
      </c>
      <c r="J664" s="5">
        <v>23.94922637939453</v>
      </c>
      <c r="K664" s="5">
        <v>391.7862548828125</v>
      </c>
      <c r="L664" s="5">
        <v>1.2729174E7</v>
      </c>
      <c r="M664" s="5">
        <v>4080719.0</v>
      </c>
    </row>
    <row r="665" ht="15.75" customHeight="1">
      <c r="A665" s="4">
        <v>41151.0</v>
      </c>
      <c r="B665" s="5">
        <v>20.86025047302246</v>
      </c>
      <c r="C665" s="5">
        <v>362.5361022949219</v>
      </c>
      <c r="D665" s="5">
        <v>23.81128120422363</v>
      </c>
      <c r="E665" s="5">
        <v>388.0219421386719</v>
      </c>
      <c r="F665" s="5">
        <v>24.14082145690918</v>
      </c>
      <c r="G665" s="5">
        <v>392.207275390625</v>
      </c>
      <c r="H665" s="5">
        <v>23.38977241516113</v>
      </c>
      <c r="I665" s="5">
        <v>380.6914367675781</v>
      </c>
      <c r="J665" s="5">
        <v>23.75763320922852</v>
      </c>
      <c r="K665" s="5">
        <v>386.2140808105469</v>
      </c>
      <c r="L665" s="5">
        <v>1.7227062E7</v>
      </c>
      <c r="M665" s="5">
        <v>1.257389E7</v>
      </c>
    </row>
    <row r="666" ht="15.75" customHeight="1">
      <c r="A666" s="4">
        <v>41152.0</v>
      </c>
      <c r="B666" s="5">
        <v>20.92067718505859</v>
      </c>
      <c r="C666" s="5">
        <v>354.6689453125</v>
      </c>
      <c r="D666" s="5">
        <v>23.8802547454834</v>
      </c>
      <c r="E666" s="5">
        <v>379.6017456054688</v>
      </c>
      <c r="F666" s="5">
        <v>24.18680381774902</v>
      </c>
      <c r="G666" s="5">
        <v>388.5172424316406</v>
      </c>
      <c r="H666" s="5">
        <v>23.22117042541504</v>
      </c>
      <c r="I666" s="5">
        <v>377.7691345214844</v>
      </c>
      <c r="J666" s="5">
        <v>23.75763320922852</v>
      </c>
      <c r="K666" s="5">
        <v>386.337890625</v>
      </c>
      <c r="L666" s="5">
        <v>1.3361573E7</v>
      </c>
      <c r="M666" s="5">
        <v>6821782.0</v>
      </c>
    </row>
    <row r="667" ht="15.75" customHeight="1">
      <c r="A667" s="4">
        <v>41155.0</v>
      </c>
      <c r="B667" s="5">
        <v>21.09523963928223</v>
      </c>
      <c r="C667" s="5">
        <v>353.11865234375</v>
      </c>
      <c r="D667" s="5">
        <v>24.07951354980469</v>
      </c>
      <c r="E667" s="5">
        <v>377.9424743652344</v>
      </c>
      <c r="F667" s="5">
        <v>24.58531951904297</v>
      </c>
      <c r="G667" s="5">
        <v>381.3600769042969</v>
      </c>
      <c r="H667" s="5">
        <v>23.80361557006836</v>
      </c>
      <c r="I667" s="5">
        <v>376.4565734863281</v>
      </c>
      <c r="J667" s="5">
        <v>24.06418418884277</v>
      </c>
      <c r="K667" s="5">
        <v>380.3942565917969</v>
      </c>
      <c r="L667" s="5">
        <v>8627581.0</v>
      </c>
      <c r="M667" s="5">
        <v>4518147.0</v>
      </c>
    </row>
    <row r="668" ht="15.75" customHeight="1">
      <c r="A668" s="4">
        <v>41156.0</v>
      </c>
      <c r="B668" s="5">
        <v>21.23623275756836</v>
      </c>
      <c r="C668" s="5">
        <v>360.7775268554688</v>
      </c>
      <c r="D668" s="5">
        <v>24.24044990539551</v>
      </c>
      <c r="E668" s="5">
        <v>386.1397705078125</v>
      </c>
      <c r="F668" s="5">
        <v>24.3707332611084</v>
      </c>
      <c r="G668" s="5">
        <v>386.9075012207031</v>
      </c>
      <c r="H668" s="5">
        <v>23.41276550292969</v>
      </c>
      <c r="I668" s="5">
        <v>377.521484375</v>
      </c>
      <c r="J668" s="5">
        <v>24.03352928161621</v>
      </c>
      <c r="K668" s="5">
        <v>378.3882446289062</v>
      </c>
      <c r="L668" s="5">
        <v>1.0095073E7</v>
      </c>
      <c r="M668" s="5">
        <v>4040417.0</v>
      </c>
    </row>
    <row r="669" ht="15.75" customHeight="1">
      <c r="A669" s="4">
        <v>41157.0</v>
      </c>
      <c r="B669" s="5">
        <v>20.73268508911133</v>
      </c>
      <c r="C669" s="5">
        <v>356.8671264648438</v>
      </c>
      <c r="D669" s="5">
        <v>23.6656665802002</v>
      </c>
      <c r="E669" s="5">
        <v>381.9544677734375</v>
      </c>
      <c r="F669" s="5">
        <v>24.29409599304199</v>
      </c>
      <c r="G669" s="5">
        <v>386.3131408691406</v>
      </c>
      <c r="H669" s="5">
        <v>23.38977241516113</v>
      </c>
      <c r="I669" s="5">
        <v>378.5120849609375</v>
      </c>
      <c r="J669" s="5">
        <v>24.0871753692627</v>
      </c>
      <c r="K669" s="5">
        <v>383.9851989746094</v>
      </c>
      <c r="L669" s="5">
        <v>1.2035852E7</v>
      </c>
      <c r="M669" s="5">
        <v>6082377.0</v>
      </c>
    </row>
    <row r="670" ht="15.75" customHeight="1">
      <c r="A670" s="4">
        <v>41158.0</v>
      </c>
      <c r="B670" s="5">
        <v>20.61854934692383</v>
      </c>
      <c r="C670" s="5">
        <v>355.501953125</v>
      </c>
      <c r="D670" s="5">
        <v>23.53538513183594</v>
      </c>
      <c r="E670" s="5">
        <v>380.4933166503906</v>
      </c>
      <c r="F670" s="5">
        <v>24.00287437438965</v>
      </c>
      <c r="G670" s="5">
        <v>383.6632690429688</v>
      </c>
      <c r="H670" s="5">
        <v>23.2518253326416</v>
      </c>
      <c r="I670" s="5">
        <v>378.4130249023438</v>
      </c>
      <c r="J670" s="5">
        <v>23.811279296875</v>
      </c>
      <c r="K670" s="5">
        <v>379.5522155761719</v>
      </c>
      <c r="L670" s="5">
        <v>1.190968E7</v>
      </c>
      <c r="M670" s="5">
        <v>2447189.0</v>
      </c>
    </row>
    <row r="671" ht="15.75" customHeight="1">
      <c r="A671" s="4">
        <v>41159.0</v>
      </c>
      <c r="B671" s="5">
        <v>20.83339309692383</v>
      </c>
      <c r="C671" s="5">
        <v>366.4002685546875</v>
      </c>
      <c r="D671" s="5">
        <v>23.7806224822998</v>
      </c>
      <c r="E671" s="5">
        <v>392.1577453613281</v>
      </c>
      <c r="F671" s="5">
        <v>24.15614891052246</v>
      </c>
      <c r="G671" s="5">
        <v>394.5104370117188</v>
      </c>
      <c r="H671" s="5">
        <v>23.45108222961426</v>
      </c>
      <c r="I671" s="5">
        <v>385.5949401855469</v>
      </c>
      <c r="J671" s="5">
        <v>23.6043586730957</v>
      </c>
      <c r="K671" s="5">
        <v>385.6940002441406</v>
      </c>
      <c r="L671" s="5">
        <v>1.4227611E7</v>
      </c>
      <c r="M671" s="5">
        <v>6378806.0</v>
      </c>
    </row>
    <row r="672" ht="15.75" customHeight="1">
      <c r="A672" s="4">
        <v>41162.0</v>
      </c>
      <c r="B672" s="5">
        <v>22.84086799621582</v>
      </c>
      <c r="C672" s="5">
        <v>366.5390625</v>
      </c>
      <c r="D672" s="5">
        <v>26.07208824157715</v>
      </c>
      <c r="E672" s="5">
        <v>392.3063354492188</v>
      </c>
      <c r="F672" s="5">
        <v>26.27900886535645</v>
      </c>
      <c r="G672" s="5">
        <v>397.9032592773438</v>
      </c>
      <c r="H672" s="5">
        <v>23.46641159057617</v>
      </c>
      <c r="I672" s="5">
        <v>390.8699340820312</v>
      </c>
      <c r="J672" s="5">
        <v>23.75763320922852</v>
      </c>
      <c r="K672" s="5">
        <v>396.2439880371094</v>
      </c>
      <c r="L672" s="5">
        <v>3.906918E7</v>
      </c>
      <c r="M672" s="5">
        <v>4050167.0</v>
      </c>
    </row>
    <row r="673" ht="15.75" customHeight="1">
      <c r="A673" s="4">
        <v>41163.0</v>
      </c>
      <c r="B673" s="5">
        <v>24.10309028625488</v>
      </c>
      <c r="C673" s="5">
        <v>366.0531311035156</v>
      </c>
      <c r="D673" s="5">
        <v>27.51287269592285</v>
      </c>
      <c r="E673" s="5">
        <v>391.7862548828125</v>
      </c>
      <c r="F673" s="5">
        <v>27.71212959289551</v>
      </c>
      <c r="G673" s="5">
        <v>394.1884765625</v>
      </c>
      <c r="H673" s="5">
        <v>25.53562355041504</v>
      </c>
      <c r="I673" s="5">
        <v>387.9228820800781</v>
      </c>
      <c r="J673" s="5">
        <v>26.05675888061523</v>
      </c>
      <c r="K673" s="5">
        <v>391.0433044433594</v>
      </c>
      <c r="L673" s="5">
        <v>4.5562272E7</v>
      </c>
      <c r="M673" s="5">
        <v>6303586.0</v>
      </c>
    </row>
    <row r="674" ht="15.75" customHeight="1">
      <c r="A674" s="4">
        <v>41164.0</v>
      </c>
      <c r="B674" s="5">
        <v>23.60626029968262</v>
      </c>
      <c r="C674" s="5">
        <v>369.3388366699219</v>
      </c>
      <c r="D674" s="5">
        <v>26.94575500488281</v>
      </c>
      <c r="E674" s="5">
        <v>395.3029174804688</v>
      </c>
      <c r="F674" s="5">
        <v>27.62016487121582</v>
      </c>
      <c r="G674" s="5">
        <v>396.0953979492188</v>
      </c>
      <c r="H674" s="5">
        <v>26.66986083984375</v>
      </c>
      <c r="I674" s="5">
        <v>391.0185241699219</v>
      </c>
      <c r="J674" s="5">
        <v>27.58950996398926</v>
      </c>
      <c r="K674" s="5">
        <v>393.0245056152344</v>
      </c>
      <c r="L674" s="5">
        <v>1.8365708E7</v>
      </c>
      <c r="M674" s="5">
        <v>3587189.0</v>
      </c>
    </row>
    <row r="675" ht="15.75" customHeight="1">
      <c r="A675" s="4">
        <v>41165.0</v>
      </c>
      <c r="B675" s="5">
        <v>23.86810111999512</v>
      </c>
      <c r="C675" s="5">
        <v>369.8246765136719</v>
      </c>
      <c r="D675" s="5">
        <v>27.2446403503418</v>
      </c>
      <c r="E675" s="5">
        <v>395.822998046875</v>
      </c>
      <c r="F675" s="5">
        <v>28.1566276550293</v>
      </c>
      <c r="G675" s="5">
        <v>400.4541015625</v>
      </c>
      <c r="H675" s="5">
        <v>26.77715110778809</v>
      </c>
      <c r="I675" s="5">
        <v>393.4207763671875</v>
      </c>
      <c r="J675" s="5">
        <v>26.91510009765625</v>
      </c>
      <c r="K675" s="5">
        <v>395.3029174804688</v>
      </c>
      <c r="L675" s="5">
        <v>2.0324467E7</v>
      </c>
      <c r="M675" s="5">
        <v>5389343.0</v>
      </c>
    </row>
    <row r="676" ht="15.75" customHeight="1">
      <c r="A676" s="4">
        <v>41166.0</v>
      </c>
      <c r="B676" s="5">
        <v>25.37202644348145</v>
      </c>
      <c r="C676" s="5">
        <v>389.538818359375</v>
      </c>
      <c r="D676" s="5">
        <v>28.96132278442383</v>
      </c>
      <c r="E676" s="5">
        <v>416.9229736328125</v>
      </c>
      <c r="F676" s="5">
        <v>29.22188949584961</v>
      </c>
      <c r="G676" s="5">
        <v>418.8794555664062</v>
      </c>
      <c r="H676" s="5">
        <v>27.39791679382324</v>
      </c>
      <c r="I676" s="5">
        <v>400.9741516113281</v>
      </c>
      <c r="J676" s="5">
        <v>27.58950996398926</v>
      </c>
      <c r="K676" s="5">
        <v>402.6829528808594</v>
      </c>
      <c r="L676" s="5">
        <v>2.5826798E7</v>
      </c>
      <c r="M676" s="5">
        <v>1.6758304E7</v>
      </c>
    </row>
    <row r="677" ht="15.75" customHeight="1">
      <c r="A677" s="4">
        <v>41169.0</v>
      </c>
      <c r="B677" s="5">
        <v>25.84871673583984</v>
      </c>
      <c r="C677" s="5">
        <v>404.3475341796875</v>
      </c>
      <c r="D677" s="5">
        <v>29.50544738769531</v>
      </c>
      <c r="E677" s="5">
        <v>432.7727355957031</v>
      </c>
      <c r="F677" s="5">
        <v>29.81199836730957</v>
      </c>
      <c r="G677" s="5">
        <v>436.660888671875</v>
      </c>
      <c r="H677" s="5">
        <v>28.53981590270996</v>
      </c>
      <c r="I677" s="5">
        <v>420.0681762695312</v>
      </c>
      <c r="J677" s="5">
        <v>29.13758850097656</v>
      </c>
      <c r="K677" s="5">
        <v>420.0681762695312</v>
      </c>
      <c r="L677" s="5">
        <v>1.6647255E7</v>
      </c>
      <c r="M677" s="5">
        <v>1.9581744E7</v>
      </c>
    </row>
    <row r="678" ht="15.75" customHeight="1">
      <c r="A678" s="4">
        <v>41170.0</v>
      </c>
      <c r="B678" s="5">
        <v>26.35897636413574</v>
      </c>
      <c r="C678" s="5">
        <v>395.9482727050781</v>
      </c>
      <c r="D678" s="5">
        <v>30.08789443969727</v>
      </c>
      <c r="E678" s="5">
        <v>423.782958984375</v>
      </c>
      <c r="F678" s="5">
        <v>30.85426902770996</v>
      </c>
      <c r="G678" s="5">
        <v>432.8470458984375</v>
      </c>
      <c r="H678" s="5">
        <v>29.18357086181641</v>
      </c>
      <c r="I678" s="5">
        <v>421.6531372070312</v>
      </c>
      <c r="J678" s="5">
        <v>29.50544738769531</v>
      </c>
      <c r="K678" s="5">
        <v>431.014404296875</v>
      </c>
      <c r="L678" s="5">
        <v>1.6462162E7</v>
      </c>
      <c r="M678" s="5">
        <v>7982160.0</v>
      </c>
    </row>
    <row r="679" ht="15.75" customHeight="1">
      <c r="A679" s="4">
        <v>41172.0</v>
      </c>
      <c r="B679" s="5">
        <v>26.81552505493164</v>
      </c>
      <c r="C679" s="5">
        <v>385.2582397460938</v>
      </c>
      <c r="D679" s="5">
        <v>30.60902976989746</v>
      </c>
      <c r="E679" s="5">
        <v>412.3414001464844</v>
      </c>
      <c r="F679" s="5">
        <v>31.0688533782959</v>
      </c>
      <c r="G679" s="5">
        <v>420.167236328125</v>
      </c>
      <c r="H679" s="5">
        <v>29.30619049072266</v>
      </c>
      <c r="I679" s="5">
        <v>410.2363586425781</v>
      </c>
      <c r="J679" s="5">
        <v>30.04191017150879</v>
      </c>
      <c r="K679" s="5">
        <v>416.4029235839844</v>
      </c>
      <c r="L679" s="5">
        <v>3.0219123E7</v>
      </c>
      <c r="M679" s="5">
        <v>7065616.0</v>
      </c>
    </row>
    <row r="680" ht="15.75" customHeight="1">
      <c r="A680" s="4">
        <v>41173.0</v>
      </c>
      <c r="B680" s="5">
        <v>27.2653636932373</v>
      </c>
      <c r="C680" s="5">
        <v>393.4955444335938</v>
      </c>
      <c r="D680" s="5">
        <v>31.12249946594238</v>
      </c>
      <c r="E680" s="5">
        <v>421.1578369140625</v>
      </c>
      <c r="F680" s="5">
        <v>31.34474945068359</v>
      </c>
      <c r="G680" s="5">
        <v>423.3371887207031</v>
      </c>
      <c r="H680" s="5">
        <v>30.42509841918945</v>
      </c>
      <c r="I680" s="5">
        <v>412.09375</v>
      </c>
      <c r="J680" s="5">
        <v>30.65501022338867</v>
      </c>
      <c r="K680" s="5">
        <v>412.5890808105469</v>
      </c>
      <c r="L680" s="5">
        <v>2.3597466E7</v>
      </c>
      <c r="M680" s="5">
        <v>1.6584274E7</v>
      </c>
    </row>
    <row r="681" ht="15.75" customHeight="1">
      <c r="A681" s="4">
        <v>41176.0</v>
      </c>
      <c r="B681" s="5">
        <v>26.72152900695801</v>
      </c>
      <c r="C681" s="5">
        <v>387.0399169921875</v>
      </c>
      <c r="D681" s="5">
        <v>30.50173568725586</v>
      </c>
      <c r="E681" s="5">
        <v>414.2483520507812</v>
      </c>
      <c r="F681" s="5">
        <v>32.01915740966797</v>
      </c>
      <c r="G681" s="5">
        <v>424.8726196289062</v>
      </c>
      <c r="H681" s="5">
        <v>30.29481506347656</v>
      </c>
      <c r="I681" s="5">
        <v>412.4652404785156</v>
      </c>
      <c r="J681" s="5">
        <v>31.22212982177734</v>
      </c>
      <c r="K681" s="5">
        <v>421.0092468261719</v>
      </c>
      <c r="L681" s="5">
        <v>2.0823153E7</v>
      </c>
      <c r="M681" s="5">
        <v>6878656.0</v>
      </c>
    </row>
    <row r="682" ht="15.75" customHeight="1">
      <c r="A682" s="4">
        <v>41177.0</v>
      </c>
      <c r="B682" s="5">
        <v>26.89609718322754</v>
      </c>
      <c r="C682" s="5">
        <v>388.6133117675781</v>
      </c>
      <c r="D682" s="5">
        <v>30.70099449157715</v>
      </c>
      <c r="E682" s="5">
        <v>415.932373046875</v>
      </c>
      <c r="F682" s="5">
        <v>31.40605926513672</v>
      </c>
      <c r="G682" s="5">
        <v>418.4336547851562</v>
      </c>
      <c r="H682" s="5">
        <v>29.4594669342041</v>
      </c>
      <c r="I682" s="5">
        <v>411.2269897460938</v>
      </c>
      <c r="J682" s="5">
        <v>30.5783748626709</v>
      </c>
      <c r="K682" s="5">
        <v>415.0655822753906</v>
      </c>
      <c r="L682" s="5">
        <v>2.0275112E7</v>
      </c>
      <c r="M682" s="5">
        <v>6386343.0</v>
      </c>
    </row>
    <row r="683" ht="15.75" customHeight="1">
      <c r="A683" s="4">
        <v>41178.0</v>
      </c>
      <c r="B683" s="5">
        <v>26.62082481384277</v>
      </c>
      <c r="C683" s="5">
        <v>390.9271850585938</v>
      </c>
      <c r="D683" s="5">
        <v>30.38677978515625</v>
      </c>
      <c r="E683" s="5">
        <v>418.4089050292969</v>
      </c>
      <c r="F683" s="5">
        <v>31.01520729064941</v>
      </c>
      <c r="G683" s="5">
        <v>420.8606567382812</v>
      </c>
      <c r="H683" s="5">
        <v>30.12621116638184</v>
      </c>
      <c r="I683" s="5">
        <v>413.0100708007812</v>
      </c>
      <c r="J683" s="5">
        <v>30.70865821838379</v>
      </c>
      <c r="K683" s="5">
        <v>415.0655822753906</v>
      </c>
      <c r="L683" s="5">
        <v>1.6446544E7</v>
      </c>
      <c r="M683" s="5">
        <v>7687608.0</v>
      </c>
    </row>
    <row r="684" ht="15.75" customHeight="1">
      <c r="A684" s="4">
        <v>41179.0</v>
      </c>
      <c r="B684" s="5">
        <v>26.35897636413574</v>
      </c>
      <c r="C684" s="5">
        <v>384.0318603515625</v>
      </c>
      <c r="D684" s="5">
        <v>30.08789443969727</v>
      </c>
      <c r="E684" s="5">
        <v>411.0288696289062</v>
      </c>
      <c r="F684" s="5">
        <v>30.80828666687012</v>
      </c>
      <c r="G684" s="5">
        <v>420.0186462402344</v>
      </c>
      <c r="H684" s="5">
        <v>29.98060035705566</v>
      </c>
      <c r="I684" s="5">
        <v>408.2551574707031</v>
      </c>
      <c r="J684" s="5">
        <v>30.49407196044922</v>
      </c>
      <c r="K684" s="5">
        <v>418.6317749023438</v>
      </c>
      <c r="L684" s="5">
        <v>8628103.0</v>
      </c>
      <c r="M684" s="5">
        <v>1.4038996E7</v>
      </c>
    </row>
    <row r="685" ht="15.75" customHeight="1">
      <c r="A685" s="4">
        <v>41180.0</v>
      </c>
      <c r="B685" s="5">
        <v>27.01022911071777</v>
      </c>
      <c r="C685" s="5">
        <v>387.4332580566406</v>
      </c>
      <c r="D685" s="5">
        <v>30.83127593994141</v>
      </c>
      <c r="E685" s="5">
        <v>414.6693420410156</v>
      </c>
      <c r="F685" s="5">
        <v>31.22979354858398</v>
      </c>
      <c r="G685" s="5">
        <v>419.9691162109375</v>
      </c>
      <c r="H685" s="5">
        <v>30.32546997070312</v>
      </c>
      <c r="I685" s="5">
        <v>413.2577209472656</v>
      </c>
      <c r="J685" s="5">
        <v>30.32546997070312</v>
      </c>
      <c r="K685" s="5">
        <v>414.5702819824219</v>
      </c>
      <c r="L685" s="5">
        <v>1.405423E7</v>
      </c>
      <c r="M685" s="5">
        <v>6515276.0</v>
      </c>
    </row>
    <row r="686" ht="15.75" customHeight="1">
      <c r="A686" s="4">
        <v>41183.0</v>
      </c>
      <c r="B686" s="5">
        <v>26.60068130493164</v>
      </c>
      <c r="C686" s="5">
        <v>385.7209777832031</v>
      </c>
      <c r="D686" s="5">
        <v>30.36379051208496</v>
      </c>
      <c r="E686" s="5">
        <v>412.8367309570312</v>
      </c>
      <c r="F686" s="5">
        <v>31.01520729064941</v>
      </c>
      <c r="G686" s="5">
        <v>417.1954040527344</v>
      </c>
      <c r="H686" s="5">
        <v>29.88863563537598</v>
      </c>
      <c r="I686" s="5">
        <v>410.7316589355469</v>
      </c>
      <c r="J686" s="5">
        <v>30.80828666687012</v>
      </c>
      <c r="K686" s="5">
        <v>416.0562133789062</v>
      </c>
      <c r="L686" s="5">
        <v>7992180.0</v>
      </c>
      <c r="M686" s="5">
        <v>4020692.0</v>
      </c>
    </row>
    <row r="687" ht="15.75" customHeight="1">
      <c r="A687" s="4">
        <v>41185.0</v>
      </c>
      <c r="B687" s="5">
        <v>28.0106143951416</v>
      </c>
      <c r="C687" s="5">
        <v>391.552001953125</v>
      </c>
      <c r="D687" s="5">
        <v>31.97317886352539</v>
      </c>
      <c r="E687" s="5">
        <v>419.0775756835938</v>
      </c>
      <c r="F687" s="5">
        <v>32.56328582763672</v>
      </c>
      <c r="G687" s="5">
        <v>422.7180480957031</v>
      </c>
      <c r="H687" s="5">
        <v>30.37145233154297</v>
      </c>
      <c r="I687" s="5">
        <v>413.2081909179688</v>
      </c>
      <c r="J687" s="5">
        <v>30.53239059448242</v>
      </c>
      <c r="K687" s="5">
        <v>413.3072509765625</v>
      </c>
      <c r="L687" s="5">
        <v>4.2851609E7</v>
      </c>
      <c r="M687" s="5">
        <v>1.0108193E7</v>
      </c>
    </row>
    <row r="688" ht="15.75" customHeight="1">
      <c r="A688" s="4">
        <v>41186.0</v>
      </c>
      <c r="B688" s="5">
        <v>30.23292541503906</v>
      </c>
      <c r="C688" s="5">
        <v>394.6987915039062</v>
      </c>
      <c r="D688" s="5">
        <v>34.5098762512207</v>
      </c>
      <c r="E688" s="5">
        <v>422.4456481933594</v>
      </c>
      <c r="F688" s="5">
        <v>34.91605758666992</v>
      </c>
      <c r="G688" s="5">
        <v>425.41748046875</v>
      </c>
      <c r="H688" s="5">
        <v>32.04981231689453</v>
      </c>
      <c r="I688" s="5">
        <v>420.5634765625</v>
      </c>
      <c r="J688" s="5">
        <v>32.04981231689453</v>
      </c>
      <c r="K688" s="5">
        <v>421.2816772460938</v>
      </c>
      <c r="L688" s="5">
        <v>3.8191784E7</v>
      </c>
      <c r="M688" s="5">
        <v>5827181.0</v>
      </c>
    </row>
    <row r="689" ht="15.75" customHeight="1">
      <c r="A689" s="4">
        <v>41187.0</v>
      </c>
      <c r="B689" s="5">
        <v>31.62943267822266</v>
      </c>
      <c r="C689" s="5">
        <v>396.9663391113281</v>
      </c>
      <c r="D689" s="5">
        <v>36.10393905639648</v>
      </c>
      <c r="E689" s="5">
        <v>424.8726196289062</v>
      </c>
      <c r="F689" s="5">
        <v>36.39516067504883</v>
      </c>
      <c r="G689" s="5">
        <v>426.9529113769531</v>
      </c>
      <c r="H689" s="5">
        <v>33.72051239013672</v>
      </c>
      <c r="I689" s="5">
        <v>337.9713745117188</v>
      </c>
      <c r="J689" s="5">
        <v>35.03867721557617</v>
      </c>
      <c r="K689" s="5">
        <v>425.9127807617188</v>
      </c>
      <c r="L689" s="5">
        <v>5.5367572E7</v>
      </c>
      <c r="M689" s="5">
        <v>7252375.0</v>
      </c>
    </row>
    <row r="690" ht="15.75" customHeight="1">
      <c r="A690" s="4">
        <v>41190.0</v>
      </c>
      <c r="B690" s="5">
        <v>30.52834701538086</v>
      </c>
      <c r="C690" s="5">
        <v>379.1959228515625</v>
      </c>
      <c r="D690" s="5">
        <v>34.84708786010742</v>
      </c>
      <c r="E690" s="5">
        <v>405.8529052734375</v>
      </c>
      <c r="F690" s="5">
        <v>36.56376647949219</v>
      </c>
      <c r="G690" s="5">
        <v>423.2628784179688</v>
      </c>
      <c r="H690" s="5">
        <v>34.59418106079102</v>
      </c>
      <c r="I690" s="5">
        <v>404.2926940917969</v>
      </c>
      <c r="J690" s="5">
        <v>35.98898315429688</v>
      </c>
      <c r="K690" s="5">
        <v>423.2628784179688</v>
      </c>
      <c r="L690" s="5">
        <v>2.2012805E7</v>
      </c>
      <c r="M690" s="5">
        <v>9642125.0</v>
      </c>
    </row>
    <row r="691" ht="15.75" customHeight="1">
      <c r="A691" s="4">
        <v>41191.0</v>
      </c>
      <c r="B691" s="5">
        <v>29.58167457580566</v>
      </c>
      <c r="C691" s="5">
        <v>377.2985229492188</v>
      </c>
      <c r="D691" s="5">
        <v>33.76649475097656</v>
      </c>
      <c r="E691" s="5">
        <v>403.8221740722656</v>
      </c>
      <c r="F691" s="5">
        <v>35.61346054077148</v>
      </c>
      <c r="G691" s="5">
        <v>409.4686584472656</v>
      </c>
      <c r="H691" s="5">
        <v>33.53658294677734</v>
      </c>
      <c r="I691" s="5">
        <v>402.7324829101562</v>
      </c>
      <c r="J691" s="5">
        <v>34.93904876708984</v>
      </c>
      <c r="K691" s="5">
        <v>408.874267578125</v>
      </c>
      <c r="L691" s="5">
        <v>1.9175115E7</v>
      </c>
      <c r="M691" s="5">
        <v>5354197.0</v>
      </c>
    </row>
    <row r="692" ht="15.75" customHeight="1">
      <c r="A692" s="4">
        <v>41192.0</v>
      </c>
      <c r="B692" s="5">
        <v>28.35301971435547</v>
      </c>
      <c r="C692" s="5">
        <v>377.6224975585938</v>
      </c>
      <c r="D692" s="5">
        <v>32.3640251159668</v>
      </c>
      <c r="E692" s="5">
        <v>404.1688842773438</v>
      </c>
      <c r="F692" s="5">
        <v>33.57490158081055</v>
      </c>
      <c r="G692" s="5">
        <v>407.289306640625</v>
      </c>
      <c r="H692" s="5">
        <v>32.21075439453125</v>
      </c>
      <c r="I692" s="5">
        <v>399.9092712402344</v>
      </c>
      <c r="J692" s="5">
        <v>33.55191040039062</v>
      </c>
      <c r="K692" s="5">
        <v>401.6923522949219</v>
      </c>
      <c r="L692" s="5">
        <v>2.1613575E7</v>
      </c>
      <c r="M692" s="5">
        <v>4329302.0</v>
      </c>
    </row>
    <row r="693" ht="15.75" customHeight="1">
      <c r="A693" s="4">
        <v>41193.0</v>
      </c>
      <c r="B693" s="5">
        <v>30.2597827911377</v>
      </c>
      <c r="C693" s="5">
        <v>379.450439453125</v>
      </c>
      <c r="D693" s="5">
        <v>34.54053497314453</v>
      </c>
      <c r="E693" s="5">
        <v>406.1253356933594</v>
      </c>
      <c r="F693" s="5">
        <v>34.90073013305664</v>
      </c>
      <c r="G693" s="5">
        <v>407.1407165527344</v>
      </c>
      <c r="H693" s="5">
        <v>31.9425220489502</v>
      </c>
      <c r="I693" s="5">
        <v>400.850341796875</v>
      </c>
      <c r="J693" s="5">
        <v>32.49431228637695</v>
      </c>
      <c r="K693" s="5">
        <v>405.65478515625</v>
      </c>
      <c r="L693" s="5">
        <v>3.2681266E7</v>
      </c>
      <c r="M693" s="5">
        <v>5472058.0</v>
      </c>
    </row>
    <row r="694" ht="15.75" customHeight="1">
      <c r="A694" s="4">
        <v>41194.0</v>
      </c>
      <c r="B694" s="5">
        <v>29.8972282409668</v>
      </c>
      <c r="C694" s="5">
        <v>378.9644470214844</v>
      </c>
      <c r="D694" s="5">
        <v>34.12668991088867</v>
      </c>
      <c r="E694" s="5">
        <v>405.6052551269531</v>
      </c>
      <c r="F694" s="5">
        <v>35.45252227783203</v>
      </c>
      <c r="G694" s="5">
        <v>409.320068359375</v>
      </c>
      <c r="H694" s="5">
        <v>33.91976928710938</v>
      </c>
      <c r="I694" s="5">
        <v>404.1936340332031</v>
      </c>
      <c r="J694" s="5">
        <v>34.48688888549805</v>
      </c>
      <c r="K694" s="5">
        <v>405.5557250976562</v>
      </c>
      <c r="L694" s="5">
        <v>2.0839339E7</v>
      </c>
      <c r="M694" s="5">
        <v>4904139.0</v>
      </c>
    </row>
    <row r="695" ht="15.75" customHeight="1">
      <c r="A695" s="4">
        <v>41197.0</v>
      </c>
      <c r="B695" s="5">
        <v>29.67567253112793</v>
      </c>
      <c r="C695" s="5">
        <v>380.885009765625</v>
      </c>
      <c r="D695" s="5">
        <v>33.87378692626953</v>
      </c>
      <c r="E695" s="5">
        <v>407.6607971191406</v>
      </c>
      <c r="F695" s="5">
        <v>34.45623397827148</v>
      </c>
      <c r="G695" s="5">
        <v>411.0536193847656</v>
      </c>
      <c r="H695" s="5">
        <v>33.36031723022461</v>
      </c>
      <c r="I695" s="5">
        <v>405.65478515625</v>
      </c>
      <c r="J695" s="5">
        <v>34.15734481811523</v>
      </c>
      <c r="K695" s="5">
        <v>405.65478515625</v>
      </c>
      <c r="L695" s="5">
        <v>1.1003323E7</v>
      </c>
      <c r="M695" s="5">
        <v>5160103.0</v>
      </c>
    </row>
    <row r="696" ht="15.75" customHeight="1">
      <c r="A696" s="4">
        <v>41198.0</v>
      </c>
      <c r="B696" s="5">
        <v>28.78271675109863</v>
      </c>
      <c r="C696" s="5">
        <v>375.9796142578125</v>
      </c>
      <c r="D696" s="5">
        <v>32.85451126098633</v>
      </c>
      <c r="E696" s="5">
        <v>402.4105529785156</v>
      </c>
      <c r="F696" s="5">
        <v>34.74745559692383</v>
      </c>
      <c r="G696" s="5">
        <v>416.0314331054688</v>
      </c>
      <c r="H696" s="5">
        <v>32.67824172973633</v>
      </c>
      <c r="I696" s="5">
        <v>401.1970520019531</v>
      </c>
      <c r="J696" s="5">
        <v>33.41396331787109</v>
      </c>
      <c r="K696" s="5">
        <v>415.5113525390625</v>
      </c>
      <c r="L696" s="5">
        <v>1.7464687E7</v>
      </c>
      <c r="M696" s="5">
        <v>1.0232355E7</v>
      </c>
    </row>
    <row r="697" ht="15.75" customHeight="1">
      <c r="A697" s="4">
        <v>41199.0</v>
      </c>
      <c r="B697" s="5">
        <v>28.715576171875</v>
      </c>
      <c r="C697" s="5">
        <v>372.6013488769531</v>
      </c>
      <c r="D697" s="5">
        <v>32.77787017822266</v>
      </c>
      <c r="E697" s="5">
        <v>398.7948303222656</v>
      </c>
      <c r="F697" s="5">
        <v>33.4522819519043</v>
      </c>
      <c r="G697" s="5">
        <v>404.8623046875</v>
      </c>
      <c r="H697" s="5">
        <v>32.18776321411133</v>
      </c>
      <c r="I697" s="5">
        <v>397.01171875</v>
      </c>
      <c r="J697" s="5">
        <v>33.1074104309082</v>
      </c>
      <c r="K697" s="5">
        <v>404.1936340332031</v>
      </c>
      <c r="L697" s="5">
        <v>1.2058745E7</v>
      </c>
      <c r="M697" s="5">
        <v>9652460.0</v>
      </c>
    </row>
    <row r="698" ht="15.75" customHeight="1">
      <c r="A698" s="4">
        <v>41200.0</v>
      </c>
      <c r="B698" s="5">
        <v>29.64210319519043</v>
      </c>
      <c r="C698" s="5">
        <v>375.4474487304688</v>
      </c>
      <c r="D698" s="5">
        <v>33.83546829223633</v>
      </c>
      <c r="E698" s="5">
        <v>401.8409423828125</v>
      </c>
      <c r="F698" s="5">
        <v>34.00407028198242</v>
      </c>
      <c r="G698" s="5">
        <v>404.1688842773438</v>
      </c>
      <c r="H698" s="5">
        <v>32.57094955444336</v>
      </c>
      <c r="I698" s="5">
        <v>394.7580871582031</v>
      </c>
      <c r="J698" s="5">
        <v>32.95413589477539</v>
      </c>
      <c r="K698" s="5">
        <v>399.8349609375</v>
      </c>
      <c r="L698" s="5">
        <v>1.200342E7</v>
      </c>
      <c r="M698" s="5">
        <v>1.2276649E7</v>
      </c>
    </row>
    <row r="699" ht="15.75" customHeight="1">
      <c r="A699" s="4">
        <v>41201.0</v>
      </c>
      <c r="B699" s="5">
        <v>29.02441787719727</v>
      </c>
      <c r="C699" s="5">
        <v>371.5138549804688</v>
      </c>
      <c r="D699" s="5">
        <v>33.13040161132812</v>
      </c>
      <c r="E699" s="5">
        <v>397.630859375</v>
      </c>
      <c r="F699" s="5">
        <v>33.85845947265625</v>
      </c>
      <c r="G699" s="5">
        <v>401.4447021484375</v>
      </c>
      <c r="H699" s="5">
        <v>32.77020645141602</v>
      </c>
      <c r="I699" s="5">
        <v>395.9220581054688</v>
      </c>
      <c r="J699" s="5">
        <v>33.64387512207031</v>
      </c>
      <c r="K699" s="5">
        <v>400.057861328125</v>
      </c>
      <c r="L699" s="5">
        <v>9057748.0</v>
      </c>
      <c r="M699" s="5">
        <v>5837376.0</v>
      </c>
    </row>
    <row r="700" ht="15.75" customHeight="1">
      <c r="A700" s="4">
        <v>41204.0</v>
      </c>
      <c r="B700" s="5">
        <v>29.99122619628906</v>
      </c>
      <c r="C700" s="5">
        <v>377.4373474121094</v>
      </c>
      <c r="D700" s="5">
        <v>34.23398590087891</v>
      </c>
      <c r="E700" s="5">
        <v>403.9707641601562</v>
      </c>
      <c r="F700" s="5">
        <v>34.3642692565918</v>
      </c>
      <c r="G700" s="5">
        <v>404.6394348144531</v>
      </c>
      <c r="H700" s="5">
        <v>32.50963973999023</v>
      </c>
      <c r="I700" s="5">
        <v>392.1329650878906</v>
      </c>
      <c r="J700" s="5">
        <v>32.95413589477539</v>
      </c>
      <c r="K700" s="5">
        <v>393.8665466308594</v>
      </c>
      <c r="L700" s="5">
        <v>1.4009643E7</v>
      </c>
      <c r="M700" s="5">
        <v>6537307.0</v>
      </c>
    </row>
    <row r="701" ht="15.75" customHeight="1">
      <c r="A701" s="4">
        <v>41205.0</v>
      </c>
      <c r="B701" s="5">
        <v>30.06507873535156</v>
      </c>
      <c r="C701" s="5">
        <v>374.8226928710938</v>
      </c>
      <c r="D701" s="5">
        <v>34.31828308105469</v>
      </c>
      <c r="E701" s="5">
        <v>401.1723022460938</v>
      </c>
      <c r="F701" s="5">
        <v>34.77811050415039</v>
      </c>
      <c r="G701" s="5">
        <v>403.5745239257812</v>
      </c>
      <c r="H701" s="5">
        <v>34.02706146240234</v>
      </c>
      <c r="I701" s="5">
        <v>398.6214599609375</v>
      </c>
      <c r="J701" s="5">
        <v>34.44857025146484</v>
      </c>
      <c r="K701" s="5">
        <v>402.9306335449219</v>
      </c>
      <c r="L701" s="5">
        <v>2.7837183E7</v>
      </c>
      <c r="M701" s="5">
        <v>4381354.0</v>
      </c>
    </row>
    <row r="702" ht="15.75" customHeight="1">
      <c r="A702" s="4">
        <v>41207.0</v>
      </c>
      <c r="B702" s="5">
        <v>29.78309440612793</v>
      </c>
      <c r="C702" s="5">
        <v>375.0308837890625</v>
      </c>
      <c r="D702" s="5">
        <v>33.99640655517578</v>
      </c>
      <c r="E702" s="5">
        <v>401.3951721191406</v>
      </c>
      <c r="F702" s="5">
        <v>34.56352615356445</v>
      </c>
      <c r="G702" s="5">
        <v>405.5061950683594</v>
      </c>
      <c r="H702" s="5">
        <v>33.4906005859375</v>
      </c>
      <c r="I702" s="5">
        <v>399.8102111816406</v>
      </c>
      <c r="J702" s="5">
        <v>34.39492416381836</v>
      </c>
      <c r="K702" s="5">
        <v>401.24658203125</v>
      </c>
      <c r="L702" s="5">
        <v>2.1567494E7</v>
      </c>
      <c r="M702" s="5">
        <v>8333146.0</v>
      </c>
    </row>
    <row r="703" ht="15.75" customHeight="1">
      <c r="A703" s="4">
        <v>41211.0</v>
      </c>
      <c r="B703" s="5">
        <v>28.970703125</v>
      </c>
      <c r="C703" s="5">
        <v>375.401123046875</v>
      </c>
      <c r="D703" s="5">
        <v>33.069091796875</v>
      </c>
      <c r="E703" s="5">
        <v>401.7914123535156</v>
      </c>
      <c r="F703" s="5">
        <v>33.70518493652344</v>
      </c>
      <c r="G703" s="5">
        <v>403.3764038085938</v>
      </c>
      <c r="H703" s="5">
        <v>32.80086135864258</v>
      </c>
      <c r="I703" s="5">
        <v>397.407958984375</v>
      </c>
      <c r="J703" s="5">
        <v>33.33732604980469</v>
      </c>
      <c r="K703" s="5">
        <v>397.407958984375</v>
      </c>
      <c r="L703" s="5">
        <v>5454051.0</v>
      </c>
      <c r="M703" s="5">
        <v>5070092.0</v>
      </c>
    </row>
    <row r="704" ht="15.75" customHeight="1">
      <c r="A704" s="4">
        <v>41212.0</v>
      </c>
      <c r="B704" s="5">
        <v>28.8431396484375</v>
      </c>
      <c r="C704" s="5">
        <v>371.7221069335938</v>
      </c>
      <c r="D704" s="5">
        <v>32.92348098754883</v>
      </c>
      <c r="E704" s="5">
        <v>397.8537292480469</v>
      </c>
      <c r="F704" s="5">
        <v>33.68985748291016</v>
      </c>
      <c r="G704" s="5">
        <v>402.0885925292969</v>
      </c>
      <c r="H704" s="5">
        <v>32.53263092041016</v>
      </c>
      <c r="I704" s="5">
        <v>395.822998046875</v>
      </c>
      <c r="J704" s="5">
        <v>33.04610061645508</v>
      </c>
      <c r="K704" s="5">
        <v>401.1970520019531</v>
      </c>
      <c r="L704" s="5">
        <v>8075991.0</v>
      </c>
      <c r="M704" s="5">
        <v>4309203.0</v>
      </c>
    </row>
    <row r="705" ht="15.75" customHeight="1">
      <c r="A705" s="4">
        <v>41213.0</v>
      </c>
      <c r="B705" s="5">
        <v>28.9169979095459</v>
      </c>
      <c r="C705" s="5">
        <v>372.7633666992188</v>
      </c>
      <c r="D705" s="5">
        <v>33.00778579711914</v>
      </c>
      <c r="E705" s="5">
        <v>398.9681701660156</v>
      </c>
      <c r="F705" s="5">
        <v>33.44461822509766</v>
      </c>
      <c r="G705" s="5">
        <v>399.8844909667969</v>
      </c>
      <c r="H705" s="5">
        <v>32.87749862670898</v>
      </c>
      <c r="I705" s="5">
        <v>395.2533874511719</v>
      </c>
      <c r="J705" s="5">
        <v>32.95413589477539</v>
      </c>
      <c r="K705" s="5">
        <v>397.80419921875</v>
      </c>
      <c r="L705" s="5">
        <v>5542317.0</v>
      </c>
      <c r="M705" s="5">
        <v>4348470.0</v>
      </c>
    </row>
    <row r="706" ht="15.75" customHeight="1">
      <c r="A706" s="4">
        <v>41214.0</v>
      </c>
      <c r="B706" s="5">
        <v>30.29335784912109</v>
      </c>
      <c r="C706" s="5">
        <v>373.5037536621094</v>
      </c>
      <c r="D706" s="5">
        <v>34.57885360717773</v>
      </c>
      <c r="E706" s="5">
        <v>399.7606811523438</v>
      </c>
      <c r="F706" s="5">
        <v>34.70147323608398</v>
      </c>
      <c r="G706" s="5">
        <v>400.6026916503906</v>
      </c>
      <c r="H706" s="5">
        <v>33.02310943603516</v>
      </c>
      <c r="I706" s="5">
        <v>390.6470642089844</v>
      </c>
      <c r="J706" s="5">
        <v>33.09208679199219</v>
      </c>
      <c r="K706" s="5">
        <v>393.7674865722656</v>
      </c>
      <c r="L706" s="5">
        <v>1.4975985E7</v>
      </c>
      <c r="M706" s="5">
        <v>8481957.0</v>
      </c>
    </row>
    <row r="707" ht="15.75" customHeight="1">
      <c r="A707" s="4">
        <v>41215.0</v>
      </c>
      <c r="B707" s="5">
        <v>30.2262134552002</v>
      </c>
      <c r="C707" s="5">
        <v>373.8971557617188</v>
      </c>
      <c r="D707" s="5">
        <v>34.50221633911133</v>
      </c>
      <c r="E707" s="5">
        <v>400.1816711425781</v>
      </c>
      <c r="F707" s="5">
        <v>35.44485855102539</v>
      </c>
      <c r="G707" s="5">
        <v>403.6240539550781</v>
      </c>
      <c r="H707" s="5">
        <v>34.33361434936523</v>
      </c>
      <c r="I707" s="5">
        <v>397.4822692871094</v>
      </c>
      <c r="J707" s="5">
        <v>34.80876541137695</v>
      </c>
      <c r="K707" s="5">
        <v>402.1876525878906</v>
      </c>
      <c r="L707" s="5">
        <v>1.1834606E7</v>
      </c>
      <c r="M707" s="5">
        <v>5329269.0</v>
      </c>
    </row>
    <row r="708" ht="15.75" customHeight="1">
      <c r="A708" s="4">
        <v>41218.0</v>
      </c>
      <c r="B708" s="5">
        <v>30.11879348754883</v>
      </c>
      <c r="C708" s="5">
        <v>373.0641174316406</v>
      </c>
      <c r="D708" s="5">
        <v>34.37959671020508</v>
      </c>
      <c r="E708" s="5">
        <v>399.2901306152344</v>
      </c>
      <c r="F708" s="5">
        <v>34.99269485473633</v>
      </c>
      <c r="G708" s="5">
        <v>400.6769714355469</v>
      </c>
      <c r="H708" s="5">
        <v>33.91976928710938</v>
      </c>
      <c r="I708" s="5">
        <v>397.1603088378906</v>
      </c>
      <c r="J708" s="5">
        <v>34.51754379272461</v>
      </c>
      <c r="K708" s="5">
        <v>398.0518798828125</v>
      </c>
      <c r="L708" s="5">
        <v>8429133.0</v>
      </c>
      <c r="M708" s="5">
        <v>2338211.0</v>
      </c>
    </row>
    <row r="709" ht="15.75" customHeight="1">
      <c r="A709" s="4">
        <v>41219.0</v>
      </c>
      <c r="B709" s="5">
        <v>30.60219573974609</v>
      </c>
      <c r="C709" s="5">
        <v>372.740234375</v>
      </c>
      <c r="D709" s="5">
        <v>34.9313850402832</v>
      </c>
      <c r="E709" s="5">
        <v>398.9434204101562</v>
      </c>
      <c r="F709" s="5">
        <v>35.24559783935547</v>
      </c>
      <c r="G709" s="5">
        <v>399.9092712402344</v>
      </c>
      <c r="H709" s="5">
        <v>34.38726043701172</v>
      </c>
      <c r="I709" s="5">
        <v>394.3865966796875</v>
      </c>
      <c r="J709" s="5">
        <v>34.47922515869141</v>
      </c>
      <c r="K709" s="5">
        <v>398.2252197265625</v>
      </c>
      <c r="L709" s="5">
        <v>6644897.0</v>
      </c>
      <c r="M709" s="5">
        <v>7130238.0</v>
      </c>
    </row>
    <row r="710" ht="15.75" customHeight="1">
      <c r="A710" s="4">
        <v>41220.0</v>
      </c>
      <c r="B710" s="5">
        <v>30.73647499084473</v>
      </c>
      <c r="C710" s="5">
        <v>370.6114807128906</v>
      </c>
      <c r="D710" s="5">
        <v>35.08465957641602</v>
      </c>
      <c r="E710" s="5">
        <v>396.6650085449219</v>
      </c>
      <c r="F710" s="5">
        <v>35.78972625732422</v>
      </c>
      <c r="G710" s="5">
        <v>398.8691101074219</v>
      </c>
      <c r="H710" s="5">
        <v>34.83175659179688</v>
      </c>
      <c r="I710" s="5">
        <v>395.2533874511719</v>
      </c>
      <c r="J710" s="5">
        <v>35.02334976196289</v>
      </c>
      <c r="K710" s="5">
        <v>397.234619140625</v>
      </c>
      <c r="L710" s="5">
        <v>1.0449547E7</v>
      </c>
      <c r="M710" s="5">
        <v>4807914.0</v>
      </c>
    </row>
    <row r="711" ht="15.75" customHeight="1">
      <c r="A711" s="4">
        <v>41221.0</v>
      </c>
      <c r="B711" s="5">
        <v>30.47462844848633</v>
      </c>
      <c r="C711" s="5">
        <v>368.6446838378906</v>
      </c>
      <c r="D711" s="5">
        <v>34.78577423095703</v>
      </c>
      <c r="E711" s="5">
        <v>394.5599670410156</v>
      </c>
      <c r="F711" s="5">
        <v>35.16896057128906</v>
      </c>
      <c r="G711" s="5">
        <v>395.4019775390625</v>
      </c>
      <c r="H711" s="5">
        <v>34.08837127685547</v>
      </c>
      <c r="I711" s="5">
        <v>391.1671142578125</v>
      </c>
      <c r="J711" s="5">
        <v>34.94671249389648</v>
      </c>
      <c r="K711" s="5">
        <v>392.77685546875</v>
      </c>
      <c r="L711" s="5">
        <v>7077224.0</v>
      </c>
      <c r="M711" s="5">
        <v>5729271.0</v>
      </c>
    </row>
    <row r="712" ht="15.75" customHeight="1">
      <c r="A712" s="4">
        <v>41222.0</v>
      </c>
      <c r="B712" s="5">
        <v>30.23963928222656</v>
      </c>
      <c r="C712" s="5">
        <v>364.5028686523438</v>
      </c>
      <c r="D712" s="5">
        <v>34.51754379272461</v>
      </c>
      <c r="E712" s="5">
        <v>390.1269836425781</v>
      </c>
      <c r="F712" s="5">
        <v>35.21494293212891</v>
      </c>
      <c r="G712" s="5">
        <v>397.9775695800781</v>
      </c>
      <c r="H712" s="5">
        <v>34.3642692565918</v>
      </c>
      <c r="I712" s="5">
        <v>388.8144226074219</v>
      </c>
      <c r="J712" s="5">
        <v>34.78577423095703</v>
      </c>
      <c r="K712" s="5">
        <v>392.9502258300781</v>
      </c>
      <c r="L712" s="5">
        <v>4587243.0</v>
      </c>
      <c r="M712" s="5">
        <v>4889734.0</v>
      </c>
    </row>
    <row r="713" ht="15.75" customHeight="1">
      <c r="A713" s="4">
        <v>41225.0</v>
      </c>
      <c r="B713" s="5">
        <v>30.34707069396973</v>
      </c>
      <c r="C713" s="5">
        <v>364.0400695800781</v>
      </c>
      <c r="D713" s="5">
        <v>34.64016342163086</v>
      </c>
      <c r="E713" s="5">
        <v>389.6316833496094</v>
      </c>
      <c r="F713" s="5">
        <v>35.02334976196289</v>
      </c>
      <c r="G713" s="5">
        <v>390.9937744140625</v>
      </c>
      <c r="H713" s="5">
        <v>34.4409065246582</v>
      </c>
      <c r="I713" s="5">
        <v>385.8425903320312</v>
      </c>
      <c r="J713" s="5">
        <v>34.62483596801758</v>
      </c>
      <c r="K713" s="5">
        <v>389.2354431152344</v>
      </c>
      <c r="L713" s="5">
        <v>3431347.0</v>
      </c>
      <c r="M713" s="5">
        <v>5843120.0</v>
      </c>
    </row>
    <row r="714" ht="15.75" customHeight="1">
      <c r="A714" s="4">
        <v>41228.0</v>
      </c>
      <c r="B714" s="5">
        <v>31.66971397399902</v>
      </c>
      <c r="C714" s="5">
        <v>363.0914306640625</v>
      </c>
      <c r="D714" s="5">
        <v>36.14992523193359</v>
      </c>
      <c r="E714" s="5">
        <v>388.6163024902344</v>
      </c>
      <c r="F714" s="5">
        <v>36.40282440185547</v>
      </c>
      <c r="G714" s="5">
        <v>390.7213439941406</v>
      </c>
      <c r="H714" s="5">
        <v>33.89677810668945</v>
      </c>
      <c r="I714" s="5">
        <v>384.8767395019531</v>
      </c>
      <c r="J714" s="5">
        <v>34.39492416381836</v>
      </c>
      <c r="K714" s="5">
        <v>390.7213439941406</v>
      </c>
      <c r="L714" s="5">
        <v>1.1373918E7</v>
      </c>
      <c r="M714" s="5">
        <v>7038975.0</v>
      </c>
    </row>
    <row r="715" ht="15.75" customHeight="1">
      <c r="A715" s="4">
        <v>41229.0</v>
      </c>
      <c r="B715" s="5">
        <v>30.25307083129883</v>
      </c>
      <c r="C715" s="5">
        <v>358.7181396484375</v>
      </c>
      <c r="D715" s="5">
        <v>34.53287124633789</v>
      </c>
      <c r="E715" s="5">
        <v>383.9356689453125</v>
      </c>
      <c r="F715" s="5">
        <v>37.04658126831055</v>
      </c>
      <c r="G715" s="5">
        <v>392.603515625</v>
      </c>
      <c r="H715" s="5">
        <v>34.28762817382812</v>
      </c>
      <c r="I715" s="5">
        <v>381.8801574707031</v>
      </c>
      <c r="J715" s="5">
        <v>36.34917831420898</v>
      </c>
      <c r="K715" s="5">
        <v>390.003173828125</v>
      </c>
      <c r="L715" s="5">
        <v>1.2948277E7</v>
      </c>
      <c r="M715" s="5">
        <v>6626155.0</v>
      </c>
    </row>
    <row r="716" ht="15.75" customHeight="1">
      <c r="A716" s="4">
        <v>41232.0</v>
      </c>
      <c r="B716" s="5">
        <v>30.27993202209473</v>
      </c>
      <c r="C716" s="5">
        <v>358.3248596191406</v>
      </c>
      <c r="D716" s="5">
        <v>34.56352615356445</v>
      </c>
      <c r="E716" s="5">
        <v>383.5146789550781</v>
      </c>
      <c r="F716" s="5">
        <v>35.04634094238281</v>
      </c>
      <c r="G716" s="5">
        <v>385.4711303710938</v>
      </c>
      <c r="H716" s="5">
        <v>34.02706146240234</v>
      </c>
      <c r="I716" s="5">
        <v>377.1004638671875</v>
      </c>
      <c r="J716" s="5">
        <v>34.64016342163086</v>
      </c>
      <c r="K716" s="5">
        <v>383.9851989746094</v>
      </c>
      <c r="L716" s="5">
        <v>6128779.0</v>
      </c>
      <c r="M716" s="5">
        <v>9564034.0</v>
      </c>
    </row>
    <row r="717" ht="15.75" customHeight="1">
      <c r="A717" s="4">
        <v>41233.0</v>
      </c>
      <c r="B717" s="5">
        <v>29.83679962158203</v>
      </c>
      <c r="C717" s="5">
        <v>354.1830139160156</v>
      </c>
      <c r="D717" s="5">
        <v>34.05771636962891</v>
      </c>
      <c r="E717" s="5">
        <v>379.0816955566406</v>
      </c>
      <c r="F717" s="5">
        <v>34.89306640625</v>
      </c>
      <c r="G717" s="5">
        <v>386.6846008300781</v>
      </c>
      <c r="H717" s="5">
        <v>33.41396331787109</v>
      </c>
      <c r="I717" s="5">
        <v>377.521484375</v>
      </c>
      <c r="J717" s="5">
        <v>34.64016342163086</v>
      </c>
      <c r="K717" s="5">
        <v>386.6846008300781</v>
      </c>
      <c r="L717" s="5">
        <v>8437993.0</v>
      </c>
      <c r="M717" s="5">
        <v>4353800.0</v>
      </c>
    </row>
    <row r="718" ht="15.75" customHeight="1">
      <c r="A718" s="4">
        <v>41234.0</v>
      </c>
      <c r="B718" s="5">
        <v>30.2262134552002</v>
      </c>
      <c r="C718" s="5">
        <v>356.8902282714844</v>
      </c>
      <c r="D718" s="5">
        <v>34.50221633911133</v>
      </c>
      <c r="E718" s="5">
        <v>381.9792175292969</v>
      </c>
      <c r="F718" s="5">
        <v>34.73212814331055</v>
      </c>
      <c r="G718" s="5">
        <v>383.3165283203125</v>
      </c>
      <c r="H718" s="5">
        <v>33.61322021484375</v>
      </c>
      <c r="I718" s="5">
        <v>376.9766235351562</v>
      </c>
      <c r="J718" s="5">
        <v>34.02706146240234</v>
      </c>
      <c r="K718" s="5">
        <v>379.6512756347656</v>
      </c>
      <c r="L718" s="5">
        <v>5173816.0</v>
      </c>
      <c r="M718" s="5">
        <v>3974851.0</v>
      </c>
    </row>
    <row r="719" ht="15.75" customHeight="1">
      <c r="A719" s="4">
        <v>41235.0</v>
      </c>
      <c r="B719" s="5">
        <v>30.05836486816406</v>
      </c>
      <c r="C719" s="5">
        <v>354.4144592285156</v>
      </c>
      <c r="D719" s="5">
        <v>34.31061935424805</v>
      </c>
      <c r="E719" s="5">
        <v>379.329345703125</v>
      </c>
      <c r="F719" s="5">
        <v>34.78577423095703</v>
      </c>
      <c r="G719" s="5">
        <v>383.2174682617188</v>
      </c>
      <c r="H719" s="5">
        <v>33.75116729736328</v>
      </c>
      <c r="I719" s="5">
        <v>377.125244140625</v>
      </c>
      <c r="J719" s="5">
        <v>34.51754379272461</v>
      </c>
      <c r="K719" s="5">
        <v>382.8955383300781</v>
      </c>
      <c r="L719" s="5">
        <v>4500053.0</v>
      </c>
      <c r="M719" s="5">
        <v>4839706.0</v>
      </c>
    </row>
    <row r="720" ht="15.75" customHeight="1">
      <c r="A720" s="4">
        <v>41236.0</v>
      </c>
      <c r="B720" s="5">
        <v>30.36049270629883</v>
      </c>
      <c r="C720" s="5">
        <v>358.0703430175781</v>
      </c>
      <c r="D720" s="5">
        <v>34.65549087524414</v>
      </c>
      <c r="E720" s="5">
        <v>383.2422485351562</v>
      </c>
      <c r="F720" s="5">
        <v>35.09232330322266</v>
      </c>
      <c r="G720" s="5">
        <v>384.2576293945312</v>
      </c>
      <c r="H720" s="5">
        <v>34.12668991088867</v>
      </c>
      <c r="I720" s="5">
        <v>379.4036254882812</v>
      </c>
      <c r="J720" s="5">
        <v>34.33361434936523</v>
      </c>
      <c r="K720" s="5">
        <v>379.4036254882812</v>
      </c>
      <c r="L720" s="5">
        <v>5334971.0</v>
      </c>
      <c r="M720" s="5">
        <v>3447158.0</v>
      </c>
    </row>
    <row r="721" ht="15.75" customHeight="1">
      <c r="A721" s="4">
        <v>41239.0</v>
      </c>
      <c r="B721" s="5">
        <v>30.69619369506836</v>
      </c>
      <c r="C721" s="5">
        <v>358.0240783691406</v>
      </c>
      <c r="D721" s="5">
        <v>35.03867721557617</v>
      </c>
      <c r="E721" s="5">
        <v>383.1927185058594</v>
      </c>
      <c r="F721" s="5">
        <v>35.40653610229492</v>
      </c>
      <c r="G721" s="5">
        <v>386.0654907226562</v>
      </c>
      <c r="H721" s="5">
        <v>34.52520751953125</v>
      </c>
      <c r="I721" s="5">
        <v>381.8801574707031</v>
      </c>
      <c r="J721" s="5">
        <v>34.79343795776367</v>
      </c>
      <c r="K721" s="5">
        <v>383.8118591308594</v>
      </c>
      <c r="L721" s="5">
        <v>4722581.0</v>
      </c>
      <c r="M721" s="5">
        <v>2096510.0</v>
      </c>
    </row>
    <row r="722" ht="15.75" customHeight="1">
      <c r="A722" s="4">
        <v>41240.0</v>
      </c>
      <c r="B722" s="5">
        <v>31.20645904541016</v>
      </c>
      <c r="C722" s="5">
        <v>364.1094970703125</v>
      </c>
      <c r="D722" s="5">
        <v>35.62112426757812</v>
      </c>
      <c r="E722" s="5">
        <v>389.7059631347656</v>
      </c>
      <c r="F722" s="5">
        <v>35.94300079345703</v>
      </c>
      <c r="G722" s="5">
        <v>390.3003540039062</v>
      </c>
      <c r="H722" s="5">
        <v>35.02334976196289</v>
      </c>
      <c r="I722" s="5">
        <v>383.3660583496094</v>
      </c>
      <c r="J722" s="5">
        <v>35.02334976196289</v>
      </c>
      <c r="K722" s="5">
        <v>384.8519897460938</v>
      </c>
      <c r="L722" s="5">
        <v>5236103.0</v>
      </c>
      <c r="M722" s="5">
        <v>4988158.0</v>
      </c>
    </row>
    <row r="723" ht="15.75" customHeight="1">
      <c r="A723" s="4">
        <v>41242.0</v>
      </c>
      <c r="B723" s="5">
        <v>30.98489189147949</v>
      </c>
      <c r="C723" s="5">
        <v>369.4314270019531</v>
      </c>
      <c r="D723" s="5">
        <v>35.36821746826172</v>
      </c>
      <c r="E723" s="5">
        <v>395.4019775390625</v>
      </c>
      <c r="F723" s="5">
        <v>35.97365570068359</v>
      </c>
      <c r="G723" s="5">
        <v>398.2252197265625</v>
      </c>
      <c r="H723" s="5">
        <v>35.06933212280273</v>
      </c>
      <c r="I723" s="5">
        <v>387.6504516601562</v>
      </c>
      <c r="J723" s="5">
        <v>35.64411544799805</v>
      </c>
      <c r="K723" s="5">
        <v>389.3097229003906</v>
      </c>
      <c r="L723" s="5">
        <v>6686906.0</v>
      </c>
      <c r="M723" s="5">
        <v>9051975.0</v>
      </c>
    </row>
    <row r="724" ht="15.75" customHeight="1">
      <c r="A724" s="4">
        <v>41243.0</v>
      </c>
      <c r="B724" s="5">
        <v>32.19340515136719</v>
      </c>
      <c r="C724" s="5">
        <v>367.3026123046875</v>
      </c>
      <c r="D724" s="5">
        <v>36.74769592285156</v>
      </c>
      <c r="E724" s="5">
        <v>393.1235961914062</v>
      </c>
      <c r="F724" s="5">
        <v>37.06957244873047</v>
      </c>
      <c r="G724" s="5">
        <v>400.2064514160156</v>
      </c>
      <c r="H724" s="5">
        <v>35.48317718505859</v>
      </c>
      <c r="I724" s="5">
        <v>391.2909545898438</v>
      </c>
      <c r="J724" s="5">
        <v>35.5981330871582</v>
      </c>
      <c r="K724" s="5">
        <v>394.2875366210938</v>
      </c>
      <c r="L724" s="5">
        <v>1.0056398E7</v>
      </c>
      <c r="M724" s="5">
        <v>8420025.0</v>
      </c>
    </row>
    <row r="725" ht="15.75" customHeight="1">
      <c r="A725" s="4">
        <v>41246.0</v>
      </c>
      <c r="B725" s="5">
        <v>34.79841613769531</v>
      </c>
      <c r="C725" s="5">
        <v>372.0692138671875</v>
      </c>
      <c r="D725" s="5">
        <v>39.72122955322266</v>
      </c>
      <c r="E725" s="5">
        <v>398.2252197265625</v>
      </c>
      <c r="F725" s="5">
        <v>40.28068542480469</v>
      </c>
      <c r="G725" s="5">
        <v>399.7111511230469</v>
      </c>
      <c r="H725" s="5">
        <v>36.82433319091797</v>
      </c>
      <c r="I725" s="5">
        <v>391.1671142578125</v>
      </c>
      <c r="J725" s="5">
        <v>36.96994400024414</v>
      </c>
      <c r="K725" s="5">
        <v>393.7674865722656</v>
      </c>
      <c r="L725" s="5">
        <v>2.3439345E7</v>
      </c>
      <c r="M725" s="5">
        <v>4762756.0</v>
      </c>
    </row>
    <row r="726" ht="15.75" customHeight="1">
      <c r="A726" s="4">
        <v>41247.0</v>
      </c>
      <c r="B726" s="5">
        <v>34.16059112548828</v>
      </c>
      <c r="C726" s="5">
        <v>381.6486206054688</v>
      </c>
      <c r="D726" s="5">
        <v>38.9931755065918</v>
      </c>
      <c r="E726" s="5">
        <v>408.47802734375</v>
      </c>
      <c r="F726" s="5">
        <v>40.85546493530273</v>
      </c>
      <c r="G726" s="5">
        <v>408.9733276367188</v>
      </c>
      <c r="H726" s="5">
        <v>38.53334808349609</v>
      </c>
      <c r="I726" s="5">
        <v>399.2158203125</v>
      </c>
      <c r="J726" s="5">
        <v>39.85151672363281</v>
      </c>
      <c r="K726" s="5">
        <v>399.2901306152344</v>
      </c>
      <c r="L726" s="5">
        <v>2.124709E7</v>
      </c>
      <c r="M726" s="5">
        <v>7051360.0</v>
      </c>
    </row>
    <row r="727" ht="15.75" customHeight="1">
      <c r="A727" s="4">
        <v>41248.0</v>
      </c>
      <c r="B727" s="5">
        <v>33.46905899047852</v>
      </c>
      <c r="C727" s="5">
        <v>385.3044738769531</v>
      </c>
      <c r="D727" s="5">
        <v>38.20380783081055</v>
      </c>
      <c r="E727" s="5">
        <v>412.3909606933594</v>
      </c>
      <c r="F727" s="5">
        <v>39.85151672363281</v>
      </c>
      <c r="G727" s="5">
        <v>414.6198120117188</v>
      </c>
      <c r="H727" s="5">
        <v>38.01221466064453</v>
      </c>
      <c r="I727" s="5">
        <v>406.4472961425781</v>
      </c>
      <c r="J727" s="5">
        <v>38.31876373291016</v>
      </c>
      <c r="K727" s="5">
        <v>410.2363586425781</v>
      </c>
      <c r="L727" s="5">
        <v>1.3584571E7</v>
      </c>
      <c r="M727" s="5">
        <v>6237831.0</v>
      </c>
    </row>
    <row r="728" ht="15.75" customHeight="1">
      <c r="A728" s="4">
        <v>41249.0</v>
      </c>
      <c r="B728" s="5">
        <v>35.16097640991211</v>
      </c>
      <c r="C728" s="5">
        <v>390.5338134765625</v>
      </c>
      <c r="D728" s="5">
        <v>40.13507461547852</v>
      </c>
      <c r="E728" s="5">
        <v>417.9878845214844</v>
      </c>
      <c r="F728" s="5">
        <v>40.48760604858398</v>
      </c>
      <c r="G728" s="5">
        <v>418.9537353515625</v>
      </c>
      <c r="H728" s="5">
        <v>37.10789108276367</v>
      </c>
      <c r="I728" s="5">
        <v>407.1407165527344</v>
      </c>
      <c r="J728" s="5">
        <v>38.31876373291016</v>
      </c>
      <c r="K728" s="5">
        <v>414.0502319335938</v>
      </c>
      <c r="L728" s="5">
        <v>3.0237306E7</v>
      </c>
      <c r="M728" s="5">
        <v>5323356.0</v>
      </c>
    </row>
    <row r="729" ht="15.75" customHeight="1">
      <c r="A729" s="4">
        <v>41250.0</v>
      </c>
      <c r="B729" s="5">
        <v>35.34896087646484</v>
      </c>
      <c r="C729" s="5">
        <v>386.2300720214844</v>
      </c>
      <c r="D729" s="5">
        <v>40.34965896606445</v>
      </c>
      <c r="E729" s="5">
        <v>413.3815612792969</v>
      </c>
      <c r="F729" s="5">
        <v>41.21566390991211</v>
      </c>
      <c r="G729" s="5">
        <v>420.8606567382812</v>
      </c>
      <c r="H729" s="5">
        <v>39.5602912902832</v>
      </c>
      <c r="I729" s="5">
        <v>411.3260498046875</v>
      </c>
      <c r="J729" s="5">
        <v>40.15806579589844</v>
      </c>
      <c r="K729" s="5">
        <v>416.5762634277344</v>
      </c>
      <c r="L729" s="5">
        <v>2.314092E7</v>
      </c>
      <c r="M729" s="5">
        <v>6086633.0</v>
      </c>
    </row>
    <row r="730" ht="15.75" customHeight="1">
      <c r="A730" s="4">
        <v>41253.0</v>
      </c>
      <c r="B730" s="5">
        <v>35.83907699584961</v>
      </c>
      <c r="C730" s="5">
        <v>383.3145751953125</v>
      </c>
      <c r="D730" s="5">
        <v>40.90911102294922</v>
      </c>
      <c r="E730" s="5">
        <v>410.2611389160156</v>
      </c>
      <c r="F730" s="5">
        <v>41.17734527587891</v>
      </c>
      <c r="G730" s="5">
        <v>415.0408325195312</v>
      </c>
      <c r="H730" s="5">
        <v>40.00479125976562</v>
      </c>
      <c r="I730" s="5">
        <v>406.7692260742188</v>
      </c>
      <c r="J730" s="5">
        <v>40.46461486816406</v>
      </c>
      <c r="K730" s="5">
        <v>413.3815612792969</v>
      </c>
      <c r="L730" s="5">
        <v>9163408.0</v>
      </c>
      <c r="M730" s="5">
        <v>3774070.0</v>
      </c>
    </row>
    <row r="731" ht="15.75" customHeight="1">
      <c r="A731" s="4">
        <v>41254.0</v>
      </c>
      <c r="B731" s="5">
        <v>36.51718902587891</v>
      </c>
      <c r="C731" s="5">
        <v>379.4966735839844</v>
      </c>
      <c r="D731" s="5">
        <v>41.68315124511719</v>
      </c>
      <c r="E731" s="5">
        <v>406.1748657226562</v>
      </c>
      <c r="F731" s="5">
        <v>42.13531112670898</v>
      </c>
      <c r="G731" s="5">
        <v>415.2389526367188</v>
      </c>
      <c r="H731" s="5">
        <v>40.15806579589844</v>
      </c>
      <c r="I731" s="5">
        <v>403.4259338378906</v>
      </c>
      <c r="J731" s="5">
        <v>40.93976974487305</v>
      </c>
      <c r="K731" s="5">
        <v>412.09375</v>
      </c>
      <c r="L731" s="5">
        <v>1.6148967E7</v>
      </c>
      <c r="M731" s="5">
        <v>7500949.0</v>
      </c>
    </row>
    <row r="732" ht="15.75" customHeight="1">
      <c r="A732" s="4">
        <v>41255.0</v>
      </c>
      <c r="B732" s="5">
        <v>36.98715972900391</v>
      </c>
      <c r="C732" s="5">
        <v>385.3044738769531</v>
      </c>
      <c r="D732" s="5">
        <v>42.21961212158203</v>
      </c>
      <c r="E732" s="5">
        <v>412.3909606933594</v>
      </c>
      <c r="F732" s="5">
        <v>42.82505035400391</v>
      </c>
      <c r="G732" s="5">
        <v>413.4806213378906</v>
      </c>
      <c r="H732" s="5">
        <v>41.54520416259766</v>
      </c>
      <c r="I732" s="5">
        <v>405.8281555175781</v>
      </c>
      <c r="J732" s="5">
        <v>41.85175323486328</v>
      </c>
      <c r="K732" s="5">
        <v>408.6266174316406</v>
      </c>
      <c r="L732" s="5">
        <v>1.5917097E7</v>
      </c>
      <c r="M732" s="5">
        <v>4671957.0</v>
      </c>
    </row>
    <row r="733" ht="15.75" customHeight="1">
      <c r="A733" s="4">
        <v>41256.0</v>
      </c>
      <c r="B733" s="5">
        <v>35.69136810302734</v>
      </c>
      <c r="C733" s="5">
        <v>386.0680847167969</v>
      </c>
      <c r="D733" s="5">
        <v>40.74050903320312</v>
      </c>
      <c r="E733" s="5">
        <v>413.2081909179688</v>
      </c>
      <c r="F733" s="5">
        <v>42.53382873535156</v>
      </c>
      <c r="G733" s="5">
        <v>416.551513671875</v>
      </c>
      <c r="H733" s="5">
        <v>40.40330505371094</v>
      </c>
      <c r="I733" s="5">
        <v>411.30126953125</v>
      </c>
      <c r="J733" s="5">
        <v>42.30391693115234</v>
      </c>
      <c r="K733" s="5">
        <v>412.3909606933594</v>
      </c>
      <c r="L733" s="5">
        <v>1.2111846E7</v>
      </c>
      <c r="M733" s="5">
        <v>5354821.0</v>
      </c>
    </row>
    <row r="734" ht="15.75" customHeight="1">
      <c r="A734" s="4">
        <v>41257.0</v>
      </c>
      <c r="B734" s="5">
        <v>36.17477798461914</v>
      </c>
      <c r="C734" s="5">
        <v>388.3819580078125</v>
      </c>
      <c r="D734" s="5">
        <v>41.29230117797852</v>
      </c>
      <c r="E734" s="5">
        <v>415.6847229003906</v>
      </c>
      <c r="F734" s="5">
        <v>41.61417770385742</v>
      </c>
      <c r="G734" s="5">
        <v>419.4242858886719</v>
      </c>
      <c r="H734" s="5">
        <v>39.99712753295898</v>
      </c>
      <c r="I734" s="5">
        <v>410.3601989746094</v>
      </c>
      <c r="J734" s="5">
        <v>40.61788940429688</v>
      </c>
      <c r="K734" s="5">
        <v>413.33203125</v>
      </c>
      <c r="L734" s="5">
        <v>1.0463789E7</v>
      </c>
      <c r="M734" s="5">
        <v>4130622.0</v>
      </c>
    </row>
    <row r="735" ht="15.75" customHeight="1">
      <c r="A735" s="4">
        <v>41260.0</v>
      </c>
      <c r="B735" s="5">
        <v>37.62499618530273</v>
      </c>
      <c r="C735" s="5">
        <v>386.0218200683594</v>
      </c>
      <c r="D735" s="5">
        <v>42.94766998291016</v>
      </c>
      <c r="E735" s="5">
        <v>413.1586608886719</v>
      </c>
      <c r="F735" s="5">
        <v>43.19290924072266</v>
      </c>
      <c r="G735" s="5">
        <v>418.2355346679688</v>
      </c>
      <c r="H735" s="5">
        <v>41.15435409545898</v>
      </c>
      <c r="I735" s="5">
        <v>411.5984497070312</v>
      </c>
      <c r="J735" s="5">
        <v>41.3842658996582</v>
      </c>
      <c r="K735" s="5">
        <v>413.33203125</v>
      </c>
      <c r="L735" s="5">
        <v>1.4296977E7</v>
      </c>
      <c r="M735" s="5">
        <v>3344204.0</v>
      </c>
    </row>
    <row r="736" ht="15.75" customHeight="1">
      <c r="A736" s="4">
        <v>41261.0</v>
      </c>
      <c r="B736" s="5">
        <v>37.95397567749023</v>
      </c>
      <c r="C736" s="5">
        <v>384.7491455078125</v>
      </c>
      <c r="D736" s="5">
        <v>43.32319641113281</v>
      </c>
      <c r="E736" s="5">
        <v>411.7965698242188</v>
      </c>
      <c r="F736" s="5">
        <v>43.73703765869141</v>
      </c>
      <c r="G736" s="5">
        <v>415.7837829589844</v>
      </c>
      <c r="H736" s="5">
        <v>42.61046600341797</v>
      </c>
      <c r="I736" s="5">
        <v>409.1219482421875</v>
      </c>
      <c r="J736" s="5">
        <v>43.30786514282227</v>
      </c>
      <c r="K736" s="5">
        <v>413.33203125</v>
      </c>
      <c r="L736" s="5">
        <v>1.6469626E7</v>
      </c>
      <c r="M736" s="5">
        <v>3690237.0</v>
      </c>
    </row>
    <row r="737" ht="15.75" customHeight="1">
      <c r="A737" s="4">
        <v>41262.0</v>
      </c>
      <c r="B737" s="5">
        <v>39.16920471191406</v>
      </c>
      <c r="C737" s="5">
        <v>388.4976501464844</v>
      </c>
      <c r="D737" s="5">
        <v>44.71033477783203</v>
      </c>
      <c r="E737" s="5">
        <v>415.8085632324219</v>
      </c>
      <c r="F737" s="5">
        <v>45.49203872680664</v>
      </c>
      <c r="G737" s="5">
        <v>417.56689453125</v>
      </c>
      <c r="H737" s="5">
        <v>42.91701507568359</v>
      </c>
      <c r="I737" s="5">
        <v>413.109130859375</v>
      </c>
      <c r="J737" s="5">
        <v>43.23123168945312</v>
      </c>
      <c r="K737" s="5">
        <v>413.6787414550781</v>
      </c>
      <c r="L737" s="5">
        <v>2.5820332E7</v>
      </c>
      <c r="M737" s="5">
        <v>4023813.0</v>
      </c>
    </row>
    <row r="738" ht="15.75" customHeight="1">
      <c r="A738" s="4">
        <v>41263.0</v>
      </c>
      <c r="B738" s="5">
        <v>36.38962173461914</v>
      </c>
      <c r="C738" s="5">
        <v>387.7340087890625</v>
      </c>
      <c r="D738" s="5">
        <v>41.53754043579102</v>
      </c>
      <c r="E738" s="5">
        <v>414.9913024902344</v>
      </c>
      <c r="F738" s="5">
        <v>44.94791030883789</v>
      </c>
      <c r="G738" s="5">
        <v>417.0220336914062</v>
      </c>
      <c r="H738" s="5">
        <v>41.23099136352539</v>
      </c>
      <c r="I738" s="5">
        <v>410.8554992675781</v>
      </c>
      <c r="J738" s="5">
        <v>44.84828186035156</v>
      </c>
      <c r="K738" s="5">
        <v>417.0220336914062</v>
      </c>
      <c r="L738" s="5">
        <v>5.4317702E7</v>
      </c>
      <c r="M738" s="5">
        <v>4420048.0</v>
      </c>
    </row>
    <row r="739" ht="15.75" customHeight="1">
      <c r="A739" s="4">
        <v>41264.0</v>
      </c>
      <c r="B739" s="5">
        <v>36.65146255493164</v>
      </c>
      <c r="C739" s="5">
        <v>381.9031372070312</v>
      </c>
      <c r="D739" s="5">
        <v>41.83642578125</v>
      </c>
      <c r="E739" s="5">
        <v>408.7504577636719</v>
      </c>
      <c r="F739" s="5">
        <v>43.59142684936523</v>
      </c>
      <c r="G739" s="5">
        <v>413.33203125</v>
      </c>
      <c r="H739" s="5">
        <v>41.48389434814453</v>
      </c>
      <c r="I739" s="5">
        <v>407.2397766113281</v>
      </c>
      <c r="J739" s="5">
        <v>42.63345718383789</v>
      </c>
      <c r="K739" s="5">
        <v>412.5890808105469</v>
      </c>
      <c r="L739" s="5">
        <v>6.0097983E7</v>
      </c>
      <c r="M739" s="5">
        <v>4339348.0</v>
      </c>
    </row>
    <row r="740" ht="15.75" customHeight="1">
      <c r="A740" s="4">
        <v>41267.0</v>
      </c>
      <c r="B740" s="5">
        <v>36.87974166870117</v>
      </c>
      <c r="C740" s="5">
        <v>379.7974853515625</v>
      </c>
      <c r="D740" s="5">
        <v>42.09699249267578</v>
      </c>
      <c r="E740" s="5">
        <v>406.496826171875</v>
      </c>
      <c r="F740" s="5">
        <v>42.42653656005859</v>
      </c>
      <c r="G740" s="5">
        <v>409.7905883789062</v>
      </c>
      <c r="H740" s="5">
        <v>40.65620803833008</v>
      </c>
      <c r="I740" s="5">
        <v>403.9707641601562</v>
      </c>
      <c r="J740" s="5">
        <v>41.99736785888672</v>
      </c>
      <c r="K740" s="5">
        <v>408.9237976074219</v>
      </c>
      <c r="L740" s="5">
        <v>2.1500255E7</v>
      </c>
      <c r="M740" s="5">
        <v>2632412.0</v>
      </c>
    </row>
    <row r="741" ht="15.75" customHeight="1">
      <c r="A741" s="4">
        <v>41269.0</v>
      </c>
      <c r="B741" s="5">
        <v>36.63132476806641</v>
      </c>
      <c r="C741" s="5">
        <v>383.2914428710938</v>
      </c>
      <c r="D741" s="5">
        <v>41.81343460083008</v>
      </c>
      <c r="E741" s="5">
        <v>410.2363586425781</v>
      </c>
      <c r="F741" s="5">
        <v>42.30391693115234</v>
      </c>
      <c r="G741" s="5">
        <v>414.0254516601562</v>
      </c>
      <c r="H741" s="5">
        <v>41.54520416259766</v>
      </c>
      <c r="I741" s="5">
        <v>407.1407165527344</v>
      </c>
      <c r="J741" s="5">
        <v>42.15064239501953</v>
      </c>
      <c r="K741" s="5">
        <v>407.1407165527344</v>
      </c>
      <c r="L741" s="5">
        <v>1.0083114E7</v>
      </c>
      <c r="M741" s="5">
        <v>2687673.0</v>
      </c>
    </row>
    <row r="742" ht="15.75" customHeight="1">
      <c r="A742" s="4">
        <v>41270.0</v>
      </c>
      <c r="B742" s="5">
        <v>36.30234527587891</v>
      </c>
      <c r="C742" s="5">
        <v>378.4091491699219</v>
      </c>
      <c r="D742" s="5">
        <v>41.43791198730469</v>
      </c>
      <c r="E742" s="5">
        <v>405.0108947753906</v>
      </c>
      <c r="F742" s="5">
        <v>42.57214736938477</v>
      </c>
      <c r="G742" s="5">
        <v>412.09375</v>
      </c>
      <c r="H742" s="5">
        <v>41.07771682739258</v>
      </c>
      <c r="I742" s="5">
        <v>403.7231140136719</v>
      </c>
      <c r="J742" s="5">
        <v>41.7981071472168</v>
      </c>
      <c r="K742" s="5">
        <v>411.2517395019531</v>
      </c>
      <c r="L742" s="5">
        <v>2.0577359E7</v>
      </c>
      <c r="M742" s="5">
        <v>7431009.0</v>
      </c>
    </row>
    <row r="743" ht="15.75" customHeight="1">
      <c r="A743" s="4">
        <v>41271.0</v>
      </c>
      <c r="B743" s="5">
        <v>36.54404449462891</v>
      </c>
      <c r="C743" s="5">
        <v>388.8446960449219</v>
      </c>
      <c r="D743" s="5">
        <v>41.71380615234375</v>
      </c>
      <c r="E743" s="5">
        <v>416.1800231933594</v>
      </c>
      <c r="F743" s="5">
        <v>41.98970031738281</v>
      </c>
      <c r="G743" s="5">
        <v>419.0280456542969</v>
      </c>
      <c r="H743" s="5">
        <v>41.25398254394531</v>
      </c>
      <c r="I743" s="5">
        <v>406.9178161621094</v>
      </c>
      <c r="J743" s="5">
        <v>41.65249633789062</v>
      </c>
      <c r="K743" s="5">
        <v>407.8836669921875</v>
      </c>
      <c r="L743" s="5">
        <v>8486442.0</v>
      </c>
      <c r="M743" s="5">
        <v>6715100.0</v>
      </c>
    </row>
    <row r="744" ht="15.75" customHeight="1">
      <c r="A744" s="4">
        <v>41274.0</v>
      </c>
      <c r="B744" s="5">
        <v>36.43662261962891</v>
      </c>
      <c r="C744" s="5">
        <v>388.520751953125</v>
      </c>
      <c r="D744" s="5">
        <v>41.5911865234375</v>
      </c>
      <c r="E744" s="5">
        <v>415.8333129882812</v>
      </c>
      <c r="F744" s="5">
        <v>42.07400131225586</v>
      </c>
      <c r="G744" s="5">
        <v>420.9101867675781</v>
      </c>
      <c r="H744" s="5">
        <v>41.46090316772461</v>
      </c>
      <c r="I744" s="5">
        <v>414.4712219238281</v>
      </c>
      <c r="J744" s="5">
        <v>41.75212478637695</v>
      </c>
      <c r="K744" s="5">
        <v>416.2048034667969</v>
      </c>
      <c r="L744" s="5">
        <v>5203129.0</v>
      </c>
      <c r="M744" s="5">
        <v>4490742.0</v>
      </c>
    </row>
    <row r="745" ht="15.75" customHeight="1">
      <c r="A745" s="4">
        <v>41275.0</v>
      </c>
      <c r="B745" s="5">
        <v>37.04759216308594</v>
      </c>
      <c r="C745" s="5">
        <v>389.0529479980469</v>
      </c>
      <c r="D745" s="5">
        <v>42.28858947753906</v>
      </c>
      <c r="E745" s="5">
        <v>416.4029235839844</v>
      </c>
      <c r="F745" s="5">
        <v>42.52616500854492</v>
      </c>
      <c r="G745" s="5">
        <v>419.3252258300781</v>
      </c>
      <c r="H745" s="5">
        <v>41.81343460083008</v>
      </c>
      <c r="I745" s="5">
        <v>415.6104431152344</v>
      </c>
      <c r="J745" s="5">
        <v>41.89007186889648</v>
      </c>
      <c r="K745" s="5">
        <v>418.0374145507812</v>
      </c>
      <c r="L745" s="5">
        <v>6193245.0</v>
      </c>
      <c r="M745" s="5">
        <v>3152667.0</v>
      </c>
    </row>
    <row r="746" ht="15.75" customHeight="1">
      <c r="A746" s="4">
        <v>41276.0</v>
      </c>
      <c r="B746" s="5">
        <v>38.31652450561523</v>
      </c>
      <c r="C746" s="5">
        <v>392.4080200195312</v>
      </c>
      <c r="D746" s="5">
        <v>43.73703765869141</v>
      </c>
      <c r="E746" s="5">
        <v>419.9938659667969</v>
      </c>
      <c r="F746" s="5">
        <v>43.91330337524414</v>
      </c>
      <c r="G746" s="5">
        <v>423.9810791015625</v>
      </c>
      <c r="H746" s="5">
        <v>42.48018264770508</v>
      </c>
      <c r="I746" s="5">
        <v>417.3192443847656</v>
      </c>
      <c r="J746" s="5">
        <v>42.64112091064453</v>
      </c>
      <c r="K746" s="5">
        <v>418.0374145507812</v>
      </c>
      <c r="L746" s="5">
        <v>1.8393468E7</v>
      </c>
      <c r="M746" s="5">
        <v>6203434.0</v>
      </c>
    </row>
    <row r="747" ht="15.75" customHeight="1">
      <c r="A747" s="4">
        <v>41277.0</v>
      </c>
      <c r="B747" s="5">
        <v>37.69213104248047</v>
      </c>
      <c r="C747" s="5">
        <v>398.3315124511719</v>
      </c>
      <c r="D747" s="5">
        <v>43.02430725097656</v>
      </c>
      <c r="E747" s="5">
        <v>426.3337707519531</v>
      </c>
      <c r="F747" s="5">
        <v>44.03592300415039</v>
      </c>
      <c r="G747" s="5">
        <v>426.9529113769531</v>
      </c>
      <c r="H747" s="5">
        <v>42.81738662719727</v>
      </c>
      <c r="I747" s="5">
        <v>418.3345947265625</v>
      </c>
      <c r="J747" s="5">
        <v>43.97461318969727</v>
      </c>
      <c r="K747" s="5">
        <v>420.3158264160156</v>
      </c>
      <c r="L747" s="5">
        <v>9186315.0</v>
      </c>
      <c r="M747" s="5">
        <v>7968629.0</v>
      </c>
    </row>
    <row r="748" ht="15.75" customHeight="1">
      <c r="A748" s="4">
        <v>41278.0</v>
      </c>
      <c r="B748" s="5">
        <v>37.1550178527832</v>
      </c>
      <c r="C748" s="5">
        <v>398.8406066894531</v>
      </c>
      <c r="D748" s="5">
        <v>42.41120910644531</v>
      </c>
      <c r="E748" s="5">
        <v>426.8786315917969</v>
      </c>
      <c r="F748" s="5">
        <v>43.69105529785156</v>
      </c>
      <c r="G748" s="5">
        <v>428.2406921386719</v>
      </c>
      <c r="H748" s="5">
        <v>42.09699249267578</v>
      </c>
      <c r="I748" s="5">
        <v>422.767578125</v>
      </c>
      <c r="J748" s="5">
        <v>43.69105529785156</v>
      </c>
      <c r="K748" s="5">
        <v>426.9033813476562</v>
      </c>
      <c r="L748" s="5">
        <v>1.1260853E7</v>
      </c>
      <c r="M748" s="5">
        <v>6140890.0</v>
      </c>
    </row>
    <row r="749" ht="15.75" customHeight="1">
      <c r="A749" s="4">
        <v>41281.0</v>
      </c>
      <c r="B749" s="5">
        <v>37.5175666809082</v>
      </c>
      <c r="C749" s="5">
        <v>396.4110412597656</v>
      </c>
      <c r="D749" s="5">
        <v>42.82505035400391</v>
      </c>
      <c r="E749" s="5">
        <v>424.2782592773438</v>
      </c>
      <c r="F749" s="5">
        <v>43.33086013793945</v>
      </c>
      <c r="G749" s="5">
        <v>431.41064453125</v>
      </c>
      <c r="H749" s="5">
        <v>42.55681991577148</v>
      </c>
      <c r="I749" s="5">
        <v>421.9007873535156</v>
      </c>
      <c r="J749" s="5">
        <v>42.64112091064453</v>
      </c>
      <c r="K749" s="5">
        <v>428.7855529785156</v>
      </c>
      <c r="L749" s="5">
        <v>7366730.0</v>
      </c>
      <c r="M749" s="5">
        <v>7064261.0</v>
      </c>
    </row>
    <row r="750" ht="15.75" customHeight="1">
      <c r="A750" s="4">
        <v>41282.0</v>
      </c>
      <c r="B750" s="5">
        <v>37.20872116088867</v>
      </c>
      <c r="C750" s="5">
        <v>393.6575622558594</v>
      </c>
      <c r="D750" s="5">
        <v>42.47251892089844</v>
      </c>
      <c r="E750" s="5">
        <v>421.3312072753906</v>
      </c>
      <c r="F750" s="5">
        <v>42.88636016845703</v>
      </c>
      <c r="G750" s="5">
        <v>425.0212097167969</v>
      </c>
      <c r="H750" s="5">
        <v>41.81343460083008</v>
      </c>
      <c r="I750" s="5">
        <v>419.9691162109375</v>
      </c>
      <c r="J750" s="5">
        <v>42.87103271484375</v>
      </c>
      <c r="K750" s="5">
        <v>423.5353088378906</v>
      </c>
      <c r="L750" s="5">
        <v>8925020.0</v>
      </c>
      <c r="M750" s="5">
        <v>6448905.0</v>
      </c>
    </row>
    <row r="751" ht="15.75" customHeight="1">
      <c r="A751" s="4">
        <v>41283.0</v>
      </c>
      <c r="B751" s="5">
        <v>36.96030807495117</v>
      </c>
      <c r="C751" s="5">
        <v>394.6062316894531</v>
      </c>
      <c r="D751" s="5">
        <v>42.18895721435547</v>
      </c>
      <c r="E751" s="5">
        <v>422.3465881347656</v>
      </c>
      <c r="F751" s="5">
        <v>43.07028961181641</v>
      </c>
      <c r="G751" s="5">
        <v>425.8880004882812</v>
      </c>
      <c r="H751" s="5">
        <v>42.00502777099609</v>
      </c>
      <c r="I751" s="5">
        <v>420.340576171875</v>
      </c>
      <c r="J751" s="5">
        <v>42.59513854980469</v>
      </c>
      <c r="K751" s="5">
        <v>422.197998046875</v>
      </c>
      <c r="L751" s="5">
        <v>7407278.0</v>
      </c>
      <c r="M751" s="5">
        <v>7878644.0</v>
      </c>
    </row>
    <row r="752" ht="15.75" customHeight="1">
      <c r="A752" s="4">
        <v>41284.0</v>
      </c>
      <c r="B752" s="5">
        <v>36.50376129150391</v>
      </c>
      <c r="C752" s="5">
        <v>393.3798828125</v>
      </c>
      <c r="D752" s="5">
        <v>41.66782379150391</v>
      </c>
      <c r="E752" s="5">
        <v>421.0340270996094</v>
      </c>
      <c r="F752" s="5">
        <v>42.62579345703125</v>
      </c>
      <c r="G752" s="5">
        <v>425.4422302246094</v>
      </c>
      <c r="H752" s="5">
        <v>41.20033645629883</v>
      </c>
      <c r="I752" s="5">
        <v>419.5233459472656</v>
      </c>
      <c r="J752" s="5">
        <v>42.30391693115234</v>
      </c>
      <c r="K752" s="5">
        <v>424.8478698730469</v>
      </c>
      <c r="L752" s="5">
        <v>9347580.0</v>
      </c>
      <c r="M752" s="5">
        <v>4264172.0</v>
      </c>
    </row>
    <row r="753" ht="15.75" customHeight="1">
      <c r="A753" s="4">
        <v>41285.0</v>
      </c>
      <c r="B753" s="5">
        <v>35.11397552490234</v>
      </c>
      <c r="C753" s="5">
        <v>388.6827392578125</v>
      </c>
      <c r="D753" s="5">
        <v>40.08142852783203</v>
      </c>
      <c r="E753" s="5">
        <v>416.0066833496094</v>
      </c>
      <c r="F753" s="5">
        <v>41.79044342041016</v>
      </c>
      <c r="G753" s="5">
        <v>422.4951782226562</v>
      </c>
      <c r="H753" s="5">
        <v>39.79787063598633</v>
      </c>
      <c r="I753" s="5">
        <v>414.1988220214844</v>
      </c>
      <c r="J753" s="5">
        <v>41.52987670898438</v>
      </c>
      <c r="K753" s="5">
        <v>422.2475280761719</v>
      </c>
      <c r="L753" s="5">
        <v>8300371.0</v>
      </c>
      <c r="M753" s="5">
        <v>3715209.0</v>
      </c>
    </row>
    <row r="754" ht="15.75" customHeight="1">
      <c r="A754" s="4">
        <v>41288.0</v>
      </c>
      <c r="B754" s="5">
        <v>36.39633941650391</v>
      </c>
      <c r="C754" s="5">
        <v>392.222900390625</v>
      </c>
      <c r="D754" s="5">
        <v>41.54520416259766</v>
      </c>
      <c r="E754" s="5">
        <v>419.7957458496094</v>
      </c>
      <c r="F754" s="5">
        <v>41.93605422973633</v>
      </c>
      <c r="G754" s="5">
        <v>422.4951782226562</v>
      </c>
      <c r="H754" s="5">
        <v>39.19243240356445</v>
      </c>
      <c r="I754" s="5">
        <v>415.5609130859375</v>
      </c>
      <c r="J754" s="5">
        <v>40.188720703125</v>
      </c>
      <c r="K754" s="5">
        <v>416.551513671875</v>
      </c>
      <c r="L754" s="5">
        <v>1.4177805E7</v>
      </c>
      <c r="M754" s="5">
        <v>3258598.0</v>
      </c>
    </row>
    <row r="755" ht="15.75" customHeight="1">
      <c r="A755" s="4">
        <v>41289.0</v>
      </c>
      <c r="B755" s="5">
        <v>35.91965103149414</v>
      </c>
      <c r="C755" s="5">
        <v>392.037841796875</v>
      </c>
      <c r="D755" s="5">
        <v>41.00107955932617</v>
      </c>
      <c r="E755" s="5">
        <v>419.5976257324219</v>
      </c>
      <c r="F755" s="5">
        <v>41.69081497192383</v>
      </c>
      <c r="G755" s="5">
        <v>421.9007873535156</v>
      </c>
      <c r="H755" s="5">
        <v>40.6408805847168</v>
      </c>
      <c r="I755" s="5">
        <v>415.0655822753906</v>
      </c>
      <c r="J755" s="5">
        <v>41.3842658996582</v>
      </c>
      <c r="K755" s="5">
        <v>419.1023254394531</v>
      </c>
      <c r="L755" s="5">
        <v>8550164.0</v>
      </c>
      <c r="M755" s="5">
        <v>4793989.0</v>
      </c>
    </row>
    <row r="756" ht="15.75" customHeight="1">
      <c r="A756" s="4">
        <v>41290.0</v>
      </c>
      <c r="B756" s="5">
        <v>35.31538772583008</v>
      </c>
      <c r="C756" s="5">
        <v>398.6091918945312</v>
      </c>
      <c r="D756" s="5">
        <v>40.31134033203125</v>
      </c>
      <c r="E756" s="5">
        <v>426.6309509277344</v>
      </c>
      <c r="F756" s="5">
        <v>41.75978851318359</v>
      </c>
      <c r="G756" s="5">
        <v>431.3611145019531</v>
      </c>
      <c r="H756" s="5">
        <v>40.08142852783203</v>
      </c>
      <c r="I756" s="5">
        <v>419.0527954101562</v>
      </c>
      <c r="J756" s="5">
        <v>40.98574829101562</v>
      </c>
      <c r="K756" s="5">
        <v>419.0527954101562</v>
      </c>
      <c r="L756" s="5">
        <v>9252522.0</v>
      </c>
      <c r="M756" s="5">
        <v>9022900.0</v>
      </c>
    </row>
    <row r="757" ht="15.75" customHeight="1">
      <c r="A757" s="4">
        <v>41291.0</v>
      </c>
      <c r="B757" s="5">
        <v>35.77865219116211</v>
      </c>
      <c r="C757" s="5">
        <v>411.8676452636719</v>
      </c>
      <c r="D757" s="5">
        <v>40.84013748168945</v>
      </c>
      <c r="E757" s="5">
        <v>440.8214416503906</v>
      </c>
      <c r="F757" s="5">
        <v>41.20033645629883</v>
      </c>
      <c r="G757" s="5">
        <v>442.5797729492188</v>
      </c>
      <c r="H757" s="5">
        <v>40.09675598144531</v>
      </c>
      <c r="I757" s="5">
        <v>425.8384704589844</v>
      </c>
      <c r="J757" s="5">
        <v>40.46461486816406</v>
      </c>
      <c r="K757" s="5">
        <v>427.00244140625</v>
      </c>
      <c r="L757" s="5">
        <v>6012948.0</v>
      </c>
      <c r="M757" s="5">
        <v>1.0207239E7</v>
      </c>
    </row>
    <row r="758" ht="15.75" customHeight="1">
      <c r="A758" s="4">
        <v>41292.0</v>
      </c>
      <c r="B758" s="5">
        <v>35.85250091552734</v>
      </c>
      <c r="C758" s="5">
        <v>416.587890625</v>
      </c>
      <c r="D758" s="5">
        <v>40.9244384765625</v>
      </c>
      <c r="E758" s="5">
        <v>445.8735656738281</v>
      </c>
      <c r="F758" s="5">
        <v>41.50688552856445</v>
      </c>
      <c r="G758" s="5">
        <v>447.2356567382812</v>
      </c>
      <c r="H758" s="5">
        <v>40.48760604858398</v>
      </c>
      <c r="I758" s="5">
        <v>438.6668701171875</v>
      </c>
      <c r="J758" s="5">
        <v>40.98574829101562</v>
      </c>
      <c r="K758" s="5">
        <v>443.2979736328125</v>
      </c>
      <c r="L758" s="5">
        <v>6077420.0</v>
      </c>
      <c r="M758" s="5">
        <v>1.0501297E7</v>
      </c>
    </row>
    <row r="759" ht="15.75" customHeight="1">
      <c r="A759" s="4">
        <v>41295.0</v>
      </c>
      <c r="B759" s="5">
        <v>36.87974166870117</v>
      </c>
      <c r="C759" s="5">
        <v>425.7276916503906</v>
      </c>
      <c r="D759" s="5">
        <v>42.09699249267578</v>
      </c>
      <c r="E759" s="5">
        <v>455.6558227539062</v>
      </c>
      <c r="F759" s="5">
        <v>42.27326202392578</v>
      </c>
      <c r="G759" s="5">
        <v>473.0162658691406</v>
      </c>
      <c r="H759" s="5">
        <v>40.67153549194336</v>
      </c>
      <c r="I759" s="5">
        <v>454.7147521972656</v>
      </c>
      <c r="J759" s="5">
        <v>41.10837173461914</v>
      </c>
      <c r="K759" s="5">
        <v>464.6456298828125</v>
      </c>
      <c r="L759" s="5">
        <v>8004603.0</v>
      </c>
      <c r="M759" s="5">
        <v>2.0286308E7</v>
      </c>
    </row>
    <row r="760" ht="15.75" customHeight="1">
      <c r="A760" s="4">
        <v>41296.0</v>
      </c>
      <c r="B760" s="5">
        <v>36.22177886962891</v>
      </c>
      <c r="C760" s="5">
        <v>425.7739868164062</v>
      </c>
      <c r="D760" s="5">
        <v>41.345947265625</v>
      </c>
      <c r="E760" s="5">
        <v>455.7053527832031</v>
      </c>
      <c r="F760" s="5">
        <v>42.71775817871094</v>
      </c>
      <c r="G760" s="5">
        <v>460.9803771972656</v>
      </c>
      <c r="H760" s="5">
        <v>41.00107955932617</v>
      </c>
      <c r="I760" s="5">
        <v>453.4765014648438</v>
      </c>
      <c r="J760" s="5">
        <v>42.26559829711914</v>
      </c>
      <c r="K760" s="5">
        <v>455.6806030273438</v>
      </c>
      <c r="L760" s="5">
        <v>1.0896443E7</v>
      </c>
      <c r="M760" s="5">
        <v>8613623.0</v>
      </c>
    </row>
    <row r="761" ht="15.75" customHeight="1">
      <c r="A761" s="4">
        <v>41297.0</v>
      </c>
      <c r="B761" s="5">
        <v>36.14120864868164</v>
      </c>
      <c r="C761" s="5">
        <v>427.1622924804688</v>
      </c>
      <c r="D761" s="5">
        <v>41.25398254394531</v>
      </c>
      <c r="E761" s="5">
        <v>457.1912841796875</v>
      </c>
      <c r="F761" s="5">
        <v>41.54520416259766</v>
      </c>
      <c r="G761" s="5">
        <v>460.0392761230469</v>
      </c>
      <c r="H761" s="5">
        <v>40.3956413269043</v>
      </c>
      <c r="I761" s="5">
        <v>453.7984313964844</v>
      </c>
      <c r="J761" s="5">
        <v>41.12369918823242</v>
      </c>
      <c r="K761" s="5">
        <v>456.7207336425781</v>
      </c>
      <c r="L761" s="5">
        <v>8462374.0</v>
      </c>
      <c r="M761" s="5">
        <v>5400448.0</v>
      </c>
    </row>
    <row r="762" ht="15.75" customHeight="1">
      <c r="A762" s="4">
        <v>41298.0</v>
      </c>
      <c r="B762" s="5">
        <v>33.83161163330078</v>
      </c>
      <c r="C762" s="5">
        <v>423.6914672851562</v>
      </c>
      <c r="D762" s="5">
        <v>38.61765289306641</v>
      </c>
      <c r="E762" s="5">
        <v>453.4765014648438</v>
      </c>
      <c r="F762" s="5">
        <v>41.41492080688477</v>
      </c>
      <c r="G762" s="5">
        <v>459.81640625</v>
      </c>
      <c r="H762" s="5">
        <v>38.03520584106445</v>
      </c>
      <c r="I762" s="5">
        <v>449.2416381835938</v>
      </c>
      <c r="J762" s="5">
        <v>41.3842658996582</v>
      </c>
      <c r="K762" s="5">
        <v>458.1571350097656</v>
      </c>
      <c r="L762" s="5">
        <v>1.0221121E7</v>
      </c>
      <c r="M762" s="5">
        <v>6201657.0</v>
      </c>
    </row>
    <row r="763" ht="15.75" customHeight="1">
      <c r="A763" s="4">
        <v>41299.0</v>
      </c>
      <c r="B763" s="5">
        <v>34.73127746582031</v>
      </c>
      <c r="C763" s="5">
        <v>422.1412048339844</v>
      </c>
      <c r="D763" s="5">
        <v>39.64459228515625</v>
      </c>
      <c r="E763" s="5">
        <v>451.8172302246094</v>
      </c>
      <c r="F763" s="5">
        <v>39.8055305480957</v>
      </c>
      <c r="G763" s="5">
        <v>454.3680419921875</v>
      </c>
      <c r="H763" s="5">
        <v>37.97389602661133</v>
      </c>
      <c r="I763" s="5">
        <v>448.3005676269531</v>
      </c>
      <c r="J763" s="5">
        <v>38.47203826904297</v>
      </c>
      <c r="K763" s="5">
        <v>453.8232116699219</v>
      </c>
      <c r="L763" s="5">
        <v>8408948.0</v>
      </c>
      <c r="M763" s="5">
        <v>6501830.0</v>
      </c>
    </row>
    <row r="764" ht="15.75" customHeight="1">
      <c r="A764" s="4">
        <v>41302.0</v>
      </c>
      <c r="B764" s="5">
        <v>33.97931671142578</v>
      </c>
      <c r="C764" s="5">
        <v>415.361572265625</v>
      </c>
      <c r="D764" s="5">
        <v>38.7862548828125</v>
      </c>
      <c r="E764" s="5">
        <v>444.5610046386719</v>
      </c>
      <c r="F764" s="5">
        <v>39.84384918212891</v>
      </c>
      <c r="G764" s="5">
        <v>452.2877502441406</v>
      </c>
      <c r="H764" s="5">
        <v>38.48736572265625</v>
      </c>
      <c r="I764" s="5">
        <v>443.2979736328125</v>
      </c>
      <c r="J764" s="5">
        <v>39.70590209960938</v>
      </c>
      <c r="K764" s="5">
        <v>451.3962097167969</v>
      </c>
      <c r="L764" s="5">
        <v>6119423.0</v>
      </c>
      <c r="M764" s="5">
        <v>6184550.0</v>
      </c>
    </row>
    <row r="765" ht="15.75" customHeight="1">
      <c r="A765" s="4">
        <v>41303.0</v>
      </c>
      <c r="B765" s="5">
        <v>33.15349960327148</v>
      </c>
      <c r="C765" s="5">
        <v>408.558837890625</v>
      </c>
      <c r="D765" s="5">
        <v>37.84361267089844</v>
      </c>
      <c r="E765" s="5">
        <v>437.280029296875</v>
      </c>
      <c r="F765" s="5">
        <v>40.4339599609375</v>
      </c>
      <c r="G765" s="5">
        <v>446.7651062011719</v>
      </c>
      <c r="H765" s="5">
        <v>37.68267440795898</v>
      </c>
      <c r="I765" s="5">
        <v>435.9179382324219</v>
      </c>
      <c r="J765" s="5">
        <v>38.79391860961914</v>
      </c>
      <c r="K765" s="5">
        <v>443.2979736328125</v>
      </c>
      <c r="L765" s="5">
        <v>1.8211208E7</v>
      </c>
      <c r="M765" s="5">
        <v>7125282.0</v>
      </c>
    </row>
    <row r="766" ht="15.75" customHeight="1">
      <c r="A766" s="4">
        <v>41304.0</v>
      </c>
      <c r="B766" s="5">
        <v>33.01250457763672</v>
      </c>
      <c r="C766" s="5">
        <v>416.2177429199219</v>
      </c>
      <c r="D766" s="5">
        <v>37.68267440795898</v>
      </c>
      <c r="E766" s="5">
        <v>445.4773254394531</v>
      </c>
      <c r="F766" s="5">
        <v>38.43371963500977</v>
      </c>
      <c r="G766" s="5">
        <v>447.4585266113281</v>
      </c>
      <c r="H766" s="5">
        <v>37.38378524780273</v>
      </c>
      <c r="I766" s="5">
        <v>439.5831909179688</v>
      </c>
      <c r="J766" s="5">
        <v>37.85894012451172</v>
      </c>
      <c r="K766" s="5">
        <v>439.5831909179688</v>
      </c>
      <c r="L766" s="5">
        <v>7957661.0</v>
      </c>
      <c r="M766" s="5">
        <v>8141748.0</v>
      </c>
    </row>
    <row r="767" ht="15.75" customHeight="1">
      <c r="A767" s="4">
        <v>41305.0</v>
      </c>
      <c r="B767" s="5">
        <v>33.57647705078125</v>
      </c>
      <c r="C767" s="5">
        <v>410.3173217773438</v>
      </c>
      <c r="D767" s="5">
        <v>38.3264274597168</v>
      </c>
      <c r="E767" s="5">
        <v>439.1621704101562</v>
      </c>
      <c r="F767" s="5">
        <v>38.75559616088867</v>
      </c>
      <c r="G767" s="5">
        <v>444.7839050292969</v>
      </c>
      <c r="H767" s="5">
        <v>36.86265182495117</v>
      </c>
      <c r="I767" s="5">
        <v>437.4038391113281</v>
      </c>
      <c r="J767" s="5">
        <v>37.70566558837891</v>
      </c>
      <c r="K767" s="5">
        <v>444.115234375</v>
      </c>
      <c r="L767" s="5">
        <v>1.1483681E7</v>
      </c>
      <c r="M767" s="5">
        <v>7722548.0</v>
      </c>
    </row>
    <row r="768" ht="15.75" customHeight="1">
      <c r="A768" s="4">
        <v>41306.0</v>
      </c>
      <c r="B768" s="5">
        <v>32.99907684326172</v>
      </c>
      <c r="C768" s="5">
        <v>413.7187194824219</v>
      </c>
      <c r="D768" s="5">
        <v>37.66734313964844</v>
      </c>
      <c r="E768" s="5">
        <v>442.8026733398438</v>
      </c>
      <c r="F768" s="5">
        <v>39.21542358398438</v>
      </c>
      <c r="G768" s="5">
        <v>445.6754455566406</v>
      </c>
      <c r="H768" s="5">
        <v>37.39911270141602</v>
      </c>
      <c r="I768" s="5">
        <v>437.6514892578125</v>
      </c>
      <c r="J768" s="5">
        <v>38.64064025878906</v>
      </c>
      <c r="K768" s="5">
        <v>441.4901123046875</v>
      </c>
      <c r="L768" s="5">
        <v>1.364845E7</v>
      </c>
      <c r="M768" s="5">
        <v>3762524.0</v>
      </c>
    </row>
    <row r="769" ht="15.75" customHeight="1">
      <c r="A769" s="4">
        <v>41309.0</v>
      </c>
      <c r="B769" s="5">
        <v>33.07965087890625</v>
      </c>
      <c r="C769" s="5">
        <v>410.3404846191406</v>
      </c>
      <c r="D769" s="5">
        <v>37.75931167602539</v>
      </c>
      <c r="E769" s="5">
        <v>439.1869506835938</v>
      </c>
      <c r="F769" s="5">
        <v>38.6099853515625</v>
      </c>
      <c r="G769" s="5">
        <v>446.2698059082031</v>
      </c>
      <c r="H769" s="5">
        <v>37.29182052612305</v>
      </c>
      <c r="I769" s="5">
        <v>437.8991394042969</v>
      </c>
      <c r="J769" s="5">
        <v>38.02754211425781</v>
      </c>
      <c r="K769" s="5">
        <v>443.8180541992188</v>
      </c>
      <c r="L769" s="5">
        <v>1.1332169E7</v>
      </c>
      <c r="M769" s="5">
        <v>6321183.0</v>
      </c>
    </row>
    <row r="770" ht="15.75" customHeight="1">
      <c r="A770" s="4">
        <v>41310.0</v>
      </c>
      <c r="B770" s="5">
        <v>32.52909851074219</v>
      </c>
      <c r="C770" s="5">
        <v>404.8103942871094</v>
      </c>
      <c r="D770" s="5">
        <v>37.13088226318359</v>
      </c>
      <c r="E770" s="5">
        <v>433.26806640625</v>
      </c>
      <c r="F770" s="5">
        <v>38.14249801635742</v>
      </c>
      <c r="G770" s="5">
        <v>438.7907104492188</v>
      </c>
      <c r="H770" s="5">
        <v>36.78601455688477</v>
      </c>
      <c r="I770" s="5">
        <v>432.4012756347656</v>
      </c>
      <c r="J770" s="5">
        <v>37.15387344360352</v>
      </c>
      <c r="K770" s="5">
        <v>437.849609375</v>
      </c>
      <c r="L770" s="5">
        <v>9043141.0</v>
      </c>
      <c r="M770" s="5">
        <v>4480439.0</v>
      </c>
    </row>
    <row r="771" ht="15.75" customHeight="1">
      <c r="A771" s="4">
        <v>41311.0</v>
      </c>
      <c r="B771" s="5">
        <v>33.24749374389648</v>
      </c>
      <c r="C771" s="5">
        <v>405.2268371582031</v>
      </c>
      <c r="D771" s="5">
        <v>37.95090484619141</v>
      </c>
      <c r="E771" s="5">
        <v>433.7138366699219</v>
      </c>
      <c r="F771" s="5">
        <v>38.45671081542969</v>
      </c>
      <c r="G771" s="5">
        <v>437.3047790527344</v>
      </c>
      <c r="H771" s="5">
        <v>37.39911270141602</v>
      </c>
      <c r="I771" s="5">
        <v>431.3115844726562</v>
      </c>
      <c r="J771" s="5">
        <v>37.39911270141602</v>
      </c>
      <c r="K771" s="5">
        <v>436.0912780761719</v>
      </c>
      <c r="L771" s="5">
        <v>1.1067534E7</v>
      </c>
      <c r="M771" s="5">
        <v>4558007.0</v>
      </c>
    </row>
    <row r="772" ht="15.75" customHeight="1">
      <c r="A772" s="4">
        <v>41312.0</v>
      </c>
      <c r="B772" s="5">
        <v>32.68352127075195</v>
      </c>
      <c r="C772" s="5">
        <v>403.9542541503906</v>
      </c>
      <c r="D772" s="5">
        <v>37.30714797973633</v>
      </c>
      <c r="E772" s="5">
        <v>432.3517456054688</v>
      </c>
      <c r="F772" s="5">
        <v>38.24212646484375</v>
      </c>
      <c r="G772" s="5">
        <v>436.8590087890625</v>
      </c>
      <c r="H772" s="5">
        <v>36.93928909301758</v>
      </c>
      <c r="I772" s="5">
        <v>430.0981140136719</v>
      </c>
      <c r="J772" s="5">
        <v>37.93557739257812</v>
      </c>
      <c r="K772" s="5">
        <v>431.7078552246094</v>
      </c>
      <c r="L772" s="5">
        <v>6556702.0</v>
      </c>
      <c r="M772" s="5">
        <v>3942395.0</v>
      </c>
    </row>
    <row r="773" ht="15.75" customHeight="1">
      <c r="A773" s="4">
        <v>41313.0</v>
      </c>
      <c r="B773" s="5">
        <v>31.25345420837402</v>
      </c>
      <c r="C773" s="5">
        <v>399.6272888183594</v>
      </c>
      <c r="D773" s="5">
        <v>35.67477035522461</v>
      </c>
      <c r="E773" s="5">
        <v>427.7206420898438</v>
      </c>
      <c r="F773" s="5">
        <v>37.54472351074219</v>
      </c>
      <c r="G773" s="5">
        <v>432.8965759277344</v>
      </c>
      <c r="H773" s="5">
        <v>35.559814453125</v>
      </c>
      <c r="I773" s="5">
        <v>424.4763793945312</v>
      </c>
      <c r="J773" s="5">
        <v>37.42210388183594</v>
      </c>
      <c r="K773" s="5">
        <v>430.8905944824219</v>
      </c>
      <c r="L773" s="5">
        <v>7676147.0</v>
      </c>
      <c r="M773" s="5">
        <v>4423115.0</v>
      </c>
    </row>
    <row r="774" ht="15.75" customHeight="1">
      <c r="A774" s="4">
        <v>41316.0</v>
      </c>
      <c r="B774" s="5">
        <v>31.26687622070312</v>
      </c>
      <c r="C774" s="5">
        <v>401.8717346191406</v>
      </c>
      <c r="D774" s="5">
        <v>35.69009780883789</v>
      </c>
      <c r="E774" s="5">
        <v>430.1228637695312</v>
      </c>
      <c r="F774" s="5">
        <v>36.28786849975586</v>
      </c>
      <c r="G774" s="5">
        <v>433.3918762207031</v>
      </c>
      <c r="H774" s="5">
        <v>35.41420364379883</v>
      </c>
      <c r="I774" s="5">
        <v>426.2594909667969</v>
      </c>
      <c r="J774" s="5">
        <v>35.8050537109375</v>
      </c>
      <c r="K774" s="5">
        <v>428.4388427734375</v>
      </c>
      <c r="L774" s="5">
        <v>5915156.0</v>
      </c>
      <c r="M774" s="5">
        <v>3844245.0</v>
      </c>
    </row>
    <row r="775" ht="15.75" customHeight="1">
      <c r="A775" s="4">
        <v>41317.0</v>
      </c>
      <c r="B775" s="5">
        <v>30.23963928222656</v>
      </c>
      <c r="C775" s="5">
        <v>405.1343078613281</v>
      </c>
      <c r="D775" s="5">
        <v>34.51754379272461</v>
      </c>
      <c r="E775" s="5">
        <v>433.6147766113281</v>
      </c>
      <c r="F775" s="5">
        <v>36.17291259765625</v>
      </c>
      <c r="G775" s="5">
        <v>436.041748046875</v>
      </c>
      <c r="H775" s="5">
        <v>34.21099472045898</v>
      </c>
      <c r="I775" s="5">
        <v>428.5379028320312</v>
      </c>
      <c r="J775" s="5">
        <v>35.74374389648438</v>
      </c>
      <c r="K775" s="5">
        <v>430.221923828125</v>
      </c>
      <c r="L775" s="5">
        <v>9216267.0</v>
      </c>
      <c r="M775" s="5">
        <v>4489795.0</v>
      </c>
    </row>
    <row r="776" ht="15.75" customHeight="1">
      <c r="A776" s="4">
        <v>41318.0</v>
      </c>
      <c r="B776" s="5">
        <v>30.44777870178223</v>
      </c>
      <c r="C776" s="5">
        <v>406.7771606445312</v>
      </c>
      <c r="D776" s="5">
        <v>34.75511932373047</v>
      </c>
      <c r="E776" s="5">
        <v>435.3731079101562</v>
      </c>
      <c r="F776" s="5">
        <v>35.54448699951172</v>
      </c>
      <c r="G776" s="5">
        <v>439.8308410644531</v>
      </c>
      <c r="H776" s="5">
        <v>34.3642692565918</v>
      </c>
      <c r="I776" s="5">
        <v>432.1536254882812</v>
      </c>
      <c r="J776" s="5">
        <v>34.6478271484375</v>
      </c>
      <c r="K776" s="5">
        <v>437.849609375</v>
      </c>
      <c r="L776" s="5">
        <v>8640440.0</v>
      </c>
      <c r="M776" s="5">
        <v>4861085.0</v>
      </c>
    </row>
    <row r="777" ht="15.75" customHeight="1">
      <c r="A777" s="4">
        <v>41319.0</v>
      </c>
      <c r="B777" s="5">
        <v>28.94384574890137</v>
      </c>
      <c r="C777" s="5">
        <v>396.1564636230469</v>
      </c>
      <c r="D777" s="5">
        <v>33.03843688964844</v>
      </c>
      <c r="E777" s="5">
        <v>424.005859375</v>
      </c>
      <c r="F777" s="5">
        <v>34.81642913818359</v>
      </c>
      <c r="G777" s="5">
        <v>437.5772094726562</v>
      </c>
      <c r="H777" s="5">
        <v>32.58627700805664</v>
      </c>
      <c r="I777" s="5">
        <v>421.5045471191406</v>
      </c>
      <c r="J777" s="5">
        <v>34.81642913818359</v>
      </c>
      <c r="K777" s="5">
        <v>435.868408203125</v>
      </c>
      <c r="L777" s="5">
        <v>1.384965E7</v>
      </c>
      <c r="M777" s="5">
        <v>5669500.0</v>
      </c>
    </row>
    <row r="778" ht="15.75" customHeight="1">
      <c r="A778" s="4">
        <v>41320.0</v>
      </c>
      <c r="B778" s="5">
        <v>29.8636589050293</v>
      </c>
      <c r="C778" s="5">
        <v>391.4131164550781</v>
      </c>
      <c r="D778" s="5">
        <v>34.08837127685547</v>
      </c>
      <c r="E778" s="5">
        <v>418.9289855957031</v>
      </c>
      <c r="F778" s="5">
        <v>34.33361434936523</v>
      </c>
      <c r="G778" s="5">
        <v>424.6744995117188</v>
      </c>
      <c r="H778" s="5">
        <v>32.66291427612305</v>
      </c>
      <c r="I778" s="5">
        <v>413.1339111328125</v>
      </c>
      <c r="J778" s="5">
        <v>32.94647216796875</v>
      </c>
      <c r="K778" s="5">
        <v>423.4362487792969</v>
      </c>
      <c r="L778" s="5">
        <v>8118287.0</v>
      </c>
      <c r="M778" s="5">
        <v>6641223.0</v>
      </c>
    </row>
    <row r="779" ht="15.75" customHeight="1">
      <c r="A779" s="4">
        <v>41323.0</v>
      </c>
      <c r="B779" s="5">
        <v>31.05203437805176</v>
      </c>
      <c r="C779" s="5">
        <v>392.1997985839844</v>
      </c>
      <c r="D779" s="5">
        <v>35.44485855102539</v>
      </c>
      <c r="E779" s="5">
        <v>419.77099609375</v>
      </c>
      <c r="F779" s="5">
        <v>35.69776153564453</v>
      </c>
      <c r="G779" s="5">
        <v>423.2876586914062</v>
      </c>
      <c r="H779" s="5">
        <v>34.05771636962891</v>
      </c>
      <c r="I779" s="5">
        <v>417.6411743164062</v>
      </c>
      <c r="J779" s="5">
        <v>34.26464080810547</v>
      </c>
      <c r="K779" s="5">
        <v>420.0186462402344</v>
      </c>
      <c r="L779" s="5">
        <v>1.0241731E7</v>
      </c>
      <c r="M779" s="5">
        <v>2450597.0</v>
      </c>
    </row>
    <row r="780" ht="15.75" customHeight="1">
      <c r="A780" s="4">
        <v>41324.0</v>
      </c>
      <c r="B780" s="5">
        <v>31.90470504760742</v>
      </c>
      <c r="C780" s="5">
        <v>392.6163330078125</v>
      </c>
      <c r="D780" s="5">
        <v>36.41815185546875</v>
      </c>
      <c r="E780" s="5">
        <v>420.2167663574219</v>
      </c>
      <c r="F780" s="5">
        <v>36.63274002075195</v>
      </c>
      <c r="G780" s="5">
        <v>423.4857788085938</v>
      </c>
      <c r="H780" s="5">
        <v>35.25326156616211</v>
      </c>
      <c r="I780" s="5">
        <v>413.2081909179688</v>
      </c>
      <c r="J780" s="5">
        <v>35.72841644287109</v>
      </c>
      <c r="K780" s="5">
        <v>420.5139465332031</v>
      </c>
      <c r="L780" s="5">
        <v>8582244.0</v>
      </c>
      <c r="M780" s="5">
        <v>4465943.0</v>
      </c>
    </row>
    <row r="781" ht="15.75" customHeight="1">
      <c r="A781" s="4">
        <v>41325.0</v>
      </c>
      <c r="B781" s="5">
        <v>31.77042961120605</v>
      </c>
      <c r="C781" s="5">
        <v>404.8335266113281</v>
      </c>
      <c r="D781" s="5">
        <v>36.26487731933594</v>
      </c>
      <c r="E781" s="5">
        <v>433.2928161621094</v>
      </c>
      <c r="F781" s="5">
        <v>36.77068710327148</v>
      </c>
      <c r="G781" s="5">
        <v>435.2987976074219</v>
      </c>
      <c r="H781" s="5">
        <v>36.06562042236328</v>
      </c>
      <c r="I781" s="5">
        <v>424.2782592773438</v>
      </c>
      <c r="J781" s="5">
        <v>36.47946166992188</v>
      </c>
      <c r="K781" s="5">
        <v>424.9469299316406</v>
      </c>
      <c r="L781" s="5">
        <v>9098336.0</v>
      </c>
      <c r="M781" s="5">
        <v>6864000.0</v>
      </c>
    </row>
    <row r="782" ht="15.75" customHeight="1">
      <c r="A782" s="4">
        <v>41326.0</v>
      </c>
      <c r="B782" s="5">
        <v>30.77004432678223</v>
      </c>
      <c r="C782" s="5">
        <v>397.6143188476562</v>
      </c>
      <c r="D782" s="5">
        <v>35.12297821044922</v>
      </c>
      <c r="E782" s="5">
        <v>425.5660705566406</v>
      </c>
      <c r="F782" s="5">
        <v>36.14225769042969</v>
      </c>
      <c r="G782" s="5">
        <v>434.2834167480469</v>
      </c>
      <c r="H782" s="5">
        <v>34.83175659179688</v>
      </c>
      <c r="I782" s="5">
        <v>422.8171081542969</v>
      </c>
      <c r="J782" s="5">
        <v>35.86636352539062</v>
      </c>
      <c r="K782" s="5">
        <v>430.4200439453125</v>
      </c>
      <c r="L782" s="5">
        <v>6640460.0</v>
      </c>
      <c r="M782" s="5">
        <v>7483003.0</v>
      </c>
    </row>
    <row r="783" ht="15.75" customHeight="1">
      <c r="A783" s="4">
        <v>41327.0</v>
      </c>
      <c r="B783" s="5">
        <v>31.09902954101562</v>
      </c>
      <c r="C783" s="5">
        <v>399.1876831054688</v>
      </c>
      <c r="D783" s="5">
        <v>35.49850463867188</v>
      </c>
      <c r="E783" s="5">
        <v>427.2500915527344</v>
      </c>
      <c r="F783" s="5">
        <v>35.97365570068359</v>
      </c>
      <c r="G783" s="5">
        <v>431.9059753417969</v>
      </c>
      <c r="H783" s="5">
        <v>34.53287124633789</v>
      </c>
      <c r="I783" s="5">
        <v>424.9716796875</v>
      </c>
      <c r="J783" s="5">
        <v>35.02334976196289</v>
      </c>
      <c r="K783" s="5">
        <v>425.2193298339844</v>
      </c>
      <c r="L783" s="5">
        <v>7298206.0</v>
      </c>
      <c r="M783" s="5">
        <v>4488226.0</v>
      </c>
    </row>
    <row r="784" ht="15.75" customHeight="1">
      <c r="A784" s="4">
        <v>41330.0</v>
      </c>
      <c r="B784" s="5">
        <v>30.09193992614746</v>
      </c>
      <c r="C784" s="5">
        <v>395.3698425292969</v>
      </c>
      <c r="D784" s="5">
        <v>34.34894180297852</v>
      </c>
      <c r="E784" s="5">
        <v>423.163818359375</v>
      </c>
      <c r="F784" s="5">
        <v>35.93533706665039</v>
      </c>
      <c r="G784" s="5">
        <v>428.4140625</v>
      </c>
      <c r="H784" s="5">
        <v>33.75883102416992</v>
      </c>
      <c r="I784" s="5">
        <v>421.5045471191406</v>
      </c>
      <c r="J784" s="5">
        <v>35.71308898925781</v>
      </c>
      <c r="K784" s="5">
        <v>427.9435119628906</v>
      </c>
      <c r="L784" s="5">
        <v>7429486.0</v>
      </c>
      <c r="M784" s="5">
        <v>4558920.0</v>
      </c>
    </row>
    <row r="785" ht="15.75" customHeight="1">
      <c r="A785" s="4">
        <v>41331.0</v>
      </c>
      <c r="B785" s="5">
        <v>29.10498046875</v>
      </c>
      <c r="C785" s="5">
        <v>381.0932312011719</v>
      </c>
      <c r="D785" s="5">
        <v>33.22236633300781</v>
      </c>
      <c r="E785" s="5">
        <v>407.8836669921875</v>
      </c>
      <c r="F785" s="5">
        <v>34.34894180297852</v>
      </c>
      <c r="G785" s="5">
        <v>420.8606567382812</v>
      </c>
      <c r="H785" s="5">
        <v>32.96946334838867</v>
      </c>
      <c r="I785" s="5">
        <v>405.5309753417969</v>
      </c>
      <c r="J785" s="5">
        <v>34.34894180297852</v>
      </c>
      <c r="K785" s="5">
        <v>420.8606567382812</v>
      </c>
      <c r="L785" s="5">
        <v>8117550.0</v>
      </c>
      <c r="M785" s="5">
        <v>6218671.0</v>
      </c>
    </row>
    <row r="786" ht="15.75" customHeight="1">
      <c r="A786" s="4">
        <v>41332.0</v>
      </c>
      <c r="B786" s="5">
        <v>30.12550926208496</v>
      </c>
      <c r="C786" s="5">
        <v>384.7028503417969</v>
      </c>
      <c r="D786" s="5">
        <v>34.38726043701172</v>
      </c>
      <c r="E786" s="5">
        <v>411.7470397949219</v>
      </c>
      <c r="F786" s="5">
        <v>34.90073013305664</v>
      </c>
      <c r="G786" s="5">
        <v>416.5267333984375</v>
      </c>
      <c r="H786" s="5">
        <v>32.41767501831055</v>
      </c>
      <c r="I786" s="5">
        <v>409.6915283203125</v>
      </c>
      <c r="J786" s="5">
        <v>33.25302124023438</v>
      </c>
      <c r="K786" s="5">
        <v>411.1031494140625</v>
      </c>
      <c r="L786" s="5">
        <v>1.0223679E7</v>
      </c>
      <c r="M786" s="5">
        <v>8172768.0</v>
      </c>
    </row>
    <row r="787" ht="15.75" customHeight="1">
      <c r="A787" s="4">
        <v>41333.0</v>
      </c>
      <c r="B787" s="5">
        <v>28.95727729797363</v>
      </c>
      <c r="C787" s="5">
        <v>376.6275024414062</v>
      </c>
      <c r="D787" s="5">
        <v>33.05376434326172</v>
      </c>
      <c r="E787" s="5">
        <v>403.1039733886719</v>
      </c>
      <c r="F787" s="5">
        <v>35.06166839599609</v>
      </c>
      <c r="G787" s="5">
        <v>415.8333129882812</v>
      </c>
      <c r="H787" s="5">
        <v>32.95413589477539</v>
      </c>
      <c r="I787" s="5">
        <v>399.0920104980469</v>
      </c>
      <c r="J787" s="5">
        <v>34.70147323608398</v>
      </c>
      <c r="K787" s="5">
        <v>414.6693420410156</v>
      </c>
      <c r="L787" s="5">
        <v>1.1569612E7</v>
      </c>
      <c r="M787" s="5">
        <v>1.2768708E7</v>
      </c>
    </row>
    <row r="788" ht="15.75" customHeight="1">
      <c r="A788" s="4">
        <v>41334.0</v>
      </c>
      <c r="B788" s="5">
        <v>28.43358993530273</v>
      </c>
      <c r="C788" s="5">
        <v>375.0308837890625</v>
      </c>
      <c r="D788" s="5">
        <v>32.45599365234375</v>
      </c>
      <c r="E788" s="5">
        <v>401.3951721191406</v>
      </c>
      <c r="F788" s="5">
        <v>33.39863586425781</v>
      </c>
      <c r="G788" s="5">
        <v>405.4071350097656</v>
      </c>
      <c r="H788" s="5">
        <v>31.43671417236328</v>
      </c>
      <c r="I788" s="5">
        <v>398.9681701660156</v>
      </c>
      <c r="J788" s="5">
        <v>33.01544570922852</v>
      </c>
      <c r="K788" s="5">
        <v>404.1688842773438</v>
      </c>
      <c r="L788" s="5">
        <v>1.0986973E7</v>
      </c>
      <c r="M788" s="5">
        <v>6417934.0</v>
      </c>
    </row>
    <row r="789" ht="15.75" customHeight="1">
      <c r="A789" s="4">
        <v>41337.0</v>
      </c>
      <c r="B789" s="5">
        <v>28.2254581451416</v>
      </c>
      <c r="C789" s="5">
        <v>376.0490417480469</v>
      </c>
      <c r="D789" s="5">
        <v>32.21841812133789</v>
      </c>
      <c r="E789" s="5">
        <v>402.4848327636719</v>
      </c>
      <c r="F789" s="5">
        <v>32.76254272460938</v>
      </c>
      <c r="G789" s="5">
        <v>405.2833251953125</v>
      </c>
      <c r="H789" s="5">
        <v>31.20680046081543</v>
      </c>
      <c r="I789" s="5">
        <v>398.6709899902344</v>
      </c>
      <c r="J789" s="5">
        <v>32.65525054931641</v>
      </c>
      <c r="K789" s="5">
        <v>400.6522216796875</v>
      </c>
      <c r="L789" s="5">
        <v>1.3100676E7</v>
      </c>
      <c r="M789" s="5">
        <v>6898502.0</v>
      </c>
    </row>
    <row r="790" ht="15.75" customHeight="1">
      <c r="A790" s="4">
        <v>41338.0</v>
      </c>
      <c r="B790" s="5">
        <v>29.12512588500977</v>
      </c>
      <c r="C790" s="5">
        <v>382.4121704101562</v>
      </c>
      <c r="D790" s="5">
        <v>33.245361328125</v>
      </c>
      <c r="E790" s="5">
        <v>409.2952880859375</v>
      </c>
      <c r="F790" s="5">
        <v>33.44461822509766</v>
      </c>
      <c r="G790" s="5">
        <v>413.3072509765625</v>
      </c>
      <c r="H790" s="5">
        <v>31.53634262084961</v>
      </c>
      <c r="I790" s="5">
        <v>405.7043151855469</v>
      </c>
      <c r="J790" s="5">
        <v>32.3716926574707</v>
      </c>
      <c r="K790" s="5">
        <v>405.7043151855469</v>
      </c>
      <c r="L790" s="5">
        <v>1.0539242E7</v>
      </c>
      <c r="M790" s="5">
        <v>6073047.0</v>
      </c>
    </row>
    <row r="791" ht="15.75" customHeight="1">
      <c r="A791" s="4">
        <v>41339.0</v>
      </c>
      <c r="B791" s="5">
        <v>29.6152458190918</v>
      </c>
      <c r="C791" s="5">
        <v>386.5308227539062</v>
      </c>
      <c r="D791" s="5">
        <v>33.80481338500977</v>
      </c>
      <c r="E791" s="5">
        <v>413.7034912109375</v>
      </c>
      <c r="F791" s="5">
        <v>34.31061935424805</v>
      </c>
      <c r="G791" s="5">
        <v>415.2637023925781</v>
      </c>
      <c r="H791" s="5">
        <v>32.80852508544922</v>
      </c>
      <c r="I791" s="5">
        <v>409.4686584472656</v>
      </c>
      <c r="J791" s="5">
        <v>33.40629959106445</v>
      </c>
      <c r="K791" s="5">
        <v>412.0442199707031</v>
      </c>
      <c r="L791" s="5">
        <v>1.0561653E7</v>
      </c>
      <c r="M791" s="5">
        <v>4974092.0</v>
      </c>
    </row>
    <row r="792" ht="15.75" customHeight="1">
      <c r="A792" s="4">
        <v>41340.0</v>
      </c>
      <c r="B792" s="5">
        <v>30.54848861694336</v>
      </c>
      <c r="C792" s="5">
        <v>387.1092834472656</v>
      </c>
      <c r="D792" s="5">
        <v>34.87007522583008</v>
      </c>
      <c r="E792" s="5">
        <v>414.3226318359375</v>
      </c>
      <c r="F792" s="5">
        <v>34.99269485473633</v>
      </c>
      <c r="G792" s="5">
        <v>416.7991638183594</v>
      </c>
      <c r="H792" s="5">
        <v>33.87378692626953</v>
      </c>
      <c r="I792" s="5">
        <v>408.1560974121094</v>
      </c>
      <c r="J792" s="5">
        <v>33.88911437988281</v>
      </c>
      <c r="K792" s="5">
        <v>411.7222900390625</v>
      </c>
      <c r="L792" s="5">
        <v>9294219.0</v>
      </c>
      <c r="M792" s="5">
        <v>4859539.0</v>
      </c>
    </row>
    <row r="793" ht="15.75" customHeight="1">
      <c r="A793" s="4">
        <v>41341.0</v>
      </c>
      <c r="B793" s="5">
        <v>31.64286231994629</v>
      </c>
      <c r="C793" s="5">
        <v>393.9583435058594</v>
      </c>
      <c r="D793" s="5">
        <v>36.11926651000977</v>
      </c>
      <c r="E793" s="5">
        <v>421.6531372070312</v>
      </c>
      <c r="F793" s="5">
        <v>36.2955322265625</v>
      </c>
      <c r="G793" s="5">
        <v>423.3371887207031</v>
      </c>
      <c r="H793" s="5">
        <v>34.87007522583008</v>
      </c>
      <c r="I793" s="5">
        <v>416.0562133789062</v>
      </c>
      <c r="J793" s="5">
        <v>35.04634094238281</v>
      </c>
      <c r="K793" s="5">
        <v>417.5421142578125</v>
      </c>
      <c r="L793" s="5">
        <v>1.1861264E7</v>
      </c>
      <c r="M793" s="5">
        <v>4675892.0</v>
      </c>
    </row>
    <row r="794" ht="15.75" customHeight="1">
      <c r="A794" s="4">
        <v>41344.0</v>
      </c>
      <c r="B794" s="5">
        <v>32.71038055419922</v>
      </c>
      <c r="C794" s="5">
        <v>390.8114929199219</v>
      </c>
      <c r="D794" s="5">
        <v>37.33780288696289</v>
      </c>
      <c r="E794" s="5">
        <v>418.2850646972656</v>
      </c>
      <c r="F794" s="5">
        <v>37.53705978393555</v>
      </c>
      <c r="G794" s="5">
        <v>426.2594909667969</v>
      </c>
      <c r="H794" s="5">
        <v>35.86636352539062</v>
      </c>
      <c r="I794" s="5">
        <v>416.0809631347656</v>
      </c>
      <c r="J794" s="5">
        <v>35.86636352539062</v>
      </c>
      <c r="K794" s="5">
        <v>422.0494079589844</v>
      </c>
      <c r="L794" s="5">
        <v>1.4486061E7</v>
      </c>
      <c r="M794" s="5">
        <v>4877596.0</v>
      </c>
    </row>
    <row r="795" ht="15.75" customHeight="1">
      <c r="A795" s="4">
        <v>41345.0</v>
      </c>
      <c r="B795" s="5">
        <v>32.10612106323242</v>
      </c>
      <c r="C795" s="5">
        <v>392.3617248535156</v>
      </c>
      <c r="D795" s="5">
        <v>36.64806747436523</v>
      </c>
      <c r="E795" s="5">
        <v>419.9443359375</v>
      </c>
      <c r="F795" s="5">
        <v>37.55238723754883</v>
      </c>
      <c r="G795" s="5">
        <v>423.2381286621094</v>
      </c>
      <c r="H795" s="5">
        <v>36.09627532958984</v>
      </c>
      <c r="I795" s="5">
        <v>417.8145446777344</v>
      </c>
      <c r="J795" s="5">
        <v>37.39911270141602</v>
      </c>
      <c r="K795" s="5">
        <v>421.2568969726562</v>
      </c>
      <c r="L795" s="5">
        <v>1.0381773E7</v>
      </c>
      <c r="M795" s="5">
        <v>3946988.0</v>
      </c>
    </row>
    <row r="796" ht="15.75" customHeight="1">
      <c r="A796" s="4">
        <v>41346.0</v>
      </c>
      <c r="B796" s="5">
        <v>31.09902954101562</v>
      </c>
      <c r="C796" s="5">
        <v>391.0428466796875</v>
      </c>
      <c r="D796" s="5">
        <v>35.49850463867188</v>
      </c>
      <c r="E796" s="5">
        <v>418.53271484375</v>
      </c>
      <c r="F796" s="5">
        <v>36.63274002075195</v>
      </c>
      <c r="G796" s="5">
        <v>424.2782592773438</v>
      </c>
      <c r="H796" s="5">
        <v>35.29158020019531</v>
      </c>
      <c r="I796" s="5">
        <v>416.1552734375</v>
      </c>
      <c r="J796" s="5">
        <v>36.63274002075195</v>
      </c>
      <c r="K796" s="5">
        <v>417.1458740234375</v>
      </c>
      <c r="L796" s="5">
        <v>8038816.0</v>
      </c>
      <c r="M796" s="5">
        <v>4338974.0</v>
      </c>
    </row>
    <row r="797" ht="15.75" customHeight="1">
      <c r="A797" s="4">
        <v>41347.0</v>
      </c>
      <c r="B797" s="5">
        <v>32.17326354980469</v>
      </c>
      <c r="C797" s="5">
        <v>398.0075988769531</v>
      </c>
      <c r="D797" s="5">
        <v>36.72470474243164</v>
      </c>
      <c r="E797" s="5">
        <v>425.987060546875</v>
      </c>
      <c r="F797" s="5">
        <v>37.09256362915039</v>
      </c>
      <c r="G797" s="5">
        <v>427.6711120605469</v>
      </c>
      <c r="H797" s="5">
        <v>34.67081832885742</v>
      </c>
      <c r="I797" s="5">
        <v>413.7034912109375</v>
      </c>
      <c r="J797" s="5">
        <v>35.25326156616211</v>
      </c>
      <c r="K797" s="5">
        <v>418.0374145507812</v>
      </c>
      <c r="L797" s="5">
        <v>1.135552E7</v>
      </c>
      <c r="M797" s="5">
        <v>6825747.0</v>
      </c>
    </row>
    <row r="798" ht="15.75" customHeight="1">
      <c r="A798" s="4">
        <v>41348.0</v>
      </c>
      <c r="B798" s="5">
        <v>32.13969039916992</v>
      </c>
      <c r="C798" s="5">
        <v>390.4181823730469</v>
      </c>
      <c r="D798" s="5">
        <v>36.68638610839844</v>
      </c>
      <c r="E798" s="5">
        <v>417.8640747070312</v>
      </c>
      <c r="F798" s="5">
        <v>37.69800186157227</v>
      </c>
      <c r="G798" s="5">
        <v>430.6181640625</v>
      </c>
      <c r="H798" s="5">
        <v>36.32618713378906</v>
      </c>
      <c r="I798" s="5">
        <v>415.2141723632812</v>
      </c>
      <c r="J798" s="5">
        <v>36.78601455688477</v>
      </c>
      <c r="K798" s="5">
        <v>428.3150024414062</v>
      </c>
      <c r="L798" s="5">
        <v>1.319501E7</v>
      </c>
      <c r="M798" s="5">
        <v>5904119.0</v>
      </c>
    </row>
    <row r="799" ht="15.75" customHeight="1">
      <c r="A799" s="4">
        <v>41351.0</v>
      </c>
      <c r="B799" s="5">
        <v>31.63615036010742</v>
      </c>
      <c r="C799" s="5">
        <v>386.0912170410156</v>
      </c>
      <c r="D799" s="5">
        <v>36.11160278320312</v>
      </c>
      <c r="E799" s="5">
        <v>413.2329711914062</v>
      </c>
      <c r="F799" s="5">
        <v>36.60208511352539</v>
      </c>
      <c r="G799" s="5">
        <v>417.7897644042969</v>
      </c>
      <c r="H799" s="5">
        <v>35.42952728271484</v>
      </c>
      <c r="I799" s="5">
        <v>411.4993896484375</v>
      </c>
      <c r="J799" s="5">
        <v>36.47946166992188</v>
      </c>
      <c r="K799" s="5">
        <v>413.5796813964844</v>
      </c>
      <c r="L799" s="5">
        <v>7604851.0</v>
      </c>
      <c r="M799" s="5">
        <v>3702764.0</v>
      </c>
    </row>
    <row r="800" ht="15.75" customHeight="1">
      <c r="A800" s="4">
        <v>41352.0</v>
      </c>
      <c r="B800" s="5">
        <v>30.25307083129883</v>
      </c>
      <c r="C800" s="5">
        <v>381.7874145507812</v>
      </c>
      <c r="D800" s="5">
        <v>34.53287124633789</v>
      </c>
      <c r="E800" s="5">
        <v>408.6266174316406</v>
      </c>
      <c r="F800" s="5">
        <v>36.40282440185547</v>
      </c>
      <c r="G800" s="5">
        <v>415.5609130859375</v>
      </c>
      <c r="H800" s="5">
        <v>34.37959671020508</v>
      </c>
      <c r="I800" s="5">
        <v>402.1381225585938</v>
      </c>
      <c r="J800" s="5">
        <v>36.40282440185547</v>
      </c>
      <c r="K800" s="5">
        <v>414.3721618652344</v>
      </c>
      <c r="L800" s="5">
        <v>9125940.0</v>
      </c>
      <c r="M800" s="5">
        <v>8293306.0</v>
      </c>
    </row>
    <row r="801" ht="15.75" customHeight="1">
      <c r="A801" s="4">
        <v>41353.0</v>
      </c>
      <c r="B801" s="5">
        <v>29.13855934143066</v>
      </c>
      <c r="C801" s="5">
        <v>380.7230529785156</v>
      </c>
      <c r="D801" s="5">
        <v>33.26068878173828</v>
      </c>
      <c r="E801" s="5">
        <v>407.4874267578125</v>
      </c>
      <c r="F801" s="5">
        <v>34.8547477722168</v>
      </c>
      <c r="G801" s="5">
        <v>411.0040893554688</v>
      </c>
      <c r="H801" s="5">
        <v>32.95413589477539</v>
      </c>
      <c r="I801" s="5">
        <v>402.8563232421875</v>
      </c>
      <c r="J801" s="5">
        <v>34.18033981323242</v>
      </c>
      <c r="K801" s="5">
        <v>410.8059692382812</v>
      </c>
      <c r="L801" s="5">
        <v>8832891.0</v>
      </c>
      <c r="M801" s="5">
        <v>9312667.0</v>
      </c>
    </row>
    <row r="802" ht="15.75" customHeight="1">
      <c r="A802" s="4">
        <v>41354.0</v>
      </c>
      <c r="B802" s="5">
        <v>27.98375511169434</v>
      </c>
      <c r="C802" s="5">
        <v>376.0490417480469</v>
      </c>
      <c r="D802" s="5">
        <v>31.9425220489502</v>
      </c>
      <c r="E802" s="5">
        <v>402.4848327636719</v>
      </c>
      <c r="F802" s="5">
        <v>33.86612319946289</v>
      </c>
      <c r="G802" s="5">
        <v>412.4900207519531</v>
      </c>
      <c r="H802" s="5">
        <v>31.43671417236328</v>
      </c>
      <c r="I802" s="5">
        <v>398.5967102050781</v>
      </c>
      <c r="J802" s="5">
        <v>33.41396331787109</v>
      </c>
      <c r="K802" s="5">
        <v>408.6266174316406</v>
      </c>
      <c r="L802" s="5">
        <v>1.1264135E7</v>
      </c>
      <c r="M802" s="5">
        <v>7688640.0</v>
      </c>
    </row>
    <row r="803" ht="15.75" customHeight="1">
      <c r="A803" s="4">
        <v>41355.0</v>
      </c>
      <c r="B803" s="5">
        <v>27.05051803588867</v>
      </c>
      <c r="C803" s="5">
        <v>375.1234741210938</v>
      </c>
      <c r="D803" s="5">
        <v>30.87726020812988</v>
      </c>
      <c r="E803" s="5">
        <v>401.4942321777344</v>
      </c>
      <c r="F803" s="5">
        <v>32.17243576049805</v>
      </c>
      <c r="G803" s="5">
        <v>406.6454162597656</v>
      </c>
      <c r="H803" s="5">
        <v>30.3024787902832</v>
      </c>
      <c r="I803" s="5">
        <v>398.3985900878906</v>
      </c>
      <c r="J803" s="5">
        <v>31.98850440979004</v>
      </c>
      <c r="K803" s="5">
        <v>400.3550415039062</v>
      </c>
      <c r="L803" s="5">
        <v>1.8452923E7</v>
      </c>
      <c r="M803" s="5">
        <v>5481226.0</v>
      </c>
    </row>
    <row r="804" ht="15.75" customHeight="1">
      <c r="A804" s="4">
        <v>41358.0</v>
      </c>
      <c r="B804" s="5">
        <v>26.00314140319824</v>
      </c>
      <c r="C804" s="5">
        <v>374.498779296875</v>
      </c>
      <c r="D804" s="5">
        <v>29.68171501159668</v>
      </c>
      <c r="E804" s="5">
        <v>400.8255615234375</v>
      </c>
      <c r="F804" s="5">
        <v>31.75859260559082</v>
      </c>
      <c r="G804" s="5">
        <v>407.8093872070312</v>
      </c>
      <c r="H804" s="5">
        <v>29.28319931030273</v>
      </c>
      <c r="I804" s="5">
        <v>397.3584289550781</v>
      </c>
      <c r="J804" s="5">
        <v>31.04586219787598</v>
      </c>
      <c r="K804" s="5">
        <v>406.4472961425781</v>
      </c>
      <c r="L804" s="5">
        <v>1.9287064E7</v>
      </c>
      <c r="M804" s="5">
        <v>6488072.0</v>
      </c>
    </row>
    <row r="805" ht="15.75" customHeight="1">
      <c r="A805" s="4">
        <v>41359.0</v>
      </c>
      <c r="B805" s="5">
        <v>25.81514930725098</v>
      </c>
      <c r="C805" s="5">
        <v>362.512939453125</v>
      </c>
      <c r="D805" s="5">
        <v>29.46713066101074</v>
      </c>
      <c r="E805" s="5">
        <v>387.9971618652344</v>
      </c>
      <c r="F805" s="5">
        <v>29.85031700134277</v>
      </c>
      <c r="G805" s="5">
        <v>398.7205200195312</v>
      </c>
      <c r="H805" s="5">
        <v>28.90001106262207</v>
      </c>
      <c r="I805" s="5">
        <v>386.337890625</v>
      </c>
      <c r="J805" s="5">
        <v>29.85031700134277</v>
      </c>
      <c r="K805" s="5">
        <v>397.4822692871094</v>
      </c>
      <c r="L805" s="5">
        <v>8757021.0</v>
      </c>
      <c r="M805" s="5">
        <v>8983383.0</v>
      </c>
    </row>
    <row r="806" ht="15.75" customHeight="1">
      <c r="A806" s="4">
        <v>41361.0</v>
      </c>
      <c r="B806" s="5">
        <v>27.15122222900391</v>
      </c>
      <c r="C806" s="5">
        <v>357.6769714355469</v>
      </c>
      <c r="D806" s="5">
        <v>30.99221611022949</v>
      </c>
      <c r="E806" s="5">
        <v>382.8212280273438</v>
      </c>
      <c r="F806" s="5">
        <v>31.39073181152344</v>
      </c>
      <c r="G806" s="5">
        <v>389.2849731445312</v>
      </c>
      <c r="H806" s="5">
        <v>28.88468360900879</v>
      </c>
      <c r="I806" s="5">
        <v>378.6111450195312</v>
      </c>
      <c r="J806" s="5">
        <v>29.51311111450195</v>
      </c>
      <c r="K806" s="5">
        <v>388.8144226074219</v>
      </c>
      <c r="L806" s="5">
        <v>1.0693246E7</v>
      </c>
      <c r="M806" s="5">
        <v>1.2236024E7</v>
      </c>
    </row>
    <row r="807" ht="15.75" customHeight="1">
      <c r="A807" s="4">
        <v>41365.0</v>
      </c>
      <c r="B807" s="5">
        <v>27.7689094543457</v>
      </c>
      <c r="C807" s="5">
        <v>360.3841857910156</v>
      </c>
      <c r="D807" s="5">
        <v>31.6972827911377</v>
      </c>
      <c r="E807" s="5">
        <v>385.7187805175781</v>
      </c>
      <c r="F807" s="5">
        <v>31.83522987365723</v>
      </c>
      <c r="G807" s="5">
        <v>391.6871948242188</v>
      </c>
      <c r="H807" s="5">
        <v>30.8619327545166</v>
      </c>
      <c r="I807" s="5">
        <v>383.2669982910156</v>
      </c>
      <c r="J807" s="5">
        <v>31.26044845581055</v>
      </c>
      <c r="K807" s="5">
        <v>386.8332214355469</v>
      </c>
      <c r="L807" s="5">
        <v>7101181.0</v>
      </c>
      <c r="M807" s="5">
        <v>3842729.0</v>
      </c>
    </row>
    <row r="808" ht="15.75" customHeight="1">
      <c r="A808" s="4">
        <v>41366.0</v>
      </c>
      <c r="B808" s="5">
        <v>28.59472465515137</v>
      </c>
      <c r="C808" s="5">
        <v>367.3951721191406</v>
      </c>
      <c r="D808" s="5">
        <v>32.63992309570312</v>
      </c>
      <c r="E808" s="5">
        <v>393.22265625</v>
      </c>
      <c r="F808" s="5">
        <v>32.79319763183594</v>
      </c>
      <c r="G808" s="5">
        <v>394.5104370117188</v>
      </c>
      <c r="H808" s="5">
        <v>31.42138671875</v>
      </c>
      <c r="I808" s="5">
        <v>385.4958801269531</v>
      </c>
      <c r="J808" s="5">
        <v>31.42138671875</v>
      </c>
      <c r="K808" s="5">
        <v>386.4369506835938</v>
      </c>
      <c r="L808" s="5">
        <v>7744312.0</v>
      </c>
      <c r="M808" s="5">
        <v>5127612.0</v>
      </c>
    </row>
    <row r="809" ht="15.75" customHeight="1">
      <c r="A809" s="4">
        <v>41367.0</v>
      </c>
      <c r="B809" s="5">
        <v>29.38025856018066</v>
      </c>
      <c r="C809" s="5">
        <v>359.3661193847656</v>
      </c>
      <c r="D809" s="5">
        <v>33.53658294677734</v>
      </c>
      <c r="E809" s="5">
        <v>384.6290893554688</v>
      </c>
      <c r="F809" s="5">
        <v>35.32223510742188</v>
      </c>
      <c r="G809" s="5">
        <v>395.7486877441406</v>
      </c>
      <c r="H809" s="5">
        <v>32.35636520385742</v>
      </c>
      <c r="I809" s="5">
        <v>381.8801574707031</v>
      </c>
      <c r="J809" s="5">
        <v>32.63225936889648</v>
      </c>
      <c r="K809" s="5">
        <v>395.1543273925781</v>
      </c>
      <c r="L809" s="5">
        <v>2.0720911E7</v>
      </c>
      <c r="M809" s="5">
        <v>4301892.0</v>
      </c>
    </row>
    <row r="810" ht="15.75" customHeight="1">
      <c r="A810" s="4">
        <v>41368.0</v>
      </c>
      <c r="B810" s="5">
        <v>28.1180362701416</v>
      </c>
      <c r="C810" s="5">
        <v>355.2011413574219</v>
      </c>
      <c r="D810" s="5">
        <v>32.09579849243164</v>
      </c>
      <c r="E810" s="5">
        <v>380.1713562011719</v>
      </c>
      <c r="F810" s="5">
        <v>33.52125549316406</v>
      </c>
      <c r="G810" s="5">
        <v>385.3225402832031</v>
      </c>
      <c r="H810" s="5">
        <v>31.83522987365723</v>
      </c>
      <c r="I810" s="5">
        <v>378.5120849609375</v>
      </c>
      <c r="J810" s="5">
        <v>33.19937515258789</v>
      </c>
      <c r="K810" s="5">
        <v>382.6231079101562</v>
      </c>
      <c r="L810" s="5">
        <v>1.1975516E7</v>
      </c>
      <c r="M810" s="5">
        <v>5499074.0</v>
      </c>
    </row>
    <row r="811" ht="15.75" customHeight="1">
      <c r="A811" s="4">
        <v>41369.0</v>
      </c>
      <c r="B811" s="5">
        <v>28.44701766967773</v>
      </c>
      <c r="C811" s="5">
        <v>361.0089111328125</v>
      </c>
      <c r="D811" s="5">
        <v>32.47132110595703</v>
      </c>
      <c r="E811" s="5">
        <v>386.3874206542969</v>
      </c>
      <c r="F811" s="5">
        <v>33.245361328125</v>
      </c>
      <c r="G811" s="5">
        <v>387.5266418457031</v>
      </c>
      <c r="H811" s="5">
        <v>31.72793769836426</v>
      </c>
      <c r="I811" s="5">
        <v>380.2456359863281</v>
      </c>
      <c r="J811" s="5">
        <v>31.92719459533691</v>
      </c>
      <c r="K811" s="5">
        <v>380.8895568847656</v>
      </c>
      <c r="L811" s="5">
        <v>9073067.0</v>
      </c>
      <c r="M811" s="5">
        <v>5994776.0</v>
      </c>
    </row>
    <row r="812" ht="15.75" customHeight="1">
      <c r="A812" s="4">
        <v>41372.0</v>
      </c>
      <c r="B812" s="5">
        <v>28.2254581451416</v>
      </c>
      <c r="C812" s="5">
        <v>365.3127136230469</v>
      </c>
      <c r="D812" s="5">
        <v>32.21841812133789</v>
      </c>
      <c r="E812" s="5">
        <v>390.9937744140625</v>
      </c>
      <c r="F812" s="5">
        <v>33.09208679199219</v>
      </c>
      <c r="G812" s="5">
        <v>393.4455261230469</v>
      </c>
      <c r="H812" s="5">
        <v>31.89653968811035</v>
      </c>
      <c r="I812" s="5">
        <v>385.3472900390625</v>
      </c>
      <c r="J812" s="5">
        <v>32.64758682250977</v>
      </c>
      <c r="K812" s="5">
        <v>385.3968200683594</v>
      </c>
      <c r="L812" s="5">
        <v>6775270.0</v>
      </c>
      <c r="M812" s="5">
        <v>4097473.0</v>
      </c>
    </row>
    <row r="813" ht="15.75" customHeight="1">
      <c r="A813" s="4">
        <v>41373.0</v>
      </c>
      <c r="B813" s="5">
        <v>28.09117889404297</v>
      </c>
      <c r="C813" s="5">
        <v>359.5511474609375</v>
      </c>
      <c r="D813" s="5">
        <v>32.06514358520508</v>
      </c>
      <c r="E813" s="5">
        <v>384.8272094726562</v>
      </c>
      <c r="F813" s="5">
        <v>33.39863586425781</v>
      </c>
      <c r="G813" s="5">
        <v>394.0646667480469</v>
      </c>
      <c r="H813" s="5">
        <v>31.81990242004395</v>
      </c>
      <c r="I813" s="5">
        <v>381.9296875</v>
      </c>
      <c r="J813" s="5">
        <v>32.49431228637695</v>
      </c>
      <c r="K813" s="5">
        <v>392.3310852050781</v>
      </c>
      <c r="L813" s="5">
        <v>9288549.0</v>
      </c>
      <c r="M813" s="5">
        <v>6037288.0</v>
      </c>
    </row>
    <row r="814" ht="15.75" customHeight="1">
      <c r="A814" s="4">
        <v>41374.0</v>
      </c>
      <c r="B814" s="5">
        <v>27.6010570526123</v>
      </c>
      <c r="C814" s="5">
        <v>360.6849975585938</v>
      </c>
      <c r="D814" s="5">
        <v>31.50568771362305</v>
      </c>
      <c r="E814" s="5">
        <v>386.0407104492188</v>
      </c>
      <c r="F814" s="5">
        <v>32.54795837402344</v>
      </c>
      <c r="G814" s="5">
        <v>388.2943420410156</v>
      </c>
      <c r="H814" s="5">
        <v>30.37145233154297</v>
      </c>
      <c r="I814" s="5">
        <v>382.1773376464844</v>
      </c>
      <c r="J814" s="5">
        <v>32.24907302856445</v>
      </c>
      <c r="K814" s="5">
        <v>386.3874206542969</v>
      </c>
      <c r="L814" s="5">
        <v>1.6178594E7</v>
      </c>
      <c r="M814" s="5">
        <v>5625802.0</v>
      </c>
    </row>
    <row r="815" ht="15.75" customHeight="1">
      <c r="A815" s="4">
        <v>41375.0</v>
      </c>
      <c r="B815" s="5">
        <v>27.8561897277832</v>
      </c>
      <c r="C815" s="5">
        <v>356.8439636230469</v>
      </c>
      <c r="D815" s="5">
        <v>31.79690933227539</v>
      </c>
      <c r="E815" s="5">
        <v>381.9296875</v>
      </c>
      <c r="F815" s="5">
        <v>32.17243576049805</v>
      </c>
      <c r="G815" s="5">
        <v>388.8639526367188</v>
      </c>
      <c r="H815" s="5">
        <v>31.18380928039551</v>
      </c>
      <c r="I815" s="5">
        <v>378.4873046875</v>
      </c>
      <c r="J815" s="5">
        <v>31.66662788391113</v>
      </c>
      <c r="K815" s="5">
        <v>388.3191223144531</v>
      </c>
      <c r="L815" s="5">
        <v>9148265.0</v>
      </c>
      <c r="M815" s="5">
        <v>5274265.0</v>
      </c>
    </row>
    <row r="816" ht="15.75" customHeight="1">
      <c r="A816" s="4">
        <v>41376.0</v>
      </c>
      <c r="B816" s="5">
        <v>28.2657413482666</v>
      </c>
      <c r="C816" s="5">
        <v>358.8107299804688</v>
      </c>
      <c r="D816" s="5">
        <v>32.26440048217773</v>
      </c>
      <c r="E816" s="5">
        <v>384.0347290039062</v>
      </c>
      <c r="F816" s="5">
        <v>32.47132110595703</v>
      </c>
      <c r="G816" s="5">
        <v>386.5360107421875</v>
      </c>
      <c r="H816" s="5">
        <v>31.08418083190918</v>
      </c>
      <c r="I816" s="5">
        <v>378.9083251953125</v>
      </c>
      <c r="J816" s="5">
        <v>31.42138671875</v>
      </c>
      <c r="K816" s="5">
        <v>379.89892578125</v>
      </c>
      <c r="L816" s="5">
        <v>7896490.0</v>
      </c>
      <c r="M816" s="5">
        <v>5237928.0</v>
      </c>
    </row>
    <row r="817" ht="15.75" customHeight="1">
      <c r="A817" s="4">
        <v>41379.0</v>
      </c>
      <c r="B817" s="5">
        <v>28.54101371765137</v>
      </c>
      <c r="C817" s="5">
        <v>367.2563781738281</v>
      </c>
      <c r="D817" s="5">
        <v>32.57861328125</v>
      </c>
      <c r="E817" s="5">
        <v>393.0740661621094</v>
      </c>
      <c r="F817" s="5">
        <v>33.03843688964844</v>
      </c>
      <c r="G817" s="5">
        <v>396.21923828125</v>
      </c>
      <c r="H817" s="5">
        <v>31.58232498168945</v>
      </c>
      <c r="I817" s="5">
        <v>382.8955383300781</v>
      </c>
      <c r="J817" s="5">
        <v>31.88121223449707</v>
      </c>
      <c r="K817" s="5">
        <v>382.8955383300781</v>
      </c>
      <c r="L817" s="5">
        <v>7901807.0</v>
      </c>
      <c r="M817" s="5">
        <v>7469100.0</v>
      </c>
    </row>
    <row r="818" ht="15.75" customHeight="1">
      <c r="A818" s="4">
        <v>41380.0</v>
      </c>
      <c r="B818" s="5">
        <v>29.50782012939453</v>
      </c>
      <c r="C818" s="5">
        <v>372.5088195800781</v>
      </c>
      <c r="D818" s="5">
        <v>33.68219375610352</v>
      </c>
      <c r="E818" s="5">
        <v>398.6957702636719</v>
      </c>
      <c r="F818" s="5">
        <v>33.85845947265625</v>
      </c>
      <c r="G818" s="5">
        <v>401.1970520019531</v>
      </c>
      <c r="H818" s="5">
        <v>32.35636520385742</v>
      </c>
      <c r="I818" s="5">
        <v>389.0125427246094</v>
      </c>
      <c r="J818" s="5">
        <v>32.64758682250977</v>
      </c>
      <c r="K818" s="5">
        <v>394.7580871582031</v>
      </c>
      <c r="L818" s="5">
        <v>8580789.0</v>
      </c>
      <c r="M818" s="5">
        <v>8202977.0</v>
      </c>
    </row>
    <row r="819" ht="15.75" customHeight="1">
      <c r="A819" s="4">
        <v>41381.0</v>
      </c>
      <c r="B819" s="5">
        <v>28.94384574890137</v>
      </c>
      <c r="C819" s="5">
        <v>358.0471801757812</v>
      </c>
      <c r="D819" s="5">
        <v>33.03843688964844</v>
      </c>
      <c r="E819" s="5">
        <v>383.2174682617188</v>
      </c>
      <c r="F819" s="5">
        <v>34.25697326660156</v>
      </c>
      <c r="G819" s="5">
        <v>400.9989318847656</v>
      </c>
      <c r="H819" s="5">
        <v>32.83151626586914</v>
      </c>
      <c r="I819" s="5">
        <v>380.9886169433594</v>
      </c>
      <c r="J819" s="5">
        <v>33.85845947265625</v>
      </c>
      <c r="K819" s="5">
        <v>399.1415405273438</v>
      </c>
      <c r="L819" s="5">
        <v>1.0492398E7</v>
      </c>
      <c r="M819" s="5">
        <v>1.4816785E7</v>
      </c>
    </row>
    <row r="820" ht="15.75" customHeight="1">
      <c r="A820" s="4">
        <v>41382.0</v>
      </c>
      <c r="B820" s="5">
        <v>29.56153678894043</v>
      </c>
      <c r="C820" s="5">
        <v>361.703125</v>
      </c>
      <c r="D820" s="5">
        <v>33.74350357055664</v>
      </c>
      <c r="E820" s="5">
        <v>387.1304016113281</v>
      </c>
      <c r="F820" s="5">
        <v>33.89677810668945</v>
      </c>
      <c r="G820" s="5">
        <v>388.9134826660156</v>
      </c>
      <c r="H820" s="5">
        <v>32.38702011108398</v>
      </c>
      <c r="I820" s="5">
        <v>382.6974182128906</v>
      </c>
      <c r="J820" s="5">
        <v>32.93114471435547</v>
      </c>
      <c r="K820" s="5">
        <v>384.6043395996094</v>
      </c>
      <c r="L820" s="5">
        <v>1.0116492E7</v>
      </c>
      <c r="M820" s="5">
        <v>6365615.0</v>
      </c>
    </row>
    <row r="821" ht="15.75" customHeight="1">
      <c r="A821" s="4">
        <v>41386.0</v>
      </c>
      <c r="B821" s="5">
        <v>30.1389331817627</v>
      </c>
      <c r="C821" s="5">
        <v>365.4746398925781</v>
      </c>
      <c r="D821" s="5">
        <v>34.402587890625</v>
      </c>
      <c r="E821" s="5">
        <v>391.1671142578125</v>
      </c>
      <c r="F821" s="5">
        <v>34.67081832885742</v>
      </c>
      <c r="G821" s="5">
        <v>393.618896484375</v>
      </c>
      <c r="H821" s="5">
        <v>33.06143188476562</v>
      </c>
      <c r="I821" s="5">
        <v>385.4958801269531</v>
      </c>
      <c r="J821" s="5">
        <v>33.72051239013672</v>
      </c>
      <c r="K821" s="5">
        <v>389.3097229003906</v>
      </c>
      <c r="L821" s="5">
        <v>8128243.0</v>
      </c>
      <c r="M821" s="5">
        <v>5902995.0</v>
      </c>
    </row>
    <row r="822" ht="15.75" customHeight="1">
      <c r="A822" s="4">
        <v>41387.0</v>
      </c>
      <c r="B822" s="5">
        <v>28.99756240844727</v>
      </c>
      <c r="C822" s="5">
        <v>371.9303894042969</v>
      </c>
      <c r="D822" s="5">
        <v>33.09974670410156</v>
      </c>
      <c r="E822" s="5">
        <v>398.0766296386719</v>
      </c>
      <c r="F822" s="5">
        <v>34.8547477722168</v>
      </c>
      <c r="G822" s="5">
        <v>399.1167602539062</v>
      </c>
      <c r="H822" s="5">
        <v>32.80852508544922</v>
      </c>
      <c r="I822" s="5">
        <v>389.3345031738281</v>
      </c>
      <c r="J822" s="5">
        <v>34.48688888549805</v>
      </c>
      <c r="K822" s="5">
        <v>392.0339050292969</v>
      </c>
      <c r="L822" s="5">
        <v>2.1714628E7</v>
      </c>
      <c r="M822" s="5">
        <v>5702397.0</v>
      </c>
    </row>
    <row r="823" ht="15.75" customHeight="1">
      <c r="A823" s="4">
        <v>41389.0</v>
      </c>
      <c r="B823" s="5">
        <v>28.99756240844727</v>
      </c>
      <c r="C823" s="5">
        <v>379.3116149902344</v>
      </c>
      <c r="D823" s="5">
        <v>33.09974670410156</v>
      </c>
      <c r="E823" s="5">
        <v>405.9767456054688</v>
      </c>
      <c r="F823" s="5">
        <v>33.39863586425781</v>
      </c>
      <c r="G823" s="5">
        <v>409.4191284179688</v>
      </c>
      <c r="H823" s="5">
        <v>32.42533874511719</v>
      </c>
      <c r="I823" s="5">
        <v>400.0083312988281</v>
      </c>
      <c r="J823" s="5">
        <v>32.91581726074219</v>
      </c>
      <c r="K823" s="5">
        <v>400.0083312988281</v>
      </c>
      <c r="L823" s="5">
        <v>1.2970988E7</v>
      </c>
      <c r="M823" s="5">
        <v>1.196278E7</v>
      </c>
    </row>
    <row r="824" ht="15.75" customHeight="1">
      <c r="A824" s="4">
        <v>41390.0</v>
      </c>
      <c r="B824" s="5">
        <v>28.58129692077637</v>
      </c>
      <c r="C824" s="5">
        <v>366.7010192871094</v>
      </c>
      <c r="D824" s="5">
        <v>32.62459564208984</v>
      </c>
      <c r="E824" s="5">
        <v>392.4796752929688</v>
      </c>
      <c r="F824" s="5">
        <v>33.60555648803711</v>
      </c>
      <c r="G824" s="5">
        <v>408.6266174316406</v>
      </c>
      <c r="H824" s="5">
        <v>32.41767501831055</v>
      </c>
      <c r="I824" s="5">
        <v>391.1423645019531</v>
      </c>
      <c r="J824" s="5">
        <v>33.2070426940918</v>
      </c>
      <c r="K824" s="5">
        <v>402.6829528808594</v>
      </c>
      <c r="L824" s="5">
        <v>5780405.0</v>
      </c>
      <c r="M824" s="5">
        <v>9623230.0</v>
      </c>
    </row>
    <row r="825" ht="15.75" customHeight="1">
      <c r="A825" s="4">
        <v>41393.0</v>
      </c>
      <c r="B825" s="5">
        <v>29.13183784484863</v>
      </c>
      <c r="C825" s="5">
        <v>366.8167114257812</v>
      </c>
      <c r="D825" s="5">
        <v>33.25302124023438</v>
      </c>
      <c r="E825" s="5">
        <v>392.603515625</v>
      </c>
      <c r="F825" s="5">
        <v>33.56723785400391</v>
      </c>
      <c r="G825" s="5">
        <v>395.6991577148438</v>
      </c>
      <c r="H825" s="5">
        <v>32.18776321411133</v>
      </c>
      <c r="I825" s="5">
        <v>390.5232238769531</v>
      </c>
      <c r="J825" s="5">
        <v>32.72422409057617</v>
      </c>
      <c r="K825" s="5">
        <v>392.8263854980469</v>
      </c>
      <c r="L825" s="5">
        <v>7001178.0</v>
      </c>
      <c r="M825" s="5">
        <v>9676988.0</v>
      </c>
    </row>
    <row r="826" ht="15.75" customHeight="1">
      <c r="A826" s="4">
        <v>41394.0</v>
      </c>
      <c r="B826" s="5">
        <v>29.28626251220703</v>
      </c>
      <c r="C826" s="5">
        <v>364.7573547363281</v>
      </c>
      <c r="D826" s="5">
        <v>33.42929077148438</v>
      </c>
      <c r="E826" s="5">
        <v>390.3994140625</v>
      </c>
      <c r="F826" s="5">
        <v>33.6975212097168</v>
      </c>
      <c r="G826" s="5">
        <v>394.584716796875</v>
      </c>
      <c r="H826" s="5">
        <v>32.49431228637695</v>
      </c>
      <c r="I826" s="5">
        <v>384.92626953125</v>
      </c>
      <c r="J826" s="5">
        <v>33.42162704467773</v>
      </c>
      <c r="K826" s="5">
        <v>393.0988159179688</v>
      </c>
      <c r="L826" s="5">
        <v>9254597.0</v>
      </c>
      <c r="M826" s="5">
        <v>8098842.0</v>
      </c>
    </row>
    <row r="827" ht="15.75" customHeight="1">
      <c r="A827" s="4">
        <v>41396.0</v>
      </c>
      <c r="B827" s="5">
        <v>29.38697052001953</v>
      </c>
      <c r="C827" s="5">
        <v>371.5601806640625</v>
      </c>
      <c r="D827" s="5">
        <v>33.54424667358398</v>
      </c>
      <c r="E827" s="5">
        <v>397.6803894042969</v>
      </c>
      <c r="F827" s="5">
        <v>34.18033981323242</v>
      </c>
      <c r="G827" s="5">
        <v>399.7111511230469</v>
      </c>
      <c r="H827" s="5">
        <v>33.01544570922852</v>
      </c>
      <c r="I827" s="5">
        <v>388.0219421386719</v>
      </c>
      <c r="J827" s="5">
        <v>33.1074104309082</v>
      </c>
      <c r="K827" s="5">
        <v>390.003173828125</v>
      </c>
      <c r="L827" s="5">
        <v>8041112.0</v>
      </c>
      <c r="M827" s="5">
        <v>1.2569531E7</v>
      </c>
    </row>
    <row r="828" ht="15.75" customHeight="1">
      <c r="A828" s="4">
        <v>41397.0</v>
      </c>
      <c r="B828" s="5">
        <v>29.87037467956543</v>
      </c>
      <c r="C828" s="5">
        <v>370.4494934082031</v>
      </c>
      <c r="D828" s="5">
        <v>34.09603500366211</v>
      </c>
      <c r="E828" s="5">
        <v>396.4916687011719</v>
      </c>
      <c r="F828" s="5">
        <v>34.46389770507812</v>
      </c>
      <c r="G828" s="5">
        <v>404.1193542480469</v>
      </c>
      <c r="H828" s="5">
        <v>32.8238525390625</v>
      </c>
      <c r="I828" s="5">
        <v>393.7179565429688</v>
      </c>
      <c r="J828" s="5">
        <v>33.56723785400391</v>
      </c>
      <c r="K828" s="5">
        <v>397.7299194335938</v>
      </c>
      <c r="L828" s="5">
        <v>9329815.0</v>
      </c>
      <c r="M828" s="5">
        <v>5961256.0</v>
      </c>
    </row>
    <row r="829" ht="15.75" customHeight="1">
      <c r="A829" s="4">
        <v>41400.0</v>
      </c>
      <c r="B829" s="5">
        <v>30.66933441162109</v>
      </c>
      <c r="C829" s="5">
        <v>380.2139892578125</v>
      </c>
      <c r="D829" s="5">
        <v>35.00802230834961</v>
      </c>
      <c r="E829" s="5">
        <v>406.9425964355469</v>
      </c>
      <c r="F829" s="5">
        <v>35.25326156616211</v>
      </c>
      <c r="G829" s="5">
        <v>408.6018676757812</v>
      </c>
      <c r="H829" s="5">
        <v>33.73583984375</v>
      </c>
      <c r="I829" s="5">
        <v>397.3336791992188</v>
      </c>
      <c r="J829" s="5">
        <v>34.33361434936523</v>
      </c>
      <c r="K829" s="5">
        <v>397.3336791992188</v>
      </c>
      <c r="L829" s="5">
        <v>7536151.0</v>
      </c>
      <c r="M829" s="5">
        <v>4318845.0</v>
      </c>
    </row>
    <row r="830" ht="15.75" customHeight="1">
      <c r="A830" s="4">
        <v>41401.0</v>
      </c>
      <c r="B830" s="5">
        <v>31.14602851867676</v>
      </c>
      <c r="C830" s="5">
        <v>383.2451477050781</v>
      </c>
      <c r="D830" s="5">
        <v>35.55215072631836</v>
      </c>
      <c r="E830" s="5">
        <v>410.1868286132812</v>
      </c>
      <c r="F830" s="5">
        <v>35.8050537109375</v>
      </c>
      <c r="G830" s="5">
        <v>414.0254516601562</v>
      </c>
      <c r="H830" s="5">
        <v>35.0999870300293</v>
      </c>
      <c r="I830" s="5">
        <v>405.9767456054688</v>
      </c>
      <c r="J830" s="5">
        <v>35.18428802490234</v>
      </c>
      <c r="K830" s="5">
        <v>406.89306640625</v>
      </c>
      <c r="L830" s="5">
        <v>9837882.0</v>
      </c>
      <c r="M830" s="5">
        <v>7628531.0</v>
      </c>
    </row>
    <row r="831" ht="15.75" customHeight="1">
      <c r="A831" s="4">
        <v>41402.0</v>
      </c>
      <c r="B831" s="5">
        <v>30.77675819396973</v>
      </c>
      <c r="C831" s="5">
        <v>383.9393005371094</v>
      </c>
      <c r="D831" s="5">
        <v>35.13064193725586</v>
      </c>
      <c r="E831" s="5">
        <v>410.9298095703125</v>
      </c>
      <c r="F831" s="5">
        <v>35.63645172119141</v>
      </c>
      <c r="G831" s="5">
        <v>412.53955078125</v>
      </c>
      <c r="H831" s="5">
        <v>34.58651733398438</v>
      </c>
      <c r="I831" s="5">
        <v>407.1654663085938</v>
      </c>
      <c r="J831" s="5">
        <v>35.40653610229492</v>
      </c>
      <c r="K831" s="5">
        <v>411.1526794433594</v>
      </c>
      <c r="L831" s="5">
        <v>6769829.0</v>
      </c>
      <c r="M831" s="5">
        <v>5472648.0</v>
      </c>
    </row>
    <row r="832" ht="15.75" customHeight="1">
      <c r="A832" s="4">
        <v>41403.0</v>
      </c>
      <c r="B832" s="5">
        <v>30.79018402099609</v>
      </c>
      <c r="C832" s="5">
        <v>378.5942687988281</v>
      </c>
      <c r="D832" s="5">
        <v>35.14596939086914</v>
      </c>
      <c r="E832" s="5">
        <v>405.2090148925781</v>
      </c>
      <c r="F832" s="5">
        <v>35.97365570068359</v>
      </c>
      <c r="G832" s="5">
        <v>411.92041015625</v>
      </c>
      <c r="H832" s="5">
        <v>34.84708404541016</v>
      </c>
      <c r="I832" s="5">
        <v>403.673583984375</v>
      </c>
      <c r="J832" s="5">
        <v>35.1766242980957</v>
      </c>
      <c r="K832" s="5">
        <v>410.3106689453125</v>
      </c>
      <c r="L832" s="5">
        <v>6140287.0</v>
      </c>
      <c r="M832" s="5">
        <v>3776240.0</v>
      </c>
    </row>
    <row r="833" ht="15.75" customHeight="1">
      <c r="A833" s="4">
        <v>41404.0</v>
      </c>
      <c r="B833" s="5">
        <v>30.44106101989746</v>
      </c>
      <c r="C833" s="5">
        <v>380.3958129882812</v>
      </c>
      <c r="D833" s="5">
        <v>34.74745559692383</v>
      </c>
      <c r="E833" s="5">
        <v>402.658203125</v>
      </c>
      <c r="F833" s="5">
        <v>35.29158020019531</v>
      </c>
      <c r="G833" s="5">
        <v>406.3977661132812</v>
      </c>
      <c r="H833" s="5">
        <v>34.48688888549805</v>
      </c>
      <c r="I833" s="5">
        <v>400.8008117675781</v>
      </c>
      <c r="J833" s="5">
        <v>35.1766242980957</v>
      </c>
      <c r="K833" s="5">
        <v>403.5249938964844</v>
      </c>
      <c r="L833" s="5">
        <v>4858311.0</v>
      </c>
      <c r="M833" s="5">
        <v>4191217.0</v>
      </c>
    </row>
    <row r="834" ht="15.75" customHeight="1">
      <c r="A834" s="4">
        <v>41407.0</v>
      </c>
      <c r="B834" s="5">
        <v>29.16541481018066</v>
      </c>
      <c r="C834" s="5">
        <v>375.7399291992188</v>
      </c>
      <c r="D834" s="5">
        <v>33.29134368896484</v>
      </c>
      <c r="E834" s="5">
        <v>397.7299194335938</v>
      </c>
      <c r="F834" s="5">
        <v>34.63249969482422</v>
      </c>
      <c r="G834" s="5">
        <v>408.874267578125</v>
      </c>
      <c r="H834" s="5">
        <v>32.94647216796875</v>
      </c>
      <c r="I834" s="5">
        <v>395.6496276855469</v>
      </c>
      <c r="J834" s="5">
        <v>34.54819869995117</v>
      </c>
      <c r="K834" s="5">
        <v>402.8563232421875</v>
      </c>
      <c r="L834" s="5">
        <v>5525517.0</v>
      </c>
      <c r="M834" s="5">
        <v>4193755.0</v>
      </c>
    </row>
    <row r="835" ht="15.75" customHeight="1">
      <c r="A835" s="4">
        <v>41408.0</v>
      </c>
      <c r="B835" s="5">
        <v>28.83642768859863</v>
      </c>
      <c r="C835" s="5">
        <v>373.4705505371094</v>
      </c>
      <c r="D835" s="5">
        <v>32.91581726074219</v>
      </c>
      <c r="E835" s="5">
        <v>395.3276977539062</v>
      </c>
      <c r="F835" s="5">
        <v>33.29134368896484</v>
      </c>
      <c r="G835" s="5">
        <v>400.7017517089844</v>
      </c>
      <c r="H835" s="5">
        <v>32.57094955444336</v>
      </c>
      <c r="I835" s="5">
        <v>394.0646667480469</v>
      </c>
      <c r="J835" s="5">
        <v>33.23003387451172</v>
      </c>
      <c r="K835" s="5">
        <v>396.5164184570312</v>
      </c>
      <c r="L835" s="5">
        <v>5024424.0</v>
      </c>
      <c r="M835" s="5">
        <v>4074156.0</v>
      </c>
    </row>
    <row r="836" ht="15.75" customHeight="1">
      <c r="A836" s="4">
        <v>41409.0</v>
      </c>
      <c r="B836" s="5">
        <v>30.3537769317627</v>
      </c>
      <c r="C836" s="5">
        <v>383.2266845703125</v>
      </c>
      <c r="D836" s="5">
        <v>34.6478271484375</v>
      </c>
      <c r="E836" s="5">
        <v>405.65478515625</v>
      </c>
      <c r="F836" s="5">
        <v>35.00802230834961</v>
      </c>
      <c r="G836" s="5">
        <v>406.5463562011719</v>
      </c>
      <c r="H836" s="5">
        <v>32.91581726074219</v>
      </c>
      <c r="I836" s="5">
        <v>397.234619140625</v>
      </c>
      <c r="J836" s="5">
        <v>32.95413589477539</v>
      </c>
      <c r="K836" s="5">
        <v>397.234619140625</v>
      </c>
      <c r="L836" s="5">
        <v>6926560.0</v>
      </c>
      <c r="M836" s="5">
        <v>5194387.0</v>
      </c>
    </row>
    <row r="837" ht="15.75" customHeight="1">
      <c r="A837" s="4">
        <v>41410.0</v>
      </c>
      <c r="B837" s="5">
        <v>30.77004432678223</v>
      </c>
      <c r="C837" s="5">
        <v>393.357177734375</v>
      </c>
      <c r="D837" s="5">
        <v>35.12297821044922</v>
      </c>
      <c r="E837" s="5">
        <v>416.3781433105469</v>
      </c>
      <c r="F837" s="5">
        <v>35.559814453125</v>
      </c>
      <c r="G837" s="5">
        <v>417.9383544921875</v>
      </c>
      <c r="H837" s="5">
        <v>34.50221633911133</v>
      </c>
      <c r="I837" s="5">
        <v>403.9212341308594</v>
      </c>
      <c r="J837" s="5">
        <v>34.82409286499023</v>
      </c>
      <c r="K837" s="5">
        <v>404.1688842773438</v>
      </c>
      <c r="L837" s="5">
        <v>6178676.0</v>
      </c>
      <c r="M837" s="5">
        <v>7013660.0</v>
      </c>
    </row>
    <row r="838" ht="15.75" customHeight="1">
      <c r="A838" s="4">
        <v>41411.0</v>
      </c>
      <c r="B838" s="5">
        <v>31.60257339477539</v>
      </c>
      <c r="C838" s="5">
        <v>390.9474182128906</v>
      </c>
      <c r="D838" s="5">
        <v>36.07328414916992</v>
      </c>
      <c r="E838" s="5">
        <v>413.8273315429688</v>
      </c>
      <c r="F838" s="5">
        <v>36.54077529907227</v>
      </c>
      <c r="G838" s="5">
        <v>418.3841247558594</v>
      </c>
      <c r="H838" s="5">
        <v>34.64016342163086</v>
      </c>
      <c r="I838" s="5">
        <v>407.7846069335938</v>
      </c>
      <c r="J838" s="5">
        <v>35.12297821044922</v>
      </c>
      <c r="K838" s="5">
        <v>416.3781433105469</v>
      </c>
      <c r="L838" s="5">
        <v>6804198.0</v>
      </c>
      <c r="M838" s="5">
        <v>5761817.0</v>
      </c>
    </row>
    <row r="839" ht="15.75" customHeight="1">
      <c r="A839" s="4">
        <v>41414.0</v>
      </c>
      <c r="B839" s="5">
        <v>32.61638259887695</v>
      </c>
      <c r="C839" s="5">
        <v>388.9119262695312</v>
      </c>
      <c r="D839" s="5">
        <v>37.23051071166992</v>
      </c>
      <c r="E839" s="5">
        <v>411.6727600097656</v>
      </c>
      <c r="F839" s="5">
        <v>38.51035690307617</v>
      </c>
      <c r="G839" s="5">
        <v>423.4857788085938</v>
      </c>
      <c r="H839" s="5">
        <v>36.01963806152344</v>
      </c>
      <c r="I839" s="5">
        <v>410.4840087890625</v>
      </c>
      <c r="J839" s="5">
        <v>36.63274002075195</v>
      </c>
      <c r="K839" s="5">
        <v>414.7684020996094</v>
      </c>
      <c r="L839" s="5">
        <v>2.8470509E7</v>
      </c>
      <c r="M839" s="5">
        <v>6109263.0</v>
      </c>
    </row>
    <row r="840" ht="15.75" customHeight="1">
      <c r="A840" s="4">
        <v>41415.0</v>
      </c>
      <c r="B840" s="5">
        <v>32.19340515136719</v>
      </c>
      <c r="C840" s="5">
        <v>387.71875</v>
      </c>
      <c r="D840" s="5">
        <v>36.74769592285156</v>
      </c>
      <c r="E840" s="5">
        <v>410.4097290039062</v>
      </c>
      <c r="F840" s="5">
        <v>37.86660385131836</v>
      </c>
      <c r="G840" s="5">
        <v>416.0562133789062</v>
      </c>
      <c r="H840" s="5">
        <v>36.24954986572266</v>
      </c>
      <c r="I840" s="5">
        <v>408.7752075195312</v>
      </c>
      <c r="J840" s="5">
        <v>37.30714797973633</v>
      </c>
      <c r="K840" s="5">
        <v>411.6479797363281</v>
      </c>
      <c r="L840" s="5">
        <v>1.3781602E7</v>
      </c>
      <c r="M840" s="5">
        <v>4889237.0</v>
      </c>
    </row>
    <row r="841" ht="15.75" customHeight="1">
      <c r="A841" s="4">
        <v>41416.0</v>
      </c>
      <c r="B841" s="5">
        <v>31.26016998291016</v>
      </c>
      <c r="C841" s="5">
        <v>383.1097106933594</v>
      </c>
      <c r="D841" s="5">
        <v>35.68243408203125</v>
      </c>
      <c r="E841" s="5">
        <v>405.5309753417969</v>
      </c>
      <c r="F841" s="5">
        <v>37.14620971679688</v>
      </c>
      <c r="G841" s="5">
        <v>413.0843811035156</v>
      </c>
      <c r="H841" s="5">
        <v>35.44485855102539</v>
      </c>
      <c r="I841" s="5">
        <v>402.9306335449219</v>
      </c>
      <c r="J841" s="5">
        <v>36.82433319091797</v>
      </c>
      <c r="K841" s="5">
        <v>411.1526794433594</v>
      </c>
      <c r="L841" s="5">
        <v>7150341.0</v>
      </c>
      <c r="M841" s="5">
        <v>5805340.0</v>
      </c>
    </row>
    <row r="842" ht="15.75" customHeight="1">
      <c r="A842" s="4">
        <v>41417.0</v>
      </c>
      <c r="B842" s="5">
        <v>29.41382789611816</v>
      </c>
      <c r="C842" s="5">
        <v>367.0600891113281</v>
      </c>
      <c r="D842" s="5">
        <v>33.57490158081055</v>
      </c>
      <c r="E842" s="5">
        <v>388.5420227050781</v>
      </c>
      <c r="F842" s="5">
        <v>35.46018218994141</v>
      </c>
      <c r="G842" s="5">
        <v>404.1688842773438</v>
      </c>
      <c r="H842" s="5">
        <v>32.89282608032227</v>
      </c>
      <c r="I842" s="5">
        <v>386.3874206542969</v>
      </c>
      <c r="J842" s="5">
        <v>35.40653610229492</v>
      </c>
      <c r="K842" s="5">
        <v>402.0143127441406</v>
      </c>
      <c r="L842" s="5">
        <v>1.0438534E7</v>
      </c>
      <c r="M842" s="5">
        <v>5906338.0</v>
      </c>
    </row>
    <row r="843" ht="15.75" customHeight="1">
      <c r="A843" s="4">
        <v>41418.0</v>
      </c>
      <c r="B843" s="5">
        <v>29.68910026550293</v>
      </c>
      <c r="C843" s="5">
        <v>367.9959411621094</v>
      </c>
      <c r="D843" s="5">
        <v>33.88911437988281</v>
      </c>
      <c r="E843" s="5">
        <v>389.5326232910156</v>
      </c>
      <c r="F843" s="5">
        <v>34.23398590087891</v>
      </c>
      <c r="G843" s="5">
        <v>393.618896484375</v>
      </c>
      <c r="H843" s="5">
        <v>33.07675552368164</v>
      </c>
      <c r="I843" s="5">
        <v>385.941650390625</v>
      </c>
      <c r="J843" s="5">
        <v>33.74350357055664</v>
      </c>
      <c r="K843" s="5">
        <v>392.9749755859375</v>
      </c>
      <c r="L843" s="5">
        <v>6066166.0</v>
      </c>
      <c r="M843" s="5">
        <v>3680641.0</v>
      </c>
    </row>
    <row r="844" ht="15.75" customHeight="1">
      <c r="A844" s="4">
        <v>41421.0</v>
      </c>
      <c r="B844" s="5">
        <v>30.24635696411133</v>
      </c>
      <c r="C844" s="5">
        <v>387.5783996582031</v>
      </c>
      <c r="D844" s="5">
        <v>34.52520751953125</v>
      </c>
      <c r="E844" s="5">
        <v>410.2611389160156</v>
      </c>
      <c r="F844" s="5">
        <v>34.8547477722168</v>
      </c>
      <c r="G844" s="5">
        <v>412.4900207519531</v>
      </c>
      <c r="H844" s="5">
        <v>33.56723785400391</v>
      </c>
      <c r="I844" s="5">
        <v>396.7393188476562</v>
      </c>
      <c r="J844" s="5">
        <v>33.79714965820312</v>
      </c>
      <c r="K844" s="5">
        <v>397.6060791015625</v>
      </c>
      <c r="L844" s="5">
        <v>5143263.0</v>
      </c>
      <c r="M844" s="5">
        <v>8748407.0</v>
      </c>
    </row>
    <row r="845" ht="15.75" customHeight="1">
      <c r="A845" s="4">
        <v>41422.0</v>
      </c>
      <c r="B845" s="5">
        <v>29.78980827331543</v>
      </c>
      <c r="C845" s="5">
        <v>394.6439514160156</v>
      </c>
      <c r="D845" s="5">
        <v>34.00407028198242</v>
      </c>
      <c r="E845" s="5">
        <v>417.740234375</v>
      </c>
      <c r="F845" s="5">
        <v>34.96203994750977</v>
      </c>
      <c r="G845" s="5">
        <v>419.4738159179688</v>
      </c>
      <c r="H845" s="5">
        <v>33.73583984375</v>
      </c>
      <c r="I845" s="5">
        <v>409.2210083007812</v>
      </c>
      <c r="J845" s="5">
        <v>34.63249969482422</v>
      </c>
      <c r="K845" s="5">
        <v>411.1031494140625</v>
      </c>
      <c r="L845" s="5">
        <v>6470981.0</v>
      </c>
      <c r="M845" s="5">
        <v>1.0030494E7</v>
      </c>
    </row>
    <row r="846" ht="15.75" customHeight="1">
      <c r="A846" s="4">
        <v>41423.0</v>
      </c>
      <c r="B846" s="5">
        <v>29.48096466064453</v>
      </c>
      <c r="C846" s="5">
        <v>396.7496032714844</v>
      </c>
      <c r="D846" s="5">
        <v>33.65153884887695</v>
      </c>
      <c r="E846" s="5">
        <v>419.9691162109375</v>
      </c>
      <c r="F846" s="5">
        <v>34.32595062255859</v>
      </c>
      <c r="G846" s="5">
        <v>420.9101867675781</v>
      </c>
      <c r="H846" s="5">
        <v>33.11507415771484</v>
      </c>
      <c r="I846" s="5">
        <v>412.8119506835938</v>
      </c>
      <c r="J846" s="5">
        <v>33.72051239013672</v>
      </c>
      <c r="K846" s="5">
        <v>416.3038635253906</v>
      </c>
      <c r="L846" s="5">
        <v>8827000.0</v>
      </c>
      <c r="M846" s="5">
        <v>1.1884723E7</v>
      </c>
    </row>
    <row r="847" ht="15.75" customHeight="1">
      <c r="A847" s="4">
        <v>41424.0</v>
      </c>
      <c r="B847" s="5">
        <v>29.8300952911377</v>
      </c>
      <c r="C847" s="5">
        <v>391.5556945800781</v>
      </c>
      <c r="D847" s="5">
        <v>34.05005264282227</v>
      </c>
      <c r="E847" s="5">
        <v>414.4712219238281</v>
      </c>
      <c r="F847" s="5">
        <v>34.59418106079102</v>
      </c>
      <c r="G847" s="5">
        <v>419.0280456542969</v>
      </c>
      <c r="H847" s="5">
        <v>33.76649475097656</v>
      </c>
      <c r="I847" s="5">
        <v>411.1031494140625</v>
      </c>
      <c r="J847" s="5">
        <v>34.33361434936523</v>
      </c>
      <c r="K847" s="5">
        <v>418.53271484375</v>
      </c>
      <c r="L847" s="5">
        <v>1.0536834E7</v>
      </c>
      <c r="M847" s="5">
        <v>8410878.0</v>
      </c>
    </row>
    <row r="848" ht="15.75" customHeight="1">
      <c r="A848" s="4">
        <v>41425.0</v>
      </c>
      <c r="B848" s="5">
        <v>28.42687606811523</v>
      </c>
      <c r="C848" s="5">
        <v>377.2841186523438</v>
      </c>
      <c r="D848" s="5">
        <v>32.44832992553711</v>
      </c>
      <c r="E848" s="5">
        <v>399.3644104003906</v>
      </c>
      <c r="F848" s="5">
        <v>34.24930953979492</v>
      </c>
      <c r="G848" s="5">
        <v>413.9511413574219</v>
      </c>
      <c r="H848" s="5">
        <v>32.17243576049805</v>
      </c>
      <c r="I848" s="5">
        <v>397.2841491699219</v>
      </c>
      <c r="J848" s="5">
        <v>33.73583984375</v>
      </c>
      <c r="K848" s="5">
        <v>413.1339111328125</v>
      </c>
      <c r="L848" s="5">
        <v>6981370.0</v>
      </c>
      <c r="M848" s="5">
        <v>7919053.0</v>
      </c>
    </row>
    <row r="849" ht="15.75" customHeight="1">
      <c r="A849" s="4">
        <v>41428.0</v>
      </c>
      <c r="B849" s="5">
        <v>27.9233283996582</v>
      </c>
      <c r="C849" s="5">
        <v>368.6743774414062</v>
      </c>
      <c r="D849" s="5">
        <v>31.87354850769043</v>
      </c>
      <c r="E849" s="5">
        <v>390.2508239746094</v>
      </c>
      <c r="F849" s="5">
        <v>32.52496719360352</v>
      </c>
      <c r="G849" s="5">
        <v>398.8938903808594</v>
      </c>
      <c r="H849" s="5">
        <v>31.37540435791016</v>
      </c>
      <c r="I849" s="5">
        <v>388.9382629394531</v>
      </c>
      <c r="J849" s="5">
        <v>32.49431228637695</v>
      </c>
      <c r="K849" s="5">
        <v>398.0766296386719</v>
      </c>
      <c r="L849" s="5">
        <v>8179667.0</v>
      </c>
      <c r="M849" s="5">
        <v>6537204.0</v>
      </c>
    </row>
    <row r="850" ht="15.75" customHeight="1">
      <c r="A850" s="4">
        <v>41429.0</v>
      </c>
      <c r="B850" s="5">
        <v>27.7151985168457</v>
      </c>
      <c r="C850" s="5">
        <v>365.0713500976562</v>
      </c>
      <c r="D850" s="5">
        <v>31.63597106933594</v>
      </c>
      <c r="E850" s="5">
        <v>386.4369506835938</v>
      </c>
      <c r="F850" s="5">
        <v>32.55562210083008</v>
      </c>
      <c r="G850" s="5">
        <v>396.1449279785156</v>
      </c>
      <c r="H850" s="5">
        <v>31.42138671875</v>
      </c>
      <c r="I850" s="5">
        <v>385.9169006347656</v>
      </c>
      <c r="J850" s="5">
        <v>31.88121223449707</v>
      </c>
      <c r="K850" s="5">
        <v>391.588134765625</v>
      </c>
      <c r="L850" s="5">
        <v>7527030.0</v>
      </c>
      <c r="M850" s="5">
        <v>6808364.0</v>
      </c>
    </row>
    <row r="851" ht="15.75" customHeight="1">
      <c r="A851" s="4">
        <v>41430.0</v>
      </c>
      <c r="B851" s="5">
        <v>28.61486625671387</v>
      </c>
      <c r="C851" s="5">
        <v>375.2720642089844</v>
      </c>
      <c r="D851" s="5">
        <v>32.66291427612305</v>
      </c>
      <c r="E851" s="5">
        <v>397.234619140625</v>
      </c>
      <c r="F851" s="5">
        <v>32.81618881225586</v>
      </c>
      <c r="G851" s="5">
        <v>398.3738098144531</v>
      </c>
      <c r="H851" s="5">
        <v>31.42138671875</v>
      </c>
      <c r="I851" s="5">
        <v>386.5855407714844</v>
      </c>
      <c r="J851" s="5">
        <v>31.6972827911377</v>
      </c>
      <c r="K851" s="5">
        <v>386.5855407714844</v>
      </c>
      <c r="L851" s="5">
        <v>7915932.0</v>
      </c>
      <c r="M851" s="5">
        <v>5883588.0</v>
      </c>
    </row>
    <row r="852" ht="15.75" customHeight="1">
      <c r="A852" s="4">
        <v>41431.0</v>
      </c>
      <c r="B852" s="5">
        <v>28.88342666625977</v>
      </c>
      <c r="C852" s="5">
        <v>370.5928039550781</v>
      </c>
      <c r="D852" s="5">
        <v>32.96946716308594</v>
      </c>
      <c r="E852" s="5">
        <v>392.2815551757812</v>
      </c>
      <c r="F852" s="5">
        <v>33.07675552368164</v>
      </c>
      <c r="G852" s="5">
        <v>398.1756896972656</v>
      </c>
      <c r="H852" s="5">
        <v>31.91186714172363</v>
      </c>
      <c r="I852" s="5">
        <v>390.3498840332031</v>
      </c>
      <c r="J852" s="5">
        <v>32.63225936889648</v>
      </c>
      <c r="K852" s="5">
        <v>396.2439880371094</v>
      </c>
      <c r="L852" s="5">
        <v>6707575.0</v>
      </c>
      <c r="M852" s="5">
        <v>7897828.0</v>
      </c>
    </row>
    <row r="853" ht="15.75" customHeight="1">
      <c r="A853" s="4">
        <v>41432.0</v>
      </c>
      <c r="B853" s="5">
        <v>28.15160369873047</v>
      </c>
      <c r="C853" s="5">
        <v>366.662353515625</v>
      </c>
      <c r="D853" s="5">
        <v>32.13411331176758</v>
      </c>
      <c r="E853" s="5">
        <v>388.1210021972656</v>
      </c>
      <c r="F853" s="5">
        <v>33.40629959106445</v>
      </c>
      <c r="G853" s="5">
        <v>397.234619140625</v>
      </c>
      <c r="H853" s="5">
        <v>31.92719459533691</v>
      </c>
      <c r="I853" s="5">
        <v>386.8332214355469</v>
      </c>
      <c r="J853" s="5">
        <v>33.00778198242188</v>
      </c>
      <c r="K853" s="5">
        <v>393.3712463378906</v>
      </c>
      <c r="L853" s="5">
        <v>5566339.0</v>
      </c>
      <c r="M853" s="5">
        <v>4347652.0</v>
      </c>
    </row>
    <row r="854" ht="15.75" customHeight="1">
      <c r="A854" s="4">
        <v>41435.0</v>
      </c>
      <c r="B854" s="5">
        <v>27.66819763183594</v>
      </c>
      <c r="C854" s="5">
        <v>369.3528747558594</v>
      </c>
      <c r="D854" s="5">
        <v>31.58232498168945</v>
      </c>
      <c r="E854" s="5">
        <v>390.968994140625</v>
      </c>
      <c r="F854" s="5">
        <v>32.63225936889648</v>
      </c>
      <c r="G854" s="5">
        <v>394.01513671875</v>
      </c>
      <c r="H854" s="5">
        <v>31.19913864135742</v>
      </c>
      <c r="I854" s="5">
        <v>387.3285217285156</v>
      </c>
      <c r="J854" s="5">
        <v>32.35636520385742</v>
      </c>
      <c r="K854" s="5">
        <v>390.795654296875</v>
      </c>
      <c r="L854" s="5">
        <v>6139381.0</v>
      </c>
      <c r="M854" s="5">
        <v>5243274.0</v>
      </c>
    </row>
    <row r="855" ht="15.75" customHeight="1">
      <c r="A855" s="4">
        <v>41436.0</v>
      </c>
      <c r="B855" s="5">
        <v>26.44625663757324</v>
      </c>
      <c r="C855" s="5">
        <v>367.59814453125</v>
      </c>
      <c r="D855" s="5">
        <v>30.18752288818359</v>
      </c>
      <c r="E855" s="5">
        <v>389.1116027832031</v>
      </c>
      <c r="F855" s="5">
        <v>31.52867889404297</v>
      </c>
      <c r="G855" s="5">
        <v>392.0339050292969</v>
      </c>
      <c r="H855" s="5">
        <v>28.67776298522949</v>
      </c>
      <c r="I855" s="5">
        <v>384.0099792480469</v>
      </c>
      <c r="J855" s="5">
        <v>31.26811027526855</v>
      </c>
      <c r="K855" s="5">
        <v>388.0714721679688</v>
      </c>
      <c r="L855" s="5">
        <v>1.2846212E7</v>
      </c>
      <c r="M855" s="5">
        <v>6111256.0</v>
      </c>
    </row>
    <row r="856" ht="15.75" customHeight="1">
      <c r="A856" s="4">
        <v>41437.0</v>
      </c>
      <c r="B856" s="5">
        <v>24.55963706970215</v>
      </c>
      <c r="C856" s="5">
        <v>370.0313415527344</v>
      </c>
      <c r="D856" s="5">
        <v>28.03400802612305</v>
      </c>
      <c r="E856" s="5">
        <v>391.6871948242188</v>
      </c>
      <c r="F856" s="5">
        <v>30.46341705322266</v>
      </c>
      <c r="G856" s="5">
        <v>395.0057373046875</v>
      </c>
      <c r="H856" s="5">
        <v>26.97640991210938</v>
      </c>
      <c r="I856" s="5">
        <v>387.4275817871094</v>
      </c>
      <c r="J856" s="5">
        <v>30.04191017150879</v>
      </c>
      <c r="K856" s="5">
        <v>387.8485717773438</v>
      </c>
      <c r="L856" s="5">
        <v>2.5791012E7</v>
      </c>
      <c r="M856" s="5">
        <v>5895460.0</v>
      </c>
    </row>
    <row r="857" ht="15.75" customHeight="1">
      <c r="A857" s="4">
        <v>41438.0</v>
      </c>
      <c r="B857" s="5">
        <v>23.82781791687012</v>
      </c>
      <c r="C857" s="5">
        <v>369.5634460449219</v>
      </c>
      <c r="D857" s="5">
        <v>27.19865989685059</v>
      </c>
      <c r="E857" s="5">
        <v>391.19189453125</v>
      </c>
      <c r="F857" s="5">
        <v>28.02634429931641</v>
      </c>
      <c r="G857" s="5">
        <v>392.7273254394531</v>
      </c>
      <c r="H857" s="5">
        <v>26.89210891723633</v>
      </c>
      <c r="I857" s="5">
        <v>386.6103210449219</v>
      </c>
      <c r="J857" s="5">
        <v>27.58950996398926</v>
      </c>
      <c r="K857" s="5">
        <v>387.8238220214844</v>
      </c>
      <c r="L857" s="5">
        <v>1.2213676E7</v>
      </c>
      <c r="M857" s="5">
        <v>4488674.0</v>
      </c>
    </row>
    <row r="858" ht="15.75" customHeight="1">
      <c r="A858" s="4">
        <v>41439.0</v>
      </c>
      <c r="B858" s="5">
        <v>24.06952476501465</v>
      </c>
      <c r="C858" s="5">
        <v>381.1912231445312</v>
      </c>
      <c r="D858" s="5">
        <v>27.47455406188965</v>
      </c>
      <c r="E858" s="5">
        <v>403.5002136230469</v>
      </c>
      <c r="F858" s="5">
        <v>27.84241485595703</v>
      </c>
      <c r="G858" s="5">
        <v>406.0758056640625</v>
      </c>
      <c r="H858" s="5">
        <v>27.00706481933594</v>
      </c>
      <c r="I858" s="5">
        <v>394.3123168945312</v>
      </c>
      <c r="J858" s="5">
        <v>27.54352760314941</v>
      </c>
      <c r="K858" s="5">
        <v>394.3618469238281</v>
      </c>
      <c r="L858" s="5">
        <v>2.0376459E7</v>
      </c>
      <c r="M858" s="5">
        <v>8111143.0</v>
      </c>
    </row>
    <row r="859" ht="15.75" customHeight="1">
      <c r="A859" s="4">
        <v>41442.0</v>
      </c>
      <c r="B859" s="5">
        <v>23.86810111999512</v>
      </c>
      <c r="C859" s="5">
        <v>386.2915649414062</v>
      </c>
      <c r="D859" s="5">
        <v>27.2446403503418</v>
      </c>
      <c r="E859" s="5">
        <v>408.8990478515625</v>
      </c>
      <c r="F859" s="5">
        <v>27.58950996398926</v>
      </c>
      <c r="G859" s="5">
        <v>410.0630187988281</v>
      </c>
      <c r="H859" s="5">
        <v>25.98778533935547</v>
      </c>
      <c r="I859" s="5">
        <v>401.7418823242188</v>
      </c>
      <c r="J859" s="5">
        <v>27.58184623718262</v>
      </c>
      <c r="K859" s="5">
        <v>403.9212341308594</v>
      </c>
      <c r="L859" s="5">
        <v>1.3485416E7</v>
      </c>
      <c r="M859" s="5">
        <v>5117870.0</v>
      </c>
    </row>
    <row r="860" ht="15.75" customHeight="1">
      <c r="A860" s="4">
        <v>41443.0</v>
      </c>
      <c r="B860" s="5">
        <v>25.01618766784668</v>
      </c>
      <c r="C860" s="5">
        <v>385.2855529785156</v>
      </c>
      <c r="D860" s="5">
        <v>28.55514335632324</v>
      </c>
      <c r="E860" s="5">
        <v>407.8341369628906</v>
      </c>
      <c r="F860" s="5">
        <v>28.95365715026855</v>
      </c>
      <c r="G860" s="5">
        <v>414.8179321289062</v>
      </c>
      <c r="H860" s="5">
        <v>26.83846282958984</v>
      </c>
      <c r="I860" s="5">
        <v>404.8870849609375</v>
      </c>
      <c r="J860" s="5">
        <v>27.39025115966797</v>
      </c>
      <c r="K860" s="5">
        <v>407.9827270507812</v>
      </c>
      <c r="L860" s="5">
        <v>1.2891432E7</v>
      </c>
      <c r="M860" s="5">
        <v>7226327.0</v>
      </c>
    </row>
    <row r="861" ht="15.75" customHeight="1">
      <c r="A861" s="4">
        <v>41444.0</v>
      </c>
      <c r="B861" s="5">
        <v>25.78157806396484</v>
      </c>
      <c r="C861" s="5">
        <v>389.1692504882812</v>
      </c>
      <c r="D861" s="5">
        <v>29.42881011962891</v>
      </c>
      <c r="E861" s="5">
        <v>411.9451599121094</v>
      </c>
      <c r="F861" s="5">
        <v>29.73536109924316</v>
      </c>
      <c r="G861" s="5">
        <v>412.712890625</v>
      </c>
      <c r="H861" s="5">
        <v>28.14130020141602</v>
      </c>
      <c r="I861" s="5">
        <v>403.6240539550781</v>
      </c>
      <c r="J861" s="5">
        <v>28.66243553161621</v>
      </c>
      <c r="K861" s="5">
        <v>407.1407165527344</v>
      </c>
      <c r="L861" s="5">
        <v>1.0764843E7</v>
      </c>
      <c r="M861" s="5">
        <v>7998505.0</v>
      </c>
    </row>
    <row r="862" ht="15.75" customHeight="1">
      <c r="A862" s="4">
        <v>41445.0</v>
      </c>
      <c r="B862" s="5">
        <v>24.57978057861328</v>
      </c>
      <c r="C862" s="5">
        <v>373.400390625</v>
      </c>
      <c r="D862" s="5">
        <v>28.05699920654297</v>
      </c>
      <c r="E862" s="5">
        <v>395.2533874511719</v>
      </c>
      <c r="F862" s="5">
        <v>29.10693359375</v>
      </c>
      <c r="G862" s="5">
        <v>405.1099548339844</v>
      </c>
      <c r="H862" s="5">
        <v>27.46689033508301</v>
      </c>
      <c r="I862" s="5">
        <v>393.7674865722656</v>
      </c>
      <c r="J862" s="5">
        <v>29.10693359375</v>
      </c>
      <c r="K862" s="5">
        <v>405.1099548339844</v>
      </c>
      <c r="L862" s="5">
        <v>1.3266463E7</v>
      </c>
      <c r="M862" s="5">
        <v>8040439.0</v>
      </c>
    </row>
    <row r="863" ht="15.75" customHeight="1">
      <c r="A863" s="4">
        <v>41446.0</v>
      </c>
      <c r="B863" s="5">
        <v>24.54621124267578</v>
      </c>
      <c r="C863" s="5">
        <v>370.9905700683594</v>
      </c>
      <c r="D863" s="5">
        <v>28.01868057250977</v>
      </c>
      <c r="E863" s="5">
        <v>392.7025756835938</v>
      </c>
      <c r="F863" s="5">
        <v>28.86169242858887</v>
      </c>
      <c r="G863" s="5">
        <v>401.3704223632812</v>
      </c>
      <c r="H863" s="5">
        <v>27.36726188659668</v>
      </c>
      <c r="I863" s="5">
        <v>388.1210021972656</v>
      </c>
      <c r="J863" s="5">
        <v>27.74278450012207</v>
      </c>
      <c r="K863" s="5">
        <v>396.1944580078125</v>
      </c>
      <c r="L863" s="5">
        <v>2.5039983E7</v>
      </c>
      <c r="M863" s="5">
        <v>9454388.0</v>
      </c>
    </row>
    <row r="864" ht="15.75" customHeight="1">
      <c r="A864" s="4">
        <v>41449.0</v>
      </c>
      <c r="B864" s="5">
        <v>24.45892906188965</v>
      </c>
      <c r="C864" s="5">
        <v>370.8970031738281</v>
      </c>
      <c r="D864" s="5">
        <v>27.9190502166748</v>
      </c>
      <c r="E864" s="5">
        <v>392.603515625</v>
      </c>
      <c r="F864" s="5">
        <v>28.32522964477539</v>
      </c>
      <c r="G864" s="5">
        <v>394.3370666503906</v>
      </c>
      <c r="H864" s="5">
        <v>26.83846282958984</v>
      </c>
      <c r="I864" s="5">
        <v>385.5949401855469</v>
      </c>
      <c r="J864" s="5">
        <v>27.72745704650879</v>
      </c>
      <c r="K864" s="5">
        <v>391.2909545898438</v>
      </c>
      <c r="L864" s="5">
        <v>7813482.0</v>
      </c>
      <c r="M864" s="5">
        <v>7527814.0</v>
      </c>
    </row>
    <row r="865" ht="15.75" customHeight="1">
      <c r="A865" s="4">
        <v>41450.0</v>
      </c>
      <c r="B865" s="5">
        <v>25.33173942565918</v>
      </c>
      <c r="C865" s="5">
        <v>376.1143493652344</v>
      </c>
      <c r="D865" s="5">
        <v>28.91533851623535</v>
      </c>
      <c r="E865" s="5">
        <v>398.1261596679688</v>
      </c>
      <c r="F865" s="5">
        <v>29.4594669342041</v>
      </c>
      <c r="G865" s="5">
        <v>406.1005859375</v>
      </c>
      <c r="H865" s="5">
        <v>27.23697662353516</v>
      </c>
      <c r="I865" s="5">
        <v>393.7674865722656</v>
      </c>
      <c r="J865" s="5">
        <v>27.9190502166748</v>
      </c>
      <c r="K865" s="5">
        <v>396.0953979492188</v>
      </c>
      <c r="L865" s="5">
        <v>1.1158827E7</v>
      </c>
      <c r="M865" s="5">
        <v>8875739.0</v>
      </c>
    </row>
    <row r="866" ht="15.75" customHeight="1">
      <c r="A866" s="4">
        <v>41451.0</v>
      </c>
      <c r="B866" s="5">
        <v>24.90876579284668</v>
      </c>
      <c r="C866" s="5">
        <v>376.0207214355469</v>
      </c>
      <c r="D866" s="5">
        <v>28.43252372741699</v>
      </c>
      <c r="E866" s="5">
        <v>398.027099609375</v>
      </c>
      <c r="F866" s="5">
        <v>29.32918167114258</v>
      </c>
      <c r="G866" s="5">
        <v>403.4011535644531</v>
      </c>
      <c r="H866" s="5">
        <v>27.95737075805664</v>
      </c>
      <c r="I866" s="5">
        <v>396.7888488769531</v>
      </c>
      <c r="J866" s="5">
        <v>29.32918167114258</v>
      </c>
      <c r="K866" s="5">
        <v>400.9246215820312</v>
      </c>
      <c r="L866" s="5">
        <v>1.3775659E7</v>
      </c>
      <c r="M866" s="5">
        <v>7689189.0</v>
      </c>
    </row>
    <row r="867" ht="15.75" customHeight="1">
      <c r="A867" s="4">
        <v>41452.0</v>
      </c>
      <c r="B867" s="5">
        <v>25.76143836975098</v>
      </c>
      <c r="C867" s="5">
        <v>388.3738708496094</v>
      </c>
      <c r="D867" s="5">
        <v>29.40582084655762</v>
      </c>
      <c r="E867" s="5">
        <v>411.1031494140625</v>
      </c>
      <c r="F867" s="5">
        <v>29.79667091369629</v>
      </c>
      <c r="G867" s="5">
        <v>414.5455322265625</v>
      </c>
      <c r="H867" s="5">
        <v>28.60112571716309</v>
      </c>
      <c r="I867" s="5">
        <v>403.3764038085938</v>
      </c>
      <c r="J867" s="5">
        <v>28.85402870178223</v>
      </c>
      <c r="K867" s="5">
        <v>404.4165344238281</v>
      </c>
      <c r="L867" s="5">
        <v>1.2271135E7</v>
      </c>
      <c r="M867" s="5">
        <v>1.1884309E7</v>
      </c>
    </row>
    <row r="868" ht="15.75" customHeight="1">
      <c r="A868" s="4">
        <v>41453.0</v>
      </c>
      <c r="B868" s="5">
        <v>27.66819763183594</v>
      </c>
      <c r="C868" s="5">
        <v>403.6280517578125</v>
      </c>
      <c r="D868" s="5">
        <v>31.58232498168945</v>
      </c>
      <c r="E868" s="5">
        <v>427.2500915527344</v>
      </c>
      <c r="F868" s="5">
        <v>32.18776321411133</v>
      </c>
      <c r="G868" s="5">
        <v>432.4012756347656</v>
      </c>
      <c r="H868" s="5">
        <v>29.64339637756348</v>
      </c>
      <c r="I868" s="5">
        <v>419.0280456542969</v>
      </c>
      <c r="J868" s="5">
        <v>29.64339637756348</v>
      </c>
      <c r="K868" s="5">
        <v>430.6676940917969</v>
      </c>
      <c r="L868" s="5">
        <v>1.1060762E7</v>
      </c>
      <c r="M868" s="5">
        <v>2.2213692E7</v>
      </c>
    </row>
    <row r="869" ht="15.75" customHeight="1">
      <c r="A869" s="4">
        <v>41456.0</v>
      </c>
      <c r="B869" s="5">
        <v>29.02441787719727</v>
      </c>
      <c r="C869" s="5">
        <v>414.43701171875</v>
      </c>
      <c r="D869" s="5">
        <v>33.13040161132812</v>
      </c>
      <c r="E869" s="5">
        <v>438.691650390625</v>
      </c>
      <c r="F869" s="5">
        <v>33.25302124023438</v>
      </c>
      <c r="G869" s="5">
        <v>439.8308410644531</v>
      </c>
      <c r="H869" s="5">
        <v>31.53634262084961</v>
      </c>
      <c r="I869" s="5">
        <v>423.8077392578125</v>
      </c>
      <c r="J869" s="5">
        <v>31.86588478088379</v>
      </c>
      <c r="K869" s="5">
        <v>426.9529113769531</v>
      </c>
      <c r="L869" s="5">
        <v>7504384.0</v>
      </c>
      <c r="M869" s="5">
        <v>9459617.0</v>
      </c>
    </row>
    <row r="870" ht="15.75" customHeight="1">
      <c r="A870" s="4">
        <v>41457.0</v>
      </c>
      <c r="B870" s="5">
        <v>29.09827041625977</v>
      </c>
      <c r="C870" s="5">
        <v>407.956298828125</v>
      </c>
      <c r="D870" s="5">
        <v>33.21470642089844</v>
      </c>
      <c r="E870" s="5">
        <v>431.8316650390625</v>
      </c>
      <c r="F870" s="5">
        <v>33.63621139526367</v>
      </c>
      <c r="G870" s="5">
        <v>441.7130126953125</v>
      </c>
      <c r="H870" s="5">
        <v>32.54795837402344</v>
      </c>
      <c r="I870" s="5">
        <v>430.2962341308594</v>
      </c>
      <c r="J870" s="5">
        <v>33.26068878173828</v>
      </c>
      <c r="K870" s="5">
        <v>437.4038391113281</v>
      </c>
      <c r="L870" s="5">
        <v>1.03262E7</v>
      </c>
      <c r="M870" s="5">
        <v>8205323.0</v>
      </c>
    </row>
    <row r="871" ht="15.75" customHeight="1">
      <c r="A871" s="4">
        <v>41458.0</v>
      </c>
      <c r="B871" s="5">
        <v>27.6144847869873</v>
      </c>
      <c r="C871" s="5">
        <v>398.1299438476562</v>
      </c>
      <c r="D871" s="5">
        <v>31.5210132598877</v>
      </c>
      <c r="E871" s="5">
        <v>421.4302673339844</v>
      </c>
      <c r="F871" s="5">
        <v>32.72422409057617</v>
      </c>
      <c r="G871" s="5">
        <v>427.62158203125</v>
      </c>
      <c r="H871" s="5">
        <v>31.04586219787598</v>
      </c>
      <c r="I871" s="5">
        <v>420.2910461425781</v>
      </c>
      <c r="J871" s="5">
        <v>32.64758682250977</v>
      </c>
      <c r="K871" s="5">
        <v>426.2099609375</v>
      </c>
      <c r="L871" s="5">
        <v>1.0612933E7</v>
      </c>
      <c r="M871" s="5">
        <v>5914795.0</v>
      </c>
    </row>
    <row r="872" ht="15.75" customHeight="1">
      <c r="A872" s="4">
        <v>41459.0</v>
      </c>
      <c r="B872" s="5">
        <v>27.65477180480957</v>
      </c>
      <c r="C872" s="5">
        <v>403.1834716796875</v>
      </c>
      <c r="D872" s="5">
        <v>31.56699752807617</v>
      </c>
      <c r="E872" s="5">
        <v>426.779541015625</v>
      </c>
      <c r="F872" s="5">
        <v>31.98850440979004</v>
      </c>
      <c r="G872" s="5">
        <v>431.2125244140625</v>
      </c>
      <c r="H872" s="5">
        <v>30.62435531616211</v>
      </c>
      <c r="I872" s="5">
        <v>419.6966857910156</v>
      </c>
      <c r="J872" s="5">
        <v>31.62064361572266</v>
      </c>
      <c r="K872" s="5">
        <v>422.5447082519531</v>
      </c>
      <c r="L872" s="5">
        <v>1.0436316E7</v>
      </c>
      <c r="M872" s="5">
        <v>6107263.0</v>
      </c>
    </row>
    <row r="873" ht="15.75" customHeight="1">
      <c r="A873" s="4">
        <v>41460.0</v>
      </c>
      <c r="B873" s="5">
        <v>27.3996410369873</v>
      </c>
      <c r="C873" s="5">
        <v>411.93359375</v>
      </c>
      <c r="D873" s="5">
        <v>31.27577590942383</v>
      </c>
      <c r="E873" s="5">
        <v>436.041748046875</v>
      </c>
      <c r="F873" s="5">
        <v>32.26440048217773</v>
      </c>
      <c r="G873" s="5">
        <v>438.2210998535156</v>
      </c>
      <c r="H873" s="5">
        <v>30.83127784729004</v>
      </c>
      <c r="I873" s="5">
        <v>429.1074829101562</v>
      </c>
      <c r="J873" s="5">
        <v>31.65129852294922</v>
      </c>
      <c r="K873" s="5">
        <v>429.1074829101562</v>
      </c>
      <c r="L873" s="5">
        <v>1.1272838E7</v>
      </c>
      <c r="M873" s="5">
        <v>5887182.0</v>
      </c>
    </row>
    <row r="874" ht="15.75" customHeight="1">
      <c r="A874" s="4">
        <v>41463.0</v>
      </c>
      <c r="B874" s="5">
        <v>27.41307067871094</v>
      </c>
      <c r="C874" s="5">
        <v>405.6634521484375</v>
      </c>
      <c r="D874" s="5">
        <v>31.29110336303711</v>
      </c>
      <c r="E874" s="5">
        <v>429.4046630859375</v>
      </c>
      <c r="F874" s="5">
        <v>31.55167007446289</v>
      </c>
      <c r="G874" s="5">
        <v>432.6241455078125</v>
      </c>
      <c r="H874" s="5">
        <v>29.96527290344238</v>
      </c>
      <c r="I874" s="5">
        <v>425.0459899902344</v>
      </c>
      <c r="J874" s="5">
        <v>30.62435531616211</v>
      </c>
      <c r="K874" s="5">
        <v>430.9153442382812</v>
      </c>
      <c r="L874" s="5">
        <v>7484479.0</v>
      </c>
      <c r="M874" s="5">
        <v>6577799.0</v>
      </c>
    </row>
    <row r="875" ht="15.75" customHeight="1">
      <c r="A875" s="4">
        <v>41464.0</v>
      </c>
      <c r="B875" s="5">
        <v>27.50035095214844</v>
      </c>
      <c r="C875" s="5">
        <v>409.3366394042969</v>
      </c>
      <c r="D875" s="5">
        <v>31.39073181152344</v>
      </c>
      <c r="E875" s="5">
        <v>433.2928161621094</v>
      </c>
      <c r="F875" s="5">
        <v>31.95018577575684</v>
      </c>
      <c r="G875" s="5">
        <v>436.7599487304688</v>
      </c>
      <c r="H875" s="5">
        <v>30.61669158935547</v>
      </c>
      <c r="I875" s="5">
        <v>429.4541931152344</v>
      </c>
      <c r="J875" s="5">
        <v>31.42138671875</v>
      </c>
      <c r="K875" s="5">
        <v>430.4695739746094</v>
      </c>
      <c r="L875" s="5">
        <v>8867581.0</v>
      </c>
      <c r="M875" s="5">
        <v>5963620.0</v>
      </c>
    </row>
    <row r="876" ht="15.75" customHeight="1">
      <c r="A876" s="4">
        <v>41465.0</v>
      </c>
      <c r="B876" s="5">
        <v>26.86924171447754</v>
      </c>
      <c r="C876" s="5">
        <v>400.5397644042969</v>
      </c>
      <c r="D876" s="5">
        <v>30.67033958435059</v>
      </c>
      <c r="E876" s="5">
        <v>423.9810791015625</v>
      </c>
      <c r="F876" s="5">
        <v>31.61297988891602</v>
      </c>
      <c r="G876" s="5">
        <v>435.7940979003906</v>
      </c>
      <c r="H876" s="5">
        <v>30.44042587280273</v>
      </c>
      <c r="I876" s="5">
        <v>415.5609130859375</v>
      </c>
      <c r="J876" s="5">
        <v>31.39073181152344</v>
      </c>
      <c r="K876" s="5">
        <v>433.0203857421875</v>
      </c>
      <c r="L876" s="5">
        <v>6322372.0</v>
      </c>
      <c r="M876" s="5">
        <v>1.0262583E7</v>
      </c>
    </row>
    <row r="877" ht="15.75" customHeight="1">
      <c r="A877" s="4">
        <v>41466.0</v>
      </c>
      <c r="B877" s="5">
        <v>27.31907272338867</v>
      </c>
      <c r="C877" s="5">
        <v>407.1140441894531</v>
      </c>
      <c r="D877" s="5">
        <v>31.18380928039551</v>
      </c>
      <c r="E877" s="5">
        <v>430.9401245117188</v>
      </c>
      <c r="F877" s="5">
        <v>31.72027206420898</v>
      </c>
      <c r="G877" s="5">
        <v>432.5498657226562</v>
      </c>
      <c r="H877" s="5">
        <v>30.88492393493652</v>
      </c>
      <c r="I877" s="5">
        <v>425.5908203125</v>
      </c>
      <c r="J877" s="5">
        <v>31.23745536804199</v>
      </c>
      <c r="K877" s="5">
        <v>428.4388427734375</v>
      </c>
      <c r="L877" s="5">
        <v>6048355.0</v>
      </c>
      <c r="M877" s="5">
        <v>5246331.0</v>
      </c>
    </row>
    <row r="878" ht="15.75" customHeight="1">
      <c r="A878" s="4">
        <v>41467.0</v>
      </c>
      <c r="B878" s="5">
        <v>26.96323204040527</v>
      </c>
      <c r="C878" s="5">
        <v>416.4256896972656</v>
      </c>
      <c r="D878" s="5">
        <v>30.77763175964355</v>
      </c>
      <c r="E878" s="5">
        <v>440.7966918945312</v>
      </c>
      <c r="F878" s="5">
        <v>31.57466125488281</v>
      </c>
      <c r="G878" s="5">
        <v>443.7932739257812</v>
      </c>
      <c r="H878" s="5">
        <v>30.3024787902832</v>
      </c>
      <c r="I878" s="5">
        <v>430.7172241210938</v>
      </c>
      <c r="J878" s="5">
        <v>31.35241317749023</v>
      </c>
      <c r="K878" s="5">
        <v>433.0203857421875</v>
      </c>
      <c r="L878" s="5">
        <v>5830961.0</v>
      </c>
      <c r="M878" s="5">
        <v>6632664.0</v>
      </c>
    </row>
    <row r="879" ht="15.75" customHeight="1">
      <c r="A879" s="4">
        <v>41470.0</v>
      </c>
      <c r="B879" s="5">
        <v>27.09751319885254</v>
      </c>
      <c r="C879" s="5">
        <v>419.654296875</v>
      </c>
      <c r="D879" s="5">
        <v>30.93090629577637</v>
      </c>
      <c r="E879" s="5">
        <v>444.2142944335938</v>
      </c>
      <c r="F879" s="5">
        <v>31.22979354858398</v>
      </c>
      <c r="G879" s="5">
        <v>445.7249755859375</v>
      </c>
      <c r="H879" s="5">
        <v>30.40210723876953</v>
      </c>
      <c r="I879" s="5">
        <v>438.8402404785156</v>
      </c>
      <c r="J879" s="5">
        <v>30.80828666687012</v>
      </c>
      <c r="K879" s="5">
        <v>438.8402404785156</v>
      </c>
      <c r="L879" s="5">
        <v>6337345.0</v>
      </c>
      <c r="M879" s="5">
        <v>5959455.0</v>
      </c>
    </row>
    <row r="880" ht="15.75" customHeight="1">
      <c r="A880" s="4">
        <v>41471.0</v>
      </c>
      <c r="B880" s="5">
        <v>26.78867149353027</v>
      </c>
      <c r="C880" s="5">
        <v>421.4090270996094</v>
      </c>
      <c r="D880" s="5">
        <v>30.5783748626709</v>
      </c>
      <c r="E880" s="5">
        <v>446.0716857910156</v>
      </c>
      <c r="F880" s="5">
        <v>30.83894157409668</v>
      </c>
      <c r="G880" s="5">
        <v>447.9786071777344</v>
      </c>
      <c r="H880" s="5">
        <v>29.90396308898926</v>
      </c>
      <c r="I880" s="5">
        <v>437.3790893554688</v>
      </c>
      <c r="J880" s="5">
        <v>30.65501022338867</v>
      </c>
      <c r="K880" s="5">
        <v>439.3355407714844</v>
      </c>
      <c r="L880" s="5">
        <v>6209868.0</v>
      </c>
      <c r="M880" s="5">
        <v>5987819.0</v>
      </c>
    </row>
    <row r="881" ht="15.75" customHeight="1">
      <c r="A881" s="4">
        <v>41472.0</v>
      </c>
      <c r="B881" s="5">
        <v>26.63424873352051</v>
      </c>
      <c r="C881" s="5">
        <v>428.1236572265625</v>
      </c>
      <c r="D881" s="5">
        <v>30.40210723876953</v>
      </c>
      <c r="E881" s="5">
        <v>453.1793212890625</v>
      </c>
      <c r="F881" s="5">
        <v>31.00754356384277</v>
      </c>
      <c r="G881" s="5">
        <v>454.6404724121094</v>
      </c>
      <c r="H881" s="5">
        <v>29.76601600646973</v>
      </c>
      <c r="I881" s="5">
        <v>447.2604064941406</v>
      </c>
      <c r="J881" s="5">
        <v>30.58603668212891</v>
      </c>
      <c r="K881" s="5">
        <v>447.2604064941406</v>
      </c>
      <c r="L881" s="5">
        <v>7537938.0</v>
      </c>
      <c r="M881" s="5">
        <v>1.0675519E7</v>
      </c>
    </row>
    <row r="882" ht="15.75" customHeight="1">
      <c r="A882" s="4">
        <v>41473.0</v>
      </c>
      <c r="B882" s="5">
        <v>26.95652198791504</v>
      </c>
      <c r="C882" s="5">
        <v>429.1999206542969</v>
      </c>
      <c r="D882" s="5">
        <v>30.76996803283691</v>
      </c>
      <c r="E882" s="5">
        <v>454.3185119628906</v>
      </c>
      <c r="F882" s="5">
        <v>30.91557884216309</v>
      </c>
      <c r="G882" s="5">
        <v>455.6558227539062</v>
      </c>
      <c r="H882" s="5">
        <v>30.27948760986328</v>
      </c>
      <c r="I882" s="5">
        <v>450.331298828125</v>
      </c>
      <c r="J882" s="5">
        <v>30.65501022338867</v>
      </c>
      <c r="K882" s="5">
        <v>454.6900024414062</v>
      </c>
      <c r="L882" s="5">
        <v>7905232.0</v>
      </c>
      <c r="M882" s="5">
        <v>5678091.0</v>
      </c>
    </row>
    <row r="883" ht="15.75" customHeight="1">
      <c r="A883" s="4">
        <v>41474.0</v>
      </c>
      <c r="B883" s="5">
        <v>26.82895278930664</v>
      </c>
      <c r="C883" s="5">
        <v>432.2179565429688</v>
      </c>
      <c r="D883" s="5">
        <v>30.62435531616211</v>
      </c>
      <c r="E883" s="5">
        <v>457.5132446289062</v>
      </c>
      <c r="F883" s="5">
        <v>31.07651710510254</v>
      </c>
      <c r="G883" s="5">
        <v>459.593505859375</v>
      </c>
      <c r="H883" s="5">
        <v>29.96527290344238</v>
      </c>
      <c r="I883" s="5">
        <v>452.2382202148438</v>
      </c>
      <c r="J883" s="5">
        <v>30.76996803283691</v>
      </c>
      <c r="K883" s="5">
        <v>455.2100524902344</v>
      </c>
      <c r="L883" s="5">
        <v>6627072.0</v>
      </c>
      <c r="M883" s="5">
        <v>6598806.0</v>
      </c>
    </row>
    <row r="884" ht="15.75" customHeight="1">
      <c r="A884" s="4">
        <v>41477.0</v>
      </c>
      <c r="B884" s="5">
        <v>26.72152900695801</v>
      </c>
      <c r="C884" s="5">
        <v>425.3628845214844</v>
      </c>
      <c r="D884" s="5">
        <v>30.50173568725586</v>
      </c>
      <c r="E884" s="5">
        <v>450.2570190429688</v>
      </c>
      <c r="F884" s="5">
        <v>30.95389747619629</v>
      </c>
      <c r="G884" s="5">
        <v>453.2040710449219</v>
      </c>
      <c r="H884" s="5">
        <v>30.01125526428223</v>
      </c>
      <c r="I884" s="5">
        <v>445.2544250488281</v>
      </c>
      <c r="J884" s="5">
        <v>30.34846115112305</v>
      </c>
      <c r="K884" s="5">
        <v>453.2040710449219</v>
      </c>
      <c r="L884" s="5">
        <v>6459628.0</v>
      </c>
      <c r="M884" s="5">
        <v>7826454.0</v>
      </c>
    </row>
    <row r="885" ht="15.75" customHeight="1">
      <c r="A885" s="4">
        <v>41478.0</v>
      </c>
      <c r="B885" s="5">
        <v>27.2452220916748</v>
      </c>
      <c r="C885" s="5">
        <v>425.5968627929688</v>
      </c>
      <c r="D885" s="5">
        <v>31.09950828552246</v>
      </c>
      <c r="E885" s="5">
        <v>450.5046691894531</v>
      </c>
      <c r="F885" s="5">
        <v>31.30643081665039</v>
      </c>
      <c r="G885" s="5">
        <v>458.1571350097656</v>
      </c>
      <c r="H885" s="5">
        <v>30.76230430603027</v>
      </c>
      <c r="I885" s="5">
        <v>449.365478515625</v>
      </c>
      <c r="J885" s="5">
        <v>30.80828666687012</v>
      </c>
      <c r="K885" s="5">
        <v>451.742919921875</v>
      </c>
      <c r="L885" s="5">
        <v>9060371.0</v>
      </c>
      <c r="M885" s="5">
        <v>5736883.0</v>
      </c>
    </row>
    <row r="886" ht="15.75" customHeight="1">
      <c r="A886" s="4">
        <v>41479.0</v>
      </c>
      <c r="B886" s="5">
        <v>26.74838829040527</v>
      </c>
      <c r="C886" s="5">
        <v>425.5032653808594</v>
      </c>
      <c r="D886" s="5">
        <v>30.53239059448242</v>
      </c>
      <c r="E886" s="5">
        <v>450.4056091308594</v>
      </c>
      <c r="F886" s="5">
        <v>30.81595039367676</v>
      </c>
      <c r="G886" s="5">
        <v>454.1451721191406</v>
      </c>
      <c r="H886" s="5">
        <v>29.99592781066895</v>
      </c>
      <c r="I886" s="5">
        <v>443.3722839355469</v>
      </c>
      <c r="J886" s="5">
        <v>30.80828666687012</v>
      </c>
      <c r="K886" s="5">
        <v>449.7369384765625</v>
      </c>
      <c r="L886" s="5">
        <v>5370319.0</v>
      </c>
      <c r="M886" s="5">
        <v>6363428.0</v>
      </c>
    </row>
    <row r="887" ht="15.75" customHeight="1">
      <c r="A887" s="4">
        <v>41480.0</v>
      </c>
      <c r="B887" s="5">
        <v>26.11055755615234</v>
      </c>
      <c r="C887" s="5">
        <v>416.7999877929688</v>
      </c>
      <c r="D887" s="5">
        <v>29.80433464050293</v>
      </c>
      <c r="E887" s="5">
        <v>441.1929321289062</v>
      </c>
      <c r="F887" s="5">
        <v>30.60136413574219</v>
      </c>
      <c r="G887" s="5">
        <v>451.8172302246094</v>
      </c>
      <c r="H887" s="5">
        <v>29.40582084655762</v>
      </c>
      <c r="I887" s="5">
        <v>434.6053771972656</v>
      </c>
      <c r="J887" s="5">
        <v>30.28715133666992</v>
      </c>
      <c r="K887" s="5">
        <v>448.7215576171875</v>
      </c>
      <c r="L887" s="5">
        <v>1.6022998E7</v>
      </c>
      <c r="M887" s="5">
        <v>7306140.0</v>
      </c>
    </row>
    <row r="888" ht="15.75" customHeight="1">
      <c r="A888" s="4">
        <v>41481.0</v>
      </c>
      <c r="B888" s="5">
        <v>25.77486419677734</v>
      </c>
      <c r="C888" s="5">
        <v>416.5192260742188</v>
      </c>
      <c r="D888" s="5">
        <v>29.42114639282227</v>
      </c>
      <c r="E888" s="5">
        <v>440.895751953125</v>
      </c>
      <c r="F888" s="5">
        <v>30.19518661499023</v>
      </c>
      <c r="G888" s="5">
        <v>447.6071166992188</v>
      </c>
      <c r="H888" s="5">
        <v>28.96898651123047</v>
      </c>
      <c r="I888" s="5">
        <v>438.5678100585938</v>
      </c>
      <c r="J888" s="5">
        <v>29.90396308898926</v>
      </c>
      <c r="K888" s="5">
        <v>441.9111328125</v>
      </c>
      <c r="L888" s="5">
        <v>8393355.0</v>
      </c>
      <c r="M888" s="5">
        <v>4414433.0</v>
      </c>
    </row>
    <row r="889" ht="15.75" customHeight="1">
      <c r="A889" s="4">
        <v>41484.0</v>
      </c>
      <c r="B889" s="5">
        <v>24.33807945251465</v>
      </c>
      <c r="C889" s="5">
        <v>414.43701171875</v>
      </c>
      <c r="D889" s="5">
        <v>27.78110313415527</v>
      </c>
      <c r="E889" s="5">
        <v>438.691650390625</v>
      </c>
      <c r="F889" s="5">
        <v>29.3904914855957</v>
      </c>
      <c r="G889" s="5">
        <v>445.1058349609375</v>
      </c>
      <c r="H889" s="5">
        <v>27.68147468566895</v>
      </c>
      <c r="I889" s="5">
        <v>437.1314392089844</v>
      </c>
      <c r="J889" s="5">
        <v>29.12226104736328</v>
      </c>
      <c r="K889" s="5">
        <v>439.3602905273438</v>
      </c>
      <c r="L889" s="5">
        <v>1.0113758E7</v>
      </c>
      <c r="M889" s="5">
        <v>4223349.0</v>
      </c>
    </row>
    <row r="890" ht="15.75" customHeight="1">
      <c r="A890" s="4">
        <v>41485.0</v>
      </c>
      <c r="B890" s="5">
        <v>24.9297046661377</v>
      </c>
      <c r="C890" s="5">
        <v>401.1714477539062</v>
      </c>
      <c r="D890" s="5">
        <v>27.02239227294922</v>
      </c>
      <c r="E890" s="5">
        <v>424.6497497558594</v>
      </c>
      <c r="F890" s="5">
        <v>28.03400802612305</v>
      </c>
      <c r="G890" s="5">
        <v>441.8120727539062</v>
      </c>
      <c r="H890" s="5">
        <v>26.89210891723633</v>
      </c>
      <c r="I890" s="5">
        <v>422.9409484863281</v>
      </c>
      <c r="J890" s="5">
        <v>27.44389915466309</v>
      </c>
      <c r="K890" s="5">
        <v>439.3602905273438</v>
      </c>
      <c r="L890" s="5">
        <v>1.1935744E7</v>
      </c>
      <c r="M890" s="5">
        <v>5257883.0</v>
      </c>
    </row>
    <row r="891" ht="15.75" customHeight="1">
      <c r="A891" s="4">
        <v>41486.0</v>
      </c>
      <c r="B891" s="5">
        <v>24.74587440490723</v>
      </c>
      <c r="C891" s="5">
        <v>408.0498352050781</v>
      </c>
      <c r="D891" s="5">
        <v>26.82313537597656</v>
      </c>
      <c r="E891" s="5">
        <v>431.9307250976562</v>
      </c>
      <c r="F891" s="5">
        <v>27.26763153076172</v>
      </c>
      <c r="G891" s="5">
        <v>435.7198181152344</v>
      </c>
      <c r="H891" s="5">
        <v>25.76553726196289</v>
      </c>
      <c r="I891" s="5">
        <v>417.343994140625</v>
      </c>
      <c r="J891" s="5">
        <v>27.05304718017578</v>
      </c>
      <c r="K891" s="5">
        <v>425.2936401367188</v>
      </c>
      <c r="L891" s="5">
        <v>9749720.0</v>
      </c>
      <c r="M891" s="5">
        <v>7289738.0</v>
      </c>
    </row>
    <row r="892" ht="15.75" customHeight="1">
      <c r="A892" s="4">
        <v>41487.0</v>
      </c>
      <c r="B892" s="5">
        <v>24.95798301696777</v>
      </c>
      <c r="C892" s="5">
        <v>397.7322082519531</v>
      </c>
      <c r="D892" s="5">
        <v>27.05304718017578</v>
      </c>
      <c r="E892" s="5">
        <v>421.0092468261719</v>
      </c>
      <c r="F892" s="5">
        <v>27.58950996398926</v>
      </c>
      <c r="G892" s="5">
        <v>437.280029296875</v>
      </c>
      <c r="H892" s="5">
        <v>25.49730682373047</v>
      </c>
      <c r="I892" s="5">
        <v>418.4584350585938</v>
      </c>
      <c r="J892" s="5">
        <v>26.97640991210938</v>
      </c>
      <c r="K892" s="5">
        <v>433.4661865234375</v>
      </c>
      <c r="L892" s="5">
        <v>1.4890752E7</v>
      </c>
      <c r="M892" s="5">
        <v>5109421.0</v>
      </c>
    </row>
    <row r="893" ht="15.75" customHeight="1">
      <c r="A893" s="4">
        <v>41488.0</v>
      </c>
      <c r="B893" s="5">
        <v>22.31371116638184</v>
      </c>
      <c r="C893" s="5">
        <v>401.1714477539062</v>
      </c>
      <c r="D893" s="5">
        <v>24.18680381774902</v>
      </c>
      <c r="E893" s="5">
        <v>424.6497497558594</v>
      </c>
      <c r="F893" s="5">
        <v>27.4285717010498</v>
      </c>
      <c r="G893" s="5">
        <v>431.8811950683594</v>
      </c>
      <c r="H893" s="5">
        <v>22.30152130126953</v>
      </c>
      <c r="I893" s="5">
        <v>421.0092468261719</v>
      </c>
      <c r="J893" s="5">
        <v>26.97640991210938</v>
      </c>
      <c r="K893" s="5">
        <v>425.9623107910156</v>
      </c>
      <c r="L893" s="5">
        <v>3.4902456E7</v>
      </c>
      <c r="M893" s="5">
        <v>5917313.0</v>
      </c>
    </row>
    <row r="894" ht="15.75" customHeight="1">
      <c r="A894" s="4">
        <v>41491.0</v>
      </c>
      <c r="B894" s="5">
        <v>23.72776222229004</v>
      </c>
      <c r="C894" s="5">
        <v>403.13671875</v>
      </c>
      <c r="D894" s="5">
        <v>25.71955490112305</v>
      </c>
      <c r="E894" s="5">
        <v>426.7300109863281</v>
      </c>
      <c r="F894" s="5">
        <v>26.05675888061523</v>
      </c>
      <c r="G894" s="5">
        <v>432.3517456054688</v>
      </c>
      <c r="H894" s="5">
        <v>23.84959983825684</v>
      </c>
      <c r="I894" s="5">
        <v>423.8572692871094</v>
      </c>
      <c r="J894" s="5">
        <v>24.98383331298828</v>
      </c>
      <c r="K894" s="5">
        <v>425.9623107910156</v>
      </c>
      <c r="L894" s="5">
        <v>1.1938093E7</v>
      </c>
      <c r="M894" s="5">
        <v>5796036.0</v>
      </c>
    </row>
    <row r="895" ht="15.75" customHeight="1">
      <c r="A895" s="4">
        <v>41492.0</v>
      </c>
      <c r="B895" s="5">
        <v>23.20456314086914</v>
      </c>
      <c r="C895" s="5">
        <v>393.5443420410156</v>
      </c>
      <c r="D895" s="5">
        <v>25.15243721008301</v>
      </c>
      <c r="E895" s="5">
        <v>416.5762634277344</v>
      </c>
      <c r="F895" s="5">
        <v>25.51263236999512</v>
      </c>
      <c r="G895" s="5">
        <v>428.0425720214844</v>
      </c>
      <c r="H895" s="5">
        <v>24.14848518371582</v>
      </c>
      <c r="I895" s="5">
        <v>411.1774597167969</v>
      </c>
      <c r="J895" s="5">
        <v>25.44365882873535</v>
      </c>
      <c r="K895" s="5">
        <v>425.194580078125</v>
      </c>
      <c r="L895" s="5">
        <v>9566905.0</v>
      </c>
      <c r="M895" s="5">
        <v>5729756.0</v>
      </c>
    </row>
    <row r="896" ht="15.75" customHeight="1">
      <c r="A896" s="4">
        <v>41493.0</v>
      </c>
      <c r="B896" s="5">
        <v>23.6358470916748</v>
      </c>
      <c r="C896" s="5">
        <v>408.2370300292969</v>
      </c>
      <c r="D896" s="5">
        <v>25.61992454528809</v>
      </c>
      <c r="E896" s="5">
        <v>432.1288452148438</v>
      </c>
      <c r="F896" s="5">
        <v>26.36330986022949</v>
      </c>
      <c r="G896" s="5">
        <v>436.7847290039062</v>
      </c>
      <c r="H896" s="5">
        <v>24.56999015808105</v>
      </c>
      <c r="I896" s="5">
        <v>411.5984497070312</v>
      </c>
      <c r="J896" s="5">
        <v>24.83055877685547</v>
      </c>
      <c r="K896" s="5">
        <v>418.53271484375</v>
      </c>
      <c r="L896" s="5">
        <v>1.0953256E7</v>
      </c>
      <c r="M896" s="5">
        <v>8673806.0</v>
      </c>
    </row>
    <row r="897" ht="15.75" customHeight="1">
      <c r="A897" s="4">
        <v>41494.0</v>
      </c>
      <c r="B897" s="5">
        <v>23.52979278564453</v>
      </c>
      <c r="C897" s="5">
        <v>405.05517578125</v>
      </c>
      <c r="D897" s="5">
        <v>25.50496864318848</v>
      </c>
      <c r="E897" s="5">
        <v>428.7607727050781</v>
      </c>
      <c r="F897" s="5">
        <v>26.66986083984375</v>
      </c>
      <c r="G897" s="5">
        <v>432.1288452148438</v>
      </c>
      <c r="H897" s="5">
        <v>24.9301872253418</v>
      </c>
      <c r="I897" s="5">
        <v>424.5506896972656</v>
      </c>
      <c r="J897" s="5">
        <v>25.59693336486816</v>
      </c>
      <c r="K897" s="5">
        <v>429.602783203125</v>
      </c>
      <c r="L897" s="5">
        <v>2.036925E7</v>
      </c>
      <c r="M897" s="5">
        <v>5245967.0</v>
      </c>
    </row>
    <row r="898" ht="15.75" customHeight="1">
      <c r="A898" s="4">
        <v>41498.0</v>
      </c>
      <c r="B898" s="5">
        <v>23.93279647827148</v>
      </c>
      <c r="C898" s="5">
        <v>395.69677734375</v>
      </c>
      <c r="D898" s="5">
        <v>25.94180297851562</v>
      </c>
      <c r="E898" s="5">
        <v>418.8546752929688</v>
      </c>
      <c r="F898" s="5">
        <v>26.1947078704834</v>
      </c>
      <c r="G898" s="5">
        <v>432.3269653320312</v>
      </c>
      <c r="H898" s="5">
        <v>25.29038429260254</v>
      </c>
      <c r="I898" s="5">
        <v>416.2790832519531</v>
      </c>
      <c r="J898" s="5">
        <v>25.59693336486816</v>
      </c>
      <c r="K898" s="5">
        <v>430.4200439453125</v>
      </c>
      <c r="L898" s="5">
        <v>1.9867217E7</v>
      </c>
      <c r="M898" s="5">
        <v>4028370.0</v>
      </c>
    </row>
    <row r="899" ht="15.75" customHeight="1">
      <c r="A899" s="4">
        <v>41499.0</v>
      </c>
      <c r="B899" s="5">
        <v>24.20146942138672</v>
      </c>
      <c r="C899" s="5">
        <v>399.0892333984375</v>
      </c>
      <c r="D899" s="5">
        <v>26.2330265045166</v>
      </c>
      <c r="E899" s="5">
        <v>422.4456481933594</v>
      </c>
      <c r="F899" s="5">
        <v>26.50125694274902</v>
      </c>
      <c r="G899" s="5">
        <v>425.9375305175781</v>
      </c>
      <c r="H899" s="5">
        <v>25.3210391998291</v>
      </c>
      <c r="I899" s="5">
        <v>413.5796813964844</v>
      </c>
      <c r="J899" s="5">
        <v>25.75020980834961</v>
      </c>
      <c r="K899" s="5">
        <v>417.5421142578125</v>
      </c>
      <c r="L899" s="5">
        <v>1.0418909E7</v>
      </c>
      <c r="M899" s="5">
        <v>5324325.0</v>
      </c>
    </row>
    <row r="900" ht="15.75" customHeight="1">
      <c r="A900" s="4">
        <v>41500.0</v>
      </c>
      <c r="B900" s="5">
        <v>23.86916732788086</v>
      </c>
      <c r="C900" s="5">
        <v>404.7510681152344</v>
      </c>
      <c r="D900" s="5">
        <v>25.87282943725586</v>
      </c>
      <c r="E900" s="5">
        <v>428.4388427734375</v>
      </c>
      <c r="F900" s="5">
        <v>26.65453147888184</v>
      </c>
      <c r="G900" s="5">
        <v>429.9247436523438</v>
      </c>
      <c r="H900" s="5">
        <v>24.92252349853516</v>
      </c>
      <c r="I900" s="5">
        <v>419.7462158203125</v>
      </c>
      <c r="J900" s="5">
        <v>25.85750198364258</v>
      </c>
      <c r="K900" s="5">
        <v>423.9810791015625</v>
      </c>
      <c r="L900" s="5">
        <v>1.0171948E7</v>
      </c>
      <c r="M900" s="5">
        <v>5196608.0</v>
      </c>
    </row>
    <row r="901" ht="15.75" customHeight="1">
      <c r="A901" s="4">
        <v>41502.0</v>
      </c>
      <c r="B901" s="5">
        <v>22.6460132598877</v>
      </c>
      <c r="C901" s="5">
        <v>386.8297119140625</v>
      </c>
      <c r="D901" s="5">
        <v>24.54700088500977</v>
      </c>
      <c r="E901" s="5">
        <v>409.4686584472656</v>
      </c>
      <c r="F901" s="5">
        <v>25.62758827209473</v>
      </c>
      <c r="G901" s="5">
        <v>429.429443359375</v>
      </c>
      <c r="H901" s="5">
        <v>24.48568916320801</v>
      </c>
      <c r="I901" s="5">
        <v>404.7384948730469</v>
      </c>
      <c r="J901" s="5">
        <v>25.44365882873535</v>
      </c>
      <c r="K901" s="5">
        <v>428.4388427734375</v>
      </c>
      <c r="L901" s="5">
        <v>8454363.0</v>
      </c>
      <c r="M901" s="5">
        <v>1.2609054E7</v>
      </c>
    </row>
    <row r="902" ht="15.75" customHeight="1">
      <c r="A902" s="4">
        <v>41505.0</v>
      </c>
      <c r="B902" s="5">
        <v>22.95710563659668</v>
      </c>
      <c r="C902" s="5">
        <v>383.8116149902344</v>
      </c>
      <c r="D902" s="5">
        <v>24.88420677185059</v>
      </c>
      <c r="E902" s="5">
        <v>406.27392578125</v>
      </c>
      <c r="F902" s="5">
        <v>25.21374702453613</v>
      </c>
      <c r="G902" s="5">
        <v>413.0843811035156</v>
      </c>
      <c r="H902" s="5">
        <v>23.45108222961426</v>
      </c>
      <c r="I902" s="5">
        <v>399.9835510253906</v>
      </c>
      <c r="J902" s="5">
        <v>24.35540580749512</v>
      </c>
      <c r="K902" s="5">
        <v>407.6360168457031</v>
      </c>
      <c r="L902" s="5">
        <v>6435502.0</v>
      </c>
      <c r="M902" s="5">
        <v>7453286.0</v>
      </c>
    </row>
    <row r="903" ht="15.75" customHeight="1">
      <c r="A903" s="4">
        <v>41506.0</v>
      </c>
      <c r="B903" s="5">
        <v>22.73085403442383</v>
      </c>
      <c r="C903" s="5">
        <v>386.197998046875</v>
      </c>
      <c r="D903" s="5">
        <v>24.63896560668945</v>
      </c>
      <c r="E903" s="5">
        <v>408.7999877929688</v>
      </c>
      <c r="F903" s="5">
        <v>25.58160781860352</v>
      </c>
      <c r="G903" s="5">
        <v>411.4993896484375</v>
      </c>
      <c r="H903" s="5">
        <v>23.91857147216797</v>
      </c>
      <c r="I903" s="5">
        <v>398.7453002929688</v>
      </c>
      <c r="J903" s="5">
        <v>24.14082145690918</v>
      </c>
      <c r="K903" s="5">
        <v>401.7418823242188</v>
      </c>
      <c r="L903" s="5">
        <v>6129105.0</v>
      </c>
      <c r="M903" s="5">
        <v>5269817.0</v>
      </c>
    </row>
    <row r="904" ht="15.75" customHeight="1">
      <c r="A904" s="4">
        <v>41507.0</v>
      </c>
      <c r="B904" s="5">
        <v>22.18644714355469</v>
      </c>
      <c r="C904" s="5">
        <v>366.662353515625</v>
      </c>
      <c r="D904" s="5">
        <v>24.04885673522949</v>
      </c>
      <c r="E904" s="5">
        <v>388.1210021972656</v>
      </c>
      <c r="F904" s="5">
        <v>25.35169410705566</v>
      </c>
      <c r="G904" s="5">
        <v>413.4310913085938</v>
      </c>
      <c r="H904" s="5">
        <v>23.48173713684082</v>
      </c>
      <c r="I904" s="5">
        <v>386.4369506835938</v>
      </c>
      <c r="J904" s="5">
        <v>24.7615852355957</v>
      </c>
      <c r="K904" s="5">
        <v>412.5890808105469</v>
      </c>
      <c r="L904" s="5">
        <v>5655766.0</v>
      </c>
      <c r="M904" s="5">
        <v>7250788.0</v>
      </c>
    </row>
    <row r="905" ht="15.75" customHeight="1">
      <c r="A905" s="4">
        <v>41508.0</v>
      </c>
      <c r="B905" s="5">
        <v>23.31768608093262</v>
      </c>
      <c r="C905" s="5">
        <v>377.1904907226562</v>
      </c>
      <c r="D905" s="5">
        <v>25.27505683898926</v>
      </c>
      <c r="E905" s="5">
        <v>399.2653503417969</v>
      </c>
      <c r="F905" s="5">
        <v>25.50496864318848</v>
      </c>
      <c r="G905" s="5">
        <v>400.5283813476562</v>
      </c>
      <c r="H905" s="5">
        <v>23.5277214050293</v>
      </c>
      <c r="I905" s="5">
        <v>383.4651184082031</v>
      </c>
      <c r="J905" s="5">
        <v>23.55071258544922</v>
      </c>
      <c r="K905" s="5">
        <v>387.5513916015625</v>
      </c>
      <c r="L905" s="5">
        <v>7679175.0</v>
      </c>
      <c r="M905" s="5">
        <v>1.0288567E7</v>
      </c>
    </row>
    <row r="906" ht="15.75" customHeight="1">
      <c r="A906" s="4">
        <v>41509.0</v>
      </c>
      <c r="B906" s="5">
        <v>23.28940582275391</v>
      </c>
      <c r="C906" s="5">
        <v>383.4606323242188</v>
      </c>
      <c r="D906" s="5">
        <v>25.2444019317627</v>
      </c>
      <c r="E906" s="5">
        <v>405.9024353027344</v>
      </c>
      <c r="F906" s="5">
        <v>25.66590881347656</v>
      </c>
      <c r="G906" s="5">
        <v>408.47802734375</v>
      </c>
      <c r="H906" s="5">
        <v>24.29409599304199</v>
      </c>
      <c r="I906" s="5">
        <v>400.4541015625</v>
      </c>
      <c r="J906" s="5">
        <v>25.54328727722168</v>
      </c>
      <c r="K906" s="5">
        <v>403.0296936035156</v>
      </c>
      <c r="L906" s="5">
        <v>6427960.0</v>
      </c>
      <c r="M906" s="5">
        <v>6614304.0</v>
      </c>
    </row>
    <row r="907" ht="15.75" customHeight="1">
      <c r="A907" s="4">
        <v>41512.0</v>
      </c>
      <c r="B907" s="5">
        <v>22.12281227111816</v>
      </c>
      <c r="C907" s="5">
        <v>384.9112243652344</v>
      </c>
      <c r="D907" s="5">
        <v>23.97988128662109</v>
      </c>
      <c r="E907" s="5">
        <v>407.4378967285156</v>
      </c>
      <c r="F907" s="5">
        <v>25.2444019317627</v>
      </c>
      <c r="G907" s="5">
        <v>411.8213500976562</v>
      </c>
      <c r="H907" s="5">
        <v>23.47407531738281</v>
      </c>
      <c r="I907" s="5">
        <v>400.4045715332031</v>
      </c>
      <c r="J907" s="5">
        <v>25.13710975646973</v>
      </c>
      <c r="K907" s="5">
        <v>407.3883666992188</v>
      </c>
      <c r="L907" s="5">
        <v>1.37695E7</v>
      </c>
      <c r="M907" s="5">
        <v>4576248.0</v>
      </c>
    </row>
    <row r="908" ht="15.75" customHeight="1">
      <c r="A908" s="4">
        <v>41513.0</v>
      </c>
      <c r="B908" s="5">
        <v>20.93500900268555</v>
      </c>
      <c r="C908" s="5">
        <v>375.8569641113281</v>
      </c>
      <c r="D908" s="5">
        <v>22.6923713684082</v>
      </c>
      <c r="E908" s="5">
        <v>397.8537292480469</v>
      </c>
      <c r="F908" s="5">
        <v>23.8802547454834</v>
      </c>
      <c r="G908" s="5">
        <v>408.5770874023438</v>
      </c>
      <c r="H908" s="5">
        <v>22.26320266723633</v>
      </c>
      <c r="I908" s="5">
        <v>396.2439880371094</v>
      </c>
      <c r="J908" s="5">
        <v>23.67333221435547</v>
      </c>
      <c r="K908" s="5">
        <v>403.1782836914062</v>
      </c>
      <c r="L908" s="5">
        <v>1.2612697E7</v>
      </c>
      <c r="M908" s="5">
        <v>6043286.0</v>
      </c>
    </row>
    <row r="909" ht="15.75" customHeight="1">
      <c r="A909" s="4">
        <v>41514.0</v>
      </c>
      <c r="B909" s="5">
        <v>20.70169258117676</v>
      </c>
      <c r="C909" s="5">
        <v>379.857666015625</v>
      </c>
      <c r="D909" s="5">
        <v>22.43946838378906</v>
      </c>
      <c r="E909" s="5">
        <v>402.0885925292969</v>
      </c>
      <c r="F909" s="5">
        <v>23.14453315734863</v>
      </c>
      <c r="G909" s="5">
        <v>405.4319152832031</v>
      </c>
      <c r="H909" s="5">
        <v>21.23625946044922</v>
      </c>
      <c r="I909" s="5">
        <v>378.3634948730469</v>
      </c>
      <c r="J909" s="5">
        <v>22.22488212585449</v>
      </c>
      <c r="K909" s="5">
        <v>393.8170166015625</v>
      </c>
      <c r="L909" s="5">
        <v>1.9936263E7</v>
      </c>
      <c r="M909" s="5">
        <v>1.1912762E7</v>
      </c>
    </row>
    <row r="910" ht="15.75" customHeight="1">
      <c r="A910" s="4">
        <v>41515.0</v>
      </c>
      <c r="B910" s="5">
        <v>21.32387351989746</v>
      </c>
      <c r="C910" s="5">
        <v>395.5095825195312</v>
      </c>
      <c r="D910" s="5">
        <v>23.11387825012207</v>
      </c>
      <c r="E910" s="5">
        <v>418.6565551757812</v>
      </c>
      <c r="F910" s="5">
        <v>23.36678123474121</v>
      </c>
      <c r="G910" s="5">
        <v>422.6932983398438</v>
      </c>
      <c r="H910" s="5">
        <v>21.8876781463623</v>
      </c>
      <c r="I910" s="5">
        <v>402.435302734375</v>
      </c>
      <c r="J910" s="5">
        <v>22.70003509521484</v>
      </c>
      <c r="K910" s="5">
        <v>404.1688842773438</v>
      </c>
      <c r="L910" s="5">
        <v>2.298109E7</v>
      </c>
      <c r="M910" s="5">
        <v>1.4231655E7</v>
      </c>
    </row>
    <row r="911" ht="15.75" customHeight="1">
      <c r="A911" s="4">
        <v>41516.0</v>
      </c>
      <c r="B911" s="5">
        <v>20.00881004333496</v>
      </c>
      <c r="C911" s="5">
        <v>399.53369140625</v>
      </c>
      <c r="D911" s="5">
        <v>21.68841934204102</v>
      </c>
      <c r="E911" s="5">
        <v>422.9161682128906</v>
      </c>
      <c r="F911" s="5">
        <v>23.07555961608887</v>
      </c>
      <c r="G911" s="5">
        <v>425.9623107910156</v>
      </c>
      <c r="H911" s="5">
        <v>21.19794082641602</v>
      </c>
      <c r="I911" s="5">
        <v>410.2611389160156</v>
      </c>
      <c r="J911" s="5">
        <v>22.89163017272949</v>
      </c>
      <c r="K911" s="5">
        <v>417.9383544921875</v>
      </c>
      <c r="L911" s="5">
        <v>3.8783544E7</v>
      </c>
      <c r="M911" s="5">
        <v>9896292.0</v>
      </c>
    </row>
    <row r="912" ht="15.75" customHeight="1">
      <c r="A912" s="4">
        <v>41519.0</v>
      </c>
      <c r="B912" s="5">
        <v>19.67650413513184</v>
      </c>
      <c r="C912" s="5">
        <v>414.9283142089844</v>
      </c>
      <c r="D912" s="5">
        <v>21.32822227478027</v>
      </c>
      <c r="E912" s="5">
        <v>439.2117004394531</v>
      </c>
      <c r="F912" s="5">
        <v>21.61178207397461</v>
      </c>
      <c r="G912" s="5">
        <v>440.8214416503906</v>
      </c>
      <c r="H912" s="5">
        <v>20.81475257873535</v>
      </c>
      <c r="I912" s="5">
        <v>422.59423828125</v>
      </c>
      <c r="J912" s="5">
        <v>21.58112716674805</v>
      </c>
      <c r="K912" s="5">
        <v>422.59423828125</v>
      </c>
      <c r="L912" s="5">
        <v>1.643679E7</v>
      </c>
      <c r="M912" s="5">
        <v>9715700.0</v>
      </c>
    </row>
    <row r="913" ht="15.75" customHeight="1">
      <c r="A913" s="4">
        <v>41520.0</v>
      </c>
      <c r="B913" s="5">
        <v>18.94120025634766</v>
      </c>
      <c r="C913" s="5">
        <v>388.8417663574219</v>
      </c>
      <c r="D913" s="5">
        <v>20.53119468688965</v>
      </c>
      <c r="E913" s="5">
        <v>411.5984497070312</v>
      </c>
      <c r="F913" s="5">
        <v>21.94898796081543</v>
      </c>
      <c r="G913" s="5">
        <v>441.6634826660156</v>
      </c>
      <c r="H913" s="5">
        <v>20.33193588256836</v>
      </c>
      <c r="I913" s="5">
        <v>410.2611389160156</v>
      </c>
      <c r="J913" s="5">
        <v>21.41252517700195</v>
      </c>
      <c r="K913" s="5">
        <v>439.9299011230469</v>
      </c>
      <c r="L913" s="5">
        <v>1.4932325E7</v>
      </c>
      <c r="M913" s="5">
        <v>7996351.0</v>
      </c>
    </row>
    <row r="914" ht="15.75" customHeight="1">
      <c r="A914" s="4">
        <v>41521.0</v>
      </c>
      <c r="B914" s="5">
        <v>18.81393432617188</v>
      </c>
      <c r="C914" s="5">
        <v>397.4281005859375</v>
      </c>
      <c r="D914" s="5">
        <v>20.39324569702148</v>
      </c>
      <c r="E914" s="5">
        <v>420.6873168945312</v>
      </c>
      <c r="F914" s="5">
        <v>20.84540748596191</v>
      </c>
      <c r="G914" s="5">
        <v>428.2159423828125</v>
      </c>
      <c r="H914" s="5">
        <v>19.38163185119629</v>
      </c>
      <c r="I914" s="5">
        <v>412.5890808105469</v>
      </c>
      <c r="J914" s="5">
        <v>20.50053977966309</v>
      </c>
      <c r="K914" s="5">
        <v>412.9605407714844</v>
      </c>
      <c r="L914" s="5">
        <v>1.4010165E7</v>
      </c>
      <c r="M914" s="5">
        <v>6148837.0</v>
      </c>
    </row>
    <row r="915" ht="15.75" customHeight="1">
      <c r="A915" s="4">
        <v>41522.0</v>
      </c>
      <c r="B915" s="5">
        <v>19.1320972442627</v>
      </c>
      <c r="C915" s="5">
        <v>403.6046447753906</v>
      </c>
      <c r="D915" s="5">
        <v>20.73811531066895</v>
      </c>
      <c r="E915" s="5">
        <v>427.225341796875</v>
      </c>
      <c r="F915" s="5">
        <v>21.22859573364258</v>
      </c>
      <c r="G915" s="5">
        <v>430.7915344238281</v>
      </c>
      <c r="H915" s="5">
        <v>20.38558197021484</v>
      </c>
      <c r="I915" s="5">
        <v>421.5540771484375</v>
      </c>
      <c r="J915" s="5">
        <v>20.74577903747559</v>
      </c>
      <c r="K915" s="5">
        <v>427.4482116699219</v>
      </c>
      <c r="L915" s="5">
        <v>1.0413788E7</v>
      </c>
      <c r="M915" s="5">
        <v>6578286.0</v>
      </c>
    </row>
    <row r="916" ht="15.75" customHeight="1">
      <c r="A916" s="4">
        <v>41523.0</v>
      </c>
      <c r="B916" s="5">
        <v>19.28764152526855</v>
      </c>
      <c r="C916" s="5">
        <v>406.1548156738281</v>
      </c>
      <c r="D916" s="5">
        <v>20.90671539306641</v>
      </c>
      <c r="E916" s="5">
        <v>429.9247436523438</v>
      </c>
      <c r="F916" s="5">
        <v>21.30523300170898</v>
      </c>
      <c r="G916" s="5">
        <v>432.64892578125</v>
      </c>
      <c r="H916" s="5">
        <v>20.46988487243652</v>
      </c>
      <c r="I916" s="5">
        <v>416.7991638183594</v>
      </c>
      <c r="J916" s="5">
        <v>20.94503593444824</v>
      </c>
      <c r="K916" s="5">
        <v>430.9153442382812</v>
      </c>
      <c r="L916" s="5">
        <v>7451825.0</v>
      </c>
      <c r="M916" s="5">
        <v>6944793.0</v>
      </c>
    </row>
    <row r="917" ht="15.75" customHeight="1">
      <c r="A917" s="4">
        <v>41527.0</v>
      </c>
      <c r="B917" s="5">
        <v>19.77549171447754</v>
      </c>
      <c r="C917" s="5">
        <v>416.6128234863281</v>
      </c>
      <c r="D917" s="5">
        <v>21.43551635742188</v>
      </c>
      <c r="E917" s="5">
        <v>440.9948120117188</v>
      </c>
      <c r="F917" s="5">
        <v>21.67309379577637</v>
      </c>
      <c r="G917" s="5">
        <v>442.5797729492188</v>
      </c>
      <c r="H917" s="5">
        <v>21.01400947570801</v>
      </c>
      <c r="I917" s="5">
        <v>429.0579528808594</v>
      </c>
      <c r="J917" s="5">
        <v>21.17494964599609</v>
      </c>
      <c r="K917" s="5">
        <v>432.3517456054688</v>
      </c>
      <c r="L917" s="5">
        <v>9150934.0</v>
      </c>
      <c r="M917" s="5">
        <v>8534870.0</v>
      </c>
    </row>
    <row r="918" ht="15.75" customHeight="1">
      <c r="A918" s="4">
        <v>41528.0</v>
      </c>
      <c r="B918" s="5">
        <v>20.09364891052246</v>
      </c>
      <c r="C918" s="5">
        <v>415.3963012695312</v>
      </c>
      <c r="D918" s="5">
        <v>21.7803840637207</v>
      </c>
      <c r="E918" s="5">
        <v>439.70703125</v>
      </c>
      <c r="F918" s="5">
        <v>22.19422721862793</v>
      </c>
      <c r="G918" s="5">
        <v>442.2578430175781</v>
      </c>
      <c r="H918" s="5">
        <v>20.99868392944336</v>
      </c>
      <c r="I918" s="5">
        <v>432.9708557128906</v>
      </c>
      <c r="J918" s="5">
        <v>21.09831047058105</v>
      </c>
      <c r="K918" s="5">
        <v>440.3261413574219</v>
      </c>
      <c r="L918" s="5">
        <v>1.4494536E7</v>
      </c>
      <c r="M918" s="5">
        <v>6858283.0</v>
      </c>
    </row>
    <row r="919" ht="15.75" customHeight="1">
      <c r="A919" s="4">
        <v>41529.0</v>
      </c>
      <c r="B919" s="5">
        <v>19.30885124206543</v>
      </c>
      <c r="C919" s="5">
        <v>409.6174011230469</v>
      </c>
      <c r="D919" s="5">
        <v>20.92970848083496</v>
      </c>
      <c r="E919" s="5">
        <v>433.5899963378906</v>
      </c>
      <c r="F919" s="5">
        <v>22.26320266723633</v>
      </c>
      <c r="G919" s="5">
        <v>446.2698059082031</v>
      </c>
      <c r="H919" s="5">
        <v>20.7304515838623</v>
      </c>
      <c r="I919" s="5">
        <v>431.4849548339844</v>
      </c>
      <c r="J919" s="5">
        <v>21.91066932678223</v>
      </c>
      <c r="K919" s="5">
        <v>439.8308410644531</v>
      </c>
      <c r="L919" s="5">
        <v>1.160406E7</v>
      </c>
      <c r="M919" s="5">
        <v>8297432.0</v>
      </c>
    </row>
    <row r="920" ht="15.75" customHeight="1">
      <c r="A920" s="4">
        <v>41530.0</v>
      </c>
      <c r="B920" s="5">
        <v>19.9451789855957</v>
      </c>
      <c r="C920" s="5">
        <v>408.4944152832031</v>
      </c>
      <c r="D920" s="5">
        <v>21.61944770812988</v>
      </c>
      <c r="E920" s="5">
        <v>432.4012756347656</v>
      </c>
      <c r="F920" s="5">
        <v>22.03328895568848</v>
      </c>
      <c r="G920" s="5">
        <v>437.7010192871094</v>
      </c>
      <c r="H920" s="5">
        <v>21.15195846557617</v>
      </c>
      <c r="I920" s="5">
        <v>429.4541931152344</v>
      </c>
      <c r="J920" s="5">
        <v>21.2132682800293</v>
      </c>
      <c r="K920" s="5">
        <v>429.9247436523438</v>
      </c>
      <c r="L920" s="5">
        <v>2.3539139E7</v>
      </c>
      <c r="M920" s="5">
        <v>4534678.0</v>
      </c>
    </row>
    <row r="921" ht="15.75" customHeight="1">
      <c r="A921" s="4">
        <v>41533.0</v>
      </c>
      <c r="B921" s="5">
        <v>19.11795997619629</v>
      </c>
      <c r="C921" s="5">
        <v>403.2302856445312</v>
      </c>
      <c r="D921" s="5">
        <v>20.72278785705566</v>
      </c>
      <c r="E921" s="5">
        <v>426.8291015625</v>
      </c>
      <c r="F921" s="5">
        <v>22.11758995056152</v>
      </c>
      <c r="G921" s="5">
        <v>439.6822509765625</v>
      </c>
      <c r="H921" s="5">
        <v>20.53885650634766</v>
      </c>
      <c r="I921" s="5">
        <v>422.990478515625</v>
      </c>
      <c r="J921" s="5">
        <v>22.11758995056152</v>
      </c>
      <c r="K921" s="5">
        <v>438.8154602050781</v>
      </c>
      <c r="L921" s="5">
        <v>1.5267232E7</v>
      </c>
      <c r="M921" s="5">
        <v>5561268.0</v>
      </c>
    </row>
    <row r="922" ht="15.75" customHeight="1">
      <c r="A922" s="4">
        <v>41534.0</v>
      </c>
      <c r="B922" s="5">
        <v>19.12502670288086</v>
      </c>
      <c r="C922" s="5">
        <v>401.5457458496094</v>
      </c>
      <c r="D922" s="5">
        <v>20.7304515838623</v>
      </c>
      <c r="E922" s="5">
        <v>425.0459899902344</v>
      </c>
      <c r="F922" s="5">
        <v>21.09064865112305</v>
      </c>
      <c r="G922" s="5">
        <v>427.9435119628906</v>
      </c>
      <c r="H922" s="5">
        <v>20.26296234130859</v>
      </c>
      <c r="I922" s="5">
        <v>422.2970581054688</v>
      </c>
      <c r="J922" s="5">
        <v>20.6154956817627</v>
      </c>
      <c r="K922" s="5">
        <v>424.1544494628906</v>
      </c>
      <c r="L922" s="5">
        <v>6935929.0</v>
      </c>
      <c r="M922" s="5">
        <v>5044239.0</v>
      </c>
    </row>
    <row r="923" ht="15.75" customHeight="1">
      <c r="A923" s="4">
        <v>41535.0</v>
      </c>
      <c r="B923" s="5">
        <v>19.16744804382324</v>
      </c>
      <c r="C923" s="5">
        <v>408.0030517578125</v>
      </c>
      <c r="D923" s="5">
        <v>20.77643394470215</v>
      </c>
      <c r="E923" s="5">
        <v>431.8811950683594</v>
      </c>
      <c r="F923" s="5">
        <v>21.03700065612793</v>
      </c>
      <c r="G923" s="5">
        <v>433.3918762207031</v>
      </c>
      <c r="H923" s="5">
        <v>20.46988487243652</v>
      </c>
      <c r="I923" s="5">
        <v>424.3773193359375</v>
      </c>
      <c r="J923" s="5">
        <v>20.55418586730957</v>
      </c>
      <c r="K923" s="5">
        <v>426.2099609375</v>
      </c>
      <c r="L923" s="5">
        <v>5344398.0</v>
      </c>
      <c r="M923" s="5">
        <v>6324507.0</v>
      </c>
    </row>
    <row r="924" ht="15.75" customHeight="1">
      <c r="A924" s="4">
        <v>41536.0</v>
      </c>
      <c r="B924" s="5">
        <v>21.11883926391602</v>
      </c>
      <c r="C924" s="5">
        <v>416.7297973632812</v>
      </c>
      <c r="D924" s="5">
        <v>22.89163017272949</v>
      </c>
      <c r="E924" s="5">
        <v>441.1186218261719</v>
      </c>
      <c r="F924" s="5">
        <v>23.06023216247559</v>
      </c>
      <c r="G924" s="5">
        <v>443.7685241699219</v>
      </c>
      <c r="H924" s="5">
        <v>21.15195846557617</v>
      </c>
      <c r="I924" s="5">
        <v>436.1408081054688</v>
      </c>
      <c r="J924" s="5">
        <v>21.51215362548828</v>
      </c>
      <c r="K924" s="5">
        <v>439.8556213378906</v>
      </c>
      <c r="L924" s="5">
        <v>4.7378399E7</v>
      </c>
      <c r="M924" s="5">
        <v>8738734.0</v>
      </c>
    </row>
    <row r="925" ht="15.75" customHeight="1">
      <c r="A925" s="4">
        <v>41537.0</v>
      </c>
      <c r="B925" s="5">
        <v>21.35922622680664</v>
      </c>
      <c r="C925" s="5">
        <v>412.6589050292969</v>
      </c>
      <c r="D925" s="5">
        <v>23.15219688415527</v>
      </c>
      <c r="E925" s="5">
        <v>436.8094787597656</v>
      </c>
      <c r="F925" s="5">
        <v>23.97221946716309</v>
      </c>
      <c r="G925" s="5">
        <v>446.2698059082031</v>
      </c>
      <c r="H925" s="5">
        <v>21.46617126464844</v>
      </c>
      <c r="I925" s="5">
        <v>431.1629943847656</v>
      </c>
      <c r="J925" s="5">
        <v>23.10621452331543</v>
      </c>
      <c r="K925" s="5">
        <v>438.8402404785156</v>
      </c>
      <c r="L925" s="5">
        <v>2.6847864E7</v>
      </c>
      <c r="M925" s="5">
        <v>8474287.0</v>
      </c>
    </row>
    <row r="926" ht="15.75" customHeight="1">
      <c r="A926" s="4">
        <v>41540.0</v>
      </c>
      <c r="B926" s="5">
        <v>20.46837615966797</v>
      </c>
      <c r="C926" s="5">
        <v>409.1260986328125</v>
      </c>
      <c r="D926" s="5">
        <v>22.18656349182129</v>
      </c>
      <c r="E926" s="5">
        <v>433.0699157714844</v>
      </c>
      <c r="F926" s="5">
        <v>23.52005767822266</v>
      </c>
      <c r="G926" s="5">
        <v>436.3637084960938</v>
      </c>
      <c r="H926" s="5">
        <v>21.6424388885498</v>
      </c>
      <c r="I926" s="5">
        <v>428.4388427734375</v>
      </c>
      <c r="J926" s="5">
        <v>22.96060371398926</v>
      </c>
      <c r="K926" s="5">
        <v>431.9307250976562</v>
      </c>
      <c r="L926" s="5">
        <v>2.2715143E7</v>
      </c>
      <c r="M926" s="5">
        <v>4095813.0</v>
      </c>
    </row>
    <row r="927" ht="15.75" customHeight="1">
      <c r="A927" s="4">
        <v>41541.0</v>
      </c>
      <c r="B927" s="5">
        <v>20.75825500488281</v>
      </c>
      <c r="C927" s="5">
        <v>409.2430419921875</v>
      </c>
      <c r="D927" s="5">
        <v>22.50077819824219</v>
      </c>
      <c r="E927" s="5">
        <v>433.1937561035156</v>
      </c>
      <c r="F927" s="5">
        <v>22.89163017272949</v>
      </c>
      <c r="G927" s="5">
        <v>438.1220397949219</v>
      </c>
      <c r="H927" s="5">
        <v>21.69608306884766</v>
      </c>
      <c r="I927" s="5">
        <v>429.9990539550781</v>
      </c>
      <c r="J927" s="5">
        <v>21.90300559997559</v>
      </c>
      <c r="K927" s="5">
        <v>431.9059753417969</v>
      </c>
      <c r="L927" s="5">
        <v>1.0685782E7</v>
      </c>
      <c r="M927" s="5">
        <v>5700881.0</v>
      </c>
    </row>
    <row r="928" ht="15.75" customHeight="1">
      <c r="A928" s="4">
        <v>41542.0</v>
      </c>
      <c r="B928" s="5">
        <v>20.19263648986816</v>
      </c>
      <c r="C928" s="5">
        <v>397.2877197265625</v>
      </c>
      <c r="D928" s="5">
        <v>21.8876781463623</v>
      </c>
      <c r="E928" s="5">
        <v>420.5387268066406</v>
      </c>
      <c r="F928" s="5">
        <v>22.68470764160156</v>
      </c>
      <c r="G928" s="5">
        <v>433.3423461914062</v>
      </c>
      <c r="H928" s="5">
        <v>21.55813789367676</v>
      </c>
      <c r="I928" s="5">
        <v>417.1458740234375</v>
      </c>
      <c r="J928" s="5">
        <v>22.40114974975586</v>
      </c>
      <c r="K928" s="5">
        <v>432.1040954589844</v>
      </c>
      <c r="L928" s="5">
        <v>8509473.0</v>
      </c>
      <c r="M928" s="5">
        <v>8063566.0</v>
      </c>
    </row>
    <row r="929" ht="15.75" customHeight="1">
      <c r="A929" s="4">
        <v>41543.0</v>
      </c>
      <c r="B929" s="5">
        <v>20.16435432434082</v>
      </c>
      <c r="C929" s="5">
        <v>392.2341613769531</v>
      </c>
      <c r="D929" s="5">
        <v>21.85702323913574</v>
      </c>
      <c r="E929" s="5">
        <v>415.1894226074219</v>
      </c>
      <c r="F929" s="5">
        <v>22.31684875488281</v>
      </c>
      <c r="G929" s="5">
        <v>421.0835571289062</v>
      </c>
      <c r="H929" s="5">
        <v>21.47383499145508</v>
      </c>
      <c r="I929" s="5">
        <v>413.7034912109375</v>
      </c>
      <c r="J929" s="5">
        <v>21.93366050720215</v>
      </c>
      <c r="K929" s="5">
        <v>419.3499755859375</v>
      </c>
      <c r="L929" s="5">
        <v>1.2308962E7</v>
      </c>
      <c r="M929" s="5">
        <v>9172301.0</v>
      </c>
    </row>
    <row r="930" ht="15.75" customHeight="1">
      <c r="A930" s="4">
        <v>41544.0</v>
      </c>
      <c r="B930" s="5">
        <v>20.58149528503418</v>
      </c>
      <c r="C930" s="5">
        <v>393.0062255859375</v>
      </c>
      <c r="D930" s="5">
        <v>22.30918312072754</v>
      </c>
      <c r="E930" s="5">
        <v>416.0066833496094</v>
      </c>
      <c r="F930" s="5">
        <v>22.96060371398926</v>
      </c>
      <c r="G930" s="5">
        <v>423.2381286621094</v>
      </c>
      <c r="H930" s="5">
        <v>21.68841934204102</v>
      </c>
      <c r="I930" s="5">
        <v>414.5702819824219</v>
      </c>
      <c r="J930" s="5">
        <v>21.76505851745605</v>
      </c>
      <c r="K930" s="5">
        <v>417.0468139648438</v>
      </c>
      <c r="L930" s="5">
        <v>1.1017728E7</v>
      </c>
      <c r="M930" s="5">
        <v>5540985.0</v>
      </c>
    </row>
    <row r="931" ht="15.75" customHeight="1">
      <c r="A931" s="4">
        <v>41547.0</v>
      </c>
      <c r="B931" s="5">
        <v>19.90275382995605</v>
      </c>
      <c r="C931" s="5">
        <v>384.8176574707031</v>
      </c>
      <c r="D931" s="5">
        <v>21.57346343994141</v>
      </c>
      <c r="E931" s="5">
        <v>407.3388366699219</v>
      </c>
      <c r="F931" s="5">
        <v>22.37815856933594</v>
      </c>
      <c r="G931" s="5">
        <v>418.2850646972656</v>
      </c>
      <c r="H931" s="5">
        <v>21.42018890380859</v>
      </c>
      <c r="I931" s="5">
        <v>405.7043151855469</v>
      </c>
      <c r="J931" s="5">
        <v>22.07927131652832</v>
      </c>
      <c r="K931" s="5">
        <v>412.1185302734375</v>
      </c>
      <c r="L931" s="5">
        <v>7380209.0</v>
      </c>
      <c r="M931" s="5">
        <v>7348375.0</v>
      </c>
    </row>
    <row r="932" ht="15.75" customHeight="1">
      <c r="A932" s="4">
        <v>41548.0</v>
      </c>
      <c r="B932" s="5">
        <v>19.98759651184082</v>
      </c>
      <c r="C932" s="5">
        <v>384.3730773925781</v>
      </c>
      <c r="D932" s="5">
        <v>21.66542816162109</v>
      </c>
      <c r="E932" s="5">
        <v>406.8682861328125</v>
      </c>
      <c r="F932" s="5">
        <v>22.04861640930176</v>
      </c>
      <c r="G932" s="5">
        <v>411.0536193847656</v>
      </c>
      <c r="H932" s="5">
        <v>21.22859573364258</v>
      </c>
      <c r="I932" s="5">
        <v>405.0108947753906</v>
      </c>
      <c r="J932" s="5">
        <v>21.61178207397461</v>
      </c>
      <c r="K932" s="5">
        <v>409.2705383300781</v>
      </c>
      <c r="L932" s="5">
        <v>6523494.0</v>
      </c>
      <c r="M932" s="5">
        <v>4203648.0</v>
      </c>
    </row>
    <row r="933" ht="15.75" customHeight="1">
      <c r="A933" s="4">
        <v>41550.0</v>
      </c>
      <c r="B933" s="5">
        <v>20.8077449798584</v>
      </c>
      <c r="C933" s="5">
        <v>396.3050537109375</v>
      </c>
      <c r="D933" s="5">
        <v>22.55442428588867</v>
      </c>
      <c r="E933" s="5">
        <v>419.4985656738281</v>
      </c>
      <c r="F933" s="5">
        <v>22.79966354370117</v>
      </c>
      <c r="G933" s="5">
        <v>420.4644165039062</v>
      </c>
      <c r="H933" s="5">
        <v>21.76505851745605</v>
      </c>
      <c r="I933" s="5">
        <v>407.8341369628906</v>
      </c>
      <c r="J933" s="5">
        <v>21.7803840637207</v>
      </c>
      <c r="K933" s="5">
        <v>407.8341369628906</v>
      </c>
      <c r="L933" s="5">
        <v>9825903.0</v>
      </c>
      <c r="M933" s="5">
        <v>4203488.0</v>
      </c>
    </row>
    <row r="934" ht="15.75" customHeight="1">
      <c r="A934" s="4">
        <v>41551.0</v>
      </c>
      <c r="B934" s="5">
        <v>20.97036552429199</v>
      </c>
      <c r="C934" s="5">
        <v>399.7910461425781</v>
      </c>
      <c r="D934" s="5">
        <v>22.73069190979004</v>
      </c>
      <c r="E934" s="5">
        <v>423.1885986328125</v>
      </c>
      <c r="F934" s="5">
        <v>22.99125862121582</v>
      </c>
      <c r="G934" s="5">
        <v>425.813720703125</v>
      </c>
      <c r="H934" s="5">
        <v>22.24021148681641</v>
      </c>
      <c r="I934" s="5">
        <v>415.0655822753906</v>
      </c>
      <c r="J934" s="5">
        <v>22.24021148681641</v>
      </c>
      <c r="K934" s="5">
        <v>416.32861328125</v>
      </c>
      <c r="L934" s="5">
        <v>1.5952889E7</v>
      </c>
      <c r="M934" s="5">
        <v>4573394.0</v>
      </c>
    </row>
    <row r="935" ht="15.75" customHeight="1">
      <c r="A935" s="4">
        <v>41554.0</v>
      </c>
      <c r="B935" s="5">
        <v>21.22488975524902</v>
      </c>
      <c r="C935" s="5">
        <v>394.9481201171875</v>
      </c>
      <c r="D935" s="5">
        <v>23.0065860748291</v>
      </c>
      <c r="E935" s="5">
        <v>418.0621948242188</v>
      </c>
      <c r="F935" s="5">
        <v>23.25948905944824</v>
      </c>
      <c r="G935" s="5">
        <v>422.197998046875</v>
      </c>
      <c r="H935" s="5">
        <v>22.33983993530273</v>
      </c>
      <c r="I935" s="5">
        <v>414.0749816894531</v>
      </c>
      <c r="J935" s="5">
        <v>22.68470764160156</v>
      </c>
      <c r="K935" s="5">
        <v>419.8205261230469</v>
      </c>
      <c r="L935" s="5">
        <v>2.722604E7</v>
      </c>
      <c r="M935" s="5">
        <v>5199129.0</v>
      </c>
    </row>
    <row r="936" ht="15.75" customHeight="1">
      <c r="A936" s="4">
        <v>41555.0</v>
      </c>
      <c r="B936" s="5">
        <v>21.44407081604004</v>
      </c>
      <c r="C936" s="5">
        <v>395.3692932128906</v>
      </c>
      <c r="D936" s="5">
        <v>23.24416160583496</v>
      </c>
      <c r="E936" s="5">
        <v>418.5079650878906</v>
      </c>
      <c r="F936" s="5">
        <v>23.64267730712891</v>
      </c>
      <c r="G936" s="5">
        <v>423.3371887207031</v>
      </c>
      <c r="H936" s="5">
        <v>23.09088706970215</v>
      </c>
      <c r="I936" s="5">
        <v>415.6599731445312</v>
      </c>
      <c r="J936" s="5">
        <v>23.37444686889648</v>
      </c>
      <c r="K936" s="5">
        <v>420.8606567382812</v>
      </c>
      <c r="L936" s="5">
        <v>8422766.0</v>
      </c>
      <c r="M936" s="5">
        <v>5593060.0</v>
      </c>
    </row>
    <row r="937" ht="15.75" customHeight="1">
      <c r="A937" s="4">
        <v>41556.0</v>
      </c>
      <c r="B937" s="5">
        <v>22.28542900085449</v>
      </c>
      <c r="C937" s="5">
        <v>402.8325805664062</v>
      </c>
      <c r="D937" s="5">
        <v>24.15614891052246</v>
      </c>
      <c r="E937" s="5">
        <v>426.4080810546875</v>
      </c>
      <c r="F937" s="5">
        <v>24.27876853942871</v>
      </c>
      <c r="G937" s="5">
        <v>429.7513732910156</v>
      </c>
      <c r="H937" s="5">
        <v>23.19051551818848</v>
      </c>
      <c r="I937" s="5">
        <v>414.8179321289062</v>
      </c>
      <c r="J937" s="5">
        <v>23.26715278625488</v>
      </c>
      <c r="K937" s="5">
        <v>416.0314331054688</v>
      </c>
      <c r="L937" s="5">
        <v>9382263.0</v>
      </c>
      <c r="M937" s="5">
        <v>5517055.0</v>
      </c>
    </row>
    <row r="938" ht="15.75" customHeight="1">
      <c r="A938" s="4">
        <v>41557.0</v>
      </c>
      <c r="B938" s="5">
        <v>22.22179794311523</v>
      </c>
      <c r="C938" s="5">
        <v>402.4114379882812</v>
      </c>
      <c r="D938" s="5">
        <v>24.0871753692627</v>
      </c>
      <c r="E938" s="5">
        <v>425.9623107910156</v>
      </c>
      <c r="F938" s="5">
        <v>24.66195678710938</v>
      </c>
      <c r="G938" s="5">
        <v>427.3491516113281</v>
      </c>
      <c r="H938" s="5">
        <v>23.81894493103027</v>
      </c>
      <c r="I938" s="5">
        <v>420.0433959960938</v>
      </c>
      <c r="J938" s="5">
        <v>24.27110481262207</v>
      </c>
      <c r="K938" s="5">
        <v>425.4670104980469</v>
      </c>
      <c r="L938" s="5">
        <v>6977156.0</v>
      </c>
      <c r="M938" s="5">
        <v>4324826.0</v>
      </c>
    </row>
    <row r="939" ht="15.75" customHeight="1">
      <c r="A939" s="4">
        <v>41558.0</v>
      </c>
      <c r="B939" s="5">
        <v>23.23284339904785</v>
      </c>
      <c r="C939" s="5">
        <v>403.9789733886719</v>
      </c>
      <c r="D939" s="5">
        <v>25.18309211730957</v>
      </c>
      <c r="E939" s="5">
        <v>427.62158203125</v>
      </c>
      <c r="F939" s="5">
        <v>25.59693336486816</v>
      </c>
      <c r="G939" s="5">
        <v>429.9247436523438</v>
      </c>
      <c r="H939" s="5">
        <v>23.81894493103027</v>
      </c>
      <c r="I939" s="5">
        <v>423.1390686035156</v>
      </c>
      <c r="J939" s="5">
        <v>24.38606071472168</v>
      </c>
      <c r="K939" s="5">
        <v>428.4388427734375</v>
      </c>
      <c r="L939" s="5">
        <v>1.0454688E7</v>
      </c>
      <c r="M939" s="5">
        <v>4510285.0</v>
      </c>
    </row>
    <row r="940" ht="15.75" customHeight="1">
      <c r="A940" s="4">
        <v>41561.0</v>
      </c>
      <c r="B940" s="5">
        <v>23.95400619506836</v>
      </c>
      <c r="C940" s="5">
        <v>407.2310180664062</v>
      </c>
      <c r="D940" s="5">
        <v>25.96479225158691</v>
      </c>
      <c r="E940" s="5">
        <v>431.0639343261719</v>
      </c>
      <c r="F940" s="5">
        <v>26.40929222106934</v>
      </c>
      <c r="G940" s="5">
        <v>433.3918762207031</v>
      </c>
      <c r="H940" s="5">
        <v>25.2827205657959</v>
      </c>
      <c r="I940" s="5">
        <v>427.5472717285156</v>
      </c>
      <c r="J940" s="5">
        <v>25.55095291137695</v>
      </c>
      <c r="K940" s="5">
        <v>428.4388427734375</v>
      </c>
      <c r="L940" s="5">
        <v>1.0173083E7</v>
      </c>
      <c r="M940" s="5">
        <v>5610446.0</v>
      </c>
    </row>
    <row r="941" ht="15.75" customHeight="1">
      <c r="A941" s="4">
        <v>41562.0</v>
      </c>
      <c r="B941" s="5">
        <v>23.74190521240234</v>
      </c>
      <c r="C941" s="5">
        <v>406.0611877441406</v>
      </c>
      <c r="D941" s="5">
        <v>25.73488235473633</v>
      </c>
      <c r="E941" s="5">
        <v>429.82568359375</v>
      </c>
      <c r="F941" s="5">
        <v>26.5165843963623</v>
      </c>
      <c r="G941" s="5">
        <v>445.1058349609375</v>
      </c>
      <c r="H941" s="5">
        <v>24.92252349853516</v>
      </c>
      <c r="I941" s="5">
        <v>427.9435119628906</v>
      </c>
      <c r="J941" s="5">
        <v>26.18704223632812</v>
      </c>
      <c r="K941" s="5">
        <v>444.4371643066406</v>
      </c>
      <c r="L941" s="5">
        <v>1.3512948E7</v>
      </c>
      <c r="M941" s="5">
        <v>1.063375E7</v>
      </c>
    </row>
    <row r="942" ht="15.75" customHeight="1">
      <c r="A942" s="4">
        <v>41564.0</v>
      </c>
      <c r="B942" s="5">
        <v>23.6146354675293</v>
      </c>
      <c r="C942" s="5">
        <v>411.93359375</v>
      </c>
      <c r="D942" s="5">
        <v>25.59693336486816</v>
      </c>
      <c r="E942" s="5">
        <v>436.041748046875</v>
      </c>
      <c r="F942" s="5">
        <v>26.09507751464844</v>
      </c>
      <c r="G942" s="5">
        <v>439.8308410644531</v>
      </c>
      <c r="H942" s="5">
        <v>25.40534019470215</v>
      </c>
      <c r="I942" s="5">
        <v>428.2654724121094</v>
      </c>
      <c r="J942" s="5">
        <v>25.63525390625</v>
      </c>
      <c r="K942" s="5">
        <v>430.9153442382812</v>
      </c>
      <c r="L942" s="5">
        <v>7826876.0</v>
      </c>
      <c r="M942" s="5">
        <v>8128633.0</v>
      </c>
    </row>
    <row r="943" ht="15.75" customHeight="1">
      <c r="A943" s="4">
        <v>41565.0</v>
      </c>
      <c r="B943" s="5">
        <v>24.79536819458008</v>
      </c>
      <c r="C943" s="5">
        <v>423.77197265625</v>
      </c>
      <c r="D943" s="5">
        <v>26.87678146362305</v>
      </c>
      <c r="E943" s="5">
        <v>448.5729675292969</v>
      </c>
      <c r="F943" s="5">
        <v>27.26763153076172</v>
      </c>
      <c r="G943" s="5">
        <v>449.7369384765625</v>
      </c>
      <c r="H943" s="5">
        <v>25.6735725402832</v>
      </c>
      <c r="I943" s="5">
        <v>436.660888671875</v>
      </c>
      <c r="J943" s="5">
        <v>25.6735725402832</v>
      </c>
      <c r="K943" s="5">
        <v>436.660888671875</v>
      </c>
      <c r="L943" s="5">
        <v>1.0059679E7</v>
      </c>
      <c r="M943" s="5">
        <v>1.0234853E7</v>
      </c>
    </row>
    <row r="944" ht="15.75" customHeight="1">
      <c r="A944" s="4">
        <v>41568.0</v>
      </c>
      <c r="B944" s="5">
        <v>27.99819374084473</v>
      </c>
      <c r="C944" s="5">
        <v>427.3047485351562</v>
      </c>
      <c r="D944" s="5">
        <v>30.34846115112305</v>
      </c>
      <c r="E944" s="5">
        <v>452.3125305175781</v>
      </c>
      <c r="F944" s="5">
        <v>31.10717391967773</v>
      </c>
      <c r="G944" s="5">
        <v>453.4517211914062</v>
      </c>
      <c r="H944" s="5">
        <v>26.83846282958984</v>
      </c>
      <c r="I944" s="5">
        <v>443.8675842285156</v>
      </c>
      <c r="J944" s="5">
        <v>26.96874618530273</v>
      </c>
      <c r="K944" s="5">
        <v>448.5729675292969</v>
      </c>
      <c r="L944" s="5">
        <v>5.2875445E7</v>
      </c>
      <c r="M944" s="5">
        <v>6988768.0</v>
      </c>
    </row>
    <row r="945" ht="15.75" customHeight="1">
      <c r="A945" s="4">
        <v>41569.0</v>
      </c>
      <c r="B945" s="5">
        <v>27.41136360168457</v>
      </c>
      <c r="C945" s="5">
        <v>423.0935363769531</v>
      </c>
      <c r="D945" s="5">
        <v>29.71236991882324</v>
      </c>
      <c r="E945" s="5">
        <v>447.8547973632812</v>
      </c>
      <c r="F945" s="5">
        <v>30.48640823364258</v>
      </c>
      <c r="G945" s="5">
        <v>451.1980895996094</v>
      </c>
      <c r="H945" s="5">
        <v>29.19889831542969</v>
      </c>
      <c r="I945" s="5">
        <v>444.5362548828125</v>
      </c>
      <c r="J945" s="5">
        <v>30.41743469238281</v>
      </c>
      <c r="K945" s="5">
        <v>449.4397583007812</v>
      </c>
      <c r="L945" s="5">
        <v>1.1596492E7</v>
      </c>
      <c r="M945" s="5">
        <v>4728607.0</v>
      </c>
    </row>
    <row r="946" ht="15.75" customHeight="1">
      <c r="A946" s="4">
        <v>41570.0</v>
      </c>
      <c r="B946" s="5">
        <v>28.0194034576416</v>
      </c>
      <c r="C946" s="5">
        <v>419.6074829101562</v>
      </c>
      <c r="D946" s="5">
        <v>30.37145233154297</v>
      </c>
      <c r="E946" s="5">
        <v>444.1647644042969</v>
      </c>
      <c r="F946" s="5">
        <v>30.88492393493652</v>
      </c>
      <c r="G946" s="5">
        <v>450.331298828125</v>
      </c>
      <c r="H946" s="5">
        <v>29.15291595458984</v>
      </c>
      <c r="I946" s="5">
        <v>439.6575012207031</v>
      </c>
      <c r="J946" s="5">
        <v>29.86564445495605</v>
      </c>
      <c r="K946" s="5">
        <v>448.35009765625</v>
      </c>
      <c r="L946" s="5">
        <v>1.0033406E7</v>
      </c>
      <c r="M946" s="5">
        <v>4128159.0</v>
      </c>
    </row>
    <row r="947" ht="15.75" customHeight="1">
      <c r="A947" s="4">
        <v>41571.0</v>
      </c>
      <c r="B947" s="5">
        <v>29.38396263122559</v>
      </c>
      <c r="C947" s="5">
        <v>413.8755187988281</v>
      </c>
      <c r="D947" s="5">
        <v>31.85055732727051</v>
      </c>
      <c r="E947" s="5">
        <v>438.0972900390625</v>
      </c>
      <c r="F947" s="5">
        <v>32.74721527099609</v>
      </c>
      <c r="G947" s="5">
        <v>451.2228698730469</v>
      </c>
      <c r="H947" s="5">
        <v>30.0572395324707</v>
      </c>
      <c r="I947" s="5">
        <v>436.5370788574219</v>
      </c>
      <c r="J947" s="5">
        <v>30.0572395324707</v>
      </c>
      <c r="K947" s="5">
        <v>441.8368225097656</v>
      </c>
      <c r="L947" s="5">
        <v>2.8867044E7</v>
      </c>
      <c r="M947" s="5">
        <v>5407439.0</v>
      </c>
    </row>
    <row r="948" ht="15.75" customHeight="1">
      <c r="A948" s="4">
        <v>41572.0</v>
      </c>
      <c r="B948" s="5">
        <v>27.41843032836914</v>
      </c>
      <c r="C948" s="5">
        <v>415.0452575683594</v>
      </c>
      <c r="D948" s="5">
        <v>29.72003173828125</v>
      </c>
      <c r="E948" s="5">
        <v>439.3355407714844</v>
      </c>
      <c r="F948" s="5">
        <v>32.00383377075195</v>
      </c>
      <c r="G948" s="5">
        <v>442.2083129882812</v>
      </c>
      <c r="H948" s="5">
        <v>29.51311111450195</v>
      </c>
      <c r="I948" s="5">
        <v>435.5464477539062</v>
      </c>
      <c r="J948" s="5">
        <v>31.74326324462891</v>
      </c>
      <c r="K948" s="5">
        <v>437.8991394042969</v>
      </c>
      <c r="L948" s="5">
        <v>1.6997468E7</v>
      </c>
      <c r="M948" s="5">
        <v>4589959.0</v>
      </c>
    </row>
    <row r="949" ht="15.75" customHeight="1">
      <c r="A949" s="4">
        <v>41575.0</v>
      </c>
      <c r="B949" s="5">
        <v>29.30618667602539</v>
      </c>
      <c r="C949" s="5">
        <v>416.7999877929688</v>
      </c>
      <c r="D949" s="5">
        <v>31.76625442504883</v>
      </c>
      <c r="E949" s="5">
        <v>441.1929321289062</v>
      </c>
      <c r="F949" s="5">
        <v>32.15710830688477</v>
      </c>
      <c r="G949" s="5">
        <v>448.1767272949219</v>
      </c>
      <c r="H949" s="5">
        <v>29.44413757324219</v>
      </c>
      <c r="I949" s="5">
        <v>439.7565612792969</v>
      </c>
      <c r="J949" s="5">
        <v>29.44413757324219</v>
      </c>
      <c r="K949" s="5">
        <v>439.8308410644531</v>
      </c>
      <c r="L949" s="5">
        <v>2.736836E7</v>
      </c>
      <c r="M949" s="5">
        <v>7095266.0</v>
      </c>
    </row>
    <row r="950" ht="15.75" customHeight="1">
      <c r="A950" s="4">
        <v>41576.0</v>
      </c>
      <c r="B950" s="5">
        <v>30.06270599365234</v>
      </c>
      <c r="C950" s="5">
        <v>419.6309204101562</v>
      </c>
      <c r="D950" s="5">
        <v>32.58627700805664</v>
      </c>
      <c r="E950" s="5">
        <v>444.1895141601562</v>
      </c>
      <c r="F950" s="5">
        <v>32.8621711730957</v>
      </c>
      <c r="G950" s="5">
        <v>447.73095703125</v>
      </c>
      <c r="H950" s="5">
        <v>30.76996803283691</v>
      </c>
      <c r="I950" s="5">
        <v>437.8000793457031</v>
      </c>
      <c r="J950" s="5">
        <v>31.92719459533691</v>
      </c>
      <c r="K950" s="5">
        <v>440.3756713867188</v>
      </c>
      <c r="L950" s="5">
        <v>2.0911693E7</v>
      </c>
      <c r="M950" s="5">
        <v>6668965.0</v>
      </c>
    </row>
    <row r="951" ht="15.75" customHeight="1">
      <c r="A951" s="4">
        <v>41577.0</v>
      </c>
      <c r="B951" s="5">
        <v>29.84352684020996</v>
      </c>
      <c r="C951" s="5">
        <v>420.2625732421875</v>
      </c>
      <c r="D951" s="5">
        <v>32.34870147705078</v>
      </c>
      <c r="E951" s="5">
        <v>444.8581848144531</v>
      </c>
      <c r="F951" s="5">
        <v>33.87378692626953</v>
      </c>
      <c r="G951" s="5">
        <v>447.2108764648438</v>
      </c>
      <c r="H951" s="5">
        <v>32.088134765625</v>
      </c>
      <c r="I951" s="5">
        <v>443.1493835449219</v>
      </c>
      <c r="J951" s="5">
        <v>32.70889663696289</v>
      </c>
      <c r="K951" s="5">
        <v>444.0409240722656</v>
      </c>
      <c r="L951" s="5">
        <v>1.8020642E7</v>
      </c>
      <c r="M951" s="5">
        <v>4437219.0</v>
      </c>
    </row>
    <row r="952" ht="15.75" customHeight="1">
      <c r="A952" s="4">
        <v>41578.0</v>
      </c>
      <c r="B952" s="5">
        <v>29.36274719238281</v>
      </c>
      <c r="C952" s="5">
        <v>428.0066833496094</v>
      </c>
      <c r="D952" s="5">
        <v>31.82756423950195</v>
      </c>
      <c r="E952" s="5">
        <v>453.0554809570312</v>
      </c>
      <c r="F952" s="5">
        <v>32.41767501831055</v>
      </c>
      <c r="G952" s="5">
        <v>454.6900024414062</v>
      </c>
      <c r="H952" s="5">
        <v>30.5477180480957</v>
      </c>
      <c r="I952" s="5">
        <v>443.7932739257812</v>
      </c>
      <c r="J952" s="5">
        <v>32.18776321411133</v>
      </c>
      <c r="K952" s="5">
        <v>445.7745056152344</v>
      </c>
      <c r="L952" s="5">
        <v>2.4582623E7</v>
      </c>
      <c r="M952" s="5">
        <v>9128343.0</v>
      </c>
    </row>
    <row r="953" ht="15.75" customHeight="1">
      <c r="A953" s="4">
        <v>41579.0</v>
      </c>
      <c r="B953" s="5">
        <v>28.82541084289551</v>
      </c>
      <c r="C953" s="5">
        <v>424.9886169433594</v>
      </c>
      <c r="D953" s="5">
        <v>31.24511909484863</v>
      </c>
      <c r="E953" s="5">
        <v>449.8607788085938</v>
      </c>
      <c r="F953" s="5">
        <v>31.82756423950195</v>
      </c>
      <c r="G953" s="5">
        <v>458.9248657226562</v>
      </c>
      <c r="H953" s="5">
        <v>30.76996803283691</v>
      </c>
      <c r="I953" s="5">
        <v>447.4337768554688</v>
      </c>
      <c r="J953" s="5">
        <v>31.57466125488281</v>
      </c>
      <c r="K953" s="5">
        <v>450.7770690917969</v>
      </c>
      <c r="L953" s="5">
        <v>1.226251E7</v>
      </c>
      <c r="M953" s="5">
        <v>5487655.0</v>
      </c>
    </row>
    <row r="954" ht="15.75" customHeight="1">
      <c r="A954" s="4">
        <v>41583.0</v>
      </c>
      <c r="B954" s="5">
        <v>29.73040390014648</v>
      </c>
      <c r="C954" s="5">
        <v>425.6670227050781</v>
      </c>
      <c r="D954" s="5">
        <v>32.22608184814453</v>
      </c>
      <c r="E954" s="5">
        <v>450.5789489746094</v>
      </c>
      <c r="F954" s="5">
        <v>32.84684371948242</v>
      </c>
      <c r="G954" s="5">
        <v>456.5226135253906</v>
      </c>
      <c r="H954" s="5">
        <v>30.60136413574219</v>
      </c>
      <c r="I954" s="5">
        <v>447.4337768554688</v>
      </c>
      <c r="J954" s="5">
        <v>30.99221611022949</v>
      </c>
      <c r="K954" s="5">
        <v>447.4337768554688</v>
      </c>
      <c r="L954" s="5">
        <v>1.6634278E7</v>
      </c>
      <c r="M954" s="5">
        <v>5056001.0</v>
      </c>
    </row>
    <row r="955" ht="15.75" customHeight="1">
      <c r="A955" s="4">
        <v>41584.0</v>
      </c>
      <c r="B955" s="5">
        <v>29.6102123260498</v>
      </c>
      <c r="C955" s="5">
        <v>420.4731750488281</v>
      </c>
      <c r="D955" s="5">
        <v>32.09579849243164</v>
      </c>
      <c r="E955" s="5">
        <v>445.0810852050781</v>
      </c>
      <c r="F955" s="5">
        <v>33.0307731628418</v>
      </c>
      <c r="G955" s="5">
        <v>455.6310729980469</v>
      </c>
      <c r="H955" s="5">
        <v>31.67428970336914</v>
      </c>
      <c r="I955" s="5">
        <v>443.2732238769531</v>
      </c>
      <c r="J955" s="5">
        <v>32.34103775024414</v>
      </c>
      <c r="K955" s="5">
        <v>450.7275390625</v>
      </c>
      <c r="L955" s="5">
        <v>1.1434795E7</v>
      </c>
      <c r="M955" s="5">
        <v>4439539.0</v>
      </c>
    </row>
    <row r="956" ht="15.75" customHeight="1">
      <c r="A956" s="4">
        <v>41585.0</v>
      </c>
      <c r="B956" s="5">
        <v>29.87887954711914</v>
      </c>
      <c r="C956" s="5">
        <v>414.5305480957031</v>
      </c>
      <c r="D956" s="5">
        <v>32.38702011108398</v>
      </c>
      <c r="E956" s="5">
        <v>438.7907104492188</v>
      </c>
      <c r="F956" s="5">
        <v>33.38330841064453</v>
      </c>
      <c r="G956" s="5">
        <v>448.6472778320312</v>
      </c>
      <c r="H956" s="5">
        <v>31.89653968811035</v>
      </c>
      <c r="I956" s="5">
        <v>436.9085388183594</v>
      </c>
      <c r="J956" s="5">
        <v>31.89653968811035</v>
      </c>
      <c r="K956" s="5">
        <v>445.2792053222656</v>
      </c>
      <c r="L956" s="5">
        <v>1.2106614E7</v>
      </c>
      <c r="M956" s="5">
        <v>4519284.0</v>
      </c>
    </row>
    <row r="957" ht="15.75" customHeight="1">
      <c r="A957" s="4">
        <v>41586.0</v>
      </c>
      <c r="B957" s="5">
        <v>30.67781448364258</v>
      </c>
      <c r="C957" s="5">
        <v>409.8748168945312</v>
      </c>
      <c r="D957" s="5">
        <v>33.25302124023438</v>
      </c>
      <c r="E957" s="5">
        <v>433.8624267578125</v>
      </c>
      <c r="F957" s="5">
        <v>33.64387512207031</v>
      </c>
      <c r="G957" s="5">
        <v>439.8308410644531</v>
      </c>
      <c r="H957" s="5">
        <v>32.07280731201172</v>
      </c>
      <c r="I957" s="5">
        <v>431.4849548339844</v>
      </c>
      <c r="J957" s="5">
        <v>32.34103775024414</v>
      </c>
      <c r="K957" s="5">
        <v>438.8402404785156</v>
      </c>
      <c r="L957" s="5">
        <v>1.1252502E7</v>
      </c>
      <c r="M957" s="5">
        <v>4040793.0</v>
      </c>
    </row>
    <row r="958" ht="15.75" customHeight="1">
      <c r="A958" s="4">
        <v>41589.0</v>
      </c>
      <c r="B958" s="5">
        <v>33.06756210327148</v>
      </c>
      <c r="C958" s="5">
        <v>404.2362976074219</v>
      </c>
      <c r="D958" s="5">
        <v>35.8433723449707</v>
      </c>
      <c r="E958" s="5">
        <v>427.8939819335938</v>
      </c>
      <c r="F958" s="5">
        <v>36.93928909301758</v>
      </c>
      <c r="G958" s="5">
        <v>436.9085388183594</v>
      </c>
      <c r="H958" s="5">
        <v>33.00011825561523</v>
      </c>
      <c r="I958" s="5">
        <v>426.0613708496094</v>
      </c>
      <c r="J958" s="5">
        <v>33.1074104309082</v>
      </c>
      <c r="K958" s="5">
        <v>432.8965759277344</v>
      </c>
      <c r="L958" s="5">
        <v>3.8569367E7</v>
      </c>
      <c r="M958" s="5">
        <v>4107915.0</v>
      </c>
    </row>
    <row r="959" ht="15.75" customHeight="1">
      <c r="A959" s="4">
        <v>41590.0</v>
      </c>
      <c r="B959" s="5">
        <v>32.22620010375977</v>
      </c>
      <c r="C959" s="5">
        <v>398.9488525390625</v>
      </c>
      <c r="D959" s="5">
        <v>34.9313850402832</v>
      </c>
      <c r="E959" s="5">
        <v>422.2970581054688</v>
      </c>
      <c r="F959" s="5">
        <v>36.2955322265625</v>
      </c>
      <c r="G959" s="5">
        <v>431.7078552246094</v>
      </c>
      <c r="H959" s="5">
        <v>34.64016342163086</v>
      </c>
      <c r="I959" s="5">
        <v>421.1083068847656</v>
      </c>
      <c r="J959" s="5">
        <v>35.71308898925781</v>
      </c>
      <c r="K959" s="5">
        <v>428.4388427734375</v>
      </c>
      <c r="L959" s="5">
        <v>1.914496E7</v>
      </c>
      <c r="M959" s="5">
        <v>5616361.0</v>
      </c>
    </row>
    <row r="960" ht="15.75" customHeight="1">
      <c r="A960" s="4">
        <v>41591.0</v>
      </c>
      <c r="B960" s="5">
        <v>32.42416381835938</v>
      </c>
      <c r="C960" s="5">
        <v>395.1118774414062</v>
      </c>
      <c r="D960" s="5">
        <v>35.14596939086914</v>
      </c>
      <c r="E960" s="5">
        <v>418.2355346679688</v>
      </c>
      <c r="F960" s="5">
        <v>36.2955322265625</v>
      </c>
      <c r="G960" s="5">
        <v>426.6557312011719</v>
      </c>
      <c r="H960" s="5">
        <v>34.25697326660156</v>
      </c>
      <c r="I960" s="5">
        <v>417.0963439941406</v>
      </c>
      <c r="J960" s="5">
        <v>34.48688888549805</v>
      </c>
      <c r="K960" s="5">
        <v>420.959716796875</v>
      </c>
      <c r="L960" s="5">
        <v>1.5289095E7</v>
      </c>
      <c r="M960" s="5">
        <v>3872692.0</v>
      </c>
    </row>
    <row r="961" ht="15.75" customHeight="1">
      <c r="A961" s="4">
        <v>41592.0</v>
      </c>
      <c r="B961" s="5">
        <v>34.53817367553711</v>
      </c>
      <c r="C961" s="5">
        <v>398.5042724609375</v>
      </c>
      <c r="D961" s="5">
        <v>37.43743133544922</v>
      </c>
      <c r="E961" s="5">
        <v>421.8265075683594</v>
      </c>
      <c r="F961" s="5">
        <v>38.18848037719727</v>
      </c>
      <c r="G961" s="5">
        <v>427.9435119628906</v>
      </c>
      <c r="H961" s="5">
        <v>35.48317718505859</v>
      </c>
      <c r="I961" s="5">
        <v>421.2073669433594</v>
      </c>
      <c r="J961" s="5">
        <v>35.559814453125</v>
      </c>
      <c r="K961" s="5">
        <v>421.6283874511719</v>
      </c>
      <c r="L961" s="5">
        <v>1.5874989E7</v>
      </c>
      <c r="M961" s="5">
        <v>3706479.0</v>
      </c>
    </row>
    <row r="962" ht="15.75" customHeight="1">
      <c r="A962" s="4">
        <v>41596.0</v>
      </c>
      <c r="B962" s="5">
        <v>35.37246322631836</v>
      </c>
      <c r="C962" s="5">
        <v>409.313232421875</v>
      </c>
      <c r="D962" s="5">
        <v>38.34175491333008</v>
      </c>
      <c r="E962" s="5">
        <v>433.26806640625</v>
      </c>
      <c r="F962" s="5">
        <v>38.89354705810547</v>
      </c>
      <c r="G962" s="5">
        <v>434.7539672851562</v>
      </c>
      <c r="H962" s="5">
        <v>37.66734313964844</v>
      </c>
      <c r="I962" s="5">
        <v>424.0553894042969</v>
      </c>
      <c r="J962" s="5">
        <v>38.01221466064453</v>
      </c>
      <c r="K962" s="5">
        <v>425.0212097167969</v>
      </c>
      <c r="L962" s="5">
        <v>1.1563642E7</v>
      </c>
      <c r="M962" s="5">
        <v>5571764.0</v>
      </c>
    </row>
    <row r="963" ht="15.75" customHeight="1">
      <c r="A963" s="4">
        <v>41597.0</v>
      </c>
      <c r="B963" s="5">
        <v>34.26243209838867</v>
      </c>
      <c r="C963" s="5">
        <v>410.9977416992188</v>
      </c>
      <c r="D963" s="5">
        <v>37.13854598999023</v>
      </c>
      <c r="E963" s="5">
        <v>435.0511474609375</v>
      </c>
      <c r="F963" s="5">
        <v>38.16548919677734</v>
      </c>
      <c r="G963" s="5">
        <v>438.29541015625</v>
      </c>
      <c r="H963" s="5">
        <v>36.41815185546875</v>
      </c>
      <c r="I963" s="5">
        <v>433.3918762207031</v>
      </c>
      <c r="J963" s="5">
        <v>38.16548919677734</v>
      </c>
      <c r="K963" s="5">
        <v>433.3918762207031</v>
      </c>
      <c r="L963" s="5">
        <v>1.4195042E7</v>
      </c>
      <c r="M963" s="5">
        <v>3892698.0</v>
      </c>
    </row>
    <row r="964" ht="15.75" customHeight="1">
      <c r="A964" s="4">
        <v>41598.0</v>
      </c>
      <c r="B964" s="5">
        <v>35.23812866210938</v>
      </c>
      <c r="C964" s="5">
        <v>403.5812377929688</v>
      </c>
      <c r="D964" s="5">
        <v>38.19614410400391</v>
      </c>
      <c r="E964" s="5">
        <v>427.2005615234375</v>
      </c>
      <c r="F964" s="5">
        <v>39.22308731079102</v>
      </c>
      <c r="G964" s="5">
        <v>437.3543090820312</v>
      </c>
      <c r="H964" s="5">
        <v>36.80900573730469</v>
      </c>
      <c r="I964" s="5">
        <v>424.4763793945312</v>
      </c>
      <c r="J964" s="5">
        <v>36.95461654663086</v>
      </c>
      <c r="K964" s="5">
        <v>433.3175964355469</v>
      </c>
      <c r="L964" s="5">
        <v>2.028326E7</v>
      </c>
      <c r="M964" s="5">
        <v>6041338.0</v>
      </c>
    </row>
    <row r="965" ht="15.75" customHeight="1">
      <c r="A965" s="4">
        <v>41599.0</v>
      </c>
      <c r="B965" s="5">
        <v>34.071533203125</v>
      </c>
      <c r="C965" s="5">
        <v>396.6092529296875</v>
      </c>
      <c r="D965" s="5">
        <v>36.93162536621094</v>
      </c>
      <c r="E965" s="5">
        <v>419.8205261230469</v>
      </c>
      <c r="F965" s="5">
        <v>38.50269317626953</v>
      </c>
      <c r="G965" s="5">
        <v>425.9623107910156</v>
      </c>
      <c r="H965" s="5">
        <v>36.65573120117188</v>
      </c>
      <c r="I965" s="5">
        <v>417.7650146484375</v>
      </c>
      <c r="J965" s="5">
        <v>38.13483428955078</v>
      </c>
      <c r="K965" s="5">
        <v>425.9127807617188</v>
      </c>
      <c r="L965" s="5">
        <v>2.9091203E7</v>
      </c>
      <c r="M965" s="5">
        <v>5291418.0</v>
      </c>
    </row>
    <row r="966" ht="15.75" customHeight="1">
      <c r="A966" s="4">
        <v>41600.0</v>
      </c>
      <c r="B966" s="5">
        <v>34.37556076049805</v>
      </c>
      <c r="C966" s="5">
        <v>394.8077392578125</v>
      </c>
      <c r="D966" s="5">
        <v>37.26116561889648</v>
      </c>
      <c r="E966" s="5">
        <v>417.9136047363281</v>
      </c>
      <c r="F966" s="5">
        <v>37.99688720703125</v>
      </c>
      <c r="G966" s="5">
        <v>424.2039794921875</v>
      </c>
      <c r="H966" s="5">
        <v>36.93928909301758</v>
      </c>
      <c r="I966" s="5">
        <v>415.6104431152344</v>
      </c>
      <c r="J966" s="5">
        <v>37.21518325805664</v>
      </c>
      <c r="K966" s="5">
        <v>421.5045471191406</v>
      </c>
      <c r="L966" s="5">
        <v>9821761.0</v>
      </c>
      <c r="M966" s="5">
        <v>3453001.0</v>
      </c>
    </row>
    <row r="967" ht="15.75" customHeight="1">
      <c r="A967" s="4">
        <v>41603.0</v>
      </c>
      <c r="B967" s="5">
        <v>36.19968414306641</v>
      </c>
      <c r="C967" s="5">
        <v>398.5276794433594</v>
      </c>
      <c r="D967" s="5">
        <v>39.2384147644043</v>
      </c>
      <c r="E967" s="5">
        <v>421.8512573242188</v>
      </c>
      <c r="F967" s="5">
        <v>39.49898147583008</v>
      </c>
      <c r="G967" s="5">
        <v>424.402099609375</v>
      </c>
      <c r="H967" s="5">
        <v>37.57537841796875</v>
      </c>
      <c r="I967" s="5">
        <v>418.0621948242188</v>
      </c>
      <c r="J967" s="5">
        <v>37.57537841796875</v>
      </c>
      <c r="K967" s="5">
        <v>419.6966857910156</v>
      </c>
      <c r="L967" s="5">
        <v>2.748391E7</v>
      </c>
      <c r="M967" s="5">
        <v>4651182.0</v>
      </c>
    </row>
    <row r="968" ht="15.75" customHeight="1">
      <c r="A968" s="4">
        <v>41604.0</v>
      </c>
      <c r="B968" s="5">
        <v>34.27658081054688</v>
      </c>
      <c r="C968" s="5">
        <v>393.637939453125</v>
      </c>
      <c r="D968" s="5">
        <v>37.15387344360352</v>
      </c>
      <c r="E968" s="5">
        <v>416.6753234863281</v>
      </c>
      <c r="F968" s="5">
        <v>39.83618545532227</v>
      </c>
      <c r="G968" s="5">
        <v>424.3773193359375</v>
      </c>
      <c r="H968" s="5">
        <v>36.67105865478516</v>
      </c>
      <c r="I968" s="5">
        <v>414.8427124023438</v>
      </c>
      <c r="J968" s="5">
        <v>39.36103439331055</v>
      </c>
      <c r="K968" s="5">
        <v>421.2568969726562</v>
      </c>
      <c r="L968" s="5">
        <v>2.4065467E7</v>
      </c>
      <c r="M968" s="5">
        <v>6445301.0</v>
      </c>
    </row>
    <row r="969" ht="15.75" customHeight="1">
      <c r="A969" s="4">
        <v>41605.0</v>
      </c>
      <c r="B969" s="5">
        <v>33.95841598510742</v>
      </c>
      <c r="C969" s="5">
        <v>392.0937805175781</v>
      </c>
      <c r="D969" s="5">
        <v>36.80900573730469</v>
      </c>
      <c r="E969" s="5">
        <v>415.0408325195312</v>
      </c>
      <c r="F969" s="5">
        <v>37.44509506225586</v>
      </c>
      <c r="G969" s="5">
        <v>420.7615966796875</v>
      </c>
      <c r="H969" s="5">
        <v>35.57514190673828</v>
      </c>
      <c r="I969" s="5">
        <v>413.7034912109375</v>
      </c>
      <c r="J969" s="5">
        <v>37.19219207763672</v>
      </c>
      <c r="K969" s="5">
        <v>418.2850646972656</v>
      </c>
      <c r="L969" s="5">
        <v>1.1173031E7</v>
      </c>
      <c r="M969" s="5">
        <v>5271168.0</v>
      </c>
    </row>
    <row r="970" ht="15.75" customHeight="1">
      <c r="A970" s="4">
        <v>41606.0</v>
      </c>
      <c r="B970" s="5">
        <v>36.96327209472656</v>
      </c>
      <c r="C970" s="5">
        <v>396.77294921875</v>
      </c>
      <c r="D970" s="5">
        <v>40.06610107421875</v>
      </c>
      <c r="E970" s="5">
        <v>419.9938659667969</v>
      </c>
      <c r="F970" s="5">
        <v>40.41863250732422</v>
      </c>
      <c r="G970" s="5">
        <v>424.17919921875</v>
      </c>
      <c r="H970" s="5">
        <v>37.26882934570312</v>
      </c>
      <c r="I970" s="5">
        <v>417.5916442871094</v>
      </c>
      <c r="J970" s="5">
        <v>37.26882934570312</v>
      </c>
      <c r="K970" s="5">
        <v>417.5916442871094</v>
      </c>
      <c r="L970" s="5">
        <v>3.6339473E7</v>
      </c>
      <c r="M970" s="5">
        <v>5790300.0</v>
      </c>
    </row>
    <row r="971" ht="15.75" customHeight="1">
      <c r="A971" s="4">
        <v>41607.0</v>
      </c>
      <c r="B971" s="5">
        <v>37.21072387695312</v>
      </c>
      <c r="C971" s="5">
        <v>399.2296142578125</v>
      </c>
      <c r="D971" s="5">
        <v>40.33433151245117</v>
      </c>
      <c r="E971" s="5">
        <v>422.59423828125</v>
      </c>
      <c r="F971" s="5">
        <v>41.0623893737793</v>
      </c>
      <c r="G971" s="5">
        <v>424.2287292480469</v>
      </c>
      <c r="H971" s="5">
        <v>39.36869812011719</v>
      </c>
      <c r="I971" s="5">
        <v>420.3158264160156</v>
      </c>
      <c r="J971" s="5">
        <v>40.27302169799805</v>
      </c>
      <c r="K971" s="5">
        <v>421.4797973632812</v>
      </c>
      <c r="L971" s="5">
        <v>1.8685955E7</v>
      </c>
      <c r="M971" s="5">
        <v>4561538.0</v>
      </c>
    </row>
    <row r="972" ht="15.75" customHeight="1">
      <c r="A972" s="4">
        <v>41610.0</v>
      </c>
      <c r="B972" s="5">
        <v>37.65615463256836</v>
      </c>
      <c r="C972" s="5">
        <v>400.2122192382812</v>
      </c>
      <c r="D972" s="5">
        <v>40.81714630126953</v>
      </c>
      <c r="E972" s="5">
        <v>423.6343688964844</v>
      </c>
      <c r="F972" s="5">
        <v>41.3076286315918</v>
      </c>
      <c r="G972" s="5">
        <v>427.4234619140625</v>
      </c>
      <c r="H972" s="5">
        <v>39.95880889892578</v>
      </c>
      <c r="I972" s="5">
        <v>422.1484680175781</v>
      </c>
      <c r="J972" s="5">
        <v>40.54125213623047</v>
      </c>
      <c r="K972" s="5">
        <v>422.4951782226562</v>
      </c>
      <c r="L972" s="5">
        <v>1.2136338E7</v>
      </c>
      <c r="M972" s="5">
        <v>3332837.0</v>
      </c>
    </row>
    <row r="973" ht="15.75" customHeight="1">
      <c r="A973" s="4">
        <v>41611.0</v>
      </c>
      <c r="B973" s="5">
        <v>37.78341674804688</v>
      </c>
      <c r="C973" s="5">
        <v>403.3004455566406</v>
      </c>
      <c r="D973" s="5">
        <v>40.95509338378906</v>
      </c>
      <c r="E973" s="5">
        <v>426.9033813476562</v>
      </c>
      <c r="F973" s="5">
        <v>41.26930999755859</v>
      </c>
      <c r="G973" s="5">
        <v>428.6864929199219</v>
      </c>
      <c r="H973" s="5">
        <v>40.16572952270508</v>
      </c>
      <c r="I973" s="5">
        <v>421.3312072753906</v>
      </c>
      <c r="J973" s="5">
        <v>40.61788940429688</v>
      </c>
      <c r="K973" s="5">
        <v>423.4857788085938</v>
      </c>
      <c r="L973" s="5">
        <v>2.3303432E7</v>
      </c>
      <c r="M973" s="5">
        <v>4238703.0</v>
      </c>
    </row>
    <row r="974" ht="15.75" customHeight="1">
      <c r="A974" s="4">
        <v>41612.0</v>
      </c>
      <c r="B974" s="5">
        <v>37.67029571533203</v>
      </c>
      <c r="C974" s="5">
        <v>400.5631103515625</v>
      </c>
      <c r="D974" s="5">
        <v>40.83247375488281</v>
      </c>
      <c r="E974" s="5">
        <v>424.005859375</v>
      </c>
      <c r="F974" s="5">
        <v>42.30391693115234</v>
      </c>
      <c r="G974" s="5">
        <v>429.6770935058594</v>
      </c>
      <c r="H974" s="5">
        <v>40.51059722900391</v>
      </c>
      <c r="I974" s="5">
        <v>422.59423828125</v>
      </c>
      <c r="J974" s="5">
        <v>41.08538055419922</v>
      </c>
      <c r="K974" s="5">
        <v>426.4080810546875</v>
      </c>
      <c r="L974" s="5">
        <v>2.3682235E7</v>
      </c>
      <c r="M974" s="5">
        <v>4043235.0</v>
      </c>
    </row>
    <row r="975" ht="15.75" customHeight="1">
      <c r="A975" s="4">
        <v>41613.0</v>
      </c>
      <c r="B975" s="5">
        <v>38.10157775878906</v>
      </c>
      <c r="C975" s="5">
        <v>407.5585327148438</v>
      </c>
      <c r="D975" s="5">
        <v>41.29996490478516</v>
      </c>
      <c r="E975" s="5">
        <v>431.41064453125</v>
      </c>
      <c r="F975" s="5">
        <v>42.41887283325195</v>
      </c>
      <c r="G975" s="5">
        <v>434.3824768066406</v>
      </c>
      <c r="H975" s="5">
        <v>41.01640319824219</v>
      </c>
      <c r="I975" s="5">
        <v>429.9494934082031</v>
      </c>
      <c r="J975" s="5">
        <v>42.10465621948242</v>
      </c>
      <c r="K975" s="5">
        <v>431.9059753417969</v>
      </c>
      <c r="L975" s="5">
        <v>1.4969545E7</v>
      </c>
      <c r="M975" s="5">
        <v>5784625.0</v>
      </c>
    </row>
    <row r="976" ht="15.75" customHeight="1">
      <c r="A976" s="4">
        <v>41614.0</v>
      </c>
      <c r="B976" s="5">
        <v>38.75911331176758</v>
      </c>
      <c r="C976" s="5">
        <v>405.5465393066406</v>
      </c>
      <c r="D976" s="5">
        <v>42.01269149780273</v>
      </c>
      <c r="E976" s="5">
        <v>429.2808532714844</v>
      </c>
      <c r="F976" s="5">
        <v>42.42653656005859</v>
      </c>
      <c r="G976" s="5">
        <v>433.218505859375</v>
      </c>
      <c r="H976" s="5">
        <v>40.47994232177734</v>
      </c>
      <c r="I976" s="5">
        <v>426.5566711425781</v>
      </c>
      <c r="J976" s="5">
        <v>41.23099136352539</v>
      </c>
      <c r="K976" s="5">
        <v>430.9896545410156</v>
      </c>
      <c r="L976" s="5">
        <v>1.4816246E7</v>
      </c>
      <c r="M976" s="5">
        <v>3369441.0</v>
      </c>
    </row>
    <row r="977" ht="15.75" customHeight="1">
      <c r="A977" s="4">
        <v>41617.0</v>
      </c>
      <c r="B977" s="5">
        <v>39.45906829833984</v>
      </c>
      <c r="C977" s="5">
        <v>411.2785339355469</v>
      </c>
      <c r="D977" s="5">
        <v>42.77140426635742</v>
      </c>
      <c r="E977" s="5">
        <v>435.3483276367188</v>
      </c>
      <c r="F977" s="5">
        <v>43.88264846801758</v>
      </c>
      <c r="G977" s="5">
        <v>439.8308410644531</v>
      </c>
      <c r="H977" s="5">
        <v>42.2579345703125</v>
      </c>
      <c r="I977" s="5">
        <v>433.9862365722656</v>
      </c>
      <c r="J977" s="5">
        <v>43.53011703491211</v>
      </c>
      <c r="K977" s="5">
        <v>436.9085388183594</v>
      </c>
      <c r="L977" s="5">
        <v>1.9704719E7</v>
      </c>
      <c r="M977" s="5">
        <v>5863282.0</v>
      </c>
    </row>
    <row r="978" ht="15.75" customHeight="1">
      <c r="A978" s="4">
        <v>41618.0</v>
      </c>
      <c r="B978" s="5">
        <v>39.19039916992188</v>
      </c>
      <c r="C978" s="5">
        <v>413.9457092285156</v>
      </c>
      <c r="D978" s="5">
        <v>42.48018264770508</v>
      </c>
      <c r="E978" s="5">
        <v>438.1715698242188</v>
      </c>
      <c r="F978" s="5">
        <v>43.28487777709961</v>
      </c>
      <c r="G978" s="5">
        <v>440.1775512695312</v>
      </c>
      <c r="H978" s="5">
        <v>41.71380615234375</v>
      </c>
      <c r="I978" s="5">
        <v>435.1254577636719</v>
      </c>
      <c r="J978" s="5">
        <v>42.45719146728516</v>
      </c>
      <c r="K978" s="5">
        <v>435.1254577636719</v>
      </c>
      <c r="L978" s="5">
        <v>1.0663313E7</v>
      </c>
      <c r="M978" s="5">
        <v>4023615.0</v>
      </c>
    </row>
    <row r="979" ht="15.75" customHeight="1">
      <c r="A979" s="4">
        <v>41619.0</v>
      </c>
      <c r="B979" s="5">
        <v>37.71978759765625</v>
      </c>
      <c r="C979" s="5">
        <v>412.9864196777344</v>
      </c>
      <c r="D979" s="5">
        <v>40.8861198425293</v>
      </c>
      <c r="E979" s="5">
        <v>437.1561889648438</v>
      </c>
      <c r="F979" s="5">
        <v>42.44952774047852</v>
      </c>
      <c r="G979" s="5">
        <v>438.3201599121094</v>
      </c>
      <c r="H979" s="5">
        <v>40.34199523925781</v>
      </c>
      <c r="I979" s="5">
        <v>432.1536254882812</v>
      </c>
      <c r="J979" s="5">
        <v>42.36522674560547</v>
      </c>
      <c r="K979" s="5">
        <v>437.1066589355469</v>
      </c>
      <c r="L979" s="5">
        <v>1.2435102E7</v>
      </c>
      <c r="M979" s="5">
        <v>2297148.0</v>
      </c>
    </row>
    <row r="980" ht="15.75" customHeight="1">
      <c r="A980" s="4">
        <v>41620.0</v>
      </c>
      <c r="B980" s="5">
        <v>35.63405609130859</v>
      </c>
      <c r="C980" s="5">
        <v>407.1842346191406</v>
      </c>
      <c r="D980" s="5">
        <v>38.62531280517578</v>
      </c>
      <c r="E980" s="5">
        <v>431.014404296875</v>
      </c>
      <c r="F980" s="5">
        <v>40.70985412597656</v>
      </c>
      <c r="G980" s="5">
        <v>435.868408203125</v>
      </c>
      <c r="H980" s="5">
        <v>38.39540100097656</v>
      </c>
      <c r="I980" s="5">
        <v>429.9247436523438</v>
      </c>
      <c r="J980" s="5">
        <v>40.46461486816406</v>
      </c>
      <c r="K980" s="5">
        <v>434.8778076171875</v>
      </c>
      <c r="L980" s="5">
        <v>2.0512123E7</v>
      </c>
      <c r="M980" s="5">
        <v>2625949.0</v>
      </c>
    </row>
    <row r="981" ht="15.75" customHeight="1">
      <c r="A981" s="4">
        <v>41621.0</v>
      </c>
      <c r="B981" s="5">
        <v>35.08965301513672</v>
      </c>
      <c r="C981" s="5">
        <v>404.6106262207031</v>
      </c>
      <c r="D981" s="5">
        <v>38.03520584106445</v>
      </c>
      <c r="E981" s="5">
        <v>428.2902221679688</v>
      </c>
      <c r="F981" s="5">
        <v>38.46437454223633</v>
      </c>
      <c r="G981" s="5">
        <v>429.9742736816406</v>
      </c>
      <c r="H981" s="5">
        <v>37.30714797973633</v>
      </c>
      <c r="I981" s="5">
        <v>424.79833984375</v>
      </c>
      <c r="J981" s="5">
        <v>38.18848037719727</v>
      </c>
      <c r="K981" s="5">
        <v>429.429443359375</v>
      </c>
      <c r="L981" s="5">
        <v>1.9751889E7</v>
      </c>
      <c r="M981" s="5">
        <v>4119399.0</v>
      </c>
    </row>
    <row r="982" ht="15.75" customHeight="1">
      <c r="A982" s="4">
        <v>41624.0</v>
      </c>
      <c r="B982" s="5">
        <v>36.58148193359375</v>
      </c>
      <c r="C982" s="5">
        <v>395.416015625</v>
      </c>
      <c r="D982" s="5">
        <v>39.65225601196289</v>
      </c>
      <c r="E982" s="5">
        <v>418.5574951171875</v>
      </c>
      <c r="F982" s="5">
        <v>40.23470306396484</v>
      </c>
      <c r="G982" s="5">
        <v>427.0767517089844</v>
      </c>
      <c r="H982" s="5">
        <v>37.56771469116211</v>
      </c>
      <c r="I982" s="5">
        <v>417.6411743164062</v>
      </c>
      <c r="J982" s="5">
        <v>38.03520584106445</v>
      </c>
      <c r="K982" s="5">
        <v>425.9623107910156</v>
      </c>
      <c r="L982" s="5">
        <v>2.7573612E7</v>
      </c>
      <c r="M982" s="5">
        <v>4636282.0</v>
      </c>
    </row>
    <row r="983" ht="15.75" customHeight="1">
      <c r="A983" s="4">
        <v>41625.0</v>
      </c>
      <c r="B983" s="5">
        <v>36.24210357666016</v>
      </c>
      <c r="C983" s="5">
        <v>392.6787414550781</v>
      </c>
      <c r="D983" s="5">
        <v>39.28439712524414</v>
      </c>
      <c r="E983" s="5">
        <v>415.6599731445312</v>
      </c>
      <c r="F983" s="5">
        <v>40.4339599609375</v>
      </c>
      <c r="G983" s="5">
        <v>422.4456481933594</v>
      </c>
      <c r="H983" s="5">
        <v>38.96252059936523</v>
      </c>
      <c r="I983" s="5">
        <v>414.4464721679688</v>
      </c>
      <c r="J983" s="5">
        <v>40.11208343505859</v>
      </c>
      <c r="K983" s="5">
        <v>420.3653564453125</v>
      </c>
      <c r="L983" s="5">
        <v>1.1418178E7</v>
      </c>
      <c r="M983" s="5">
        <v>4656266.0</v>
      </c>
    </row>
    <row r="984" ht="15.75" customHeight="1">
      <c r="A984" s="4">
        <v>41626.0</v>
      </c>
      <c r="B984" s="5">
        <v>36.48956298828125</v>
      </c>
      <c r="C984" s="5">
        <v>402.3880615234375</v>
      </c>
      <c r="D984" s="5">
        <v>39.55262756347656</v>
      </c>
      <c r="E984" s="5">
        <v>425.9375305175781</v>
      </c>
      <c r="F984" s="5">
        <v>40.60256195068359</v>
      </c>
      <c r="G984" s="5">
        <v>427.8692321777344</v>
      </c>
      <c r="H984" s="5">
        <v>39.10046768188477</v>
      </c>
      <c r="I984" s="5">
        <v>415.6599731445312</v>
      </c>
      <c r="J984" s="5">
        <v>39.10046768188477</v>
      </c>
      <c r="K984" s="5">
        <v>415.6599731445312</v>
      </c>
      <c r="L984" s="5">
        <v>1.9639039E7</v>
      </c>
      <c r="M984" s="5">
        <v>5542546.0</v>
      </c>
    </row>
    <row r="985" ht="15.75" customHeight="1">
      <c r="A985" s="4">
        <v>41627.0</v>
      </c>
      <c r="B985" s="5">
        <v>35.98050689697266</v>
      </c>
      <c r="C985" s="5">
        <v>399.6272888183594</v>
      </c>
      <c r="D985" s="5">
        <v>39.00083923339844</v>
      </c>
      <c r="E985" s="5">
        <v>423.0152282714844</v>
      </c>
      <c r="F985" s="5">
        <v>40.24236679077148</v>
      </c>
      <c r="G985" s="5">
        <v>428.1416320800781</v>
      </c>
      <c r="H985" s="5">
        <v>38.56400299072266</v>
      </c>
      <c r="I985" s="5">
        <v>417.8888244628906</v>
      </c>
      <c r="J985" s="5">
        <v>39.85151672363281</v>
      </c>
      <c r="K985" s="5">
        <v>428.1416320800781</v>
      </c>
      <c r="L985" s="5">
        <v>1.2775862E7</v>
      </c>
      <c r="M985" s="5">
        <v>6207421.0</v>
      </c>
    </row>
    <row r="986" ht="15.75" customHeight="1">
      <c r="A986" s="4">
        <v>41628.0</v>
      </c>
      <c r="B986" s="5">
        <v>36.69459915161133</v>
      </c>
      <c r="C986" s="5">
        <v>418.8588256835938</v>
      </c>
      <c r="D986" s="5">
        <v>39.77487564086914</v>
      </c>
      <c r="E986" s="5">
        <v>443.3722839355469</v>
      </c>
      <c r="F986" s="5">
        <v>39.9818000793457</v>
      </c>
      <c r="G986" s="5">
        <v>444.7839050292969</v>
      </c>
      <c r="H986" s="5">
        <v>38.50269317626953</v>
      </c>
      <c r="I986" s="5">
        <v>427.00244140625</v>
      </c>
      <c r="J986" s="5">
        <v>38.62531280517578</v>
      </c>
      <c r="K986" s="5">
        <v>431.9059753417969</v>
      </c>
      <c r="L986" s="5">
        <v>7402835.0</v>
      </c>
      <c r="M986" s="5">
        <v>9464725.0</v>
      </c>
    </row>
    <row r="987" ht="15.75" customHeight="1">
      <c r="A987" s="4">
        <v>41631.0</v>
      </c>
      <c r="B987" s="5">
        <v>38.39146041870117</v>
      </c>
      <c r="C987" s="5">
        <v>419.3735656738281</v>
      </c>
      <c r="D987" s="5">
        <v>41.61417770385742</v>
      </c>
      <c r="E987" s="5">
        <v>443.9171142578125</v>
      </c>
      <c r="F987" s="5">
        <v>42.19662475585938</v>
      </c>
      <c r="G987" s="5">
        <v>450.2322387695312</v>
      </c>
      <c r="H987" s="5">
        <v>39.79020309448242</v>
      </c>
      <c r="I987" s="5">
        <v>440.8214416503906</v>
      </c>
      <c r="J987" s="5">
        <v>39.86684036254883</v>
      </c>
      <c r="K987" s="5">
        <v>445.2792053222656</v>
      </c>
      <c r="L987" s="5">
        <v>2.0835092E7</v>
      </c>
      <c r="M987" s="5">
        <v>7472593.0</v>
      </c>
    </row>
    <row r="988" ht="15.75" customHeight="1">
      <c r="A988" s="4">
        <v>41632.0</v>
      </c>
      <c r="B988" s="5">
        <v>37.96724700927734</v>
      </c>
      <c r="C988" s="5">
        <v>420.2158203125</v>
      </c>
      <c r="D988" s="5">
        <v>41.15435409545898</v>
      </c>
      <c r="E988" s="5">
        <v>444.8086547851562</v>
      </c>
      <c r="F988" s="5">
        <v>42.28858947753906</v>
      </c>
      <c r="G988" s="5">
        <v>448.2510375976562</v>
      </c>
      <c r="H988" s="5">
        <v>40.48760604858398</v>
      </c>
      <c r="I988" s="5">
        <v>443.3475036621094</v>
      </c>
      <c r="J988" s="5">
        <v>41.82876205444336</v>
      </c>
      <c r="K988" s="5">
        <v>444.0409240722656</v>
      </c>
      <c r="L988" s="5">
        <v>9344103.0</v>
      </c>
      <c r="M988" s="5">
        <v>3372075.0</v>
      </c>
    </row>
    <row r="989" ht="15.75" customHeight="1">
      <c r="A989" s="4">
        <v>41634.0</v>
      </c>
      <c r="B989" s="5">
        <v>38.15106201171875</v>
      </c>
      <c r="C989" s="5">
        <v>415.3026733398438</v>
      </c>
      <c r="D989" s="5">
        <v>41.35360717773438</v>
      </c>
      <c r="E989" s="5">
        <v>439.6079711914062</v>
      </c>
      <c r="F989" s="5">
        <v>41.78277969360352</v>
      </c>
      <c r="G989" s="5">
        <v>445.7745056152344</v>
      </c>
      <c r="H989" s="5">
        <v>40.85546493530273</v>
      </c>
      <c r="I989" s="5">
        <v>436.9085388183594</v>
      </c>
      <c r="J989" s="5">
        <v>41.23099136352539</v>
      </c>
      <c r="K989" s="5">
        <v>443.0503234863281</v>
      </c>
      <c r="L989" s="5">
        <v>8293841.0</v>
      </c>
      <c r="M989" s="5">
        <v>6747066.0</v>
      </c>
    </row>
    <row r="990" ht="15.75" customHeight="1">
      <c r="A990" s="4">
        <v>41635.0</v>
      </c>
      <c r="B990" s="5">
        <v>38.53286743164062</v>
      </c>
      <c r="C990" s="5">
        <v>411.2317199707031</v>
      </c>
      <c r="D990" s="5">
        <v>41.76745223999023</v>
      </c>
      <c r="E990" s="5">
        <v>435.2987976074219</v>
      </c>
      <c r="F990" s="5">
        <v>42.22727966308594</v>
      </c>
      <c r="G990" s="5">
        <v>442.7531433105469</v>
      </c>
      <c r="H990" s="5">
        <v>41.3842658996582</v>
      </c>
      <c r="I990" s="5">
        <v>434.3329467773438</v>
      </c>
      <c r="J990" s="5">
        <v>41.64483261108398</v>
      </c>
      <c r="K990" s="5">
        <v>440.1280212402344</v>
      </c>
      <c r="L990" s="5">
        <v>5671281.0</v>
      </c>
      <c r="M990" s="5">
        <v>3574114.0</v>
      </c>
    </row>
    <row r="991" ht="15.75" customHeight="1">
      <c r="A991" s="4">
        <v>41638.0</v>
      </c>
      <c r="B991" s="5">
        <v>37.64908599853516</v>
      </c>
      <c r="C991" s="5">
        <v>415.0920715332031</v>
      </c>
      <c r="D991" s="5">
        <v>40.80948257446289</v>
      </c>
      <c r="E991" s="5">
        <v>439.3850708007812</v>
      </c>
      <c r="F991" s="5">
        <v>41.98203659057617</v>
      </c>
      <c r="G991" s="5">
        <v>440.7471618652344</v>
      </c>
      <c r="H991" s="5">
        <v>40.50293350219727</v>
      </c>
      <c r="I991" s="5">
        <v>433.8128967285156</v>
      </c>
      <c r="J991" s="5">
        <v>41.95138168334961</v>
      </c>
      <c r="K991" s="5">
        <v>436.3637084960938</v>
      </c>
      <c r="L991" s="5">
        <v>5612941.0</v>
      </c>
      <c r="M991" s="5">
        <v>4760614.0</v>
      </c>
    </row>
    <row r="992" ht="15.75" customHeight="1">
      <c r="A992" s="4">
        <v>41639.0</v>
      </c>
      <c r="B992" s="5">
        <v>37.11881637573242</v>
      </c>
      <c r="C992" s="5">
        <v>418.8822021484375</v>
      </c>
      <c r="D992" s="5">
        <v>40.23470306396484</v>
      </c>
      <c r="E992" s="5">
        <v>443.3970336914062</v>
      </c>
      <c r="F992" s="5">
        <v>41.04705810546875</v>
      </c>
      <c r="G992" s="5">
        <v>444.90771484375</v>
      </c>
      <c r="H992" s="5">
        <v>39.91282653808594</v>
      </c>
      <c r="I992" s="5">
        <v>439.3850708007812</v>
      </c>
      <c r="J992" s="5">
        <v>40.93976974487305</v>
      </c>
      <c r="K992" s="5">
        <v>439.8308410644531</v>
      </c>
      <c r="L992" s="5">
        <v>6290260.0</v>
      </c>
      <c r="M992" s="5">
        <v>2633322.0</v>
      </c>
    </row>
    <row r="993" ht="15.75" customHeight="1">
      <c r="A993" s="4">
        <v>41640.0</v>
      </c>
      <c r="B993" s="5">
        <v>38.00259780883789</v>
      </c>
      <c r="C993" s="5">
        <v>415.8875427246094</v>
      </c>
      <c r="D993" s="5">
        <v>41.19267272949219</v>
      </c>
      <c r="E993" s="5">
        <v>440.2270812988281</v>
      </c>
      <c r="F993" s="5">
        <v>41.36893844604492</v>
      </c>
      <c r="G993" s="5">
        <v>444.90771484375</v>
      </c>
      <c r="H993" s="5">
        <v>40.20404815673828</v>
      </c>
      <c r="I993" s="5">
        <v>439.6327209472656</v>
      </c>
      <c r="J993" s="5">
        <v>40.4339599609375</v>
      </c>
      <c r="K993" s="5">
        <v>444.511474609375</v>
      </c>
      <c r="L993" s="5">
        <v>7564701.0</v>
      </c>
      <c r="M993" s="5">
        <v>2699496.0</v>
      </c>
    </row>
    <row r="994" ht="15.75" customHeight="1">
      <c r="A994" s="4">
        <v>41641.0</v>
      </c>
      <c r="B994" s="5">
        <v>36.10776901245117</v>
      </c>
      <c r="C994" s="5">
        <v>409.4302368164062</v>
      </c>
      <c r="D994" s="5">
        <v>39.13878631591797</v>
      </c>
      <c r="E994" s="5">
        <v>433.3918762207031</v>
      </c>
      <c r="F994" s="5">
        <v>41.19267272949219</v>
      </c>
      <c r="G994" s="5">
        <v>443.7932739257812</v>
      </c>
      <c r="H994" s="5">
        <v>38.8245735168457</v>
      </c>
      <c r="I994" s="5">
        <v>430.9648742675781</v>
      </c>
      <c r="J994" s="5">
        <v>40.46461486816406</v>
      </c>
      <c r="K994" s="5">
        <v>439.6822509765625</v>
      </c>
      <c r="L994" s="5">
        <v>1.7188171E7</v>
      </c>
      <c r="M994" s="5">
        <v>2779905.0</v>
      </c>
    </row>
    <row r="995" ht="15.75" customHeight="1">
      <c r="A995" s="4">
        <v>41642.0</v>
      </c>
      <c r="B995" s="5">
        <v>35.1179313659668</v>
      </c>
      <c r="C995" s="5">
        <v>404.4000854492188</v>
      </c>
      <c r="D995" s="5">
        <v>38.06586074829102</v>
      </c>
      <c r="E995" s="5">
        <v>428.0673522949219</v>
      </c>
      <c r="F995" s="5">
        <v>39.24607849121094</v>
      </c>
      <c r="G995" s="5">
        <v>432.5746154785156</v>
      </c>
      <c r="H995" s="5">
        <v>37.47574996948242</v>
      </c>
      <c r="I995" s="5">
        <v>423.4857788085938</v>
      </c>
      <c r="J995" s="5">
        <v>38.77858734130859</v>
      </c>
      <c r="K995" s="5">
        <v>431.7078552246094</v>
      </c>
      <c r="L995" s="5">
        <v>1.1525782E7</v>
      </c>
      <c r="M995" s="5">
        <v>5922841.0</v>
      </c>
    </row>
    <row r="996" ht="15.75" customHeight="1">
      <c r="A996" s="4">
        <v>41645.0</v>
      </c>
      <c r="B996" s="5">
        <v>35.64113235473633</v>
      </c>
      <c r="C996" s="5">
        <v>400.0484313964844</v>
      </c>
      <c r="D996" s="5">
        <v>38.63297653198242</v>
      </c>
      <c r="E996" s="5">
        <v>423.4609985351562</v>
      </c>
      <c r="F996" s="5">
        <v>39.0698127746582</v>
      </c>
      <c r="G996" s="5">
        <v>427.5720520019531</v>
      </c>
      <c r="H996" s="5">
        <v>37.50640487670898</v>
      </c>
      <c r="I996" s="5">
        <v>421.0092468261719</v>
      </c>
      <c r="J996" s="5">
        <v>37.99688720703125</v>
      </c>
      <c r="K996" s="5">
        <v>427.00244140625</v>
      </c>
      <c r="L996" s="5">
        <v>1.066099E7</v>
      </c>
      <c r="M996" s="5">
        <v>6145266.0</v>
      </c>
    </row>
    <row r="997" ht="15.75" customHeight="1">
      <c r="A997" s="4">
        <v>41646.0</v>
      </c>
      <c r="B997" s="5">
        <v>34.21294021606445</v>
      </c>
      <c r="C997" s="5">
        <v>394.03564453125</v>
      </c>
      <c r="D997" s="5">
        <v>37.08489990234375</v>
      </c>
      <c r="E997" s="5">
        <v>417.0963439941406</v>
      </c>
      <c r="F997" s="5">
        <v>39.0698127746582</v>
      </c>
      <c r="G997" s="5">
        <v>425.9375305175781</v>
      </c>
      <c r="H997" s="5">
        <v>36.93928909301758</v>
      </c>
      <c r="I997" s="5">
        <v>416.0809631347656</v>
      </c>
      <c r="J997" s="5">
        <v>38.83223724365234</v>
      </c>
      <c r="K997" s="5">
        <v>423.2876586914062</v>
      </c>
      <c r="L997" s="5">
        <v>1.1002957E7</v>
      </c>
      <c r="M997" s="5">
        <v>7989240.0</v>
      </c>
    </row>
    <row r="998" ht="15.75" customHeight="1">
      <c r="A998" s="4">
        <v>41647.0</v>
      </c>
      <c r="B998" s="5">
        <v>33.95841598510742</v>
      </c>
      <c r="C998" s="5">
        <v>397.2877197265625</v>
      </c>
      <c r="D998" s="5">
        <v>36.80900573730469</v>
      </c>
      <c r="E998" s="5">
        <v>420.5387268066406</v>
      </c>
      <c r="F998" s="5">
        <v>37.38378524780273</v>
      </c>
      <c r="G998" s="5">
        <v>424.6497497558594</v>
      </c>
      <c r="H998" s="5">
        <v>36.37216949462891</v>
      </c>
      <c r="I998" s="5">
        <v>418.2355346679688</v>
      </c>
      <c r="J998" s="5">
        <v>37.18452835083008</v>
      </c>
      <c r="K998" s="5">
        <v>418.2355346679688</v>
      </c>
      <c r="L998" s="5">
        <v>1.1164732E7</v>
      </c>
      <c r="M998" s="5">
        <v>5873245.0</v>
      </c>
    </row>
    <row r="999" ht="15.75" customHeight="1">
      <c r="A999" s="4">
        <v>41648.0</v>
      </c>
      <c r="B999" s="5">
        <v>34.72199630737305</v>
      </c>
      <c r="C999" s="5">
        <v>398.0597534179688</v>
      </c>
      <c r="D999" s="5">
        <v>37.63668823242188</v>
      </c>
      <c r="E999" s="5">
        <v>421.35595703125</v>
      </c>
      <c r="F999" s="5">
        <v>38.1195068359375</v>
      </c>
      <c r="G999" s="5">
        <v>422.8914184570312</v>
      </c>
      <c r="H999" s="5">
        <v>36.78601455688477</v>
      </c>
      <c r="I999" s="5">
        <v>418.5574951171875</v>
      </c>
      <c r="J999" s="5">
        <v>36.94695281982422</v>
      </c>
      <c r="K999" s="5">
        <v>421.2321472167969</v>
      </c>
      <c r="L999" s="5">
        <v>1.0507045E7</v>
      </c>
      <c r="M999" s="5">
        <v>3834687.0</v>
      </c>
    </row>
    <row r="1000" ht="15.75" customHeight="1">
      <c r="A1000" s="4">
        <v>41649.0</v>
      </c>
      <c r="B1000" s="5">
        <v>34.071533203125</v>
      </c>
      <c r="C1000" s="5">
        <v>401.5457458496094</v>
      </c>
      <c r="D1000" s="5">
        <v>36.93162536621094</v>
      </c>
      <c r="E1000" s="5">
        <v>425.0459899902344</v>
      </c>
      <c r="F1000" s="5">
        <v>37.89725875854492</v>
      </c>
      <c r="G1000" s="5">
        <v>434.0357666015625</v>
      </c>
      <c r="H1000" s="5">
        <v>36.52544784545898</v>
      </c>
      <c r="I1000" s="5">
        <v>420.0186462402344</v>
      </c>
      <c r="J1000" s="5">
        <v>37.64435577392578</v>
      </c>
      <c r="K1000" s="5">
        <v>420.1919860839844</v>
      </c>
      <c r="L1000" s="5">
        <v>5704881.0</v>
      </c>
      <c r="M1000" s="5">
        <v>6848648.0</v>
      </c>
    </row>
    <row r="1001" ht="15.75" customHeight="1">
      <c r="A1001" s="4">
        <v>41652.0</v>
      </c>
      <c r="B1001" s="5">
        <v>33.27259826660156</v>
      </c>
      <c r="C1001" s="5">
        <v>411.95703125</v>
      </c>
      <c r="D1001" s="5">
        <v>36.06562042236328</v>
      </c>
      <c r="E1001" s="5">
        <v>436.0665283203125</v>
      </c>
      <c r="F1001" s="5">
        <v>37.43743133544922</v>
      </c>
      <c r="G1001" s="5">
        <v>437.3543090820312</v>
      </c>
      <c r="H1001" s="5">
        <v>35.69009780883789</v>
      </c>
      <c r="I1001" s="5">
        <v>429.9247436523438</v>
      </c>
      <c r="J1001" s="5">
        <v>36.65573120117188</v>
      </c>
      <c r="K1001" s="5">
        <v>430.048583984375</v>
      </c>
      <c r="L1001" s="5">
        <v>7177827.0</v>
      </c>
      <c r="M1001" s="5">
        <v>5565035.0</v>
      </c>
    </row>
    <row r="1002" ht="15.75" customHeight="1">
      <c r="A1002" s="4">
        <v>41653.0</v>
      </c>
      <c r="B1002" s="5">
        <v>34.53817367553711</v>
      </c>
      <c r="C1002" s="5">
        <v>412.4717102050781</v>
      </c>
      <c r="D1002" s="5">
        <v>37.43743133544922</v>
      </c>
      <c r="E1002" s="5">
        <v>436.6113586425781</v>
      </c>
      <c r="F1002" s="5">
        <v>37.70566558837891</v>
      </c>
      <c r="G1002" s="5">
        <v>438.1220397949219</v>
      </c>
      <c r="H1002" s="5">
        <v>35.44485855102539</v>
      </c>
      <c r="I1002" s="5">
        <v>432.1288452148438</v>
      </c>
      <c r="J1002" s="5">
        <v>35.57514190673828</v>
      </c>
      <c r="K1002" s="5">
        <v>435.1254577636719</v>
      </c>
      <c r="L1002" s="5">
        <v>1.1475891E7</v>
      </c>
      <c r="M1002" s="5">
        <v>5572863.0</v>
      </c>
    </row>
    <row r="1003" ht="15.75" customHeight="1">
      <c r="A1003" s="4">
        <v>41654.0</v>
      </c>
      <c r="B1003" s="5">
        <v>35.23106002807617</v>
      </c>
      <c r="C1003" s="5">
        <v>414.3200073242188</v>
      </c>
      <c r="D1003" s="5">
        <v>38.18848037719727</v>
      </c>
      <c r="E1003" s="5">
        <v>438.5678100585938</v>
      </c>
      <c r="F1003" s="5">
        <v>38.6099853515625</v>
      </c>
      <c r="G1003" s="5">
        <v>443.2979736328125</v>
      </c>
      <c r="H1003" s="5">
        <v>37.19219207763672</v>
      </c>
      <c r="I1003" s="5">
        <v>436.3637084960938</v>
      </c>
      <c r="J1003" s="5">
        <v>37.70566558837891</v>
      </c>
      <c r="K1003" s="5">
        <v>438.1963500976562</v>
      </c>
      <c r="L1003" s="5">
        <v>8902244.0</v>
      </c>
      <c r="M1003" s="5">
        <v>5842783.0</v>
      </c>
    </row>
    <row r="1004" ht="15.75" customHeight="1">
      <c r="A1004" s="4">
        <v>41655.0</v>
      </c>
      <c r="B1004" s="5">
        <v>35.16035079956055</v>
      </c>
      <c r="C1004" s="5">
        <v>414.6475524902344</v>
      </c>
      <c r="D1004" s="5">
        <v>38.11184310913086</v>
      </c>
      <c r="E1004" s="5">
        <v>438.9145202636719</v>
      </c>
      <c r="F1004" s="5">
        <v>38.77092742919922</v>
      </c>
      <c r="G1004" s="5">
        <v>442.4559631347656</v>
      </c>
      <c r="H1004" s="5">
        <v>37.874267578125</v>
      </c>
      <c r="I1004" s="5">
        <v>436.8837890625</v>
      </c>
      <c r="J1004" s="5">
        <v>38.38007354736328</v>
      </c>
      <c r="K1004" s="5">
        <v>440.1775512695312</v>
      </c>
      <c r="L1004" s="5">
        <v>6186316.0</v>
      </c>
      <c r="M1004" s="5">
        <v>8324700.0</v>
      </c>
    </row>
    <row r="1005" ht="15.75" customHeight="1">
      <c r="A1005" s="4">
        <v>41656.0</v>
      </c>
      <c r="B1005" s="5">
        <v>33.91599273681641</v>
      </c>
      <c r="C1005" s="5">
        <v>413.9924621582031</v>
      </c>
      <c r="D1005" s="5">
        <v>36.76302337646484</v>
      </c>
      <c r="E1005" s="5">
        <v>438.2210998535156</v>
      </c>
      <c r="F1005" s="5">
        <v>38.27278137207031</v>
      </c>
      <c r="G1005" s="5">
        <v>444.2390441894531</v>
      </c>
      <c r="H1005" s="5">
        <v>36.49478912353516</v>
      </c>
      <c r="I1005" s="5">
        <v>435.9922180175781</v>
      </c>
      <c r="J1005" s="5">
        <v>38.26511764526367</v>
      </c>
      <c r="K1005" s="5">
        <v>440.4004516601562</v>
      </c>
      <c r="L1005" s="5">
        <v>8975739.0</v>
      </c>
      <c r="M1005" s="5">
        <v>7136269.0</v>
      </c>
    </row>
    <row r="1006" ht="15.75" customHeight="1">
      <c r="A1006" s="4">
        <v>41659.0</v>
      </c>
      <c r="B1006" s="5">
        <v>34.88461685180664</v>
      </c>
      <c r="C1006" s="5">
        <v>406.9736938476562</v>
      </c>
      <c r="D1006" s="5">
        <v>37.81295776367188</v>
      </c>
      <c r="E1006" s="5">
        <v>430.7915344238281</v>
      </c>
      <c r="F1006" s="5">
        <v>38.26511764526367</v>
      </c>
      <c r="G1006" s="5">
        <v>440.3261413574219</v>
      </c>
      <c r="H1006" s="5">
        <v>36.47946166992188</v>
      </c>
      <c r="I1006" s="5">
        <v>428.9836730957031</v>
      </c>
      <c r="J1006" s="5">
        <v>36.94695281982422</v>
      </c>
      <c r="K1006" s="5">
        <v>439.2860107421875</v>
      </c>
      <c r="L1006" s="5">
        <v>8891975.0</v>
      </c>
      <c r="M1006" s="5">
        <v>7649848.0</v>
      </c>
    </row>
    <row r="1007" ht="15.75" customHeight="1">
      <c r="A1007" s="4">
        <v>41660.0</v>
      </c>
      <c r="B1007" s="5">
        <v>34.92703247070312</v>
      </c>
      <c r="C1007" s="5">
        <v>403.838623046875</v>
      </c>
      <c r="D1007" s="5">
        <v>37.85894012451172</v>
      </c>
      <c r="E1007" s="5">
        <v>427.4729919433594</v>
      </c>
      <c r="F1007" s="5">
        <v>38.39540100097656</v>
      </c>
      <c r="G1007" s="5">
        <v>432.6984558105469</v>
      </c>
      <c r="H1007" s="5">
        <v>37.27649307250977</v>
      </c>
      <c r="I1007" s="5">
        <v>426.9529113769531</v>
      </c>
      <c r="J1007" s="5">
        <v>38.21913528442383</v>
      </c>
      <c r="K1007" s="5">
        <v>432.2279052734375</v>
      </c>
      <c r="L1007" s="5">
        <v>5481746.0</v>
      </c>
      <c r="M1007" s="5">
        <v>4525635.0</v>
      </c>
    </row>
    <row r="1008" ht="15.75" customHeight="1">
      <c r="A1008" s="4">
        <v>41661.0</v>
      </c>
      <c r="B1008" s="5">
        <v>34.77856063842773</v>
      </c>
      <c r="C1008" s="5">
        <v>408.2370300292969</v>
      </c>
      <c r="D1008" s="5">
        <v>37.69800186157227</v>
      </c>
      <c r="E1008" s="5">
        <v>432.1288452148438</v>
      </c>
      <c r="F1008" s="5">
        <v>37.92791366577148</v>
      </c>
      <c r="G1008" s="5">
        <v>433.5652465820312</v>
      </c>
      <c r="H1008" s="5">
        <v>37.12321853637695</v>
      </c>
      <c r="I1008" s="5">
        <v>425.0459899902344</v>
      </c>
      <c r="J1008" s="5">
        <v>37.88959503173828</v>
      </c>
      <c r="K1008" s="5">
        <v>427.6958618164062</v>
      </c>
      <c r="L1008" s="5">
        <v>4602079.0</v>
      </c>
      <c r="M1008" s="5">
        <v>3930929.0</v>
      </c>
    </row>
    <row r="1009" ht="15.75" customHeight="1">
      <c r="A1009" s="4">
        <v>41662.0</v>
      </c>
      <c r="B1009" s="5">
        <v>36.39057922363281</v>
      </c>
      <c r="C1009" s="5">
        <v>405.1253967285156</v>
      </c>
      <c r="D1009" s="5">
        <v>39.44533538818359</v>
      </c>
      <c r="E1009" s="5">
        <v>428.8350830078125</v>
      </c>
      <c r="F1009" s="5">
        <v>39.65225601196289</v>
      </c>
      <c r="G1009" s="5">
        <v>431.5592346191406</v>
      </c>
      <c r="H1009" s="5">
        <v>37.09256362915039</v>
      </c>
      <c r="I1009" s="5">
        <v>426.2594909667969</v>
      </c>
      <c r="J1009" s="5">
        <v>37.39911270141602</v>
      </c>
      <c r="K1009" s="5">
        <v>426.2594909667969</v>
      </c>
      <c r="L1009" s="5">
        <v>2.3046789E7</v>
      </c>
      <c r="M1009" s="5">
        <v>6353622.0</v>
      </c>
    </row>
    <row r="1010" ht="15.75" customHeight="1">
      <c r="A1010" s="4">
        <v>41663.0</v>
      </c>
      <c r="B1010" s="5">
        <v>35.32297134399414</v>
      </c>
      <c r="C1010" s="5">
        <v>405.9909973144531</v>
      </c>
      <c r="D1010" s="5">
        <v>38.28810882568359</v>
      </c>
      <c r="E1010" s="5">
        <v>429.7513732910156</v>
      </c>
      <c r="F1010" s="5">
        <v>40.23470306396484</v>
      </c>
      <c r="G1010" s="5">
        <v>433.218505859375</v>
      </c>
      <c r="H1010" s="5">
        <v>38.05819702148438</v>
      </c>
      <c r="I1010" s="5">
        <v>426.5071411132812</v>
      </c>
      <c r="J1010" s="5">
        <v>39.54496383666992</v>
      </c>
      <c r="K1010" s="5">
        <v>426.9529113769531</v>
      </c>
      <c r="L1010" s="5">
        <v>1.5586221E7</v>
      </c>
      <c r="M1010" s="5">
        <v>5482165.0</v>
      </c>
    </row>
    <row r="1011" ht="15.75" customHeight="1">
      <c r="A1011" s="4">
        <v>41666.0</v>
      </c>
      <c r="B1011" s="5">
        <v>33.52005386352539</v>
      </c>
      <c r="C1011" s="5">
        <v>394.5269775390625</v>
      </c>
      <c r="D1011" s="5">
        <v>36.3338508605957</v>
      </c>
      <c r="E1011" s="5">
        <v>417.6164245605469</v>
      </c>
      <c r="F1011" s="5">
        <v>37.75164413452148</v>
      </c>
      <c r="G1011" s="5">
        <v>426.3585510253906</v>
      </c>
      <c r="H1011" s="5">
        <v>36.21889495849609</v>
      </c>
      <c r="I1011" s="5">
        <v>416.2295532226562</v>
      </c>
      <c r="J1011" s="5">
        <v>37.73632049560547</v>
      </c>
      <c r="K1011" s="5">
        <v>423.9810791015625</v>
      </c>
      <c r="L1011" s="5">
        <v>8768504.0</v>
      </c>
      <c r="M1011" s="5">
        <v>5697602.0</v>
      </c>
    </row>
    <row r="1012" ht="15.75" customHeight="1">
      <c r="A1012" s="4">
        <v>41667.0</v>
      </c>
      <c r="B1012" s="5">
        <v>33.92305755615234</v>
      </c>
      <c r="C1012" s="5">
        <v>395.3224487304688</v>
      </c>
      <c r="D1012" s="5">
        <v>36.77068328857422</v>
      </c>
      <c r="E1012" s="5">
        <v>418.4584350585938</v>
      </c>
      <c r="F1012" s="5">
        <v>37.36845779418945</v>
      </c>
      <c r="G1012" s="5">
        <v>423.9810791015625</v>
      </c>
      <c r="H1012" s="5">
        <v>36.17291259765625</v>
      </c>
      <c r="I1012" s="5">
        <v>417.3935241699219</v>
      </c>
      <c r="J1012" s="5">
        <v>36.93928909301758</v>
      </c>
      <c r="K1012" s="5">
        <v>419.5233459472656</v>
      </c>
      <c r="L1012" s="5">
        <v>7477243.0</v>
      </c>
      <c r="M1012" s="5">
        <v>5341304.0</v>
      </c>
    </row>
    <row r="1013" ht="15.75" customHeight="1">
      <c r="A1013" s="4">
        <v>41668.0</v>
      </c>
      <c r="B1013" s="5">
        <v>35.98050689697266</v>
      </c>
      <c r="C1013" s="5">
        <v>391.4620666503906</v>
      </c>
      <c r="D1013" s="5">
        <v>39.00083923339844</v>
      </c>
      <c r="E1013" s="5">
        <v>414.3721618652344</v>
      </c>
      <c r="F1013" s="5">
        <v>39.39168930053711</v>
      </c>
      <c r="G1013" s="5">
        <v>422.2475280761719</v>
      </c>
      <c r="H1013" s="5">
        <v>36.93928909301758</v>
      </c>
      <c r="I1013" s="5">
        <v>413.5796813964844</v>
      </c>
      <c r="J1013" s="5">
        <v>36.93928909301758</v>
      </c>
      <c r="K1013" s="5">
        <v>420.9101867675781</v>
      </c>
      <c r="L1013" s="5">
        <v>1.3952648E7</v>
      </c>
      <c r="M1013" s="5">
        <v>5710675.0</v>
      </c>
    </row>
    <row r="1014" ht="15.75" customHeight="1">
      <c r="A1014" s="4">
        <v>41669.0</v>
      </c>
      <c r="B1014" s="5">
        <v>33.94426727294922</v>
      </c>
      <c r="C1014" s="5">
        <v>386.0342407226562</v>
      </c>
      <c r="D1014" s="5">
        <v>36.79367828369141</v>
      </c>
      <c r="E1014" s="5">
        <v>408.6266174316406</v>
      </c>
      <c r="F1014" s="5">
        <v>38.66363143920898</v>
      </c>
      <c r="G1014" s="5">
        <v>413.0100708007812</v>
      </c>
      <c r="H1014" s="5">
        <v>36.35684204101562</v>
      </c>
      <c r="I1014" s="5">
        <v>407.2397766113281</v>
      </c>
      <c r="J1014" s="5">
        <v>37.71332931518555</v>
      </c>
      <c r="K1014" s="5">
        <v>411.7965698242188</v>
      </c>
      <c r="L1014" s="5">
        <v>1.1247296E7</v>
      </c>
      <c r="M1014" s="5">
        <v>6508090.0</v>
      </c>
    </row>
    <row r="1015" ht="15.75" customHeight="1">
      <c r="A1015" s="4">
        <v>41670.0</v>
      </c>
      <c r="B1015" s="5">
        <v>33.77458572387695</v>
      </c>
      <c r="C1015" s="5">
        <v>388.9119262695312</v>
      </c>
      <c r="D1015" s="5">
        <v>36.60974884033203</v>
      </c>
      <c r="E1015" s="5">
        <v>411.6727600097656</v>
      </c>
      <c r="F1015" s="5">
        <v>37.70566558837891</v>
      </c>
      <c r="G1015" s="5">
        <v>412.8119506835938</v>
      </c>
      <c r="H1015" s="5">
        <v>35.1383056640625</v>
      </c>
      <c r="I1015" s="5">
        <v>409.1962280273438</v>
      </c>
      <c r="J1015" s="5">
        <v>36.9239616394043</v>
      </c>
      <c r="K1015" s="5">
        <v>409.6172485351562</v>
      </c>
      <c r="L1015" s="5">
        <v>2.0725876E7</v>
      </c>
      <c r="M1015" s="5">
        <v>5094198.0</v>
      </c>
    </row>
    <row r="1016" ht="15.75" customHeight="1">
      <c r="A1016" s="4">
        <v>41673.0</v>
      </c>
      <c r="B1016" s="5">
        <v>33.23017501831055</v>
      </c>
      <c r="C1016" s="5">
        <v>384.1157531738281</v>
      </c>
      <c r="D1016" s="5">
        <v>36.01963806152344</v>
      </c>
      <c r="E1016" s="5">
        <v>406.5958862304688</v>
      </c>
      <c r="F1016" s="5">
        <v>37.26116561889648</v>
      </c>
      <c r="G1016" s="5">
        <v>411.0040893554688</v>
      </c>
      <c r="H1016" s="5">
        <v>35.71308898925781</v>
      </c>
      <c r="I1016" s="5">
        <v>405.877685546875</v>
      </c>
      <c r="J1016" s="5">
        <v>36.55610275268555</v>
      </c>
      <c r="K1016" s="5">
        <v>409.2210083007812</v>
      </c>
      <c r="L1016" s="5">
        <v>1.0780834E7</v>
      </c>
      <c r="M1016" s="5">
        <v>3797110.0</v>
      </c>
    </row>
    <row r="1017" ht="15.75" customHeight="1">
      <c r="A1017" s="4">
        <v>41674.0</v>
      </c>
      <c r="B1017" s="5">
        <v>32.70698165893555</v>
      </c>
      <c r="C1017" s="5">
        <v>384.4198913574219</v>
      </c>
      <c r="D1017" s="5">
        <v>35.45252227783203</v>
      </c>
      <c r="E1017" s="5">
        <v>406.9178161621094</v>
      </c>
      <c r="F1017" s="5">
        <v>35.69776153564453</v>
      </c>
      <c r="G1017" s="5">
        <v>409.4438781738281</v>
      </c>
      <c r="H1017" s="5">
        <v>34.57118988037109</v>
      </c>
      <c r="I1017" s="5">
        <v>402.7572631835938</v>
      </c>
      <c r="J1017" s="5">
        <v>35.67477035522461</v>
      </c>
      <c r="K1017" s="5">
        <v>403.4259338378906</v>
      </c>
      <c r="L1017" s="5">
        <v>1.2381675E7</v>
      </c>
      <c r="M1017" s="5">
        <v>5705177.0</v>
      </c>
    </row>
    <row r="1018" ht="15.75" customHeight="1">
      <c r="A1018" s="4">
        <v>41675.0</v>
      </c>
      <c r="B1018" s="5">
        <v>32.5726432800293</v>
      </c>
      <c r="C1018" s="5">
        <v>382.4078369140625</v>
      </c>
      <c r="D1018" s="5">
        <v>35.30691146850586</v>
      </c>
      <c r="E1018" s="5">
        <v>404.7880249023438</v>
      </c>
      <c r="F1018" s="5">
        <v>36.24954986572266</v>
      </c>
      <c r="G1018" s="5">
        <v>406.89306640625</v>
      </c>
      <c r="H1018" s="5">
        <v>34.94671249389648</v>
      </c>
      <c r="I1018" s="5">
        <v>399.66162109375</v>
      </c>
      <c r="J1018" s="5">
        <v>35.25326156616211</v>
      </c>
      <c r="K1018" s="5">
        <v>406.1996459960938</v>
      </c>
      <c r="L1018" s="5">
        <v>1.0903926E7</v>
      </c>
      <c r="M1018" s="5">
        <v>5214233.0</v>
      </c>
    </row>
    <row r="1019" ht="15.75" customHeight="1">
      <c r="A1019" s="4">
        <v>41676.0</v>
      </c>
      <c r="B1019" s="5">
        <v>31.99995422363281</v>
      </c>
      <c r="C1019" s="5">
        <v>381.7527160644531</v>
      </c>
      <c r="D1019" s="5">
        <v>34.6861457824707</v>
      </c>
      <c r="E1019" s="5">
        <v>404.0945739746094</v>
      </c>
      <c r="F1019" s="5">
        <v>36.0886116027832</v>
      </c>
      <c r="G1019" s="5">
        <v>408.1808471679688</v>
      </c>
      <c r="H1019" s="5">
        <v>34.41025161743164</v>
      </c>
      <c r="I1019" s="5">
        <v>400.2807312011719</v>
      </c>
      <c r="J1019" s="5">
        <v>35.46018218994141</v>
      </c>
      <c r="K1019" s="5">
        <v>406.1501159667969</v>
      </c>
      <c r="L1019" s="5">
        <v>1.1967824E7</v>
      </c>
      <c r="M1019" s="5">
        <v>4996430.0</v>
      </c>
    </row>
    <row r="1020" ht="15.75" customHeight="1">
      <c r="A1020" s="4">
        <v>41677.0</v>
      </c>
      <c r="B1020" s="5">
        <v>31.91510772705078</v>
      </c>
      <c r="C1020" s="5">
        <v>381.0976867675781</v>
      </c>
      <c r="D1020" s="5">
        <v>34.59418106079102</v>
      </c>
      <c r="E1020" s="5">
        <v>403.4011535644531</v>
      </c>
      <c r="F1020" s="5">
        <v>35.29924774169922</v>
      </c>
      <c r="G1020" s="5">
        <v>408.0322570800781</v>
      </c>
      <c r="H1020" s="5">
        <v>34.27230453491211</v>
      </c>
      <c r="I1020" s="5">
        <v>401.4942321777344</v>
      </c>
      <c r="J1020" s="5">
        <v>35.0999870300293</v>
      </c>
      <c r="K1020" s="5">
        <v>407.1902465820312</v>
      </c>
      <c r="L1020" s="5">
        <v>1.2557927E7</v>
      </c>
      <c r="M1020" s="5">
        <v>3903851.0</v>
      </c>
    </row>
    <row r="1021" ht="15.75" customHeight="1">
      <c r="A1021" s="4">
        <v>41680.0</v>
      </c>
      <c r="B1021" s="5">
        <v>31.3494873046875</v>
      </c>
      <c r="C1021" s="5">
        <v>384.6070861816406</v>
      </c>
      <c r="D1021" s="5">
        <v>33.9810791015625</v>
      </c>
      <c r="E1021" s="5">
        <v>407.1159362792969</v>
      </c>
      <c r="F1021" s="5">
        <v>35.05400466918945</v>
      </c>
      <c r="G1021" s="5">
        <v>408.9237976074219</v>
      </c>
      <c r="H1021" s="5">
        <v>33.81247711181641</v>
      </c>
      <c r="I1021" s="5">
        <v>401.7666625976562</v>
      </c>
      <c r="J1021" s="5">
        <v>34.33361434936523</v>
      </c>
      <c r="K1021" s="5">
        <v>403.7973937988281</v>
      </c>
      <c r="L1021" s="5">
        <v>9864044.0</v>
      </c>
      <c r="M1021" s="5">
        <v>4774310.0</v>
      </c>
    </row>
    <row r="1022" ht="15.75" customHeight="1">
      <c r="A1022" s="4">
        <v>41681.0</v>
      </c>
      <c r="B1022" s="5">
        <v>31.24343872070312</v>
      </c>
      <c r="C1022" s="5">
        <v>376.7928161621094</v>
      </c>
      <c r="D1022" s="5">
        <v>33.86612319946289</v>
      </c>
      <c r="E1022" s="5">
        <v>398.8443603515625</v>
      </c>
      <c r="F1022" s="5">
        <v>34.45623397827148</v>
      </c>
      <c r="G1022" s="5">
        <v>408.6266174316406</v>
      </c>
      <c r="H1022" s="5">
        <v>33.35265350341797</v>
      </c>
      <c r="I1022" s="5">
        <v>397.6060791015625</v>
      </c>
      <c r="J1022" s="5">
        <v>33.9810791015625</v>
      </c>
      <c r="K1022" s="5">
        <v>407.6360168457031</v>
      </c>
      <c r="L1022" s="5">
        <v>1.013902E7</v>
      </c>
      <c r="M1022" s="5">
        <v>5819129.0</v>
      </c>
    </row>
    <row r="1023" ht="15.75" customHeight="1">
      <c r="A1023" s="4">
        <v>41682.0</v>
      </c>
      <c r="B1023" s="5">
        <v>31.10910797119141</v>
      </c>
      <c r="C1023" s="5">
        <v>382.7119445800781</v>
      </c>
      <c r="D1023" s="5">
        <v>33.72051239013672</v>
      </c>
      <c r="E1023" s="5">
        <v>405.1099548339844</v>
      </c>
      <c r="F1023" s="5">
        <v>34.32595062255859</v>
      </c>
      <c r="G1023" s="5">
        <v>407.0911865234375</v>
      </c>
      <c r="H1023" s="5">
        <v>33.51359176635742</v>
      </c>
      <c r="I1023" s="5">
        <v>399.9092712402344</v>
      </c>
      <c r="J1023" s="5">
        <v>34.16500854492188</v>
      </c>
      <c r="K1023" s="5">
        <v>400.2064514160156</v>
      </c>
      <c r="L1023" s="5">
        <v>1.6561644E7</v>
      </c>
      <c r="M1023" s="5">
        <v>4536031.0</v>
      </c>
    </row>
    <row r="1024" ht="15.75" customHeight="1">
      <c r="A1024" s="4">
        <v>41683.0</v>
      </c>
      <c r="B1024" s="5">
        <v>30.79094314575195</v>
      </c>
      <c r="C1024" s="5">
        <v>377.798828125</v>
      </c>
      <c r="D1024" s="5">
        <v>33.37564468383789</v>
      </c>
      <c r="E1024" s="5">
        <v>399.9092712402344</v>
      </c>
      <c r="F1024" s="5">
        <v>34.15734481811523</v>
      </c>
      <c r="G1024" s="5">
        <v>405.6052551269531</v>
      </c>
      <c r="H1024" s="5">
        <v>33.18405151367188</v>
      </c>
      <c r="I1024" s="5">
        <v>398.7453002929688</v>
      </c>
      <c r="J1024" s="5">
        <v>33.90444183349609</v>
      </c>
      <c r="K1024" s="5">
        <v>405.6052551269531</v>
      </c>
      <c r="L1024" s="5">
        <v>1.4370472E7</v>
      </c>
      <c r="M1024" s="5">
        <v>3995344.0</v>
      </c>
    </row>
    <row r="1025" ht="15.75" customHeight="1">
      <c r="A1025" s="4">
        <v>41684.0</v>
      </c>
      <c r="B1025" s="5">
        <v>30.43035697937012</v>
      </c>
      <c r="C1025" s="5">
        <v>384.6538696289062</v>
      </c>
      <c r="D1025" s="5">
        <v>32.98479080200195</v>
      </c>
      <c r="E1025" s="5">
        <v>407.1654663085938</v>
      </c>
      <c r="F1025" s="5">
        <v>33.59789276123047</v>
      </c>
      <c r="G1025" s="5">
        <v>408.1313171386719</v>
      </c>
      <c r="H1025" s="5">
        <v>32.20309066772461</v>
      </c>
      <c r="I1025" s="5">
        <v>400.2064514160156</v>
      </c>
      <c r="J1025" s="5">
        <v>33.12274169921875</v>
      </c>
      <c r="K1025" s="5">
        <v>402.1381225585938</v>
      </c>
      <c r="L1025" s="5">
        <v>8812757.0</v>
      </c>
      <c r="M1025" s="5">
        <v>4254449.0</v>
      </c>
    </row>
    <row r="1026" ht="15.75" customHeight="1">
      <c r="A1026" s="4">
        <v>41687.0</v>
      </c>
      <c r="B1026" s="5">
        <v>31.13031578063965</v>
      </c>
      <c r="C1026" s="5">
        <v>380.0916442871094</v>
      </c>
      <c r="D1026" s="5">
        <v>33.74350357055664</v>
      </c>
      <c r="E1026" s="5">
        <v>402.3362426757812</v>
      </c>
      <c r="F1026" s="5">
        <v>33.93509674072266</v>
      </c>
      <c r="G1026" s="5">
        <v>407.1407165527344</v>
      </c>
      <c r="H1026" s="5">
        <v>32.66291427612305</v>
      </c>
      <c r="I1026" s="5">
        <v>399.7359008789062</v>
      </c>
      <c r="J1026" s="5">
        <v>32.81618881225586</v>
      </c>
      <c r="K1026" s="5">
        <v>404.9861450195312</v>
      </c>
      <c r="L1026" s="5">
        <v>9081862.0</v>
      </c>
      <c r="M1026" s="5">
        <v>4180498.0</v>
      </c>
    </row>
    <row r="1027" ht="15.75" customHeight="1">
      <c r="A1027" s="4">
        <v>41688.0</v>
      </c>
      <c r="B1027" s="5">
        <v>32.20499038696289</v>
      </c>
      <c r="C1027" s="5">
        <v>380.4893188476562</v>
      </c>
      <c r="D1027" s="5">
        <v>34.90839385986328</v>
      </c>
      <c r="E1027" s="5">
        <v>402.7572631835938</v>
      </c>
      <c r="F1027" s="5">
        <v>35.40653610229492</v>
      </c>
      <c r="G1027" s="5">
        <v>405.085205078125</v>
      </c>
      <c r="H1027" s="5">
        <v>33.75883102416992</v>
      </c>
      <c r="I1027" s="5">
        <v>399.7606811523438</v>
      </c>
      <c r="J1027" s="5">
        <v>33.75883102416992</v>
      </c>
      <c r="K1027" s="5">
        <v>399.7606811523438</v>
      </c>
      <c r="L1027" s="5">
        <v>2.1739557E7</v>
      </c>
      <c r="M1027" s="5">
        <v>2649597.0</v>
      </c>
    </row>
    <row r="1028" ht="15.75" customHeight="1">
      <c r="A1028" s="4">
        <v>41689.0</v>
      </c>
      <c r="B1028" s="5">
        <v>34.50989151000977</v>
      </c>
      <c r="C1028" s="5">
        <v>380.0682678222656</v>
      </c>
      <c r="D1028" s="5">
        <v>37.40677642822266</v>
      </c>
      <c r="E1028" s="5">
        <v>402.3114929199219</v>
      </c>
      <c r="F1028" s="5">
        <v>37.55238723754883</v>
      </c>
      <c r="G1028" s="5">
        <v>406.1501159667969</v>
      </c>
      <c r="H1028" s="5">
        <v>35.06166839599609</v>
      </c>
      <c r="I1028" s="5">
        <v>401.1970520019531</v>
      </c>
      <c r="J1028" s="5">
        <v>35.39121246337891</v>
      </c>
      <c r="K1028" s="5">
        <v>402.6829528808594</v>
      </c>
      <c r="L1028" s="5">
        <v>3.9225103E7</v>
      </c>
      <c r="M1028" s="5">
        <v>2829058.0</v>
      </c>
    </row>
    <row r="1029" ht="15.75" customHeight="1">
      <c r="A1029" s="4">
        <v>41690.0</v>
      </c>
      <c r="B1029" s="5">
        <v>34.67250823974609</v>
      </c>
      <c r="C1029" s="5">
        <v>376.8863830566406</v>
      </c>
      <c r="D1029" s="5">
        <v>37.58304214477539</v>
      </c>
      <c r="E1029" s="5">
        <v>398.9434204101562</v>
      </c>
      <c r="F1029" s="5">
        <v>38.74027252197266</v>
      </c>
      <c r="G1029" s="5">
        <v>403.0296936035156</v>
      </c>
      <c r="H1029" s="5">
        <v>36.64806747436523</v>
      </c>
      <c r="I1029" s="5">
        <v>397.7794494628906</v>
      </c>
      <c r="J1029" s="5">
        <v>37.2458381652832</v>
      </c>
      <c r="K1029" s="5">
        <v>401.8409423828125</v>
      </c>
      <c r="L1029" s="5">
        <v>3.291281E7</v>
      </c>
      <c r="M1029" s="5">
        <v>3711149.0</v>
      </c>
    </row>
    <row r="1030" ht="15.75" customHeight="1">
      <c r="A1030" s="4">
        <v>41691.0</v>
      </c>
      <c r="B1030" s="5">
        <v>35.29469680786133</v>
      </c>
      <c r="C1030" s="5">
        <v>379.71728515625</v>
      </c>
      <c r="D1030" s="5">
        <v>38.25745391845703</v>
      </c>
      <c r="E1030" s="5">
        <v>401.9400024414062</v>
      </c>
      <c r="F1030" s="5">
        <v>38.41072845458984</v>
      </c>
      <c r="G1030" s="5">
        <v>404.1688842773438</v>
      </c>
      <c r="H1030" s="5">
        <v>37.20751953125</v>
      </c>
      <c r="I1030" s="5">
        <v>399.0177001953125</v>
      </c>
      <c r="J1030" s="5">
        <v>37.77463912963867</v>
      </c>
      <c r="K1030" s="5">
        <v>399.7606811523438</v>
      </c>
      <c r="L1030" s="5">
        <v>1.9831987E7</v>
      </c>
      <c r="M1030" s="5">
        <v>2887269.0</v>
      </c>
    </row>
    <row r="1031" ht="15.75" customHeight="1">
      <c r="A1031" s="4">
        <v>41694.0</v>
      </c>
      <c r="B1031" s="5">
        <v>35.30175399780273</v>
      </c>
      <c r="C1031" s="5">
        <v>380.1150817871094</v>
      </c>
      <c r="D1031" s="5">
        <v>38.26511764526367</v>
      </c>
      <c r="E1031" s="5">
        <v>402.3610229492188</v>
      </c>
      <c r="F1031" s="5">
        <v>39.03915786743164</v>
      </c>
      <c r="G1031" s="5">
        <v>403.6488037109375</v>
      </c>
      <c r="H1031" s="5">
        <v>37.96623229980469</v>
      </c>
      <c r="I1031" s="5">
        <v>398.8691101074219</v>
      </c>
      <c r="J1031" s="5">
        <v>38.44904708862305</v>
      </c>
      <c r="K1031" s="5">
        <v>400.231201171875</v>
      </c>
      <c r="L1031" s="5">
        <v>1.3804431E7</v>
      </c>
      <c r="M1031" s="5">
        <v>3138488.0</v>
      </c>
    </row>
    <row r="1032" ht="15.75" customHeight="1">
      <c r="A1032" s="4">
        <v>41695.0</v>
      </c>
      <c r="B1032" s="5">
        <v>35.25933456420898</v>
      </c>
      <c r="C1032" s="5">
        <v>379.2727661132812</v>
      </c>
      <c r="D1032" s="5">
        <v>38.21913528442383</v>
      </c>
      <c r="E1032" s="5">
        <v>401.469482421875</v>
      </c>
      <c r="F1032" s="5">
        <v>38.91653823852539</v>
      </c>
      <c r="G1032" s="5">
        <v>404.1688842773438</v>
      </c>
      <c r="H1032" s="5">
        <v>37.76697540283203</v>
      </c>
      <c r="I1032" s="5">
        <v>399.9835510253906</v>
      </c>
      <c r="J1032" s="5">
        <v>38.43371963500977</v>
      </c>
      <c r="K1032" s="5">
        <v>403.3268737792969</v>
      </c>
      <c r="L1032" s="5">
        <v>1.2963544E7</v>
      </c>
      <c r="M1032" s="5">
        <v>3248652.0</v>
      </c>
    </row>
    <row r="1033" ht="15.75" customHeight="1">
      <c r="A1033" s="4">
        <v>41696.0</v>
      </c>
      <c r="B1033" s="5">
        <v>35.11086273193359</v>
      </c>
      <c r="C1033" s="5">
        <v>379.3429870605469</v>
      </c>
      <c r="D1033" s="5">
        <v>38.05819702148438</v>
      </c>
      <c r="E1033" s="5">
        <v>401.5437622070312</v>
      </c>
      <c r="F1033" s="5">
        <v>38.41072845458984</v>
      </c>
      <c r="G1033" s="5">
        <v>404.5899047851562</v>
      </c>
      <c r="H1033" s="5">
        <v>37.33780288696289</v>
      </c>
      <c r="I1033" s="5">
        <v>400.3302612304688</v>
      </c>
      <c r="J1033" s="5">
        <v>38.28810882568359</v>
      </c>
      <c r="K1033" s="5">
        <v>401.6923522949219</v>
      </c>
      <c r="L1033" s="5">
        <v>1.150283E7</v>
      </c>
      <c r="M1033" s="5">
        <v>6280112.0</v>
      </c>
    </row>
    <row r="1034" ht="15.75" customHeight="1">
      <c r="A1034" s="4">
        <v>41698.0</v>
      </c>
      <c r="B1034" s="5">
        <v>35.95222473144531</v>
      </c>
      <c r="C1034" s="5">
        <v>374.3128051757812</v>
      </c>
      <c r="D1034" s="5">
        <v>38.97018432617188</v>
      </c>
      <c r="E1034" s="5">
        <v>396.21923828125</v>
      </c>
      <c r="F1034" s="5">
        <v>39.3150520324707</v>
      </c>
      <c r="G1034" s="5">
        <v>403.846923828125</v>
      </c>
      <c r="H1034" s="5">
        <v>38.01987838745117</v>
      </c>
      <c r="I1034" s="5">
        <v>392.8263854980469</v>
      </c>
      <c r="J1034" s="5">
        <v>38.20380783081055</v>
      </c>
      <c r="K1034" s="5">
        <v>401.5437622070312</v>
      </c>
      <c r="L1034" s="5">
        <v>1.1098296E7</v>
      </c>
      <c r="M1034" s="5">
        <v>8745362.0</v>
      </c>
    </row>
    <row r="1035" ht="15.75" customHeight="1">
      <c r="A1035" s="4">
        <v>41701.0</v>
      </c>
      <c r="B1035" s="5">
        <v>37.31678771972656</v>
      </c>
      <c r="C1035" s="5">
        <v>375.9271240234375</v>
      </c>
      <c r="D1035" s="5">
        <v>40.44928741455078</v>
      </c>
      <c r="E1035" s="5">
        <v>397.9280395507812</v>
      </c>
      <c r="F1035" s="5">
        <v>40.69452667236328</v>
      </c>
      <c r="G1035" s="5">
        <v>399.6120910644531</v>
      </c>
      <c r="H1035" s="5">
        <v>39.08514022827148</v>
      </c>
      <c r="I1035" s="5">
        <v>394.8323974609375</v>
      </c>
      <c r="J1035" s="5">
        <v>39.08514022827148</v>
      </c>
      <c r="K1035" s="5">
        <v>396.2935180664062</v>
      </c>
      <c r="L1035" s="5">
        <v>1.7474193E7</v>
      </c>
      <c r="M1035" s="5">
        <v>5369772.0</v>
      </c>
    </row>
    <row r="1036" ht="15.75" customHeight="1">
      <c r="A1036" s="4">
        <v>41702.0</v>
      </c>
      <c r="B1036" s="5">
        <v>37.85412216186523</v>
      </c>
      <c r="C1036" s="5">
        <v>380.3958129882812</v>
      </c>
      <c r="D1036" s="5">
        <v>41.03173446655273</v>
      </c>
      <c r="E1036" s="5">
        <v>402.658203125</v>
      </c>
      <c r="F1036" s="5">
        <v>41.23865509033203</v>
      </c>
      <c r="G1036" s="5">
        <v>403.5002136230469</v>
      </c>
      <c r="H1036" s="5">
        <v>40.3956413269043</v>
      </c>
      <c r="I1036" s="5">
        <v>397.5317993164062</v>
      </c>
      <c r="J1036" s="5">
        <v>40.77116394042969</v>
      </c>
      <c r="K1036" s="5">
        <v>397.7299194335938</v>
      </c>
      <c r="L1036" s="5">
        <v>1.3359479E7</v>
      </c>
      <c r="M1036" s="5">
        <v>4152138.0</v>
      </c>
    </row>
    <row r="1037" ht="15.75" customHeight="1">
      <c r="A1037" s="4">
        <v>41703.0</v>
      </c>
      <c r="B1037" s="5">
        <v>37.88946914672852</v>
      </c>
      <c r="C1037" s="5">
        <v>377.6116638183594</v>
      </c>
      <c r="D1037" s="5">
        <v>41.07004928588867</v>
      </c>
      <c r="E1037" s="5">
        <v>399.7111511230469</v>
      </c>
      <c r="F1037" s="5">
        <v>41.53754043579102</v>
      </c>
      <c r="G1037" s="5">
        <v>405.1594848632812</v>
      </c>
      <c r="H1037" s="5">
        <v>40.49526977539062</v>
      </c>
      <c r="I1037" s="5">
        <v>398.7948303222656</v>
      </c>
      <c r="J1037" s="5">
        <v>41.3842658996582</v>
      </c>
      <c r="K1037" s="5">
        <v>403.9459838867188</v>
      </c>
      <c r="L1037" s="5">
        <v>1.0939992E7</v>
      </c>
      <c r="M1037" s="5">
        <v>5458460.0</v>
      </c>
    </row>
    <row r="1038" ht="15.75" customHeight="1">
      <c r="A1038" s="4">
        <v>41704.0</v>
      </c>
      <c r="B1038" s="5">
        <v>38.79447174072266</v>
      </c>
      <c r="C1038" s="5">
        <v>384.8410034179688</v>
      </c>
      <c r="D1038" s="5">
        <v>42.0510139465332</v>
      </c>
      <c r="E1038" s="5">
        <v>407.3635864257812</v>
      </c>
      <c r="F1038" s="5">
        <v>42.19662475585938</v>
      </c>
      <c r="G1038" s="5">
        <v>408.3294372558594</v>
      </c>
      <c r="H1038" s="5">
        <v>40.95509338378906</v>
      </c>
      <c r="I1038" s="5">
        <v>400.850341796875</v>
      </c>
      <c r="J1038" s="5">
        <v>41.23099136352539</v>
      </c>
      <c r="K1038" s="5">
        <v>400.8750915527344</v>
      </c>
      <c r="L1038" s="5">
        <v>1.0300462E7</v>
      </c>
      <c r="M1038" s="5">
        <v>4694648.0</v>
      </c>
    </row>
    <row r="1039" ht="15.75" customHeight="1">
      <c r="A1039" s="4">
        <v>41705.0</v>
      </c>
      <c r="B1039" s="5">
        <v>42.85986328125</v>
      </c>
      <c r="C1039" s="5">
        <v>406.8098754882812</v>
      </c>
      <c r="D1039" s="5">
        <v>46.45767211914062</v>
      </c>
      <c r="E1039" s="5">
        <v>430.6181640625</v>
      </c>
      <c r="F1039" s="5">
        <v>47.42330169677734</v>
      </c>
      <c r="G1039" s="5">
        <v>432.8965759277344</v>
      </c>
      <c r="H1039" s="5">
        <v>41.90539932250977</v>
      </c>
      <c r="I1039" s="5">
        <v>408.6266174316406</v>
      </c>
      <c r="J1039" s="5">
        <v>42.22727966308594</v>
      </c>
      <c r="K1039" s="5">
        <v>408.6266174316406</v>
      </c>
      <c r="L1039" s="5">
        <v>3.8471706E7</v>
      </c>
      <c r="M1039" s="5">
        <v>1.5505096E7</v>
      </c>
    </row>
    <row r="1040" ht="15.75" customHeight="1">
      <c r="A1040" s="4">
        <v>41708.0</v>
      </c>
      <c r="B1040" s="5">
        <v>44.7900390625</v>
      </c>
      <c r="C1040" s="5">
        <v>414.3200073242188</v>
      </c>
      <c r="D1040" s="5">
        <v>48.54987335205078</v>
      </c>
      <c r="E1040" s="5">
        <v>438.5678100585938</v>
      </c>
      <c r="F1040" s="5">
        <v>49.49251556396484</v>
      </c>
      <c r="G1040" s="5">
        <v>447.5823669433594</v>
      </c>
      <c r="H1040" s="5">
        <v>46.13579177856445</v>
      </c>
      <c r="I1040" s="5">
        <v>427.6463317871094</v>
      </c>
      <c r="J1040" s="5">
        <v>46.57262420654297</v>
      </c>
      <c r="K1040" s="5">
        <v>428.4883728027344</v>
      </c>
      <c r="L1040" s="5">
        <v>3.5582025E7</v>
      </c>
      <c r="M1040" s="5">
        <v>1.5169257E7</v>
      </c>
    </row>
    <row r="1041" ht="15.75" customHeight="1">
      <c r="A1041" s="4">
        <v>41709.0</v>
      </c>
      <c r="B1041" s="5">
        <v>45.00921630859375</v>
      </c>
      <c r="C1041" s="5">
        <v>409.313232421875</v>
      </c>
      <c r="D1041" s="5">
        <v>48.78745269775391</v>
      </c>
      <c r="E1041" s="5">
        <v>433.26806640625</v>
      </c>
      <c r="F1041" s="5">
        <v>49.96767044067383</v>
      </c>
      <c r="G1041" s="5">
        <v>439.7317810058594</v>
      </c>
      <c r="H1041" s="5">
        <v>48.29697036743164</v>
      </c>
      <c r="I1041" s="5">
        <v>431.9555053710938</v>
      </c>
      <c r="J1041" s="5">
        <v>48.80277633666992</v>
      </c>
      <c r="K1041" s="5">
        <v>438.3449401855469</v>
      </c>
      <c r="L1041" s="5">
        <v>2.5433009E7</v>
      </c>
      <c r="M1041" s="5">
        <v>5898052.0</v>
      </c>
    </row>
    <row r="1042" ht="15.75" customHeight="1">
      <c r="A1042" s="4">
        <v>41710.0</v>
      </c>
      <c r="B1042" s="5">
        <v>44.30926132202148</v>
      </c>
      <c r="C1042" s="5">
        <v>407.7223205566406</v>
      </c>
      <c r="D1042" s="5">
        <v>48.02873992919922</v>
      </c>
      <c r="E1042" s="5">
        <v>431.5840148925781</v>
      </c>
      <c r="F1042" s="5">
        <v>49.14764785766602</v>
      </c>
      <c r="G1042" s="5">
        <v>437.3047790527344</v>
      </c>
      <c r="H1042" s="5">
        <v>47.44629287719727</v>
      </c>
      <c r="I1042" s="5">
        <v>429.7513732910156</v>
      </c>
      <c r="J1042" s="5">
        <v>48.89474487304688</v>
      </c>
      <c r="K1042" s="5">
        <v>432.8965759277344</v>
      </c>
      <c r="L1042" s="5">
        <v>1.6306756E7</v>
      </c>
      <c r="M1042" s="5">
        <v>4352584.0</v>
      </c>
    </row>
    <row r="1043" ht="15.75" customHeight="1">
      <c r="A1043" s="4">
        <v>41711.0</v>
      </c>
      <c r="B1043" s="5">
        <v>43.69414901733398</v>
      </c>
      <c r="C1043" s="5">
        <v>411.5592651367188</v>
      </c>
      <c r="D1043" s="5">
        <v>47.36199188232422</v>
      </c>
      <c r="E1043" s="5">
        <v>435.6455078125</v>
      </c>
      <c r="F1043" s="5">
        <v>49.04801940917969</v>
      </c>
      <c r="G1043" s="5">
        <v>443.1741638183594</v>
      </c>
      <c r="H1043" s="5">
        <v>46.84085845947266</v>
      </c>
      <c r="I1043" s="5">
        <v>433.2432861328125</v>
      </c>
      <c r="J1043" s="5">
        <v>48.20500564575195</v>
      </c>
      <c r="K1043" s="5">
        <v>433.3918762207031</v>
      </c>
      <c r="L1043" s="5">
        <v>1.5814673E7</v>
      </c>
      <c r="M1043" s="5">
        <v>7947870.0</v>
      </c>
    </row>
    <row r="1044" ht="15.75" customHeight="1">
      <c r="A1044" s="4">
        <v>41712.0</v>
      </c>
      <c r="B1044" s="5">
        <v>45.28495407104492</v>
      </c>
      <c r="C1044" s="5">
        <v>414.6475524902344</v>
      </c>
      <c r="D1044" s="5">
        <v>49.08633804321289</v>
      </c>
      <c r="E1044" s="5">
        <v>438.9145202636719</v>
      </c>
      <c r="F1044" s="5">
        <v>49.73775482177734</v>
      </c>
      <c r="G1044" s="5">
        <v>440.7966918945312</v>
      </c>
      <c r="H1044" s="5">
        <v>46.2200927734375</v>
      </c>
      <c r="I1044" s="5">
        <v>430.44482421875</v>
      </c>
      <c r="J1044" s="5">
        <v>46.76422119140625</v>
      </c>
      <c r="K1044" s="5">
        <v>432.8965759277344</v>
      </c>
      <c r="L1044" s="5">
        <v>2.3328824E7</v>
      </c>
      <c r="M1044" s="5">
        <v>7633460.0</v>
      </c>
    </row>
    <row r="1045" ht="15.75" customHeight="1">
      <c r="A1045" s="4">
        <v>41716.0</v>
      </c>
      <c r="B1045" s="5">
        <v>45.67381286621094</v>
      </c>
      <c r="C1045" s="5">
        <v>419.4671325683594</v>
      </c>
      <c r="D1045" s="5">
        <v>49.50784301757812</v>
      </c>
      <c r="E1045" s="5">
        <v>444.0161743164062</v>
      </c>
      <c r="F1045" s="5">
        <v>50.45814895629883</v>
      </c>
      <c r="G1045" s="5">
        <v>450.1331787109375</v>
      </c>
      <c r="H1045" s="5">
        <v>48.94839096069336</v>
      </c>
      <c r="I1045" s="5">
        <v>440.5737915039062</v>
      </c>
      <c r="J1045" s="5">
        <v>49.56148910522461</v>
      </c>
      <c r="K1045" s="5">
        <v>440.5737915039062</v>
      </c>
      <c r="L1045" s="5">
        <v>1.7247215E7</v>
      </c>
      <c r="M1045" s="5">
        <v>8784579.0</v>
      </c>
    </row>
    <row r="1046" ht="15.75" customHeight="1">
      <c r="A1046" s="4">
        <v>41717.0</v>
      </c>
      <c r="B1046" s="5">
        <v>45.82228851318359</v>
      </c>
      <c r="C1046" s="5">
        <v>422.531982421875</v>
      </c>
      <c r="D1046" s="5">
        <v>49.66878128051758</v>
      </c>
      <c r="E1046" s="5">
        <v>447.2604064941406</v>
      </c>
      <c r="F1046" s="5">
        <v>50.19758224487305</v>
      </c>
      <c r="G1046" s="5">
        <v>450.6780090332031</v>
      </c>
      <c r="H1046" s="5">
        <v>49.35456848144531</v>
      </c>
      <c r="I1046" s="5">
        <v>443.4218139648438</v>
      </c>
      <c r="J1046" s="5">
        <v>49.72242736816406</v>
      </c>
      <c r="K1046" s="5">
        <v>445.7745056152344</v>
      </c>
      <c r="L1046" s="5">
        <v>1.2149667E7</v>
      </c>
      <c r="M1046" s="5">
        <v>7557704.0</v>
      </c>
    </row>
    <row r="1047" ht="15.75" customHeight="1">
      <c r="A1047" s="4">
        <v>41718.0</v>
      </c>
      <c r="B1047" s="5">
        <v>44.45066070556641</v>
      </c>
      <c r="C1047" s="5">
        <v>423.9357604980469</v>
      </c>
      <c r="D1047" s="5">
        <v>48.18201446533203</v>
      </c>
      <c r="E1047" s="5">
        <v>448.746337890625</v>
      </c>
      <c r="F1047" s="5">
        <v>49.49251556396484</v>
      </c>
      <c r="G1047" s="5">
        <v>449.4892883300781</v>
      </c>
      <c r="H1047" s="5">
        <v>47.90612030029297</v>
      </c>
      <c r="I1047" s="5">
        <v>444.8581848144531</v>
      </c>
      <c r="J1047" s="5">
        <v>49.49251556396484</v>
      </c>
      <c r="K1047" s="5">
        <v>446.5669860839844</v>
      </c>
      <c r="L1047" s="5">
        <v>1.5529852E7</v>
      </c>
      <c r="M1047" s="5">
        <v>1.3712058E7</v>
      </c>
    </row>
    <row r="1048" ht="15.75" customHeight="1">
      <c r="A1048" s="4">
        <v>41719.0</v>
      </c>
      <c r="B1048" s="5">
        <v>46.1051025390625</v>
      </c>
      <c r="C1048" s="5">
        <v>414.4837646484375</v>
      </c>
      <c r="D1048" s="5">
        <v>49.9753303527832</v>
      </c>
      <c r="E1048" s="5">
        <v>438.7411804199219</v>
      </c>
      <c r="F1048" s="5">
        <v>50.30487442016602</v>
      </c>
      <c r="G1048" s="5">
        <v>452.3868103027344</v>
      </c>
      <c r="H1048" s="5">
        <v>48.34295272827148</v>
      </c>
      <c r="I1048" s="5">
        <v>436.9333190917969</v>
      </c>
      <c r="J1048" s="5">
        <v>48.43491744995117</v>
      </c>
      <c r="K1048" s="5">
        <v>449.2416381835938</v>
      </c>
      <c r="L1048" s="5">
        <v>1.9101574E7</v>
      </c>
      <c r="M1048" s="5">
        <v>1.0176519E7</v>
      </c>
    </row>
    <row r="1049" ht="15.75" customHeight="1">
      <c r="A1049" s="4">
        <v>41722.0</v>
      </c>
      <c r="B1049" s="5">
        <v>45.94955444335938</v>
      </c>
      <c r="C1049" s="5">
        <v>423.6549682617188</v>
      </c>
      <c r="D1049" s="5">
        <v>49.80672836303711</v>
      </c>
      <c r="E1049" s="5">
        <v>448.4491577148438</v>
      </c>
      <c r="F1049" s="5">
        <v>50.85666275024414</v>
      </c>
      <c r="G1049" s="5">
        <v>450.1084289550781</v>
      </c>
      <c r="H1049" s="5">
        <v>49.55382537841797</v>
      </c>
      <c r="I1049" s="5">
        <v>441.3663024902344</v>
      </c>
      <c r="J1049" s="5">
        <v>50.12094497680664</v>
      </c>
      <c r="K1049" s="5">
        <v>441.4405822753906</v>
      </c>
      <c r="L1049" s="5">
        <v>1.3104636E7</v>
      </c>
      <c r="M1049" s="5">
        <v>1.3298333E7</v>
      </c>
    </row>
    <row r="1050" ht="15.75" customHeight="1">
      <c r="A1050" s="4">
        <v>41723.0</v>
      </c>
      <c r="B1050" s="5">
        <v>46.77677917480469</v>
      </c>
      <c r="C1050" s="5">
        <v>411.4422912597656</v>
      </c>
      <c r="D1050" s="5">
        <v>50.70338821411133</v>
      </c>
      <c r="E1050" s="5">
        <v>435.5216979980469</v>
      </c>
      <c r="F1050" s="5">
        <v>51.2705078125</v>
      </c>
      <c r="G1050" s="5">
        <v>437.1066589355469</v>
      </c>
      <c r="H1050" s="5">
        <v>49.446533203125</v>
      </c>
      <c r="I1050" s="5">
        <v>432.1536254882812</v>
      </c>
      <c r="J1050" s="5">
        <v>49.76840972900391</v>
      </c>
      <c r="K1050" s="5">
        <v>435.3731079101562</v>
      </c>
      <c r="L1050" s="5">
        <v>1.7504426E7</v>
      </c>
      <c r="M1050" s="5">
        <v>1.4444748E7</v>
      </c>
    </row>
    <row r="1051" ht="15.75" customHeight="1">
      <c r="A1051" s="4">
        <v>41724.0</v>
      </c>
      <c r="B1051" s="5">
        <v>46.50811004638672</v>
      </c>
      <c r="C1051" s="5">
        <v>417.0105895996094</v>
      </c>
      <c r="D1051" s="5">
        <v>50.41216659545898</v>
      </c>
      <c r="E1051" s="5">
        <v>441.4158325195312</v>
      </c>
      <c r="F1051" s="5">
        <v>51.57705688476562</v>
      </c>
      <c r="G1051" s="5">
        <v>447.2356567382812</v>
      </c>
      <c r="H1051" s="5">
        <v>50.0749626159668</v>
      </c>
      <c r="I1051" s="5">
        <v>436.4380187988281</v>
      </c>
      <c r="J1051" s="5">
        <v>50.94862747192383</v>
      </c>
      <c r="K1051" s="5">
        <v>436.487548828125</v>
      </c>
      <c r="L1051" s="5">
        <v>1.298172E7</v>
      </c>
      <c r="M1051" s="5">
        <v>6373779.0</v>
      </c>
    </row>
    <row r="1052" ht="15.75" customHeight="1">
      <c r="A1052" s="4">
        <v>41725.0</v>
      </c>
      <c r="B1052" s="5">
        <v>46.79798889160156</v>
      </c>
      <c r="C1052" s="5">
        <v>421.4791870117188</v>
      </c>
      <c r="D1052" s="5">
        <v>50.72637939453125</v>
      </c>
      <c r="E1052" s="5">
        <v>446.14599609375</v>
      </c>
      <c r="F1052" s="5">
        <v>51.13256072998047</v>
      </c>
      <c r="G1052" s="5">
        <v>448.2015075683594</v>
      </c>
      <c r="H1052" s="5">
        <v>50.29721069335938</v>
      </c>
      <c r="I1052" s="5">
        <v>441.8616027832031</v>
      </c>
      <c r="J1052" s="5">
        <v>50.50413131713867</v>
      </c>
      <c r="K1052" s="5">
        <v>443.2236938476562</v>
      </c>
      <c r="L1052" s="5">
        <v>9714620.0</v>
      </c>
      <c r="M1052" s="5">
        <v>2.5570753E7</v>
      </c>
    </row>
    <row r="1053" ht="15.75" customHeight="1">
      <c r="A1053" s="4">
        <v>41726.0</v>
      </c>
      <c r="B1053" s="5">
        <v>50.3119010925293</v>
      </c>
      <c r="C1053" s="5">
        <v>428.6851806640625</v>
      </c>
      <c r="D1053" s="5">
        <v>54.5352668762207</v>
      </c>
      <c r="E1053" s="5">
        <v>453.773681640625</v>
      </c>
      <c r="F1053" s="5">
        <v>54.82648849487305</v>
      </c>
      <c r="G1053" s="5">
        <v>455.6558227539062</v>
      </c>
      <c r="H1053" s="5">
        <v>50.59609603881836</v>
      </c>
      <c r="I1053" s="5">
        <v>445.7745056152344</v>
      </c>
      <c r="J1053" s="5">
        <v>50.87199020385742</v>
      </c>
      <c r="K1053" s="5">
        <v>445.7745056152344</v>
      </c>
      <c r="L1053" s="5">
        <v>2.7232075E7</v>
      </c>
      <c r="M1053" s="5">
        <v>8615115.0</v>
      </c>
    </row>
    <row r="1054" ht="15.75" customHeight="1">
      <c r="A1054" s="4">
        <v>41729.0</v>
      </c>
      <c r="B1054" s="5">
        <v>52.03704452514648</v>
      </c>
      <c r="C1054" s="5">
        <v>435.5167846679688</v>
      </c>
      <c r="D1054" s="5">
        <v>56.40522003173828</v>
      </c>
      <c r="E1054" s="5">
        <v>461.005126953125</v>
      </c>
      <c r="F1054" s="5">
        <v>57.14094161987305</v>
      </c>
      <c r="G1054" s="5">
        <v>465.4876403808594</v>
      </c>
      <c r="H1054" s="5">
        <v>54.81116104125977</v>
      </c>
      <c r="I1054" s="5">
        <v>452.3125305175781</v>
      </c>
      <c r="J1054" s="5">
        <v>55.03340911865234</v>
      </c>
      <c r="K1054" s="5">
        <v>453.8232116699219</v>
      </c>
      <c r="L1054" s="5">
        <v>2.290171E7</v>
      </c>
      <c r="M1054" s="5">
        <v>8653996.0</v>
      </c>
    </row>
    <row r="1055" ht="15.75" customHeight="1">
      <c r="A1055" s="4">
        <v>41730.0</v>
      </c>
      <c r="B1055" s="5">
        <v>49.87355041503906</v>
      </c>
      <c r="C1055" s="5">
        <v>441.0616149902344</v>
      </c>
      <c r="D1055" s="5">
        <v>54.06011581420898</v>
      </c>
      <c r="E1055" s="5">
        <v>466.8744812011719</v>
      </c>
      <c r="F1055" s="5">
        <v>56.91102981567383</v>
      </c>
      <c r="G1055" s="5">
        <v>468.063232421875</v>
      </c>
      <c r="H1055" s="5">
        <v>53.71524429321289</v>
      </c>
      <c r="I1055" s="5">
        <v>460.2869262695312</v>
      </c>
      <c r="J1055" s="5">
        <v>56.71176910400391</v>
      </c>
      <c r="K1055" s="5">
        <v>463.60546875</v>
      </c>
      <c r="L1055" s="5">
        <v>2.1972544E7</v>
      </c>
      <c r="M1055" s="5">
        <v>7218138.0</v>
      </c>
    </row>
    <row r="1056" ht="15.75" customHeight="1">
      <c r="A1056" s="4">
        <v>41731.0</v>
      </c>
      <c r="B1056" s="5">
        <v>50.69369888305664</v>
      </c>
      <c r="C1056" s="5">
        <v>448.3612060546875</v>
      </c>
      <c r="D1056" s="5">
        <v>54.9491081237793</v>
      </c>
      <c r="E1056" s="5">
        <v>474.6012573242188</v>
      </c>
      <c r="F1056" s="5">
        <v>55.48557281494141</v>
      </c>
      <c r="G1056" s="5">
        <v>476.4833984375</v>
      </c>
      <c r="H1056" s="5">
        <v>54.075439453125</v>
      </c>
      <c r="I1056" s="5">
        <v>464.6456298828125</v>
      </c>
      <c r="J1056" s="5">
        <v>54.38965225219727</v>
      </c>
      <c r="K1056" s="5">
        <v>468.063232421875</v>
      </c>
      <c r="L1056" s="5">
        <v>2.0047703E7</v>
      </c>
      <c r="M1056" s="5">
        <v>1.2359049E7</v>
      </c>
    </row>
    <row r="1057" ht="15.75" customHeight="1">
      <c r="A1057" s="4">
        <v>41732.0</v>
      </c>
      <c r="B1057" s="5">
        <v>49.72507095336914</v>
      </c>
      <c r="C1057" s="5">
        <v>445.7642211914062</v>
      </c>
      <c r="D1057" s="5">
        <v>53.89917373657227</v>
      </c>
      <c r="E1057" s="5">
        <v>471.8523254394531</v>
      </c>
      <c r="F1057" s="5">
        <v>55.10238265991211</v>
      </c>
      <c r="G1057" s="5">
        <v>476.9539489746094</v>
      </c>
      <c r="H1057" s="5">
        <v>53.18644332885742</v>
      </c>
      <c r="I1057" s="5">
        <v>465.7848205566406</v>
      </c>
      <c r="J1057" s="5">
        <v>54.99509048461914</v>
      </c>
      <c r="K1057" s="5">
        <v>473.9078369140625</v>
      </c>
      <c r="L1057" s="5">
        <v>1.594425E7</v>
      </c>
      <c r="M1057" s="5">
        <v>1.2253233E7</v>
      </c>
    </row>
    <row r="1058" ht="15.75" customHeight="1">
      <c r="A1058" s="4">
        <v>41733.0</v>
      </c>
      <c r="B1058" s="5">
        <v>52.50367736816406</v>
      </c>
      <c r="C1058" s="5">
        <v>441.8336486816406</v>
      </c>
      <c r="D1058" s="5">
        <v>56.91102600097656</v>
      </c>
      <c r="E1058" s="5">
        <v>467.6917419433594</v>
      </c>
      <c r="F1058" s="5">
        <v>57.0949592590332</v>
      </c>
      <c r="G1058" s="5">
        <v>472.1495056152344</v>
      </c>
      <c r="H1058" s="5">
        <v>53.87618255615234</v>
      </c>
      <c r="I1058" s="5">
        <v>466.3544311523438</v>
      </c>
      <c r="J1058" s="5">
        <v>54.13674926757812</v>
      </c>
      <c r="K1058" s="5">
        <v>471.5303649902344</v>
      </c>
      <c r="L1058" s="5">
        <v>2.6807316E7</v>
      </c>
      <c r="M1058" s="5">
        <v>5775152.0</v>
      </c>
    </row>
    <row r="1059" ht="15.75" customHeight="1">
      <c r="A1059" s="4">
        <v>41736.0</v>
      </c>
      <c r="B1059" s="5">
        <v>53.57129287719727</v>
      </c>
      <c r="C1059" s="5">
        <v>441.786865234375</v>
      </c>
      <c r="D1059" s="5">
        <v>58.06825637817383</v>
      </c>
      <c r="E1059" s="5">
        <v>467.6422119140625</v>
      </c>
      <c r="F1059" s="5">
        <v>58.62770843505859</v>
      </c>
      <c r="G1059" s="5">
        <v>472.9915161132812</v>
      </c>
      <c r="H1059" s="5">
        <v>56.48952102661133</v>
      </c>
      <c r="I1059" s="5">
        <v>462.7882385253906</v>
      </c>
      <c r="J1059" s="5">
        <v>57.16393280029297</v>
      </c>
      <c r="K1059" s="5">
        <v>467.5679321289062</v>
      </c>
      <c r="L1059" s="5">
        <v>2.0483534E7</v>
      </c>
      <c r="M1059" s="5">
        <v>5955770.0</v>
      </c>
    </row>
    <row r="1060" ht="15.75" customHeight="1">
      <c r="A1060" s="4">
        <v>41738.0</v>
      </c>
      <c r="B1060" s="5">
        <v>54.06620407104492</v>
      </c>
      <c r="C1060" s="5">
        <v>450.20947265625</v>
      </c>
      <c r="D1060" s="5">
        <v>58.60472106933594</v>
      </c>
      <c r="E1060" s="5">
        <v>476.5577087402344</v>
      </c>
      <c r="F1060" s="5">
        <v>59.22548294067383</v>
      </c>
      <c r="G1060" s="5">
        <v>478.8113403320312</v>
      </c>
      <c r="H1060" s="5">
        <v>57.07963180541992</v>
      </c>
      <c r="I1060" s="5">
        <v>469.1281433105469</v>
      </c>
      <c r="J1060" s="5">
        <v>58.39013290405273</v>
      </c>
      <c r="K1060" s="5">
        <v>470.5397644042969</v>
      </c>
      <c r="L1060" s="5">
        <v>1.5543063E7</v>
      </c>
      <c r="M1060" s="5">
        <v>6202071.0</v>
      </c>
    </row>
    <row r="1061" ht="15.75" customHeight="1">
      <c r="A1061" s="4">
        <v>41739.0</v>
      </c>
      <c r="B1061" s="5">
        <v>66.43915557861328</v>
      </c>
      <c r="C1061" s="5">
        <v>453.4381408691406</v>
      </c>
      <c r="D1061" s="5">
        <v>72.01628875732422</v>
      </c>
      <c r="E1061" s="5">
        <v>479.9753112792969</v>
      </c>
      <c r="F1061" s="5">
        <v>73.25015258789062</v>
      </c>
      <c r="G1061" s="5">
        <v>482.3775329589844</v>
      </c>
      <c r="H1061" s="5">
        <v>58.60471725463867</v>
      </c>
      <c r="I1061" s="5">
        <v>476.5824890136719</v>
      </c>
      <c r="J1061" s="5">
        <v>58.84995651245117</v>
      </c>
      <c r="K1061" s="5">
        <v>477.8207397460938</v>
      </c>
      <c r="L1061" s="5">
        <v>1.63256482E8</v>
      </c>
      <c r="M1061" s="5">
        <v>4914743.0</v>
      </c>
    </row>
    <row r="1062" ht="15.75" customHeight="1">
      <c r="A1062" s="4">
        <v>41740.0</v>
      </c>
      <c r="B1062" s="5">
        <v>61.89296722412109</v>
      </c>
      <c r="C1062" s="5">
        <v>446.2789916992188</v>
      </c>
      <c r="D1062" s="5">
        <v>67.08849334716797</v>
      </c>
      <c r="E1062" s="5">
        <v>472.3971557617188</v>
      </c>
      <c r="F1062" s="5">
        <v>71.98563385009766</v>
      </c>
      <c r="G1062" s="5">
        <v>480.9659118652344</v>
      </c>
      <c r="H1062" s="5">
        <v>66.29912567138672</v>
      </c>
      <c r="I1062" s="5">
        <v>470.8369445800781</v>
      </c>
      <c r="J1062" s="5">
        <v>69.1270523071289</v>
      </c>
      <c r="K1062" s="5">
        <v>476.6320190429688</v>
      </c>
      <c r="L1062" s="5">
        <v>9.9345993E7</v>
      </c>
      <c r="M1062" s="5">
        <v>5395681.0</v>
      </c>
    </row>
    <row r="1063" ht="15.75" customHeight="1">
      <c r="A1063" s="4">
        <v>41744.0</v>
      </c>
      <c r="B1063" s="5">
        <v>59.05073547363281</v>
      </c>
      <c r="C1063" s="5">
        <v>444.1031188964844</v>
      </c>
      <c r="D1063" s="5">
        <v>64.0076675415039</v>
      </c>
      <c r="E1063" s="5">
        <v>470.093994140625</v>
      </c>
      <c r="F1063" s="5">
        <v>69.14237976074219</v>
      </c>
      <c r="G1063" s="5">
        <v>472.5209655761719</v>
      </c>
      <c r="H1063" s="5">
        <v>62.99604797363281</v>
      </c>
      <c r="I1063" s="5">
        <v>463.9026794433594</v>
      </c>
      <c r="J1063" s="5">
        <v>67.41036987304688</v>
      </c>
      <c r="K1063" s="5">
        <v>470.5397644042969</v>
      </c>
      <c r="L1063" s="5">
        <v>6.0823718E7</v>
      </c>
      <c r="M1063" s="5">
        <v>4275577.0</v>
      </c>
    </row>
    <row r="1064" ht="15.75" customHeight="1">
      <c r="A1064" s="4">
        <v>41745.0</v>
      </c>
      <c r="B1064" s="5">
        <v>60.87485504150391</v>
      </c>
      <c r="C1064" s="5">
        <v>440.4533386230469</v>
      </c>
      <c r="D1064" s="5">
        <v>65.98490905761719</v>
      </c>
      <c r="E1064" s="5">
        <v>466.2305908203125</v>
      </c>
      <c r="F1064" s="5">
        <v>72.31517028808594</v>
      </c>
      <c r="G1064" s="5">
        <v>474.9974975585938</v>
      </c>
      <c r="H1064" s="5">
        <v>64.11495971679688</v>
      </c>
      <c r="I1064" s="5">
        <v>464.6456298828125</v>
      </c>
      <c r="J1064" s="5">
        <v>64.37552642822266</v>
      </c>
      <c r="K1064" s="5">
        <v>468.8061828613281</v>
      </c>
      <c r="L1064" s="5">
        <v>1.77391228E8</v>
      </c>
      <c r="M1064" s="5">
        <v>5713958.0</v>
      </c>
    </row>
    <row r="1065" ht="15.75" customHeight="1">
      <c r="A1065" s="4">
        <v>41746.0</v>
      </c>
      <c r="B1065" s="5">
        <v>61.98488998413086</v>
      </c>
      <c r="C1065" s="5">
        <v>448.7823486328125</v>
      </c>
      <c r="D1065" s="5">
        <v>67.18812561035156</v>
      </c>
      <c r="E1065" s="5">
        <v>475.0470275878906</v>
      </c>
      <c r="F1065" s="5">
        <v>69.84744262695312</v>
      </c>
      <c r="G1065" s="5">
        <v>476.3843383789062</v>
      </c>
      <c r="H1065" s="5">
        <v>66.58268737792969</v>
      </c>
      <c r="I1065" s="5">
        <v>467.4688720703125</v>
      </c>
      <c r="J1065" s="5">
        <v>66.67465209960938</v>
      </c>
      <c r="K1065" s="5">
        <v>468.063232421875</v>
      </c>
      <c r="L1065" s="5">
        <v>7.14738E7</v>
      </c>
      <c r="M1065" s="5">
        <v>3620835.0</v>
      </c>
    </row>
    <row r="1066" ht="15.75" customHeight="1">
      <c r="A1066" s="4">
        <v>41750.0</v>
      </c>
      <c r="B1066" s="5">
        <v>62.65655517578125</v>
      </c>
      <c r="C1066" s="5">
        <v>449.0162963867188</v>
      </c>
      <c r="D1066" s="5">
        <v>67.91617584228516</v>
      </c>
      <c r="E1066" s="5">
        <v>475.294677734375</v>
      </c>
      <c r="F1066" s="5">
        <v>69.51789855957031</v>
      </c>
      <c r="G1066" s="5">
        <v>480.4210815429688</v>
      </c>
      <c r="H1066" s="5">
        <v>67.55598449707031</v>
      </c>
      <c r="I1066" s="5">
        <v>473.5611267089844</v>
      </c>
      <c r="J1066" s="5">
        <v>67.74757385253906</v>
      </c>
      <c r="K1066" s="5">
        <v>480.4210815429688</v>
      </c>
      <c r="L1066" s="5">
        <v>4.1899204E7</v>
      </c>
      <c r="M1066" s="5">
        <v>5453637.0</v>
      </c>
    </row>
    <row r="1067" ht="15.75" customHeight="1">
      <c r="A1067" s="4">
        <v>41751.0</v>
      </c>
      <c r="B1067" s="5">
        <v>62.2606315612793</v>
      </c>
      <c r="C1067" s="5">
        <v>452.8298950195312</v>
      </c>
      <c r="D1067" s="5">
        <v>67.48700714111328</v>
      </c>
      <c r="E1067" s="5">
        <v>479.3314208984375</v>
      </c>
      <c r="F1067" s="5">
        <v>68.92779541015625</v>
      </c>
      <c r="G1067" s="5">
        <v>489.7328186035156</v>
      </c>
      <c r="H1067" s="5">
        <v>66.76661682128906</v>
      </c>
      <c r="I1067" s="5">
        <v>473.5611267089844</v>
      </c>
      <c r="J1067" s="5">
        <v>68.36833953857422</v>
      </c>
      <c r="K1067" s="5">
        <v>475.4927978515625</v>
      </c>
      <c r="L1067" s="5">
        <v>2.9997176E7</v>
      </c>
      <c r="M1067" s="5">
        <v>8921634.0</v>
      </c>
    </row>
    <row r="1068" ht="15.75" customHeight="1">
      <c r="A1068" s="4">
        <v>41752.0</v>
      </c>
      <c r="B1068" s="5">
        <v>61.05867767333984</v>
      </c>
      <c r="C1068" s="5">
        <v>452.5491027832031</v>
      </c>
      <c r="D1068" s="5">
        <v>66.18416595458984</v>
      </c>
      <c r="E1068" s="5">
        <v>479.0342407226562</v>
      </c>
      <c r="F1068" s="5">
        <v>68.66722869873047</v>
      </c>
      <c r="G1068" s="5">
        <v>486.3895263671875</v>
      </c>
      <c r="H1068" s="5">
        <v>65.27984619140625</v>
      </c>
      <c r="I1068" s="5">
        <v>477.5978393554688</v>
      </c>
      <c r="J1068" s="5">
        <v>67.82421112060547</v>
      </c>
      <c r="K1068" s="5">
        <v>479.9505615234375</v>
      </c>
      <c r="L1068" s="5">
        <v>3.4164514E7</v>
      </c>
      <c r="M1068" s="5">
        <v>7055638.0</v>
      </c>
    </row>
    <row r="1069" ht="15.75" customHeight="1">
      <c r="A1069" s="4">
        <v>41753.0</v>
      </c>
      <c r="B1069" s="5">
        <v>61.05867767333984</v>
      </c>
      <c r="C1069" s="5">
        <v>452.5491027832031</v>
      </c>
      <c r="D1069" s="5">
        <v>66.18416595458984</v>
      </c>
      <c r="E1069" s="5">
        <v>479.0342407226562</v>
      </c>
      <c r="F1069" s="5">
        <v>66.18416595458984</v>
      </c>
      <c r="G1069" s="5">
        <v>479.0342407226562</v>
      </c>
      <c r="H1069" s="5">
        <v>66.18416595458984</v>
      </c>
      <c r="I1069" s="5">
        <v>479.0342407226562</v>
      </c>
      <c r="J1069" s="5">
        <v>66.18416595458984</v>
      </c>
      <c r="K1069" s="5">
        <v>479.0342407226562</v>
      </c>
      <c r="L1069" s="5">
        <v>0.0</v>
      </c>
      <c r="M1069" s="5">
        <v>0.0</v>
      </c>
    </row>
    <row r="1070" ht="15.75" customHeight="1">
      <c r="A1070" s="4">
        <v>41754.0</v>
      </c>
      <c r="B1070" s="5">
        <v>61.15766525268555</v>
      </c>
      <c r="C1070" s="5">
        <v>443.7054138183594</v>
      </c>
      <c r="D1070" s="5">
        <v>66.29146575927734</v>
      </c>
      <c r="E1070" s="5">
        <v>469.6729736328125</v>
      </c>
      <c r="F1070" s="5">
        <v>67.57897186279297</v>
      </c>
      <c r="G1070" s="5">
        <v>479.9505615234375</v>
      </c>
      <c r="H1070" s="5">
        <v>65.9925765991211</v>
      </c>
      <c r="I1070" s="5">
        <v>468.5585327148438</v>
      </c>
      <c r="J1070" s="5">
        <v>66.4830551147461</v>
      </c>
      <c r="K1070" s="5">
        <v>479.4552307128906</v>
      </c>
      <c r="L1070" s="5">
        <v>2.0028751E7</v>
      </c>
      <c r="M1070" s="5">
        <v>6115867.0</v>
      </c>
    </row>
    <row r="1071" ht="15.75" customHeight="1">
      <c r="A1071" s="4">
        <v>41757.0</v>
      </c>
      <c r="B1071" s="5">
        <v>60.52842330932617</v>
      </c>
      <c r="C1071" s="5">
        <v>442.1846923828125</v>
      </c>
      <c r="D1071" s="5">
        <v>65.60939025878906</v>
      </c>
      <c r="E1071" s="5">
        <v>468.063232421875</v>
      </c>
      <c r="F1071" s="5">
        <v>66.87390899658203</v>
      </c>
      <c r="G1071" s="5">
        <v>473.5115966796875</v>
      </c>
      <c r="H1071" s="5">
        <v>64.08430480957031</v>
      </c>
      <c r="I1071" s="5">
        <v>466.25537109375</v>
      </c>
      <c r="J1071" s="5">
        <v>66.36810302734375</v>
      </c>
      <c r="K1071" s="5">
        <v>470.4407043457031</v>
      </c>
      <c r="L1071" s="5">
        <v>2.4352807E7</v>
      </c>
      <c r="M1071" s="5">
        <v>7665779.0</v>
      </c>
    </row>
    <row r="1072" ht="15.75" customHeight="1">
      <c r="A1072" s="4">
        <v>41758.0</v>
      </c>
      <c r="B1072" s="5">
        <v>61.32736587524414</v>
      </c>
      <c r="C1072" s="5">
        <v>439.9854431152344</v>
      </c>
      <c r="D1072" s="5">
        <v>66.47539520263672</v>
      </c>
      <c r="E1072" s="5">
        <v>465.7352905273438</v>
      </c>
      <c r="F1072" s="5">
        <v>68.74386596679688</v>
      </c>
      <c r="G1072" s="5">
        <v>471.4065246582031</v>
      </c>
      <c r="H1072" s="5">
        <v>65.14189910888672</v>
      </c>
      <c r="I1072" s="5">
        <v>464.5960998535156</v>
      </c>
      <c r="J1072" s="5">
        <v>65.14189910888672</v>
      </c>
      <c r="K1072" s="5">
        <v>468.5833129882812</v>
      </c>
      <c r="L1072" s="5">
        <v>4.2478365E7</v>
      </c>
      <c r="M1072" s="5">
        <v>3874982.0</v>
      </c>
    </row>
    <row r="1073" ht="15.75" customHeight="1">
      <c r="A1073" s="4">
        <v>41759.0</v>
      </c>
      <c r="B1073" s="5">
        <v>59.08608245849609</v>
      </c>
      <c r="C1073" s="5">
        <v>437.8797912597656</v>
      </c>
      <c r="D1073" s="5">
        <v>64.04598236083984</v>
      </c>
      <c r="E1073" s="5">
        <v>463.5064086914062</v>
      </c>
      <c r="F1073" s="5">
        <v>68.19207000732422</v>
      </c>
      <c r="G1073" s="5">
        <v>475.4927978515625</v>
      </c>
      <c r="H1073" s="5">
        <v>60.65093994140625</v>
      </c>
      <c r="I1073" s="5">
        <v>460.1878662109375</v>
      </c>
      <c r="J1073" s="5">
        <v>66.8125991821289</v>
      </c>
      <c r="K1073" s="5">
        <v>467.5184020996094</v>
      </c>
      <c r="L1073" s="5">
        <v>4.4620801E7</v>
      </c>
      <c r="M1073" s="5">
        <v>6641527.0</v>
      </c>
    </row>
    <row r="1074" ht="15.75" customHeight="1">
      <c r="A1074" s="4">
        <v>41761.0</v>
      </c>
      <c r="B1074" s="5">
        <v>59.49615478515625</v>
      </c>
      <c r="C1074" s="5">
        <v>434.2767944335938</v>
      </c>
      <c r="D1074" s="5">
        <v>64.490478515625</v>
      </c>
      <c r="E1074" s="5">
        <v>459.6925659179688</v>
      </c>
      <c r="F1074" s="5">
        <v>66.26080322265625</v>
      </c>
      <c r="G1074" s="5">
        <v>469.251953125</v>
      </c>
      <c r="H1074" s="5">
        <v>63.80074310302734</v>
      </c>
      <c r="I1074" s="5">
        <v>458.6524353027344</v>
      </c>
      <c r="J1074" s="5">
        <v>64.92731475830078</v>
      </c>
      <c r="K1074" s="5">
        <v>465.5867004394531</v>
      </c>
      <c r="L1074" s="5">
        <v>2.2671901E7</v>
      </c>
      <c r="M1074" s="5">
        <v>4186059.0</v>
      </c>
    </row>
    <row r="1075" ht="15.75" customHeight="1">
      <c r="A1075" s="4">
        <v>41764.0</v>
      </c>
      <c r="B1075" s="5">
        <v>60.27389144897461</v>
      </c>
      <c r="C1075" s="5">
        <v>443.05029296875</v>
      </c>
      <c r="D1075" s="5">
        <v>65.33349609375</v>
      </c>
      <c r="E1075" s="5">
        <v>468.9795532226562</v>
      </c>
      <c r="F1075" s="5">
        <v>67.13447570800781</v>
      </c>
      <c r="G1075" s="5">
        <v>474.7498474121094</v>
      </c>
      <c r="H1075" s="5">
        <v>63.16464996337891</v>
      </c>
      <c r="I1075" s="5">
        <v>458.1571350097656</v>
      </c>
      <c r="J1075" s="5">
        <v>64.8353500366211</v>
      </c>
      <c r="K1075" s="5">
        <v>458.1571350097656</v>
      </c>
      <c r="L1075" s="5">
        <v>3.4969492E7</v>
      </c>
      <c r="M1075" s="5">
        <v>7014449.0</v>
      </c>
    </row>
    <row r="1076" ht="15.75" customHeight="1">
      <c r="A1076" s="4">
        <v>41765.0</v>
      </c>
      <c r="B1076" s="5">
        <v>61.15766525268555</v>
      </c>
      <c r="C1076" s="5">
        <v>450.77099609375</v>
      </c>
      <c r="D1076" s="5">
        <v>66.29146575927734</v>
      </c>
      <c r="E1076" s="5">
        <v>477.1520690917969</v>
      </c>
      <c r="F1076" s="5">
        <v>66.87390899658203</v>
      </c>
      <c r="G1076" s="5">
        <v>478.9599304199219</v>
      </c>
      <c r="H1076" s="5">
        <v>65.19554901123047</v>
      </c>
      <c r="I1076" s="5">
        <v>469.3262634277344</v>
      </c>
      <c r="J1076" s="5">
        <v>65.98490905761719</v>
      </c>
      <c r="K1076" s="5">
        <v>469.4996032714844</v>
      </c>
      <c r="L1076" s="5">
        <v>2.0698162E7</v>
      </c>
      <c r="M1076" s="5">
        <v>5719003.0</v>
      </c>
    </row>
    <row r="1077" ht="15.75" customHeight="1">
      <c r="A1077" s="4">
        <v>41766.0</v>
      </c>
      <c r="B1077" s="5">
        <v>60.44357299804688</v>
      </c>
      <c r="C1077" s="5">
        <v>449.6012268066406</v>
      </c>
      <c r="D1077" s="5">
        <v>65.51742553710938</v>
      </c>
      <c r="E1077" s="5">
        <v>475.913818359375</v>
      </c>
      <c r="F1077" s="5">
        <v>66.76661682128906</v>
      </c>
      <c r="G1077" s="5">
        <v>481.1392822265625</v>
      </c>
      <c r="H1077" s="5">
        <v>65.1648941040039</v>
      </c>
      <c r="I1077" s="5">
        <v>474.0316467285156</v>
      </c>
      <c r="J1077" s="5">
        <v>66.58268737792969</v>
      </c>
      <c r="K1077" s="5">
        <v>475.5423278808594</v>
      </c>
      <c r="L1077" s="5">
        <v>1.5131718E7</v>
      </c>
      <c r="M1077" s="5">
        <v>4878777.0</v>
      </c>
    </row>
    <row r="1078" ht="15.75" customHeight="1">
      <c r="A1078" s="4">
        <v>41767.0</v>
      </c>
      <c r="B1078" s="5">
        <v>59.79310989379883</v>
      </c>
      <c r="C1078" s="5">
        <v>449.3438415527344</v>
      </c>
      <c r="D1078" s="5">
        <v>64.81236267089844</v>
      </c>
      <c r="E1078" s="5">
        <v>475.6413879394531</v>
      </c>
      <c r="F1078" s="5">
        <v>66.19183349609375</v>
      </c>
      <c r="G1078" s="5">
        <v>480.4953918457031</v>
      </c>
      <c r="H1078" s="5">
        <v>64.40618133544922</v>
      </c>
      <c r="I1078" s="5">
        <v>470.9112243652344</v>
      </c>
      <c r="J1078" s="5">
        <v>65.98490905761719</v>
      </c>
      <c r="K1078" s="5">
        <v>477.0282592773438</v>
      </c>
      <c r="L1078" s="5">
        <v>1.2713216E7</v>
      </c>
      <c r="M1078" s="5">
        <v>5514545.0</v>
      </c>
    </row>
    <row r="1079" ht="15.75" customHeight="1">
      <c r="A1079" s="4">
        <v>41768.0</v>
      </c>
      <c r="B1079" s="5">
        <v>61.10817337036133</v>
      </c>
      <c r="C1079" s="5">
        <v>466.7973022460938</v>
      </c>
      <c r="D1079" s="5">
        <v>66.2378158569336</v>
      </c>
      <c r="E1079" s="5">
        <v>494.1162719726562</v>
      </c>
      <c r="F1079" s="5">
        <v>67.59429931640625</v>
      </c>
      <c r="G1079" s="5">
        <v>494.8096923828125</v>
      </c>
      <c r="H1079" s="5">
        <v>65.00395202636719</v>
      </c>
      <c r="I1079" s="5">
        <v>473.4125366210938</v>
      </c>
      <c r="J1079" s="5">
        <v>65.00395202636719</v>
      </c>
      <c r="K1079" s="5">
        <v>473.4125366210938</v>
      </c>
      <c r="L1079" s="5">
        <v>4.2148638E7</v>
      </c>
      <c r="M1079" s="5">
        <v>8515647.0</v>
      </c>
    </row>
    <row r="1080" ht="15.75" customHeight="1">
      <c r="A1080" s="4">
        <v>41771.0</v>
      </c>
      <c r="B1080" s="5">
        <v>60.82536697387695</v>
      </c>
      <c r="C1080" s="5">
        <v>481.3495483398438</v>
      </c>
      <c r="D1080" s="5">
        <v>65.93126678466797</v>
      </c>
      <c r="E1080" s="5">
        <v>509.520263671875</v>
      </c>
      <c r="F1080" s="5">
        <v>68.40665435791016</v>
      </c>
      <c r="G1080" s="5">
        <v>519.574951171875</v>
      </c>
      <c r="H1080" s="5">
        <v>65.4024658203125</v>
      </c>
      <c r="I1080" s="5">
        <v>492.3826904296875</v>
      </c>
      <c r="J1080" s="5">
        <v>66.94287872314453</v>
      </c>
      <c r="K1080" s="5">
        <v>492.7789611816406</v>
      </c>
      <c r="L1080" s="5">
        <v>3.1488913E7</v>
      </c>
      <c r="M1080" s="5">
        <v>1.4236238E7</v>
      </c>
    </row>
    <row r="1081" ht="15.75" customHeight="1">
      <c r="A1081" s="4">
        <v>41772.0</v>
      </c>
      <c r="B1081" s="5">
        <v>67.66230010986328</v>
      </c>
      <c r="C1081" s="5">
        <v>497.58642578125</v>
      </c>
      <c r="D1081" s="5">
        <v>73.34211730957031</v>
      </c>
      <c r="E1081" s="5">
        <v>526.7073364257812</v>
      </c>
      <c r="F1081" s="5">
        <v>74.63729095458984</v>
      </c>
      <c r="G1081" s="5">
        <v>529.3819580078125</v>
      </c>
      <c r="H1081" s="5">
        <v>66.88923645019531</v>
      </c>
      <c r="I1081" s="5">
        <v>512.3930053710938</v>
      </c>
      <c r="J1081" s="5">
        <v>67.01951599121094</v>
      </c>
      <c r="K1081" s="5">
        <v>515.1171875</v>
      </c>
      <c r="L1081" s="5">
        <v>1.29033563E8</v>
      </c>
      <c r="M1081" s="5">
        <v>1.2397395E7</v>
      </c>
    </row>
    <row r="1082" ht="15.75" customHeight="1">
      <c r="A1082" s="4">
        <v>41773.0</v>
      </c>
      <c r="B1082" s="5">
        <v>70.44091033935547</v>
      </c>
      <c r="C1082" s="5">
        <v>489.2106323242188</v>
      </c>
      <c r="D1082" s="5">
        <v>76.35396575927734</v>
      </c>
      <c r="E1082" s="5">
        <v>517.8413696289062</v>
      </c>
      <c r="F1082" s="5">
        <v>79.31983947753906</v>
      </c>
      <c r="G1082" s="5">
        <v>528.9857177734375</v>
      </c>
      <c r="H1082" s="5">
        <v>73.57202911376953</v>
      </c>
      <c r="I1082" s="5">
        <v>515.6620483398438</v>
      </c>
      <c r="J1082" s="5">
        <v>73.87857818603516</v>
      </c>
      <c r="K1082" s="5">
        <v>527.0045166015625</v>
      </c>
      <c r="L1082" s="5">
        <v>1.12519539E8</v>
      </c>
      <c r="M1082" s="5">
        <v>8941880.0</v>
      </c>
    </row>
    <row r="1083" ht="15.75" customHeight="1">
      <c r="A1083" s="4">
        <v>41774.0</v>
      </c>
      <c r="B1083" s="5">
        <v>70.78028869628906</v>
      </c>
      <c r="C1083" s="5">
        <v>492.9072265625</v>
      </c>
      <c r="D1083" s="5">
        <v>76.72183227539062</v>
      </c>
      <c r="E1083" s="5">
        <v>521.7542724609375</v>
      </c>
      <c r="F1083" s="5">
        <v>78.78337860107422</v>
      </c>
      <c r="G1083" s="5">
        <v>525.0233154296875</v>
      </c>
      <c r="H1083" s="5">
        <v>75.94779205322266</v>
      </c>
      <c r="I1083" s="5">
        <v>514.7457275390625</v>
      </c>
      <c r="J1083" s="5">
        <v>76.93641662597656</v>
      </c>
      <c r="K1083" s="5">
        <v>517.8413696289062</v>
      </c>
      <c r="L1083" s="5">
        <v>3.9984059E7</v>
      </c>
      <c r="M1083" s="5">
        <v>9629064.0</v>
      </c>
    </row>
    <row r="1084" ht="15.75" customHeight="1">
      <c r="A1084" s="4">
        <v>41775.0</v>
      </c>
      <c r="B1084" s="5">
        <v>74.90222930908203</v>
      </c>
      <c r="C1084" s="5">
        <v>509.5986633300781</v>
      </c>
      <c r="D1084" s="5">
        <v>81.1897964477539</v>
      </c>
      <c r="E1084" s="5">
        <v>534.5579223632812</v>
      </c>
      <c r="F1084" s="5">
        <v>89.66590881347656</v>
      </c>
      <c r="G1084" s="5">
        <v>567.248046875</v>
      </c>
      <c r="H1084" s="5">
        <v>79.48078155517578</v>
      </c>
      <c r="I1084" s="5">
        <v>526.0634155273438</v>
      </c>
      <c r="J1084" s="5">
        <v>83.53490447998047</v>
      </c>
      <c r="K1084" s="5">
        <v>539.9320068359375</v>
      </c>
      <c r="L1084" s="5">
        <v>1.24774351E8</v>
      </c>
      <c r="M1084" s="5">
        <v>2.4290388E7</v>
      </c>
    </row>
    <row r="1085" ht="15.75" customHeight="1">
      <c r="A1085" s="4">
        <v>41778.0</v>
      </c>
      <c r="B1085" s="5">
        <v>76.4294204711914</v>
      </c>
      <c r="C1085" s="5">
        <v>528.8635864257812</v>
      </c>
      <c r="D1085" s="5">
        <v>82.84516906738281</v>
      </c>
      <c r="E1085" s="5">
        <v>554.766357421875</v>
      </c>
      <c r="F1085" s="5">
        <v>85.7420654296875</v>
      </c>
      <c r="G1085" s="5">
        <v>557.0942993164062</v>
      </c>
      <c r="H1085" s="5">
        <v>82.00215911865234</v>
      </c>
      <c r="I1085" s="5">
        <v>538.3469848632812</v>
      </c>
      <c r="J1085" s="5">
        <v>83.53490447998047</v>
      </c>
      <c r="K1085" s="5">
        <v>540.3777465820312</v>
      </c>
      <c r="L1085" s="5">
        <v>4.8309966E7</v>
      </c>
      <c r="M1085" s="5">
        <v>1.0982753E7</v>
      </c>
    </row>
    <row r="1086" ht="15.75" customHeight="1">
      <c r="A1086" s="4">
        <v>41779.0</v>
      </c>
      <c r="B1086" s="5">
        <v>75.39009094238281</v>
      </c>
      <c r="C1086" s="5">
        <v>509.8819885253906</v>
      </c>
      <c r="D1086" s="5">
        <v>81.71859741210938</v>
      </c>
      <c r="E1086" s="5">
        <v>534.8551025390625</v>
      </c>
      <c r="F1086" s="5">
        <v>84.13268280029297</v>
      </c>
      <c r="G1086" s="5">
        <v>559.1993408203125</v>
      </c>
      <c r="H1086" s="5">
        <v>81.09783172607422</v>
      </c>
      <c r="I1086" s="5">
        <v>532.7996215820312</v>
      </c>
      <c r="J1086" s="5">
        <v>83.9180908203125</v>
      </c>
      <c r="K1086" s="5">
        <v>558.654541015625</v>
      </c>
      <c r="L1086" s="5">
        <v>1.9135468E7</v>
      </c>
      <c r="M1086" s="5">
        <v>1.038794E7</v>
      </c>
    </row>
    <row r="1087" ht="15.75" customHeight="1">
      <c r="A1087" s="4">
        <v>41780.0</v>
      </c>
      <c r="B1087" s="5">
        <v>72.88014221191406</v>
      </c>
      <c r="C1087" s="5">
        <v>509.1973571777344</v>
      </c>
      <c r="D1087" s="5">
        <v>78.99796295166016</v>
      </c>
      <c r="E1087" s="5">
        <v>534.1369018554688</v>
      </c>
      <c r="F1087" s="5">
        <v>81.9255142211914</v>
      </c>
      <c r="G1087" s="5">
        <v>546.296630859375</v>
      </c>
      <c r="H1087" s="5">
        <v>77.87139129638672</v>
      </c>
      <c r="I1087" s="5">
        <v>531.833740234375</v>
      </c>
      <c r="J1087" s="5">
        <v>81.91785430908203</v>
      </c>
      <c r="K1087" s="5">
        <v>534.8551025390625</v>
      </c>
      <c r="L1087" s="5">
        <v>2.8986927E7</v>
      </c>
      <c r="M1087" s="5">
        <v>1.0149114E7</v>
      </c>
    </row>
    <row r="1088" ht="15.75" customHeight="1">
      <c r="A1088" s="4">
        <v>41781.0</v>
      </c>
      <c r="B1088" s="5">
        <v>70.94995880126953</v>
      </c>
      <c r="C1088" s="5">
        <v>519.7741088867188</v>
      </c>
      <c r="D1088" s="5">
        <v>76.90576171875</v>
      </c>
      <c r="E1088" s="5">
        <v>545.2317504882812</v>
      </c>
      <c r="F1088" s="5">
        <v>80.10920715332031</v>
      </c>
      <c r="G1088" s="5">
        <v>551.4725952148438</v>
      </c>
      <c r="H1088" s="5">
        <v>76.6528549194336</v>
      </c>
      <c r="I1088" s="5">
        <v>537.25732421875</v>
      </c>
      <c r="J1088" s="5">
        <v>79.67237854003906</v>
      </c>
      <c r="K1088" s="5">
        <v>537.9012451171875</v>
      </c>
      <c r="L1088" s="5">
        <v>3.4579057E7</v>
      </c>
      <c r="M1088" s="5">
        <v>8650897.0</v>
      </c>
    </row>
    <row r="1089" ht="15.75" customHeight="1">
      <c r="A1089" s="4">
        <v>41782.0</v>
      </c>
      <c r="B1089" s="5">
        <v>71.85494995117188</v>
      </c>
      <c r="C1089" s="5">
        <v>532.3577270507812</v>
      </c>
      <c r="D1089" s="5">
        <v>77.88671875</v>
      </c>
      <c r="E1089" s="5">
        <v>558.431640625</v>
      </c>
      <c r="F1089" s="5">
        <v>79.01329040527344</v>
      </c>
      <c r="G1089" s="5">
        <v>560.6852416992188</v>
      </c>
      <c r="H1089" s="5">
        <v>76.6605224609375</v>
      </c>
      <c r="I1089" s="5">
        <v>545.8261108398438</v>
      </c>
      <c r="J1089" s="5">
        <v>77.09735107421875</v>
      </c>
      <c r="K1089" s="5">
        <v>550.5562744140625</v>
      </c>
      <c r="L1089" s="5">
        <v>2.4369261E7</v>
      </c>
      <c r="M1089" s="5">
        <v>7645583.0</v>
      </c>
    </row>
    <row r="1090" ht="15.75" customHeight="1">
      <c r="A1090" s="4">
        <v>41785.0</v>
      </c>
      <c r="B1090" s="5">
        <v>69.13998413085938</v>
      </c>
      <c r="C1090" s="5">
        <v>520.1991577148438</v>
      </c>
      <c r="D1090" s="5">
        <v>74.94384002685547</v>
      </c>
      <c r="E1090" s="5">
        <v>545.6775512695312</v>
      </c>
      <c r="F1090" s="5">
        <v>81.31241607666016</v>
      </c>
      <c r="G1090" s="5">
        <v>564.647705078125</v>
      </c>
      <c r="H1090" s="5">
        <v>68.7975082397461</v>
      </c>
      <c r="I1090" s="5">
        <v>532.452880859375</v>
      </c>
      <c r="J1090" s="5">
        <v>78.78337860107422</v>
      </c>
      <c r="K1090" s="5">
        <v>560.9329223632812</v>
      </c>
      <c r="L1090" s="5">
        <v>4.5272036E7</v>
      </c>
      <c r="M1090" s="5">
        <v>7417956.0</v>
      </c>
    </row>
    <row r="1091" ht="15.75" customHeight="1">
      <c r="A1091" s="4">
        <v>41786.0</v>
      </c>
      <c r="B1091" s="5">
        <v>67.10375213623047</v>
      </c>
      <c r="C1091" s="5">
        <v>513.7066650390625</v>
      </c>
      <c r="D1091" s="5">
        <v>72.73667907714844</v>
      </c>
      <c r="E1091" s="5">
        <v>538.8670654296875</v>
      </c>
      <c r="F1091" s="5">
        <v>74.85953521728516</v>
      </c>
      <c r="G1091" s="5">
        <v>548.7979736328125</v>
      </c>
      <c r="H1091" s="5">
        <v>69.92407989501953</v>
      </c>
      <c r="I1091" s="5">
        <v>532.5023803710938</v>
      </c>
      <c r="J1091" s="5">
        <v>74.50700378417969</v>
      </c>
      <c r="K1091" s="5">
        <v>546.3214111328125</v>
      </c>
      <c r="L1091" s="5">
        <v>2.5778962E7</v>
      </c>
      <c r="M1091" s="5">
        <v>5202662.0</v>
      </c>
    </row>
    <row r="1092" ht="15.75" customHeight="1">
      <c r="A1092" s="4">
        <v>41787.0</v>
      </c>
      <c r="B1092" s="5">
        <v>67.3582763671875</v>
      </c>
      <c r="C1092" s="5">
        <v>514.1552734375</v>
      </c>
      <c r="D1092" s="5">
        <v>73.0125732421875</v>
      </c>
      <c r="E1092" s="5">
        <v>539.337646484375</v>
      </c>
      <c r="F1092" s="5">
        <v>74.7599105834961</v>
      </c>
      <c r="G1092" s="5">
        <v>548.1044921875</v>
      </c>
      <c r="H1092" s="5">
        <v>71.7787094116211</v>
      </c>
      <c r="I1092" s="5">
        <v>537.2821044921875</v>
      </c>
      <c r="J1092" s="5">
        <v>72.00862121582031</v>
      </c>
      <c r="K1092" s="5">
        <v>539.684326171875</v>
      </c>
      <c r="L1092" s="5">
        <v>1.7169244E7</v>
      </c>
      <c r="M1092" s="5">
        <v>5238860.0</v>
      </c>
    </row>
    <row r="1093" ht="15.75" customHeight="1">
      <c r="A1093" s="4">
        <v>41788.0</v>
      </c>
      <c r="B1093" s="5">
        <v>63.88678359985352</v>
      </c>
      <c r="C1093" s="5">
        <v>506.9073181152344</v>
      </c>
      <c r="D1093" s="5">
        <v>69.24967193603516</v>
      </c>
      <c r="E1093" s="5">
        <v>531.7346801757812</v>
      </c>
      <c r="F1093" s="5">
        <v>73.70997619628906</v>
      </c>
      <c r="G1093" s="5">
        <v>541.5664672851562</v>
      </c>
      <c r="H1093" s="5">
        <v>68.72087097167969</v>
      </c>
      <c r="I1093" s="5">
        <v>529.1591186523438</v>
      </c>
      <c r="J1093" s="5">
        <v>72.36882019042969</v>
      </c>
      <c r="K1093" s="5">
        <v>541.1207275390625</v>
      </c>
      <c r="L1093" s="5">
        <v>2.203087E7</v>
      </c>
      <c r="M1093" s="5">
        <v>1.2764704E7</v>
      </c>
    </row>
    <row r="1094" ht="15.75" customHeight="1">
      <c r="A1094" s="4">
        <v>41789.0</v>
      </c>
      <c r="B1094" s="5">
        <v>67.7188720703125</v>
      </c>
      <c r="C1094" s="5">
        <v>502.7285766601562</v>
      </c>
      <c r="D1094" s="5">
        <v>73.40342712402344</v>
      </c>
      <c r="E1094" s="5">
        <v>527.3512573242188</v>
      </c>
      <c r="F1094" s="5">
        <v>75.02813720703125</v>
      </c>
      <c r="G1094" s="5">
        <v>539.73388671875</v>
      </c>
      <c r="H1094" s="5">
        <v>68.9737777709961</v>
      </c>
      <c r="I1094" s="5">
        <v>525.0233154296875</v>
      </c>
      <c r="J1094" s="5">
        <v>69.01976013183594</v>
      </c>
      <c r="K1094" s="5">
        <v>537.4059448242188</v>
      </c>
      <c r="L1094" s="5">
        <v>3.8181345E7</v>
      </c>
      <c r="M1094" s="5">
        <v>7981124.0</v>
      </c>
    </row>
    <row r="1095" ht="15.75" customHeight="1">
      <c r="A1095" s="4">
        <v>41792.0</v>
      </c>
      <c r="B1095" s="5">
        <v>68.01581573486328</v>
      </c>
      <c r="C1095" s="5">
        <v>510.99169921875</v>
      </c>
      <c r="D1095" s="5">
        <v>73.72530364990234</v>
      </c>
      <c r="E1095" s="5">
        <v>536.0191040039062</v>
      </c>
      <c r="F1095" s="5">
        <v>74.79822540283203</v>
      </c>
      <c r="G1095" s="5">
        <v>539.0156860351562</v>
      </c>
      <c r="H1095" s="5">
        <v>72.591064453125</v>
      </c>
      <c r="I1095" s="5">
        <v>527.6484375</v>
      </c>
      <c r="J1095" s="5">
        <v>74.3384017944336</v>
      </c>
      <c r="K1095" s="5">
        <v>532.3290405273438</v>
      </c>
      <c r="L1095" s="5">
        <v>1.7431727E7</v>
      </c>
      <c r="M1095" s="5">
        <v>4064105.0</v>
      </c>
    </row>
    <row r="1096" ht="15.75" customHeight="1">
      <c r="A1096" s="4">
        <v>41793.0</v>
      </c>
      <c r="B1096" s="5">
        <v>68.2420654296875</v>
      </c>
      <c r="C1096" s="5">
        <v>517.2244262695312</v>
      </c>
      <c r="D1096" s="5">
        <v>73.97054290771484</v>
      </c>
      <c r="E1096" s="5">
        <v>542.55712890625</v>
      </c>
      <c r="F1096" s="5">
        <v>76.39228820800781</v>
      </c>
      <c r="G1096" s="5">
        <v>545.8261108398438</v>
      </c>
      <c r="H1096" s="5">
        <v>73.1122055053711</v>
      </c>
      <c r="I1096" s="5">
        <v>533.6168212890625</v>
      </c>
      <c r="J1096" s="5">
        <v>73.61801147460938</v>
      </c>
      <c r="K1096" s="5">
        <v>536.5639038085938</v>
      </c>
      <c r="L1096" s="5">
        <v>3.9369901E7</v>
      </c>
      <c r="M1096" s="5">
        <v>5018511.0</v>
      </c>
    </row>
    <row r="1097" ht="15.75" customHeight="1">
      <c r="A1097" s="4">
        <v>41794.0</v>
      </c>
      <c r="B1097" s="5">
        <v>70.35607147216797</v>
      </c>
      <c r="C1097" s="5">
        <v>508.7724304199219</v>
      </c>
      <c r="D1097" s="5">
        <v>76.26200866699219</v>
      </c>
      <c r="E1097" s="5">
        <v>533.691162109375</v>
      </c>
      <c r="F1097" s="5">
        <v>76.92874908447266</v>
      </c>
      <c r="G1097" s="5">
        <v>545.72705078125</v>
      </c>
      <c r="H1097" s="5">
        <v>73.6026840209961</v>
      </c>
      <c r="I1097" s="5">
        <v>533.072021484375</v>
      </c>
      <c r="J1097" s="5">
        <v>73.6026840209961</v>
      </c>
      <c r="K1097" s="5">
        <v>541.1950073242188</v>
      </c>
      <c r="L1097" s="5">
        <v>2.5091701E7</v>
      </c>
      <c r="M1097" s="5">
        <v>4073385.0</v>
      </c>
    </row>
    <row r="1098" ht="15.75" customHeight="1">
      <c r="A1098" s="4">
        <v>41795.0</v>
      </c>
      <c r="B1098" s="5">
        <v>70.44091796875</v>
      </c>
      <c r="C1098" s="5">
        <v>514.6275024414062</v>
      </c>
      <c r="D1098" s="5">
        <v>76.35397338867188</v>
      </c>
      <c r="E1098" s="5">
        <v>539.8329467773438</v>
      </c>
      <c r="F1098" s="5">
        <v>77.3272705078125</v>
      </c>
      <c r="G1098" s="5">
        <v>542.3094482421875</v>
      </c>
      <c r="H1098" s="5">
        <v>75.15076446533203</v>
      </c>
      <c r="I1098" s="5">
        <v>527.1283569335938</v>
      </c>
      <c r="J1098" s="5">
        <v>76.62220001220703</v>
      </c>
      <c r="K1098" s="5">
        <v>534.1864624023438</v>
      </c>
      <c r="L1098" s="5">
        <v>2.027472E7</v>
      </c>
      <c r="M1098" s="5">
        <v>9218198.0</v>
      </c>
    </row>
    <row r="1099" ht="15.75" customHeight="1">
      <c r="A1099" s="4">
        <v>41796.0</v>
      </c>
      <c r="B1099" s="5">
        <v>71.52265167236328</v>
      </c>
      <c r="C1099" s="5">
        <v>529.9732055664062</v>
      </c>
      <c r="D1099" s="5">
        <v>77.52652740478516</v>
      </c>
      <c r="E1099" s="5">
        <v>555.9303588867188</v>
      </c>
      <c r="F1099" s="5">
        <v>77.94036865234375</v>
      </c>
      <c r="G1099" s="5">
        <v>561.1805419921875</v>
      </c>
      <c r="H1099" s="5">
        <v>76.20069122314453</v>
      </c>
      <c r="I1099" s="5">
        <v>546.8662719726562</v>
      </c>
      <c r="J1099" s="5">
        <v>76.9747314453125</v>
      </c>
      <c r="K1099" s="5">
        <v>548.500732421875</v>
      </c>
      <c r="L1099" s="5">
        <v>1.8955491E7</v>
      </c>
      <c r="M1099" s="5">
        <v>1.353087E7</v>
      </c>
    </row>
    <row r="1100" ht="15.75" customHeight="1">
      <c r="A1100" s="4">
        <v>41799.0</v>
      </c>
      <c r="B1100" s="5">
        <v>71.5792236328125</v>
      </c>
      <c r="C1100" s="5">
        <v>530.09130859375</v>
      </c>
      <c r="D1100" s="5">
        <v>77.58783721923828</v>
      </c>
      <c r="E1100" s="5">
        <v>556.0541381835938</v>
      </c>
      <c r="F1100" s="5">
        <v>78.82936096191406</v>
      </c>
      <c r="G1100" s="5">
        <v>561.031982421875</v>
      </c>
      <c r="H1100" s="5">
        <v>77.0513687133789</v>
      </c>
      <c r="I1100" s="5">
        <v>550.8286743164062</v>
      </c>
      <c r="J1100" s="5">
        <v>78.01700592041016</v>
      </c>
      <c r="K1100" s="5">
        <v>559.6946411132812</v>
      </c>
      <c r="L1100" s="5">
        <v>1.5199909E7</v>
      </c>
      <c r="M1100" s="5">
        <v>6229234.0</v>
      </c>
    </row>
    <row r="1101" ht="15.75" customHeight="1">
      <c r="A1101" s="4">
        <v>41800.0</v>
      </c>
      <c r="B1101" s="5">
        <v>70.12274932861328</v>
      </c>
      <c r="C1101" s="5">
        <v>528.0372924804688</v>
      </c>
      <c r="D1101" s="5">
        <v>76.00910186767578</v>
      </c>
      <c r="E1101" s="5">
        <v>553.8995971679688</v>
      </c>
      <c r="F1101" s="5">
        <v>77.87139129638672</v>
      </c>
      <c r="G1101" s="5">
        <v>559.9175415039062</v>
      </c>
      <c r="H1101" s="5">
        <v>74.72158813476562</v>
      </c>
      <c r="I1101" s="5">
        <v>545.0584106445312</v>
      </c>
      <c r="J1101" s="5">
        <v>77.71045684814453</v>
      </c>
      <c r="K1101" s="5">
        <v>559.9175415039062</v>
      </c>
      <c r="L1101" s="5">
        <v>1.0566311E7</v>
      </c>
      <c r="M1101" s="5">
        <v>7273514.0</v>
      </c>
    </row>
    <row r="1102" ht="15.75" customHeight="1">
      <c r="A1102" s="4">
        <v>41801.0</v>
      </c>
      <c r="B1102" s="5">
        <v>68.9420166015625</v>
      </c>
      <c r="C1102" s="5">
        <v>520.3880615234375</v>
      </c>
      <c r="D1102" s="5">
        <v>74.72925567626953</v>
      </c>
      <c r="E1102" s="5">
        <v>545.8756713867188</v>
      </c>
      <c r="F1102" s="5">
        <v>77.61849212646484</v>
      </c>
      <c r="G1102" s="5">
        <v>554.7415771484375</v>
      </c>
      <c r="H1102" s="5">
        <v>74.07017517089844</v>
      </c>
      <c r="I1102" s="5">
        <v>541.1207275390625</v>
      </c>
      <c r="J1102" s="5">
        <v>76.00910186767578</v>
      </c>
      <c r="K1102" s="5">
        <v>554.7415771484375</v>
      </c>
      <c r="L1102" s="5">
        <v>1.7285473E7</v>
      </c>
      <c r="M1102" s="5">
        <v>6998372.0</v>
      </c>
    </row>
    <row r="1103" ht="15.75" customHeight="1">
      <c r="A1103" s="4">
        <v>41802.0</v>
      </c>
      <c r="B1103" s="5">
        <v>69.17533111572266</v>
      </c>
      <c r="C1103" s="5">
        <v>516.63427734375</v>
      </c>
      <c r="D1103" s="5">
        <v>74.9821548461914</v>
      </c>
      <c r="E1103" s="5">
        <v>541.93798828125</v>
      </c>
      <c r="F1103" s="5">
        <v>75.41133117675781</v>
      </c>
      <c r="G1103" s="5">
        <v>551.5220947265625</v>
      </c>
      <c r="H1103" s="5">
        <v>73.43408203125</v>
      </c>
      <c r="I1103" s="5">
        <v>536.9601440429688</v>
      </c>
      <c r="J1103" s="5">
        <v>74.07783508300781</v>
      </c>
      <c r="K1103" s="5">
        <v>544.1173095703125</v>
      </c>
      <c r="L1103" s="5">
        <v>1.0587325E7</v>
      </c>
      <c r="M1103" s="5">
        <v>5430629.0</v>
      </c>
    </row>
    <row r="1104" ht="15.75" customHeight="1">
      <c r="A1104" s="4">
        <v>41803.0</v>
      </c>
      <c r="B1104" s="5">
        <v>66.44621276855469</v>
      </c>
      <c r="C1104" s="5">
        <v>510.8499755859375</v>
      </c>
      <c r="D1104" s="5">
        <v>72.0239486694336</v>
      </c>
      <c r="E1104" s="5">
        <v>535.8704833984375</v>
      </c>
      <c r="F1104" s="5">
        <v>77.71045684814453</v>
      </c>
      <c r="G1104" s="5">
        <v>548.3026123046875</v>
      </c>
      <c r="H1104" s="5">
        <v>70.54484558105469</v>
      </c>
      <c r="I1104" s="5">
        <v>531.3136596679688</v>
      </c>
      <c r="J1104" s="5">
        <v>74.5836410522461</v>
      </c>
      <c r="K1104" s="5">
        <v>544.9840698242188</v>
      </c>
      <c r="L1104" s="5">
        <v>3.2283947E7</v>
      </c>
      <c r="M1104" s="5">
        <v>6759544.0</v>
      </c>
    </row>
    <row r="1105" ht="15.75" customHeight="1">
      <c r="A1105" s="4">
        <v>41806.0</v>
      </c>
      <c r="B1105" s="5">
        <v>67.11082458496094</v>
      </c>
      <c r="C1105" s="5">
        <v>503.0826721191406</v>
      </c>
      <c r="D1105" s="5">
        <v>72.74433898925781</v>
      </c>
      <c r="E1105" s="5">
        <v>527.7227172851562</v>
      </c>
      <c r="F1105" s="5">
        <v>73.09687805175781</v>
      </c>
      <c r="G1105" s="5">
        <v>536.91064453125</v>
      </c>
      <c r="H1105" s="5">
        <v>69.18836212158203</v>
      </c>
      <c r="I1105" s="5">
        <v>523.6116943359375</v>
      </c>
      <c r="J1105" s="5">
        <v>71.57945251464844</v>
      </c>
      <c r="K1105" s="5">
        <v>536.91064453125</v>
      </c>
      <c r="L1105" s="5">
        <v>1.7994858E7</v>
      </c>
      <c r="M1105" s="5">
        <v>6632388.0</v>
      </c>
    </row>
    <row r="1106" ht="15.75" customHeight="1">
      <c r="A1106" s="4">
        <v>41807.0</v>
      </c>
      <c r="B1106" s="5">
        <v>68.29862213134766</v>
      </c>
      <c r="C1106" s="5">
        <v>514.6983032226562</v>
      </c>
      <c r="D1106" s="5">
        <v>74.03185272216797</v>
      </c>
      <c r="E1106" s="5">
        <v>539.9072265625</v>
      </c>
      <c r="F1106" s="5">
        <v>74.3384017944336</v>
      </c>
      <c r="G1106" s="5">
        <v>541.5169677734375</v>
      </c>
      <c r="H1106" s="5">
        <v>71.31888580322266</v>
      </c>
      <c r="I1106" s="5">
        <v>524.0822143554688</v>
      </c>
      <c r="J1106" s="5">
        <v>72.3534927368164</v>
      </c>
      <c r="K1106" s="5">
        <v>524.0822143554688</v>
      </c>
      <c r="L1106" s="5">
        <v>1.5877371E7</v>
      </c>
      <c r="M1106" s="5">
        <v>7303217.0</v>
      </c>
    </row>
    <row r="1107" ht="15.75" customHeight="1">
      <c r="A1107" s="4">
        <v>41808.0</v>
      </c>
      <c r="B1107" s="5">
        <v>67.8814697265625</v>
      </c>
      <c r="C1107" s="5">
        <v>503.696533203125</v>
      </c>
      <c r="D1107" s="5">
        <v>73.5796890258789</v>
      </c>
      <c r="E1107" s="5">
        <v>528.3666381835938</v>
      </c>
      <c r="F1107" s="5">
        <v>75.94779205322266</v>
      </c>
      <c r="G1107" s="5">
        <v>545.6527709960938</v>
      </c>
      <c r="H1107" s="5">
        <v>72.43778991699219</v>
      </c>
      <c r="I1107" s="5">
        <v>525.3452758789062</v>
      </c>
      <c r="J1107" s="5">
        <v>74.18512725830078</v>
      </c>
      <c r="K1107" s="5">
        <v>538.891845703125</v>
      </c>
      <c r="L1107" s="5">
        <v>1.881351E7</v>
      </c>
      <c r="M1107" s="5">
        <v>8866659.0</v>
      </c>
    </row>
    <row r="1108" ht="15.75" customHeight="1">
      <c r="A1108" s="4">
        <v>41809.0</v>
      </c>
      <c r="B1108" s="5">
        <v>65.13822174072266</v>
      </c>
      <c r="C1108" s="5">
        <v>492.0573425292969</v>
      </c>
      <c r="D1108" s="5">
        <v>70.60615539550781</v>
      </c>
      <c r="E1108" s="5">
        <v>516.1573486328125</v>
      </c>
      <c r="F1108" s="5">
        <v>74.3384017944336</v>
      </c>
      <c r="G1108" s="5">
        <v>532.4281005859375</v>
      </c>
      <c r="H1108" s="5">
        <v>70.30726623535156</v>
      </c>
      <c r="I1108" s="5">
        <v>510.9566345214844</v>
      </c>
      <c r="J1108" s="5">
        <v>73.56436157226562</v>
      </c>
      <c r="K1108" s="5">
        <v>531.9575805664062</v>
      </c>
      <c r="L1108" s="5">
        <v>1.9045649E7</v>
      </c>
      <c r="M1108" s="5">
        <v>1.0672777E7</v>
      </c>
    </row>
    <row r="1109" ht="15.75" customHeight="1">
      <c r="A1109" s="4">
        <v>41810.0</v>
      </c>
      <c r="B1109" s="5">
        <v>63.4979248046875</v>
      </c>
      <c r="C1109" s="5">
        <v>489.4130249023438</v>
      </c>
      <c r="D1109" s="5">
        <v>68.82816314697266</v>
      </c>
      <c r="E1109" s="5">
        <v>513.3836059570312</v>
      </c>
      <c r="F1109" s="5">
        <v>70.81307983398438</v>
      </c>
      <c r="G1109" s="5">
        <v>519.7730712890625</v>
      </c>
      <c r="H1109" s="5">
        <v>68.51395416259766</v>
      </c>
      <c r="I1109" s="5">
        <v>512.2692260742188</v>
      </c>
      <c r="J1109" s="5">
        <v>70.65980529785156</v>
      </c>
      <c r="K1109" s="5">
        <v>518.0394897460938</v>
      </c>
      <c r="L1109" s="5">
        <v>1.8983369E7</v>
      </c>
      <c r="M1109" s="5">
        <v>5932619.0</v>
      </c>
    </row>
    <row r="1110" ht="15.75" customHeight="1">
      <c r="A1110" s="4">
        <v>41813.0</v>
      </c>
      <c r="B1110" s="5">
        <v>64.19788360595703</v>
      </c>
      <c r="C1110" s="5">
        <v>490.0977478027344</v>
      </c>
      <c r="D1110" s="5">
        <v>69.58687591552734</v>
      </c>
      <c r="E1110" s="5">
        <v>514.101806640625</v>
      </c>
      <c r="F1110" s="5">
        <v>70.3532485961914</v>
      </c>
      <c r="G1110" s="5">
        <v>517.544189453125</v>
      </c>
      <c r="H1110" s="5">
        <v>69.03508758544922</v>
      </c>
      <c r="I1110" s="5">
        <v>507.1923217773438</v>
      </c>
      <c r="J1110" s="5">
        <v>69.20368957519531</v>
      </c>
      <c r="K1110" s="5">
        <v>513.6312866210938</v>
      </c>
      <c r="L1110" s="5">
        <v>1.3348884E7</v>
      </c>
      <c r="M1110" s="5">
        <v>6815568.0</v>
      </c>
    </row>
    <row r="1111" ht="15.75" customHeight="1">
      <c r="A1111" s="4">
        <v>41814.0</v>
      </c>
      <c r="B1111" s="5">
        <v>65.6755599975586</v>
      </c>
      <c r="C1111" s="5">
        <v>500.4385070800781</v>
      </c>
      <c r="D1111" s="5">
        <v>71.1885986328125</v>
      </c>
      <c r="E1111" s="5">
        <v>524.9490356445312</v>
      </c>
      <c r="F1111" s="5">
        <v>71.84768676757812</v>
      </c>
      <c r="G1111" s="5">
        <v>526.41015625</v>
      </c>
      <c r="H1111" s="5">
        <v>69.94707489013672</v>
      </c>
      <c r="I1111" s="5">
        <v>517.59375</v>
      </c>
      <c r="J1111" s="5">
        <v>69.96240234375</v>
      </c>
      <c r="K1111" s="5">
        <v>517.59375</v>
      </c>
      <c r="L1111" s="5">
        <v>1.4149979E7</v>
      </c>
      <c r="M1111" s="5">
        <v>5487301.0</v>
      </c>
    </row>
    <row r="1112" ht="15.75" customHeight="1">
      <c r="A1112" s="4">
        <v>41815.0</v>
      </c>
      <c r="B1112" s="5">
        <v>65.4139633178711</v>
      </c>
      <c r="C1112" s="5">
        <v>496.2596740722656</v>
      </c>
      <c r="D1112" s="5">
        <v>70.90504455566406</v>
      </c>
      <c r="E1112" s="5">
        <v>520.5655517578125</v>
      </c>
      <c r="F1112" s="5">
        <v>71.73272705078125</v>
      </c>
      <c r="G1112" s="5">
        <v>524.7013549804688</v>
      </c>
      <c r="H1112" s="5">
        <v>70.69046020507812</v>
      </c>
      <c r="I1112" s="5">
        <v>519.1539306640625</v>
      </c>
      <c r="J1112" s="5">
        <v>71.27290344238281</v>
      </c>
      <c r="K1112" s="5">
        <v>523.8593139648438</v>
      </c>
      <c r="L1112" s="5">
        <v>6297469.0</v>
      </c>
      <c r="M1112" s="5">
        <v>4875652.0</v>
      </c>
    </row>
    <row r="1113" ht="15.75" customHeight="1">
      <c r="A1113" s="4">
        <v>41816.0</v>
      </c>
      <c r="B1113" s="5">
        <v>63.66759872436523</v>
      </c>
      <c r="C1113" s="5">
        <v>477.7975158691406</v>
      </c>
      <c r="D1113" s="5">
        <v>69.01209259033203</v>
      </c>
      <c r="E1113" s="5">
        <v>501.1991271972656</v>
      </c>
      <c r="F1113" s="5">
        <v>71.25757598876953</v>
      </c>
      <c r="G1113" s="5">
        <v>508.6287231445312</v>
      </c>
      <c r="H1113" s="5">
        <v>68.71321105957031</v>
      </c>
      <c r="I1113" s="5">
        <v>498.62353515625</v>
      </c>
      <c r="J1113" s="5">
        <v>71.12728881835938</v>
      </c>
      <c r="K1113" s="5">
        <v>507.6876220703125</v>
      </c>
      <c r="L1113" s="5">
        <v>9215158.0</v>
      </c>
      <c r="M1113" s="5">
        <v>1.1297828E7</v>
      </c>
    </row>
    <row r="1114" ht="15.75" customHeight="1">
      <c r="A1114" s="4">
        <v>41817.0</v>
      </c>
      <c r="B1114" s="5">
        <v>61.87176513671875</v>
      </c>
      <c r="C1114" s="5">
        <v>477.8919372558594</v>
      </c>
      <c r="D1114" s="5">
        <v>67.06549835205078</v>
      </c>
      <c r="E1114" s="5">
        <v>501.2981872558594</v>
      </c>
      <c r="F1114" s="5">
        <v>69.58687591552734</v>
      </c>
      <c r="G1114" s="5">
        <v>506.9446716308594</v>
      </c>
      <c r="H1114" s="5">
        <v>66.18417358398438</v>
      </c>
      <c r="I1114" s="5">
        <v>498.8711853027344</v>
      </c>
      <c r="J1114" s="5">
        <v>68.7055435180664</v>
      </c>
      <c r="K1114" s="5">
        <v>500.258056640625</v>
      </c>
      <c r="L1114" s="5">
        <v>1.7430461E7</v>
      </c>
      <c r="M1114" s="5">
        <v>4257566.0</v>
      </c>
    </row>
    <row r="1115" ht="15.75" customHeight="1">
      <c r="A1115" s="4">
        <v>41820.0</v>
      </c>
      <c r="B1115" s="5">
        <v>64.34635925292969</v>
      </c>
      <c r="C1115" s="5">
        <v>479.4501342773438</v>
      </c>
      <c r="D1115" s="5">
        <v>69.74781799316406</v>
      </c>
      <c r="E1115" s="5">
        <v>502.9327087402344</v>
      </c>
      <c r="F1115" s="5">
        <v>70.04669952392578</v>
      </c>
      <c r="G1115" s="5">
        <v>505.2110900878906</v>
      </c>
      <c r="H1115" s="5">
        <v>67.0578384399414</v>
      </c>
      <c r="I1115" s="5">
        <v>495.3049926757812</v>
      </c>
      <c r="J1115" s="5">
        <v>67.0578384399414</v>
      </c>
      <c r="K1115" s="5">
        <v>501.5210876464844</v>
      </c>
      <c r="L1115" s="5">
        <v>1.3188995E7</v>
      </c>
      <c r="M1115" s="5">
        <v>9532994.0</v>
      </c>
    </row>
    <row r="1116" ht="15.75" customHeight="1">
      <c r="A1116" s="4">
        <v>41821.0</v>
      </c>
      <c r="B1116" s="5">
        <v>64.84832763671875</v>
      </c>
      <c r="C1116" s="5">
        <v>475.9560546875</v>
      </c>
      <c r="D1116" s="5">
        <v>70.29193878173828</v>
      </c>
      <c r="E1116" s="5">
        <v>499.2674560546875</v>
      </c>
      <c r="F1116" s="5">
        <v>71.07364654541016</v>
      </c>
      <c r="G1116" s="5">
        <v>505.4835205078125</v>
      </c>
      <c r="H1116" s="5">
        <v>69.77080535888672</v>
      </c>
      <c r="I1116" s="5">
        <v>498.7473754882812</v>
      </c>
      <c r="J1116" s="5">
        <v>70.13866424560547</v>
      </c>
      <c r="K1116" s="5">
        <v>503.8242492675781</v>
      </c>
      <c r="L1116" s="5">
        <v>1.0344116E7</v>
      </c>
      <c r="M1116" s="5">
        <v>4454984.0</v>
      </c>
    </row>
    <row r="1117" ht="15.75" customHeight="1">
      <c r="A1117" s="4">
        <v>41822.0</v>
      </c>
      <c r="B1117" s="5">
        <v>69.67024993896484</v>
      </c>
      <c r="C1117" s="5">
        <v>480.7958374023438</v>
      </c>
      <c r="D1117" s="5">
        <v>75.51862335205078</v>
      </c>
      <c r="E1117" s="5">
        <v>504.3443298339844</v>
      </c>
      <c r="F1117" s="5">
        <v>76.69883728027344</v>
      </c>
      <c r="G1117" s="5">
        <v>508.8515930175781</v>
      </c>
      <c r="H1117" s="5">
        <v>70.66746520996094</v>
      </c>
      <c r="I1117" s="5">
        <v>501.2486572265625</v>
      </c>
      <c r="J1117" s="5">
        <v>70.82840728759766</v>
      </c>
      <c r="K1117" s="5">
        <v>503.7251892089844</v>
      </c>
      <c r="L1117" s="5">
        <v>5.1599895E7</v>
      </c>
      <c r="M1117" s="5">
        <v>5673443.0</v>
      </c>
    </row>
    <row r="1118" ht="15.75" customHeight="1">
      <c r="A1118" s="4">
        <v>41823.0</v>
      </c>
      <c r="B1118" s="5">
        <v>70.05912017822266</v>
      </c>
      <c r="C1118" s="5">
        <v>475.2477416992188</v>
      </c>
      <c r="D1118" s="5">
        <v>75.94012451171875</v>
      </c>
      <c r="E1118" s="5">
        <v>498.5244750976562</v>
      </c>
      <c r="F1118" s="5">
        <v>77.63381958007812</v>
      </c>
      <c r="G1118" s="5">
        <v>507.6876220703125</v>
      </c>
      <c r="H1118" s="5">
        <v>74.95149993896484</v>
      </c>
      <c r="I1118" s="5">
        <v>497.03857421875</v>
      </c>
      <c r="J1118" s="5">
        <v>75.92479705810547</v>
      </c>
      <c r="K1118" s="5">
        <v>505.2110900878906</v>
      </c>
      <c r="L1118" s="5">
        <v>3.2857322E7</v>
      </c>
      <c r="M1118" s="5">
        <v>5342041.0</v>
      </c>
    </row>
    <row r="1119" ht="15.75" customHeight="1">
      <c r="A1119" s="4">
        <v>41824.0</v>
      </c>
      <c r="B1119" s="5">
        <v>70.5257568359375</v>
      </c>
      <c r="C1119" s="5">
        <v>487.2647094726562</v>
      </c>
      <c r="D1119" s="5">
        <v>76.44593811035156</v>
      </c>
      <c r="E1119" s="5">
        <v>511.1300048828125</v>
      </c>
      <c r="F1119" s="5">
        <v>77.63381958007812</v>
      </c>
      <c r="G1119" s="5">
        <v>513.5322265625</v>
      </c>
      <c r="H1119" s="5">
        <v>75.71788024902344</v>
      </c>
      <c r="I1119" s="5">
        <v>496.9395141601562</v>
      </c>
      <c r="J1119" s="5">
        <v>76.02442932128906</v>
      </c>
      <c r="K1119" s="5">
        <v>497.7815246582031</v>
      </c>
      <c r="L1119" s="5">
        <v>2.4703516E7</v>
      </c>
      <c r="M1119" s="5">
        <v>5979707.0</v>
      </c>
    </row>
    <row r="1120" ht="15.75" customHeight="1">
      <c r="A1120" s="4">
        <v>41827.0</v>
      </c>
      <c r="B1120" s="5">
        <v>70.44091796875</v>
      </c>
      <c r="C1120" s="5">
        <v>485.0218505859375</v>
      </c>
      <c r="D1120" s="5">
        <v>76.35397338867188</v>
      </c>
      <c r="E1120" s="5">
        <v>508.7773132324219</v>
      </c>
      <c r="F1120" s="5">
        <v>77.23530578613281</v>
      </c>
      <c r="G1120" s="5">
        <v>513.6312866210938</v>
      </c>
      <c r="H1120" s="5">
        <v>75.71788024902344</v>
      </c>
      <c r="I1120" s="5">
        <v>505.7064208984375</v>
      </c>
      <c r="J1120" s="5">
        <v>76.63752746582031</v>
      </c>
      <c r="K1120" s="5">
        <v>511.6500549316406</v>
      </c>
      <c r="L1120" s="5">
        <v>1.3122911E7</v>
      </c>
      <c r="M1120" s="5">
        <v>6469809.0</v>
      </c>
    </row>
    <row r="1121" ht="15.75" customHeight="1">
      <c r="A1121" s="4">
        <v>41828.0</v>
      </c>
      <c r="B1121" s="5">
        <v>64.0211181640625</v>
      </c>
      <c r="C1121" s="5">
        <v>469.8412475585938</v>
      </c>
      <c r="D1121" s="5">
        <v>69.39527893066406</v>
      </c>
      <c r="E1121" s="5">
        <v>492.8532409667969</v>
      </c>
      <c r="F1121" s="5">
        <v>76.43827056884766</v>
      </c>
      <c r="G1121" s="5">
        <v>512.3930053710938</v>
      </c>
      <c r="H1121" s="5">
        <v>68.05412292480469</v>
      </c>
      <c r="I1121" s="5">
        <v>490.3519592285156</v>
      </c>
      <c r="J1121" s="5">
        <v>76.3386459350586</v>
      </c>
      <c r="K1121" s="5">
        <v>508.1829223632812</v>
      </c>
      <c r="L1121" s="5">
        <v>2.0139695E7</v>
      </c>
      <c r="M1121" s="5">
        <v>8069217.0</v>
      </c>
    </row>
    <row r="1122" ht="15.75" customHeight="1">
      <c r="A1122" s="4">
        <v>41829.0</v>
      </c>
      <c r="B1122" s="5">
        <v>62.79088973999023</v>
      </c>
      <c r="C1122" s="5">
        <v>472.6271362304688</v>
      </c>
      <c r="D1122" s="5">
        <v>68.0617904663086</v>
      </c>
      <c r="E1122" s="5">
        <v>495.7755432128906</v>
      </c>
      <c r="F1122" s="5">
        <v>70.1999740600586</v>
      </c>
      <c r="G1122" s="5">
        <v>500.2085266113281</v>
      </c>
      <c r="H1122" s="5">
        <v>65.3258285522461</v>
      </c>
      <c r="I1122" s="5">
        <v>491.5902099609375</v>
      </c>
      <c r="J1122" s="5">
        <v>69.1270523071289</v>
      </c>
      <c r="K1122" s="5">
        <v>496.2956237792969</v>
      </c>
      <c r="L1122" s="5">
        <v>2.5372438E7</v>
      </c>
      <c r="M1122" s="5">
        <v>6877804.0</v>
      </c>
    </row>
    <row r="1123" ht="15.75" customHeight="1">
      <c r="A1123" s="4">
        <v>41830.0</v>
      </c>
      <c r="B1123" s="5">
        <v>62.86160278320312</v>
      </c>
      <c r="C1123" s="5">
        <v>470.8564758300781</v>
      </c>
      <c r="D1123" s="5">
        <v>68.138427734375</v>
      </c>
      <c r="E1123" s="5">
        <v>493.9181518554688</v>
      </c>
      <c r="F1123" s="5">
        <v>71.87067413330078</v>
      </c>
      <c r="G1123" s="5">
        <v>505.9540710449219</v>
      </c>
      <c r="H1123" s="5">
        <v>64.95796966552734</v>
      </c>
      <c r="I1123" s="5">
        <v>485.9189758300781</v>
      </c>
      <c r="J1123" s="5">
        <v>68.06945037841797</v>
      </c>
      <c r="K1123" s="5">
        <v>495.4288330078125</v>
      </c>
      <c r="L1123" s="5">
        <v>2.5640616E7</v>
      </c>
      <c r="M1123" s="5">
        <v>8583943.0</v>
      </c>
    </row>
    <row r="1124" ht="15.75" customHeight="1">
      <c r="A1124" s="4">
        <v>41831.0</v>
      </c>
      <c r="B1124" s="5">
        <v>59.61635208129883</v>
      </c>
      <c r="C1124" s="5">
        <v>456.360595703125</v>
      </c>
      <c r="D1124" s="5">
        <v>64.62076568603516</v>
      </c>
      <c r="E1124" s="5">
        <v>478.7122802734375</v>
      </c>
      <c r="F1124" s="5">
        <v>69.87809753417969</v>
      </c>
      <c r="G1124" s="5">
        <v>496.2956237792969</v>
      </c>
      <c r="H1124" s="5">
        <v>63.77775192260742</v>
      </c>
      <c r="I1124" s="5">
        <v>477.3006591796875</v>
      </c>
      <c r="J1124" s="5">
        <v>67.92384338378906</v>
      </c>
      <c r="K1124" s="5">
        <v>492.9275512695312</v>
      </c>
      <c r="L1124" s="5">
        <v>1.9688526E7</v>
      </c>
      <c r="M1124" s="5">
        <v>8207239.0</v>
      </c>
    </row>
    <row r="1125" ht="15.75" customHeight="1">
      <c r="A1125" s="4">
        <v>41834.0</v>
      </c>
      <c r="B1125" s="5">
        <v>58.95174789428711</v>
      </c>
      <c r="C1125" s="5">
        <v>454.1177368164062</v>
      </c>
      <c r="D1125" s="5">
        <v>63.90037155151367</v>
      </c>
      <c r="E1125" s="5">
        <v>476.3595886230469</v>
      </c>
      <c r="F1125" s="5">
        <v>64.8123550415039</v>
      </c>
      <c r="G1125" s="5">
        <v>482.8728332519531</v>
      </c>
      <c r="H1125" s="5">
        <v>62.72015380859375</v>
      </c>
      <c r="I1125" s="5">
        <v>474.7498474121094</v>
      </c>
      <c r="J1125" s="5">
        <v>64.26056671142578</v>
      </c>
      <c r="K1125" s="5">
        <v>479.7524108886719</v>
      </c>
      <c r="L1125" s="5">
        <v>1.1489834E7</v>
      </c>
      <c r="M1125" s="5">
        <v>6352439.0</v>
      </c>
    </row>
    <row r="1126" ht="15.75" customHeight="1">
      <c r="A1126" s="4">
        <v>41835.0</v>
      </c>
      <c r="B1126" s="5">
        <v>61.299072265625</v>
      </c>
      <c r="C1126" s="5">
        <v>459.052001953125</v>
      </c>
      <c r="D1126" s="5">
        <v>66.44474029541016</v>
      </c>
      <c r="E1126" s="5">
        <v>481.5355224609375</v>
      </c>
      <c r="F1126" s="5">
        <v>66.6593246459961</v>
      </c>
      <c r="G1126" s="5">
        <v>485.3988952636719</v>
      </c>
      <c r="H1126" s="5">
        <v>64.45216369628906</v>
      </c>
      <c r="I1126" s="5">
        <v>477.0034790039062</v>
      </c>
      <c r="J1126" s="5">
        <v>64.45216369628906</v>
      </c>
      <c r="K1126" s="5">
        <v>477.1768493652344</v>
      </c>
      <c r="L1126" s="5">
        <v>1.5777433E7</v>
      </c>
      <c r="M1126" s="5">
        <v>7081771.0</v>
      </c>
    </row>
    <row r="1127" ht="15.75" customHeight="1">
      <c r="A1127" s="4">
        <v>41836.0</v>
      </c>
      <c r="B1127" s="5">
        <v>63.63227081298828</v>
      </c>
      <c r="C1127" s="5">
        <v>467.3151550292969</v>
      </c>
      <c r="D1127" s="5">
        <v>68.9737777709961</v>
      </c>
      <c r="E1127" s="5">
        <v>490.203369140625</v>
      </c>
      <c r="F1127" s="5">
        <v>69.34163665771484</v>
      </c>
      <c r="G1127" s="5">
        <v>491.8378601074219</v>
      </c>
      <c r="H1127" s="5">
        <v>65.94659423828125</v>
      </c>
      <c r="I1127" s="5">
        <v>482.4270629882812</v>
      </c>
      <c r="J1127" s="5">
        <v>66.82792663574219</v>
      </c>
      <c r="K1127" s="5">
        <v>482.4270629882812</v>
      </c>
      <c r="L1127" s="5">
        <v>1.8102038E7</v>
      </c>
      <c r="M1127" s="5">
        <v>6441463.0</v>
      </c>
    </row>
    <row r="1128" ht="15.75" customHeight="1">
      <c r="A1128" s="4">
        <v>41837.0</v>
      </c>
      <c r="B1128" s="5">
        <v>63.85850524902344</v>
      </c>
      <c r="C1128" s="5">
        <v>463.9154968261719</v>
      </c>
      <c r="D1128" s="5">
        <v>69.2190170288086</v>
      </c>
      <c r="E1128" s="5">
        <v>486.6371765136719</v>
      </c>
      <c r="F1128" s="5">
        <v>69.99305725097656</v>
      </c>
      <c r="G1128" s="5">
        <v>494.4134521484375</v>
      </c>
      <c r="H1128" s="5">
        <v>68.53694152832031</v>
      </c>
      <c r="I1128" s="5">
        <v>485.5474853515625</v>
      </c>
      <c r="J1128" s="5">
        <v>68.72087097167969</v>
      </c>
      <c r="K1128" s="5">
        <v>489.361328125</v>
      </c>
      <c r="L1128" s="5">
        <v>1.3661126E7</v>
      </c>
      <c r="M1128" s="5">
        <v>4350507.0</v>
      </c>
    </row>
    <row r="1129" ht="15.75" customHeight="1">
      <c r="A1129" s="4">
        <v>41838.0</v>
      </c>
      <c r="B1129" s="5">
        <v>64.34635925292969</v>
      </c>
      <c r="C1129" s="5">
        <v>461.2004089355469</v>
      </c>
      <c r="D1129" s="5">
        <v>69.74781799316406</v>
      </c>
      <c r="E1129" s="5">
        <v>483.7891540527344</v>
      </c>
      <c r="F1129" s="5">
        <v>70.96635437011719</v>
      </c>
      <c r="G1129" s="5">
        <v>487.1572265625</v>
      </c>
      <c r="H1129" s="5">
        <v>66.67465209960938</v>
      </c>
      <c r="I1129" s="5">
        <v>480.0991516113281</v>
      </c>
      <c r="J1129" s="5">
        <v>68.93545532226562</v>
      </c>
      <c r="K1129" s="5">
        <v>485.3988952636719</v>
      </c>
      <c r="L1129" s="5">
        <v>2.0730528E7</v>
      </c>
      <c r="M1129" s="5">
        <v>4307039.0</v>
      </c>
    </row>
    <row r="1130" ht="15.75" customHeight="1">
      <c r="A1130" s="4">
        <v>41841.0</v>
      </c>
      <c r="B1130" s="5">
        <v>63.34237670898438</v>
      </c>
      <c r="C1130" s="5">
        <v>471.0690002441406</v>
      </c>
      <c r="D1130" s="5">
        <v>68.65956115722656</v>
      </c>
      <c r="E1130" s="5">
        <v>494.1410522460938</v>
      </c>
      <c r="F1130" s="5">
        <v>71.05831909179688</v>
      </c>
      <c r="G1130" s="5">
        <v>499.2674560546875</v>
      </c>
      <c r="H1130" s="5">
        <v>68.2073974609375</v>
      </c>
      <c r="I1130" s="5">
        <v>492.8532409667969</v>
      </c>
      <c r="J1130" s="5">
        <v>70.42222595214844</v>
      </c>
      <c r="K1130" s="5">
        <v>495.3049926757812</v>
      </c>
      <c r="L1130" s="5">
        <v>1.6133257E7</v>
      </c>
      <c r="M1130" s="5">
        <v>7839621.0</v>
      </c>
    </row>
    <row r="1131" ht="15.75" customHeight="1">
      <c r="A1131" s="4">
        <v>41842.0</v>
      </c>
      <c r="B1131" s="5">
        <v>63.02420806884766</v>
      </c>
      <c r="C1131" s="5">
        <v>486.7925415039062</v>
      </c>
      <c r="D1131" s="5">
        <v>68.31468963623047</v>
      </c>
      <c r="E1131" s="5">
        <v>510.6347045898438</v>
      </c>
      <c r="F1131" s="5">
        <v>69.66351318359375</v>
      </c>
      <c r="G1131" s="5">
        <v>512.0958251953125</v>
      </c>
      <c r="H1131" s="5">
        <v>67.67860412597656</v>
      </c>
      <c r="I1131" s="5">
        <v>495.849853515625</v>
      </c>
      <c r="J1131" s="5">
        <v>68.74386596679688</v>
      </c>
      <c r="K1131" s="5">
        <v>497.2862243652344</v>
      </c>
      <c r="L1131" s="5">
        <v>1.1191951E7</v>
      </c>
      <c r="M1131" s="5">
        <v>1.3148102E7</v>
      </c>
    </row>
    <row r="1132" ht="15.75" customHeight="1">
      <c r="A1132" s="4">
        <v>41843.0</v>
      </c>
      <c r="B1132" s="5">
        <v>62.5999870300293</v>
      </c>
      <c r="C1132" s="5">
        <v>487.8784790039062</v>
      </c>
      <c r="D1132" s="5">
        <v>67.85486602783203</v>
      </c>
      <c r="E1132" s="5">
        <v>511.7738952636719</v>
      </c>
      <c r="F1132" s="5">
        <v>69.38761901855469</v>
      </c>
      <c r="G1132" s="5">
        <v>515.0181274414062</v>
      </c>
      <c r="H1132" s="5">
        <v>66.9045639038086</v>
      </c>
      <c r="I1132" s="5">
        <v>505.7311706542969</v>
      </c>
      <c r="J1132" s="5">
        <v>68.52161407470703</v>
      </c>
      <c r="K1132" s="5">
        <v>512.6654663085938</v>
      </c>
      <c r="L1132" s="5">
        <v>1.0871168E7</v>
      </c>
      <c r="M1132" s="5">
        <v>6332423.0</v>
      </c>
    </row>
    <row r="1133" ht="15.75" customHeight="1">
      <c r="A1133" s="4">
        <v>41844.0</v>
      </c>
      <c r="B1133" s="5">
        <v>62.40911102294922</v>
      </c>
      <c r="C1133" s="5">
        <v>491.5614624023438</v>
      </c>
      <c r="D1133" s="5">
        <v>67.64794921875</v>
      </c>
      <c r="E1133" s="5">
        <v>515.6372680664062</v>
      </c>
      <c r="F1133" s="5">
        <v>68.9507827758789</v>
      </c>
      <c r="G1133" s="5">
        <v>516.7022094726562</v>
      </c>
      <c r="H1133" s="5">
        <v>66.82792663574219</v>
      </c>
      <c r="I1133" s="5">
        <v>507.1923217773438</v>
      </c>
      <c r="J1133" s="5">
        <v>67.99281311035156</v>
      </c>
      <c r="K1133" s="5">
        <v>510.1641540527344</v>
      </c>
      <c r="L1133" s="5">
        <v>1.2962878E7</v>
      </c>
      <c r="M1133" s="5">
        <v>4464503.0</v>
      </c>
    </row>
    <row r="1134" ht="15.75" customHeight="1">
      <c r="A1134" s="4">
        <v>41845.0</v>
      </c>
      <c r="B1134" s="5">
        <v>60.36579513549805</v>
      </c>
      <c r="C1134" s="5">
        <v>482.4956665039062</v>
      </c>
      <c r="D1134" s="5">
        <v>65.43312072753906</v>
      </c>
      <c r="E1134" s="5">
        <v>506.1274108886719</v>
      </c>
      <c r="F1134" s="5">
        <v>67.74757385253906</v>
      </c>
      <c r="G1134" s="5">
        <v>516.751708984375</v>
      </c>
      <c r="H1134" s="5">
        <v>64.40618133544922</v>
      </c>
      <c r="I1134" s="5">
        <v>498.7969055175781</v>
      </c>
      <c r="J1134" s="5">
        <v>67.54065704345703</v>
      </c>
      <c r="K1134" s="5">
        <v>516.0582885742188</v>
      </c>
      <c r="L1134" s="5">
        <v>1.3647491E7</v>
      </c>
      <c r="M1134" s="5">
        <v>6245287.0</v>
      </c>
    </row>
    <row r="1135" ht="15.75" customHeight="1">
      <c r="A1135" s="4">
        <v>41848.0</v>
      </c>
      <c r="B1135" s="5">
        <v>61.17182159423828</v>
      </c>
      <c r="C1135" s="5">
        <v>474.8228149414062</v>
      </c>
      <c r="D1135" s="5">
        <v>66.30679321289062</v>
      </c>
      <c r="E1135" s="5">
        <v>498.0787048339844</v>
      </c>
      <c r="F1135" s="5">
        <v>67.21111297607422</v>
      </c>
      <c r="G1135" s="5">
        <v>506.9694213867188</v>
      </c>
      <c r="H1135" s="5">
        <v>65.60172271728516</v>
      </c>
      <c r="I1135" s="5">
        <v>496.0975036621094</v>
      </c>
      <c r="J1135" s="5">
        <v>66.02323150634766</v>
      </c>
      <c r="K1135" s="5">
        <v>505.7064208984375</v>
      </c>
      <c r="L1135" s="5">
        <v>1.1682618E7</v>
      </c>
      <c r="M1135" s="5">
        <v>4325597.0</v>
      </c>
    </row>
    <row r="1136" ht="15.75" customHeight="1">
      <c r="A1136" s="4">
        <v>41850.0</v>
      </c>
      <c r="B1136" s="5">
        <v>62.20405960083008</v>
      </c>
      <c r="C1136" s="5">
        <v>475.0824890136719</v>
      </c>
      <c r="D1136" s="5">
        <v>67.42569732666016</v>
      </c>
      <c r="E1136" s="5">
        <v>498.3511352539062</v>
      </c>
      <c r="F1136" s="5">
        <v>67.57897186279297</v>
      </c>
      <c r="G1136" s="5">
        <v>500.7533569335938</v>
      </c>
      <c r="H1136" s="5">
        <v>66.34510803222656</v>
      </c>
      <c r="I1136" s="5">
        <v>491.8378601074219</v>
      </c>
      <c r="J1136" s="5">
        <v>66.37576293945312</v>
      </c>
      <c r="K1136" s="5">
        <v>497.2862243652344</v>
      </c>
      <c r="L1136" s="5">
        <v>9315377.0</v>
      </c>
      <c r="M1136" s="5">
        <v>8591607.0</v>
      </c>
    </row>
    <row r="1137" ht="15.75" customHeight="1">
      <c r="A1137" s="4">
        <v>41851.0</v>
      </c>
      <c r="B1137" s="5">
        <v>62.64217758178711</v>
      </c>
      <c r="C1137" s="5">
        <v>475.2241516113281</v>
      </c>
      <c r="D1137" s="5">
        <v>66.49072265625</v>
      </c>
      <c r="E1137" s="5">
        <v>498.4997253417969</v>
      </c>
      <c r="F1137" s="5">
        <v>68.1307601928711</v>
      </c>
      <c r="G1137" s="5">
        <v>505.1615600585938</v>
      </c>
      <c r="H1137" s="5">
        <v>66.08454132080078</v>
      </c>
      <c r="I1137" s="5">
        <v>496.2956237792969</v>
      </c>
      <c r="J1137" s="5">
        <v>67.08082580566406</v>
      </c>
      <c r="K1137" s="5">
        <v>499.24267578125</v>
      </c>
      <c r="L1137" s="5">
        <v>1.0707462E7</v>
      </c>
      <c r="M1137" s="5">
        <v>8179077.0</v>
      </c>
    </row>
    <row r="1138" ht="15.75" customHeight="1">
      <c r="A1138" s="4">
        <v>41852.0</v>
      </c>
      <c r="B1138" s="5">
        <v>60.72160720825195</v>
      </c>
      <c r="C1138" s="5">
        <v>460.9879760742188</v>
      </c>
      <c r="D1138" s="5">
        <v>64.45216369628906</v>
      </c>
      <c r="E1138" s="5">
        <v>483.5662841796875</v>
      </c>
      <c r="F1138" s="5">
        <v>66.36810302734375</v>
      </c>
      <c r="G1138" s="5">
        <v>494.8096923828125</v>
      </c>
      <c r="H1138" s="5">
        <v>64.23757934570312</v>
      </c>
      <c r="I1138" s="5">
        <v>482.92236328125</v>
      </c>
      <c r="J1138" s="5">
        <v>65.80864715576172</v>
      </c>
      <c r="K1138" s="5">
        <v>492.8284912109375</v>
      </c>
      <c r="L1138" s="5">
        <v>1.0747599E7</v>
      </c>
      <c r="M1138" s="5">
        <v>7303788.0</v>
      </c>
    </row>
    <row r="1139" ht="15.75" customHeight="1">
      <c r="A1139" s="4">
        <v>41855.0</v>
      </c>
      <c r="B1139" s="5">
        <v>62.36058807373047</v>
      </c>
      <c r="C1139" s="5">
        <v>465.0958862304688</v>
      </c>
      <c r="D1139" s="5">
        <v>66.19183349609375</v>
      </c>
      <c r="E1139" s="5">
        <v>487.8754272460938</v>
      </c>
      <c r="F1139" s="5">
        <v>66.55203247070312</v>
      </c>
      <c r="G1139" s="5">
        <v>490.203369140625</v>
      </c>
      <c r="H1139" s="5">
        <v>64.46749114990234</v>
      </c>
      <c r="I1139" s="5">
        <v>483.4424438476562</v>
      </c>
      <c r="J1139" s="5">
        <v>64.53646087646484</v>
      </c>
      <c r="K1139" s="5">
        <v>485.8941955566406</v>
      </c>
      <c r="L1139" s="5">
        <v>1.1440661E7</v>
      </c>
      <c r="M1139" s="5">
        <v>6771197.0</v>
      </c>
    </row>
    <row r="1140" ht="15.75" customHeight="1">
      <c r="A1140" s="4">
        <v>41856.0</v>
      </c>
      <c r="B1140" s="5">
        <v>63.59524154663086</v>
      </c>
      <c r="C1140" s="5">
        <v>464.5528869628906</v>
      </c>
      <c r="D1140" s="5">
        <v>67.50233459472656</v>
      </c>
      <c r="E1140" s="5">
        <v>487.3058166503906</v>
      </c>
      <c r="F1140" s="5">
        <v>68.10777282714844</v>
      </c>
      <c r="G1140" s="5">
        <v>489.2870483398438</v>
      </c>
      <c r="H1140" s="5">
        <v>65.35648345947266</v>
      </c>
      <c r="I1140" s="5">
        <v>480.941162109375</v>
      </c>
      <c r="J1140" s="5">
        <v>66.19949340820312</v>
      </c>
      <c r="K1140" s="5">
        <v>487.9249572753906</v>
      </c>
      <c r="L1140" s="5">
        <v>1.3865302E7</v>
      </c>
      <c r="M1140" s="5">
        <v>5645965.0</v>
      </c>
    </row>
    <row r="1141" ht="15.75" customHeight="1">
      <c r="A1141" s="4">
        <v>41857.0</v>
      </c>
      <c r="B1141" s="5">
        <v>65.63131713867188</v>
      </c>
      <c r="C1141" s="5">
        <v>466.583251953125</v>
      </c>
      <c r="D1141" s="5">
        <v>69.66351318359375</v>
      </c>
      <c r="E1141" s="5">
        <v>489.4356384277344</v>
      </c>
      <c r="F1141" s="5">
        <v>70.49119567871094</v>
      </c>
      <c r="G1141" s="5">
        <v>494.611572265625</v>
      </c>
      <c r="H1141" s="5">
        <v>67.35672760009766</v>
      </c>
      <c r="I1141" s="5">
        <v>485.1512451171875</v>
      </c>
      <c r="J1141" s="5">
        <v>67.70159149169922</v>
      </c>
      <c r="K1141" s="5">
        <v>487.8258972167969</v>
      </c>
      <c r="L1141" s="5">
        <v>2.7894864E7</v>
      </c>
      <c r="M1141" s="5">
        <v>7549386.0</v>
      </c>
    </row>
    <row r="1142" ht="15.75" customHeight="1">
      <c r="A1142" s="4">
        <v>41858.0</v>
      </c>
      <c r="B1142" s="5">
        <v>67.01036834716797</v>
      </c>
      <c r="C1142" s="5">
        <v>467.1262817382812</v>
      </c>
      <c r="D1142" s="5">
        <v>71.12728881835938</v>
      </c>
      <c r="E1142" s="5">
        <v>490.0052490234375</v>
      </c>
      <c r="F1142" s="5">
        <v>71.69440460205078</v>
      </c>
      <c r="G1142" s="5">
        <v>493.6705017089844</v>
      </c>
      <c r="H1142" s="5">
        <v>69.42593383789062</v>
      </c>
      <c r="I1142" s="5">
        <v>487.0581665039062</v>
      </c>
      <c r="J1142" s="5">
        <v>69.80146026611328</v>
      </c>
      <c r="K1142" s="5">
        <v>489.8566589355469</v>
      </c>
      <c r="L1142" s="5">
        <v>2.0944699E7</v>
      </c>
      <c r="M1142" s="5">
        <v>5004570.0</v>
      </c>
    </row>
    <row r="1143" ht="15.75" customHeight="1">
      <c r="A1143" s="4">
        <v>41859.0</v>
      </c>
      <c r="B1143" s="5">
        <v>65.67464447021484</v>
      </c>
      <c r="C1143" s="5">
        <v>462.9710693359375</v>
      </c>
      <c r="D1143" s="5">
        <v>69.7094955444336</v>
      </c>
      <c r="E1143" s="5">
        <v>485.6465454101562</v>
      </c>
      <c r="F1143" s="5">
        <v>70.276611328125</v>
      </c>
      <c r="G1143" s="5">
        <v>487.1324768066406</v>
      </c>
      <c r="H1143" s="5">
        <v>68.56759643554688</v>
      </c>
      <c r="I1143" s="5">
        <v>481.9812927246094</v>
      </c>
      <c r="J1143" s="5">
        <v>70.276611328125</v>
      </c>
      <c r="K1143" s="5">
        <v>485.176025390625</v>
      </c>
      <c r="L1143" s="5">
        <v>1.6013074E7</v>
      </c>
      <c r="M1143" s="5">
        <v>4208164.0</v>
      </c>
    </row>
    <row r="1144" ht="15.75" customHeight="1">
      <c r="A1144" s="4">
        <v>41862.0</v>
      </c>
      <c r="B1144" s="5">
        <v>69.3063735961914</v>
      </c>
      <c r="C1144" s="5">
        <v>462.9710693359375</v>
      </c>
      <c r="D1144" s="5">
        <v>73.56436157226562</v>
      </c>
      <c r="E1144" s="5">
        <v>485.6465454101562</v>
      </c>
      <c r="F1144" s="5">
        <v>74.72158813476562</v>
      </c>
      <c r="G1144" s="5">
        <v>488.9898681640625</v>
      </c>
      <c r="H1144" s="5">
        <v>71.72505950927734</v>
      </c>
      <c r="I1144" s="5">
        <v>484.1111145019531</v>
      </c>
      <c r="J1144" s="5">
        <v>73.14286041259766</v>
      </c>
      <c r="K1144" s="5">
        <v>487.9497375488281</v>
      </c>
      <c r="L1144" s="5">
        <v>3.479754E7</v>
      </c>
      <c r="M1144" s="5">
        <v>3090570.0</v>
      </c>
    </row>
    <row r="1145" ht="15.75" customHeight="1">
      <c r="A1145" s="4">
        <v>41863.0</v>
      </c>
      <c r="B1145" s="5">
        <v>68.89483642578125</v>
      </c>
      <c r="C1145" s="5">
        <v>464.8125915527344</v>
      </c>
      <c r="D1145" s="5">
        <v>73.12753295898438</v>
      </c>
      <c r="E1145" s="5">
        <v>487.5782470703125</v>
      </c>
      <c r="F1145" s="5">
        <v>74.23877716064453</v>
      </c>
      <c r="G1145" s="5">
        <v>488.8412780761719</v>
      </c>
      <c r="H1145" s="5">
        <v>72.61405944824219</v>
      </c>
      <c r="I1145" s="5">
        <v>483.5910339355469</v>
      </c>
      <c r="J1145" s="5">
        <v>73.83259582519531</v>
      </c>
      <c r="K1145" s="5">
        <v>488.3707275390625</v>
      </c>
      <c r="L1145" s="5">
        <v>1.3230952E7</v>
      </c>
      <c r="M1145" s="5">
        <v>4410213.0</v>
      </c>
    </row>
    <row r="1146" ht="15.75" customHeight="1">
      <c r="A1146" s="4">
        <v>41864.0</v>
      </c>
      <c r="B1146" s="5">
        <v>69.52297973632812</v>
      </c>
      <c r="C1146" s="5">
        <v>467.5276184082031</v>
      </c>
      <c r="D1146" s="5">
        <v>73.79427337646484</v>
      </c>
      <c r="E1146" s="5">
        <v>490.4262390136719</v>
      </c>
      <c r="F1146" s="5">
        <v>74.100830078125</v>
      </c>
      <c r="G1146" s="5">
        <v>493.6209716796875</v>
      </c>
      <c r="H1146" s="5">
        <v>70.82840728759766</v>
      </c>
      <c r="I1146" s="5">
        <v>485.3988952636719</v>
      </c>
      <c r="J1146" s="5">
        <v>73.12753295898438</v>
      </c>
      <c r="K1146" s="5">
        <v>487.0334167480469</v>
      </c>
      <c r="L1146" s="5">
        <v>1.7332709E7</v>
      </c>
      <c r="M1146" s="5">
        <v>6513493.0</v>
      </c>
    </row>
    <row r="1147" ht="15.75" customHeight="1">
      <c r="A1147" s="4">
        <v>41865.0</v>
      </c>
      <c r="B1147" s="5">
        <v>70.29553985595703</v>
      </c>
      <c r="C1147" s="5">
        <v>473.5714721679688</v>
      </c>
      <c r="D1147" s="5">
        <v>74.61429595947266</v>
      </c>
      <c r="E1147" s="5">
        <v>496.7661437988281</v>
      </c>
      <c r="F1147" s="5">
        <v>74.905517578125</v>
      </c>
      <c r="G1147" s="5">
        <v>497.7815246582031</v>
      </c>
      <c r="H1147" s="5">
        <v>72.6906967163086</v>
      </c>
      <c r="I1147" s="5">
        <v>491.21875</v>
      </c>
      <c r="J1147" s="5">
        <v>74.07017517089844</v>
      </c>
      <c r="K1147" s="5">
        <v>492.8284912109375</v>
      </c>
      <c r="L1147" s="5">
        <v>1.5777015E7</v>
      </c>
      <c r="M1147" s="5">
        <v>5566646.0</v>
      </c>
    </row>
    <row r="1148" ht="15.75" customHeight="1">
      <c r="A1148" s="4">
        <v>41869.0</v>
      </c>
      <c r="B1148" s="5">
        <v>71.17640686035156</v>
      </c>
      <c r="C1148" s="5">
        <v>478.3404541015625</v>
      </c>
      <c r="D1148" s="5">
        <v>75.54927825927734</v>
      </c>
      <c r="E1148" s="5">
        <v>501.7687377929688</v>
      </c>
      <c r="F1148" s="5">
        <v>76.33097839355469</v>
      </c>
      <c r="G1148" s="5">
        <v>502.9574584960938</v>
      </c>
      <c r="H1148" s="5">
        <v>74.03185272216797</v>
      </c>
      <c r="I1148" s="5">
        <v>494.0667419433594</v>
      </c>
      <c r="J1148" s="5">
        <v>74.76757049560547</v>
      </c>
      <c r="K1148" s="5">
        <v>495.849853515625</v>
      </c>
      <c r="L1148" s="5">
        <v>1.2679407E7</v>
      </c>
      <c r="M1148" s="5">
        <v>3527479.0</v>
      </c>
    </row>
    <row r="1149" ht="15.75" customHeight="1">
      <c r="A1149" s="4">
        <v>41870.0</v>
      </c>
      <c r="B1149" s="5">
        <v>71.71070098876953</v>
      </c>
      <c r="C1149" s="5">
        <v>476.5698547363281</v>
      </c>
      <c r="D1149" s="5">
        <v>76.11639404296875</v>
      </c>
      <c r="E1149" s="5">
        <v>499.9113464355469</v>
      </c>
      <c r="F1149" s="5">
        <v>76.88276672363281</v>
      </c>
      <c r="G1149" s="5">
        <v>506.697021484375</v>
      </c>
      <c r="H1149" s="5">
        <v>75.10477447509766</v>
      </c>
      <c r="I1149" s="5">
        <v>498.3263549804688</v>
      </c>
      <c r="J1149" s="5">
        <v>75.87115478515625</v>
      </c>
      <c r="K1149" s="5">
        <v>502.7345886230469</v>
      </c>
      <c r="L1149" s="5">
        <v>1.4132984E7</v>
      </c>
      <c r="M1149" s="5">
        <v>6719136.0</v>
      </c>
    </row>
    <row r="1150" ht="15.75" customHeight="1">
      <c r="A1150" s="4">
        <v>41871.0</v>
      </c>
      <c r="B1150" s="5">
        <v>71.9128646850586</v>
      </c>
      <c r="C1150" s="5">
        <v>471.3994750976562</v>
      </c>
      <c r="D1150" s="5">
        <v>76.33097839355469</v>
      </c>
      <c r="E1150" s="5">
        <v>494.4877624511719</v>
      </c>
      <c r="F1150" s="5">
        <v>77.28128051757812</v>
      </c>
      <c r="G1150" s="5">
        <v>504.4433898925781</v>
      </c>
      <c r="H1150" s="5">
        <v>74.68327331542969</v>
      </c>
      <c r="I1150" s="5">
        <v>493.0018310546875</v>
      </c>
      <c r="J1150" s="5">
        <v>76.02442932128906</v>
      </c>
      <c r="K1150" s="5">
        <v>500.7533569335938</v>
      </c>
      <c r="L1150" s="5">
        <v>2.1675248E7</v>
      </c>
      <c r="M1150" s="5">
        <v>6009686.0</v>
      </c>
    </row>
    <row r="1151" ht="15.75" customHeight="1">
      <c r="A1151" s="4">
        <v>41872.0</v>
      </c>
      <c r="B1151" s="5">
        <v>71.82622528076172</v>
      </c>
      <c r="C1151" s="5">
        <v>469.8648986816406</v>
      </c>
      <c r="D1151" s="5">
        <v>76.239013671875</v>
      </c>
      <c r="E1151" s="5">
        <v>492.8780212402344</v>
      </c>
      <c r="F1151" s="5">
        <v>77.1433334350586</v>
      </c>
      <c r="G1151" s="5">
        <v>497.2862243652344</v>
      </c>
      <c r="H1151" s="5">
        <v>75.21973419189453</v>
      </c>
      <c r="I1151" s="5">
        <v>490.4014892578125</v>
      </c>
      <c r="J1151" s="5">
        <v>76.4842529296875</v>
      </c>
      <c r="K1151" s="5">
        <v>495.3049926757812</v>
      </c>
      <c r="L1151" s="5">
        <v>1.72937E7</v>
      </c>
      <c r="M1151" s="5">
        <v>7591312.0</v>
      </c>
    </row>
    <row r="1152" ht="15.75" customHeight="1">
      <c r="A1152" s="4">
        <v>41873.0</v>
      </c>
      <c r="B1152" s="5">
        <v>72.84425354003906</v>
      </c>
      <c r="C1152" s="5">
        <v>471.3758544921875</v>
      </c>
      <c r="D1152" s="5">
        <v>77.3196029663086</v>
      </c>
      <c r="E1152" s="5">
        <v>494.4629821777344</v>
      </c>
      <c r="F1152" s="5">
        <v>77.55718231201172</v>
      </c>
      <c r="G1152" s="5">
        <v>498.7721252441406</v>
      </c>
      <c r="H1152" s="5">
        <v>75.4266586303711</v>
      </c>
      <c r="I1152" s="5">
        <v>492.9770812988281</v>
      </c>
      <c r="J1152" s="5">
        <v>76.04741668701172</v>
      </c>
      <c r="K1152" s="5">
        <v>495.3545227050781</v>
      </c>
      <c r="L1152" s="5">
        <v>1.3959029E7</v>
      </c>
      <c r="M1152" s="5">
        <v>3955798.0</v>
      </c>
    </row>
    <row r="1153" ht="15.75" customHeight="1">
      <c r="A1153" s="4">
        <v>41876.0</v>
      </c>
      <c r="B1153" s="5">
        <v>71.86231231689453</v>
      </c>
      <c r="C1153" s="5">
        <v>470.1954040527344</v>
      </c>
      <c r="D1153" s="5">
        <v>76.27732849121094</v>
      </c>
      <c r="E1153" s="5">
        <v>493.2247314453125</v>
      </c>
      <c r="F1153" s="5">
        <v>79.05927276611328</v>
      </c>
      <c r="G1153" s="5">
        <v>499.5151062011719</v>
      </c>
      <c r="H1153" s="5">
        <v>75.45731353759766</v>
      </c>
      <c r="I1153" s="5">
        <v>492.0607604980469</v>
      </c>
      <c r="J1153" s="5">
        <v>77.4039077758789</v>
      </c>
      <c r="K1153" s="5">
        <v>495.3049926757812</v>
      </c>
      <c r="L1153" s="5">
        <v>2.0103296E7</v>
      </c>
      <c r="M1153" s="5">
        <v>3440589.0</v>
      </c>
    </row>
    <row r="1154" ht="15.75" customHeight="1">
      <c r="A1154" s="4">
        <v>41877.0</v>
      </c>
      <c r="B1154" s="5">
        <v>70.83705139160156</v>
      </c>
      <c r="C1154" s="5">
        <v>469.03857421875</v>
      </c>
      <c r="D1154" s="5">
        <v>75.18907928466797</v>
      </c>
      <c r="E1154" s="5">
        <v>492.01123046875</v>
      </c>
      <c r="F1154" s="5">
        <v>75.87115478515625</v>
      </c>
      <c r="G1154" s="5">
        <v>493.7943115234375</v>
      </c>
      <c r="H1154" s="5">
        <v>73.64866638183594</v>
      </c>
      <c r="I1154" s="5">
        <v>486.8848266601562</v>
      </c>
      <c r="J1154" s="5">
        <v>75.70255279541016</v>
      </c>
      <c r="K1154" s="5">
        <v>493.3237915039062</v>
      </c>
      <c r="L1154" s="5">
        <v>1.3971444E7</v>
      </c>
      <c r="M1154" s="5">
        <v>4406496.0</v>
      </c>
    </row>
    <row r="1155" ht="15.75" customHeight="1">
      <c r="A1155" s="4">
        <v>41878.0</v>
      </c>
      <c r="B1155" s="5">
        <v>69.6601791381836</v>
      </c>
      <c r="C1155" s="5">
        <v>469.203857421875</v>
      </c>
      <c r="D1155" s="5">
        <v>73.93988800048828</v>
      </c>
      <c r="E1155" s="5">
        <v>492.1845703125</v>
      </c>
      <c r="F1155" s="5">
        <v>75.7408676147461</v>
      </c>
      <c r="G1155" s="5">
        <v>496.1965637207031</v>
      </c>
      <c r="H1155" s="5">
        <v>72.99724578857422</v>
      </c>
      <c r="I1155" s="5">
        <v>488.791748046875</v>
      </c>
      <c r="J1155" s="5">
        <v>75.258056640625</v>
      </c>
      <c r="K1155" s="5">
        <v>493.9181518554688</v>
      </c>
      <c r="L1155" s="5">
        <v>1.2951493E7</v>
      </c>
      <c r="M1155" s="5">
        <v>3872728.0</v>
      </c>
    </row>
    <row r="1156" ht="15.75" customHeight="1">
      <c r="A1156" s="4">
        <v>41879.0</v>
      </c>
      <c r="B1156" s="5">
        <v>69.15475463867188</v>
      </c>
      <c r="C1156" s="5">
        <v>471.5647583007812</v>
      </c>
      <c r="D1156" s="5">
        <v>73.40342712402344</v>
      </c>
      <c r="E1156" s="5">
        <v>494.6611022949219</v>
      </c>
      <c r="F1156" s="5">
        <v>75.10477447509766</v>
      </c>
      <c r="G1156" s="5">
        <v>497.2862243652344</v>
      </c>
      <c r="H1156" s="5">
        <v>73.1122055053711</v>
      </c>
      <c r="I1156" s="5">
        <v>492.63037109375</v>
      </c>
      <c r="J1156" s="5">
        <v>73.8249282836914</v>
      </c>
      <c r="K1156" s="5">
        <v>492.63037109375</v>
      </c>
      <c r="L1156" s="5">
        <v>1.1892378E7</v>
      </c>
      <c r="M1156" s="5">
        <v>7344327.0</v>
      </c>
    </row>
    <row r="1157" ht="15.75" customHeight="1">
      <c r="A1157" s="4">
        <v>41883.0</v>
      </c>
      <c r="B1157" s="5">
        <v>70.62045288085938</v>
      </c>
      <c r="C1157" s="5">
        <v>478.8363342285156</v>
      </c>
      <c r="D1157" s="5">
        <v>74.95916748046875</v>
      </c>
      <c r="E1157" s="5">
        <v>502.288818359375</v>
      </c>
      <c r="F1157" s="5">
        <v>75.68722534179688</v>
      </c>
      <c r="G1157" s="5">
        <v>505.7064208984375</v>
      </c>
      <c r="H1157" s="5">
        <v>73.52604675292969</v>
      </c>
      <c r="I1157" s="5">
        <v>493.1256713867188</v>
      </c>
      <c r="J1157" s="5">
        <v>73.68698120117188</v>
      </c>
      <c r="K1157" s="5">
        <v>497.4595947265625</v>
      </c>
      <c r="L1157" s="5">
        <v>1.3429079E7</v>
      </c>
      <c r="M1157" s="5">
        <v>7475127.0</v>
      </c>
    </row>
    <row r="1158" ht="15.75" customHeight="1">
      <c r="A1158" s="4">
        <v>41884.0</v>
      </c>
      <c r="B1158" s="5">
        <v>71.24139404296875</v>
      </c>
      <c r="C1158" s="5">
        <v>483.4164123535156</v>
      </c>
      <c r="D1158" s="5">
        <v>75.61824798583984</v>
      </c>
      <c r="E1158" s="5">
        <v>507.09326171875</v>
      </c>
      <c r="F1158" s="5">
        <v>75.80984497070312</v>
      </c>
      <c r="G1158" s="5">
        <v>510.931884765625</v>
      </c>
      <c r="H1158" s="5">
        <v>74.57598114013672</v>
      </c>
      <c r="I1158" s="5">
        <v>500.5552368164062</v>
      </c>
      <c r="J1158" s="5">
        <v>74.57598114013672</v>
      </c>
      <c r="K1158" s="5">
        <v>504.4681396484375</v>
      </c>
      <c r="L1158" s="5">
        <v>8817083.0</v>
      </c>
      <c r="M1158" s="5">
        <v>7640946.0</v>
      </c>
    </row>
    <row r="1159" ht="15.75" customHeight="1">
      <c r="A1159" s="4">
        <v>41885.0</v>
      </c>
      <c r="B1159" s="5">
        <v>71.81177520751953</v>
      </c>
      <c r="C1159" s="5">
        <v>486.9341735839844</v>
      </c>
      <c r="D1159" s="5">
        <v>76.22368621826172</v>
      </c>
      <c r="E1159" s="5">
        <v>510.7832946777344</v>
      </c>
      <c r="F1159" s="5">
        <v>76.9747314453125</v>
      </c>
      <c r="G1159" s="5">
        <v>513.1112060546875</v>
      </c>
      <c r="H1159" s="5">
        <v>75.5799331665039</v>
      </c>
      <c r="I1159" s="5">
        <v>505.7559509277344</v>
      </c>
      <c r="J1159" s="5">
        <v>76.02442932128906</v>
      </c>
      <c r="K1159" s="5">
        <v>507.7619323730469</v>
      </c>
      <c r="L1159" s="5">
        <v>1.3984049E7</v>
      </c>
      <c r="M1159" s="5">
        <v>1.0117133E7</v>
      </c>
    </row>
    <row r="1160" ht="15.75" customHeight="1">
      <c r="A1160" s="4">
        <v>41886.0</v>
      </c>
      <c r="B1160" s="5">
        <v>74.26664733886719</v>
      </c>
      <c r="C1160" s="5">
        <v>484.4080200195312</v>
      </c>
      <c r="D1160" s="5">
        <v>78.82936096191406</v>
      </c>
      <c r="E1160" s="5">
        <v>508.1333923339844</v>
      </c>
      <c r="F1160" s="5">
        <v>79.08992767333984</v>
      </c>
      <c r="G1160" s="5">
        <v>512.0958251953125</v>
      </c>
      <c r="H1160" s="5">
        <v>75.1814193725586</v>
      </c>
      <c r="I1160" s="5">
        <v>504.27001953125</v>
      </c>
      <c r="J1160" s="5">
        <v>76.1623764038086</v>
      </c>
      <c r="K1160" s="5">
        <v>509.6688537597656</v>
      </c>
      <c r="L1160" s="5">
        <v>1.9464556E7</v>
      </c>
      <c r="M1160" s="5">
        <v>4313530.0</v>
      </c>
    </row>
    <row r="1161" ht="15.75" customHeight="1">
      <c r="A1161" s="4">
        <v>41887.0</v>
      </c>
      <c r="B1161" s="5">
        <v>73.60238647460938</v>
      </c>
      <c r="C1161" s="5">
        <v>484.2899780273438</v>
      </c>
      <c r="D1161" s="5">
        <v>78.12429809570312</v>
      </c>
      <c r="E1161" s="5">
        <v>508.0095825195312</v>
      </c>
      <c r="F1161" s="5">
        <v>80.3008041381836</v>
      </c>
      <c r="G1161" s="5">
        <v>511.8729553222656</v>
      </c>
      <c r="H1161" s="5">
        <v>77.72578430175781</v>
      </c>
      <c r="I1161" s="5">
        <v>505.50830078125</v>
      </c>
      <c r="J1161" s="5">
        <v>79.24320220947266</v>
      </c>
      <c r="K1161" s="5">
        <v>509.0249633789062</v>
      </c>
      <c r="L1161" s="5">
        <v>1.5586534E7</v>
      </c>
      <c r="M1161" s="5">
        <v>4189889.0</v>
      </c>
    </row>
    <row r="1162" ht="15.75" customHeight="1">
      <c r="A1162" s="4">
        <v>41890.0</v>
      </c>
      <c r="B1162" s="5">
        <v>74.7503890991211</v>
      </c>
      <c r="C1162" s="5">
        <v>489.979736328125</v>
      </c>
      <c r="D1162" s="5">
        <v>79.34283447265625</v>
      </c>
      <c r="E1162" s="5">
        <v>513.97802734375</v>
      </c>
      <c r="F1162" s="5">
        <v>80.08621978759766</v>
      </c>
      <c r="G1162" s="5">
        <v>514.7952270507812</v>
      </c>
      <c r="H1162" s="5">
        <v>77.60316467285156</v>
      </c>
      <c r="I1162" s="5">
        <v>509.1735534667969</v>
      </c>
      <c r="J1162" s="5">
        <v>78.18560791015625</v>
      </c>
      <c r="K1162" s="5">
        <v>512.0958251953125</v>
      </c>
      <c r="L1162" s="5">
        <v>1.1586568E7</v>
      </c>
      <c r="M1162" s="5">
        <v>6408750.0</v>
      </c>
    </row>
    <row r="1163" ht="15.75" customHeight="1">
      <c r="A1163" s="4">
        <v>41891.0</v>
      </c>
      <c r="B1163" s="5">
        <v>73.1763916015625</v>
      </c>
      <c r="C1163" s="5">
        <v>487.7604675292969</v>
      </c>
      <c r="D1163" s="5">
        <v>77.67213439941406</v>
      </c>
      <c r="E1163" s="5">
        <v>511.6500549316406</v>
      </c>
      <c r="F1163" s="5">
        <v>79.39647674560547</v>
      </c>
      <c r="G1163" s="5">
        <v>515.7611083984375</v>
      </c>
      <c r="H1163" s="5">
        <v>77.4728775024414</v>
      </c>
      <c r="I1163" s="5">
        <v>509.2726135253906</v>
      </c>
      <c r="J1163" s="5">
        <v>79.39647674560547</v>
      </c>
      <c r="K1163" s="5">
        <v>511.2042846679688</v>
      </c>
      <c r="L1163" s="5">
        <v>8874124.0</v>
      </c>
      <c r="M1163" s="5">
        <v>4230425.0</v>
      </c>
    </row>
    <row r="1164" ht="15.75" customHeight="1">
      <c r="A1164" s="4">
        <v>41892.0</v>
      </c>
      <c r="B1164" s="5">
        <v>73.1763916015625</v>
      </c>
      <c r="C1164" s="5">
        <v>479.6625671386719</v>
      </c>
      <c r="D1164" s="5">
        <v>77.67213439941406</v>
      </c>
      <c r="E1164" s="5">
        <v>503.1555786132812</v>
      </c>
      <c r="F1164" s="5">
        <v>78.4768295288086</v>
      </c>
      <c r="G1164" s="5">
        <v>509.7183837890625</v>
      </c>
      <c r="H1164" s="5">
        <v>76.29266357421875</v>
      </c>
      <c r="I1164" s="5">
        <v>501.5458374023438</v>
      </c>
      <c r="J1164" s="5">
        <v>76.62220001220703</v>
      </c>
      <c r="K1164" s="5">
        <v>509.2478332519531</v>
      </c>
      <c r="L1164" s="5">
        <v>7235195.0</v>
      </c>
      <c r="M1164" s="5">
        <v>4365342.0</v>
      </c>
    </row>
    <row r="1165" ht="15.75" customHeight="1">
      <c r="A1165" s="4">
        <v>41893.0</v>
      </c>
      <c r="B1165" s="5">
        <v>72.56267547607422</v>
      </c>
      <c r="C1165" s="5">
        <v>481.3388366699219</v>
      </c>
      <c r="D1165" s="5">
        <v>77.02071380615234</v>
      </c>
      <c r="E1165" s="5">
        <v>504.9139099121094</v>
      </c>
      <c r="F1165" s="5">
        <v>78.17794036865234</v>
      </c>
      <c r="G1165" s="5">
        <v>510.1641540527344</v>
      </c>
      <c r="H1165" s="5">
        <v>76.52257537841797</v>
      </c>
      <c r="I1165" s="5">
        <v>499.2674560546875</v>
      </c>
      <c r="J1165" s="5">
        <v>77.95569610595703</v>
      </c>
      <c r="K1165" s="5">
        <v>505.3596801757812</v>
      </c>
      <c r="L1165" s="5">
        <v>5716670.0</v>
      </c>
      <c r="M1165" s="5">
        <v>4900715.0</v>
      </c>
    </row>
    <row r="1166" ht="15.75" customHeight="1">
      <c r="A1166" s="4">
        <v>41894.0</v>
      </c>
      <c r="B1166" s="5">
        <v>72.00672149658203</v>
      </c>
      <c r="C1166" s="5">
        <v>479.5445861816406</v>
      </c>
      <c r="D1166" s="5">
        <v>76.43061065673828</v>
      </c>
      <c r="E1166" s="5">
        <v>503.0317687988281</v>
      </c>
      <c r="F1166" s="5">
        <v>77.38858032226562</v>
      </c>
      <c r="G1166" s="5">
        <v>507.1923217773438</v>
      </c>
      <c r="H1166" s="5">
        <v>75.572265625</v>
      </c>
      <c r="I1166" s="5">
        <v>500.9762573242188</v>
      </c>
      <c r="J1166" s="5">
        <v>77.37324523925781</v>
      </c>
      <c r="K1166" s="5">
        <v>504.4681396484375</v>
      </c>
      <c r="L1166" s="5">
        <v>1.0700729E7</v>
      </c>
      <c r="M1166" s="5">
        <v>4038069.0</v>
      </c>
    </row>
    <row r="1167" ht="15.75" customHeight="1">
      <c r="A1167" s="4">
        <v>41897.0</v>
      </c>
      <c r="B1167" s="5">
        <v>71.77567291259766</v>
      </c>
      <c r="C1167" s="5">
        <v>473.4770812988281</v>
      </c>
      <c r="D1167" s="5">
        <v>76.18536376953125</v>
      </c>
      <c r="E1167" s="5">
        <v>496.6670837402344</v>
      </c>
      <c r="F1167" s="5">
        <v>77.09735107421875</v>
      </c>
      <c r="G1167" s="5">
        <v>501.2486572265625</v>
      </c>
      <c r="H1167" s="5">
        <v>75.45731353759766</v>
      </c>
      <c r="I1167" s="5">
        <v>495.80029296875</v>
      </c>
      <c r="J1167" s="5">
        <v>76.20835876464844</v>
      </c>
      <c r="K1167" s="5">
        <v>499.8122863769531</v>
      </c>
      <c r="L1167" s="5">
        <v>6417325.0</v>
      </c>
      <c r="M1167" s="5">
        <v>4032771.0</v>
      </c>
    </row>
    <row r="1168" ht="15.75" customHeight="1">
      <c r="A1168" s="4">
        <v>41898.0</v>
      </c>
      <c r="B1168" s="5">
        <v>71.28470611572266</v>
      </c>
      <c r="C1168" s="5">
        <v>462.4517211914062</v>
      </c>
      <c r="D1168" s="5">
        <v>75.66423034667969</v>
      </c>
      <c r="E1168" s="5">
        <v>485.1017150878906</v>
      </c>
      <c r="F1168" s="5">
        <v>77.20464324951172</v>
      </c>
      <c r="G1168" s="5">
        <v>497.3605041503906</v>
      </c>
      <c r="H1168" s="5">
        <v>75.1814193725586</v>
      </c>
      <c r="I1168" s="5">
        <v>483.6653442382812</v>
      </c>
      <c r="J1168" s="5">
        <v>75.63357543945312</v>
      </c>
      <c r="K1168" s="5">
        <v>495.9984436035156</v>
      </c>
      <c r="L1168" s="5">
        <v>1.6559412E7</v>
      </c>
      <c r="M1168" s="5">
        <v>6111640.0</v>
      </c>
    </row>
    <row r="1169" ht="15.75" customHeight="1">
      <c r="A1169" s="4">
        <v>41899.0</v>
      </c>
      <c r="B1169" s="5">
        <v>71.4507827758789</v>
      </c>
      <c r="C1169" s="5">
        <v>466.8193359375</v>
      </c>
      <c r="D1169" s="5">
        <v>75.84049987792969</v>
      </c>
      <c r="E1169" s="5">
        <v>489.6832885742188</v>
      </c>
      <c r="F1169" s="5">
        <v>76.63752746582031</v>
      </c>
      <c r="G1169" s="5">
        <v>490.6243591308594</v>
      </c>
      <c r="H1169" s="5">
        <v>74.20812225341797</v>
      </c>
      <c r="I1169" s="5">
        <v>484.8788452148438</v>
      </c>
      <c r="J1169" s="5">
        <v>75.64124298095703</v>
      </c>
      <c r="K1169" s="5">
        <v>487.8258972167969</v>
      </c>
      <c r="L1169" s="5">
        <v>1.6118995E7</v>
      </c>
      <c r="M1169" s="5">
        <v>5024473.0</v>
      </c>
    </row>
    <row r="1170" ht="15.75" customHeight="1">
      <c r="A1170" s="4">
        <v>41900.0</v>
      </c>
      <c r="B1170" s="5">
        <v>73.55905151367188</v>
      </c>
      <c r="C1170" s="5">
        <v>474.4922180175781</v>
      </c>
      <c r="D1170" s="5">
        <v>78.07831573486328</v>
      </c>
      <c r="E1170" s="5">
        <v>497.7319946289062</v>
      </c>
      <c r="F1170" s="5">
        <v>78.29290008544922</v>
      </c>
      <c r="G1170" s="5">
        <v>500.258056640625</v>
      </c>
      <c r="H1170" s="5">
        <v>75.15076446533203</v>
      </c>
      <c r="I1170" s="5">
        <v>487.2315368652344</v>
      </c>
      <c r="J1170" s="5">
        <v>75.15076446533203</v>
      </c>
      <c r="K1170" s="5">
        <v>487.8754272460938</v>
      </c>
      <c r="L1170" s="5">
        <v>1.7331032E7</v>
      </c>
      <c r="M1170" s="5">
        <v>4194621.0</v>
      </c>
    </row>
    <row r="1171" ht="15.75" customHeight="1">
      <c r="A1171" s="4">
        <v>41901.0</v>
      </c>
      <c r="B1171" s="5">
        <v>71.4507827758789</v>
      </c>
      <c r="C1171" s="5">
        <v>470.0301208496094</v>
      </c>
      <c r="D1171" s="5">
        <v>75.84049987792969</v>
      </c>
      <c r="E1171" s="5">
        <v>493.0513610839844</v>
      </c>
      <c r="F1171" s="5">
        <v>78.56879425048828</v>
      </c>
      <c r="G1171" s="5">
        <v>503.1308288574219</v>
      </c>
      <c r="H1171" s="5">
        <v>75.12010955810547</v>
      </c>
      <c r="I1171" s="5">
        <v>490.8472595214844</v>
      </c>
      <c r="J1171" s="5">
        <v>78.553466796875</v>
      </c>
      <c r="K1171" s="5">
        <v>498.2768249511719</v>
      </c>
      <c r="L1171" s="5">
        <v>1.6029202E7</v>
      </c>
      <c r="M1171" s="5">
        <v>7923869.0</v>
      </c>
    </row>
    <row r="1172" ht="15.75" customHeight="1">
      <c r="A1172" s="4">
        <v>41904.0</v>
      </c>
      <c r="B1172" s="5">
        <v>71.81177520751953</v>
      </c>
      <c r="C1172" s="5">
        <v>468.1886901855469</v>
      </c>
      <c r="D1172" s="5">
        <v>76.22368621826172</v>
      </c>
      <c r="E1172" s="5">
        <v>491.1196899414062</v>
      </c>
      <c r="F1172" s="5">
        <v>76.4076156616211</v>
      </c>
      <c r="G1172" s="5">
        <v>493.3237915039062</v>
      </c>
      <c r="H1172" s="5">
        <v>74.88253021240234</v>
      </c>
      <c r="I1172" s="5">
        <v>489.2127380371094</v>
      </c>
      <c r="J1172" s="5">
        <v>75.3346939086914</v>
      </c>
      <c r="K1172" s="5">
        <v>491.8378601074219</v>
      </c>
      <c r="L1172" s="5">
        <v>7833962.0</v>
      </c>
      <c r="M1172" s="5">
        <v>3645951.0</v>
      </c>
    </row>
    <row r="1173" ht="15.75" customHeight="1">
      <c r="A1173" s="4">
        <v>41905.0</v>
      </c>
      <c r="B1173" s="5">
        <v>70.06450653076172</v>
      </c>
      <c r="C1173" s="5">
        <v>456.0537109375</v>
      </c>
      <c r="D1173" s="5">
        <v>74.36905670166016</v>
      </c>
      <c r="E1173" s="5">
        <v>478.3903503417969</v>
      </c>
      <c r="F1173" s="5">
        <v>76.63752746582031</v>
      </c>
      <c r="G1173" s="5">
        <v>493.0513610839844</v>
      </c>
      <c r="H1173" s="5">
        <v>74.07783508300781</v>
      </c>
      <c r="I1173" s="5">
        <v>477.0034790039062</v>
      </c>
      <c r="J1173" s="5">
        <v>76.62220001220703</v>
      </c>
      <c r="K1173" s="5">
        <v>491.1939697265625</v>
      </c>
      <c r="L1173" s="5">
        <v>1.9682406E7</v>
      </c>
      <c r="M1173" s="5">
        <v>8165964.0</v>
      </c>
    </row>
    <row r="1174" ht="15.75" customHeight="1">
      <c r="A1174" s="4">
        <v>41906.0</v>
      </c>
      <c r="B1174" s="5">
        <v>69.75404357910156</v>
      </c>
      <c r="C1174" s="5">
        <v>455.6759338378906</v>
      </c>
      <c r="D1174" s="5">
        <v>74.03952026367188</v>
      </c>
      <c r="E1174" s="5">
        <v>477.9940795898438</v>
      </c>
      <c r="F1174" s="5">
        <v>74.92084503173828</v>
      </c>
      <c r="G1174" s="5">
        <v>482.4765930175781</v>
      </c>
      <c r="H1174" s="5">
        <v>72.85163879394531</v>
      </c>
      <c r="I1174" s="5">
        <v>473.2143859863281</v>
      </c>
      <c r="J1174" s="5">
        <v>74.35372924804688</v>
      </c>
      <c r="K1174" s="5">
        <v>479.702880859375</v>
      </c>
      <c r="L1174" s="5">
        <v>1.6265451E7</v>
      </c>
      <c r="M1174" s="5">
        <v>7104327.0</v>
      </c>
    </row>
    <row r="1175" ht="15.75" customHeight="1">
      <c r="A1175" s="4">
        <v>41907.0</v>
      </c>
      <c r="B1175" s="5">
        <v>68.05729675292969</v>
      </c>
      <c r="C1175" s="5">
        <v>439.0552062988281</v>
      </c>
      <c r="D1175" s="5">
        <v>72.23853302001953</v>
      </c>
      <c r="E1175" s="5">
        <v>460.5593566894531</v>
      </c>
      <c r="F1175" s="5">
        <v>74.3384017944336</v>
      </c>
      <c r="G1175" s="5">
        <v>479.3561706542969</v>
      </c>
      <c r="H1175" s="5">
        <v>71.64076232910156</v>
      </c>
      <c r="I1175" s="5">
        <v>456.9931640625</v>
      </c>
      <c r="J1175" s="5">
        <v>74.3384017944336</v>
      </c>
      <c r="K1175" s="5">
        <v>478.51416015625</v>
      </c>
      <c r="L1175" s="5">
        <v>1.6300897E7</v>
      </c>
      <c r="M1175" s="5">
        <v>1.5271979E7</v>
      </c>
    </row>
    <row r="1176" ht="15.75" customHeight="1">
      <c r="A1176" s="4">
        <v>41908.0</v>
      </c>
      <c r="B1176" s="5">
        <v>68.39664459228516</v>
      </c>
      <c r="C1176" s="5">
        <v>440.6607055664062</v>
      </c>
      <c r="D1176" s="5">
        <v>72.5987319946289</v>
      </c>
      <c r="E1176" s="5">
        <v>462.243408203125</v>
      </c>
      <c r="F1176" s="5">
        <v>73.32678985595703</v>
      </c>
      <c r="G1176" s="5">
        <v>466.4039611816406</v>
      </c>
      <c r="H1176" s="5">
        <v>71.10430145263672</v>
      </c>
      <c r="I1176" s="5">
        <v>454.3432922363281</v>
      </c>
      <c r="J1176" s="5">
        <v>71.59477996826172</v>
      </c>
      <c r="K1176" s="5">
        <v>460.1383361816406</v>
      </c>
      <c r="L1176" s="5">
        <v>1.0924765E7</v>
      </c>
      <c r="M1176" s="5">
        <v>7340145.0</v>
      </c>
    </row>
    <row r="1177" ht="15.75" customHeight="1">
      <c r="A1177" s="4">
        <v>41911.0</v>
      </c>
      <c r="B1177" s="5">
        <v>68.88040161132812</v>
      </c>
      <c r="C1177" s="5">
        <v>440.6134643554688</v>
      </c>
      <c r="D1177" s="5">
        <v>73.1122055053711</v>
      </c>
      <c r="E1177" s="5">
        <v>462.1938781738281</v>
      </c>
      <c r="F1177" s="5">
        <v>74.3384017944336</v>
      </c>
      <c r="G1177" s="5">
        <v>466.9240417480469</v>
      </c>
      <c r="H1177" s="5">
        <v>72.1005859375</v>
      </c>
      <c r="I1177" s="5">
        <v>460.4355163574219</v>
      </c>
      <c r="J1177" s="5">
        <v>72.80564880371094</v>
      </c>
      <c r="K1177" s="5">
        <v>464.0760192871094</v>
      </c>
      <c r="L1177" s="5">
        <v>5637962.0</v>
      </c>
      <c r="M1177" s="5">
        <v>5760040.0</v>
      </c>
    </row>
    <row r="1178" ht="15.75" customHeight="1">
      <c r="A1178" s="4">
        <v>41912.0</v>
      </c>
      <c r="B1178" s="5">
        <v>67.97064208984375</v>
      </c>
      <c r="C1178" s="5">
        <v>446.539306640625</v>
      </c>
      <c r="D1178" s="5">
        <v>72.14656829833984</v>
      </c>
      <c r="E1178" s="5">
        <v>468.4099426269531</v>
      </c>
      <c r="F1178" s="5">
        <v>74.03185272216797</v>
      </c>
      <c r="G1178" s="5">
        <v>469.7720336914062</v>
      </c>
      <c r="H1178" s="5">
        <v>71.57945251464844</v>
      </c>
      <c r="I1178" s="5">
        <v>458.181884765625</v>
      </c>
      <c r="J1178" s="5">
        <v>72.43013000488281</v>
      </c>
      <c r="K1178" s="5">
        <v>459.6430358886719</v>
      </c>
      <c r="L1178" s="5">
        <v>4965223.0</v>
      </c>
      <c r="M1178" s="5">
        <v>8141851.0</v>
      </c>
    </row>
    <row r="1179" ht="15.75" customHeight="1">
      <c r="A1179" s="4">
        <v>41913.0</v>
      </c>
      <c r="B1179" s="5">
        <v>67.0031509399414</v>
      </c>
      <c r="C1179" s="5">
        <v>437.803955078125</v>
      </c>
      <c r="D1179" s="5">
        <v>71.11962890625</v>
      </c>
      <c r="E1179" s="5">
        <v>459.2467956542969</v>
      </c>
      <c r="F1179" s="5">
        <v>73.21183013916016</v>
      </c>
      <c r="G1179" s="5">
        <v>468.3604125976562</v>
      </c>
      <c r="H1179" s="5">
        <v>69.77080535888672</v>
      </c>
      <c r="I1179" s="5">
        <v>458.6524353027344</v>
      </c>
      <c r="J1179" s="5">
        <v>71.88600158691406</v>
      </c>
      <c r="K1179" s="5">
        <v>467.3698120117188</v>
      </c>
      <c r="L1179" s="5">
        <v>7856653.0</v>
      </c>
      <c r="M1179" s="5">
        <v>3994855.0</v>
      </c>
    </row>
    <row r="1180" ht="15.75" customHeight="1">
      <c r="A1180" s="4">
        <v>41919.0</v>
      </c>
      <c r="B1180" s="5">
        <v>65.30641174316406</v>
      </c>
      <c r="C1180" s="5">
        <v>437.3081359863281</v>
      </c>
      <c r="D1180" s="5">
        <v>69.31864166259766</v>
      </c>
      <c r="E1180" s="5">
        <v>458.7267150878906</v>
      </c>
      <c r="F1180" s="5">
        <v>71.92432403564453</v>
      </c>
      <c r="G1180" s="5">
        <v>463.0606384277344</v>
      </c>
      <c r="H1180" s="5">
        <v>68.90480041503906</v>
      </c>
      <c r="I1180" s="5">
        <v>457.389404296875</v>
      </c>
      <c r="J1180" s="5">
        <v>70.42988586425781</v>
      </c>
      <c r="K1180" s="5">
        <v>459.2715759277344</v>
      </c>
      <c r="L1180" s="5">
        <v>7461357.0</v>
      </c>
      <c r="M1180" s="5">
        <v>5724531.0</v>
      </c>
    </row>
    <row r="1181" ht="15.75" customHeight="1">
      <c r="A1181" s="4">
        <v>41920.0</v>
      </c>
      <c r="B1181" s="5">
        <v>66.65657806396484</v>
      </c>
      <c r="C1181" s="5">
        <v>442.2897338867188</v>
      </c>
      <c r="D1181" s="5">
        <v>70.75177001953125</v>
      </c>
      <c r="E1181" s="5">
        <v>463.9522094726562</v>
      </c>
      <c r="F1181" s="5">
        <v>71.65608978271484</v>
      </c>
      <c r="G1181" s="5">
        <v>466.3296508789062</v>
      </c>
      <c r="H1181" s="5">
        <v>68.75152587890625</v>
      </c>
      <c r="I1181" s="5">
        <v>456.2502136230469</v>
      </c>
      <c r="J1181" s="5">
        <v>68.75152587890625</v>
      </c>
      <c r="K1181" s="5">
        <v>456.2502136230469</v>
      </c>
      <c r="L1181" s="5">
        <v>9093116.0</v>
      </c>
      <c r="M1181" s="5">
        <v>4535520.0</v>
      </c>
    </row>
    <row r="1182" ht="15.75" customHeight="1">
      <c r="A1182" s="4">
        <v>41921.0</v>
      </c>
      <c r="B1182" s="5">
        <v>67.32804870605469</v>
      </c>
      <c r="C1182" s="5">
        <v>450.7652893066406</v>
      </c>
      <c r="D1182" s="5">
        <v>71.46449279785156</v>
      </c>
      <c r="E1182" s="5">
        <v>472.8429260253906</v>
      </c>
      <c r="F1182" s="5">
        <v>72.32283782958984</v>
      </c>
      <c r="G1182" s="5">
        <v>474.1307067871094</v>
      </c>
      <c r="H1182" s="5">
        <v>70.72111511230469</v>
      </c>
      <c r="I1182" s="5">
        <v>464.6951599121094</v>
      </c>
      <c r="J1182" s="5">
        <v>71.11962890625</v>
      </c>
      <c r="K1182" s="5">
        <v>464.6951599121094</v>
      </c>
      <c r="L1182" s="5">
        <v>5687879.0</v>
      </c>
      <c r="M1182" s="5">
        <v>5152493.0</v>
      </c>
    </row>
    <row r="1183" ht="15.75" customHeight="1">
      <c r="A1183" s="4">
        <v>41922.0</v>
      </c>
      <c r="B1183" s="5">
        <v>66.54106903076172</v>
      </c>
      <c r="C1183" s="5">
        <v>453.5983581542969</v>
      </c>
      <c r="D1183" s="5">
        <v>70.629150390625</v>
      </c>
      <c r="E1183" s="5">
        <v>475.8147583007812</v>
      </c>
      <c r="F1183" s="5">
        <v>71.27290344238281</v>
      </c>
      <c r="G1183" s="5">
        <v>479.9505615234375</v>
      </c>
      <c r="H1183" s="5">
        <v>69.74015045166016</v>
      </c>
      <c r="I1183" s="5">
        <v>463.6549987792969</v>
      </c>
      <c r="J1183" s="5">
        <v>70.76709747314453</v>
      </c>
      <c r="K1183" s="5">
        <v>469.0538330078125</v>
      </c>
      <c r="L1183" s="5">
        <v>7274614.0</v>
      </c>
      <c r="M1183" s="5">
        <v>7137398.0</v>
      </c>
    </row>
    <row r="1184" ht="15.75" customHeight="1">
      <c r="A1184" s="4">
        <v>41925.0</v>
      </c>
      <c r="B1184" s="5">
        <v>66.58438110351562</v>
      </c>
      <c r="C1184" s="5">
        <v>452.2998657226562</v>
      </c>
      <c r="D1184" s="5">
        <v>70.67513275146484</v>
      </c>
      <c r="E1184" s="5">
        <v>474.4526672363281</v>
      </c>
      <c r="F1184" s="5">
        <v>70.81307983398438</v>
      </c>
      <c r="G1184" s="5">
        <v>477.8454895019531</v>
      </c>
      <c r="H1184" s="5">
        <v>69.51789855957031</v>
      </c>
      <c r="I1184" s="5">
        <v>469.5739135742188</v>
      </c>
      <c r="J1184" s="5">
        <v>69.99305725097656</v>
      </c>
      <c r="K1184" s="5">
        <v>476.3843383789062</v>
      </c>
      <c r="L1184" s="5">
        <v>6604016.0</v>
      </c>
      <c r="M1184" s="5">
        <v>6406478.0</v>
      </c>
    </row>
    <row r="1185" ht="15.75" customHeight="1">
      <c r="A1185" s="4">
        <v>41926.0</v>
      </c>
      <c r="B1185" s="5">
        <v>65.41471099853516</v>
      </c>
      <c r="C1185" s="5">
        <v>453.8816833496094</v>
      </c>
      <c r="D1185" s="5">
        <v>69.43360137939453</v>
      </c>
      <c r="E1185" s="5">
        <v>476.1119384765625</v>
      </c>
      <c r="F1185" s="5">
        <v>71.25757598876953</v>
      </c>
      <c r="G1185" s="5">
        <v>484.9035949707031</v>
      </c>
      <c r="H1185" s="5">
        <v>68.29170227050781</v>
      </c>
      <c r="I1185" s="5">
        <v>474.7993774414062</v>
      </c>
      <c r="J1185" s="5">
        <v>71.05065155029297</v>
      </c>
      <c r="K1185" s="5">
        <v>484.9035949707031</v>
      </c>
      <c r="L1185" s="5">
        <v>1.6332115E7</v>
      </c>
      <c r="M1185" s="5">
        <v>8804453.0</v>
      </c>
    </row>
    <row r="1186" ht="15.75" customHeight="1">
      <c r="A1186" s="4">
        <v>41927.0</v>
      </c>
      <c r="B1186" s="5">
        <v>65.41471099853516</v>
      </c>
      <c r="C1186" s="5">
        <v>453.8816833496094</v>
      </c>
      <c r="D1186" s="5">
        <v>69.43360137939453</v>
      </c>
      <c r="E1186" s="5">
        <v>476.1119384765625</v>
      </c>
      <c r="F1186" s="5">
        <v>69.43360137939453</v>
      </c>
      <c r="G1186" s="5">
        <v>476.1119384765625</v>
      </c>
      <c r="H1186" s="5">
        <v>69.43360137939453</v>
      </c>
      <c r="I1186" s="5">
        <v>476.1119384765625</v>
      </c>
      <c r="J1186" s="5">
        <v>69.43360137939453</v>
      </c>
      <c r="K1186" s="5">
        <v>476.1119384765625</v>
      </c>
      <c r="L1186" s="5">
        <v>0.0</v>
      </c>
      <c r="M1186" s="5">
        <v>0.0</v>
      </c>
    </row>
    <row r="1187" ht="15.75" customHeight="1">
      <c r="A1187" s="4">
        <v>41928.0</v>
      </c>
      <c r="B1187" s="5">
        <v>64.2161636352539</v>
      </c>
      <c r="C1187" s="5">
        <v>439.5982666015625</v>
      </c>
      <c r="D1187" s="5">
        <v>68.16141510009766</v>
      </c>
      <c r="E1187" s="5">
        <v>461.1289672851562</v>
      </c>
      <c r="F1187" s="5">
        <v>70.00071716308594</v>
      </c>
      <c r="G1187" s="5">
        <v>473.9573669433594</v>
      </c>
      <c r="H1187" s="5">
        <v>67.24943542480469</v>
      </c>
      <c r="I1187" s="5">
        <v>459.6430358886719</v>
      </c>
      <c r="J1187" s="5">
        <v>68.84349060058594</v>
      </c>
      <c r="K1187" s="5">
        <v>471.3569946289062</v>
      </c>
      <c r="L1187" s="5">
        <v>1.6602981E7</v>
      </c>
      <c r="M1187" s="5">
        <v>8776426.0</v>
      </c>
    </row>
    <row r="1188" ht="15.75" customHeight="1">
      <c r="A1188" s="4">
        <v>41929.0</v>
      </c>
      <c r="B1188" s="5">
        <v>63.67465209960938</v>
      </c>
      <c r="C1188" s="5">
        <v>442.8562927246094</v>
      </c>
      <c r="D1188" s="5">
        <v>67.58663940429688</v>
      </c>
      <c r="E1188" s="5">
        <v>464.5465698242188</v>
      </c>
      <c r="F1188" s="5">
        <v>68.46797180175781</v>
      </c>
      <c r="G1188" s="5">
        <v>465.9086608886719</v>
      </c>
      <c r="H1188" s="5">
        <v>66.53670501708984</v>
      </c>
      <c r="I1188" s="5">
        <v>458.2561950683594</v>
      </c>
      <c r="J1188" s="5">
        <v>68.36067962646484</v>
      </c>
      <c r="K1188" s="5">
        <v>463.60546875</v>
      </c>
      <c r="L1188" s="5">
        <v>1.9042171E7</v>
      </c>
      <c r="M1188" s="5">
        <v>7067071.0</v>
      </c>
    </row>
    <row r="1189" ht="15.75" customHeight="1">
      <c r="A1189" s="4">
        <v>41932.0</v>
      </c>
      <c r="B1189" s="5">
        <v>65.02482604980469</v>
      </c>
      <c r="C1189" s="5">
        <v>441.5105895996094</v>
      </c>
      <c r="D1189" s="5">
        <v>69.01976013183594</v>
      </c>
      <c r="E1189" s="5">
        <v>463.1349487304688</v>
      </c>
      <c r="F1189" s="5">
        <v>69.67884063720703</v>
      </c>
      <c r="G1189" s="5">
        <v>465.8838806152344</v>
      </c>
      <c r="H1189" s="5">
        <v>67.35672760009766</v>
      </c>
      <c r="I1189" s="5">
        <v>451.4952697753906</v>
      </c>
      <c r="J1189" s="5">
        <v>68.60591888427734</v>
      </c>
      <c r="K1189" s="5">
        <v>464.84375</v>
      </c>
      <c r="L1189" s="5">
        <v>6540927.0</v>
      </c>
      <c r="M1189" s="5">
        <v>9777936.0</v>
      </c>
    </row>
    <row r="1190" ht="15.75" customHeight="1">
      <c r="A1190" s="4">
        <v>41933.0</v>
      </c>
      <c r="B1190" s="5">
        <v>66.70712280273438</v>
      </c>
      <c r="C1190" s="5">
        <v>438.8191833496094</v>
      </c>
      <c r="D1190" s="5">
        <v>70.80541229248047</v>
      </c>
      <c r="E1190" s="5">
        <v>460.3117065429688</v>
      </c>
      <c r="F1190" s="5">
        <v>70.96635437011719</v>
      </c>
      <c r="G1190" s="5">
        <v>464.1007995605469</v>
      </c>
      <c r="H1190" s="5">
        <v>69.18069458007812</v>
      </c>
      <c r="I1190" s="5">
        <v>459.197265625</v>
      </c>
      <c r="J1190" s="5">
        <v>69.51023864746094</v>
      </c>
      <c r="K1190" s="5">
        <v>462.7387084960938</v>
      </c>
      <c r="L1190" s="5">
        <v>1.119274E7</v>
      </c>
      <c r="M1190" s="5">
        <v>8132453.0</v>
      </c>
    </row>
    <row r="1191" ht="15.75" customHeight="1">
      <c r="A1191" s="4">
        <v>41934.0</v>
      </c>
      <c r="B1191" s="5">
        <v>68.53382110595703</v>
      </c>
      <c r="C1191" s="5">
        <v>446.5156860351562</v>
      </c>
      <c r="D1191" s="5">
        <v>72.74433898925781</v>
      </c>
      <c r="E1191" s="5">
        <v>468.3851623535156</v>
      </c>
      <c r="F1191" s="5">
        <v>72.943603515625</v>
      </c>
      <c r="G1191" s="5">
        <v>470.9360046386719</v>
      </c>
      <c r="H1191" s="5">
        <v>71.33421325683594</v>
      </c>
      <c r="I1191" s="5">
        <v>462.1938781738281</v>
      </c>
      <c r="J1191" s="5">
        <v>71.33421325683594</v>
      </c>
      <c r="K1191" s="5">
        <v>463.1596984863281</v>
      </c>
      <c r="L1191" s="5">
        <v>6596715.0</v>
      </c>
      <c r="M1191" s="5">
        <v>6176721.0</v>
      </c>
    </row>
    <row r="1192" ht="15.75" customHeight="1">
      <c r="A1192" s="4">
        <v>41939.0</v>
      </c>
      <c r="B1192" s="5">
        <v>66.96705627441406</v>
      </c>
      <c r="C1192" s="5">
        <v>444.4853210449219</v>
      </c>
      <c r="D1192" s="5">
        <v>71.08130645751953</v>
      </c>
      <c r="E1192" s="5">
        <v>466.25537109375</v>
      </c>
      <c r="F1192" s="5">
        <v>73.10453796386719</v>
      </c>
      <c r="G1192" s="5">
        <v>477.4492492675781</v>
      </c>
      <c r="H1192" s="5">
        <v>70.73644256591797</v>
      </c>
      <c r="I1192" s="5">
        <v>464.0017395019531</v>
      </c>
      <c r="J1192" s="5">
        <v>73.0892105102539</v>
      </c>
      <c r="K1192" s="5">
        <v>477.4492492675781</v>
      </c>
      <c r="L1192" s="5">
        <v>5159078.0</v>
      </c>
      <c r="M1192" s="5">
        <v>4648513.0</v>
      </c>
    </row>
    <row r="1193" ht="15.75" customHeight="1">
      <c r="A1193" s="4">
        <v>41940.0</v>
      </c>
      <c r="B1193" s="5">
        <v>66.88040161132812</v>
      </c>
      <c r="C1193" s="5">
        <v>441.0384216308594</v>
      </c>
      <c r="D1193" s="5">
        <v>70.98934173583984</v>
      </c>
      <c r="E1193" s="5">
        <v>462.6396484375</v>
      </c>
      <c r="F1193" s="5">
        <v>71.8630142211914</v>
      </c>
      <c r="G1193" s="5">
        <v>466.5773010253906</v>
      </c>
      <c r="H1193" s="5">
        <v>70.3532485961914</v>
      </c>
      <c r="I1193" s="5">
        <v>458.7019653320312</v>
      </c>
      <c r="J1193" s="5">
        <v>70.98934173583984</v>
      </c>
      <c r="K1193" s="5">
        <v>466.1315307617188</v>
      </c>
      <c r="L1193" s="5">
        <v>4449660.0</v>
      </c>
      <c r="M1193" s="5">
        <v>1.0163828E7</v>
      </c>
    </row>
    <row r="1194" ht="15.75" customHeight="1">
      <c r="A1194" s="4">
        <v>41941.0</v>
      </c>
      <c r="B1194" s="5">
        <v>67.60242462158203</v>
      </c>
      <c r="C1194" s="5">
        <v>449.3251037597656</v>
      </c>
      <c r="D1194" s="5">
        <v>71.7557144165039</v>
      </c>
      <c r="E1194" s="5">
        <v>471.3322448730469</v>
      </c>
      <c r="F1194" s="5">
        <v>72.19255065917969</v>
      </c>
      <c r="G1194" s="5">
        <v>472.2237854003906</v>
      </c>
      <c r="H1194" s="5">
        <v>70.78242492675781</v>
      </c>
      <c r="I1194" s="5">
        <v>462.6891784667969</v>
      </c>
      <c r="J1194" s="5">
        <v>71.25757598876953</v>
      </c>
      <c r="K1194" s="5">
        <v>463.9026794433594</v>
      </c>
      <c r="L1194" s="5">
        <v>4915626.0</v>
      </c>
      <c r="M1194" s="5">
        <v>8084022.0</v>
      </c>
    </row>
    <row r="1195" ht="15.75" customHeight="1">
      <c r="A1195" s="4">
        <v>41942.0</v>
      </c>
      <c r="B1195" s="5">
        <v>67.97064208984375</v>
      </c>
      <c r="C1195" s="5">
        <v>462.3809204101562</v>
      </c>
      <c r="D1195" s="5">
        <v>72.14656829833984</v>
      </c>
      <c r="E1195" s="5">
        <v>485.0274353027344</v>
      </c>
      <c r="F1195" s="5">
        <v>72.45311737060547</v>
      </c>
      <c r="G1195" s="5">
        <v>486.1666259765625</v>
      </c>
      <c r="H1195" s="5">
        <v>70.78242492675781</v>
      </c>
      <c r="I1195" s="5">
        <v>469.1033630371094</v>
      </c>
      <c r="J1195" s="5">
        <v>71.38019561767578</v>
      </c>
      <c r="K1195" s="5">
        <v>469.5491333007812</v>
      </c>
      <c r="L1195" s="5">
        <v>5407383.0</v>
      </c>
      <c r="M1195" s="5">
        <v>1.5111868E7</v>
      </c>
    </row>
    <row r="1196" ht="15.75" customHeight="1">
      <c r="A1196" s="4">
        <v>41943.0</v>
      </c>
      <c r="B1196" s="5">
        <v>69.92733001708984</v>
      </c>
      <c r="C1196" s="5">
        <v>472.438232421875</v>
      </c>
      <c r="D1196" s="5">
        <v>74.22344970703125</v>
      </c>
      <c r="E1196" s="5">
        <v>495.5774230957031</v>
      </c>
      <c r="F1196" s="5">
        <v>74.79822540283203</v>
      </c>
      <c r="G1196" s="5">
        <v>497.1376342773438</v>
      </c>
      <c r="H1196" s="5">
        <v>72.65237426757812</v>
      </c>
      <c r="I1196" s="5">
        <v>486.3152160644531</v>
      </c>
      <c r="J1196" s="5">
        <v>72.69835662841797</v>
      </c>
      <c r="K1196" s="5">
        <v>486.3152160644531</v>
      </c>
      <c r="L1196" s="5">
        <v>1.1971419E7</v>
      </c>
      <c r="M1196" s="5">
        <v>6500725.0</v>
      </c>
    </row>
    <row r="1197" ht="15.75" customHeight="1">
      <c r="A1197" s="4">
        <v>41946.0</v>
      </c>
      <c r="B1197" s="5">
        <v>70.22333526611328</v>
      </c>
      <c r="C1197" s="5">
        <v>473.2882385253906</v>
      </c>
      <c r="D1197" s="5">
        <v>74.53765869140625</v>
      </c>
      <c r="E1197" s="5">
        <v>496.4689636230469</v>
      </c>
      <c r="F1197" s="5">
        <v>75.6489028930664</v>
      </c>
      <c r="G1197" s="5">
        <v>499.7627563476562</v>
      </c>
      <c r="H1197" s="5">
        <v>73.41875457763672</v>
      </c>
      <c r="I1197" s="5">
        <v>490.4262390136719</v>
      </c>
      <c r="J1197" s="5">
        <v>74.03185272216797</v>
      </c>
      <c r="K1197" s="5">
        <v>497.2862243652344</v>
      </c>
      <c r="L1197" s="5">
        <v>9252007.0</v>
      </c>
      <c r="M1197" s="5">
        <v>5711591.0</v>
      </c>
    </row>
    <row r="1198" ht="15.75" customHeight="1">
      <c r="A1198" s="4">
        <v>41948.0</v>
      </c>
      <c r="B1198" s="5">
        <v>69.0608901977539</v>
      </c>
      <c r="C1198" s="5">
        <v>468.0706176757812</v>
      </c>
      <c r="D1198" s="5">
        <v>73.30379486083984</v>
      </c>
      <c r="E1198" s="5">
        <v>490.995849609375</v>
      </c>
      <c r="F1198" s="5">
        <v>75.65657043457031</v>
      </c>
      <c r="G1198" s="5">
        <v>499.5151062011719</v>
      </c>
      <c r="H1198" s="5">
        <v>72.3534927368164</v>
      </c>
      <c r="I1198" s="5">
        <v>489.5594787597656</v>
      </c>
      <c r="J1198" s="5">
        <v>74.85953521728516</v>
      </c>
      <c r="K1198" s="5">
        <v>496.2956237792969</v>
      </c>
      <c r="L1198" s="5">
        <v>5974801.0</v>
      </c>
      <c r="M1198" s="5">
        <v>7259393.0</v>
      </c>
    </row>
    <row r="1199" ht="15.75" customHeight="1">
      <c r="A1199" s="4">
        <v>41950.0</v>
      </c>
      <c r="B1199" s="5">
        <v>68.64933776855469</v>
      </c>
      <c r="C1199" s="5">
        <v>462.9710693359375</v>
      </c>
      <c r="D1199" s="5">
        <v>72.86695861816406</v>
      </c>
      <c r="E1199" s="5">
        <v>485.6465454101562</v>
      </c>
      <c r="F1199" s="5">
        <v>73.96287536621094</v>
      </c>
      <c r="G1199" s="5">
        <v>493.0018310546875</v>
      </c>
      <c r="H1199" s="5">
        <v>71.7557144165039</v>
      </c>
      <c r="I1199" s="5">
        <v>484.4330444335938</v>
      </c>
      <c r="J1199" s="5">
        <v>73.52604675292969</v>
      </c>
      <c r="K1199" s="5">
        <v>490.5748291015625</v>
      </c>
      <c r="L1199" s="5">
        <v>5065827.0</v>
      </c>
      <c r="M1199" s="5">
        <v>5368940.0</v>
      </c>
    </row>
    <row r="1200" ht="15.75" customHeight="1">
      <c r="A1200" s="4">
        <v>41953.0</v>
      </c>
      <c r="B1200" s="5">
        <v>67.66740417480469</v>
      </c>
      <c r="C1200" s="5">
        <v>457.7063293457031</v>
      </c>
      <c r="D1200" s="5">
        <v>71.82469177246094</v>
      </c>
      <c r="E1200" s="5">
        <v>480.1239013671875</v>
      </c>
      <c r="F1200" s="5">
        <v>73.5107192993164</v>
      </c>
      <c r="G1200" s="5">
        <v>490.2528991699219</v>
      </c>
      <c r="H1200" s="5">
        <v>71.34954071044922</v>
      </c>
      <c r="I1200" s="5">
        <v>479.0837707519531</v>
      </c>
      <c r="J1200" s="5">
        <v>72.88229370117188</v>
      </c>
      <c r="K1200" s="5">
        <v>486.7857666015625</v>
      </c>
      <c r="L1200" s="5">
        <v>4696974.0</v>
      </c>
      <c r="M1200" s="5">
        <v>4837691.0</v>
      </c>
    </row>
    <row r="1201" ht="15.75" customHeight="1">
      <c r="A1201" s="4">
        <v>41954.0</v>
      </c>
      <c r="B1201" s="5">
        <v>70.1006088256836</v>
      </c>
      <c r="C1201" s="5">
        <v>461.6489868164062</v>
      </c>
      <c r="D1201" s="5">
        <v>74.40737915039062</v>
      </c>
      <c r="E1201" s="5">
        <v>484.2597045898438</v>
      </c>
      <c r="F1201" s="5">
        <v>74.62962341308594</v>
      </c>
      <c r="G1201" s="5">
        <v>489.2622680664062</v>
      </c>
      <c r="H1201" s="5">
        <v>71.89366912841797</v>
      </c>
      <c r="I1201" s="5">
        <v>478.5884704589844</v>
      </c>
      <c r="J1201" s="5">
        <v>72.03927612304688</v>
      </c>
      <c r="K1201" s="5">
        <v>481.6345825195312</v>
      </c>
      <c r="L1201" s="5">
        <v>9589629.0</v>
      </c>
      <c r="M1201" s="5">
        <v>4661194.0</v>
      </c>
    </row>
    <row r="1202" ht="15.75" customHeight="1">
      <c r="A1202" s="4">
        <v>41955.0</v>
      </c>
      <c r="B1202" s="5">
        <v>69.15475463867188</v>
      </c>
      <c r="C1202" s="5">
        <v>459.925537109375</v>
      </c>
      <c r="D1202" s="5">
        <v>73.40342712402344</v>
      </c>
      <c r="E1202" s="5">
        <v>482.4518432617188</v>
      </c>
      <c r="F1202" s="5">
        <v>75.23506164550781</v>
      </c>
      <c r="G1202" s="5">
        <v>486.8848266601562</v>
      </c>
      <c r="H1202" s="5">
        <v>72.12358093261719</v>
      </c>
      <c r="I1202" s="5">
        <v>479.8019714355469</v>
      </c>
      <c r="J1202" s="5">
        <v>74.64495086669922</v>
      </c>
      <c r="K1202" s="5">
        <v>486.36474609375</v>
      </c>
      <c r="L1202" s="5">
        <v>2.4243383E7</v>
      </c>
      <c r="M1202" s="5">
        <v>4285525.0</v>
      </c>
    </row>
    <row r="1203" ht="15.75" customHeight="1">
      <c r="A1203" s="4">
        <v>41956.0</v>
      </c>
      <c r="B1203" s="5">
        <v>69.51577758789062</v>
      </c>
      <c r="C1203" s="5">
        <v>457.6590881347656</v>
      </c>
      <c r="D1203" s="5">
        <v>73.78661346435547</v>
      </c>
      <c r="E1203" s="5">
        <v>480.0743713378906</v>
      </c>
      <c r="F1203" s="5">
        <v>74.68327331542969</v>
      </c>
      <c r="G1203" s="5">
        <v>485.2998352050781</v>
      </c>
      <c r="H1203" s="5">
        <v>72.79798889160156</v>
      </c>
      <c r="I1203" s="5">
        <v>477.1768493652344</v>
      </c>
      <c r="J1203" s="5">
        <v>73.77128601074219</v>
      </c>
      <c r="K1203" s="5">
        <v>482.4270629882812</v>
      </c>
      <c r="L1203" s="5">
        <v>8612471.0</v>
      </c>
      <c r="M1203" s="5">
        <v>3249666.0</v>
      </c>
    </row>
    <row r="1204" ht="15.75" customHeight="1">
      <c r="A1204" s="4">
        <v>41957.0</v>
      </c>
      <c r="B1204" s="5">
        <v>70.75763702392578</v>
      </c>
      <c r="C1204" s="5">
        <v>457.6118774414062</v>
      </c>
      <c r="D1204" s="5">
        <v>75.10477447509766</v>
      </c>
      <c r="E1204" s="5">
        <v>480.0248413085938</v>
      </c>
      <c r="F1204" s="5">
        <v>75.3346939086914</v>
      </c>
      <c r="G1204" s="5">
        <v>484.2844543457031</v>
      </c>
      <c r="H1204" s="5">
        <v>73.2654800415039</v>
      </c>
      <c r="I1204" s="5">
        <v>477.9940795898438</v>
      </c>
      <c r="J1204" s="5">
        <v>74.0241928100586</v>
      </c>
      <c r="K1204" s="5">
        <v>479.9505615234375</v>
      </c>
      <c r="L1204" s="5">
        <v>7698969.0</v>
      </c>
      <c r="M1204" s="5">
        <v>3887681.0</v>
      </c>
    </row>
    <row r="1205" ht="15.75" customHeight="1">
      <c r="A1205" s="4">
        <v>41960.0</v>
      </c>
      <c r="B1205" s="5">
        <v>71.5229721069336</v>
      </c>
      <c r="C1205" s="5">
        <v>465.1903381347656</v>
      </c>
      <c r="D1205" s="5">
        <v>75.9171371459961</v>
      </c>
      <c r="E1205" s="5">
        <v>487.9744873046875</v>
      </c>
      <c r="F1205" s="5">
        <v>76.77547454833984</v>
      </c>
      <c r="G1205" s="5">
        <v>489.1384582519531</v>
      </c>
      <c r="H1205" s="5">
        <v>75.21973419189453</v>
      </c>
      <c r="I1205" s="5">
        <v>478.4646301269531</v>
      </c>
      <c r="J1205" s="5">
        <v>75.258056640625</v>
      </c>
      <c r="K1205" s="5">
        <v>478.4646301269531</v>
      </c>
      <c r="L1205" s="5">
        <v>7995912.0</v>
      </c>
      <c r="M1205" s="5">
        <v>4718535.0</v>
      </c>
    </row>
    <row r="1206" ht="15.75" customHeight="1">
      <c r="A1206" s="4">
        <v>41961.0</v>
      </c>
      <c r="B1206" s="5">
        <v>71.70348358154297</v>
      </c>
      <c r="C1206" s="5">
        <v>466.8193359375</v>
      </c>
      <c r="D1206" s="5">
        <v>76.10872650146484</v>
      </c>
      <c r="E1206" s="5">
        <v>489.6832885742188</v>
      </c>
      <c r="F1206" s="5">
        <v>77.34259033203125</v>
      </c>
      <c r="G1206" s="5">
        <v>494.1658020019531</v>
      </c>
      <c r="H1206" s="5">
        <v>75.3346939086914</v>
      </c>
      <c r="I1206" s="5">
        <v>487.9744873046875</v>
      </c>
      <c r="J1206" s="5">
        <v>76.59154510498047</v>
      </c>
      <c r="K1206" s="5">
        <v>488.0983276367188</v>
      </c>
      <c r="L1206" s="5">
        <v>8624951.0</v>
      </c>
      <c r="M1206" s="5">
        <v>6188980.0</v>
      </c>
    </row>
    <row r="1207" ht="15.75" customHeight="1">
      <c r="A1207" s="4">
        <v>41962.0</v>
      </c>
      <c r="B1207" s="5">
        <v>69.67460632324219</v>
      </c>
      <c r="C1207" s="5">
        <v>461.8614196777344</v>
      </c>
      <c r="D1207" s="5">
        <v>73.95521545410156</v>
      </c>
      <c r="E1207" s="5">
        <v>484.4825744628906</v>
      </c>
      <c r="F1207" s="5">
        <v>76.78314208984375</v>
      </c>
      <c r="G1207" s="5">
        <v>491.3425598144531</v>
      </c>
      <c r="H1207" s="5">
        <v>73.1122055053711</v>
      </c>
      <c r="I1207" s="5">
        <v>483.6653442382812</v>
      </c>
      <c r="J1207" s="5">
        <v>76.33097839355469</v>
      </c>
      <c r="K1207" s="5">
        <v>489.6832885742188</v>
      </c>
      <c r="L1207" s="5">
        <v>7637400.0</v>
      </c>
      <c r="M1207" s="5">
        <v>3737834.0</v>
      </c>
    </row>
    <row r="1208" ht="15.75" customHeight="1">
      <c r="A1208" s="4">
        <v>41963.0</v>
      </c>
      <c r="B1208" s="5">
        <v>69.24861907958984</v>
      </c>
      <c r="C1208" s="5">
        <v>463.0891418457031</v>
      </c>
      <c r="D1208" s="5">
        <v>73.5030517578125</v>
      </c>
      <c r="E1208" s="5">
        <v>485.7703857421875</v>
      </c>
      <c r="F1208" s="5">
        <v>74.21578216552734</v>
      </c>
      <c r="G1208" s="5">
        <v>487.2315368652344</v>
      </c>
      <c r="H1208" s="5">
        <v>72.08525848388672</v>
      </c>
      <c r="I1208" s="5">
        <v>480.5944519042969</v>
      </c>
      <c r="J1208" s="5">
        <v>74.10848999023438</v>
      </c>
      <c r="K1208" s="5">
        <v>484.4082946777344</v>
      </c>
      <c r="L1208" s="5">
        <v>7398614.0</v>
      </c>
      <c r="M1208" s="5">
        <v>5234340.0</v>
      </c>
    </row>
    <row r="1209" ht="15.75" customHeight="1">
      <c r="A1209" s="4">
        <v>41964.0</v>
      </c>
      <c r="B1209" s="5">
        <v>69.1042251586914</v>
      </c>
      <c r="C1209" s="5">
        <v>471.092529296875</v>
      </c>
      <c r="D1209" s="5">
        <v>73.34977722167969</v>
      </c>
      <c r="E1209" s="5">
        <v>494.1658020019531</v>
      </c>
      <c r="F1209" s="5">
        <v>74.46868896484375</v>
      </c>
      <c r="G1209" s="5">
        <v>495.80029296875</v>
      </c>
      <c r="H1209" s="5">
        <v>72.82097625732422</v>
      </c>
      <c r="I1209" s="5">
        <v>485.4979553222656</v>
      </c>
      <c r="J1209" s="5">
        <v>73.44940948486328</v>
      </c>
      <c r="K1209" s="5">
        <v>485.4979553222656</v>
      </c>
      <c r="L1209" s="5">
        <v>4493522.0</v>
      </c>
      <c r="M1209" s="5">
        <v>5417950.0</v>
      </c>
    </row>
    <row r="1210" ht="15.75" customHeight="1">
      <c r="A1210" s="4">
        <v>41967.0</v>
      </c>
      <c r="B1210" s="5">
        <v>69.65294647216797</v>
      </c>
      <c r="C1210" s="5">
        <v>465.26123046875</v>
      </c>
      <c r="D1210" s="5">
        <v>73.93222045898438</v>
      </c>
      <c r="E1210" s="5">
        <v>488.0487976074219</v>
      </c>
      <c r="F1210" s="5">
        <v>74.84420776367188</v>
      </c>
      <c r="G1210" s="5">
        <v>497.3605041503906</v>
      </c>
      <c r="H1210" s="5">
        <v>73.1122055053711</v>
      </c>
      <c r="I1210" s="5">
        <v>486.2409362792969</v>
      </c>
      <c r="J1210" s="5">
        <v>74.4150390625</v>
      </c>
      <c r="K1210" s="5">
        <v>495.404052734375</v>
      </c>
      <c r="L1210" s="5">
        <v>6064985.0</v>
      </c>
      <c r="M1210" s="5">
        <v>5734696.0</v>
      </c>
    </row>
    <row r="1211" ht="15.75" customHeight="1">
      <c r="A1211" s="4">
        <v>41968.0</v>
      </c>
      <c r="B1211" s="5">
        <v>66.96705627441406</v>
      </c>
      <c r="C1211" s="5">
        <v>468.873291015625</v>
      </c>
      <c r="D1211" s="5">
        <v>71.08130645751953</v>
      </c>
      <c r="E1211" s="5">
        <v>491.8378601074219</v>
      </c>
      <c r="F1211" s="5">
        <v>74.29241943359375</v>
      </c>
      <c r="G1211" s="5">
        <v>492.7789611816406</v>
      </c>
      <c r="H1211" s="5">
        <v>70.73644256591797</v>
      </c>
      <c r="I1211" s="5">
        <v>482.0803527832031</v>
      </c>
      <c r="J1211" s="5">
        <v>73.98587036132812</v>
      </c>
      <c r="K1211" s="5">
        <v>487.9249572753906</v>
      </c>
      <c r="L1211" s="5">
        <v>6258356.0</v>
      </c>
      <c r="M1211" s="5">
        <v>6740759.0</v>
      </c>
    </row>
    <row r="1212" ht="15.75" customHeight="1">
      <c r="A1212" s="4">
        <v>41969.0</v>
      </c>
      <c r="B1212" s="5">
        <v>65.51579284667969</v>
      </c>
      <c r="C1212" s="5">
        <v>466.0638732910156</v>
      </c>
      <c r="D1212" s="5">
        <v>69.5408935546875</v>
      </c>
      <c r="E1212" s="5">
        <v>488.8908081054688</v>
      </c>
      <c r="F1212" s="5">
        <v>70.92037200927734</v>
      </c>
      <c r="G1212" s="5">
        <v>491.8378601074219</v>
      </c>
      <c r="H1212" s="5">
        <v>69.0504150390625</v>
      </c>
      <c r="I1212" s="5">
        <v>486.6867065429688</v>
      </c>
      <c r="J1212" s="5">
        <v>70.53718566894531</v>
      </c>
      <c r="K1212" s="5">
        <v>491.3178100585938</v>
      </c>
      <c r="L1212" s="5">
        <v>8390980.0</v>
      </c>
      <c r="M1212" s="5">
        <v>6071160.0</v>
      </c>
    </row>
    <row r="1213" ht="15.75" customHeight="1">
      <c r="A1213" s="4">
        <v>41970.0</v>
      </c>
      <c r="B1213" s="5">
        <v>65.97066497802734</v>
      </c>
      <c r="C1213" s="5">
        <v>466.8193359375</v>
      </c>
      <c r="D1213" s="5">
        <v>70.02371215820312</v>
      </c>
      <c r="E1213" s="5">
        <v>489.6832885742188</v>
      </c>
      <c r="F1213" s="5">
        <v>70.46054077148438</v>
      </c>
      <c r="G1213" s="5">
        <v>491.8378601074219</v>
      </c>
      <c r="H1213" s="5">
        <v>69.01209259033203</v>
      </c>
      <c r="I1213" s="5">
        <v>486.9095764160156</v>
      </c>
      <c r="J1213" s="5">
        <v>69.69416809082031</v>
      </c>
      <c r="K1213" s="5">
        <v>490.3519592285156</v>
      </c>
      <c r="L1213" s="5">
        <v>7073186.0</v>
      </c>
      <c r="M1213" s="5">
        <v>5667200.0</v>
      </c>
    </row>
    <row r="1214" ht="15.75" customHeight="1">
      <c r="A1214" s="4">
        <v>41971.0</v>
      </c>
      <c r="B1214" s="5">
        <v>66.27391052246094</v>
      </c>
      <c r="C1214" s="5">
        <v>468.2122802734375</v>
      </c>
      <c r="D1214" s="5">
        <v>70.34558868408203</v>
      </c>
      <c r="E1214" s="5">
        <v>491.1444396972656</v>
      </c>
      <c r="F1214" s="5">
        <v>71.80936431884766</v>
      </c>
      <c r="G1214" s="5">
        <v>503.8985595703125</v>
      </c>
      <c r="H1214" s="5">
        <v>70.05436706542969</v>
      </c>
      <c r="I1214" s="5">
        <v>486.98388671875</v>
      </c>
      <c r="J1214" s="5">
        <v>70.17698669433594</v>
      </c>
      <c r="K1214" s="5">
        <v>490.203369140625</v>
      </c>
      <c r="L1214" s="5">
        <v>5273545.0</v>
      </c>
      <c r="M1214" s="5">
        <v>9636658.0</v>
      </c>
    </row>
    <row r="1215" ht="15.75" customHeight="1">
      <c r="A1215" s="4">
        <v>41974.0</v>
      </c>
      <c r="B1215" s="5">
        <v>65.23420715332031</v>
      </c>
      <c r="C1215" s="5">
        <v>454.0469055175781</v>
      </c>
      <c r="D1215" s="5">
        <v>69.24200439453125</v>
      </c>
      <c r="E1215" s="5">
        <v>476.2852783203125</v>
      </c>
      <c r="F1215" s="5">
        <v>70.90504455566406</v>
      </c>
      <c r="G1215" s="5">
        <v>491.3178100585938</v>
      </c>
      <c r="H1215" s="5">
        <v>69.01209259033203</v>
      </c>
      <c r="I1215" s="5">
        <v>474.7745971679688</v>
      </c>
      <c r="J1215" s="5">
        <v>70.06202697753906</v>
      </c>
      <c r="K1215" s="5">
        <v>489.8566589355469</v>
      </c>
      <c r="L1215" s="5">
        <v>3592058.0</v>
      </c>
      <c r="M1215" s="5">
        <v>8021875.0</v>
      </c>
    </row>
    <row r="1216" ht="15.75" customHeight="1">
      <c r="A1216" s="4">
        <v>41975.0</v>
      </c>
      <c r="B1216" s="5">
        <v>65.59523010253906</v>
      </c>
      <c r="C1216" s="5">
        <v>454.5426940917969</v>
      </c>
      <c r="D1216" s="5">
        <v>69.62519836425781</v>
      </c>
      <c r="E1216" s="5">
        <v>476.8053588867188</v>
      </c>
      <c r="F1216" s="5">
        <v>69.89342498779297</v>
      </c>
      <c r="G1216" s="5">
        <v>481.0649719238281</v>
      </c>
      <c r="H1216" s="5">
        <v>68.1307601928711</v>
      </c>
      <c r="I1216" s="5">
        <v>474.502197265625</v>
      </c>
      <c r="J1216" s="5">
        <v>69.26499938964844</v>
      </c>
      <c r="K1216" s="5">
        <v>476.4833984375</v>
      </c>
      <c r="L1216" s="5">
        <v>7345826.0</v>
      </c>
      <c r="M1216" s="5">
        <v>4362578.0</v>
      </c>
    </row>
    <row r="1217" ht="15.75" customHeight="1">
      <c r="A1217" s="4">
        <v>41976.0</v>
      </c>
      <c r="B1217" s="5">
        <v>67.08257293701172</v>
      </c>
      <c r="C1217" s="5">
        <v>457.234130859375</v>
      </c>
      <c r="D1217" s="5">
        <v>71.20392608642578</v>
      </c>
      <c r="E1217" s="5">
        <v>479.6286010742188</v>
      </c>
      <c r="F1217" s="5">
        <v>71.5334701538086</v>
      </c>
      <c r="G1217" s="5">
        <v>482.4270629882812</v>
      </c>
      <c r="H1217" s="5">
        <v>69.72482299804688</v>
      </c>
      <c r="I1217" s="5">
        <v>474.7745971679688</v>
      </c>
      <c r="J1217" s="5">
        <v>69.72482299804688</v>
      </c>
      <c r="K1217" s="5">
        <v>474.7745971679688</v>
      </c>
      <c r="L1217" s="5">
        <v>6211480.0</v>
      </c>
      <c r="M1217" s="5">
        <v>4518016.0</v>
      </c>
    </row>
    <row r="1218" ht="15.75" customHeight="1">
      <c r="A1218" s="4">
        <v>41977.0</v>
      </c>
      <c r="B1218" s="5">
        <v>66.375</v>
      </c>
      <c r="C1218" s="5">
        <v>452.6067504882812</v>
      </c>
      <c r="D1218" s="5">
        <v>70.452880859375</v>
      </c>
      <c r="E1218" s="5">
        <v>474.7745971679688</v>
      </c>
      <c r="F1218" s="5">
        <v>71.7787094116211</v>
      </c>
      <c r="G1218" s="5">
        <v>482.8976135253906</v>
      </c>
      <c r="H1218" s="5">
        <v>69.76314544677734</v>
      </c>
      <c r="I1218" s="5">
        <v>473.3630065917969</v>
      </c>
      <c r="J1218" s="5">
        <v>71.2882308959961</v>
      </c>
      <c r="K1218" s="5">
        <v>479.5047607421875</v>
      </c>
      <c r="L1218" s="5">
        <v>5701129.0</v>
      </c>
      <c r="M1218" s="5">
        <v>4972796.0</v>
      </c>
    </row>
    <row r="1219" ht="15.75" customHeight="1">
      <c r="A1219" s="4">
        <v>41978.0</v>
      </c>
      <c r="B1219" s="5">
        <v>65.89848327636719</v>
      </c>
      <c r="C1219" s="5">
        <v>452.0401611328125</v>
      </c>
      <c r="D1219" s="5">
        <v>69.94707489013672</v>
      </c>
      <c r="E1219" s="5">
        <v>474.1802368164062</v>
      </c>
      <c r="F1219" s="5">
        <v>71.27290344238281</v>
      </c>
      <c r="G1219" s="5">
        <v>478.9599304199219</v>
      </c>
      <c r="H1219" s="5">
        <v>69.67884063720703</v>
      </c>
      <c r="I1219" s="5">
        <v>473.0657958984375</v>
      </c>
      <c r="J1219" s="5">
        <v>70.23829650878906</v>
      </c>
      <c r="K1219" s="5">
        <v>475.9880981445312</v>
      </c>
      <c r="L1219" s="5">
        <v>3584536.0</v>
      </c>
      <c r="M1219" s="5">
        <v>4637273.0</v>
      </c>
    </row>
    <row r="1220" ht="15.75" customHeight="1">
      <c r="A1220" s="4">
        <v>41981.0</v>
      </c>
      <c r="B1220" s="5">
        <v>65.40748596191406</v>
      </c>
      <c r="C1220" s="5">
        <v>446.0199584960938</v>
      </c>
      <c r="D1220" s="5">
        <v>69.42593383789062</v>
      </c>
      <c r="E1220" s="5">
        <v>467.8651123046875</v>
      </c>
      <c r="F1220" s="5">
        <v>70.40689849853516</v>
      </c>
      <c r="G1220" s="5">
        <v>476.9044189453125</v>
      </c>
      <c r="H1220" s="5">
        <v>68.82050323486328</v>
      </c>
      <c r="I1220" s="5">
        <v>466.7011413574219</v>
      </c>
      <c r="J1220" s="5">
        <v>70.04669952392578</v>
      </c>
      <c r="K1220" s="5">
        <v>475.4927978515625</v>
      </c>
      <c r="L1220" s="5">
        <v>5396553.0</v>
      </c>
      <c r="M1220" s="5">
        <v>4725197.0</v>
      </c>
    </row>
    <row r="1221" ht="15.75" customHeight="1">
      <c r="A1221" s="4">
        <v>41982.0</v>
      </c>
      <c r="B1221" s="5">
        <v>63.90569686889648</v>
      </c>
      <c r="C1221" s="5">
        <v>443.7770385742188</v>
      </c>
      <c r="D1221" s="5">
        <v>67.83187866210938</v>
      </c>
      <c r="E1221" s="5">
        <v>465.5124206542969</v>
      </c>
      <c r="F1221" s="5">
        <v>70.07735443115234</v>
      </c>
      <c r="G1221" s="5">
        <v>470.886474609375</v>
      </c>
      <c r="H1221" s="5">
        <v>67.31840515136719</v>
      </c>
      <c r="I1221" s="5">
        <v>461.1289672851562</v>
      </c>
      <c r="J1221" s="5">
        <v>69.42593383789062</v>
      </c>
      <c r="K1221" s="5">
        <v>466.0820007324219</v>
      </c>
      <c r="L1221" s="5">
        <v>1.0886428E7</v>
      </c>
      <c r="M1221" s="5">
        <v>4891321.0</v>
      </c>
    </row>
    <row r="1222" ht="15.75" customHeight="1">
      <c r="A1222" s="4">
        <v>41983.0</v>
      </c>
      <c r="B1222" s="5">
        <v>64.54829406738281</v>
      </c>
      <c r="C1222" s="5">
        <v>440.3301086425781</v>
      </c>
      <c r="D1222" s="5">
        <v>68.51395416259766</v>
      </c>
      <c r="E1222" s="5">
        <v>461.8966674804688</v>
      </c>
      <c r="F1222" s="5">
        <v>68.60591888427734</v>
      </c>
      <c r="G1222" s="5">
        <v>466.0572509765625</v>
      </c>
      <c r="H1222" s="5">
        <v>67.0501708984375</v>
      </c>
      <c r="I1222" s="5">
        <v>460.6336669921875</v>
      </c>
      <c r="J1222" s="5">
        <v>67.29541778564453</v>
      </c>
      <c r="K1222" s="5">
        <v>461.3518371582031</v>
      </c>
      <c r="L1222" s="5">
        <v>6185579.0</v>
      </c>
      <c r="M1222" s="5">
        <v>6111529.0</v>
      </c>
    </row>
    <row r="1223" ht="15.75" customHeight="1">
      <c r="A1223" s="4">
        <v>41984.0</v>
      </c>
      <c r="B1223" s="5">
        <v>63.77574157714844</v>
      </c>
      <c r="C1223" s="5">
        <v>427.8646240234375</v>
      </c>
      <c r="D1223" s="5">
        <v>67.69393157958984</v>
      </c>
      <c r="E1223" s="5">
        <v>448.8206176757812</v>
      </c>
      <c r="F1223" s="5">
        <v>68.67488861083984</v>
      </c>
      <c r="G1223" s="5">
        <v>460.1383361816406</v>
      </c>
      <c r="H1223" s="5">
        <v>66.23014831542969</v>
      </c>
      <c r="I1223" s="5">
        <v>447.4337768554688</v>
      </c>
      <c r="J1223" s="5">
        <v>68.2073974609375</v>
      </c>
      <c r="K1223" s="5">
        <v>460.1383361816406</v>
      </c>
      <c r="L1223" s="5">
        <v>7822003.0</v>
      </c>
      <c r="M1223" s="5">
        <v>1.043943E7</v>
      </c>
    </row>
    <row r="1224" ht="15.75" customHeight="1">
      <c r="A1224" s="4">
        <v>41985.0</v>
      </c>
      <c r="B1224" s="5">
        <v>64.15119171142578</v>
      </c>
      <c r="C1224" s="5">
        <v>416.6268310546875</v>
      </c>
      <c r="D1224" s="5">
        <v>68.09244537353516</v>
      </c>
      <c r="E1224" s="5">
        <v>437.0323791503906</v>
      </c>
      <c r="F1224" s="5">
        <v>68.82050323486328</v>
      </c>
      <c r="G1224" s="5">
        <v>451.2228698730469</v>
      </c>
      <c r="H1224" s="5">
        <v>67.60196685791016</v>
      </c>
      <c r="I1224" s="5">
        <v>435.5464477539062</v>
      </c>
      <c r="J1224" s="5">
        <v>67.90084838867188</v>
      </c>
      <c r="K1224" s="5">
        <v>449.2416381835938</v>
      </c>
      <c r="L1224" s="5">
        <v>6276670.0</v>
      </c>
      <c r="M1224" s="5">
        <v>8249240.0</v>
      </c>
    </row>
    <row r="1225" ht="15.75" customHeight="1">
      <c r="A1225" s="4">
        <v>41988.0</v>
      </c>
      <c r="B1225" s="5">
        <v>64.18728637695312</v>
      </c>
      <c r="C1225" s="5">
        <v>414.9505615234375</v>
      </c>
      <c r="D1225" s="5">
        <v>68.1307601928711</v>
      </c>
      <c r="E1225" s="5">
        <v>435.2740478515625</v>
      </c>
      <c r="F1225" s="5">
        <v>68.47563171386719</v>
      </c>
      <c r="G1225" s="5">
        <v>436.7599487304688</v>
      </c>
      <c r="H1225" s="5">
        <v>66.64399719238281</v>
      </c>
      <c r="I1225" s="5">
        <v>431.9059753417969</v>
      </c>
      <c r="J1225" s="5">
        <v>67.44102478027344</v>
      </c>
      <c r="K1225" s="5">
        <v>434.85302734375</v>
      </c>
      <c r="L1225" s="5">
        <v>4608212.0</v>
      </c>
      <c r="M1225" s="5">
        <v>5837033.0</v>
      </c>
    </row>
    <row r="1226" ht="15.75" customHeight="1">
      <c r="A1226" s="4">
        <v>41989.0</v>
      </c>
      <c r="B1226" s="5">
        <v>63.61689376831055</v>
      </c>
      <c r="C1226" s="5">
        <v>408.2455749511719</v>
      </c>
      <c r="D1226" s="5">
        <v>67.52532958984375</v>
      </c>
      <c r="E1226" s="5">
        <v>428.2406921386719</v>
      </c>
      <c r="F1226" s="5">
        <v>68.34534454345703</v>
      </c>
      <c r="G1226" s="5">
        <v>437.4781494140625</v>
      </c>
      <c r="H1226" s="5">
        <v>66.67465209960938</v>
      </c>
      <c r="I1226" s="5">
        <v>425.813720703125</v>
      </c>
      <c r="J1226" s="5">
        <v>67.45635223388672</v>
      </c>
      <c r="K1226" s="5">
        <v>434.2834167480469</v>
      </c>
      <c r="L1226" s="5">
        <v>7197622.0</v>
      </c>
      <c r="M1226" s="5">
        <v>9639014.0</v>
      </c>
    </row>
    <row r="1227" ht="15.75" customHeight="1">
      <c r="A1227" s="4">
        <v>41990.0</v>
      </c>
      <c r="B1227" s="5">
        <v>63.24143600463867</v>
      </c>
      <c r="C1227" s="5">
        <v>410.5592346191406</v>
      </c>
      <c r="D1227" s="5">
        <v>67.1268081665039</v>
      </c>
      <c r="E1227" s="5">
        <v>430.6676940917969</v>
      </c>
      <c r="F1227" s="5">
        <v>67.98515319824219</v>
      </c>
      <c r="G1227" s="5">
        <v>433.3423461914062</v>
      </c>
      <c r="H1227" s="5">
        <v>65.44844818115234</v>
      </c>
      <c r="I1227" s="5">
        <v>428.1664123535156</v>
      </c>
      <c r="J1227" s="5">
        <v>67.1498031616211</v>
      </c>
      <c r="K1227" s="5">
        <v>428.5626525878906</v>
      </c>
      <c r="L1227" s="5">
        <v>1.0603088E7</v>
      </c>
      <c r="M1227" s="5">
        <v>9589943.0</v>
      </c>
    </row>
    <row r="1228" ht="15.75" customHeight="1">
      <c r="A1228" s="4">
        <v>41991.0</v>
      </c>
      <c r="B1228" s="5">
        <v>64.36056518554688</v>
      </c>
      <c r="C1228" s="5">
        <v>415.5643920898438</v>
      </c>
      <c r="D1228" s="5">
        <v>68.31468963623047</v>
      </c>
      <c r="E1228" s="5">
        <v>435.9179382324219</v>
      </c>
      <c r="F1228" s="5">
        <v>68.95845031738281</v>
      </c>
      <c r="G1228" s="5">
        <v>438.2458801269531</v>
      </c>
      <c r="H1228" s="5">
        <v>67.38738250732422</v>
      </c>
      <c r="I1228" s="5">
        <v>428.2654724121094</v>
      </c>
      <c r="J1228" s="5">
        <v>67.90084838867188</v>
      </c>
      <c r="K1228" s="5">
        <v>436.6361389160156</v>
      </c>
      <c r="L1228" s="5">
        <v>6457188.0</v>
      </c>
      <c r="M1228" s="5">
        <v>6908975.0</v>
      </c>
    </row>
    <row r="1229" ht="15.75" customHeight="1">
      <c r="A1229" s="4">
        <v>41992.0</v>
      </c>
      <c r="B1229" s="5">
        <v>65.29917907714844</v>
      </c>
      <c r="C1229" s="5">
        <v>425.2204284667969</v>
      </c>
      <c r="D1229" s="5">
        <v>69.31098175048828</v>
      </c>
      <c r="E1229" s="5">
        <v>446.0469360351562</v>
      </c>
      <c r="F1229" s="5">
        <v>70.48353576660156</v>
      </c>
      <c r="G1229" s="5">
        <v>449.93505859375</v>
      </c>
      <c r="H1229" s="5">
        <v>68.59825134277344</v>
      </c>
      <c r="I1229" s="5">
        <v>437.1066589355469</v>
      </c>
      <c r="J1229" s="5">
        <v>68.59825134277344</v>
      </c>
      <c r="K1229" s="5">
        <v>438.3944702148438</v>
      </c>
      <c r="L1229" s="5">
        <v>8433276.0</v>
      </c>
      <c r="M1229" s="5">
        <v>9263934.0</v>
      </c>
    </row>
    <row r="1230" ht="15.75" customHeight="1">
      <c r="A1230" s="4">
        <v>41995.0</v>
      </c>
      <c r="B1230" s="5">
        <v>65.77572631835938</v>
      </c>
      <c r="C1230" s="5">
        <v>427.2744445800781</v>
      </c>
      <c r="D1230" s="5">
        <v>69.81678771972656</v>
      </c>
      <c r="E1230" s="5">
        <v>448.2015075683594</v>
      </c>
      <c r="F1230" s="5">
        <v>70.42988586425781</v>
      </c>
      <c r="G1230" s="5">
        <v>449.142578125</v>
      </c>
      <c r="H1230" s="5">
        <v>69.51789855957031</v>
      </c>
      <c r="I1230" s="5">
        <v>441.3167724609375</v>
      </c>
      <c r="J1230" s="5">
        <v>69.51789855957031</v>
      </c>
      <c r="K1230" s="5">
        <v>446.7651062011719</v>
      </c>
      <c r="L1230" s="5">
        <v>5039463.0</v>
      </c>
      <c r="M1230" s="5">
        <v>3832822.0</v>
      </c>
    </row>
    <row r="1231" ht="15.75" customHeight="1">
      <c r="A1231" s="4">
        <v>41996.0</v>
      </c>
      <c r="B1231" s="5">
        <v>63.94179916381836</v>
      </c>
      <c r="C1231" s="5">
        <v>422.0096130371094</v>
      </c>
      <c r="D1231" s="5">
        <v>67.87019348144531</v>
      </c>
      <c r="E1231" s="5">
        <v>442.6788330078125</v>
      </c>
      <c r="F1231" s="5">
        <v>70.24595642089844</v>
      </c>
      <c r="G1231" s="5">
        <v>447.8300170898438</v>
      </c>
      <c r="H1231" s="5">
        <v>67.44102478027344</v>
      </c>
      <c r="I1231" s="5">
        <v>441.7130126953125</v>
      </c>
      <c r="J1231" s="5">
        <v>69.90109252929688</v>
      </c>
      <c r="K1231" s="5">
        <v>446.9384765625</v>
      </c>
      <c r="L1231" s="5">
        <v>5658813.0</v>
      </c>
      <c r="M1231" s="5">
        <v>4884148.0</v>
      </c>
    </row>
    <row r="1232" ht="15.75" customHeight="1">
      <c r="A1232" s="4">
        <v>41997.0</v>
      </c>
      <c r="B1232" s="5">
        <v>63.76852035522461</v>
      </c>
      <c r="C1232" s="5">
        <v>417.4766845703125</v>
      </c>
      <c r="D1232" s="5">
        <v>67.68626403808594</v>
      </c>
      <c r="E1232" s="5">
        <v>437.9239196777344</v>
      </c>
      <c r="F1232" s="5">
        <v>68.50628662109375</v>
      </c>
      <c r="G1232" s="5">
        <v>444.3628845214844</v>
      </c>
      <c r="H1232" s="5">
        <v>67.21111297607422</v>
      </c>
      <c r="I1232" s="5">
        <v>435.868408203125</v>
      </c>
      <c r="J1232" s="5">
        <v>67.962158203125</v>
      </c>
      <c r="K1232" s="5">
        <v>442.6788330078125</v>
      </c>
      <c r="L1232" s="5">
        <v>1.0042919E7</v>
      </c>
      <c r="M1232" s="5">
        <v>1.0374401E7</v>
      </c>
    </row>
    <row r="1233" ht="15.75" customHeight="1">
      <c r="A1233" s="4">
        <v>41999.0</v>
      </c>
      <c r="B1233" s="5">
        <v>65.4002685546875</v>
      </c>
      <c r="C1233" s="5">
        <v>419.6959228515625</v>
      </c>
      <c r="D1233" s="5">
        <v>69.41827392578125</v>
      </c>
      <c r="E1233" s="5">
        <v>440.2518615722656</v>
      </c>
      <c r="F1233" s="5">
        <v>69.74015045166016</v>
      </c>
      <c r="G1233" s="5">
        <v>442.1340026855469</v>
      </c>
      <c r="H1233" s="5">
        <v>67.13447570800781</v>
      </c>
      <c r="I1233" s="5">
        <v>435.9179382324219</v>
      </c>
      <c r="J1233" s="5">
        <v>68.2840347290039</v>
      </c>
      <c r="K1233" s="5">
        <v>439.1374206542969</v>
      </c>
      <c r="L1233" s="5">
        <v>4786877.0</v>
      </c>
      <c r="M1233" s="5">
        <v>2256799.0</v>
      </c>
    </row>
    <row r="1234" ht="15.75" customHeight="1">
      <c r="A1234" s="4">
        <v>42002.0</v>
      </c>
      <c r="B1234" s="5">
        <v>66.16561126708984</v>
      </c>
      <c r="C1234" s="5">
        <v>423.544189453125</v>
      </c>
      <c r="D1234" s="5">
        <v>70.23062896728516</v>
      </c>
      <c r="E1234" s="5">
        <v>444.28857421875</v>
      </c>
      <c r="F1234" s="5">
        <v>70.92803192138672</v>
      </c>
      <c r="G1234" s="5">
        <v>445.303955078125</v>
      </c>
      <c r="H1234" s="5">
        <v>69.1270523071289</v>
      </c>
      <c r="I1234" s="5">
        <v>439.3107604980469</v>
      </c>
      <c r="J1234" s="5">
        <v>69.31864166259766</v>
      </c>
      <c r="K1234" s="5">
        <v>440.0784912109375</v>
      </c>
      <c r="L1234" s="5">
        <v>5794902.0</v>
      </c>
      <c r="M1234" s="5">
        <v>3198960.0</v>
      </c>
    </row>
    <row r="1235" ht="15.75" customHeight="1">
      <c r="A1235" s="4">
        <v>42003.0</v>
      </c>
      <c r="B1235" s="5">
        <v>69.32804107666016</v>
      </c>
      <c r="C1235" s="5">
        <v>415.5879821777344</v>
      </c>
      <c r="D1235" s="5">
        <v>73.58735656738281</v>
      </c>
      <c r="E1235" s="5">
        <v>435.9426879882812</v>
      </c>
      <c r="F1235" s="5">
        <v>73.76361846923828</v>
      </c>
      <c r="G1235" s="5">
        <v>444.9820251464844</v>
      </c>
      <c r="H1235" s="5">
        <v>70.41455841064453</v>
      </c>
      <c r="I1235" s="5">
        <v>434.4320068359375</v>
      </c>
      <c r="J1235" s="5">
        <v>70.64447021484375</v>
      </c>
      <c r="K1235" s="5">
        <v>444.3381042480469</v>
      </c>
      <c r="L1235" s="5">
        <v>1.1288862E7</v>
      </c>
      <c r="M1235" s="5">
        <v>5366049.0</v>
      </c>
    </row>
    <row r="1236" ht="15.75" customHeight="1">
      <c r="A1236" s="4">
        <v>42004.0</v>
      </c>
      <c r="B1236" s="5">
        <v>70.22333526611328</v>
      </c>
      <c r="C1236" s="5">
        <v>420.7819519042969</v>
      </c>
      <c r="D1236" s="5">
        <v>74.53765869140625</v>
      </c>
      <c r="E1236" s="5">
        <v>441.3910522460938</v>
      </c>
      <c r="F1236" s="5">
        <v>74.89019012451172</v>
      </c>
      <c r="G1236" s="5">
        <v>442.7531433105469</v>
      </c>
      <c r="H1236" s="5">
        <v>72.88995361328125</v>
      </c>
      <c r="I1236" s="5">
        <v>435.3978576660156</v>
      </c>
      <c r="J1236" s="5">
        <v>73.72530364990234</v>
      </c>
      <c r="K1236" s="5">
        <v>435.868408203125</v>
      </c>
      <c r="L1236" s="5">
        <v>7736809.0</v>
      </c>
      <c r="M1236" s="5">
        <v>3906592.0</v>
      </c>
    </row>
    <row r="1237" ht="15.75" customHeight="1">
      <c r="A1237" s="4">
        <v>42005.0</v>
      </c>
      <c r="B1237" s="5">
        <v>70.75763702392578</v>
      </c>
      <c r="C1237" s="5">
        <v>419.2474060058594</v>
      </c>
      <c r="D1237" s="5">
        <v>75.10477447509766</v>
      </c>
      <c r="E1237" s="5">
        <v>439.7813110351562</v>
      </c>
      <c r="F1237" s="5">
        <v>75.4956283569336</v>
      </c>
      <c r="G1237" s="5">
        <v>441.8120727539062</v>
      </c>
      <c r="H1237" s="5">
        <v>73.66399383544922</v>
      </c>
      <c r="I1237" s="5">
        <v>437.67626953125</v>
      </c>
      <c r="J1237" s="5">
        <v>74.39971160888672</v>
      </c>
      <c r="K1237" s="5">
        <v>438.9888305664062</v>
      </c>
      <c r="L1237" s="5">
        <v>3946806.0</v>
      </c>
      <c r="M1237" s="5">
        <v>1367720.0</v>
      </c>
    </row>
    <row r="1238" ht="15.75" customHeight="1">
      <c r="A1238" s="4">
        <v>42006.0</v>
      </c>
      <c r="B1238" s="5">
        <v>71.10420989990234</v>
      </c>
      <c r="C1238" s="5">
        <v>418.1377258300781</v>
      </c>
      <c r="D1238" s="5">
        <v>75.47264099121094</v>
      </c>
      <c r="E1238" s="5">
        <v>438.6173400878906</v>
      </c>
      <c r="F1238" s="5">
        <v>76.17770385742188</v>
      </c>
      <c r="G1238" s="5">
        <v>443.8180541992188</v>
      </c>
      <c r="H1238" s="5">
        <v>75.10477447509766</v>
      </c>
      <c r="I1238" s="5">
        <v>437.9981994628906</v>
      </c>
      <c r="J1238" s="5">
        <v>75.30403900146484</v>
      </c>
      <c r="K1238" s="5">
        <v>439.88037109375</v>
      </c>
      <c r="L1238" s="5">
        <v>6565229.0</v>
      </c>
      <c r="M1238" s="5">
        <v>3383424.0</v>
      </c>
    </row>
    <row r="1239" ht="15.75" customHeight="1">
      <c r="A1239" s="4">
        <v>42009.0</v>
      </c>
      <c r="B1239" s="5">
        <v>72.28108978271484</v>
      </c>
      <c r="C1239" s="5">
        <v>413.5576782226562</v>
      </c>
      <c r="D1239" s="5">
        <v>76.72183227539062</v>
      </c>
      <c r="E1239" s="5">
        <v>433.8128967285156</v>
      </c>
      <c r="F1239" s="5">
        <v>77.6414794921875</v>
      </c>
      <c r="G1239" s="5">
        <v>441.2672119140625</v>
      </c>
      <c r="H1239" s="5">
        <v>75.21207427978516</v>
      </c>
      <c r="I1239" s="5">
        <v>432.9461059570312</v>
      </c>
      <c r="J1239" s="5">
        <v>75.27338409423828</v>
      </c>
      <c r="K1239" s="5">
        <v>438.3449401855469</v>
      </c>
      <c r="L1239" s="5">
        <v>9404837.0</v>
      </c>
      <c r="M1239" s="5">
        <v>4662967.0</v>
      </c>
    </row>
    <row r="1240" ht="15.75" customHeight="1">
      <c r="A1240" s="4">
        <v>42010.0</v>
      </c>
      <c r="B1240" s="5">
        <v>71.73236083984375</v>
      </c>
      <c r="C1240" s="5">
        <v>394.7885437011719</v>
      </c>
      <c r="D1240" s="5">
        <v>76.1393814086914</v>
      </c>
      <c r="E1240" s="5">
        <v>414.12451171875</v>
      </c>
      <c r="F1240" s="5">
        <v>79.38114929199219</v>
      </c>
      <c r="G1240" s="5">
        <v>432.4012756347656</v>
      </c>
      <c r="H1240" s="5">
        <v>74.21578216552734</v>
      </c>
      <c r="I1240" s="5">
        <v>412.09375</v>
      </c>
      <c r="J1240" s="5">
        <v>75.96311950683594</v>
      </c>
      <c r="K1240" s="5">
        <v>430.9153442382812</v>
      </c>
      <c r="L1240" s="5">
        <v>1.8412441E7</v>
      </c>
      <c r="M1240" s="5">
        <v>8596809.0</v>
      </c>
    </row>
    <row r="1241" ht="15.75" customHeight="1">
      <c r="A1241" s="4">
        <v>42011.0</v>
      </c>
      <c r="B1241" s="5">
        <v>71.09696960449219</v>
      </c>
      <c r="C1241" s="5">
        <v>403.3821716308594</v>
      </c>
      <c r="D1241" s="5">
        <v>75.46497344970703</v>
      </c>
      <c r="E1241" s="5">
        <v>423.1390686035156</v>
      </c>
      <c r="F1241" s="5">
        <v>77.79475402832031</v>
      </c>
      <c r="G1241" s="5">
        <v>425.3679504394531</v>
      </c>
      <c r="H1241" s="5">
        <v>73.87857818603516</v>
      </c>
      <c r="I1241" s="5">
        <v>414.5702819824219</v>
      </c>
      <c r="J1241" s="5">
        <v>76.63752746582031</v>
      </c>
      <c r="K1241" s="5">
        <v>414.6198120117188</v>
      </c>
      <c r="L1241" s="5">
        <v>1.0863352E7</v>
      </c>
      <c r="M1241" s="5">
        <v>9562421.0</v>
      </c>
    </row>
    <row r="1242" ht="15.75" customHeight="1">
      <c r="A1242" s="4">
        <v>42012.0</v>
      </c>
      <c r="B1242" s="5">
        <v>73.8984146118164</v>
      </c>
      <c r="C1242" s="5">
        <v>397.5979614257812</v>
      </c>
      <c r="D1242" s="5">
        <v>78.43851470947266</v>
      </c>
      <c r="E1242" s="5">
        <v>417.0715637207031</v>
      </c>
      <c r="F1242" s="5">
        <v>78.78337860107422</v>
      </c>
      <c r="G1242" s="5">
        <v>427.398681640625</v>
      </c>
      <c r="H1242" s="5">
        <v>76.45359802246094</v>
      </c>
      <c r="I1242" s="5">
        <v>416.1304931640625</v>
      </c>
      <c r="J1242" s="5">
        <v>76.53023529052734</v>
      </c>
      <c r="K1242" s="5">
        <v>426.0118408203125</v>
      </c>
      <c r="L1242" s="5">
        <v>7942903.0</v>
      </c>
      <c r="M1242" s="5">
        <v>9171029.0</v>
      </c>
    </row>
    <row r="1243" ht="15.75" customHeight="1">
      <c r="A1243" s="4">
        <v>42013.0</v>
      </c>
      <c r="B1243" s="5">
        <v>73.16195678710938</v>
      </c>
      <c r="C1243" s="5">
        <v>406.2152404785156</v>
      </c>
      <c r="D1243" s="5">
        <v>77.65680694580078</v>
      </c>
      <c r="E1243" s="5">
        <v>426.1109008789062</v>
      </c>
      <c r="F1243" s="5">
        <v>79.81798553466797</v>
      </c>
      <c r="G1243" s="5">
        <v>426.9529113769531</v>
      </c>
      <c r="H1243" s="5">
        <v>76.33097839355469</v>
      </c>
      <c r="I1243" s="5">
        <v>418.53271484375</v>
      </c>
      <c r="J1243" s="5">
        <v>79.08992767333984</v>
      </c>
      <c r="K1243" s="5">
        <v>420.2167663574219</v>
      </c>
      <c r="L1243" s="5">
        <v>1.2083224E7</v>
      </c>
      <c r="M1243" s="5">
        <v>6180769.0</v>
      </c>
    </row>
    <row r="1244" ht="15.75" customHeight="1">
      <c r="A1244" s="4">
        <v>42016.0</v>
      </c>
      <c r="B1244" s="5">
        <v>74.30274200439453</v>
      </c>
      <c r="C1244" s="5">
        <v>401.493408203125</v>
      </c>
      <c r="D1244" s="5">
        <v>78.86768341064453</v>
      </c>
      <c r="E1244" s="5">
        <v>421.1578369140625</v>
      </c>
      <c r="F1244" s="5">
        <v>80.07089233398438</v>
      </c>
      <c r="G1244" s="5">
        <v>426.4576110839844</v>
      </c>
      <c r="H1244" s="5">
        <v>78.17028045654297</v>
      </c>
      <c r="I1244" s="5">
        <v>416.8486938476562</v>
      </c>
      <c r="J1244" s="5">
        <v>78.26990509033203</v>
      </c>
      <c r="K1244" s="5">
        <v>426.2099609375</v>
      </c>
      <c r="L1244" s="5">
        <v>1.2302379E7</v>
      </c>
      <c r="M1244" s="5">
        <v>4661200.0</v>
      </c>
    </row>
    <row r="1245" ht="15.75" customHeight="1">
      <c r="A1245" s="4">
        <v>42017.0</v>
      </c>
      <c r="B1245" s="5">
        <v>71.72513580322266</v>
      </c>
      <c r="C1245" s="5">
        <v>398.1173706054688</v>
      </c>
      <c r="D1245" s="5">
        <v>76.13172149658203</v>
      </c>
      <c r="E1245" s="5">
        <v>417.6164245605469</v>
      </c>
      <c r="F1245" s="5">
        <v>79.51909637451172</v>
      </c>
      <c r="G1245" s="5">
        <v>423.4609985351562</v>
      </c>
      <c r="H1245" s="5">
        <v>75.86348724365234</v>
      </c>
      <c r="I1245" s="5">
        <v>416.3038635253906</v>
      </c>
      <c r="J1245" s="5">
        <v>79.3888168334961</v>
      </c>
      <c r="K1245" s="5">
        <v>422.4951782226562</v>
      </c>
      <c r="L1245" s="5">
        <v>7711411.0</v>
      </c>
      <c r="M1245" s="5">
        <v>4591328.0</v>
      </c>
    </row>
    <row r="1246" ht="15.75" customHeight="1">
      <c r="A1246" s="4">
        <v>42018.0</v>
      </c>
      <c r="B1246" s="5">
        <v>70.95256805419922</v>
      </c>
      <c r="C1246" s="5">
        <v>394.2454528808594</v>
      </c>
      <c r="D1246" s="5">
        <v>75.31169891357422</v>
      </c>
      <c r="E1246" s="5">
        <v>413.5549011230469</v>
      </c>
      <c r="F1246" s="5">
        <v>76.43827056884766</v>
      </c>
      <c r="G1246" s="5">
        <v>419.5233459472656</v>
      </c>
      <c r="H1246" s="5">
        <v>74.4916763305664</v>
      </c>
      <c r="I1246" s="5">
        <v>411.697509765625</v>
      </c>
      <c r="J1246" s="5">
        <v>76.4076156616211</v>
      </c>
      <c r="K1246" s="5">
        <v>417.5421142578125</v>
      </c>
      <c r="L1246" s="5">
        <v>6088603.0</v>
      </c>
      <c r="M1246" s="5">
        <v>5251887.0</v>
      </c>
    </row>
    <row r="1247" ht="15.75" customHeight="1">
      <c r="A1247" s="4">
        <v>42019.0</v>
      </c>
      <c r="B1247" s="5">
        <v>72.33163452148438</v>
      </c>
      <c r="C1247" s="5">
        <v>408.0803527832031</v>
      </c>
      <c r="D1247" s="5">
        <v>76.77547454833984</v>
      </c>
      <c r="E1247" s="5">
        <v>428.0673522949219</v>
      </c>
      <c r="F1247" s="5">
        <v>77.38091278076172</v>
      </c>
      <c r="G1247" s="5">
        <v>431.4601745605469</v>
      </c>
      <c r="H1247" s="5">
        <v>74.4916763305664</v>
      </c>
      <c r="I1247" s="5">
        <v>416.0562133789062</v>
      </c>
      <c r="J1247" s="5">
        <v>76.63752746582031</v>
      </c>
      <c r="K1247" s="5">
        <v>416.0562133789062</v>
      </c>
      <c r="L1247" s="5">
        <v>8490702.0</v>
      </c>
      <c r="M1247" s="5">
        <v>7811847.0</v>
      </c>
    </row>
    <row r="1248" ht="15.75" customHeight="1">
      <c r="A1248" s="4">
        <v>42020.0</v>
      </c>
      <c r="B1248" s="5">
        <v>72.24497985839844</v>
      </c>
      <c r="C1248" s="5">
        <v>410.6536865234375</v>
      </c>
      <c r="D1248" s="5">
        <v>76.68350982666016</v>
      </c>
      <c r="E1248" s="5">
        <v>430.7667541503906</v>
      </c>
      <c r="F1248" s="5">
        <v>77.63381958007812</v>
      </c>
      <c r="G1248" s="5">
        <v>433.3918762207031</v>
      </c>
      <c r="H1248" s="5">
        <v>75.47264099121094</v>
      </c>
      <c r="I1248" s="5">
        <v>422.0246276855469</v>
      </c>
      <c r="J1248" s="5">
        <v>76.4076156616211</v>
      </c>
      <c r="K1248" s="5">
        <v>425.9623107910156</v>
      </c>
      <c r="L1248" s="5">
        <v>7528008.0</v>
      </c>
      <c r="M1248" s="5">
        <v>8831705.0</v>
      </c>
    </row>
    <row r="1249" ht="15.75" customHeight="1">
      <c r="A1249" s="4">
        <v>42023.0</v>
      </c>
      <c r="B1249" s="5">
        <v>73.11141204833984</v>
      </c>
      <c r="C1249" s="5">
        <v>415.3518981933594</v>
      </c>
      <c r="D1249" s="5">
        <v>77.60316467285156</v>
      </c>
      <c r="E1249" s="5">
        <v>435.6950378417969</v>
      </c>
      <c r="F1249" s="5">
        <v>78.4768295288086</v>
      </c>
      <c r="G1249" s="5">
        <v>438.8402404785156</v>
      </c>
      <c r="H1249" s="5">
        <v>76.6605224609375</v>
      </c>
      <c r="I1249" s="5">
        <v>425.3431701660156</v>
      </c>
      <c r="J1249" s="5">
        <v>76.94407653808594</v>
      </c>
      <c r="K1249" s="5">
        <v>431.014404296875</v>
      </c>
      <c r="L1249" s="5">
        <v>7947209.0</v>
      </c>
      <c r="M1249" s="5">
        <v>6156390.0</v>
      </c>
    </row>
    <row r="1250" ht="15.75" customHeight="1">
      <c r="A1250" s="4">
        <v>42024.0</v>
      </c>
      <c r="B1250" s="5">
        <v>73.14029693603516</v>
      </c>
      <c r="C1250" s="5">
        <v>426.4008483886719</v>
      </c>
      <c r="D1250" s="5">
        <v>77.63381958007812</v>
      </c>
      <c r="E1250" s="5">
        <v>447.2851867675781</v>
      </c>
      <c r="F1250" s="5">
        <v>78.17028045654297</v>
      </c>
      <c r="G1250" s="5">
        <v>448.5234375</v>
      </c>
      <c r="H1250" s="5">
        <v>77.04370880126953</v>
      </c>
      <c r="I1250" s="5">
        <v>435.2987976074219</v>
      </c>
      <c r="J1250" s="5">
        <v>77.97102355957031</v>
      </c>
      <c r="K1250" s="5">
        <v>436.6113586425781</v>
      </c>
      <c r="L1250" s="5">
        <v>6590817.0</v>
      </c>
      <c r="M1250" s="5">
        <v>6166247.0</v>
      </c>
    </row>
    <row r="1251" ht="15.75" customHeight="1">
      <c r="A1251" s="4">
        <v>42025.0</v>
      </c>
      <c r="B1251" s="5">
        <v>73.0897445678711</v>
      </c>
      <c r="C1251" s="5">
        <v>428.1478881835938</v>
      </c>
      <c r="D1251" s="5">
        <v>77.58016967773438</v>
      </c>
      <c r="E1251" s="5">
        <v>449.1177978515625</v>
      </c>
      <c r="F1251" s="5">
        <v>78.00167846679688</v>
      </c>
      <c r="G1251" s="5">
        <v>451.4209899902344</v>
      </c>
      <c r="H1251" s="5">
        <v>76.59921264648438</v>
      </c>
      <c r="I1251" s="5">
        <v>441.8368225097656</v>
      </c>
      <c r="J1251" s="5">
        <v>77.71045684814453</v>
      </c>
      <c r="K1251" s="5">
        <v>448.2510375976562</v>
      </c>
      <c r="L1251" s="5">
        <v>6416875.0</v>
      </c>
      <c r="M1251" s="5">
        <v>7884400.0</v>
      </c>
    </row>
    <row r="1252" ht="15.75" customHeight="1">
      <c r="A1252" s="4">
        <v>42026.0</v>
      </c>
      <c r="B1252" s="5">
        <v>74.8875732421875</v>
      </c>
      <c r="C1252" s="5">
        <v>417.2878112792969</v>
      </c>
      <c r="D1252" s="5">
        <v>79.48844146728516</v>
      </c>
      <c r="E1252" s="5">
        <v>437.7257995605469</v>
      </c>
      <c r="F1252" s="5">
        <v>80.00958251953125</v>
      </c>
      <c r="G1252" s="5">
        <v>449.3406982421875</v>
      </c>
      <c r="H1252" s="5">
        <v>77.63381958007812</v>
      </c>
      <c r="I1252" s="5">
        <v>435.6207580566406</v>
      </c>
      <c r="J1252" s="5">
        <v>77.71045684814453</v>
      </c>
      <c r="K1252" s="5">
        <v>448.3253173828125</v>
      </c>
      <c r="L1252" s="5">
        <v>8134532.0</v>
      </c>
      <c r="M1252" s="5">
        <v>1.0947527E7</v>
      </c>
    </row>
    <row r="1253" ht="15.75" customHeight="1">
      <c r="A1253" s="4">
        <v>42027.0</v>
      </c>
      <c r="B1253" s="5">
        <v>81.42182159423828</v>
      </c>
      <c r="C1253" s="5">
        <v>418.7751770019531</v>
      </c>
      <c r="D1253" s="5">
        <v>86.42414093017578</v>
      </c>
      <c r="E1253" s="5">
        <v>439.2860107421875</v>
      </c>
      <c r="F1253" s="5">
        <v>88.04119110107422</v>
      </c>
      <c r="G1253" s="5">
        <v>444.6848449707031</v>
      </c>
      <c r="H1253" s="5">
        <v>80.36211395263672</v>
      </c>
      <c r="I1253" s="5">
        <v>434.3824768066406</v>
      </c>
      <c r="J1253" s="5">
        <v>80.46940612792969</v>
      </c>
      <c r="K1253" s="5">
        <v>440.8214416503906</v>
      </c>
      <c r="L1253" s="5">
        <v>4.5485926E7</v>
      </c>
      <c r="M1253" s="5">
        <v>8344145.0</v>
      </c>
    </row>
    <row r="1254" ht="15.75" customHeight="1">
      <c r="A1254" s="4">
        <v>42031.0</v>
      </c>
      <c r="B1254" s="5">
        <v>81.05360412597656</v>
      </c>
      <c r="C1254" s="5">
        <v>419.7903442382812</v>
      </c>
      <c r="D1254" s="5">
        <v>86.03328704833984</v>
      </c>
      <c r="E1254" s="5">
        <v>440.3509216308594</v>
      </c>
      <c r="F1254" s="5">
        <v>87.78062438964844</v>
      </c>
      <c r="G1254" s="5">
        <v>444.1399841308594</v>
      </c>
      <c r="H1254" s="5">
        <v>84.96036529541016</v>
      </c>
      <c r="I1254" s="5">
        <v>436.1160583496094</v>
      </c>
      <c r="J1254" s="5">
        <v>86.43946838378906</v>
      </c>
      <c r="K1254" s="5">
        <v>442.2578430175781</v>
      </c>
      <c r="L1254" s="5">
        <v>1.2114821E7</v>
      </c>
      <c r="M1254" s="5">
        <v>8279250.0</v>
      </c>
    </row>
    <row r="1255" ht="15.75" customHeight="1">
      <c r="A1255" s="4">
        <v>42032.0</v>
      </c>
      <c r="B1255" s="5">
        <v>80.46154022216797</v>
      </c>
      <c r="C1255" s="5">
        <v>428.1951293945312</v>
      </c>
      <c r="D1255" s="5">
        <v>85.40486145019531</v>
      </c>
      <c r="E1255" s="5">
        <v>449.1673278808594</v>
      </c>
      <c r="F1255" s="5">
        <v>88.95317840576172</v>
      </c>
      <c r="G1255" s="5">
        <v>450.6284790039062</v>
      </c>
      <c r="H1255" s="5">
        <v>84.45455932617188</v>
      </c>
      <c r="I1255" s="5">
        <v>438.8897705078125</v>
      </c>
      <c r="J1255" s="5">
        <v>84.91438293457031</v>
      </c>
      <c r="K1255" s="5">
        <v>438.8897705078125</v>
      </c>
      <c r="L1255" s="5">
        <v>1.3903344E7</v>
      </c>
      <c r="M1255" s="5">
        <v>8906082.0</v>
      </c>
    </row>
    <row r="1256" ht="15.75" customHeight="1">
      <c r="A1256" s="4">
        <v>42033.0</v>
      </c>
      <c r="B1256" s="5">
        <v>84.24490356445312</v>
      </c>
      <c r="C1256" s="5">
        <v>438.8427429199219</v>
      </c>
      <c r="D1256" s="5">
        <v>89.42066955566406</v>
      </c>
      <c r="E1256" s="5">
        <v>460.3364562988281</v>
      </c>
      <c r="F1256" s="5">
        <v>91.31361389160156</v>
      </c>
      <c r="G1256" s="5">
        <v>462.8625183105469</v>
      </c>
      <c r="H1256" s="5">
        <v>85.40486145019531</v>
      </c>
      <c r="I1256" s="5">
        <v>449.1921081542969</v>
      </c>
      <c r="J1256" s="5">
        <v>85.52748107910156</v>
      </c>
      <c r="K1256" s="5">
        <v>449.2911682128906</v>
      </c>
      <c r="L1256" s="5">
        <v>3.7824705E7</v>
      </c>
      <c r="M1256" s="5">
        <v>1.6668291E7</v>
      </c>
    </row>
    <row r="1257" ht="15.75" customHeight="1">
      <c r="A1257" s="4">
        <v>42034.0</v>
      </c>
      <c r="B1257" s="5">
        <v>90.58422088623047</v>
      </c>
      <c r="C1257" s="5">
        <v>432.1614074707031</v>
      </c>
      <c r="D1257" s="5">
        <v>96.14944458007812</v>
      </c>
      <c r="E1257" s="5">
        <v>453.3279113769531</v>
      </c>
      <c r="F1257" s="5">
        <v>99.01568603515625</v>
      </c>
      <c r="G1257" s="5">
        <v>461.2527770996094</v>
      </c>
      <c r="H1257" s="5">
        <v>86.46246337890625</v>
      </c>
      <c r="I1257" s="5">
        <v>450.2322387695312</v>
      </c>
      <c r="J1257" s="5">
        <v>90.95342254638672</v>
      </c>
      <c r="K1257" s="5">
        <v>460.6336669921875</v>
      </c>
      <c r="L1257" s="5">
        <v>6.5285063E7</v>
      </c>
      <c r="M1257" s="5">
        <v>1.0036145E7</v>
      </c>
    </row>
    <row r="1258" ht="15.75" customHeight="1">
      <c r="A1258" s="4">
        <v>42037.0</v>
      </c>
      <c r="B1258" s="5">
        <v>94.55530548095703</v>
      </c>
      <c r="C1258" s="5">
        <v>428.7617492675781</v>
      </c>
      <c r="D1258" s="5">
        <v>100.3645095825195</v>
      </c>
      <c r="E1258" s="5">
        <v>449.76171875</v>
      </c>
      <c r="F1258" s="5">
        <v>101.5600509643555</v>
      </c>
      <c r="G1258" s="5">
        <v>455.6310729980469</v>
      </c>
      <c r="H1258" s="5">
        <v>97.95809173583984</v>
      </c>
      <c r="I1258" s="5">
        <v>448.5977478027344</v>
      </c>
      <c r="J1258" s="5">
        <v>99.78206634521484</v>
      </c>
      <c r="K1258" s="5">
        <v>453.7241516113281</v>
      </c>
      <c r="L1258" s="5">
        <v>4.1701833E7</v>
      </c>
      <c r="M1258" s="5">
        <v>8908197.0</v>
      </c>
    </row>
    <row r="1259" ht="15.75" customHeight="1">
      <c r="A1259" s="4">
        <v>42038.0</v>
      </c>
      <c r="B1259" s="5">
        <v>92.64918518066406</v>
      </c>
      <c r="C1259" s="5">
        <v>442.7146606445312</v>
      </c>
      <c r="D1259" s="5">
        <v>98.34127807617188</v>
      </c>
      <c r="E1259" s="5">
        <v>464.3979797363281</v>
      </c>
      <c r="F1259" s="5">
        <v>100.4641342163086</v>
      </c>
      <c r="G1259" s="5">
        <v>466.0077209472656</v>
      </c>
      <c r="H1259" s="5">
        <v>97.19171142578125</v>
      </c>
      <c r="I1259" s="5">
        <v>452.3125305175781</v>
      </c>
      <c r="J1259" s="5">
        <v>100.4411468505859</v>
      </c>
      <c r="K1259" s="5">
        <v>452.3125305175781</v>
      </c>
      <c r="L1259" s="5">
        <v>1.1937206E7</v>
      </c>
      <c r="M1259" s="5">
        <v>7888109.0</v>
      </c>
    </row>
    <row r="1260" ht="15.75" customHeight="1">
      <c r="A1260" s="4">
        <v>42039.0</v>
      </c>
      <c r="B1260" s="5">
        <v>93.61668395996094</v>
      </c>
      <c r="C1260" s="5">
        <v>438.5594177246094</v>
      </c>
      <c r="D1260" s="5">
        <v>99.36821746826172</v>
      </c>
      <c r="E1260" s="5">
        <v>460.0392761230469</v>
      </c>
      <c r="F1260" s="5">
        <v>101.8359527587891</v>
      </c>
      <c r="G1260" s="5">
        <v>467.4688720703125</v>
      </c>
      <c r="H1260" s="5">
        <v>97.0001220703125</v>
      </c>
      <c r="I1260" s="5">
        <v>458.6029052734375</v>
      </c>
      <c r="J1260" s="5">
        <v>98.3949203491211</v>
      </c>
      <c r="K1260" s="5">
        <v>465.1409301757812</v>
      </c>
      <c r="L1260" s="5">
        <v>2.0534456E7</v>
      </c>
      <c r="M1260" s="5">
        <v>6494638.0</v>
      </c>
    </row>
    <row r="1261" ht="15.75" customHeight="1">
      <c r="A1261" s="4">
        <v>42040.0</v>
      </c>
      <c r="B1261" s="5">
        <v>89.9416275024414</v>
      </c>
      <c r="C1261" s="5">
        <v>436.1513366699219</v>
      </c>
      <c r="D1261" s="5">
        <v>95.46736907958984</v>
      </c>
      <c r="E1261" s="5">
        <v>457.5132446289062</v>
      </c>
      <c r="F1261" s="5">
        <v>100.0119781494141</v>
      </c>
      <c r="G1261" s="5">
        <v>465.5371704101562</v>
      </c>
      <c r="H1261" s="5">
        <v>94.93856811523438</v>
      </c>
      <c r="I1261" s="5">
        <v>454.4918823242188</v>
      </c>
      <c r="J1261" s="5">
        <v>99.93534088134766</v>
      </c>
      <c r="K1261" s="5">
        <v>463.60546875</v>
      </c>
      <c r="L1261" s="5">
        <v>1.5521514E7</v>
      </c>
      <c r="M1261" s="5">
        <v>5706742.0</v>
      </c>
    </row>
    <row r="1262" ht="15.75" customHeight="1">
      <c r="A1262" s="4">
        <v>42041.0</v>
      </c>
      <c r="B1262" s="5">
        <v>90.5914306640625</v>
      </c>
      <c r="C1262" s="5">
        <v>429.6352844238281</v>
      </c>
      <c r="D1262" s="5">
        <v>96.1571044921875</v>
      </c>
      <c r="E1262" s="5">
        <v>450.6780090332031</v>
      </c>
      <c r="F1262" s="5">
        <v>98.69380950927734</v>
      </c>
      <c r="G1262" s="5">
        <v>460.6336669921875</v>
      </c>
      <c r="H1262" s="5">
        <v>95.4980239868164</v>
      </c>
      <c r="I1262" s="5">
        <v>447.2604064941406</v>
      </c>
      <c r="J1262" s="5">
        <v>95.79691314697266</v>
      </c>
      <c r="K1262" s="5">
        <v>457.7113647460938</v>
      </c>
      <c r="L1262" s="5">
        <v>1.3093343E7</v>
      </c>
      <c r="M1262" s="5">
        <v>4174655.0</v>
      </c>
    </row>
    <row r="1263" ht="15.75" customHeight="1">
      <c r="A1263" s="4">
        <v>42044.0</v>
      </c>
      <c r="B1263" s="5">
        <v>87.97050476074219</v>
      </c>
      <c r="C1263" s="5">
        <v>423.4025573730469</v>
      </c>
      <c r="D1263" s="5">
        <v>93.37516784667969</v>
      </c>
      <c r="E1263" s="5">
        <v>444.1399841308594</v>
      </c>
      <c r="F1263" s="5">
        <v>97.25302124023438</v>
      </c>
      <c r="G1263" s="5">
        <v>454.6900024414062</v>
      </c>
      <c r="H1263" s="5">
        <v>92.73140716552734</v>
      </c>
      <c r="I1263" s="5">
        <v>441.8120727539062</v>
      </c>
      <c r="J1263" s="5">
        <v>93.49778747558594</v>
      </c>
      <c r="K1263" s="5">
        <v>446.3688659667969</v>
      </c>
      <c r="L1263" s="5">
        <v>9986256.0</v>
      </c>
      <c r="M1263" s="5">
        <v>4079516.0</v>
      </c>
    </row>
    <row r="1264" ht="15.75" customHeight="1">
      <c r="A1264" s="4">
        <v>42045.0</v>
      </c>
      <c r="B1264" s="5">
        <v>91.68889617919922</v>
      </c>
      <c r="C1264" s="5">
        <v>416.4615173339844</v>
      </c>
      <c r="D1264" s="5">
        <v>97.3219985961914</v>
      </c>
      <c r="E1264" s="5">
        <v>436.8590087890625</v>
      </c>
      <c r="F1264" s="5">
        <v>98.00407409667969</v>
      </c>
      <c r="G1264" s="5">
        <v>448.0033874511719</v>
      </c>
      <c r="H1264" s="5">
        <v>91.97269439697266</v>
      </c>
      <c r="I1264" s="5">
        <v>426.606201171875</v>
      </c>
      <c r="J1264" s="5">
        <v>92.88468170166016</v>
      </c>
      <c r="K1264" s="5">
        <v>444.7839050292969</v>
      </c>
      <c r="L1264" s="5">
        <v>1.6479576E7</v>
      </c>
      <c r="M1264" s="5">
        <v>6299938.0</v>
      </c>
    </row>
    <row r="1265" ht="15.75" customHeight="1">
      <c r="A1265" s="4">
        <v>42046.0</v>
      </c>
      <c r="B1265" s="5">
        <v>95.52281188964844</v>
      </c>
      <c r="C1265" s="5">
        <v>425.291259765625</v>
      </c>
      <c r="D1265" s="5">
        <v>101.3914489746094</v>
      </c>
      <c r="E1265" s="5">
        <v>446.1212158203125</v>
      </c>
      <c r="F1265" s="5">
        <v>102.2038116455078</v>
      </c>
      <c r="G1265" s="5">
        <v>448.127197265625</v>
      </c>
      <c r="H1265" s="5">
        <v>97.63621520996094</v>
      </c>
      <c r="I1265" s="5">
        <v>437.3543090820312</v>
      </c>
      <c r="J1265" s="5">
        <v>98.09603881835938</v>
      </c>
      <c r="K1265" s="5">
        <v>438.8402404785156</v>
      </c>
      <c r="L1265" s="5">
        <v>1.9163587E7</v>
      </c>
      <c r="M1265" s="5">
        <v>4513933.0</v>
      </c>
    </row>
    <row r="1266" ht="15.75" customHeight="1">
      <c r="A1266" s="4">
        <v>42047.0</v>
      </c>
      <c r="B1266" s="5">
        <v>98.82241821289062</v>
      </c>
      <c r="C1266" s="5">
        <v>429.2811584472656</v>
      </c>
      <c r="D1266" s="5">
        <v>104.8937835693359</v>
      </c>
      <c r="E1266" s="5">
        <v>450.3065490722656</v>
      </c>
      <c r="F1266" s="5">
        <v>105.2999649047852</v>
      </c>
      <c r="G1266" s="5">
        <v>452.6840209960938</v>
      </c>
      <c r="H1266" s="5">
        <v>101.7746353149414</v>
      </c>
      <c r="I1266" s="5">
        <v>439.4593505859375</v>
      </c>
      <c r="J1266" s="5">
        <v>101.9049224853516</v>
      </c>
      <c r="K1266" s="5">
        <v>449.7369384765625</v>
      </c>
      <c r="L1266" s="5">
        <v>1.9540915E7</v>
      </c>
      <c r="M1266" s="5">
        <v>4019490.0</v>
      </c>
    </row>
    <row r="1267" ht="15.75" customHeight="1">
      <c r="A1267" s="4">
        <v>42048.0</v>
      </c>
      <c r="B1267" s="5">
        <v>97.02461242675781</v>
      </c>
      <c r="C1267" s="5">
        <v>433.2238464355469</v>
      </c>
      <c r="D1267" s="5">
        <v>102.9855117797852</v>
      </c>
      <c r="E1267" s="5">
        <v>454.4423522949219</v>
      </c>
      <c r="F1267" s="5">
        <v>105.7138061523438</v>
      </c>
      <c r="G1267" s="5">
        <v>456.0768432617188</v>
      </c>
      <c r="H1267" s="5">
        <v>102.3570861816406</v>
      </c>
      <c r="I1267" s="5">
        <v>450.2570190429688</v>
      </c>
      <c r="J1267" s="5">
        <v>105.3612747192383</v>
      </c>
      <c r="K1267" s="5">
        <v>452.7087707519531</v>
      </c>
      <c r="L1267" s="5">
        <v>1.1217343E7</v>
      </c>
      <c r="M1267" s="5">
        <v>3412182.0</v>
      </c>
    </row>
    <row r="1268" ht="15.75" customHeight="1">
      <c r="A1268" s="4">
        <v>42051.0</v>
      </c>
      <c r="B1268" s="5">
        <v>95.73941040039062</v>
      </c>
      <c r="C1268" s="5">
        <v>426.2828063964844</v>
      </c>
      <c r="D1268" s="5">
        <v>101.6213607788086</v>
      </c>
      <c r="E1268" s="5">
        <v>447.1613464355469</v>
      </c>
      <c r="F1268" s="5">
        <v>105.0087432861328</v>
      </c>
      <c r="G1268" s="5">
        <v>457.7608947753906</v>
      </c>
      <c r="H1268" s="5">
        <v>100.7783508300781</v>
      </c>
      <c r="I1268" s="5">
        <v>445.7745056152344</v>
      </c>
      <c r="J1268" s="5">
        <v>103.3380432128906</v>
      </c>
      <c r="K1268" s="5">
        <v>455.0367126464844</v>
      </c>
      <c r="L1268" s="5">
        <v>1.1523388E7</v>
      </c>
      <c r="M1268" s="5">
        <v>5661079.0</v>
      </c>
    </row>
    <row r="1269" ht="15.75" customHeight="1">
      <c r="A1269" s="4">
        <v>42053.0</v>
      </c>
      <c r="B1269" s="5">
        <v>96.13652038574219</v>
      </c>
      <c r="C1269" s="5">
        <v>425.7398376464844</v>
      </c>
      <c r="D1269" s="5">
        <v>102.0428695678711</v>
      </c>
      <c r="E1269" s="5">
        <v>446.5917663574219</v>
      </c>
      <c r="F1269" s="5">
        <v>103.4606628417969</v>
      </c>
      <c r="G1269" s="5">
        <v>449.7369384765625</v>
      </c>
      <c r="H1269" s="5">
        <v>101.3914489746094</v>
      </c>
      <c r="I1269" s="5">
        <v>443.0007934570312</v>
      </c>
      <c r="J1269" s="5">
        <v>101.9892272949219</v>
      </c>
      <c r="K1269" s="5">
        <v>445.7745056152344</v>
      </c>
      <c r="L1269" s="5">
        <v>6802972.0</v>
      </c>
      <c r="M1269" s="5">
        <v>4538867.0</v>
      </c>
    </row>
    <row r="1270" ht="15.75" customHeight="1">
      <c r="A1270" s="4">
        <v>42054.0</v>
      </c>
      <c r="B1270" s="5">
        <v>99.96321868896484</v>
      </c>
      <c r="C1270" s="5">
        <v>425.9287109375</v>
      </c>
      <c r="D1270" s="5">
        <v>106.1046600341797</v>
      </c>
      <c r="E1270" s="5">
        <v>446.7898864746094</v>
      </c>
      <c r="F1270" s="5">
        <v>107.4994583129883</v>
      </c>
      <c r="G1270" s="5">
        <v>449.538818359375</v>
      </c>
      <c r="H1270" s="5">
        <v>101.9585723876953</v>
      </c>
      <c r="I1270" s="5">
        <v>439.6079711914062</v>
      </c>
      <c r="J1270" s="5">
        <v>102.8398971557617</v>
      </c>
      <c r="K1270" s="5">
        <v>449.2168579101562</v>
      </c>
      <c r="L1270" s="5">
        <v>1.6545483E7</v>
      </c>
      <c r="M1270" s="5">
        <v>4407617.0</v>
      </c>
    </row>
    <row r="1271" ht="15.75" customHeight="1">
      <c r="A1271" s="4">
        <v>42055.0</v>
      </c>
      <c r="B1271" s="5">
        <v>99.26286315917969</v>
      </c>
      <c r="C1271" s="5">
        <v>412.2590942382812</v>
      </c>
      <c r="D1271" s="5">
        <v>105.3612747192383</v>
      </c>
      <c r="E1271" s="5">
        <v>432.4508056640625</v>
      </c>
      <c r="F1271" s="5">
        <v>108.4727554321289</v>
      </c>
      <c r="G1271" s="5">
        <v>443.7932739257812</v>
      </c>
      <c r="H1271" s="5">
        <v>104.2270355224609</v>
      </c>
      <c r="I1271" s="5">
        <v>431.5592346191406</v>
      </c>
      <c r="J1271" s="5">
        <v>107.1392669677734</v>
      </c>
      <c r="K1271" s="5">
        <v>443.4218139648438</v>
      </c>
      <c r="L1271" s="5">
        <v>1.3753196E7</v>
      </c>
      <c r="M1271" s="5">
        <v>8637984.0</v>
      </c>
    </row>
    <row r="1272" ht="15.75" customHeight="1">
      <c r="A1272" s="4">
        <v>42058.0</v>
      </c>
      <c r="B1272" s="5">
        <v>98.17262268066406</v>
      </c>
      <c r="C1272" s="5">
        <v>402.0364685058594</v>
      </c>
      <c r="D1272" s="5">
        <v>104.2040481567383</v>
      </c>
      <c r="E1272" s="5">
        <v>421.7274475097656</v>
      </c>
      <c r="F1272" s="5">
        <v>106.219612121582</v>
      </c>
      <c r="G1272" s="5">
        <v>434.2586669921875</v>
      </c>
      <c r="H1272" s="5">
        <v>103.3227157592773</v>
      </c>
      <c r="I1272" s="5">
        <v>419.5728759765625</v>
      </c>
      <c r="J1272" s="5">
        <v>105.7597885131836</v>
      </c>
      <c r="K1272" s="5">
        <v>430.8905944824219</v>
      </c>
      <c r="L1272" s="5">
        <v>6944254.0</v>
      </c>
      <c r="M1272" s="5">
        <v>6509207.0</v>
      </c>
    </row>
    <row r="1273" ht="15.75" customHeight="1">
      <c r="A1273" s="4">
        <v>42059.0</v>
      </c>
      <c r="B1273" s="5">
        <v>102.8440551757812</v>
      </c>
      <c r="C1273" s="5">
        <v>397.3146362304688</v>
      </c>
      <c r="D1273" s="5">
        <v>109.1624984741211</v>
      </c>
      <c r="E1273" s="5">
        <v>416.7743835449219</v>
      </c>
      <c r="F1273" s="5">
        <v>109.5456848144531</v>
      </c>
      <c r="G1273" s="5">
        <v>424.3773193359375</v>
      </c>
      <c r="H1273" s="5">
        <v>104.1580657958984</v>
      </c>
      <c r="I1273" s="5">
        <v>414.5702819824219</v>
      </c>
      <c r="J1273" s="5">
        <v>104.1580657958984</v>
      </c>
      <c r="K1273" s="5">
        <v>423.1142883300781</v>
      </c>
      <c r="L1273" s="5">
        <v>1.8937816E7</v>
      </c>
      <c r="M1273" s="5">
        <v>9205176.0</v>
      </c>
    </row>
    <row r="1274" ht="15.75" customHeight="1">
      <c r="A1274" s="4">
        <v>42060.0</v>
      </c>
      <c r="B1274" s="5">
        <v>100.4902877807617</v>
      </c>
      <c r="C1274" s="5">
        <v>398.1173706054688</v>
      </c>
      <c r="D1274" s="5">
        <v>106.6641159057617</v>
      </c>
      <c r="E1274" s="5">
        <v>417.6164245605469</v>
      </c>
      <c r="F1274" s="5">
        <v>110.2737426757812</v>
      </c>
      <c r="G1274" s="5">
        <v>424.2287292480469</v>
      </c>
      <c r="H1274" s="5">
        <v>106.3728866577148</v>
      </c>
      <c r="I1274" s="5">
        <v>416.5762634277344</v>
      </c>
      <c r="J1274" s="5">
        <v>109.8982162475586</v>
      </c>
      <c r="K1274" s="5">
        <v>420.4148864746094</v>
      </c>
      <c r="L1274" s="5">
        <v>1.3553581E7</v>
      </c>
      <c r="M1274" s="5">
        <v>7049002.0</v>
      </c>
    </row>
    <row r="1275" ht="15.75" customHeight="1">
      <c r="A1275" s="4">
        <v>42061.0</v>
      </c>
      <c r="B1275" s="5">
        <v>99.35672760009766</v>
      </c>
      <c r="C1275" s="5">
        <v>397.5743713378906</v>
      </c>
      <c r="D1275" s="5">
        <v>105.4609069824219</v>
      </c>
      <c r="E1275" s="5">
        <v>417.0468139648438</v>
      </c>
      <c r="F1275" s="5">
        <v>107.9056396484375</v>
      </c>
      <c r="G1275" s="5">
        <v>421.0092468261719</v>
      </c>
      <c r="H1275" s="5">
        <v>104.3803176879883</v>
      </c>
      <c r="I1275" s="5">
        <v>414.3721618652344</v>
      </c>
      <c r="J1275" s="5">
        <v>106.6947708129883</v>
      </c>
      <c r="K1275" s="5">
        <v>419.0775756835938</v>
      </c>
      <c r="L1275" s="5">
        <v>1.5476196E7</v>
      </c>
      <c r="M1275" s="5">
        <v>9903671.0</v>
      </c>
    </row>
    <row r="1276" ht="15.75" customHeight="1">
      <c r="A1276" s="4">
        <v>42062.0</v>
      </c>
      <c r="B1276" s="5">
        <v>102.721321105957</v>
      </c>
      <c r="C1276" s="5">
        <v>403.9724426269531</v>
      </c>
      <c r="D1276" s="5">
        <v>109.0322113037109</v>
      </c>
      <c r="E1276" s="5">
        <v>423.7582092285156</v>
      </c>
      <c r="F1276" s="5">
        <v>109.3311004638672</v>
      </c>
      <c r="G1276" s="5">
        <v>426.4576110839844</v>
      </c>
      <c r="H1276" s="5">
        <v>105.4379119873047</v>
      </c>
      <c r="I1276" s="5">
        <v>418.3345947265625</v>
      </c>
      <c r="J1276" s="5">
        <v>106.0969924926758</v>
      </c>
      <c r="K1276" s="5">
        <v>419.7957458496094</v>
      </c>
      <c r="L1276" s="5">
        <v>1.2843035E7</v>
      </c>
      <c r="M1276" s="5">
        <v>8611300.0</v>
      </c>
    </row>
    <row r="1277" ht="15.75" customHeight="1">
      <c r="A1277" s="4">
        <v>42065.0</v>
      </c>
      <c r="B1277" s="5">
        <v>102.5119400024414</v>
      </c>
      <c r="C1277" s="5">
        <v>408.0803527832031</v>
      </c>
      <c r="D1277" s="5">
        <v>108.8099670410156</v>
      </c>
      <c r="E1277" s="5">
        <v>428.0673522949219</v>
      </c>
      <c r="F1277" s="5">
        <v>109.7449417114258</v>
      </c>
      <c r="G1277" s="5">
        <v>433.6395263671875</v>
      </c>
      <c r="H1277" s="5">
        <v>105.7597885131836</v>
      </c>
      <c r="I1277" s="5">
        <v>423.7582092285156</v>
      </c>
      <c r="J1277" s="5">
        <v>107.5990905761719</v>
      </c>
      <c r="K1277" s="5">
        <v>430.4200439453125</v>
      </c>
      <c r="L1277" s="5">
        <v>8781363.0</v>
      </c>
      <c r="M1277" s="5">
        <v>6728442.0</v>
      </c>
    </row>
    <row r="1278" ht="15.75" customHeight="1">
      <c r="A1278" s="4">
        <v>42066.0</v>
      </c>
      <c r="B1278" s="5">
        <v>104.2303237915039</v>
      </c>
      <c r="C1278" s="5">
        <v>425.3384399414062</v>
      </c>
      <c r="D1278" s="5">
        <v>110.6339340209961</v>
      </c>
      <c r="E1278" s="5">
        <v>446.1707458496094</v>
      </c>
      <c r="F1278" s="5">
        <v>111.5076065063477</v>
      </c>
      <c r="G1278" s="5">
        <v>448.9692077636719</v>
      </c>
      <c r="H1278" s="5">
        <v>108.3807907104492</v>
      </c>
      <c r="I1278" s="5">
        <v>429.6275634765625</v>
      </c>
      <c r="J1278" s="5">
        <v>109.3617553710938</v>
      </c>
      <c r="K1278" s="5">
        <v>430.4200439453125</v>
      </c>
      <c r="L1278" s="5">
        <v>1.0908493E7</v>
      </c>
      <c r="M1278" s="5">
        <v>9523937.0</v>
      </c>
    </row>
    <row r="1279" ht="15.75" customHeight="1">
      <c r="A1279" s="4">
        <v>42067.0</v>
      </c>
      <c r="B1279" s="5">
        <v>101.7032623291016</v>
      </c>
      <c r="C1279" s="5">
        <v>419.2237854003906</v>
      </c>
      <c r="D1279" s="5">
        <v>107.9516220092773</v>
      </c>
      <c r="E1279" s="5">
        <v>439.7565612792969</v>
      </c>
      <c r="F1279" s="5">
        <v>111.6838684082031</v>
      </c>
      <c r="G1279" s="5">
        <v>450.55419921875</v>
      </c>
      <c r="H1279" s="5">
        <v>107.2925415039062</v>
      </c>
      <c r="I1279" s="5">
        <v>435.8931579589844</v>
      </c>
      <c r="J1279" s="5">
        <v>111.5765762329102</v>
      </c>
      <c r="K1279" s="5">
        <v>448.746337890625</v>
      </c>
      <c r="L1279" s="5">
        <v>9656926.0</v>
      </c>
      <c r="M1279" s="5">
        <v>6680693.0</v>
      </c>
    </row>
    <row r="1280" ht="15.75" customHeight="1">
      <c r="A1280" s="4">
        <v>42068.0</v>
      </c>
      <c r="B1280" s="5">
        <v>101.0029144287109</v>
      </c>
      <c r="C1280" s="5">
        <v>417.8544311523438</v>
      </c>
      <c r="D1280" s="5">
        <v>107.2082366943359</v>
      </c>
      <c r="E1280" s="5">
        <v>438.3201599121094</v>
      </c>
      <c r="F1280" s="5">
        <v>108.3578033447266</v>
      </c>
      <c r="G1280" s="5">
        <v>445.1553649902344</v>
      </c>
      <c r="H1280" s="5">
        <v>105.7597885131836</v>
      </c>
      <c r="I1280" s="5">
        <v>434.9520874023438</v>
      </c>
      <c r="J1280" s="5">
        <v>108.0972366333008</v>
      </c>
      <c r="K1280" s="5">
        <v>442.0597229003906</v>
      </c>
      <c r="L1280" s="5">
        <v>1.2558461E7</v>
      </c>
      <c r="M1280" s="5">
        <v>4945756.0</v>
      </c>
    </row>
    <row r="1281" ht="15.75" customHeight="1">
      <c r="A1281" s="4">
        <v>42072.0</v>
      </c>
      <c r="B1281" s="5">
        <v>96.13652038574219</v>
      </c>
      <c r="C1281" s="5">
        <v>410.6300964355469</v>
      </c>
      <c r="D1281" s="5">
        <v>102.0428695678711</v>
      </c>
      <c r="E1281" s="5">
        <v>430.7420043945312</v>
      </c>
      <c r="F1281" s="5">
        <v>106.5108413696289</v>
      </c>
      <c r="G1281" s="5">
        <v>441.688232421875</v>
      </c>
      <c r="H1281" s="5">
        <v>101.6826705932617</v>
      </c>
      <c r="I1281" s="5">
        <v>428.017822265625</v>
      </c>
      <c r="J1281" s="5">
        <v>106.5108413696289</v>
      </c>
      <c r="K1281" s="5">
        <v>438.3944702148438</v>
      </c>
      <c r="L1281" s="5">
        <v>7975309.0</v>
      </c>
      <c r="M1281" s="5">
        <v>6491176.0</v>
      </c>
    </row>
    <row r="1282" ht="15.75" customHeight="1">
      <c r="A1282" s="4">
        <v>42073.0</v>
      </c>
      <c r="B1282" s="5">
        <v>93.63834381103516</v>
      </c>
      <c r="C1282" s="5">
        <v>405.6722412109375</v>
      </c>
      <c r="D1282" s="5">
        <v>99.3912124633789</v>
      </c>
      <c r="E1282" s="5">
        <v>425.5412902832031</v>
      </c>
      <c r="F1282" s="5">
        <v>104.1503982543945</v>
      </c>
      <c r="G1282" s="5">
        <v>433.7881164550781</v>
      </c>
      <c r="H1282" s="5">
        <v>98.0577163696289</v>
      </c>
      <c r="I1282" s="5">
        <v>423.6838989257812</v>
      </c>
      <c r="J1282" s="5">
        <v>102.0811920166016</v>
      </c>
      <c r="K1282" s="5">
        <v>430.3952941894531</v>
      </c>
      <c r="L1282" s="5">
        <v>9985479.0</v>
      </c>
      <c r="M1282" s="5">
        <v>7030516.0</v>
      </c>
    </row>
    <row r="1283" ht="15.75" customHeight="1">
      <c r="A1283" s="4">
        <v>42074.0</v>
      </c>
      <c r="B1283" s="5">
        <v>93.67444610595703</v>
      </c>
      <c r="C1283" s="5">
        <v>404.1613159179688</v>
      </c>
      <c r="D1283" s="5">
        <v>99.42952728271484</v>
      </c>
      <c r="E1283" s="5">
        <v>423.9563293457031</v>
      </c>
      <c r="F1283" s="5">
        <v>101.3914489746094</v>
      </c>
      <c r="G1283" s="5">
        <v>430.7172241210938</v>
      </c>
      <c r="H1283" s="5">
        <v>97.7435073852539</v>
      </c>
      <c r="I1283" s="5">
        <v>422.197998046875</v>
      </c>
      <c r="J1283" s="5">
        <v>99.52149200439453</v>
      </c>
      <c r="K1283" s="5">
        <v>426.4328308105469</v>
      </c>
      <c r="L1283" s="5">
        <v>1.1566206E7</v>
      </c>
      <c r="M1283" s="5">
        <v>5369953.0</v>
      </c>
    </row>
    <row r="1284" ht="15.75" customHeight="1">
      <c r="A1284" s="4">
        <v>42075.0</v>
      </c>
      <c r="B1284" s="5">
        <v>94.68526458740234</v>
      </c>
      <c r="C1284" s="5">
        <v>407.8678894042969</v>
      </c>
      <c r="D1284" s="5">
        <v>100.5024566650391</v>
      </c>
      <c r="E1284" s="5">
        <v>427.8444519042969</v>
      </c>
      <c r="F1284" s="5">
        <v>101.1155548095703</v>
      </c>
      <c r="G1284" s="5">
        <v>429.6275634765625</v>
      </c>
      <c r="H1284" s="5">
        <v>99.56747436523438</v>
      </c>
      <c r="I1284" s="5">
        <v>423.782958984375</v>
      </c>
      <c r="J1284" s="5">
        <v>100.2418899536133</v>
      </c>
      <c r="K1284" s="5">
        <v>424.9716796875</v>
      </c>
      <c r="L1284" s="5">
        <v>6724218.0</v>
      </c>
      <c r="M1284" s="5">
        <v>5437566.0</v>
      </c>
    </row>
    <row r="1285" ht="15.75" customHeight="1">
      <c r="A1285" s="4">
        <v>42076.0</v>
      </c>
      <c r="B1285" s="5">
        <v>91.56614685058594</v>
      </c>
      <c r="C1285" s="5">
        <v>401.3990478515625</v>
      </c>
      <c r="D1285" s="5">
        <v>97.19171142578125</v>
      </c>
      <c r="E1285" s="5">
        <v>421.0587768554688</v>
      </c>
      <c r="F1285" s="5">
        <v>101.9279174804688</v>
      </c>
      <c r="G1285" s="5">
        <v>430.7172241210938</v>
      </c>
      <c r="H1285" s="5">
        <v>96.2567367553711</v>
      </c>
      <c r="I1285" s="5">
        <v>419.5233459472656</v>
      </c>
      <c r="J1285" s="5">
        <v>101.1232223510742</v>
      </c>
      <c r="K1285" s="5">
        <v>430.4200439453125</v>
      </c>
      <c r="L1285" s="5">
        <v>9152930.0</v>
      </c>
      <c r="M1285" s="5">
        <v>5970034.0</v>
      </c>
    </row>
    <row r="1286" ht="15.75" customHeight="1">
      <c r="A1286" s="4">
        <v>42079.0</v>
      </c>
      <c r="B1286" s="5">
        <v>92.41814422607422</v>
      </c>
      <c r="C1286" s="5">
        <v>397.6215515136719</v>
      </c>
      <c r="D1286" s="5">
        <v>98.09603881835938</v>
      </c>
      <c r="E1286" s="5">
        <v>417.0963439941406</v>
      </c>
      <c r="F1286" s="5">
        <v>98.83942413330078</v>
      </c>
      <c r="G1286" s="5">
        <v>422.9656982421875</v>
      </c>
      <c r="H1286" s="5">
        <v>95.26045227050781</v>
      </c>
      <c r="I1286" s="5">
        <v>416.2048034667969</v>
      </c>
      <c r="J1286" s="5">
        <v>97.32965850830078</v>
      </c>
      <c r="K1286" s="5">
        <v>421.752197265625</v>
      </c>
      <c r="L1286" s="5">
        <v>1.0155774E7</v>
      </c>
      <c r="M1286" s="5">
        <v>6387153.0</v>
      </c>
    </row>
    <row r="1287" ht="15.75" customHeight="1">
      <c r="A1287" s="4">
        <v>42080.0</v>
      </c>
      <c r="B1287" s="5">
        <v>93.11849212646484</v>
      </c>
      <c r="C1287" s="5">
        <v>404.5862426757812</v>
      </c>
      <c r="D1287" s="5">
        <v>98.83942413330078</v>
      </c>
      <c r="E1287" s="5">
        <v>424.402099609375</v>
      </c>
      <c r="F1287" s="5">
        <v>99.5521469116211</v>
      </c>
      <c r="G1287" s="5">
        <v>425.9127807617188</v>
      </c>
      <c r="H1287" s="5">
        <v>97.19937896728516</v>
      </c>
      <c r="I1287" s="5">
        <v>416.551513671875</v>
      </c>
      <c r="J1287" s="5">
        <v>98.59417724609375</v>
      </c>
      <c r="K1287" s="5">
        <v>421.2816772460938</v>
      </c>
      <c r="L1287" s="5">
        <v>6650031.0</v>
      </c>
      <c r="M1287" s="5">
        <v>8800839.0</v>
      </c>
    </row>
    <row r="1288" ht="15.75" customHeight="1">
      <c r="A1288" s="4">
        <v>42081.0</v>
      </c>
      <c r="B1288" s="5">
        <v>93.01018524169922</v>
      </c>
      <c r="C1288" s="5">
        <v>410.157958984375</v>
      </c>
      <c r="D1288" s="5">
        <v>98.7244644165039</v>
      </c>
      <c r="E1288" s="5">
        <v>430.2467041015625</v>
      </c>
      <c r="F1288" s="5">
        <v>99.78206634521484</v>
      </c>
      <c r="G1288" s="5">
        <v>432.02978515625</v>
      </c>
      <c r="H1288" s="5">
        <v>98.01940155029297</v>
      </c>
      <c r="I1288" s="5">
        <v>423.3371887207031</v>
      </c>
      <c r="J1288" s="5">
        <v>98.87773895263672</v>
      </c>
      <c r="K1288" s="5">
        <v>424.4763793945312</v>
      </c>
      <c r="L1288" s="5">
        <v>4567788.0</v>
      </c>
      <c r="M1288" s="5">
        <v>4278050.0</v>
      </c>
    </row>
    <row r="1289" ht="15.75" customHeight="1">
      <c r="A1289" s="4">
        <v>42082.0</v>
      </c>
      <c r="B1289" s="5">
        <v>89.34956359863281</v>
      </c>
      <c r="C1289" s="5">
        <v>404.2557067871094</v>
      </c>
      <c r="D1289" s="5">
        <v>94.83894348144531</v>
      </c>
      <c r="E1289" s="5">
        <v>424.0553894042969</v>
      </c>
      <c r="F1289" s="5">
        <v>99.78206634521484</v>
      </c>
      <c r="G1289" s="5">
        <v>434.23388671875</v>
      </c>
      <c r="H1289" s="5">
        <v>94.0112533569336</v>
      </c>
      <c r="I1289" s="5">
        <v>423.0400085449219</v>
      </c>
      <c r="J1289" s="5">
        <v>99.6364517211914</v>
      </c>
      <c r="K1289" s="5">
        <v>433.664306640625</v>
      </c>
      <c r="L1289" s="5">
        <v>8507137.0</v>
      </c>
      <c r="M1289" s="5">
        <v>6430821.0</v>
      </c>
    </row>
    <row r="1290" ht="15.75" customHeight="1">
      <c r="A1290" s="4">
        <v>42083.0</v>
      </c>
      <c r="B1290" s="5">
        <v>88.06437683105469</v>
      </c>
      <c r="C1290" s="5">
        <v>403.2877197265625</v>
      </c>
      <c r="D1290" s="5">
        <v>93.47479248046875</v>
      </c>
      <c r="E1290" s="5">
        <v>423.0400085449219</v>
      </c>
      <c r="F1290" s="5">
        <v>95.22978973388672</v>
      </c>
      <c r="G1290" s="5">
        <v>426.5318908691406</v>
      </c>
      <c r="H1290" s="5">
        <v>92.57813262939453</v>
      </c>
      <c r="I1290" s="5">
        <v>420.3158264160156</v>
      </c>
      <c r="J1290" s="5">
        <v>94.57070922851562</v>
      </c>
      <c r="K1290" s="5">
        <v>424.9221496582031</v>
      </c>
      <c r="L1290" s="5">
        <v>1.2267377E7</v>
      </c>
      <c r="M1290" s="5">
        <v>4802236.0</v>
      </c>
    </row>
    <row r="1291" ht="15.75" customHeight="1">
      <c r="A1291" s="4">
        <v>42086.0</v>
      </c>
      <c r="B1291" s="5">
        <v>86.1004867553711</v>
      </c>
      <c r="C1291" s="5">
        <v>397.5507507324219</v>
      </c>
      <c r="D1291" s="5">
        <v>91.39025115966797</v>
      </c>
      <c r="E1291" s="5">
        <v>417.0220336914062</v>
      </c>
      <c r="F1291" s="5">
        <v>94.70099639892578</v>
      </c>
      <c r="G1291" s="5">
        <v>427.9435119628906</v>
      </c>
      <c r="H1291" s="5">
        <v>90.89977264404297</v>
      </c>
      <c r="I1291" s="5">
        <v>415.1151123046875</v>
      </c>
      <c r="J1291" s="5">
        <v>93.8426513671875</v>
      </c>
      <c r="K1291" s="5">
        <v>424.2287292480469</v>
      </c>
      <c r="L1291" s="5">
        <v>9837934.0</v>
      </c>
      <c r="M1291" s="5">
        <v>6115649.0</v>
      </c>
    </row>
    <row r="1292" ht="15.75" customHeight="1">
      <c r="A1292" s="4">
        <v>42087.0</v>
      </c>
      <c r="B1292" s="5">
        <v>85.40736389160156</v>
      </c>
      <c r="C1292" s="5">
        <v>400.3837890625</v>
      </c>
      <c r="D1292" s="5">
        <v>90.65453338623047</v>
      </c>
      <c r="E1292" s="5">
        <v>419.9938659667969</v>
      </c>
      <c r="F1292" s="5">
        <v>91.6968002319336</v>
      </c>
      <c r="G1292" s="5">
        <v>423.1390686035156</v>
      </c>
      <c r="H1292" s="5">
        <v>89.12944793701172</v>
      </c>
      <c r="I1292" s="5">
        <v>417.0963439941406</v>
      </c>
      <c r="J1292" s="5">
        <v>90.97640991210938</v>
      </c>
      <c r="K1292" s="5">
        <v>417.0963439941406</v>
      </c>
      <c r="L1292" s="5">
        <v>9013384.0</v>
      </c>
      <c r="M1292" s="5">
        <v>4263534.0</v>
      </c>
    </row>
    <row r="1293" ht="15.75" customHeight="1">
      <c r="A1293" s="4">
        <v>42088.0</v>
      </c>
      <c r="B1293" s="5">
        <v>87.91275024414062</v>
      </c>
      <c r="C1293" s="5">
        <v>398.9436645507812</v>
      </c>
      <c r="D1293" s="5">
        <v>93.31385803222656</v>
      </c>
      <c r="E1293" s="5">
        <v>418.4831848144531</v>
      </c>
      <c r="F1293" s="5">
        <v>93.86564636230469</v>
      </c>
      <c r="G1293" s="5">
        <v>420.7615966796875</v>
      </c>
      <c r="H1293" s="5">
        <v>90.89977264404297</v>
      </c>
      <c r="I1293" s="5">
        <v>416.551513671875</v>
      </c>
      <c r="J1293" s="5">
        <v>91.24464416503906</v>
      </c>
      <c r="K1293" s="5">
        <v>420.5139465332031</v>
      </c>
      <c r="L1293" s="5">
        <v>8756630.0</v>
      </c>
      <c r="M1293" s="5">
        <v>4737268.0</v>
      </c>
    </row>
    <row r="1294" ht="15.75" customHeight="1">
      <c r="A1294" s="4">
        <v>42089.0</v>
      </c>
      <c r="B1294" s="5">
        <v>86.85859680175781</v>
      </c>
      <c r="C1294" s="5">
        <v>391.5776977539062</v>
      </c>
      <c r="D1294" s="5">
        <v>92.1949462890625</v>
      </c>
      <c r="E1294" s="5">
        <v>410.7564392089844</v>
      </c>
      <c r="F1294" s="5">
        <v>94.17985534667969</v>
      </c>
      <c r="G1294" s="5">
        <v>420.6377868652344</v>
      </c>
      <c r="H1294" s="5">
        <v>91.3595962524414</v>
      </c>
      <c r="I1294" s="5">
        <v>408.1808471679688</v>
      </c>
      <c r="J1294" s="5">
        <v>92.70075225830078</v>
      </c>
      <c r="K1294" s="5">
        <v>416.6010437011719</v>
      </c>
      <c r="L1294" s="5">
        <v>1.4607308E7</v>
      </c>
      <c r="M1294" s="5">
        <v>9516748.0</v>
      </c>
    </row>
    <row r="1295" ht="15.75" customHeight="1">
      <c r="A1295" s="4">
        <v>42090.0</v>
      </c>
      <c r="B1295" s="5">
        <v>85.95608520507812</v>
      </c>
      <c r="C1295" s="5">
        <v>383.267333984375</v>
      </c>
      <c r="D1295" s="5">
        <v>91.23697662353516</v>
      </c>
      <c r="E1295" s="5">
        <v>402.0390625</v>
      </c>
      <c r="F1295" s="5">
        <v>91.96503448486328</v>
      </c>
      <c r="G1295" s="5">
        <v>413.5796813964844</v>
      </c>
      <c r="H1295" s="5">
        <v>89.42066955566406</v>
      </c>
      <c r="I1295" s="5">
        <v>396.9621887207031</v>
      </c>
      <c r="J1295" s="5">
        <v>91.96503448486328</v>
      </c>
      <c r="K1295" s="5">
        <v>413.0348510742188</v>
      </c>
      <c r="L1295" s="5">
        <v>7045197.0</v>
      </c>
      <c r="M1295" s="5">
        <v>1.076537E7</v>
      </c>
    </row>
    <row r="1296" ht="15.75" customHeight="1">
      <c r="A1296" s="4">
        <v>42093.0</v>
      </c>
      <c r="B1296" s="5">
        <v>89.34956359863281</v>
      </c>
      <c r="C1296" s="5">
        <v>382.8188171386719</v>
      </c>
      <c r="D1296" s="5">
        <v>94.83894348144531</v>
      </c>
      <c r="E1296" s="5">
        <v>401.5685424804688</v>
      </c>
      <c r="F1296" s="5">
        <v>95.03053283691406</v>
      </c>
      <c r="G1296" s="5">
        <v>405.0108947753906</v>
      </c>
      <c r="H1296" s="5">
        <v>92.1949462890625</v>
      </c>
      <c r="I1296" s="5">
        <v>394.4856567382812</v>
      </c>
      <c r="J1296" s="5">
        <v>92.42485809326172</v>
      </c>
      <c r="K1296" s="5">
        <v>404.466064453125</v>
      </c>
      <c r="L1296" s="5">
        <v>5615297.0</v>
      </c>
      <c r="M1296" s="5">
        <v>7998063.0</v>
      </c>
    </row>
    <row r="1297" ht="15.75" customHeight="1">
      <c r="A1297" s="4">
        <v>42094.0</v>
      </c>
      <c r="B1297" s="5">
        <v>88.85859680175781</v>
      </c>
      <c r="C1297" s="5">
        <v>390.0195007324219</v>
      </c>
      <c r="D1297" s="5">
        <v>94.31781005859375</v>
      </c>
      <c r="E1297" s="5">
        <v>409.1219482421875</v>
      </c>
      <c r="F1297" s="5">
        <v>97.02310943603516</v>
      </c>
      <c r="G1297" s="5">
        <v>412.53955078125</v>
      </c>
      <c r="H1297" s="5">
        <v>93.75068664550781</v>
      </c>
      <c r="I1297" s="5">
        <v>405.1594848632812</v>
      </c>
      <c r="J1297" s="5">
        <v>95.3524169921875</v>
      </c>
      <c r="K1297" s="5">
        <v>405.1594848632812</v>
      </c>
      <c r="L1297" s="5">
        <v>8187770.0</v>
      </c>
      <c r="M1297" s="5">
        <v>9338631.0</v>
      </c>
    </row>
    <row r="1298" ht="15.75" customHeight="1">
      <c r="A1298" s="4">
        <v>42095.0</v>
      </c>
      <c r="B1298" s="5">
        <v>88.4326171875</v>
      </c>
      <c r="C1298" s="5">
        <v>394.7649230957031</v>
      </c>
      <c r="D1298" s="5">
        <v>93.86564636230469</v>
      </c>
      <c r="E1298" s="5">
        <v>414.0997619628906</v>
      </c>
      <c r="F1298" s="5">
        <v>94.38677978515625</v>
      </c>
      <c r="G1298" s="5">
        <v>415.5609130859375</v>
      </c>
      <c r="H1298" s="5">
        <v>92.42485809326172</v>
      </c>
      <c r="I1298" s="5">
        <v>402.7324829101562</v>
      </c>
      <c r="J1298" s="5">
        <v>93.31385803222656</v>
      </c>
      <c r="K1298" s="5">
        <v>408.5770874023438</v>
      </c>
      <c r="L1298" s="5">
        <v>5663060.0</v>
      </c>
      <c r="M1298" s="5">
        <v>6732605.0</v>
      </c>
    </row>
    <row r="1299" ht="15.75" customHeight="1">
      <c r="A1299" s="4">
        <v>42100.0</v>
      </c>
      <c r="B1299" s="5">
        <v>90.82969665527344</v>
      </c>
      <c r="C1299" s="5">
        <v>389.382080078125</v>
      </c>
      <c r="D1299" s="5">
        <v>96.4100112915039</v>
      </c>
      <c r="E1299" s="5">
        <v>408.4532775878906</v>
      </c>
      <c r="F1299" s="5">
        <v>97.32965850830078</v>
      </c>
      <c r="G1299" s="5">
        <v>415.0655822753906</v>
      </c>
      <c r="H1299" s="5">
        <v>93.90396118164062</v>
      </c>
      <c r="I1299" s="5">
        <v>406.8435363769531</v>
      </c>
      <c r="J1299" s="5">
        <v>94.26416015625</v>
      </c>
      <c r="K1299" s="5">
        <v>414.0749816894531</v>
      </c>
      <c r="L1299" s="5">
        <v>5353082.0</v>
      </c>
      <c r="M1299" s="5">
        <v>5692183.0</v>
      </c>
    </row>
    <row r="1300" ht="15.75" customHeight="1">
      <c r="A1300" s="4">
        <v>42101.0</v>
      </c>
      <c r="B1300" s="5">
        <v>92.55531311035156</v>
      </c>
      <c r="C1300" s="5">
        <v>393.2539367675781</v>
      </c>
      <c r="D1300" s="5">
        <v>98.24164581298828</v>
      </c>
      <c r="E1300" s="5">
        <v>412.5147705078125</v>
      </c>
      <c r="F1300" s="5">
        <v>98.84708404541016</v>
      </c>
      <c r="G1300" s="5">
        <v>414.12451171875</v>
      </c>
      <c r="H1300" s="5">
        <v>95.88121032714844</v>
      </c>
      <c r="I1300" s="5">
        <v>409.1466979980469</v>
      </c>
      <c r="J1300" s="5">
        <v>97.32965850830078</v>
      </c>
      <c r="K1300" s="5">
        <v>409.1466979980469</v>
      </c>
      <c r="L1300" s="5">
        <v>8201797.0</v>
      </c>
      <c r="M1300" s="5">
        <v>9818618.0</v>
      </c>
    </row>
    <row r="1301" ht="15.75" customHeight="1">
      <c r="A1301" s="4">
        <v>42102.0</v>
      </c>
      <c r="B1301" s="5">
        <v>93.11849212646484</v>
      </c>
      <c r="C1301" s="5">
        <v>408.8594055175781</v>
      </c>
      <c r="D1301" s="5">
        <v>98.83942413330078</v>
      </c>
      <c r="E1301" s="5">
        <v>428.8846130371094</v>
      </c>
      <c r="F1301" s="5">
        <v>99.4601821899414</v>
      </c>
      <c r="G1301" s="5">
        <v>430.6676940917969</v>
      </c>
      <c r="H1301" s="5">
        <v>97.17638397216797</v>
      </c>
      <c r="I1301" s="5">
        <v>412.53955078125</v>
      </c>
      <c r="J1301" s="5">
        <v>98.69380950927734</v>
      </c>
      <c r="K1301" s="5">
        <v>412.8367309570312</v>
      </c>
      <c r="L1301" s="5">
        <v>9957941.0</v>
      </c>
      <c r="M1301" s="5">
        <v>1.1454982E7</v>
      </c>
    </row>
    <row r="1302" ht="15.75" customHeight="1">
      <c r="A1302" s="4">
        <v>42103.0</v>
      </c>
      <c r="B1302" s="5">
        <v>92.41814422607422</v>
      </c>
      <c r="C1302" s="5">
        <v>422.6470031738281</v>
      </c>
      <c r="D1302" s="5">
        <v>98.09603881835938</v>
      </c>
      <c r="E1302" s="5">
        <v>443.3475036621094</v>
      </c>
      <c r="F1302" s="5">
        <v>99.15363311767578</v>
      </c>
      <c r="G1302" s="5">
        <v>445.2792053222656</v>
      </c>
      <c r="H1302" s="5">
        <v>96.95413970947266</v>
      </c>
      <c r="I1302" s="5">
        <v>425.3679504394531</v>
      </c>
      <c r="J1302" s="5">
        <v>99.15363311767578</v>
      </c>
      <c r="K1302" s="5">
        <v>428.6864929199219</v>
      </c>
      <c r="L1302" s="5">
        <v>4112808.0</v>
      </c>
      <c r="M1302" s="5">
        <v>1.2588063E7</v>
      </c>
    </row>
    <row r="1303" ht="15.75" customHeight="1">
      <c r="A1303" s="4">
        <v>42104.0</v>
      </c>
      <c r="B1303" s="5">
        <v>92.13655090332031</v>
      </c>
      <c r="C1303" s="5">
        <v>427.0147094726562</v>
      </c>
      <c r="D1303" s="5">
        <v>97.79714965820312</v>
      </c>
      <c r="E1303" s="5">
        <v>447.9290771484375</v>
      </c>
      <c r="F1303" s="5">
        <v>98.49455261230469</v>
      </c>
      <c r="G1303" s="5">
        <v>450.1331787109375</v>
      </c>
      <c r="H1303" s="5">
        <v>95.8428955078125</v>
      </c>
      <c r="I1303" s="5">
        <v>440.3756713867188</v>
      </c>
      <c r="J1303" s="5">
        <v>96.57095336914062</v>
      </c>
      <c r="K1303" s="5">
        <v>443.2732238769531</v>
      </c>
      <c r="L1303" s="5">
        <v>6573554.0</v>
      </c>
      <c r="M1303" s="5">
        <v>1.1686661E7</v>
      </c>
    </row>
    <row r="1304" ht="15.75" customHeight="1">
      <c r="A1304" s="4">
        <v>42107.0</v>
      </c>
      <c r="B1304" s="5">
        <v>95.56613159179688</v>
      </c>
      <c r="C1304" s="5">
        <v>435.5847473144531</v>
      </c>
      <c r="D1304" s="5">
        <v>101.4374313354492</v>
      </c>
      <c r="E1304" s="5">
        <v>456.9188537597656</v>
      </c>
      <c r="F1304" s="5">
        <v>101.7746353149414</v>
      </c>
      <c r="G1304" s="5">
        <v>458.0332946777344</v>
      </c>
      <c r="H1304" s="5">
        <v>97.32965850830078</v>
      </c>
      <c r="I1304" s="5">
        <v>445.1553649902344</v>
      </c>
      <c r="J1304" s="5">
        <v>97.71285247802734</v>
      </c>
      <c r="K1304" s="5">
        <v>449.142578125</v>
      </c>
      <c r="L1304" s="5">
        <v>1.0420149E7</v>
      </c>
      <c r="M1304" s="5">
        <v>9311840.0</v>
      </c>
    </row>
    <row r="1305" ht="15.75" customHeight="1">
      <c r="A1305" s="4">
        <v>42109.0</v>
      </c>
      <c r="B1305" s="5">
        <v>93.19792175292969</v>
      </c>
      <c r="C1305" s="5">
        <v>436.1277160644531</v>
      </c>
      <c r="D1305" s="5">
        <v>98.92372131347656</v>
      </c>
      <c r="E1305" s="5">
        <v>457.4884643554688</v>
      </c>
      <c r="F1305" s="5">
        <v>102.5563430786133</v>
      </c>
      <c r="G1305" s="5">
        <v>465.3885803222656</v>
      </c>
      <c r="H1305" s="5">
        <v>98.12669372558594</v>
      </c>
      <c r="I1305" s="5">
        <v>449.3406982421875</v>
      </c>
      <c r="J1305" s="5">
        <v>101.7439804077148</v>
      </c>
      <c r="K1305" s="5">
        <v>456.1759033203125</v>
      </c>
      <c r="L1305" s="5">
        <v>7813182.0</v>
      </c>
      <c r="M1305" s="5">
        <v>1.0259724E7</v>
      </c>
    </row>
    <row r="1306" ht="15.75" customHeight="1">
      <c r="A1306" s="4">
        <v>42110.0</v>
      </c>
      <c r="B1306" s="5">
        <v>92.52643585205078</v>
      </c>
      <c r="C1306" s="5">
        <v>438.3469848632812</v>
      </c>
      <c r="D1306" s="5">
        <v>98.21099090576172</v>
      </c>
      <c r="E1306" s="5">
        <v>459.81640625</v>
      </c>
      <c r="F1306" s="5">
        <v>100.4028244018555</v>
      </c>
      <c r="G1306" s="5">
        <v>464.5960998535156</v>
      </c>
      <c r="H1306" s="5">
        <v>97.02310943603516</v>
      </c>
      <c r="I1306" s="5">
        <v>455.185302734375</v>
      </c>
      <c r="J1306" s="5">
        <v>98.89306640625</v>
      </c>
      <c r="K1306" s="5">
        <v>457.9094848632812</v>
      </c>
      <c r="L1306" s="5">
        <v>7010657.0</v>
      </c>
      <c r="M1306" s="5">
        <v>9311821.0</v>
      </c>
    </row>
    <row r="1307" ht="15.75" customHeight="1">
      <c r="A1307" s="4">
        <v>42111.0</v>
      </c>
      <c r="B1307" s="5">
        <v>92.7791519165039</v>
      </c>
      <c r="C1307" s="5">
        <v>437.6387023925781</v>
      </c>
      <c r="D1307" s="5">
        <v>98.4792251586914</v>
      </c>
      <c r="E1307" s="5">
        <v>459.0734558105469</v>
      </c>
      <c r="F1307" s="5">
        <v>99.56747436523438</v>
      </c>
      <c r="G1307" s="5">
        <v>467.7165222167969</v>
      </c>
      <c r="H1307" s="5">
        <v>97.50592803955078</v>
      </c>
      <c r="I1307" s="5">
        <v>456.9683837890625</v>
      </c>
      <c r="J1307" s="5">
        <v>98.09603881835938</v>
      </c>
      <c r="K1307" s="5">
        <v>463.1349487304688</v>
      </c>
      <c r="L1307" s="5">
        <v>6112233.0</v>
      </c>
      <c r="M1307" s="5">
        <v>1.1056926E7</v>
      </c>
    </row>
    <row r="1308" ht="15.75" customHeight="1">
      <c r="A1308" s="4">
        <v>42114.0</v>
      </c>
      <c r="B1308" s="5">
        <v>92.67083740234375</v>
      </c>
      <c r="C1308" s="5">
        <v>418.1849670410156</v>
      </c>
      <c r="D1308" s="5">
        <v>98.36426544189453</v>
      </c>
      <c r="E1308" s="5">
        <v>438.6668701171875</v>
      </c>
      <c r="F1308" s="5">
        <v>99.29158020019531</v>
      </c>
      <c r="G1308" s="5">
        <v>464.3236694335938</v>
      </c>
      <c r="H1308" s="5">
        <v>96.86983489990234</v>
      </c>
      <c r="I1308" s="5">
        <v>435.1254577636719</v>
      </c>
      <c r="J1308" s="5">
        <v>98.4792251586914</v>
      </c>
      <c r="K1308" s="5">
        <v>464.2493896484375</v>
      </c>
      <c r="L1308" s="5">
        <v>8286932.0</v>
      </c>
      <c r="M1308" s="5">
        <v>1.736539E7</v>
      </c>
    </row>
    <row r="1309" ht="15.75" customHeight="1">
      <c r="A1309" s="4">
        <v>42115.0</v>
      </c>
      <c r="B1309" s="5">
        <v>94.03546905517578</v>
      </c>
      <c r="C1309" s="5">
        <v>413.8409118652344</v>
      </c>
      <c r="D1309" s="5">
        <v>99.8127212524414</v>
      </c>
      <c r="E1309" s="5">
        <v>434.1100769042969</v>
      </c>
      <c r="F1309" s="5">
        <v>101.2918243408203</v>
      </c>
      <c r="G1309" s="5">
        <v>443.5456237792969</v>
      </c>
      <c r="H1309" s="5">
        <v>97.32965850830078</v>
      </c>
      <c r="I1309" s="5">
        <v>432.1288452148438</v>
      </c>
      <c r="J1309" s="5">
        <v>98.09603881835938</v>
      </c>
      <c r="K1309" s="5">
        <v>440.895751953125</v>
      </c>
      <c r="L1309" s="5">
        <v>1.1180742E7</v>
      </c>
      <c r="M1309" s="5">
        <v>8171780.0</v>
      </c>
    </row>
    <row r="1310" ht="15.75" customHeight="1">
      <c r="A1310" s="4">
        <v>42116.0</v>
      </c>
      <c r="B1310" s="5">
        <v>95.33509826660156</v>
      </c>
      <c r="C1310" s="5">
        <v>415.3991088867188</v>
      </c>
      <c r="D1310" s="5">
        <v>101.1921920776367</v>
      </c>
      <c r="E1310" s="5">
        <v>435.7445678710938</v>
      </c>
      <c r="F1310" s="5">
        <v>101.8819274902344</v>
      </c>
      <c r="G1310" s="5">
        <v>439.2117004394531</v>
      </c>
      <c r="H1310" s="5">
        <v>98.94671630859375</v>
      </c>
      <c r="I1310" s="5">
        <v>429.429443359375</v>
      </c>
      <c r="J1310" s="5">
        <v>100.5254440307617</v>
      </c>
      <c r="K1310" s="5">
        <v>436.8094787597656</v>
      </c>
      <c r="L1310" s="5">
        <v>9174702.0</v>
      </c>
      <c r="M1310" s="5">
        <v>6812343.0</v>
      </c>
    </row>
    <row r="1311" ht="15.75" customHeight="1">
      <c r="A1311" s="4">
        <v>42117.0</v>
      </c>
      <c r="B1311" s="5">
        <v>97.14013671875</v>
      </c>
      <c r="C1311" s="5">
        <v>414.1242370605469</v>
      </c>
      <c r="D1311" s="5">
        <v>103.1081314086914</v>
      </c>
      <c r="E1311" s="5">
        <v>434.4072570800781</v>
      </c>
      <c r="F1311" s="5">
        <v>103.9971237182617</v>
      </c>
      <c r="G1311" s="5">
        <v>440.5242614746094</v>
      </c>
      <c r="H1311" s="5">
        <v>101.1768646240234</v>
      </c>
      <c r="I1311" s="5">
        <v>430.44482421875</v>
      </c>
      <c r="J1311" s="5">
        <v>101.9509048461914</v>
      </c>
      <c r="K1311" s="5">
        <v>437.7753295898438</v>
      </c>
      <c r="L1311" s="5">
        <v>9486964.0</v>
      </c>
      <c r="M1311" s="5">
        <v>6155401.0</v>
      </c>
    </row>
    <row r="1312" ht="15.75" customHeight="1">
      <c r="A1312" s="4">
        <v>42118.0</v>
      </c>
      <c r="B1312" s="5">
        <v>95.34231567382812</v>
      </c>
      <c r="C1312" s="5">
        <v>414.9977416992188</v>
      </c>
      <c r="D1312" s="5">
        <v>101.1998596191406</v>
      </c>
      <c r="E1312" s="5">
        <v>435.3235778808594</v>
      </c>
      <c r="F1312" s="5">
        <v>102.9931716918945</v>
      </c>
      <c r="G1312" s="5">
        <v>438.072509765625</v>
      </c>
      <c r="H1312" s="5">
        <v>100.0886154174805</v>
      </c>
      <c r="I1312" s="5">
        <v>430.2467041015625</v>
      </c>
      <c r="J1312" s="5">
        <v>102.9931716918945</v>
      </c>
      <c r="K1312" s="5">
        <v>434.3824768066406</v>
      </c>
      <c r="L1312" s="5">
        <v>7851453.0</v>
      </c>
      <c r="M1312" s="5">
        <v>5865595.0</v>
      </c>
    </row>
    <row r="1313" ht="15.75" customHeight="1">
      <c r="A1313" s="4">
        <v>42121.0</v>
      </c>
      <c r="B1313" s="5">
        <v>94.43978881835938</v>
      </c>
      <c r="C1313" s="5">
        <v>413.2978820800781</v>
      </c>
      <c r="D1313" s="5">
        <v>100.2418899536133</v>
      </c>
      <c r="E1313" s="5">
        <v>433.5404663085938</v>
      </c>
      <c r="F1313" s="5">
        <v>102.3111038208008</v>
      </c>
      <c r="G1313" s="5">
        <v>439.5831909179688</v>
      </c>
      <c r="H1313" s="5">
        <v>98.12669372558594</v>
      </c>
      <c r="I1313" s="5">
        <v>431.633544921875</v>
      </c>
      <c r="J1313" s="5">
        <v>101.4604263305664</v>
      </c>
      <c r="K1313" s="5">
        <v>435.8931579589844</v>
      </c>
      <c r="L1313" s="5">
        <v>6648955.0</v>
      </c>
      <c r="M1313" s="5">
        <v>5096308.0</v>
      </c>
    </row>
    <row r="1314" ht="15.75" customHeight="1">
      <c r="A1314" s="4">
        <v>42122.0</v>
      </c>
      <c r="B1314" s="5">
        <v>94.43257141113281</v>
      </c>
      <c r="C1314" s="5">
        <v>408.5289001464844</v>
      </c>
      <c r="D1314" s="5">
        <v>100.2342224121094</v>
      </c>
      <c r="E1314" s="5">
        <v>428.5379028320312</v>
      </c>
      <c r="F1314" s="5">
        <v>100.6557312011719</v>
      </c>
      <c r="G1314" s="5">
        <v>436.8590087890625</v>
      </c>
      <c r="H1314" s="5">
        <v>98.10369873046875</v>
      </c>
      <c r="I1314" s="5">
        <v>425.2441101074219</v>
      </c>
      <c r="J1314" s="5">
        <v>98.9007339477539</v>
      </c>
      <c r="K1314" s="5">
        <v>433.2432861328125</v>
      </c>
      <c r="L1314" s="5">
        <v>5830498.0</v>
      </c>
      <c r="M1314" s="5">
        <v>6778219.0</v>
      </c>
    </row>
    <row r="1315" ht="15.75" customHeight="1">
      <c r="A1315" s="4">
        <v>42123.0</v>
      </c>
      <c r="B1315" s="5">
        <v>97.833251953125</v>
      </c>
      <c r="C1315" s="5">
        <v>401.3517761230469</v>
      </c>
      <c r="D1315" s="5">
        <v>103.8438491821289</v>
      </c>
      <c r="E1315" s="5">
        <v>421.0092468261719</v>
      </c>
      <c r="F1315" s="5">
        <v>104.6868667602539</v>
      </c>
      <c r="G1315" s="5">
        <v>431.1877746582031</v>
      </c>
      <c r="H1315" s="5">
        <v>100.2265625</v>
      </c>
      <c r="I1315" s="5">
        <v>419.7214660644531</v>
      </c>
      <c r="J1315" s="5">
        <v>100.540771484375</v>
      </c>
      <c r="K1315" s="5">
        <v>426.9529113769531</v>
      </c>
      <c r="L1315" s="5">
        <v>7722104.0</v>
      </c>
      <c r="M1315" s="5">
        <v>7563040.0</v>
      </c>
    </row>
    <row r="1316" ht="15.75" customHeight="1">
      <c r="A1316" s="4">
        <v>42124.0</v>
      </c>
      <c r="B1316" s="5">
        <v>97.35672760009766</v>
      </c>
      <c r="C1316" s="5">
        <v>407.1831970214844</v>
      </c>
      <c r="D1316" s="5">
        <v>103.3380432128906</v>
      </c>
      <c r="E1316" s="5">
        <v>427.1262817382812</v>
      </c>
      <c r="F1316" s="5">
        <v>105.6065139770508</v>
      </c>
      <c r="G1316" s="5">
        <v>428.8846130371094</v>
      </c>
      <c r="H1316" s="5">
        <v>102.8015823364258</v>
      </c>
      <c r="I1316" s="5">
        <v>419.9938659667969</v>
      </c>
      <c r="J1316" s="5">
        <v>103.9204864501953</v>
      </c>
      <c r="K1316" s="5">
        <v>421.0092468261719</v>
      </c>
      <c r="L1316" s="5">
        <v>1.3112048E7</v>
      </c>
      <c r="M1316" s="5">
        <v>1.6061186E7</v>
      </c>
    </row>
    <row r="1317" ht="15.75" customHeight="1">
      <c r="A1317" s="4">
        <v>42128.0</v>
      </c>
      <c r="B1317" s="5">
        <v>102.179801940918</v>
      </c>
      <c r="C1317" s="5">
        <v>420.6875</v>
      </c>
      <c r="D1317" s="5">
        <v>108.4574279785156</v>
      </c>
      <c r="E1317" s="5">
        <v>441.2919921875</v>
      </c>
      <c r="F1317" s="5">
        <v>109.2544631958008</v>
      </c>
      <c r="G1317" s="5">
        <v>442.7531433105469</v>
      </c>
      <c r="H1317" s="5">
        <v>102.8475646972656</v>
      </c>
      <c r="I1317" s="5">
        <v>426.2099609375</v>
      </c>
      <c r="J1317" s="5">
        <v>103.9204864501953</v>
      </c>
      <c r="K1317" s="5">
        <v>429.033203125</v>
      </c>
      <c r="L1317" s="5">
        <v>1.1619476E7</v>
      </c>
      <c r="M1317" s="5">
        <v>6958726.0</v>
      </c>
    </row>
    <row r="1318" ht="15.75" customHeight="1">
      <c r="A1318" s="4">
        <v>42129.0</v>
      </c>
      <c r="B1318" s="5">
        <v>103.313362121582</v>
      </c>
      <c r="C1318" s="5">
        <v>421.2540893554688</v>
      </c>
      <c r="D1318" s="5">
        <v>109.6606369018555</v>
      </c>
      <c r="E1318" s="5">
        <v>441.8863525390625</v>
      </c>
      <c r="F1318" s="5">
        <v>111.1244201660156</v>
      </c>
      <c r="G1318" s="5">
        <v>446.6660461425781</v>
      </c>
      <c r="H1318" s="5">
        <v>107.6374053955078</v>
      </c>
      <c r="I1318" s="5">
        <v>438.3944702148438</v>
      </c>
      <c r="J1318" s="5">
        <v>108.8252944946289</v>
      </c>
      <c r="K1318" s="5">
        <v>442.6540832519531</v>
      </c>
      <c r="L1318" s="5">
        <v>9925470.0</v>
      </c>
      <c r="M1318" s="5">
        <v>8236274.0</v>
      </c>
    </row>
    <row r="1319" ht="15.75" customHeight="1">
      <c r="A1319" s="4">
        <v>42130.0</v>
      </c>
      <c r="B1319" s="5">
        <v>97.99933624267578</v>
      </c>
      <c r="C1319" s="5">
        <v>415.6351928710938</v>
      </c>
      <c r="D1319" s="5">
        <v>104.0201187133789</v>
      </c>
      <c r="E1319" s="5">
        <v>435.9922180175781</v>
      </c>
      <c r="F1319" s="5">
        <v>108.8252944946289</v>
      </c>
      <c r="G1319" s="5">
        <v>444.1647644042969</v>
      </c>
      <c r="H1319" s="5">
        <v>103.1541137695312</v>
      </c>
      <c r="I1319" s="5">
        <v>431.9059753417969</v>
      </c>
      <c r="J1319" s="5">
        <v>108.6950073242188</v>
      </c>
      <c r="K1319" s="5">
        <v>440.8214416503906</v>
      </c>
      <c r="L1319" s="5">
        <v>9298055.0</v>
      </c>
      <c r="M1319" s="5">
        <v>1.0355229E7</v>
      </c>
    </row>
    <row r="1320" ht="15.75" customHeight="1">
      <c r="A1320" s="4">
        <v>42131.0</v>
      </c>
      <c r="B1320" s="5">
        <v>93.81163024902344</v>
      </c>
      <c r="C1320" s="5">
        <v>411.1495056152344</v>
      </c>
      <c r="D1320" s="5">
        <v>99.57514190673828</v>
      </c>
      <c r="E1320" s="5">
        <v>431.2868347167969</v>
      </c>
      <c r="F1320" s="5">
        <v>103.4606628417969</v>
      </c>
      <c r="G1320" s="5">
        <v>435.1006774902344</v>
      </c>
      <c r="H1320" s="5">
        <v>97.09974670410156</v>
      </c>
      <c r="I1320" s="5">
        <v>425.9623107910156</v>
      </c>
      <c r="J1320" s="5">
        <v>103.1617813110352</v>
      </c>
      <c r="K1320" s="5">
        <v>433.3918762207031</v>
      </c>
      <c r="L1320" s="5">
        <v>6735975.0</v>
      </c>
      <c r="M1320" s="5">
        <v>7723447.0</v>
      </c>
    </row>
    <row r="1321" ht="15.75" customHeight="1">
      <c r="A1321" s="4">
        <v>42132.0</v>
      </c>
      <c r="B1321" s="5">
        <v>98.79354858398438</v>
      </c>
      <c r="C1321" s="5">
        <v>424.9778442382812</v>
      </c>
      <c r="D1321" s="5">
        <v>104.8631286621094</v>
      </c>
      <c r="E1321" s="5">
        <v>440.6728515625</v>
      </c>
      <c r="F1321" s="5">
        <v>105.6065139770508</v>
      </c>
      <c r="G1321" s="5">
        <v>442.6788330078125</v>
      </c>
      <c r="H1321" s="5">
        <v>100.7017135620117</v>
      </c>
      <c r="I1321" s="5">
        <v>426.5071411132812</v>
      </c>
      <c r="J1321" s="5">
        <v>101.1998596191406</v>
      </c>
      <c r="K1321" s="5">
        <v>431.41064453125</v>
      </c>
      <c r="L1321" s="5">
        <v>6537756.0</v>
      </c>
      <c r="M1321" s="5">
        <v>7893697.0</v>
      </c>
    </row>
    <row r="1322" ht="15.75" customHeight="1">
      <c r="A1322" s="4">
        <v>42135.0</v>
      </c>
      <c r="B1322" s="5">
        <v>102.1148223876953</v>
      </c>
      <c r="C1322" s="5">
        <v>427.9632873535156</v>
      </c>
      <c r="D1322" s="5">
        <v>108.3884582519531</v>
      </c>
      <c r="E1322" s="5">
        <v>443.7685241699219</v>
      </c>
      <c r="F1322" s="5">
        <v>108.8252944946289</v>
      </c>
      <c r="G1322" s="5">
        <v>445.5020751953125</v>
      </c>
      <c r="H1322" s="5">
        <v>105.5452041625977</v>
      </c>
      <c r="I1322" s="5">
        <v>437.5524291992188</v>
      </c>
      <c r="J1322" s="5">
        <v>106.0663375854492</v>
      </c>
      <c r="K1322" s="5">
        <v>442.2330627441406</v>
      </c>
      <c r="L1322" s="5">
        <v>6250194.0</v>
      </c>
      <c r="M1322" s="5">
        <v>6559762.0</v>
      </c>
    </row>
    <row r="1323" ht="15.75" customHeight="1">
      <c r="A1323" s="4">
        <v>42136.0</v>
      </c>
      <c r="B1323" s="5">
        <v>97.27731323242188</v>
      </c>
      <c r="C1323" s="5">
        <v>414.9468994140625</v>
      </c>
      <c r="D1323" s="5">
        <v>103.2537460327148</v>
      </c>
      <c r="E1323" s="5">
        <v>430.2714538574219</v>
      </c>
      <c r="F1323" s="5">
        <v>108.4037857055664</v>
      </c>
      <c r="G1323" s="5">
        <v>443.2484436035156</v>
      </c>
      <c r="H1323" s="5">
        <v>102.6942901611328</v>
      </c>
      <c r="I1323" s="5">
        <v>428.5131225585938</v>
      </c>
      <c r="J1323" s="5">
        <v>108.3654632568359</v>
      </c>
      <c r="K1323" s="5">
        <v>443.2484436035156</v>
      </c>
      <c r="L1323" s="5">
        <v>6854481.0</v>
      </c>
      <c r="M1323" s="5">
        <v>7684065.0</v>
      </c>
    </row>
    <row r="1324" ht="15.75" customHeight="1">
      <c r="A1324" s="4">
        <v>42137.0</v>
      </c>
      <c r="B1324" s="5">
        <v>104.2880935668945</v>
      </c>
      <c r="C1324" s="5">
        <v>422.7806396484375</v>
      </c>
      <c r="D1324" s="5">
        <v>110.6952438354492</v>
      </c>
      <c r="E1324" s="5">
        <v>438.3944702148438</v>
      </c>
      <c r="F1324" s="5">
        <v>111.8831253051758</v>
      </c>
      <c r="G1324" s="5">
        <v>440.1528015136719</v>
      </c>
      <c r="H1324" s="5">
        <v>104.3803176879883</v>
      </c>
      <c r="I1324" s="5">
        <v>424.575439453125</v>
      </c>
      <c r="J1324" s="5">
        <v>104.3803176879883</v>
      </c>
      <c r="K1324" s="5">
        <v>432.5746154785156</v>
      </c>
      <c r="L1324" s="5">
        <v>3.8481851E7</v>
      </c>
      <c r="M1324" s="5">
        <v>7707709.0</v>
      </c>
    </row>
    <row r="1325" ht="15.75" customHeight="1">
      <c r="A1325" s="4">
        <v>42138.0</v>
      </c>
      <c r="B1325" s="5">
        <v>106.4902496337891</v>
      </c>
      <c r="C1325" s="5">
        <v>419.4847106933594</v>
      </c>
      <c r="D1325" s="5">
        <v>113.0326919555664</v>
      </c>
      <c r="E1325" s="5">
        <v>434.9768676757812</v>
      </c>
      <c r="F1325" s="5">
        <v>113.553825378418</v>
      </c>
      <c r="G1325" s="5">
        <v>438.9393005371094</v>
      </c>
      <c r="H1325" s="5">
        <v>108.1202239990234</v>
      </c>
      <c r="I1325" s="5">
        <v>431.0639343261719</v>
      </c>
      <c r="J1325" s="5">
        <v>109.2851181030273</v>
      </c>
      <c r="K1325" s="5">
        <v>438.8402404785156</v>
      </c>
      <c r="L1325" s="5">
        <v>2.6280844E7</v>
      </c>
      <c r="M1325" s="5">
        <v>5690160.0</v>
      </c>
    </row>
    <row r="1326" ht="15.75" customHeight="1">
      <c r="A1326" s="4">
        <v>42139.0</v>
      </c>
      <c r="B1326" s="5">
        <v>106.6707382202148</v>
      </c>
      <c r="C1326" s="5">
        <v>417.4546813964844</v>
      </c>
      <c r="D1326" s="5">
        <v>113.2242813110352</v>
      </c>
      <c r="E1326" s="5">
        <v>432.8717956542969</v>
      </c>
      <c r="F1326" s="5">
        <v>114.0826263427734</v>
      </c>
      <c r="G1326" s="5">
        <v>439.3107604980469</v>
      </c>
      <c r="H1326" s="5">
        <v>111.5842437744141</v>
      </c>
      <c r="I1326" s="5">
        <v>430.9648742675781</v>
      </c>
      <c r="J1326" s="5">
        <v>113.1169967651367</v>
      </c>
      <c r="K1326" s="5">
        <v>436.8094787597656</v>
      </c>
      <c r="L1326" s="5">
        <v>1.5502215E7</v>
      </c>
      <c r="M1326" s="5">
        <v>3845085.0</v>
      </c>
    </row>
    <row r="1327" ht="15.75" customHeight="1">
      <c r="A1327" s="4">
        <v>42142.0</v>
      </c>
      <c r="B1327" s="5">
        <v>111.8187103271484</v>
      </c>
      <c r="C1327" s="5">
        <v>425.8615417480469</v>
      </c>
      <c r="D1327" s="5">
        <v>118.6885375976562</v>
      </c>
      <c r="E1327" s="5">
        <v>441.5891723632812</v>
      </c>
      <c r="F1327" s="5">
        <v>119.4012680053711</v>
      </c>
      <c r="G1327" s="5">
        <v>442.8026733398438</v>
      </c>
      <c r="H1327" s="5">
        <v>112.672492980957</v>
      </c>
      <c r="I1327" s="5">
        <v>432.0050354003906</v>
      </c>
      <c r="J1327" s="5">
        <v>112.672492980957</v>
      </c>
      <c r="K1327" s="5">
        <v>433.3423461914062</v>
      </c>
      <c r="L1327" s="5">
        <v>1.7281278E7</v>
      </c>
      <c r="M1327" s="5">
        <v>4544638.0</v>
      </c>
    </row>
    <row r="1328" ht="15.75" customHeight="1">
      <c r="A1328" s="4">
        <v>42143.0</v>
      </c>
      <c r="B1328" s="5">
        <v>111.1977844238281</v>
      </c>
      <c r="C1328" s="5">
        <v>427.7721557617188</v>
      </c>
      <c r="D1328" s="5">
        <v>118.0294570922852</v>
      </c>
      <c r="E1328" s="5">
        <v>443.5704040527344</v>
      </c>
      <c r="F1328" s="5">
        <v>119.9377365112305</v>
      </c>
      <c r="G1328" s="5">
        <v>448.127197265625</v>
      </c>
      <c r="H1328" s="5">
        <v>117.025505065918</v>
      </c>
      <c r="I1328" s="5">
        <v>439.1374206542969</v>
      </c>
      <c r="J1328" s="5">
        <v>117.868522644043</v>
      </c>
      <c r="K1328" s="5">
        <v>441.4405822753906</v>
      </c>
      <c r="L1328" s="5">
        <v>1.3493245E7</v>
      </c>
      <c r="M1328" s="5">
        <v>6697763.0</v>
      </c>
    </row>
    <row r="1329" ht="15.75" customHeight="1">
      <c r="A1329" s="4">
        <v>42144.0</v>
      </c>
      <c r="B1329" s="5">
        <v>112.6996002197266</v>
      </c>
      <c r="C1329" s="5">
        <v>434.1251831054688</v>
      </c>
      <c r="D1329" s="5">
        <v>119.6235198974609</v>
      </c>
      <c r="E1329" s="5">
        <v>450.157958984375</v>
      </c>
      <c r="F1329" s="5">
        <v>120.3975601196289</v>
      </c>
      <c r="G1329" s="5">
        <v>451.2228698730469</v>
      </c>
      <c r="H1329" s="5">
        <v>118.3283462524414</v>
      </c>
      <c r="I1329" s="5">
        <v>444.6353149414062</v>
      </c>
      <c r="J1329" s="5">
        <v>118.7881698608398</v>
      </c>
      <c r="K1329" s="5">
        <v>445.9726257324219</v>
      </c>
      <c r="L1329" s="5">
        <v>1.4434024E7</v>
      </c>
      <c r="M1329" s="5">
        <v>4019151.0</v>
      </c>
    </row>
    <row r="1330" ht="15.75" customHeight="1">
      <c r="A1330" s="4">
        <v>42145.0</v>
      </c>
      <c r="B1330" s="5">
        <v>112.6996002197266</v>
      </c>
      <c r="C1330" s="5">
        <v>428.3453979492188</v>
      </c>
      <c r="D1330" s="5">
        <v>119.6235198974609</v>
      </c>
      <c r="E1330" s="5">
        <v>444.1647644042969</v>
      </c>
      <c r="F1330" s="5">
        <v>120.3209228515625</v>
      </c>
      <c r="G1330" s="5">
        <v>453.4021911621094</v>
      </c>
      <c r="H1330" s="5">
        <v>118.1750717163086</v>
      </c>
      <c r="I1330" s="5">
        <v>442.8522033691406</v>
      </c>
      <c r="J1330" s="5">
        <v>119.9607238769531</v>
      </c>
      <c r="K1330" s="5">
        <v>451.3466796875</v>
      </c>
      <c r="L1330" s="5">
        <v>9851602.0</v>
      </c>
      <c r="M1330" s="5">
        <v>4965518.0</v>
      </c>
    </row>
    <row r="1331" ht="15.75" customHeight="1">
      <c r="A1331" s="4">
        <v>42146.0</v>
      </c>
      <c r="B1331" s="5">
        <v>114.7645568847656</v>
      </c>
      <c r="C1331" s="5">
        <v>431.73681640625</v>
      </c>
      <c r="D1331" s="5">
        <v>121.8153533935547</v>
      </c>
      <c r="E1331" s="5">
        <v>447.6814270019531</v>
      </c>
      <c r="F1331" s="5">
        <v>122.5434112548828</v>
      </c>
      <c r="G1331" s="5">
        <v>448.5482177734375</v>
      </c>
      <c r="H1331" s="5">
        <v>119.5545425415039</v>
      </c>
      <c r="I1331" s="5">
        <v>444.28857421875</v>
      </c>
      <c r="J1331" s="5">
        <v>120.458869934082</v>
      </c>
      <c r="K1331" s="5">
        <v>444.28857421875</v>
      </c>
      <c r="L1331" s="5">
        <v>1.3381322E7</v>
      </c>
      <c r="M1331" s="5">
        <v>3853084.0</v>
      </c>
    </row>
    <row r="1332" ht="15.75" customHeight="1">
      <c r="A1332" s="4">
        <v>42149.0</v>
      </c>
      <c r="B1332" s="5">
        <v>113.5443420410156</v>
      </c>
      <c r="C1332" s="5">
        <v>427.2706604003906</v>
      </c>
      <c r="D1332" s="5">
        <v>120.5201797485352</v>
      </c>
      <c r="E1332" s="5">
        <v>443.0503234863281</v>
      </c>
      <c r="F1332" s="5">
        <v>122.39013671875</v>
      </c>
      <c r="G1332" s="5">
        <v>449.7369384765625</v>
      </c>
      <c r="H1332" s="5">
        <v>119.7844543457031</v>
      </c>
      <c r="I1332" s="5">
        <v>441.9854125976562</v>
      </c>
      <c r="J1332" s="5">
        <v>121.0872955322266</v>
      </c>
      <c r="K1332" s="5">
        <v>445.7745056152344</v>
      </c>
      <c r="L1332" s="5">
        <v>1.1963825E7</v>
      </c>
      <c r="M1332" s="5">
        <v>3053900.0</v>
      </c>
    </row>
    <row r="1333" ht="15.75" customHeight="1">
      <c r="A1333" s="4">
        <v>42150.0</v>
      </c>
      <c r="B1333" s="5">
        <v>114.5840530395508</v>
      </c>
      <c r="C1333" s="5">
        <v>422.5417785644531</v>
      </c>
      <c r="D1333" s="5">
        <v>121.6237564086914</v>
      </c>
      <c r="E1333" s="5">
        <v>438.1468200683594</v>
      </c>
      <c r="F1333" s="5">
        <v>123.2254867553711</v>
      </c>
      <c r="G1333" s="5">
        <v>443.7932739257812</v>
      </c>
      <c r="H1333" s="5">
        <v>120.3209228515625</v>
      </c>
      <c r="I1333" s="5">
        <v>437.2057189941406</v>
      </c>
      <c r="J1333" s="5">
        <v>121.056640625</v>
      </c>
      <c r="K1333" s="5">
        <v>443.2979736328125</v>
      </c>
      <c r="L1333" s="5">
        <v>1.7826044E7</v>
      </c>
      <c r="M1333" s="5">
        <v>4388978.0</v>
      </c>
    </row>
    <row r="1334" ht="15.75" customHeight="1">
      <c r="A1334" s="4">
        <v>42151.0</v>
      </c>
      <c r="B1334" s="5">
        <v>114.1508483886719</v>
      </c>
      <c r="C1334" s="5">
        <v>422.8761596679688</v>
      </c>
      <c r="D1334" s="5">
        <v>121.163932800293</v>
      </c>
      <c r="E1334" s="5">
        <v>438.4935302734375</v>
      </c>
      <c r="F1334" s="5">
        <v>121.7003936767578</v>
      </c>
      <c r="G1334" s="5">
        <v>441.2672119140625</v>
      </c>
      <c r="H1334" s="5">
        <v>119.72314453125</v>
      </c>
      <c r="I1334" s="5">
        <v>435.9674682617188</v>
      </c>
      <c r="J1334" s="5">
        <v>119.7384719848633</v>
      </c>
      <c r="K1334" s="5">
        <v>438.8402404785156</v>
      </c>
      <c r="L1334" s="5">
        <v>1.1121457E7</v>
      </c>
      <c r="M1334" s="5">
        <v>3728104.0</v>
      </c>
    </row>
    <row r="1335" ht="15.75" customHeight="1">
      <c r="A1335" s="4">
        <v>42152.0</v>
      </c>
      <c r="B1335" s="5">
        <v>106.0642471313477</v>
      </c>
      <c r="C1335" s="5">
        <v>418.3382873535156</v>
      </c>
      <c r="D1335" s="5">
        <v>112.5805282592773</v>
      </c>
      <c r="E1335" s="5">
        <v>433.7881164550781</v>
      </c>
      <c r="F1335" s="5">
        <v>121.2405700683594</v>
      </c>
      <c r="G1335" s="5">
        <v>442.926513671875</v>
      </c>
      <c r="H1335" s="5">
        <v>109.6529769897461</v>
      </c>
      <c r="I1335" s="5">
        <v>431.9059753417969</v>
      </c>
      <c r="J1335" s="5">
        <v>120.9340209960938</v>
      </c>
      <c r="K1335" s="5">
        <v>438.7659301757812</v>
      </c>
      <c r="L1335" s="5">
        <v>3.8326555E7</v>
      </c>
      <c r="M1335" s="5">
        <v>1.2247683E7</v>
      </c>
    </row>
    <row r="1336" ht="15.75" customHeight="1">
      <c r="A1336" s="4">
        <v>42153.0</v>
      </c>
      <c r="B1336" s="5">
        <v>101.992073059082</v>
      </c>
      <c r="C1336" s="5">
        <v>418.9114990234375</v>
      </c>
      <c r="D1336" s="5">
        <v>108.258171081543</v>
      </c>
      <c r="E1336" s="5">
        <v>434.3824768066406</v>
      </c>
      <c r="F1336" s="5">
        <v>112.5038909912109</v>
      </c>
      <c r="G1336" s="5">
        <v>439.0631103515625</v>
      </c>
      <c r="H1336" s="5">
        <v>104.0201187133789</v>
      </c>
      <c r="I1336" s="5">
        <v>432.4508056640625</v>
      </c>
      <c r="J1336" s="5">
        <v>112.5038909912109</v>
      </c>
      <c r="K1336" s="5">
        <v>435.8188781738281</v>
      </c>
      <c r="L1336" s="5">
        <v>5.2597892E7</v>
      </c>
      <c r="M1336" s="5">
        <v>1.3511569E7</v>
      </c>
    </row>
    <row r="1337" ht="15.75" customHeight="1">
      <c r="A1337" s="4">
        <v>42156.0</v>
      </c>
      <c r="B1337" s="5">
        <v>91.41454315185547</v>
      </c>
      <c r="C1337" s="5">
        <v>430.9725952148438</v>
      </c>
      <c r="D1337" s="5">
        <v>97.03077697753906</v>
      </c>
      <c r="E1337" s="5">
        <v>446.8889465332031</v>
      </c>
      <c r="F1337" s="5">
        <v>110.6186065673828</v>
      </c>
      <c r="G1337" s="5">
        <v>448.2015075683594</v>
      </c>
      <c r="H1337" s="5">
        <v>96.14944458007812</v>
      </c>
      <c r="I1337" s="5">
        <v>434.8778076171875</v>
      </c>
      <c r="J1337" s="5">
        <v>108.6720123291016</v>
      </c>
      <c r="K1337" s="5">
        <v>435.868408203125</v>
      </c>
      <c r="L1337" s="5">
        <v>7.154588E7</v>
      </c>
      <c r="M1337" s="5">
        <v>9043078.0</v>
      </c>
    </row>
    <row r="1338" ht="15.75" customHeight="1">
      <c r="A1338" s="4">
        <v>42157.0</v>
      </c>
      <c r="B1338" s="5">
        <v>91.98493194580078</v>
      </c>
      <c r="C1338" s="5">
        <v>429.2529907226562</v>
      </c>
      <c r="D1338" s="5">
        <v>97.63621520996094</v>
      </c>
      <c r="E1338" s="5">
        <v>445.1058349609375</v>
      </c>
      <c r="F1338" s="5">
        <v>100.157585144043</v>
      </c>
      <c r="G1338" s="5">
        <v>455.0862426757812</v>
      </c>
      <c r="H1338" s="5">
        <v>95.26045227050781</v>
      </c>
      <c r="I1338" s="5">
        <v>441.5396423339844</v>
      </c>
      <c r="J1338" s="5">
        <v>97.78948974609375</v>
      </c>
      <c r="K1338" s="5">
        <v>448.6224975585938</v>
      </c>
      <c r="L1338" s="5">
        <v>1.12566102E8</v>
      </c>
      <c r="M1338" s="5">
        <v>9312587.0</v>
      </c>
    </row>
    <row r="1339" ht="15.75" customHeight="1">
      <c r="A1339" s="4">
        <v>42158.0</v>
      </c>
      <c r="B1339" s="5">
        <v>56.34145355224609</v>
      </c>
      <c r="C1339" s="5">
        <v>428.1543579101562</v>
      </c>
      <c r="D1339" s="5">
        <v>59.80290985107422</v>
      </c>
      <c r="E1339" s="5">
        <v>443.9666442871094</v>
      </c>
      <c r="F1339" s="5">
        <v>312.3918762207031</v>
      </c>
      <c r="G1339" s="5">
        <v>450.950439453125</v>
      </c>
      <c r="H1339" s="5">
        <v>57.95024490356445</v>
      </c>
      <c r="I1339" s="5">
        <v>440.0784912109375</v>
      </c>
      <c r="J1339" s="5">
        <v>312.3918762207031</v>
      </c>
      <c r="K1339" s="5">
        <v>445.2792053222656</v>
      </c>
      <c r="L1339" s="5">
        <v>8.9673759E7</v>
      </c>
      <c r="M1339" s="5">
        <v>7174605.0</v>
      </c>
    </row>
    <row r="1340" ht="15.75" customHeight="1">
      <c r="A1340" s="4">
        <v>42159.0</v>
      </c>
      <c r="B1340" s="5">
        <v>59.83231735229492</v>
      </c>
      <c r="C1340" s="5">
        <v>435.9641723632812</v>
      </c>
      <c r="D1340" s="5">
        <v>63.50823974609375</v>
      </c>
      <c r="E1340" s="5">
        <v>452.0648803710938</v>
      </c>
      <c r="F1340" s="5">
        <v>65.0339584350586</v>
      </c>
      <c r="G1340" s="5">
        <v>453.7984313964844</v>
      </c>
      <c r="H1340" s="5">
        <v>59.55770492553711</v>
      </c>
      <c r="I1340" s="5">
        <v>442.08447265625</v>
      </c>
      <c r="J1340" s="5">
        <v>61.02893829345703</v>
      </c>
      <c r="K1340" s="5">
        <v>447.8547973632812</v>
      </c>
      <c r="L1340" s="5">
        <v>2.7138057E7</v>
      </c>
      <c r="M1340" s="5">
        <v>7352336.0</v>
      </c>
    </row>
    <row r="1341" ht="15.75" customHeight="1">
      <c r="A1341" s="4">
        <v>42160.0</v>
      </c>
      <c r="B1341" s="5">
        <v>59.16494750976562</v>
      </c>
      <c r="C1341" s="5">
        <v>433.5997009277344</v>
      </c>
      <c r="D1341" s="5">
        <v>62.79986572265625</v>
      </c>
      <c r="E1341" s="5">
        <v>449.6131286621094</v>
      </c>
      <c r="F1341" s="5">
        <v>65.96029663085938</v>
      </c>
      <c r="G1341" s="5">
        <v>454.169921875</v>
      </c>
      <c r="H1341" s="5">
        <v>61.21965408325195</v>
      </c>
      <c r="I1341" s="5">
        <v>447.9786071777344</v>
      </c>
      <c r="J1341" s="5">
        <v>63.75344467163086</v>
      </c>
      <c r="K1341" s="5">
        <v>450.6780090332031</v>
      </c>
      <c r="L1341" s="5">
        <v>1.8109318E7</v>
      </c>
      <c r="M1341" s="5">
        <v>6030112.0</v>
      </c>
    </row>
    <row r="1342" ht="15.75" customHeight="1">
      <c r="A1342" s="4">
        <v>42163.0</v>
      </c>
      <c r="B1342" s="5">
        <v>51.20784378051758</v>
      </c>
      <c r="C1342" s="5">
        <v>422.9478149414062</v>
      </c>
      <c r="D1342" s="5">
        <v>54.35389709472656</v>
      </c>
      <c r="E1342" s="5">
        <v>438.5678100585938</v>
      </c>
      <c r="F1342" s="5">
        <v>63.97140502929688</v>
      </c>
      <c r="G1342" s="5">
        <v>450.7275390625</v>
      </c>
      <c r="H1342" s="5">
        <v>53.70001602172852</v>
      </c>
      <c r="I1342" s="5">
        <v>437.4038391113281</v>
      </c>
      <c r="J1342" s="5">
        <v>63.56272888183594</v>
      </c>
      <c r="K1342" s="5">
        <v>449.142578125</v>
      </c>
      <c r="L1342" s="5">
        <v>2.7980663E7</v>
      </c>
      <c r="M1342" s="5">
        <v>5005867.0</v>
      </c>
    </row>
    <row r="1343" ht="15.75" customHeight="1">
      <c r="A1343" s="4">
        <v>42164.0</v>
      </c>
      <c r="B1343" s="5">
        <v>51.46452331542969</v>
      </c>
      <c r="C1343" s="5">
        <v>422.1118774414062</v>
      </c>
      <c r="D1343" s="5">
        <v>54.62634658813477</v>
      </c>
      <c r="E1343" s="5">
        <v>437.7010192871094</v>
      </c>
      <c r="F1343" s="5">
        <v>56.61523818969727</v>
      </c>
      <c r="G1343" s="5">
        <v>441.1434020996094</v>
      </c>
      <c r="H1343" s="5">
        <v>53.29133987426758</v>
      </c>
      <c r="I1343" s="5">
        <v>434.5558471679688</v>
      </c>
      <c r="J1343" s="5">
        <v>54.84430694580078</v>
      </c>
      <c r="K1343" s="5">
        <v>437.6267395019531</v>
      </c>
      <c r="L1343" s="5">
        <v>2.4868857E7</v>
      </c>
      <c r="M1343" s="5">
        <v>4224271.0</v>
      </c>
    </row>
    <row r="1344" ht="15.75" customHeight="1">
      <c r="A1344" s="4">
        <v>42165.0</v>
      </c>
      <c r="B1344" s="5">
        <v>51.64419937133789</v>
      </c>
      <c r="C1344" s="5">
        <v>432.6682434082031</v>
      </c>
      <c r="D1344" s="5">
        <v>54.81706237792969</v>
      </c>
      <c r="E1344" s="5">
        <v>448.6472778320312</v>
      </c>
      <c r="F1344" s="5">
        <v>56.34278869628906</v>
      </c>
      <c r="G1344" s="5">
        <v>450.6780090332031</v>
      </c>
      <c r="H1344" s="5">
        <v>54.4901237487793</v>
      </c>
      <c r="I1344" s="5">
        <v>438.3449401855469</v>
      </c>
      <c r="J1344" s="5">
        <v>54.7625732421875</v>
      </c>
      <c r="K1344" s="5">
        <v>438.8402404785156</v>
      </c>
      <c r="L1344" s="5">
        <v>9294001.0</v>
      </c>
      <c r="M1344" s="5">
        <v>6234576.0</v>
      </c>
    </row>
    <row r="1345" ht="15.75" customHeight="1">
      <c r="A1345" s="4">
        <v>42166.0</v>
      </c>
      <c r="B1345" s="5">
        <v>50.25812149047852</v>
      </c>
      <c r="C1345" s="5">
        <v>418.9831848144531</v>
      </c>
      <c r="D1345" s="5">
        <v>53.34582901000977</v>
      </c>
      <c r="E1345" s="5">
        <v>434.456787109375</v>
      </c>
      <c r="F1345" s="5">
        <v>55.68890380859375</v>
      </c>
      <c r="G1345" s="5">
        <v>450.4798889160156</v>
      </c>
      <c r="H1345" s="5">
        <v>52.58296966552734</v>
      </c>
      <c r="I1345" s="5">
        <v>432.7232055664062</v>
      </c>
      <c r="J1345" s="5">
        <v>55.41645431518555</v>
      </c>
      <c r="K1345" s="5">
        <v>448.746337890625</v>
      </c>
      <c r="L1345" s="5">
        <v>1.0489218E7</v>
      </c>
      <c r="M1345" s="5">
        <v>6773174.0</v>
      </c>
    </row>
    <row r="1346" ht="15.75" customHeight="1">
      <c r="A1346" s="4">
        <v>42167.0</v>
      </c>
      <c r="B1346" s="5">
        <v>48.23033905029297</v>
      </c>
      <c r="C1346" s="5">
        <v>425.049560546875</v>
      </c>
      <c r="D1346" s="5">
        <v>51.1934700012207</v>
      </c>
      <c r="E1346" s="5">
        <v>440.7471618652344</v>
      </c>
      <c r="F1346" s="5">
        <v>52.88266372680664</v>
      </c>
      <c r="G1346" s="5">
        <v>442.1587829589844</v>
      </c>
      <c r="H1346" s="5">
        <v>50.73030471801758</v>
      </c>
      <c r="I1346" s="5">
        <v>435.0016174316406</v>
      </c>
      <c r="J1346" s="5">
        <v>52.85541915893555</v>
      </c>
      <c r="K1346" s="5">
        <v>435.3731079101562</v>
      </c>
      <c r="L1346" s="5">
        <v>9493008.0</v>
      </c>
      <c r="M1346" s="5">
        <v>9942471.0</v>
      </c>
    </row>
    <row r="1347" ht="15.75" customHeight="1">
      <c r="A1347" s="4">
        <v>42170.0</v>
      </c>
      <c r="B1347" s="5">
        <v>51.56719207763672</v>
      </c>
      <c r="C1347" s="5">
        <v>430.7337341308594</v>
      </c>
      <c r="D1347" s="5">
        <v>54.73532867431641</v>
      </c>
      <c r="E1347" s="5">
        <v>446.6412963867188</v>
      </c>
      <c r="F1347" s="5">
        <v>56.96942138671875</v>
      </c>
      <c r="G1347" s="5">
        <v>448.2510375976562</v>
      </c>
      <c r="H1347" s="5">
        <v>50.13091278076172</v>
      </c>
      <c r="I1347" s="5">
        <v>440.8214416503906</v>
      </c>
      <c r="J1347" s="5">
        <v>51.1934700012207</v>
      </c>
      <c r="K1347" s="5">
        <v>443.2484436035156</v>
      </c>
      <c r="L1347" s="5">
        <v>2.3764327E7</v>
      </c>
      <c r="M1347" s="5">
        <v>5934228.0</v>
      </c>
    </row>
    <row r="1348" ht="15.75" customHeight="1">
      <c r="A1348" s="4">
        <v>42171.0</v>
      </c>
      <c r="B1348" s="5">
        <v>49.69342041015625</v>
      </c>
      <c r="C1348" s="5">
        <v>431.7845458984375</v>
      </c>
      <c r="D1348" s="5">
        <v>52.74643707275391</v>
      </c>
      <c r="E1348" s="5">
        <v>447.73095703125</v>
      </c>
      <c r="F1348" s="5">
        <v>54.89879989624023</v>
      </c>
      <c r="G1348" s="5">
        <v>448.2510375976562</v>
      </c>
      <c r="H1348" s="5">
        <v>51.11173629760742</v>
      </c>
      <c r="I1348" s="5">
        <v>442.4064331054688</v>
      </c>
      <c r="J1348" s="5">
        <v>54.73532867431641</v>
      </c>
      <c r="K1348" s="5">
        <v>445.2792053222656</v>
      </c>
      <c r="L1348" s="5">
        <v>1.1264023E7</v>
      </c>
      <c r="M1348" s="5">
        <v>6428372.0</v>
      </c>
    </row>
    <row r="1349" ht="15.75" customHeight="1">
      <c r="A1349" s="4">
        <v>42172.0</v>
      </c>
      <c r="B1349" s="5">
        <v>50.9511604309082</v>
      </c>
      <c r="C1349" s="5">
        <v>444.8009033203125</v>
      </c>
      <c r="D1349" s="5">
        <v>54.08144760131836</v>
      </c>
      <c r="E1349" s="5">
        <v>461.22802734375</v>
      </c>
      <c r="F1349" s="5">
        <v>55.22573852539062</v>
      </c>
      <c r="G1349" s="5">
        <v>466.7506713867188</v>
      </c>
      <c r="H1349" s="5">
        <v>52.41949844360352</v>
      </c>
      <c r="I1349" s="5">
        <v>442.8026733398438</v>
      </c>
      <c r="J1349" s="5">
        <v>53.34582901000977</v>
      </c>
      <c r="K1349" s="5">
        <v>448.2757873535156</v>
      </c>
      <c r="L1349" s="5">
        <v>1.3221475E7</v>
      </c>
      <c r="M1349" s="5">
        <v>1.2106356E7</v>
      </c>
    </row>
    <row r="1350" ht="15.75" customHeight="1">
      <c r="A1350" s="4">
        <v>42173.0</v>
      </c>
      <c r="B1350" s="5">
        <v>51.15650177001953</v>
      </c>
      <c r="C1350" s="5">
        <v>467.6094360351562</v>
      </c>
      <c r="D1350" s="5">
        <v>54.29940795898438</v>
      </c>
      <c r="E1350" s="5">
        <v>484.8788452148438</v>
      </c>
      <c r="F1350" s="5">
        <v>55.19849395751953</v>
      </c>
      <c r="G1350" s="5">
        <v>486.3895263671875</v>
      </c>
      <c r="H1350" s="5">
        <v>53.45481109619141</v>
      </c>
      <c r="I1350" s="5">
        <v>461.8719177246094</v>
      </c>
      <c r="J1350" s="5">
        <v>54.57185745239258</v>
      </c>
      <c r="K1350" s="5">
        <v>461.8966674804688</v>
      </c>
      <c r="L1350" s="5">
        <v>7826482.0</v>
      </c>
      <c r="M1350" s="5">
        <v>2.278277E7</v>
      </c>
    </row>
    <row r="1351" ht="15.75" customHeight="1">
      <c r="A1351" s="4">
        <v>42174.0</v>
      </c>
      <c r="B1351" s="5">
        <v>49.74475479125977</v>
      </c>
      <c r="C1351" s="5">
        <v>476.0640563964844</v>
      </c>
      <c r="D1351" s="5">
        <v>52.80093002319336</v>
      </c>
      <c r="E1351" s="5">
        <v>493.6457214355469</v>
      </c>
      <c r="F1351" s="5">
        <v>54.95328903198242</v>
      </c>
      <c r="G1351" s="5">
        <v>498.4749450683594</v>
      </c>
      <c r="H1351" s="5">
        <v>52.44674301147461</v>
      </c>
      <c r="I1351" s="5">
        <v>486.6371765136719</v>
      </c>
      <c r="J1351" s="5">
        <v>54.29940795898438</v>
      </c>
      <c r="K1351" s="5">
        <v>486.6371765136719</v>
      </c>
      <c r="L1351" s="5">
        <v>6430158.0</v>
      </c>
      <c r="M1351" s="5">
        <v>2.1095589E7</v>
      </c>
    </row>
    <row r="1352" ht="15.75" customHeight="1">
      <c r="A1352" s="4">
        <v>42177.0</v>
      </c>
      <c r="B1352" s="5">
        <v>50.23244857788086</v>
      </c>
      <c r="C1352" s="5">
        <v>473.6995849609375</v>
      </c>
      <c r="D1352" s="5">
        <v>53.31858444213867</v>
      </c>
      <c r="E1352" s="5">
        <v>491.1939697265625</v>
      </c>
      <c r="F1352" s="5">
        <v>54.13593673706055</v>
      </c>
      <c r="G1352" s="5">
        <v>499.6141662597656</v>
      </c>
      <c r="H1352" s="5">
        <v>52.58296966552734</v>
      </c>
      <c r="I1352" s="5">
        <v>488.6183776855469</v>
      </c>
      <c r="J1352" s="5">
        <v>53.10062408447266</v>
      </c>
      <c r="K1352" s="5">
        <v>493.7943115234375</v>
      </c>
      <c r="L1352" s="5">
        <v>5395954.0</v>
      </c>
      <c r="M1352" s="5">
        <v>8950414.0</v>
      </c>
    </row>
    <row r="1353" ht="15.75" customHeight="1">
      <c r="A1353" s="4">
        <v>42178.0</v>
      </c>
      <c r="B1353" s="5">
        <v>51.5158576965332</v>
      </c>
      <c r="C1353" s="5">
        <v>475.2759094238281</v>
      </c>
      <c r="D1353" s="5">
        <v>54.68083953857422</v>
      </c>
      <c r="E1353" s="5">
        <v>492.8284912109375</v>
      </c>
      <c r="F1353" s="5">
        <v>55.25298309326172</v>
      </c>
      <c r="G1353" s="5">
        <v>496.642333984375</v>
      </c>
      <c r="H1353" s="5">
        <v>53.10062408447266</v>
      </c>
      <c r="I1353" s="5">
        <v>490.8472595214844</v>
      </c>
      <c r="J1353" s="5">
        <v>53.40031814575195</v>
      </c>
      <c r="K1353" s="5">
        <v>491.6645202636719</v>
      </c>
      <c r="L1353" s="5">
        <v>8146500.0</v>
      </c>
      <c r="M1353" s="5">
        <v>7387458.0</v>
      </c>
    </row>
    <row r="1354" ht="15.75" customHeight="1">
      <c r="A1354" s="4">
        <v>42179.0</v>
      </c>
      <c r="B1354" s="5">
        <v>49.87310028076172</v>
      </c>
      <c r="C1354" s="5">
        <v>473.3175354003906</v>
      </c>
      <c r="D1354" s="5">
        <v>52.93715286254883</v>
      </c>
      <c r="E1354" s="5">
        <v>490.7977294921875</v>
      </c>
      <c r="F1354" s="5">
        <v>54.95328903198242</v>
      </c>
      <c r="G1354" s="5">
        <v>498.4997253417969</v>
      </c>
      <c r="H1354" s="5">
        <v>52.63745880126953</v>
      </c>
      <c r="I1354" s="5">
        <v>488.6926879882812</v>
      </c>
      <c r="J1354" s="5">
        <v>54.51736831665039</v>
      </c>
      <c r="K1354" s="5">
        <v>492.8284912109375</v>
      </c>
      <c r="L1354" s="5">
        <v>5616487.0</v>
      </c>
      <c r="M1354" s="5">
        <v>8585283.0</v>
      </c>
    </row>
    <row r="1355" ht="15.75" customHeight="1">
      <c r="A1355" s="4">
        <v>42180.0</v>
      </c>
      <c r="B1355" s="5">
        <v>48.5126953125</v>
      </c>
      <c r="C1355" s="5">
        <v>479.8375854492188</v>
      </c>
      <c r="D1355" s="5">
        <v>51.49316787719727</v>
      </c>
      <c r="E1355" s="5">
        <v>497.5586547851562</v>
      </c>
      <c r="F1355" s="5">
        <v>52.03806686401367</v>
      </c>
      <c r="G1355" s="5">
        <v>499.7627563476562</v>
      </c>
      <c r="H1355" s="5">
        <v>50.15815734863281</v>
      </c>
      <c r="I1355" s="5">
        <v>487.8754272460938</v>
      </c>
      <c r="J1355" s="5">
        <v>51.49316787719727</v>
      </c>
      <c r="K1355" s="5">
        <v>488.8660278320312</v>
      </c>
      <c r="L1355" s="5">
        <v>1.4788371E7</v>
      </c>
      <c r="M1355" s="5">
        <v>1.2541312E7</v>
      </c>
    </row>
    <row r="1356" ht="15.75" customHeight="1">
      <c r="A1356" s="4">
        <v>42181.0</v>
      </c>
      <c r="B1356" s="5">
        <v>48.43568420410156</v>
      </c>
      <c r="C1356" s="5">
        <v>477.9985961914062</v>
      </c>
      <c r="D1356" s="5">
        <v>51.41143035888672</v>
      </c>
      <c r="E1356" s="5">
        <v>495.6517028808594</v>
      </c>
      <c r="F1356" s="5">
        <v>52.96439743041992</v>
      </c>
      <c r="G1356" s="5">
        <v>502.288818359375</v>
      </c>
      <c r="H1356" s="5">
        <v>51.08449172973633</v>
      </c>
      <c r="I1356" s="5">
        <v>493.026611328125</v>
      </c>
      <c r="J1356" s="5">
        <v>51.60214614868164</v>
      </c>
      <c r="K1356" s="5">
        <v>495.2554626464844</v>
      </c>
      <c r="L1356" s="5">
        <v>8700138.0</v>
      </c>
      <c r="M1356" s="5">
        <v>9676173.0</v>
      </c>
    </row>
    <row r="1357" ht="15.75" customHeight="1">
      <c r="A1357" s="4">
        <v>42184.0</v>
      </c>
      <c r="B1357" s="5">
        <v>46.89559555053711</v>
      </c>
      <c r="C1357" s="5">
        <v>473.2935791015625</v>
      </c>
      <c r="D1357" s="5">
        <v>49.77672576904297</v>
      </c>
      <c r="E1357" s="5">
        <v>490.77294921875</v>
      </c>
      <c r="F1357" s="5">
        <v>50.62132263183594</v>
      </c>
      <c r="G1357" s="5">
        <v>492.2588806152344</v>
      </c>
      <c r="H1357" s="5">
        <v>49.15008926391602</v>
      </c>
      <c r="I1357" s="5">
        <v>481.4364624023438</v>
      </c>
      <c r="J1357" s="5">
        <v>50.62132263183594</v>
      </c>
      <c r="K1357" s="5">
        <v>489.3117980957031</v>
      </c>
      <c r="L1357" s="5">
        <v>5251014.0</v>
      </c>
      <c r="M1357" s="5">
        <v>9307965.0</v>
      </c>
    </row>
    <row r="1358" ht="15.75" customHeight="1">
      <c r="A1358" s="4">
        <v>42185.0</v>
      </c>
      <c r="B1358" s="5">
        <v>46.638916015625</v>
      </c>
      <c r="C1358" s="5">
        <v>477.7119750976562</v>
      </c>
      <c r="D1358" s="5">
        <v>49.50427627563477</v>
      </c>
      <c r="E1358" s="5">
        <v>495.3545227050781</v>
      </c>
      <c r="F1358" s="5">
        <v>51.16622543334961</v>
      </c>
      <c r="G1358" s="5">
        <v>496.7166137695312</v>
      </c>
      <c r="H1358" s="5">
        <v>48.90488433837891</v>
      </c>
      <c r="I1358" s="5">
        <v>489.361328125</v>
      </c>
      <c r="J1358" s="5">
        <v>49.44978713989258</v>
      </c>
      <c r="K1358" s="5">
        <v>490.3024291992188</v>
      </c>
      <c r="L1358" s="5">
        <v>1.0729342E7</v>
      </c>
      <c r="M1358" s="5">
        <v>1.0699811E7</v>
      </c>
    </row>
    <row r="1359" ht="15.75" customHeight="1">
      <c r="A1359" s="4">
        <v>42186.0</v>
      </c>
      <c r="B1359" s="5">
        <v>47.04960250854492</v>
      </c>
      <c r="C1359" s="5">
        <v>480.363037109375</v>
      </c>
      <c r="D1359" s="5">
        <v>49.9401969909668</v>
      </c>
      <c r="E1359" s="5">
        <v>498.1034851074219</v>
      </c>
      <c r="F1359" s="5">
        <v>50.67581558227539</v>
      </c>
      <c r="G1359" s="5">
        <v>500.4809265136719</v>
      </c>
      <c r="H1359" s="5">
        <v>49.61325454711914</v>
      </c>
      <c r="I1359" s="5">
        <v>495.80029296875</v>
      </c>
      <c r="J1359" s="5">
        <v>49.74948120117188</v>
      </c>
      <c r="K1359" s="5">
        <v>495.80029296875</v>
      </c>
      <c r="L1359" s="5">
        <v>8195635.0</v>
      </c>
      <c r="M1359" s="5">
        <v>6841396.0</v>
      </c>
    </row>
    <row r="1360" ht="15.75" customHeight="1">
      <c r="A1360" s="4">
        <v>42187.0</v>
      </c>
      <c r="B1360" s="5">
        <v>46.86992645263672</v>
      </c>
      <c r="C1360" s="5">
        <v>482.8469543457031</v>
      </c>
      <c r="D1360" s="5">
        <v>49.74948120117188</v>
      </c>
      <c r="E1360" s="5">
        <v>500.6790771484375</v>
      </c>
      <c r="F1360" s="5">
        <v>50.67581558227539</v>
      </c>
      <c r="G1360" s="5">
        <v>505.0872802734375</v>
      </c>
      <c r="H1360" s="5">
        <v>49.25907135009766</v>
      </c>
      <c r="I1360" s="5">
        <v>498.8216552734375</v>
      </c>
      <c r="J1360" s="5">
        <v>50.40336227416992</v>
      </c>
      <c r="K1360" s="5">
        <v>499.7627563476562</v>
      </c>
      <c r="L1360" s="5">
        <v>9383950.0</v>
      </c>
      <c r="M1360" s="5">
        <v>7352247.0</v>
      </c>
    </row>
    <row r="1361" ht="15.75" customHeight="1">
      <c r="A1361" s="4">
        <v>42188.0</v>
      </c>
      <c r="B1361" s="5">
        <v>46.71591567993164</v>
      </c>
      <c r="C1361" s="5">
        <v>481.1033935546875</v>
      </c>
      <c r="D1361" s="5">
        <v>49.58600997924805</v>
      </c>
      <c r="E1361" s="5">
        <v>498.8711853027344</v>
      </c>
      <c r="F1361" s="5">
        <v>50.86652755737305</v>
      </c>
      <c r="G1361" s="5">
        <v>502.1401977539062</v>
      </c>
      <c r="H1361" s="5">
        <v>49.31356048583984</v>
      </c>
      <c r="I1361" s="5">
        <v>496.815673828125</v>
      </c>
      <c r="J1361" s="5">
        <v>49.9129524230957</v>
      </c>
      <c r="K1361" s="5">
        <v>500.1342163085938</v>
      </c>
      <c r="L1361" s="5">
        <v>8627185.0</v>
      </c>
      <c r="M1361" s="5">
        <v>6383048.0</v>
      </c>
    </row>
    <row r="1362" ht="15.75" customHeight="1">
      <c r="A1362" s="4">
        <v>42191.0</v>
      </c>
      <c r="B1362" s="5">
        <v>46.58758544921875</v>
      </c>
      <c r="C1362" s="5">
        <v>485.0918579101562</v>
      </c>
      <c r="D1362" s="5">
        <v>49.44978713989258</v>
      </c>
      <c r="E1362" s="5">
        <v>503.0069885253906</v>
      </c>
      <c r="F1362" s="5">
        <v>49.9129524230957</v>
      </c>
      <c r="G1362" s="5">
        <v>504.666259765625</v>
      </c>
      <c r="H1362" s="5">
        <v>48.85039520263672</v>
      </c>
      <c r="I1362" s="5">
        <v>492.9275512695312</v>
      </c>
      <c r="J1362" s="5">
        <v>49.04111099243164</v>
      </c>
      <c r="K1362" s="5">
        <v>493.3733215332031</v>
      </c>
      <c r="L1362" s="5">
        <v>8015491.0</v>
      </c>
      <c r="M1362" s="5">
        <v>5647711.0</v>
      </c>
    </row>
    <row r="1363" ht="15.75" customHeight="1">
      <c r="A1363" s="4">
        <v>42192.0</v>
      </c>
      <c r="B1363" s="5">
        <v>47.25495529174805</v>
      </c>
      <c r="C1363" s="5">
        <v>479.2166137695312</v>
      </c>
      <c r="D1363" s="5">
        <v>50.15815734863281</v>
      </c>
      <c r="E1363" s="5">
        <v>496.9147338867188</v>
      </c>
      <c r="F1363" s="5">
        <v>50.94826507568359</v>
      </c>
      <c r="G1363" s="5">
        <v>503.5270690917969</v>
      </c>
      <c r="H1363" s="5">
        <v>49.06835556030273</v>
      </c>
      <c r="I1363" s="5">
        <v>495.3049926757812</v>
      </c>
      <c r="J1363" s="5">
        <v>49.80397033691406</v>
      </c>
      <c r="K1363" s="5">
        <v>500.7533569335938</v>
      </c>
      <c r="L1363" s="5">
        <v>8715245.0</v>
      </c>
      <c r="M1363" s="5">
        <v>5212640.0</v>
      </c>
    </row>
    <row r="1364" ht="15.75" customHeight="1">
      <c r="A1364" s="4">
        <v>42193.0</v>
      </c>
      <c r="B1364" s="5">
        <v>45.92020797729492</v>
      </c>
      <c r="C1364" s="5">
        <v>476.0401916503906</v>
      </c>
      <c r="D1364" s="5">
        <v>48.74141311645508</v>
      </c>
      <c r="E1364" s="5">
        <v>493.6209716796875</v>
      </c>
      <c r="F1364" s="5">
        <v>49.83121871948242</v>
      </c>
      <c r="G1364" s="5">
        <v>499.6141662597656</v>
      </c>
      <c r="H1364" s="5">
        <v>48.60519027709961</v>
      </c>
      <c r="I1364" s="5">
        <v>491.1692199707031</v>
      </c>
      <c r="J1364" s="5">
        <v>49.74948120117188</v>
      </c>
      <c r="K1364" s="5">
        <v>493.2494812011719</v>
      </c>
      <c r="L1364" s="5">
        <v>8641503.0</v>
      </c>
      <c r="M1364" s="5">
        <v>7010484.0</v>
      </c>
    </row>
    <row r="1365" ht="15.75" customHeight="1">
      <c r="A1365" s="4">
        <v>42194.0</v>
      </c>
      <c r="B1365" s="5">
        <v>45.66352844238281</v>
      </c>
      <c r="C1365" s="5">
        <v>471.6456298828125</v>
      </c>
      <c r="D1365" s="5">
        <v>48.46896362304688</v>
      </c>
      <c r="E1365" s="5">
        <v>489.0641479492188</v>
      </c>
      <c r="F1365" s="5">
        <v>49.47703170776367</v>
      </c>
      <c r="G1365" s="5">
        <v>495.80029296875</v>
      </c>
      <c r="H1365" s="5">
        <v>48.16926956176758</v>
      </c>
      <c r="I1365" s="5">
        <v>486.9591064453125</v>
      </c>
      <c r="J1365" s="5">
        <v>49.04111099243164</v>
      </c>
      <c r="K1365" s="5">
        <v>493.3237915039062</v>
      </c>
      <c r="L1365" s="5">
        <v>6958615.0</v>
      </c>
      <c r="M1365" s="5">
        <v>7497465.0</v>
      </c>
    </row>
    <row r="1366" ht="15.75" customHeight="1">
      <c r="A1366" s="4">
        <v>42195.0</v>
      </c>
      <c r="B1366" s="5">
        <v>45.99721145629883</v>
      </c>
      <c r="C1366" s="5">
        <v>478.5240478515625</v>
      </c>
      <c r="D1366" s="5">
        <v>48.82315063476562</v>
      </c>
      <c r="E1366" s="5">
        <v>496.1965637207031</v>
      </c>
      <c r="F1366" s="5">
        <v>49.25907135009766</v>
      </c>
      <c r="G1366" s="5">
        <v>497.2862243652344</v>
      </c>
      <c r="H1366" s="5">
        <v>48.11477661132812</v>
      </c>
      <c r="I1366" s="5">
        <v>490.4757690429688</v>
      </c>
      <c r="J1366" s="5">
        <v>48.71416854858398</v>
      </c>
      <c r="K1366" s="5">
        <v>490.8967895507812</v>
      </c>
      <c r="L1366" s="5">
        <v>9393005.0</v>
      </c>
      <c r="M1366" s="5">
        <v>7435026.0</v>
      </c>
    </row>
    <row r="1367" ht="15.75" customHeight="1">
      <c r="A1367" s="4">
        <v>42198.0</v>
      </c>
      <c r="B1367" s="5">
        <v>46.53623962402344</v>
      </c>
      <c r="C1367" s="5">
        <v>481.0078430175781</v>
      </c>
      <c r="D1367" s="5">
        <v>49.39529418945312</v>
      </c>
      <c r="E1367" s="5">
        <v>498.7721252441406</v>
      </c>
      <c r="F1367" s="5">
        <v>49.69499206542969</v>
      </c>
      <c r="G1367" s="5">
        <v>501.4963073730469</v>
      </c>
      <c r="H1367" s="5">
        <v>48.49620819091797</v>
      </c>
      <c r="I1367" s="5">
        <v>492.9027709960938</v>
      </c>
      <c r="J1367" s="5">
        <v>49.04111099243164</v>
      </c>
      <c r="K1367" s="5">
        <v>496.1965637207031</v>
      </c>
      <c r="L1367" s="5">
        <v>7490181.0</v>
      </c>
      <c r="M1367" s="5">
        <v>4550503.0</v>
      </c>
    </row>
    <row r="1368" ht="15.75" customHeight="1">
      <c r="A1368" s="4">
        <v>42199.0</v>
      </c>
      <c r="B1368" s="5">
        <v>45.89454650878906</v>
      </c>
      <c r="C1368" s="5">
        <v>476.6133728027344</v>
      </c>
      <c r="D1368" s="5">
        <v>48.71416854858398</v>
      </c>
      <c r="E1368" s="5">
        <v>494.21533203125</v>
      </c>
      <c r="F1368" s="5">
        <v>50.212646484375</v>
      </c>
      <c r="G1368" s="5">
        <v>501.0010070800781</v>
      </c>
      <c r="H1368" s="5">
        <v>48.3599853515625</v>
      </c>
      <c r="I1368" s="5">
        <v>492.9275512695312</v>
      </c>
      <c r="J1368" s="5">
        <v>49.64049911499023</v>
      </c>
      <c r="K1368" s="5">
        <v>499.7132263183594</v>
      </c>
      <c r="L1368" s="5">
        <v>7973389.0</v>
      </c>
      <c r="M1368" s="5">
        <v>4588659.0</v>
      </c>
    </row>
    <row r="1369" ht="15.75" customHeight="1">
      <c r="A1369" s="4">
        <v>42200.0</v>
      </c>
      <c r="B1369" s="5">
        <v>45.74053192138672</v>
      </c>
      <c r="C1369" s="5">
        <v>482.990234375</v>
      </c>
      <c r="D1369" s="5">
        <v>48.55069732666016</v>
      </c>
      <c r="E1369" s="5">
        <v>500.8276672363281</v>
      </c>
      <c r="F1369" s="5">
        <v>49.15008926391602</v>
      </c>
      <c r="G1369" s="5">
        <v>502.4374084472656</v>
      </c>
      <c r="H1369" s="5">
        <v>48.27824783325195</v>
      </c>
      <c r="I1369" s="5">
        <v>495.0821228027344</v>
      </c>
      <c r="J1369" s="5">
        <v>48.76865768432617</v>
      </c>
      <c r="K1369" s="5">
        <v>495.1811828613281</v>
      </c>
      <c r="L1369" s="5">
        <v>6202960.0</v>
      </c>
      <c r="M1369" s="5">
        <v>6245436.0</v>
      </c>
    </row>
    <row r="1370" ht="15.75" customHeight="1">
      <c r="A1370" s="4">
        <v>42201.0</v>
      </c>
      <c r="B1370" s="5">
        <v>45.6891975402832</v>
      </c>
      <c r="C1370" s="5">
        <v>488.98486328125</v>
      </c>
      <c r="D1370" s="5">
        <v>48.49620819091797</v>
      </c>
      <c r="E1370" s="5">
        <v>507.0437316894531</v>
      </c>
      <c r="F1370" s="5">
        <v>49.42254257202148</v>
      </c>
      <c r="G1370" s="5">
        <v>509.0744934082031</v>
      </c>
      <c r="H1370" s="5">
        <v>47.86957168579102</v>
      </c>
      <c r="I1370" s="5">
        <v>500.8276672363281</v>
      </c>
      <c r="J1370" s="5">
        <v>48.90488433837891</v>
      </c>
      <c r="K1370" s="5">
        <v>501.2486572265625</v>
      </c>
      <c r="L1370" s="5">
        <v>6807914.0</v>
      </c>
      <c r="M1370" s="5">
        <v>6855254.0</v>
      </c>
    </row>
    <row r="1371" ht="15.75" customHeight="1">
      <c r="A1371" s="4">
        <v>42202.0</v>
      </c>
      <c r="B1371" s="5">
        <v>45.48385238647461</v>
      </c>
      <c r="C1371" s="5">
        <v>488.0295715332031</v>
      </c>
      <c r="D1371" s="5">
        <v>48.27824783325195</v>
      </c>
      <c r="E1371" s="5">
        <v>506.0531311035156</v>
      </c>
      <c r="F1371" s="5">
        <v>48.90488433837891</v>
      </c>
      <c r="G1371" s="5">
        <v>510.7337646484375</v>
      </c>
      <c r="H1371" s="5">
        <v>48.06028747558594</v>
      </c>
      <c r="I1371" s="5">
        <v>504.2204895019531</v>
      </c>
      <c r="J1371" s="5">
        <v>48.76865768432617</v>
      </c>
      <c r="K1371" s="5">
        <v>507.8114624023438</v>
      </c>
      <c r="L1371" s="5">
        <v>3031881.0</v>
      </c>
      <c r="M1371" s="5">
        <v>4705056.0</v>
      </c>
    </row>
    <row r="1372" ht="15.75" customHeight="1">
      <c r="A1372" s="4">
        <v>42205.0</v>
      </c>
      <c r="B1372" s="5">
        <v>45.15017318725586</v>
      </c>
      <c r="C1372" s="5">
        <v>489.4864196777344</v>
      </c>
      <c r="D1372" s="5">
        <v>47.92406463623047</v>
      </c>
      <c r="E1372" s="5">
        <v>507.5638122558594</v>
      </c>
      <c r="F1372" s="5">
        <v>48.55069732666016</v>
      </c>
      <c r="G1372" s="5">
        <v>510.1393737792969</v>
      </c>
      <c r="H1372" s="5">
        <v>47.62436676025391</v>
      </c>
      <c r="I1372" s="5">
        <v>504.1709594726562</v>
      </c>
      <c r="J1372" s="5">
        <v>48.46896362304688</v>
      </c>
      <c r="K1372" s="5">
        <v>509.0744934082031</v>
      </c>
      <c r="L1372" s="5">
        <v>3264000.0</v>
      </c>
      <c r="M1372" s="5">
        <v>2929764.0</v>
      </c>
    </row>
    <row r="1373" ht="15.75" customHeight="1">
      <c r="A1373" s="4">
        <v>42206.0</v>
      </c>
      <c r="B1373" s="5">
        <v>43.48174285888672</v>
      </c>
      <c r="C1373" s="5">
        <v>481.3900146484375</v>
      </c>
      <c r="D1373" s="5">
        <v>46.15313339233398</v>
      </c>
      <c r="E1373" s="5">
        <v>499.1683959960938</v>
      </c>
      <c r="F1373" s="5">
        <v>48.03304290771484</v>
      </c>
      <c r="G1373" s="5">
        <v>509.3964233398438</v>
      </c>
      <c r="H1373" s="5">
        <v>45.85343933105469</v>
      </c>
      <c r="I1373" s="5">
        <v>496.6670837402344</v>
      </c>
      <c r="J1373" s="5">
        <v>47.95130920410156</v>
      </c>
      <c r="K1373" s="5">
        <v>509.1735534667969</v>
      </c>
      <c r="L1373" s="5">
        <v>5711592.0</v>
      </c>
      <c r="M1373" s="5">
        <v>3656619.0</v>
      </c>
    </row>
    <row r="1374" ht="15.75" customHeight="1">
      <c r="A1374" s="4">
        <v>42207.0</v>
      </c>
      <c r="B1374" s="5">
        <v>43.55874633789062</v>
      </c>
      <c r="C1374" s="5">
        <v>501.7384643554688</v>
      </c>
      <c r="D1374" s="5">
        <v>46.23486709594727</v>
      </c>
      <c r="E1374" s="5">
        <v>520.2683715820312</v>
      </c>
      <c r="F1374" s="5">
        <v>46.50732040405273</v>
      </c>
      <c r="G1374" s="5">
        <v>522.0267333984375</v>
      </c>
      <c r="H1374" s="5">
        <v>45.66272354125977</v>
      </c>
      <c r="I1374" s="5">
        <v>497.5834045410156</v>
      </c>
      <c r="J1374" s="5">
        <v>45.96241760253906</v>
      </c>
      <c r="K1374" s="5">
        <v>497.7815246582031</v>
      </c>
      <c r="L1374" s="5">
        <v>3952747.0</v>
      </c>
      <c r="M1374" s="5">
        <v>7988304.0</v>
      </c>
    </row>
    <row r="1375" ht="15.75" customHeight="1">
      <c r="A1375" s="4">
        <v>42208.0</v>
      </c>
      <c r="B1375" s="5">
        <v>43.40473937988281</v>
      </c>
      <c r="C1375" s="5">
        <v>499.3024291992188</v>
      </c>
      <c r="D1375" s="5">
        <v>46.0713996887207</v>
      </c>
      <c r="E1375" s="5">
        <v>517.7423095703125</v>
      </c>
      <c r="F1375" s="5">
        <v>46.56180953979492</v>
      </c>
      <c r="G1375" s="5">
        <v>528.9114379882812</v>
      </c>
      <c r="H1375" s="5">
        <v>45.3902702331543</v>
      </c>
      <c r="I1375" s="5">
        <v>515.7115478515625</v>
      </c>
      <c r="J1375" s="5">
        <v>46.56180953979492</v>
      </c>
      <c r="K1375" s="5">
        <v>521.8038330078125</v>
      </c>
      <c r="L1375" s="5">
        <v>3068660.0</v>
      </c>
      <c r="M1375" s="5">
        <v>8603702.0</v>
      </c>
    </row>
    <row r="1376" ht="15.75" customHeight="1">
      <c r="A1376" s="4">
        <v>42209.0</v>
      </c>
      <c r="B1376" s="5">
        <v>43.8154296875</v>
      </c>
      <c r="C1376" s="5">
        <v>489.6296997070312</v>
      </c>
      <c r="D1376" s="5">
        <v>46.50732040405273</v>
      </c>
      <c r="E1376" s="5">
        <v>507.71240234375</v>
      </c>
      <c r="F1376" s="5">
        <v>47.54263305664062</v>
      </c>
      <c r="G1376" s="5">
        <v>519.8969116210938</v>
      </c>
      <c r="H1376" s="5">
        <v>45.96241760253906</v>
      </c>
      <c r="I1376" s="5">
        <v>505.7559509277344</v>
      </c>
      <c r="J1376" s="5">
        <v>46.04415130615234</v>
      </c>
      <c r="K1376" s="5">
        <v>519.0796508789062</v>
      </c>
      <c r="L1376" s="5">
        <v>5275442.0</v>
      </c>
      <c r="M1376" s="5">
        <v>6045493.0</v>
      </c>
    </row>
    <row r="1377" ht="15.75" customHeight="1">
      <c r="A1377" s="4">
        <v>42212.0</v>
      </c>
      <c r="B1377" s="5">
        <v>41.60797500610352</v>
      </c>
      <c r="C1377" s="5">
        <v>480.2197570800781</v>
      </c>
      <c r="D1377" s="5">
        <v>44.16424560546875</v>
      </c>
      <c r="E1377" s="5">
        <v>497.9548950195312</v>
      </c>
      <c r="F1377" s="5">
        <v>46.34384918212891</v>
      </c>
      <c r="G1377" s="5">
        <v>510.1146240234375</v>
      </c>
      <c r="H1377" s="5">
        <v>43.97352981567383</v>
      </c>
      <c r="I1377" s="5">
        <v>496.1717834472656</v>
      </c>
      <c r="J1377" s="5">
        <v>46.31660461425781</v>
      </c>
      <c r="K1377" s="5">
        <v>507.6380920410156</v>
      </c>
      <c r="L1377" s="5">
        <v>6322345.0</v>
      </c>
      <c r="M1377" s="5">
        <v>9284709.0</v>
      </c>
    </row>
    <row r="1378" ht="15.75" customHeight="1">
      <c r="A1378" s="4">
        <v>42213.0</v>
      </c>
      <c r="B1378" s="5">
        <v>41.24861526489258</v>
      </c>
      <c r="C1378" s="5">
        <v>482.5602722167969</v>
      </c>
      <c r="D1378" s="5">
        <v>43.78281402587891</v>
      </c>
      <c r="E1378" s="5">
        <v>500.3818664550781</v>
      </c>
      <c r="F1378" s="5">
        <v>44.54567337036133</v>
      </c>
      <c r="G1378" s="5">
        <v>503.5765991210938</v>
      </c>
      <c r="H1378" s="5">
        <v>43.48311614990234</v>
      </c>
      <c r="I1378" s="5">
        <v>495.3545227050781</v>
      </c>
      <c r="J1378" s="5">
        <v>44.46393966674805</v>
      </c>
      <c r="K1378" s="5">
        <v>499.4160461425781</v>
      </c>
      <c r="L1378" s="5">
        <v>4621143.0</v>
      </c>
      <c r="M1378" s="5">
        <v>6176196.0</v>
      </c>
    </row>
    <row r="1379" ht="15.75" customHeight="1">
      <c r="A1379" s="4">
        <v>42214.0</v>
      </c>
      <c r="B1379" s="5">
        <v>41.96732330322266</v>
      </c>
      <c r="C1379" s="5">
        <v>475.7535705566406</v>
      </c>
      <c r="D1379" s="5">
        <v>44.54567337036133</v>
      </c>
      <c r="E1379" s="5">
        <v>493.3237915039062</v>
      </c>
      <c r="F1379" s="5">
        <v>44.84537124633789</v>
      </c>
      <c r="G1379" s="5">
        <v>501.5953674316406</v>
      </c>
      <c r="H1379" s="5">
        <v>43.64658737182617</v>
      </c>
      <c r="I1379" s="5">
        <v>491.39208984375</v>
      </c>
      <c r="J1379" s="5">
        <v>44.02801895141602</v>
      </c>
      <c r="K1379" s="5">
        <v>500.0104064941406</v>
      </c>
      <c r="L1379" s="5">
        <v>3638918.0</v>
      </c>
      <c r="M1379" s="5">
        <v>6825961.0</v>
      </c>
    </row>
    <row r="1380" ht="15.75" customHeight="1">
      <c r="A1380" s="4">
        <v>42215.0</v>
      </c>
      <c r="B1380" s="5">
        <v>45.509521484375</v>
      </c>
      <c r="C1380" s="5">
        <v>477.7359008789062</v>
      </c>
      <c r="D1380" s="5">
        <v>48.30549240112305</v>
      </c>
      <c r="E1380" s="5">
        <v>495.3793029785156</v>
      </c>
      <c r="F1380" s="5">
        <v>49.25907135009766</v>
      </c>
      <c r="G1380" s="5">
        <v>499.2674560546875</v>
      </c>
      <c r="H1380" s="5">
        <v>44.35496139526367</v>
      </c>
      <c r="I1380" s="5">
        <v>491.4911499023438</v>
      </c>
      <c r="J1380" s="5">
        <v>44.70914459228516</v>
      </c>
      <c r="K1380" s="5">
        <v>495.3545227050781</v>
      </c>
      <c r="L1380" s="5">
        <v>1.2972903E7</v>
      </c>
      <c r="M1380" s="5">
        <v>5400115.0</v>
      </c>
    </row>
    <row r="1381" ht="15.75" customHeight="1">
      <c r="A1381" s="4">
        <v>42216.0</v>
      </c>
      <c r="B1381" s="5">
        <v>46.0748291015625</v>
      </c>
      <c r="C1381" s="5">
        <v>478.5478820800781</v>
      </c>
      <c r="D1381" s="5">
        <v>47.48814010620117</v>
      </c>
      <c r="E1381" s="5">
        <v>496.2213134765625</v>
      </c>
      <c r="F1381" s="5">
        <v>48.3599853515625</v>
      </c>
      <c r="G1381" s="5">
        <v>499.2179260253906</v>
      </c>
      <c r="H1381" s="5">
        <v>47.0794677734375</v>
      </c>
      <c r="I1381" s="5">
        <v>490.3519592285156</v>
      </c>
      <c r="J1381" s="5">
        <v>47.95130920410156</v>
      </c>
      <c r="K1381" s="5">
        <v>495.3049926757812</v>
      </c>
      <c r="L1381" s="5">
        <v>6479144.0</v>
      </c>
      <c r="M1381" s="5">
        <v>7676708.0</v>
      </c>
    </row>
    <row r="1382" ht="15.75" customHeight="1">
      <c r="A1382" s="4">
        <v>42219.0</v>
      </c>
      <c r="B1382" s="5">
        <v>44.83242034912109</v>
      </c>
      <c r="C1382" s="5">
        <v>478.8345031738281</v>
      </c>
      <c r="D1382" s="5">
        <v>46.20762252807617</v>
      </c>
      <c r="E1382" s="5">
        <v>496.5184936523438</v>
      </c>
      <c r="F1382" s="5">
        <v>47.84232711791992</v>
      </c>
      <c r="G1382" s="5">
        <v>502.1649780273438</v>
      </c>
      <c r="H1382" s="5">
        <v>45.82619476318359</v>
      </c>
      <c r="I1382" s="5">
        <v>495.0078125</v>
      </c>
      <c r="J1382" s="5">
        <v>47.84232711791992</v>
      </c>
      <c r="K1382" s="5">
        <v>495.80029296875</v>
      </c>
      <c r="L1382" s="5">
        <v>4156120.0</v>
      </c>
      <c r="M1382" s="5">
        <v>4563212.0</v>
      </c>
    </row>
    <row r="1383" ht="15.75" customHeight="1">
      <c r="A1383" s="4">
        <v>42220.0</v>
      </c>
      <c r="B1383" s="5">
        <v>49.93422317504883</v>
      </c>
      <c r="C1383" s="5">
        <v>471.9322509765625</v>
      </c>
      <c r="D1383" s="5">
        <v>51.46591949462891</v>
      </c>
      <c r="E1383" s="5">
        <v>489.361328125</v>
      </c>
      <c r="F1383" s="5">
        <v>52.2015380859375</v>
      </c>
      <c r="G1383" s="5">
        <v>498.1034851074219</v>
      </c>
      <c r="H1383" s="5">
        <v>46.04415130615234</v>
      </c>
      <c r="I1383" s="5">
        <v>485.3988952636719</v>
      </c>
      <c r="J1383" s="5">
        <v>46.53456497192383</v>
      </c>
      <c r="K1383" s="5">
        <v>496.9890441894531</v>
      </c>
      <c r="L1383" s="5">
        <v>1.9284731E7</v>
      </c>
      <c r="M1383" s="5">
        <v>5541169.0</v>
      </c>
    </row>
    <row r="1384" ht="15.75" customHeight="1">
      <c r="A1384" s="4">
        <v>42221.0</v>
      </c>
      <c r="B1384" s="5">
        <v>52.2868766784668</v>
      </c>
      <c r="C1384" s="5">
        <v>471.8128662109375</v>
      </c>
      <c r="D1384" s="5">
        <v>53.89073181152344</v>
      </c>
      <c r="E1384" s="5">
        <v>489.2375183105469</v>
      </c>
      <c r="F1384" s="5">
        <v>56.15207290649414</v>
      </c>
      <c r="G1384" s="5">
        <v>495.7012329101562</v>
      </c>
      <c r="H1384" s="5">
        <v>51.76561737060547</v>
      </c>
      <c r="I1384" s="5">
        <v>487.4296569824219</v>
      </c>
      <c r="J1384" s="5">
        <v>52.36500930786133</v>
      </c>
      <c r="K1384" s="5">
        <v>489.4851684570312</v>
      </c>
      <c r="L1384" s="5">
        <v>3.3057721E7</v>
      </c>
      <c r="M1384" s="5">
        <v>6620219.0</v>
      </c>
    </row>
    <row r="1385" ht="15.75" customHeight="1">
      <c r="A1385" s="4">
        <v>42222.0</v>
      </c>
      <c r="B1385" s="5">
        <v>50.30430221557617</v>
      </c>
      <c r="C1385" s="5">
        <v>467.6094360351562</v>
      </c>
      <c r="D1385" s="5">
        <v>51.84735107421875</v>
      </c>
      <c r="E1385" s="5">
        <v>484.8788452148438</v>
      </c>
      <c r="F1385" s="5">
        <v>53.34582901000977</v>
      </c>
      <c r="G1385" s="5">
        <v>491.3425598144531</v>
      </c>
      <c r="H1385" s="5">
        <v>51.00275421142578</v>
      </c>
      <c r="I1385" s="5">
        <v>484.16064453125</v>
      </c>
      <c r="J1385" s="5">
        <v>53.12786865234375</v>
      </c>
      <c r="K1385" s="5">
        <v>490.8472595214844</v>
      </c>
      <c r="L1385" s="5">
        <v>1.0882998E7</v>
      </c>
      <c r="M1385" s="5">
        <v>4018758.0</v>
      </c>
    </row>
    <row r="1386" ht="15.75" customHeight="1">
      <c r="A1386" s="4">
        <v>42223.0</v>
      </c>
      <c r="B1386" s="5">
        <v>47.74018096923828</v>
      </c>
      <c r="C1386" s="5">
        <v>470.1887512207031</v>
      </c>
      <c r="D1386" s="5">
        <v>49.2045783996582</v>
      </c>
      <c r="E1386" s="5">
        <v>487.553466796875</v>
      </c>
      <c r="F1386" s="5">
        <v>51.41143035888672</v>
      </c>
      <c r="G1386" s="5">
        <v>492.3331604003906</v>
      </c>
      <c r="H1386" s="5">
        <v>48.87763977050781</v>
      </c>
      <c r="I1386" s="5">
        <v>483.9872741699219</v>
      </c>
      <c r="J1386" s="5">
        <v>51.41143035888672</v>
      </c>
      <c r="K1386" s="5">
        <v>484.9035949707031</v>
      </c>
      <c r="L1386" s="5">
        <v>1.072614E7</v>
      </c>
      <c r="M1386" s="5">
        <v>3973000.0</v>
      </c>
    </row>
    <row r="1387" ht="15.75" customHeight="1">
      <c r="A1387" s="4">
        <v>42226.0</v>
      </c>
      <c r="B1387" s="5">
        <v>48.24243545532227</v>
      </c>
      <c r="C1387" s="5">
        <v>462.8088989257812</v>
      </c>
      <c r="D1387" s="5">
        <v>49.72223663330078</v>
      </c>
      <c r="E1387" s="5">
        <v>479.9010314941406</v>
      </c>
      <c r="F1387" s="5">
        <v>52.11980056762695</v>
      </c>
      <c r="G1387" s="5">
        <v>489.7575988769531</v>
      </c>
      <c r="H1387" s="5">
        <v>49.2045783996582</v>
      </c>
      <c r="I1387" s="5">
        <v>477.7216796875</v>
      </c>
      <c r="J1387" s="5">
        <v>49.85846328735352</v>
      </c>
      <c r="K1387" s="5">
        <v>487.6277770996094</v>
      </c>
      <c r="L1387" s="5">
        <v>1.1261468E7</v>
      </c>
      <c r="M1387" s="5">
        <v>4286823.0</v>
      </c>
    </row>
    <row r="1388" ht="15.75" customHeight="1">
      <c r="A1388" s="4">
        <v>42227.0</v>
      </c>
      <c r="B1388" s="5">
        <v>48.87685394287109</v>
      </c>
      <c r="C1388" s="5">
        <v>461.4236450195312</v>
      </c>
      <c r="D1388" s="5">
        <v>50.37611770629883</v>
      </c>
      <c r="E1388" s="5">
        <v>478.4646301269531</v>
      </c>
      <c r="F1388" s="5">
        <v>52.25602722167969</v>
      </c>
      <c r="G1388" s="5">
        <v>482.2537231445312</v>
      </c>
      <c r="H1388" s="5">
        <v>49.25907135009766</v>
      </c>
      <c r="I1388" s="5">
        <v>474.502197265625</v>
      </c>
      <c r="J1388" s="5">
        <v>50.48509979248047</v>
      </c>
      <c r="K1388" s="5">
        <v>480.941162109375</v>
      </c>
      <c r="L1388" s="5">
        <v>1.7005676E7</v>
      </c>
      <c r="M1388" s="5">
        <v>4043875.0</v>
      </c>
    </row>
    <row r="1389" ht="15.75" customHeight="1">
      <c r="A1389" s="4">
        <v>42228.0</v>
      </c>
      <c r="B1389" s="5">
        <v>46.6563835144043</v>
      </c>
      <c r="C1389" s="5">
        <v>450.3896179199219</v>
      </c>
      <c r="D1389" s="5">
        <v>48.08753204345703</v>
      </c>
      <c r="E1389" s="5">
        <v>467.0231018066406</v>
      </c>
      <c r="F1389" s="5">
        <v>50.86652755737305</v>
      </c>
      <c r="G1389" s="5">
        <v>478.4646301269531</v>
      </c>
      <c r="H1389" s="5">
        <v>47.67885589599609</v>
      </c>
      <c r="I1389" s="5">
        <v>465.859130859375</v>
      </c>
      <c r="J1389" s="5">
        <v>50.67581558227539</v>
      </c>
      <c r="K1389" s="5">
        <v>477.2759094238281</v>
      </c>
      <c r="L1389" s="5">
        <v>8282185.0</v>
      </c>
      <c r="M1389" s="5">
        <v>4453623.0</v>
      </c>
    </row>
    <row r="1390" ht="15.75" customHeight="1">
      <c r="A1390" s="4">
        <v>42229.0</v>
      </c>
      <c r="B1390" s="5">
        <v>45.46683883666992</v>
      </c>
      <c r="C1390" s="5">
        <v>445.8279418945312</v>
      </c>
      <c r="D1390" s="5">
        <v>46.86150360107422</v>
      </c>
      <c r="E1390" s="5">
        <v>462.2929382324219</v>
      </c>
      <c r="F1390" s="5">
        <v>49.72223663330078</v>
      </c>
      <c r="G1390" s="5">
        <v>472.4962158203125</v>
      </c>
      <c r="H1390" s="5">
        <v>46.20762252807617</v>
      </c>
      <c r="I1390" s="5">
        <v>460.3364562988281</v>
      </c>
      <c r="J1390" s="5">
        <v>48.85039520263672</v>
      </c>
      <c r="K1390" s="5">
        <v>469.0538330078125</v>
      </c>
      <c r="L1390" s="5">
        <v>1.1534758E7</v>
      </c>
      <c r="M1390" s="5">
        <v>4310570.0</v>
      </c>
    </row>
    <row r="1391" ht="15.75" customHeight="1">
      <c r="A1391" s="4">
        <v>42230.0</v>
      </c>
      <c r="B1391" s="5">
        <v>46.86785888671875</v>
      </c>
      <c r="C1391" s="5">
        <v>461.87744140625</v>
      </c>
      <c r="D1391" s="5">
        <v>48.30549240112305</v>
      </c>
      <c r="E1391" s="5">
        <v>478.9351806640625</v>
      </c>
      <c r="F1391" s="5">
        <v>49.15008926391602</v>
      </c>
      <c r="G1391" s="5">
        <v>481.4364624023438</v>
      </c>
      <c r="H1391" s="5">
        <v>46.6435432434082</v>
      </c>
      <c r="I1391" s="5">
        <v>462.7634582519531</v>
      </c>
      <c r="J1391" s="5">
        <v>47.29742431640625</v>
      </c>
      <c r="K1391" s="5">
        <v>465.7105407714844</v>
      </c>
      <c r="L1391" s="5">
        <v>8585856.0</v>
      </c>
      <c r="M1391" s="5">
        <v>5879215.0</v>
      </c>
    </row>
    <row r="1392" ht="15.75" customHeight="1">
      <c r="A1392" s="4">
        <v>42233.0</v>
      </c>
      <c r="B1392" s="5">
        <v>46.81498718261719</v>
      </c>
      <c r="C1392" s="5">
        <v>454.1154174804688</v>
      </c>
      <c r="D1392" s="5">
        <v>48.25100326538086</v>
      </c>
      <c r="E1392" s="5">
        <v>470.886474609375</v>
      </c>
      <c r="F1392" s="5">
        <v>49.36804962158203</v>
      </c>
      <c r="G1392" s="5">
        <v>478.4646301269531</v>
      </c>
      <c r="H1392" s="5">
        <v>47.95130920410156</v>
      </c>
      <c r="I1392" s="5">
        <v>468.5833129882812</v>
      </c>
      <c r="J1392" s="5">
        <v>48.6596794128418</v>
      </c>
      <c r="K1392" s="5">
        <v>478.4646301269531</v>
      </c>
      <c r="L1392" s="5">
        <v>8447000.0</v>
      </c>
      <c r="M1392" s="5">
        <v>5010702.0</v>
      </c>
    </row>
    <row r="1393" ht="15.75" customHeight="1">
      <c r="A1393" s="4">
        <v>42234.0</v>
      </c>
      <c r="B1393" s="5">
        <v>45.67832183837891</v>
      </c>
      <c r="C1393" s="5">
        <v>450.9627685546875</v>
      </c>
      <c r="D1393" s="5">
        <v>47.0794677734375</v>
      </c>
      <c r="E1393" s="5">
        <v>467.6174621582031</v>
      </c>
      <c r="F1393" s="5">
        <v>49.25907135009766</v>
      </c>
      <c r="G1393" s="5">
        <v>473.5115966796875</v>
      </c>
      <c r="H1393" s="5">
        <v>46.86150360107422</v>
      </c>
      <c r="I1393" s="5">
        <v>466.6763610839844</v>
      </c>
      <c r="J1393" s="5">
        <v>48.52345275878906</v>
      </c>
      <c r="K1393" s="5">
        <v>473.5115966796875</v>
      </c>
      <c r="L1393" s="5">
        <v>8124520.0</v>
      </c>
      <c r="M1393" s="5">
        <v>3059898.0</v>
      </c>
    </row>
    <row r="1394" ht="15.75" customHeight="1">
      <c r="A1394" s="4">
        <v>42235.0</v>
      </c>
      <c r="B1394" s="5">
        <v>45.36110687255859</v>
      </c>
      <c r="C1394" s="5">
        <v>455.9782409667969</v>
      </c>
      <c r="D1394" s="5">
        <v>46.75252532958984</v>
      </c>
      <c r="E1394" s="5">
        <v>472.8181457519531</v>
      </c>
      <c r="F1394" s="5">
        <v>47.67885589599609</v>
      </c>
      <c r="G1394" s="5">
        <v>475.9880981445312</v>
      </c>
      <c r="H1394" s="5">
        <v>46.45282745361328</v>
      </c>
      <c r="I1394" s="5">
        <v>465.3142700195312</v>
      </c>
      <c r="J1394" s="5">
        <v>47.0794677734375</v>
      </c>
      <c r="K1394" s="5">
        <v>467.5679321289062</v>
      </c>
      <c r="L1394" s="5">
        <v>6206812.0</v>
      </c>
      <c r="M1394" s="5">
        <v>4096871.0</v>
      </c>
    </row>
    <row r="1395" ht="15.75" customHeight="1">
      <c r="A1395" s="4">
        <v>42236.0</v>
      </c>
      <c r="B1395" s="5">
        <v>43.98652648925781</v>
      </c>
      <c r="C1395" s="5">
        <v>437.6837463378906</v>
      </c>
      <c r="D1395" s="5">
        <v>45.33578109741211</v>
      </c>
      <c r="E1395" s="5">
        <v>453.8479614257812</v>
      </c>
      <c r="F1395" s="5">
        <v>48.38722991943359</v>
      </c>
      <c r="G1395" s="5">
        <v>475.4680480957031</v>
      </c>
      <c r="H1395" s="5">
        <v>44.7908821105957</v>
      </c>
      <c r="I1395" s="5">
        <v>452.5849609375</v>
      </c>
      <c r="J1395" s="5">
        <v>47.18844604492188</v>
      </c>
      <c r="K1395" s="5">
        <v>475.4680480957031</v>
      </c>
      <c r="L1395" s="5">
        <v>1.2799958E7</v>
      </c>
      <c r="M1395" s="5">
        <v>8772229.0</v>
      </c>
    </row>
    <row r="1396" ht="15.75" customHeight="1">
      <c r="A1396" s="4">
        <v>42237.0</v>
      </c>
      <c r="B1396" s="5">
        <v>43.40497207641602</v>
      </c>
      <c r="C1396" s="5">
        <v>433.6952819824219</v>
      </c>
      <c r="D1396" s="5">
        <v>44.73638916015625</v>
      </c>
      <c r="E1396" s="5">
        <v>449.7121887207031</v>
      </c>
      <c r="F1396" s="5">
        <v>45.33578109741211</v>
      </c>
      <c r="G1396" s="5">
        <v>451.6686401367188</v>
      </c>
      <c r="H1396" s="5">
        <v>43.91904067993164</v>
      </c>
      <c r="I1396" s="5">
        <v>444.28857421875</v>
      </c>
      <c r="J1396" s="5">
        <v>45.00884246826172</v>
      </c>
      <c r="K1396" s="5">
        <v>450.7275390625</v>
      </c>
      <c r="L1396" s="5">
        <v>6279851.0</v>
      </c>
      <c r="M1396" s="5">
        <v>9253312.0</v>
      </c>
    </row>
    <row r="1397" ht="15.75" customHeight="1">
      <c r="A1397" s="4">
        <v>42240.0</v>
      </c>
      <c r="B1397" s="5">
        <v>37.72161865234375</v>
      </c>
      <c r="C1397" s="5">
        <v>396.2463684082031</v>
      </c>
      <c r="D1397" s="5">
        <v>38.87870025634766</v>
      </c>
      <c r="E1397" s="5">
        <v>410.8802795410156</v>
      </c>
      <c r="F1397" s="5">
        <v>43.67383193969727</v>
      </c>
      <c r="G1397" s="5">
        <v>435.868408203125</v>
      </c>
      <c r="H1397" s="5">
        <v>38.17033004760742</v>
      </c>
      <c r="I1397" s="5">
        <v>405.1594848632812</v>
      </c>
      <c r="J1397" s="5">
        <v>43.59209823608398</v>
      </c>
      <c r="K1397" s="5">
        <v>435.868408203125</v>
      </c>
      <c r="L1397" s="5">
        <v>1.0248837E7</v>
      </c>
      <c r="M1397" s="5">
        <v>1.6445872E7</v>
      </c>
    </row>
    <row r="1398" ht="15.75" customHeight="1">
      <c r="A1398" s="4">
        <v>42241.0</v>
      </c>
      <c r="B1398" s="5">
        <v>38.35604476928711</v>
      </c>
      <c r="C1398" s="5">
        <v>405.1309204101562</v>
      </c>
      <c r="D1398" s="5">
        <v>39.53258514404297</v>
      </c>
      <c r="E1398" s="5">
        <v>420.0929260253906</v>
      </c>
      <c r="F1398" s="5">
        <v>41.46698379516602</v>
      </c>
      <c r="G1398" s="5">
        <v>426.2842407226562</v>
      </c>
      <c r="H1398" s="5">
        <v>36.67185211181641</v>
      </c>
      <c r="I1398" s="5">
        <v>407.7350769042969</v>
      </c>
      <c r="J1398" s="5">
        <v>41.41249465942383</v>
      </c>
      <c r="K1398" s="5">
        <v>416.4772033691406</v>
      </c>
      <c r="L1398" s="5">
        <v>1.3239669E7</v>
      </c>
      <c r="M1398" s="5">
        <v>2.2846211E7</v>
      </c>
    </row>
    <row r="1399" ht="15.75" customHeight="1">
      <c r="A1399" s="4">
        <v>42242.0</v>
      </c>
      <c r="B1399" s="5">
        <v>38.06526565551758</v>
      </c>
      <c r="C1399" s="5">
        <v>407.6386413574219</v>
      </c>
      <c r="D1399" s="5">
        <v>39.23288726806641</v>
      </c>
      <c r="E1399" s="5">
        <v>422.6932983398438</v>
      </c>
      <c r="F1399" s="5">
        <v>40.2681999206543</v>
      </c>
      <c r="G1399" s="5">
        <v>433.2928161621094</v>
      </c>
      <c r="H1399" s="5">
        <v>37.9796142578125</v>
      </c>
      <c r="I1399" s="5">
        <v>416.0562133789062</v>
      </c>
      <c r="J1399" s="5">
        <v>39.64156341552734</v>
      </c>
      <c r="K1399" s="5">
        <v>419.9195861816406</v>
      </c>
      <c r="L1399" s="5">
        <v>7753423.0</v>
      </c>
      <c r="M1399" s="5">
        <v>8747967.0</v>
      </c>
    </row>
    <row r="1400" ht="15.75" customHeight="1">
      <c r="A1400" s="4">
        <v>42243.0</v>
      </c>
      <c r="B1400" s="5">
        <v>42.18900299072266</v>
      </c>
      <c r="C1400" s="5">
        <v>415.161865234375</v>
      </c>
      <c r="D1400" s="5">
        <v>43.48311614990234</v>
      </c>
      <c r="E1400" s="5">
        <v>430.4943542480469</v>
      </c>
      <c r="F1400" s="5">
        <v>44.54567337036133</v>
      </c>
      <c r="G1400" s="5">
        <v>436.487548828125</v>
      </c>
      <c r="H1400" s="5">
        <v>39.77779006958008</v>
      </c>
      <c r="I1400" s="5">
        <v>424.5011596679688</v>
      </c>
      <c r="J1400" s="5">
        <v>39.77779006958008</v>
      </c>
      <c r="K1400" s="5">
        <v>429.3303833007812</v>
      </c>
      <c r="L1400" s="5">
        <v>1.9986363E7</v>
      </c>
      <c r="M1400" s="5">
        <v>1.2459363E7</v>
      </c>
    </row>
    <row r="1401" ht="15.75" customHeight="1">
      <c r="A1401" s="4">
        <v>42244.0</v>
      </c>
      <c r="B1401" s="5">
        <v>40.76155090332031</v>
      </c>
      <c r="C1401" s="5">
        <v>416.7142639160156</v>
      </c>
      <c r="D1401" s="5">
        <v>42.01188278198242</v>
      </c>
      <c r="E1401" s="5">
        <v>432.1040954589844</v>
      </c>
      <c r="F1401" s="5">
        <v>45.090576171875</v>
      </c>
      <c r="G1401" s="5">
        <v>437.3543090820312</v>
      </c>
      <c r="H1401" s="5">
        <v>41.05830764770508</v>
      </c>
      <c r="I1401" s="5">
        <v>428.9836730957031</v>
      </c>
      <c r="J1401" s="5">
        <v>44.24597930908203</v>
      </c>
      <c r="K1401" s="5">
        <v>433.3918762207031</v>
      </c>
      <c r="L1401" s="5">
        <v>1.0542721E7</v>
      </c>
      <c r="M1401" s="5">
        <v>4970452.0</v>
      </c>
    </row>
    <row r="1402" ht="15.75" customHeight="1">
      <c r="A1402" s="4">
        <v>42247.0</v>
      </c>
      <c r="B1402" s="5">
        <v>39.73062133789062</v>
      </c>
      <c r="C1402" s="5">
        <v>408.8327941894531</v>
      </c>
      <c r="D1402" s="5">
        <v>40.94932556152344</v>
      </c>
      <c r="E1402" s="5">
        <v>423.9315490722656</v>
      </c>
      <c r="F1402" s="5">
        <v>42.61127471923828</v>
      </c>
      <c r="G1402" s="5">
        <v>432.3269653320312</v>
      </c>
      <c r="H1402" s="5">
        <v>40.81310272216797</v>
      </c>
      <c r="I1402" s="5">
        <v>422.8914184570312</v>
      </c>
      <c r="J1402" s="5">
        <v>42.17535400390625</v>
      </c>
      <c r="K1402" s="5">
        <v>432.3269653320312</v>
      </c>
      <c r="L1402" s="5">
        <v>6080032.0</v>
      </c>
      <c r="M1402" s="5">
        <v>9557173.0</v>
      </c>
    </row>
    <row r="1403" ht="15.75" customHeight="1">
      <c r="A1403" s="4">
        <v>42248.0</v>
      </c>
      <c r="B1403" s="5">
        <v>38.06526565551758</v>
      </c>
      <c r="C1403" s="5">
        <v>401.1662902832031</v>
      </c>
      <c r="D1403" s="5">
        <v>39.23288726806641</v>
      </c>
      <c r="E1403" s="5">
        <v>415.9819030761719</v>
      </c>
      <c r="F1403" s="5">
        <v>40.64963150024414</v>
      </c>
      <c r="G1403" s="5">
        <v>422.9409484863281</v>
      </c>
      <c r="H1403" s="5">
        <v>38.33380126953125</v>
      </c>
      <c r="I1403" s="5">
        <v>413.6292114257812</v>
      </c>
      <c r="J1403" s="5">
        <v>40.32268905639648</v>
      </c>
      <c r="K1403" s="5">
        <v>422.9409484863281</v>
      </c>
      <c r="L1403" s="5">
        <v>6376473.0</v>
      </c>
      <c r="M1403" s="5">
        <v>9989485.0</v>
      </c>
    </row>
    <row r="1404" ht="15.75" customHeight="1">
      <c r="A1404" s="4">
        <v>42249.0</v>
      </c>
      <c r="B1404" s="5">
        <v>37.66875076293945</v>
      </c>
      <c r="C1404" s="5">
        <v>405.7996520996094</v>
      </c>
      <c r="D1404" s="5">
        <v>38.82421112060547</v>
      </c>
      <c r="E1404" s="5">
        <v>420.786376953125</v>
      </c>
      <c r="F1404" s="5">
        <v>40.21371078491211</v>
      </c>
      <c r="G1404" s="5">
        <v>424.5259094238281</v>
      </c>
      <c r="H1404" s="5">
        <v>38.44277954101562</v>
      </c>
      <c r="I1404" s="5">
        <v>417.343994140625</v>
      </c>
      <c r="J1404" s="5">
        <v>39.88676834106445</v>
      </c>
      <c r="K1404" s="5">
        <v>421.0092468261719</v>
      </c>
      <c r="L1404" s="5">
        <v>5904936.0</v>
      </c>
      <c r="M1404" s="5">
        <v>9069565.0</v>
      </c>
    </row>
    <row r="1405" ht="15.75" customHeight="1">
      <c r="A1405" s="4">
        <v>42250.0</v>
      </c>
      <c r="B1405" s="5">
        <v>38.59395217895508</v>
      </c>
      <c r="C1405" s="5">
        <v>407.8536071777344</v>
      </c>
      <c r="D1405" s="5">
        <v>39.77779006958008</v>
      </c>
      <c r="E1405" s="5">
        <v>422.9161682128906</v>
      </c>
      <c r="F1405" s="5">
        <v>41.08555221557617</v>
      </c>
      <c r="G1405" s="5">
        <v>426.3337707519531</v>
      </c>
      <c r="H1405" s="5">
        <v>39.23288726806641</v>
      </c>
      <c r="I1405" s="5">
        <v>418.2355346679688</v>
      </c>
      <c r="J1405" s="5">
        <v>39.23288726806641</v>
      </c>
      <c r="K1405" s="5">
        <v>423.0152282714844</v>
      </c>
      <c r="L1405" s="5">
        <v>6226743.0</v>
      </c>
      <c r="M1405" s="5">
        <v>5381078.0</v>
      </c>
    </row>
    <row r="1406" ht="15.75" customHeight="1">
      <c r="A1406" s="4">
        <v>42251.0</v>
      </c>
      <c r="B1406" s="5">
        <v>36.69068908691406</v>
      </c>
      <c r="C1406" s="5">
        <v>399.279541015625</v>
      </c>
      <c r="D1406" s="5">
        <v>37.81614685058594</v>
      </c>
      <c r="E1406" s="5">
        <v>414.0254516601562</v>
      </c>
      <c r="F1406" s="5">
        <v>39.64156341552734</v>
      </c>
      <c r="G1406" s="5">
        <v>420.8606567382812</v>
      </c>
      <c r="H1406" s="5">
        <v>37.05328369140625</v>
      </c>
      <c r="I1406" s="5">
        <v>408.6761474609375</v>
      </c>
      <c r="J1406" s="5">
        <v>39.64156341552734</v>
      </c>
      <c r="K1406" s="5">
        <v>420.8606567382812</v>
      </c>
      <c r="L1406" s="5">
        <v>6305827.0</v>
      </c>
      <c r="M1406" s="5">
        <v>7476274.0</v>
      </c>
    </row>
    <row r="1407" ht="15.75" customHeight="1">
      <c r="A1407" s="4">
        <v>42254.0</v>
      </c>
      <c r="B1407" s="5">
        <v>35.58045196533203</v>
      </c>
      <c r="C1407" s="5">
        <v>397.9898681640625</v>
      </c>
      <c r="D1407" s="5">
        <v>36.67185211181641</v>
      </c>
      <c r="E1407" s="5">
        <v>412.6881408691406</v>
      </c>
      <c r="F1407" s="5">
        <v>38.47002410888672</v>
      </c>
      <c r="G1407" s="5">
        <v>418.0374145507812</v>
      </c>
      <c r="H1407" s="5">
        <v>36.50838088989258</v>
      </c>
      <c r="I1407" s="5">
        <v>409.9639587402344</v>
      </c>
      <c r="J1407" s="5">
        <v>38.00685882568359</v>
      </c>
      <c r="K1407" s="5">
        <v>415.1894226074219</v>
      </c>
      <c r="L1407" s="5">
        <v>6581132.0</v>
      </c>
      <c r="M1407" s="5">
        <v>4723281.0</v>
      </c>
    </row>
    <row r="1408" ht="15.75" customHeight="1">
      <c r="A1408" s="4">
        <v>42255.0</v>
      </c>
      <c r="B1408" s="5">
        <v>36.16200256347656</v>
      </c>
      <c r="C1408" s="5">
        <v>405.3458557128906</v>
      </c>
      <c r="D1408" s="5">
        <v>37.27124404907227</v>
      </c>
      <c r="E1408" s="5">
        <v>420.3158264160156</v>
      </c>
      <c r="F1408" s="5">
        <v>37.59818267822266</v>
      </c>
      <c r="G1408" s="5">
        <v>422.4703979492188</v>
      </c>
      <c r="H1408" s="5">
        <v>35.88174438476562</v>
      </c>
      <c r="I1408" s="5">
        <v>408.6761474609375</v>
      </c>
      <c r="J1408" s="5">
        <v>37.05328369140625</v>
      </c>
      <c r="K1408" s="5">
        <v>414.0749816894531</v>
      </c>
      <c r="L1408" s="5">
        <v>5289929.0</v>
      </c>
      <c r="M1408" s="5">
        <v>5953563.0</v>
      </c>
    </row>
    <row r="1409" ht="15.75" customHeight="1">
      <c r="A1409" s="4">
        <v>42256.0</v>
      </c>
      <c r="B1409" s="5">
        <v>37.24580383300781</v>
      </c>
      <c r="C1409" s="5">
        <v>417.5024108886719</v>
      </c>
      <c r="D1409" s="5">
        <v>38.38829040527344</v>
      </c>
      <c r="E1409" s="5">
        <v>432.9213256835938</v>
      </c>
      <c r="F1409" s="5">
        <v>39.64156341552734</v>
      </c>
      <c r="G1409" s="5">
        <v>435.2245178222656</v>
      </c>
      <c r="H1409" s="5">
        <v>37.59818267822266</v>
      </c>
      <c r="I1409" s="5">
        <v>421.2568969726562</v>
      </c>
      <c r="J1409" s="5">
        <v>38.00685882568359</v>
      </c>
      <c r="K1409" s="5">
        <v>426.4576110839844</v>
      </c>
      <c r="L1409" s="5">
        <v>6264546.0</v>
      </c>
      <c r="M1409" s="5">
        <v>8002727.0</v>
      </c>
    </row>
    <row r="1410" ht="15.75" customHeight="1">
      <c r="A1410" s="4">
        <v>42257.0</v>
      </c>
      <c r="B1410" s="5">
        <v>36.74355316162109</v>
      </c>
      <c r="C1410" s="5">
        <v>414.1348876953125</v>
      </c>
      <c r="D1410" s="5">
        <v>37.87063598632812</v>
      </c>
      <c r="E1410" s="5">
        <v>429.429443359375</v>
      </c>
      <c r="F1410" s="5">
        <v>38.30655670166016</v>
      </c>
      <c r="G1410" s="5">
        <v>431.1629943847656</v>
      </c>
      <c r="H1410" s="5">
        <v>36.67185211181641</v>
      </c>
      <c r="I1410" s="5">
        <v>423.7334289550781</v>
      </c>
      <c r="J1410" s="5">
        <v>38.00685882568359</v>
      </c>
      <c r="K1410" s="5">
        <v>426.4576110839844</v>
      </c>
      <c r="L1410" s="5">
        <v>5148802.0</v>
      </c>
      <c r="M1410" s="5">
        <v>5110836.0</v>
      </c>
    </row>
    <row r="1411" ht="15.75" customHeight="1">
      <c r="A1411" s="4">
        <v>42258.0</v>
      </c>
      <c r="B1411" s="5">
        <v>36.69068908691406</v>
      </c>
      <c r="C1411" s="5">
        <v>411.2450256347656</v>
      </c>
      <c r="D1411" s="5">
        <v>37.81614685058594</v>
      </c>
      <c r="E1411" s="5">
        <v>426.4328308105469</v>
      </c>
      <c r="F1411" s="5">
        <v>39.04217147827148</v>
      </c>
      <c r="G1411" s="5">
        <v>433.9367065429688</v>
      </c>
      <c r="H1411" s="5">
        <v>37.51644897460938</v>
      </c>
      <c r="I1411" s="5">
        <v>424.0801391601562</v>
      </c>
      <c r="J1411" s="5">
        <v>38.27931213378906</v>
      </c>
      <c r="K1411" s="5">
        <v>431.9059753417969</v>
      </c>
      <c r="L1411" s="5">
        <v>5485829.0</v>
      </c>
      <c r="M1411" s="5">
        <v>4907973.0</v>
      </c>
    </row>
    <row r="1412" ht="15.75" customHeight="1">
      <c r="A1412" s="4">
        <v>42261.0</v>
      </c>
      <c r="B1412" s="5">
        <v>40.76155090332031</v>
      </c>
      <c r="C1412" s="5">
        <v>412.6302185058594</v>
      </c>
      <c r="D1412" s="5">
        <v>42.01188278198242</v>
      </c>
      <c r="E1412" s="5">
        <v>427.8692321777344</v>
      </c>
      <c r="F1412" s="5">
        <v>43.26515579223633</v>
      </c>
      <c r="G1412" s="5">
        <v>428.7855529785156</v>
      </c>
      <c r="H1412" s="5">
        <v>38.14308547973633</v>
      </c>
      <c r="I1412" s="5">
        <v>421.9503173828125</v>
      </c>
      <c r="J1412" s="5">
        <v>38.63349533081055</v>
      </c>
      <c r="K1412" s="5">
        <v>426.8291015625</v>
      </c>
      <c r="L1412" s="5">
        <v>1.6092993E7</v>
      </c>
      <c r="M1412" s="5">
        <v>3675418.0</v>
      </c>
    </row>
    <row r="1413" ht="15.75" customHeight="1">
      <c r="A1413" s="4">
        <v>42262.0</v>
      </c>
      <c r="B1413" s="5">
        <v>38.83185958862305</v>
      </c>
      <c r="C1413" s="5">
        <v>414.1348876953125</v>
      </c>
      <c r="D1413" s="5">
        <v>40.02299499511719</v>
      </c>
      <c r="E1413" s="5">
        <v>429.429443359375</v>
      </c>
      <c r="F1413" s="5">
        <v>41.98463821411133</v>
      </c>
      <c r="G1413" s="5">
        <v>430.9153442382812</v>
      </c>
      <c r="H1413" s="5">
        <v>39.55982971191406</v>
      </c>
      <c r="I1413" s="5">
        <v>423.782958984375</v>
      </c>
      <c r="J1413" s="5">
        <v>41.03106307983398</v>
      </c>
      <c r="K1413" s="5">
        <v>426.9529113769531</v>
      </c>
      <c r="L1413" s="5">
        <v>7953935.0</v>
      </c>
      <c r="M1413" s="5">
        <v>5311765.0</v>
      </c>
    </row>
    <row r="1414" ht="15.75" customHeight="1">
      <c r="A1414" s="4">
        <v>42263.0</v>
      </c>
      <c r="B1414" s="5">
        <v>39.46627807617188</v>
      </c>
      <c r="C1414" s="5">
        <v>416.7859191894531</v>
      </c>
      <c r="D1414" s="5">
        <v>40.67687606811523</v>
      </c>
      <c r="E1414" s="5">
        <v>432.1783752441406</v>
      </c>
      <c r="F1414" s="5">
        <v>42.20259857177734</v>
      </c>
      <c r="G1414" s="5">
        <v>434.5558471679688</v>
      </c>
      <c r="H1414" s="5">
        <v>39.39635848999023</v>
      </c>
      <c r="I1414" s="5">
        <v>428.5379028320312</v>
      </c>
      <c r="J1414" s="5">
        <v>40.64963150024414</v>
      </c>
      <c r="K1414" s="5">
        <v>431.9555053710938</v>
      </c>
      <c r="L1414" s="5">
        <v>1.0028024E7</v>
      </c>
      <c r="M1414" s="5">
        <v>6195548.0</v>
      </c>
    </row>
    <row r="1415" ht="15.75" customHeight="1">
      <c r="A1415" s="4">
        <v>42265.0</v>
      </c>
      <c r="B1415" s="5">
        <v>41.2109375</v>
      </c>
      <c r="C1415" s="5">
        <v>427.7005310058594</v>
      </c>
      <c r="D1415" s="5">
        <v>42.47505187988281</v>
      </c>
      <c r="E1415" s="5">
        <v>443.49609375</v>
      </c>
      <c r="F1415" s="5">
        <v>43.10168838500977</v>
      </c>
      <c r="G1415" s="5">
        <v>445.52685546875</v>
      </c>
      <c r="H1415" s="5">
        <v>41.05830764770508</v>
      </c>
      <c r="I1415" s="5">
        <v>434.456787109375</v>
      </c>
      <c r="J1415" s="5">
        <v>41.05830764770508</v>
      </c>
      <c r="K1415" s="5">
        <v>435.1006774902344</v>
      </c>
      <c r="L1415" s="5">
        <v>1.6642761E7</v>
      </c>
      <c r="M1415" s="5">
        <v>1.5811655E7</v>
      </c>
    </row>
    <row r="1416" ht="15.75" customHeight="1">
      <c r="A1416" s="4">
        <v>42268.0</v>
      </c>
      <c r="B1416" s="5">
        <v>42.90272903442383</v>
      </c>
      <c r="C1416" s="5">
        <v>419.4369506835938</v>
      </c>
      <c r="D1416" s="5">
        <v>44.21873474121094</v>
      </c>
      <c r="E1416" s="5">
        <v>434.9273376464844</v>
      </c>
      <c r="F1416" s="5">
        <v>45.19955444335938</v>
      </c>
      <c r="G1416" s="5">
        <v>439.9299011230469</v>
      </c>
      <c r="H1416" s="5">
        <v>41.46698379516602</v>
      </c>
      <c r="I1416" s="5">
        <v>433.9119567871094</v>
      </c>
      <c r="J1416" s="5">
        <v>41.84841537475586</v>
      </c>
      <c r="K1416" s="5">
        <v>435.868408203125</v>
      </c>
      <c r="L1416" s="5">
        <v>1.0205902E7</v>
      </c>
      <c r="M1416" s="5">
        <v>5875902.0</v>
      </c>
    </row>
    <row r="1417" ht="15.75" customHeight="1">
      <c r="A1417" s="4">
        <v>42269.0</v>
      </c>
      <c r="B1417" s="5">
        <v>41.44884872436523</v>
      </c>
      <c r="C1417" s="5">
        <v>405.0115356445312</v>
      </c>
      <c r="D1417" s="5">
        <v>42.72025680541992</v>
      </c>
      <c r="E1417" s="5">
        <v>419.9691162109375</v>
      </c>
      <c r="F1417" s="5">
        <v>45.77170181274414</v>
      </c>
      <c r="G1417" s="5">
        <v>438.29541015625</v>
      </c>
      <c r="H1417" s="5">
        <v>42.2570915222168</v>
      </c>
      <c r="I1417" s="5">
        <v>418.2850646972656</v>
      </c>
      <c r="J1417" s="5">
        <v>44.51842880249023</v>
      </c>
      <c r="K1417" s="5">
        <v>435.868408203125</v>
      </c>
      <c r="L1417" s="5">
        <v>7453139.0</v>
      </c>
      <c r="M1417" s="5">
        <v>7266556.0</v>
      </c>
    </row>
    <row r="1418" ht="15.75" customHeight="1">
      <c r="A1418" s="4">
        <v>42270.0</v>
      </c>
      <c r="B1418" s="5">
        <v>42.29473876953125</v>
      </c>
      <c r="C1418" s="5">
        <v>406.1817626953125</v>
      </c>
      <c r="D1418" s="5">
        <v>43.59209823608398</v>
      </c>
      <c r="E1418" s="5">
        <v>421.1826171875</v>
      </c>
      <c r="F1418" s="5">
        <v>44.13699722290039</v>
      </c>
      <c r="G1418" s="5">
        <v>424.3773193359375</v>
      </c>
      <c r="H1418" s="5">
        <v>41.41249465942383</v>
      </c>
      <c r="I1418" s="5">
        <v>416.0562133789062</v>
      </c>
      <c r="J1418" s="5">
        <v>41.43973922729492</v>
      </c>
      <c r="K1418" s="5">
        <v>417.5421142578125</v>
      </c>
      <c r="L1418" s="5">
        <v>7308058.0</v>
      </c>
      <c r="M1418" s="5">
        <v>7024609.0</v>
      </c>
    </row>
    <row r="1419" ht="15.75" customHeight="1">
      <c r="A1419" s="4">
        <v>42271.0</v>
      </c>
      <c r="B1419" s="5">
        <v>42.45334625244141</v>
      </c>
      <c r="C1419" s="5">
        <v>399.9721374511719</v>
      </c>
      <c r="D1419" s="5">
        <v>43.75556945800781</v>
      </c>
      <c r="E1419" s="5">
        <v>414.74365234375</v>
      </c>
      <c r="F1419" s="5">
        <v>44.27322387695312</v>
      </c>
      <c r="G1419" s="5">
        <v>420.0186462402344</v>
      </c>
      <c r="H1419" s="5">
        <v>42.77474594116211</v>
      </c>
      <c r="I1419" s="5">
        <v>413.4558410644531</v>
      </c>
      <c r="J1419" s="5">
        <v>43.59209823608398</v>
      </c>
      <c r="K1419" s="5">
        <v>420.0186462402344</v>
      </c>
      <c r="L1419" s="5">
        <v>6136409.0</v>
      </c>
      <c r="M1419" s="5">
        <v>1.3419022E7</v>
      </c>
    </row>
    <row r="1420" ht="15.75" customHeight="1">
      <c r="A1420" s="4">
        <v>42275.0</v>
      </c>
      <c r="B1420" s="5">
        <v>42.47977066040039</v>
      </c>
      <c r="C1420" s="5">
        <v>398.4913635253906</v>
      </c>
      <c r="D1420" s="5">
        <v>43.78281402587891</v>
      </c>
      <c r="E1420" s="5">
        <v>413.2081909179688</v>
      </c>
      <c r="F1420" s="5">
        <v>45.11782073974609</v>
      </c>
      <c r="G1420" s="5">
        <v>416.5019836425781</v>
      </c>
      <c r="H1420" s="5">
        <v>43.40138244628906</v>
      </c>
      <c r="I1420" s="5">
        <v>410.4592590332031</v>
      </c>
      <c r="J1420" s="5">
        <v>44.13699722290039</v>
      </c>
      <c r="K1420" s="5">
        <v>415.9571533203125</v>
      </c>
      <c r="L1420" s="5">
        <v>5042820.0</v>
      </c>
      <c r="M1420" s="5">
        <v>5364769.0</v>
      </c>
    </row>
    <row r="1421" ht="15.75" customHeight="1">
      <c r="A1421" s="4">
        <v>42276.0</v>
      </c>
      <c r="B1421" s="5">
        <v>41.7924919128418</v>
      </c>
      <c r="C1421" s="5">
        <v>401.5961608886719</v>
      </c>
      <c r="D1421" s="5">
        <v>43.07444381713867</v>
      </c>
      <c r="E1421" s="5">
        <v>416.4276733398438</v>
      </c>
      <c r="F1421" s="5">
        <v>44.68190002441406</v>
      </c>
      <c r="G1421" s="5">
        <v>421.1330871582031</v>
      </c>
      <c r="H1421" s="5">
        <v>41.84841537475586</v>
      </c>
      <c r="I1421" s="5">
        <v>409.1714477539062</v>
      </c>
      <c r="J1421" s="5">
        <v>42.8019905090332</v>
      </c>
      <c r="K1421" s="5">
        <v>411.1031494140625</v>
      </c>
      <c r="L1421" s="5">
        <v>7114293.0</v>
      </c>
      <c r="M1421" s="5">
        <v>7316374.0</v>
      </c>
    </row>
    <row r="1422" ht="15.75" customHeight="1">
      <c r="A1422" s="4">
        <v>42277.0</v>
      </c>
      <c r="B1422" s="5">
        <v>42.74411773681641</v>
      </c>
      <c r="C1422" s="5">
        <v>411.889892578125</v>
      </c>
      <c r="D1422" s="5">
        <v>44.05526351928711</v>
      </c>
      <c r="E1422" s="5">
        <v>427.1015014648438</v>
      </c>
      <c r="F1422" s="5">
        <v>44.35496139526367</v>
      </c>
      <c r="G1422" s="5">
        <v>428.3397521972656</v>
      </c>
      <c r="H1422" s="5">
        <v>42.85647964477539</v>
      </c>
      <c r="I1422" s="5">
        <v>415.313232421875</v>
      </c>
      <c r="J1422" s="5">
        <v>43.59209823608398</v>
      </c>
      <c r="K1422" s="5">
        <v>421.5045471191406</v>
      </c>
      <c r="L1422" s="5">
        <v>4967654.0</v>
      </c>
      <c r="M1422" s="5">
        <v>7980264.0</v>
      </c>
    </row>
    <row r="1423" ht="15.75" customHeight="1">
      <c r="A1423" s="4">
        <v>42278.0</v>
      </c>
      <c r="B1423" s="5">
        <v>42.58551788330078</v>
      </c>
      <c r="C1423" s="5">
        <v>413.0362548828125</v>
      </c>
      <c r="D1423" s="5">
        <v>43.89179229736328</v>
      </c>
      <c r="E1423" s="5">
        <v>428.2902221679688</v>
      </c>
      <c r="F1423" s="5">
        <v>45.06333160400391</v>
      </c>
      <c r="G1423" s="5">
        <v>432.8717956542969</v>
      </c>
      <c r="H1423" s="5">
        <v>43.29240036010742</v>
      </c>
      <c r="I1423" s="5">
        <v>425.2688903808594</v>
      </c>
      <c r="J1423" s="5">
        <v>44.51842880249023</v>
      </c>
      <c r="K1423" s="5">
        <v>432.8717956542969</v>
      </c>
      <c r="L1423" s="5">
        <v>5458967.0</v>
      </c>
      <c r="M1423" s="5">
        <v>3998154.0</v>
      </c>
    </row>
    <row r="1424" ht="15.75" customHeight="1">
      <c r="A1424" s="4">
        <v>42282.0</v>
      </c>
      <c r="B1424" s="5">
        <v>43.48427581787109</v>
      </c>
      <c r="C1424" s="5">
        <v>424.1658325195312</v>
      </c>
      <c r="D1424" s="5">
        <v>44.8181266784668</v>
      </c>
      <c r="E1424" s="5">
        <v>439.8308410644531</v>
      </c>
      <c r="F1424" s="5">
        <v>45.22680282592773</v>
      </c>
      <c r="G1424" s="5">
        <v>440.8214416503906</v>
      </c>
      <c r="H1424" s="5">
        <v>44.16424560546875</v>
      </c>
      <c r="I1424" s="5">
        <v>426.8786315917969</v>
      </c>
      <c r="J1424" s="5">
        <v>44.30046844482422</v>
      </c>
      <c r="K1424" s="5">
        <v>427.3491516113281</v>
      </c>
      <c r="L1424" s="5">
        <v>5424113.0</v>
      </c>
      <c r="M1424" s="5">
        <v>7391110.0</v>
      </c>
    </row>
    <row r="1425" ht="15.75" customHeight="1">
      <c r="A1425" s="4">
        <v>42283.0</v>
      </c>
      <c r="B1425" s="5">
        <v>44.4887809753418</v>
      </c>
      <c r="C1425" s="5">
        <v>428.9663696289062</v>
      </c>
      <c r="D1425" s="5">
        <v>45.85343933105469</v>
      </c>
      <c r="E1425" s="5">
        <v>444.8086547851562</v>
      </c>
      <c r="F1425" s="5">
        <v>47.16120147705078</v>
      </c>
      <c r="G1425" s="5">
        <v>446.0221557617188</v>
      </c>
      <c r="H1425" s="5">
        <v>45.03608703613281</v>
      </c>
      <c r="I1425" s="5">
        <v>438.7164001464844</v>
      </c>
      <c r="J1425" s="5">
        <v>45.22680282592773</v>
      </c>
      <c r="K1425" s="5">
        <v>443.6199340820312</v>
      </c>
      <c r="L1425" s="5">
        <v>8280258.0</v>
      </c>
      <c r="M1425" s="5">
        <v>5690429.0</v>
      </c>
    </row>
    <row r="1426" ht="15.75" customHeight="1">
      <c r="A1426" s="4">
        <v>42284.0</v>
      </c>
      <c r="B1426" s="5">
        <v>44.85885620117188</v>
      </c>
      <c r="C1426" s="5">
        <v>436.4895935058594</v>
      </c>
      <c r="D1426" s="5">
        <v>46.23486709594727</v>
      </c>
      <c r="E1426" s="5">
        <v>452.6097106933594</v>
      </c>
      <c r="F1426" s="5">
        <v>47.0794677734375</v>
      </c>
      <c r="G1426" s="5">
        <v>454.7147521972656</v>
      </c>
      <c r="H1426" s="5">
        <v>45.88068389892578</v>
      </c>
      <c r="I1426" s="5">
        <v>441.3167724609375</v>
      </c>
      <c r="J1426" s="5">
        <v>46.0713996887207</v>
      </c>
      <c r="K1426" s="5">
        <v>443.1493835449219</v>
      </c>
      <c r="L1426" s="5">
        <v>5196692.0</v>
      </c>
      <c r="M1426" s="5">
        <v>5314258.0</v>
      </c>
    </row>
    <row r="1427" ht="15.75" customHeight="1">
      <c r="A1427" s="4">
        <v>42285.0</v>
      </c>
      <c r="B1427" s="5">
        <v>44.4887809753418</v>
      </c>
      <c r="C1427" s="5">
        <v>424.6912536621094</v>
      </c>
      <c r="D1427" s="5">
        <v>45.85343933105469</v>
      </c>
      <c r="E1427" s="5">
        <v>440.3756713867188</v>
      </c>
      <c r="F1427" s="5">
        <v>46.53456497192383</v>
      </c>
      <c r="G1427" s="5">
        <v>453.154541015625</v>
      </c>
      <c r="H1427" s="5">
        <v>44.7908821105957</v>
      </c>
      <c r="I1427" s="5">
        <v>438.9640502929688</v>
      </c>
      <c r="J1427" s="5">
        <v>46.48007583618164</v>
      </c>
      <c r="K1427" s="5">
        <v>453.154541015625</v>
      </c>
      <c r="L1427" s="5">
        <v>3677139.0</v>
      </c>
      <c r="M1427" s="5">
        <v>4962576.0</v>
      </c>
    </row>
    <row r="1428" ht="15.75" customHeight="1">
      <c r="A1428" s="4">
        <v>42286.0</v>
      </c>
      <c r="B1428" s="5">
        <v>44.38304138183594</v>
      </c>
      <c r="C1428" s="5">
        <v>423.8553466796875</v>
      </c>
      <c r="D1428" s="5">
        <v>45.74445724487305</v>
      </c>
      <c r="E1428" s="5">
        <v>439.5088806152344</v>
      </c>
      <c r="F1428" s="5">
        <v>46.99773025512695</v>
      </c>
      <c r="G1428" s="5">
        <v>448.4739074707031</v>
      </c>
      <c r="H1428" s="5">
        <v>44.89986038208008</v>
      </c>
      <c r="I1428" s="5">
        <v>436.6113586425781</v>
      </c>
      <c r="J1428" s="5">
        <v>46.31660461425781</v>
      </c>
      <c r="K1428" s="5">
        <v>442.8274230957031</v>
      </c>
      <c r="L1428" s="5">
        <v>4981978.0</v>
      </c>
      <c r="M1428" s="5">
        <v>4304812.0</v>
      </c>
    </row>
    <row r="1429" ht="15.75" customHeight="1">
      <c r="A1429" s="4">
        <v>42289.0</v>
      </c>
      <c r="B1429" s="5">
        <v>45.51970672607422</v>
      </c>
      <c r="C1429" s="5">
        <v>425.9570617675781</v>
      </c>
      <c r="D1429" s="5">
        <v>46.91599655151367</v>
      </c>
      <c r="E1429" s="5">
        <v>441.688232421875</v>
      </c>
      <c r="F1429" s="5">
        <v>47.84232711791992</v>
      </c>
      <c r="G1429" s="5">
        <v>446.5669860839844</v>
      </c>
      <c r="H1429" s="5">
        <v>45.63547515869141</v>
      </c>
      <c r="I1429" s="5">
        <v>439.8308410644531</v>
      </c>
      <c r="J1429" s="5">
        <v>46.01690673828125</v>
      </c>
      <c r="K1429" s="5">
        <v>439.8308410644531</v>
      </c>
      <c r="L1429" s="5">
        <v>5669432.0</v>
      </c>
      <c r="M1429" s="5">
        <v>2867019.0</v>
      </c>
    </row>
    <row r="1430" ht="15.75" customHeight="1">
      <c r="A1430" s="4">
        <v>42290.0</v>
      </c>
      <c r="B1430" s="5">
        <v>44.96459197998047</v>
      </c>
      <c r="C1430" s="5">
        <v>426.8407897949219</v>
      </c>
      <c r="D1430" s="5">
        <v>46.34384918212891</v>
      </c>
      <c r="E1430" s="5">
        <v>442.6045532226562</v>
      </c>
      <c r="F1430" s="5">
        <v>47.0794677734375</v>
      </c>
      <c r="G1430" s="5">
        <v>443.9418640136719</v>
      </c>
      <c r="H1430" s="5">
        <v>45.88068389892578</v>
      </c>
      <c r="I1430" s="5">
        <v>437.3047790527344</v>
      </c>
      <c r="J1430" s="5">
        <v>46.86150360107422</v>
      </c>
      <c r="K1430" s="5">
        <v>438.3696899414062</v>
      </c>
      <c r="L1430" s="5">
        <v>3209653.0</v>
      </c>
      <c r="M1430" s="5">
        <v>2844021.0</v>
      </c>
    </row>
    <row r="1431" ht="15.75" customHeight="1">
      <c r="A1431" s="4">
        <v>42291.0</v>
      </c>
      <c r="B1431" s="5">
        <v>44.83242034912109</v>
      </c>
      <c r="C1431" s="5">
        <v>431.3069152832031</v>
      </c>
      <c r="D1431" s="5">
        <v>46.20762252807617</v>
      </c>
      <c r="E1431" s="5">
        <v>447.2356567382812</v>
      </c>
      <c r="F1431" s="5">
        <v>47.62436676025391</v>
      </c>
      <c r="G1431" s="5">
        <v>448.2510375976562</v>
      </c>
      <c r="H1431" s="5">
        <v>45.79894638061523</v>
      </c>
      <c r="I1431" s="5">
        <v>442.7778930664062</v>
      </c>
      <c r="J1431" s="5">
        <v>46.28936004638672</v>
      </c>
      <c r="K1431" s="5">
        <v>443.6942138671875</v>
      </c>
      <c r="L1431" s="5">
        <v>3471935.0</v>
      </c>
      <c r="M1431" s="5">
        <v>3693193.0</v>
      </c>
    </row>
    <row r="1432" ht="15.75" customHeight="1">
      <c r="A1432" s="4">
        <v>42292.0</v>
      </c>
      <c r="B1432" s="5">
        <v>51.15020370483398</v>
      </c>
      <c r="C1432" s="5">
        <v>431.6651306152344</v>
      </c>
      <c r="D1432" s="5">
        <v>52.71919250488281</v>
      </c>
      <c r="E1432" s="5">
        <v>447.6071166992188</v>
      </c>
      <c r="F1432" s="5">
        <v>53.72726058959961</v>
      </c>
      <c r="G1432" s="5">
        <v>451.2228698730469</v>
      </c>
      <c r="H1432" s="5">
        <v>46.56180953979492</v>
      </c>
      <c r="I1432" s="5">
        <v>445.8240356445312</v>
      </c>
      <c r="J1432" s="5">
        <v>46.56180953979492</v>
      </c>
      <c r="K1432" s="5">
        <v>449.5883483886719</v>
      </c>
      <c r="L1432" s="5">
        <v>4.6389867E7</v>
      </c>
      <c r="M1432" s="5">
        <v>4175871.0</v>
      </c>
    </row>
    <row r="1433" ht="15.75" customHeight="1">
      <c r="A1433" s="4">
        <v>42293.0</v>
      </c>
      <c r="B1433" s="5">
        <v>50.80655670166016</v>
      </c>
      <c r="C1433" s="5">
        <v>436.9672241210938</v>
      </c>
      <c r="D1433" s="5">
        <v>52.36500930786133</v>
      </c>
      <c r="E1433" s="5">
        <v>453.1050109863281</v>
      </c>
      <c r="F1433" s="5">
        <v>55.57992553710938</v>
      </c>
      <c r="G1433" s="5">
        <v>453.1050109863281</v>
      </c>
      <c r="H1433" s="5">
        <v>51.65663528442383</v>
      </c>
      <c r="I1433" s="5">
        <v>447.6071166992188</v>
      </c>
      <c r="J1433" s="5">
        <v>53.40031814575195</v>
      </c>
      <c r="K1433" s="5">
        <v>448.0033874511719</v>
      </c>
      <c r="L1433" s="5">
        <v>2.9536061E7</v>
      </c>
      <c r="M1433" s="5">
        <v>7036458.0</v>
      </c>
    </row>
    <row r="1434" ht="15.75" customHeight="1">
      <c r="A1434" s="4">
        <v>42296.0</v>
      </c>
      <c r="B1434" s="5">
        <v>49.56414794921875</v>
      </c>
      <c r="C1434" s="5">
        <v>460.2294921875</v>
      </c>
      <c r="D1434" s="5">
        <v>51.08449172973633</v>
      </c>
      <c r="E1434" s="5">
        <v>477.2263793945312</v>
      </c>
      <c r="F1434" s="5">
        <v>52.28327178955078</v>
      </c>
      <c r="G1434" s="5">
        <v>478.2169799804688</v>
      </c>
      <c r="H1434" s="5">
        <v>50.67581558227539</v>
      </c>
      <c r="I1434" s="5">
        <v>466.0820007324219</v>
      </c>
      <c r="J1434" s="5">
        <v>52.03806686401367</v>
      </c>
      <c r="K1434" s="5">
        <v>466.0820007324219</v>
      </c>
      <c r="L1434" s="5">
        <v>6970459.0</v>
      </c>
      <c r="M1434" s="5">
        <v>1.5462946E7</v>
      </c>
    </row>
    <row r="1435" ht="15.75" customHeight="1">
      <c r="A1435" s="4">
        <v>42297.0</v>
      </c>
      <c r="B1435" s="5">
        <v>50.75368499755859</v>
      </c>
      <c r="C1435" s="5">
        <v>456.9813842773438</v>
      </c>
      <c r="D1435" s="5">
        <v>52.31051635742188</v>
      </c>
      <c r="E1435" s="5">
        <v>473.8583068847656</v>
      </c>
      <c r="F1435" s="5">
        <v>53.50930023193359</v>
      </c>
      <c r="G1435" s="5">
        <v>478.8113403320312</v>
      </c>
      <c r="H1435" s="5">
        <v>51.13898086547852</v>
      </c>
      <c r="I1435" s="5">
        <v>472.0256652832031</v>
      </c>
      <c r="J1435" s="5">
        <v>51.2207145690918</v>
      </c>
      <c r="K1435" s="5">
        <v>477.9693298339844</v>
      </c>
      <c r="L1435" s="5">
        <v>8720857.0</v>
      </c>
      <c r="M1435" s="5">
        <v>8349406.0</v>
      </c>
    </row>
    <row r="1436" ht="15.75" customHeight="1">
      <c r="A1436" s="4">
        <v>42298.0</v>
      </c>
      <c r="B1436" s="5">
        <v>49.5377082824707</v>
      </c>
      <c r="C1436" s="5">
        <v>456.1692810058594</v>
      </c>
      <c r="D1436" s="5">
        <v>51.05724334716797</v>
      </c>
      <c r="E1436" s="5">
        <v>473.0162658691406</v>
      </c>
      <c r="F1436" s="5">
        <v>52.74643707275391</v>
      </c>
      <c r="G1436" s="5">
        <v>482.8233032226562</v>
      </c>
      <c r="H1436" s="5">
        <v>49.74948120117188</v>
      </c>
      <c r="I1436" s="5">
        <v>472.0256652832031</v>
      </c>
      <c r="J1436" s="5">
        <v>52.31051635742188</v>
      </c>
      <c r="K1436" s="5">
        <v>473.263916015625</v>
      </c>
      <c r="L1436" s="5">
        <v>5527554.0</v>
      </c>
      <c r="M1436" s="5">
        <v>6647651.0</v>
      </c>
    </row>
    <row r="1437" ht="15.75" customHeight="1">
      <c r="A1437" s="4">
        <v>42300.0</v>
      </c>
      <c r="B1437" s="5">
        <v>49.72275161743164</v>
      </c>
      <c r="C1437" s="5">
        <v>456.4797973632812</v>
      </c>
      <c r="D1437" s="5">
        <v>51.24795913696289</v>
      </c>
      <c r="E1437" s="5">
        <v>473.3382263183594</v>
      </c>
      <c r="F1437" s="5">
        <v>52.55572128295898</v>
      </c>
      <c r="G1437" s="5">
        <v>481.95654296875</v>
      </c>
      <c r="H1437" s="5">
        <v>51.05724334716797</v>
      </c>
      <c r="I1437" s="5">
        <v>466.1563110351562</v>
      </c>
      <c r="J1437" s="5">
        <v>51.49316787719727</v>
      </c>
      <c r="K1437" s="5">
        <v>477.4492492675781</v>
      </c>
      <c r="L1437" s="5">
        <v>5240377.0</v>
      </c>
      <c r="M1437" s="5">
        <v>5608802.0</v>
      </c>
    </row>
    <row r="1438" ht="15.75" customHeight="1">
      <c r="A1438" s="4">
        <v>42303.0</v>
      </c>
      <c r="B1438" s="5">
        <v>48.45390701293945</v>
      </c>
      <c r="C1438" s="5">
        <v>450.3657531738281</v>
      </c>
      <c r="D1438" s="5">
        <v>49.9401969909668</v>
      </c>
      <c r="E1438" s="5">
        <v>466.9983215332031</v>
      </c>
      <c r="F1438" s="5">
        <v>51.65663528442383</v>
      </c>
      <c r="G1438" s="5">
        <v>476.9787292480469</v>
      </c>
      <c r="H1438" s="5">
        <v>49.64049911499023</v>
      </c>
      <c r="I1438" s="5">
        <v>466.2305908203125</v>
      </c>
      <c r="J1438" s="5">
        <v>51.32969665527344</v>
      </c>
      <c r="K1438" s="5">
        <v>476.4338684082031</v>
      </c>
      <c r="L1438" s="5">
        <v>3787304.0</v>
      </c>
      <c r="M1438" s="5">
        <v>5048242.0</v>
      </c>
    </row>
    <row r="1439" ht="15.75" customHeight="1">
      <c r="A1439" s="4">
        <v>42304.0</v>
      </c>
      <c r="B1439" s="5">
        <v>48.53321075439453</v>
      </c>
      <c r="C1439" s="5">
        <v>448.7894592285156</v>
      </c>
      <c r="D1439" s="5">
        <v>50.02193069458008</v>
      </c>
      <c r="E1439" s="5">
        <v>465.3638305664062</v>
      </c>
      <c r="F1439" s="5">
        <v>50.43060684204102</v>
      </c>
      <c r="G1439" s="5">
        <v>469.6729736328125</v>
      </c>
      <c r="H1439" s="5">
        <v>49.44978713989258</v>
      </c>
      <c r="I1439" s="5">
        <v>464.2989196777344</v>
      </c>
      <c r="J1439" s="5">
        <v>49.69499206542969</v>
      </c>
      <c r="K1439" s="5">
        <v>464.9923400878906</v>
      </c>
      <c r="L1439" s="5">
        <v>5276126.0</v>
      </c>
      <c r="M1439" s="5">
        <v>5354228.0</v>
      </c>
    </row>
    <row r="1440" ht="15.75" customHeight="1">
      <c r="A1440" s="4">
        <v>42305.0</v>
      </c>
      <c r="B1440" s="5">
        <v>48.16313171386719</v>
      </c>
      <c r="C1440" s="5">
        <v>447.5474853515625</v>
      </c>
      <c r="D1440" s="5">
        <v>49.64049911499023</v>
      </c>
      <c r="E1440" s="5">
        <v>464.0760192871094</v>
      </c>
      <c r="F1440" s="5">
        <v>50.67581558227539</v>
      </c>
      <c r="G1440" s="5">
        <v>468.0137023925781</v>
      </c>
      <c r="H1440" s="5">
        <v>49.04111099243164</v>
      </c>
      <c r="I1440" s="5">
        <v>460.5841369628906</v>
      </c>
      <c r="J1440" s="5">
        <v>49.80397033691406</v>
      </c>
      <c r="K1440" s="5">
        <v>464.05126953125</v>
      </c>
      <c r="L1440" s="5">
        <v>6442492.0</v>
      </c>
      <c r="M1440" s="5">
        <v>5518950.0</v>
      </c>
    </row>
    <row r="1441" ht="15.75" customHeight="1">
      <c r="A1441" s="4">
        <v>42306.0</v>
      </c>
      <c r="B1441" s="5">
        <v>48.18957138061523</v>
      </c>
      <c r="C1441" s="5">
        <v>449.4819946289062</v>
      </c>
      <c r="D1441" s="5">
        <v>49.66774749755859</v>
      </c>
      <c r="E1441" s="5">
        <v>466.0820007324219</v>
      </c>
      <c r="F1441" s="5">
        <v>50.34887313842773</v>
      </c>
      <c r="G1441" s="5">
        <v>468.063232421875</v>
      </c>
      <c r="H1441" s="5">
        <v>49.28631591796875</v>
      </c>
      <c r="I1441" s="5">
        <v>463.0854187011719</v>
      </c>
      <c r="J1441" s="5">
        <v>49.74948120117188</v>
      </c>
      <c r="K1441" s="5">
        <v>463.60546875</v>
      </c>
      <c r="L1441" s="5">
        <v>5365170.0</v>
      </c>
      <c r="M1441" s="5">
        <v>6128894.0</v>
      </c>
    </row>
    <row r="1442" ht="15.75" customHeight="1">
      <c r="A1442" s="4">
        <v>42307.0</v>
      </c>
      <c r="B1442" s="5">
        <v>48.85042572021484</v>
      </c>
      <c r="C1442" s="5">
        <v>452.6824035644531</v>
      </c>
      <c r="D1442" s="5">
        <v>50.34887313842773</v>
      </c>
      <c r="E1442" s="5">
        <v>469.4005432128906</v>
      </c>
      <c r="F1442" s="5">
        <v>51.43867492675781</v>
      </c>
      <c r="G1442" s="5">
        <v>473.4620666503906</v>
      </c>
      <c r="H1442" s="5">
        <v>49.58600997924805</v>
      </c>
      <c r="I1442" s="5">
        <v>465.63623046875</v>
      </c>
      <c r="J1442" s="5">
        <v>49.74948120117188</v>
      </c>
      <c r="K1442" s="5">
        <v>466.6268310546875</v>
      </c>
      <c r="L1442" s="5">
        <v>8062369.0</v>
      </c>
      <c r="M1442" s="5">
        <v>6168572.0</v>
      </c>
    </row>
    <row r="1443" ht="15.75" customHeight="1">
      <c r="A1443" s="4">
        <v>42310.0</v>
      </c>
      <c r="B1443" s="5">
        <v>46.73569107055664</v>
      </c>
      <c r="C1443" s="5">
        <v>458.4620971679688</v>
      </c>
      <c r="D1443" s="5">
        <v>48.16926956176758</v>
      </c>
      <c r="E1443" s="5">
        <v>475.3937377929688</v>
      </c>
      <c r="F1443" s="5">
        <v>50.53958892822266</v>
      </c>
      <c r="G1443" s="5">
        <v>476.2357482910156</v>
      </c>
      <c r="H1443" s="5">
        <v>47.73334884643555</v>
      </c>
      <c r="I1443" s="5">
        <v>468.1622924804688</v>
      </c>
      <c r="J1443" s="5">
        <v>50.40336227416992</v>
      </c>
      <c r="K1443" s="5">
        <v>470.04443359375</v>
      </c>
      <c r="L1443" s="5">
        <v>9626089.0</v>
      </c>
      <c r="M1443" s="5">
        <v>3332972.0</v>
      </c>
    </row>
    <row r="1444" ht="15.75" customHeight="1">
      <c r="A1444" s="4">
        <v>42311.0</v>
      </c>
      <c r="B1444" s="5">
        <v>46.73569107055664</v>
      </c>
      <c r="C1444" s="5">
        <v>461.996826171875</v>
      </c>
      <c r="D1444" s="5">
        <v>48.16926956176758</v>
      </c>
      <c r="E1444" s="5">
        <v>479.0589904785156</v>
      </c>
      <c r="F1444" s="5">
        <v>49.06835556030273</v>
      </c>
      <c r="G1444" s="5">
        <v>480.6687316894531</v>
      </c>
      <c r="H1444" s="5">
        <v>47.51538848876953</v>
      </c>
      <c r="I1444" s="5">
        <v>476.1119384765625</v>
      </c>
      <c r="J1444" s="5">
        <v>48.60519027709961</v>
      </c>
      <c r="K1444" s="5">
        <v>477.1025390625</v>
      </c>
      <c r="L1444" s="5">
        <v>6570152.0</v>
      </c>
      <c r="M1444" s="5">
        <v>5248878.0</v>
      </c>
    </row>
    <row r="1445" ht="15.75" customHeight="1">
      <c r="A1445" s="4">
        <v>42312.0</v>
      </c>
      <c r="B1445" s="5">
        <v>45.04389190673828</v>
      </c>
      <c r="C1445" s="5">
        <v>454.4019775390625</v>
      </c>
      <c r="D1445" s="5">
        <v>46.42558288574219</v>
      </c>
      <c r="E1445" s="5">
        <v>471.1836547851562</v>
      </c>
      <c r="F1445" s="5">
        <v>48.82315063476562</v>
      </c>
      <c r="G1445" s="5">
        <v>482.92236328125</v>
      </c>
      <c r="H1445" s="5">
        <v>46.23486709594727</v>
      </c>
      <c r="I1445" s="5">
        <v>468.6575927734375</v>
      </c>
      <c r="J1445" s="5">
        <v>48.49620819091797</v>
      </c>
      <c r="K1445" s="5">
        <v>479.4552307128906</v>
      </c>
      <c r="L1445" s="5">
        <v>5166112.0</v>
      </c>
      <c r="M1445" s="5">
        <v>4630314.0</v>
      </c>
    </row>
    <row r="1446" ht="15.75" customHeight="1">
      <c r="A1446" s="4">
        <v>42313.0</v>
      </c>
      <c r="B1446" s="5">
        <v>43.11420059204102</v>
      </c>
      <c r="C1446" s="5">
        <v>447.3803100585938</v>
      </c>
      <c r="D1446" s="5">
        <v>44.43669509887695</v>
      </c>
      <c r="E1446" s="5">
        <v>463.9026794433594</v>
      </c>
      <c r="F1446" s="5">
        <v>46.42558288574219</v>
      </c>
      <c r="G1446" s="5">
        <v>471.0350646972656</v>
      </c>
      <c r="H1446" s="5">
        <v>44.13699722290039</v>
      </c>
      <c r="I1446" s="5">
        <v>462.1195678710938</v>
      </c>
      <c r="J1446" s="5">
        <v>46.34384918212891</v>
      </c>
      <c r="K1446" s="5">
        <v>470.04443359375</v>
      </c>
      <c r="L1446" s="5">
        <v>4818884.0</v>
      </c>
      <c r="M1446" s="5">
        <v>4969178.0</v>
      </c>
    </row>
    <row r="1447" ht="15.75" customHeight="1">
      <c r="A1447" s="4">
        <v>42314.0</v>
      </c>
      <c r="B1447" s="5">
        <v>41.7924919128418</v>
      </c>
      <c r="C1447" s="5">
        <v>454.9273986816406</v>
      </c>
      <c r="D1447" s="5">
        <v>43.07444381713867</v>
      </c>
      <c r="E1447" s="5">
        <v>471.7284851074219</v>
      </c>
      <c r="F1447" s="5">
        <v>44.89986038208008</v>
      </c>
      <c r="G1447" s="5">
        <v>472.8924560546875</v>
      </c>
      <c r="H1447" s="5">
        <v>42.50229644775391</v>
      </c>
      <c r="I1447" s="5">
        <v>464.5465698242188</v>
      </c>
      <c r="J1447" s="5">
        <v>44.62741088867188</v>
      </c>
      <c r="K1447" s="5">
        <v>465.3142700195312</v>
      </c>
      <c r="L1447" s="5">
        <v>6193549.0</v>
      </c>
      <c r="M1447" s="5">
        <v>3861457.0</v>
      </c>
    </row>
    <row r="1448" ht="15.75" customHeight="1">
      <c r="A1448" s="4">
        <v>42317.0</v>
      </c>
      <c r="B1448" s="5">
        <v>42.00395965576172</v>
      </c>
      <c r="C1448" s="5">
        <v>459.1547546386719</v>
      </c>
      <c r="D1448" s="5">
        <v>43.29240036010742</v>
      </c>
      <c r="E1448" s="5">
        <v>476.1119384765625</v>
      </c>
      <c r="F1448" s="5">
        <v>43.75556945800781</v>
      </c>
      <c r="G1448" s="5">
        <v>477.9693298339844</v>
      </c>
      <c r="H1448" s="5">
        <v>40.92208099365234</v>
      </c>
      <c r="I1448" s="5">
        <v>457.389404296875</v>
      </c>
      <c r="J1448" s="5">
        <v>41.2490234375</v>
      </c>
      <c r="K1448" s="5">
        <v>462.3672180175781</v>
      </c>
      <c r="L1448" s="5">
        <v>7812735.0</v>
      </c>
      <c r="M1448" s="5">
        <v>7860126.0</v>
      </c>
    </row>
    <row r="1449" ht="15.75" customHeight="1">
      <c r="A1449" s="4">
        <v>42318.0</v>
      </c>
      <c r="B1449" s="5">
        <v>40.33860778808594</v>
      </c>
      <c r="C1449" s="5">
        <v>440.7646484375</v>
      </c>
      <c r="D1449" s="5">
        <v>41.57596206665039</v>
      </c>
      <c r="E1449" s="5">
        <v>457.0426940917969</v>
      </c>
      <c r="F1449" s="5">
        <v>43.40138244628906</v>
      </c>
      <c r="G1449" s="5">
        <v>475.2451477050781</v>
      </c>
      <c r="H1449" s="5">
        <v>41.41249465942383</v>
      </c>
      <c r="I1449" s="5">
        <v>453.8479614257812</v>
      </c>
      <c r="J1449" s="5">
        <v>43.21066665649414</v>
      </c>
      <c r="K1449" s="5">
        <v>474.0068969726562</v>
      </c>
      <c r="L1449" s="5">
        <v>4699200.0</v>
      </c>
      <c r="M1449" s="5">
        <v>5300897.0</v>
      </c>
    </row>
    <row r="1450" ht="15.75" customHeight="1">
      <c r="A1450" s="4">
        <v>42321.0</v>
      </c>
      <c r="B1450" s="5">
        <v>39.88922119140625</v>
      </c>
      <c r="C1450" s="5">
        <v>445.6846008300781</v>
      </c>
      <c r="D1450" s="5">
        <v>41.11279678344727</v>
      </c>
      <c r="E1450" s="5">
        <v>462.1443481445312</v>
      </c>
      <c r="F1450" s="5">
        <v>42.17535400390625</v>
      </c>
      <c r="G1450" s="5">
        <v>464.8684997558594</v>
      </c>
      <c r="H1450" s="5">
        <v>40.48616027832031</v>
      </c>
      <c r="I1450" s="5">
        <v>452.9564208984375</v>
      </c>
      <c r="J1450" s="5">
        <v>42.17535400390625</v>
      </c>
      <c r="K1450" s="5">
        <v>453.2288513183594</v>
      </c>
      <c r="L1450" s="5">
        <v>4378881.0</v>
      </c>
      <c r="M1450" s="5">
        <v>6314390.0</v>
      </c>
    </row>
    <row r="1451" ht="15.75" customHeight="1">
      <c r="A1451" s="4">
        <v>42324.0</v>
      </c>
      <c r="B1451" s="5">
        <v>40.76155090332031</v>
      </c>
      <c r="C1451" s="5">
        <v>446.2816772460938</v>
      </c>
      <c r="D1451" s="5">
        <v>42.01188278198242</v>
      </c>
      <c r="E1451" s="5">
        <v>462.7634582519531</v>
      </c>
      <c r="F1451" s="5">
        <v>42.63851928710938</v>
      </c>
      <c r="G1451" s="5">
        <v>466.5773010253906</v>
      </c>
      <c r="H1451" s="5">
        <v>40.73136520385742</v>
      </c>
      <c r="I1451" s="5">
        <v>458.0332946777344</v>
      </c>
      <c r="J1451" s="5">
        <v>41.03106307983398</v>
      </c>
      <c r="K1451" s="5">
        <v>458.6524353027344</v>
      </c>
      <c r="L1451" s="5">
        <v>4831517.0</v>
      </c>
      <c r="M1451" s="5">
        <v>7082429.0</v>
      </c>
    </row>
    <row r="1452" ht="15.75" customHeight="1">
      <c r="A1452" s="4">
        <v>42325.0</v>
      </c>
      <c r="B1452" s="5">
        <v>42.37404251098633</v>
      </c>
      <c r="C1452" s="5">
        <v>443.1529846191406</v>
      </c>
      <c r="D1452" s="5">
        <v>43.67383193969727</v>
      </c>
      <c r="E1452" s="5">
        <v>459.5192260742188</v>
      </c>
      <c r="F1452" s="5">
        <v>44.62741088867188</v>
      </c>
      <c r="G1452" s="5">
        <v>465.0418701171875</v>
      </c>
      <c r="H1452" s="5">
        <v>42.17535400390625</v>
      </c>
      <c r="I1452" s="5">
        <v>458.7514953613281</v>
      </c>
      <c r="J1452" s="5">
        <v>42.28433609008789</v>
      </c>
      <c r="K1452" s="5">
        <v>464.620849609375</v>
      </c>
      <c r="L1452" s="5">
        <v>9313041.0</v>
      </c>
      <c r="M1452" s="5">
        <v>3963426.0</v>
      </c>
    </row>
    <row r="1453" ht="15.75" customHeight="1">
      <c r="A1453" s="4">
        <v>42326.0</v>
      </c>
      <c r="B1453" s="5">
        <v>41.2109375</v>
      </c>
      <c r="C1453" s="5">
        <v>435.6297912597656</v>
      </c>
      <c r="D1453" s="5">
        <v>42.47505187988281</v>
      </c>
      <c r="E1453" s="5">
        <v>451.7181701660156</v>
      </c>
      <c r="F1453" s="5">
        <v>43.78281402587891</v>
      </c>
      <c r="G1453" s="5">
        <v>461.2775573730469</v>
      </c>
      <c r="H1453" s="5">
        <v>42.20259857177734</v>
      </c>
      <c r="I1453" s="5">
        <v>450.7027893066406</v>
      </c>
      <c r="J1453" s="5">
        <v>43.67383193969727</v>
      </c>
      <c r="K1453" s="5">
        <v>459.4449157714844</v>
      </c>
      <c r="L1453" s="5">
        <v>3872022.0</v>
      </c>
      <c r="M1453" s="5">
        <v>5191514.0</v>
      </c>
    </row>
    <row r="1454" ht="15.75" customHeight="1">
      <c r="A1454" s="4">
        <v>42327.0</v>
      </c>
      <c r="B1454" s="5">
        <v>41.2109375</v>
      </c>
      <c r="C1454" s="5">
        <v>446.4966430664062</v>
      </c>
      <c r="D1454" s="5">
        <v>42.47505187988281</v>
      </c>
      <c r="E1454" s="5">
        <v>462.9863586425781</v>
      </c>
      <c r="F1454" s="5">
        <v>43.18342208862305</v>
      </c>
      <c r="G1454" s="5">
        <v>464.9428100585938</v>
      </c>
      <c r="H1454" s="5">
        <v>41.71218872070312</v>
      </c>
      <c r="I1454" s="5">
        <v>454.3185119628906</v>
      </c>
      <c r="J1454" s="5">
        <v>42.72025680541992</v>
      </c>
      <c r="K1454" s="5">
        <v>455.1357727050781</v>
      </c>
      <c r="L1454" s="5">
        <v>3884973.0</v>
      </c>
      <c r="M1454" s="5">
        <v>5622547.0</v>
      </c>
    </row>
    <row r="1455" ht="15.75" customHeight="1">
      <c r="A1455" s="4">
        <v>42328.0</v>
      </c>
      <c r="B1455" s="5">
        <v>41.34310150146484</v>
      </c>
      <c r="C1455" s="5">
        <v>452.2763671875</v>
      </c>
      <c r="D1455" s="5">
        <v>42.61127471923828</v>
      </c>
      <c r="E1455" s="5">
        <v>468.9795532226562</v>
      </c>
      <c r="F1455" s="5">
        <v>43.48311614990234</v>
      </c>
      <c r="G1455" s="5">
        <v>471.9266052246094</v>
      </c>
      <c r="H1455" s="5">
        <v>42.06637573242188</v>
      </c>
      <c r="I1455" s="5">
        <v>458.4295349121094</v>
      </c>
      <c r="J1455" s="5">
        <v>42.66576766967773</v>
      </c>
      <c r="K1455" s="5">
        <v>462.6148681640625</v>
      </c>
      <c r="L1455" s="5">
        <v>4890165.0</v>
      </c>
      <c r="M1455" s="5">
        <v>5216916.0</v>
      </c>
    </row>
    <row r="1456" ht="15.75" customHeight="1">
      <c r="A1456" s="4">
        <v>42331.0</v>
      </c>
      <c r="B1456" s="5">
        <v>41.89822387695312</v>
      </c>
      <c r="C1456" s="5">
        <v>455.5722961425781</v>
      </c>
      <c r="D1456" s="5">
        <v>43.18342208862305</v>
      </c>
      <c r="E1456" s="5">
        <v>472.3971557617188</v>
      </c>
      <c r="F1456" s="5">
        <v>44.13699722290039</v>
      </c>
      <c r="G1456" s="5">
        <v>474.4526672363281</v>
      </c>
      <c r="H1456" s="5">
        <v>42.77474594116211</v>
      </c>
      <c r="I1456" s="5">
        <v>468.6575927734375</v>
      </c>
      <c r="J1456" s="5">
        <v>42.77474594116211</v>
      </c>
      <c r="K1456" s="5">
        <v>470.5397644042969</v>
      </c>
      <c r="L1456" s="5">
        <v>5297543.0</v>
      </c>
      <c r="M1456" s="5">
        <v>4845525.0</v>
      </c>
    </row>
    <row r="1457" ht="15.75" customHeight="1">
      <c r="A1457" s="4">
        <v>42332.0</v>
      </c>
      <c r="B1457" s="5">
        <v>42.0832633972168</v>
      </c>
      <c r="C1457" s="5">
        <v>462.2356872558594</v>
      </c>
      <c r="D1457" s="5">
        <v>43.37413787841797</v>
      </c>
      <c r="E1457" s="5">
        <v>479.306640625</v>
      </c>
      <c r="F1457" s="5">
        <v>44.27322387695312</v>
      </c>
      <c r="G1457" s="5">
        <v>481.2383422851562</v>
      </c>
      <c r="H1457" s="5">
        <v>42.99270629882812</v>
      </c>
      <c r="I1457" s="5">
        <v>471.059814453125</v>
      </c>
      <c r="J1457" s="5">
        <v>43.42862701416016</v>
      </c>
      <c r="K1457" s="5">
        <v>472.0256652832031</v>
      </c>
      <c r="L1457" s="5">
        <v>7182239.0</v>
      </c>
      <c r="M1457" s="5">
        <v>6833048.0</v>
      </c>
    </row>
    <row r="1458" ht="15.75" customHeight="1">
      <c r="A1458" s="4">
        <v>42334.0</v>
      </c>
      <c r="B1458" s="5">
        <v>43.66931915283203</v>
      </c>
      <c r="C1458" s="5">
        <v>472.2427368164062</v>
      </c>
      <c r="D1458" s="5">
        <v>45.00884246826172</v>
      </c>
      <c r="E1458" s="5">
        <v>489.6832885742188</v>
      </c>
      <c r="F1458" s="5">
        <v>45.63547515869141</v>
      </c>
      <c r="G1458" s="5">
        <v>491.3178100585938</v>
      </c>
      <c r="H1458" s="5">
        <v>43.31964874267578</v>
      </c>
      <c r="I1458" s="5">
        <v>479.5790710449219</v>
      </c>
      <c r="J1458" s="5">
        <v>43.59209823608398</v>
      </c>
      <c r="K1458" s="5">
        <v>480.941162109375</v>
      </c>
      <c r="L1458" s="5">
        <v>7493473.0</v>
      </c>
      <c r="M1458" s="5">
        <v>1.0986386E7</v>
      </c>
    </row>
    <row r="1459" ht="15.75" customHeight="1">
      <c r="A1459" s="4">
        <v>42335.0</v>
      </c>
      <c r="B1459" s="5">
        <v>43.48427581787109</v>
      </c>
      <c r="C1459" s="5">
        <v>467.6571655273438</v>
      </c>
      <c r="D1459" s="5">
        <v>44.8181266784668</v>
      </c>
      <c r="E1459" s="5">
        <v>484.9283752441406</v>
      </c>
      <c r="F1459" s="5">
        <v>45.71721267700195</v>
      </c>
      <c r="G1459" s="5">
        <v>491.5902099609375</v>
      </c>
      <c r="H1459" s="5">
        <v>44.51842880249023</v>
      </c>
      <c r="I1459" s="5">
        <v>482.4765930175781</v>
      </c>
      <c r="J1459" s="5">
        <v>45.22680282592773</v>
      </c>
      <c r="K1459" s="5">
        <v>489.8566589355469</v>
      </c>
      <c r="L1459" s="5">
        <v>3772617.0</v>
      </c>
      <c r="M1459" s="5">
        <v>5026593.0</v>
      </c>
    </row>
    <row r="1460" ht="15.75" customHeight="1">
      <c r="A1460" s="4">
        <v>42338.0</v>
      </c>
      <c r="B1460" s="5">
        <v>43.56357955932617</v>
      </c>
      <c r="C1460" s="5">
        <v>461.9490661621094</v>
      </c>
      <c r="D1460" s="5">
        <v>44.89986038208008</v>
      </c>
      <c r="E1460" s="5">
        <v>479.0094604492188</v>
      </c>
      <c r="F1460" s="5">
        <v>45.47200775146484</v>
      </c>
      <c r="G1460" s="5">
        <v>487.5782470703125</v>
      </c>
      <c r="H1460" s="5">
        <v>44.46393966674805</v>
      </c>
      <c r="I1460" s="5">
        <v>476.6320190429688</v>
      </c>
      <c r="J1460" s="5">
        <v>44.8181266784668</v>
      </c>
      <c r="K1460" s="5">
        <v>484.6559448242188</v>
      </c>
      <c r="L1460" s="5">
        <v>2773913.0</v>
      </c>
      <c r="M1460" s="5">
        <v>1.3807708E7</v>
      </c>
    </row>
    <row r="1461" ht="15.75" customHeight="1">
      <c r="A1461" s="4">
        <v>42339.0</v>
      </c>
      <c r="B1461" s="5">
        <v>43.08776473999023</v>
      </c>
      <c r="C1461" s="5">
        <v>461.3758544921875</v>
      </c>
      <c r="D1461" s="5">
        <v>44.40945053100586</v>
      </c>
      <c r="E1461" s="5">
        <v>478.4151000976562</v>
      </c>
      <c r="F1461" s="5">
        <v>45.11782073974609</v>
      </c>
      <c r="G1461" s="5">
        <v>484.8045349121094</v>
      </c>
      <c r="H1461" s="5">
        <v>44.05526351928711</v>
      </c>
      <c r="I1461" s="5">
        <v>476.1119384765625</v>
      </c>
      <c r="J1461" s="5">
        <v>45.090576171875</v>
      </c>
      <c r="K1461" s="5">
        <v>477.4740295410156</v>
      </c>
      <c r="L1461" s="5">
        <v>2357904.0</v>
      </c>
      <c r="M1461" s="5">
        <v>5990904.0</v>
      </c>
    </row>
    <row r="1462" ht="15.75" customHeight="1">
      <c r="A1462" s="4">
        <v>42340.0</v>
      </c>
      <c r="B1462" s="5">
        <v>44.03939437866211</v>
      </c>
      <c r="C1462" s="5">
        <v>467.1317443847656</v>
      </c>
      <c r="D1462" s="5">
        <v>45.3902702331543</v>
      </c>
      <c r="E1462" s="5">
        <v>484.3835144042969</v>
      </c>
      <c r="F1462" s="5">
        <v>46.12588882446289</v>
      </c>
      <c r="G1462" s="5">
        <v>485.2503051757812</v>
      </c>
      <c r="H1462" s="5">
        <v>43.94628524780273</v>
      </c>
      <c r="I1462" s="5">
        <v>477.7216796875</v>
      </c>
      <c r="J1462" s="5">
        <v>44.57292175292969</v>
      </c>
      <c r="K1462" s="5">
        <v>478.5884704589844</v>
      </c>
      <c r="L1462" s="5">
        <v>6203687.0</v>
      </c>
      <c r="M1462" s="5">
        <v>3495228.0</v>
      </c>
    </row>
    <row r="1463" ht="15.75" customHeight="1">
      <c r="A1463" s="4">
        <v>42341.0</v>
      </c>
      <c r="B1463" s="5">
        <v>42.7969856262207</v>
      </c>
      <c r="C1463" s="5">
        <v>466.7735290527344</v>
      </c>
      <c r="D1463" s="5">
        <v>44.1097526550293</v>
      </c>
      <c r="E1463" s="5">
        <v>484.0120544433594</v>
      </c>
      <c r="F1463" s="5">
        <v>45.25404739379883</v>
      </c>
      <c r="G1463" s="5">
        <v>489.8318786621094</v>
      </c>
      <c r="H1463" s="5">
        <v>43.89179229736328</v>
      </c>
      <c r="I1463" s="5">
        <v>482.4765930175781</v>
      </c>
      <c r="J1463" s="5">
        <v>45.22680282592773</v>
      </c>
      <c r="K1463" s="5">
        <v>482.8728332519531</v>
      </c>
      <c r="L1463" s="5">
        <v>4221337.0</v>
      </c>
      <c r="M1463" s="5">
        <v>5243282.0</v>
      </c>
    </row>
    <row r="1464" ht="15.75" customHeight="1">
      <c r="A1464" s="4">
        <v>42342.0</v>
      </c>
      <c r="B1464" s="5">
        <v>41.76604843139648</v>
      </c>
      <c r="C1464" s="5">
        <v>461.1609191894531</v>
      </c>
      <c r="D1464" s="5">
        <v>43.04719543457031</v>
      </c>
      <c r="E1464" s="5">
        <v>478.1922302246094</v>
      </c>
      <c r="F1464" s="5">
        <v>45.06333160400391</v>
      </c>
      <c r="G1464" s="5">
        <v>483.5167541503906</v>
      </c>
      <c r="H1464" s="5">
        <v>42.72025680541992</v>
      </c>
      <c r="I1464" s="5">
        <v>476.1862182617188</v>
      </c>
      <c r="J1464" s="5">
        <v>43.70107650756836</v>
      </c>
      <c r="K1464" s="5">
        <v>481.5850524902344</v>
      </c>
      <c r="L1464" s="5">
        <v>4636317.0</v>
      </c>
      <c r="M1464" s="5">
        <v>6204259.0</v>
      </c>
    </row>
    <row r="1465" ht="15.75" customHeight="1">
      <c r="A1465" s="4">
        <v>42345.0</v>
      </c>
      <c r="B1465" s="5">
        <v>41.92465972900391</v>
      </c>
      <c r="C1465" s="5">
        <v>454.7601928710938</v>
      </c>
      <c r="D1465" s="5">
        <v>43.21066665649414</v>
      </c>
      <c r="E1465" s="5">
        <v>471.5551147460938</v>
      </c>
      <c r="F1465" s="5">
        <v>44.00077438354492</v>
      </c>
      <c r="G1465" s="5">
        <v>481.9317626953125</v>
      </c>
      <c r="H1465" s="5">
        <v>43.04719543457031</v>
      </c>
      <c r="I1465" s="5">
        <v>470.4159240722656</v>
      </c>
      <c r="J1465" s="5">
        <v>43.29240036010742</v>
      </c>
      <c r="K1465" s="5">
        <v>478.1922302246094</v>
      </c>
      <c r="L1465" s="5">
        <v>2366502.0</v>
      </c>
      <c r="M1465" s="5">
        <v>6684321.0</v>
      </c>
    </row>
    <row r="1466" ht="15.75" customHeight="1">
      <c r="A1466" s="4">
        <v>42346.0</v>
      </c>
      <c r="B1466" s="5">
        <v>40.31217193603516</v>
      </c>
      <c r="C1466" s="5">
        <v>449.4342651367188</v>
      </c>
      <c r="D1466" s="5">
        <v>41.5487174987793</v>
      </c>
      <c r="E1466" s="5">
        <v>466.032470703125</v>
      </c>
      <c r="F1466" s="5">
        <v>43.42862701416016</v>
      </c>
      <c r="G1466" s="5">
        <v>472.3228454589844</v>
      </c>
      <c r="H1466" s="5">
        <v>41.30351257324219</v>
      </c>
      <c r="I1466" s="5">
        <v>463.6549987792969</v>
      </c>
      <c r="J1466" s="5">
        <v>42.99270629882812</v>
      </c>
      <c r="K1466" s="5">
        <v>469.9949035644531</v>
      </c>
      <c r="L1466" s="5">
        <v>3861641.0</v>
      </c>
      <c r="M1466" s="5">
        <v>3476092.0</v>
      </c>
    </row>
    <row r="1467" ht="15.75" customHeight="1">
      <c r="A1467" s="4">
        <v>42347.0</v>
      </c>
      <c r="B1467" s="5">
        <v>39.80992126464844</v>
      </c>
      <c r="C1467" s="5">
        <v>437.49267578125</v>
      </c>
      <c r="D1467" s="5">
        <v>41.03106307983398</v>
      </c>
      <c r="E1467" s="5">
        <v>453.6498413085938</v>
      </c>
      <c r="F1467" s="5">
        <v>42.01188278198242</v>
      </c>
      <c r="G1467" s="5">
        <v>467.2955017089844</v>
      </c>
      <c r="H1467" s="5">
        <v>40.29544448852539</v>
      </c>
      <c r="I1467" s="5">
        <v>452.13916015625</v>
      </c>
      <c r="J1467" s="5">
        <v>41.2490234375</v>
      </c>
      <c r="K1467" s="5">
        <v>463.7045288085938</v>
      </c>
      <c r="L1467" s="5">
        <v>5907154.0</v>
      </c>
      <c r="M1467" s="5">
        <v>4233993.0</v>
      </c>
    </row>
    <row r="1468" ht="15.75" customHeight="1">
      <c r="A1468" s="4">
        <v>42348.0</v>
      </c>
      <c r="B1468" s="5">
        <v>39.88922119140625</v>
      </c>
      <c r="C1468" s="5">
        <v>453.9482421875</v>
      </c>
      <c r="D1468" s="5">
        <v>41.11279678344727</v>
      </c>
      <c r="E1468" s="5">
        <v>470.7131042480469</v>
      </c>
      <c r="F1468" s="5">
        <v>41.68494415283203</v>
      </c>
      <c r="G1468" s="5">
        <v>472.4219055175781</v>
      </c>
      <c r="H1468" s="5">
        <v>40.86759185791016</v>
      </c>
      <c r="I1468" s="5">
        <v>455.6806030273438</v>
      </c>
      <c r="J1468" s="5">
        <v>41.2490234375</v>
      </c>
      <c r="K1468" s="5">
        <v>456.9188537597656</v>
      </c>
      <c r="L1468" s="5">
        <v>3362000.0</v>
      </c>
      <c r="M1468" s="5">
        <v>8580298.0</v>
      </c>
    </row>
    <row r="1469" ht="15.75" customHeight="1">
      <c r="A1469" s="4">
        <v>42349.0</v>
      </c>
      <c r="B1469" s="5">
        <v>38.51464462280273</v>
      </c>
      <c r="C1469" s="5">
        <v>455.1900939941406</v>
      </c>
      <c r="D1469" s="5">
        <v>39.69605255126953</v>
      </c>
      <c r="E1469" s="5">
        <v>472.0009155273438</v>
      </c>
      <c r="F1469" s="5">
        <v>41.68494415283203</v>
      </c>
      <c r="G1469" s="5">
        <v>474.9974975585938</v>
      </c>
      <c r="H1469" s="5">
        <v>39.23288726806641</v>
      </c>
      <c r="I1469" s="5">
        <v>467.0231018066406</v>
      </c>
      <c r="J1469" s="5">
        <v>41.38524627685547</v>
      </c>
      <c r="K1469" s="5">
        <v>471.4065246582031</v>
      </c>
      <c r="L1469" s="5">
        <v>5117674.0</v>
      </c>
      <c r="M1469" s="5">
        <v>8378766.0</v>
      </c>
    </row>
    <row r="1470" ht="15.75" customHeight="1">
      <c r="A1470" s="4">
        <v>42352.0</v>
      </c>
      <c r="B1470" s="5">
        <v>39.67774963378906</v>
      </c>
      <c r="C1470" s="5">
        <v>456.2171325683594</v>
      </c>
      <c r="D1470" s="5">
        <v>40.89483642578125</v>
      </c>
      <c r="E1470" s="5">
        <v>473.0657958984375</v>
      </c>
      <c r="F1470" s="5">
        <v>41.63045120239258</v>
      </c>
      <c r="G1470" s="5">
        <v>477.2263793945312</v>
      </c>
      <c r="H1470" s="5">
        <v>39.50534057617188</v>
      </c>
      <c r="I1470" s="5">
        <v>468.5585327148438</v>
      </c>
      <c r="J1470" s="5">
        <v>39.66880798339844</v>
      </c>
      <c r="K1470" s="5">
        <v>469.3510131835938</v>
      </c>
      <c r="L1470" s="5">
        <v>5144866.0</v>
      </c>
      <c r="M1470" s="5">
        <v>4875238.0</v>
      </c>
    </row>
    <row r="1471" ht="15.75" customHeight="1">
      <c r="A1471" s="4">
        <v>42353.0</v>
      </c>
      <c r="B1471" s="5">
        <v>41.52814865112305</v>
      </c>
      <c r="C1471" s="5">
        <v>466.1525268554688</v>
      </c>
      <c r="D1471" s="5">
        <v>42.8019905090332</v>
      </c>
      <c r="E1471" s="5">
        <v>483.3681640625</v>
      </c>
      <c r="F1471" s="5">
        <v>43.86454772949219</v>
      </c>
      <c r="G1471" s="5">
        <v>484.3835144042969</v>
      </c>
      <c r="H1471" s="5">
        <v>42.17535400390625</v>
      </c>
      <c r="I1471" s="5">
        <v>472.3476257324219</v>
      </c>
      <c r="J1471" s="5">
        <v>43.26515579223633</v>
      </c>
      <c r="K1471" s="5">
        <v>474.0068969726562</v>
      </c>
      <c r="L1471" s="5">
        <v>1.341201E7</v>
      </c>
      <c r="M1471" s="5">
        <v>7254239.0</v>
      </c>
    </row>
    <row r="1472" ht="15.75" customHeight="1">
      <c r="A1472" s="4">
        <v>42354.0</v>
      </c>
      <c r="B1472" s="5">
        <v>41.05233383178711</v>
      </c>
      <c r="C1472" s="5">
        <v>467.4661254882812</v>
      </c>
      <c r="D1472" s="5">
        <v>42.31158065795898</v>
      </c>
      <c r="E1472" s="5">
        <v>484.7302551269531</v>
      </c>
      <c r="F1472" s="5">
        <v>43.23791122436523</v>
      </c>
      <c r="G1472" s="5">
        <v>489.1384582519531</v>
      </c>
      <c r="H1472" s="5">
        <v>42.06637573242188</v>
      </c>
      <c r="I1472" s="5">
        <v>482.1794128417969</v>
      </c>
      <c r="J1472" s="5">
        <v>43.01995086669922</v>
      </c>
      <c r="K1472" s="5">
        <v>483.3681640625</v>
      </c>
      <c r="L1472" s="5">
        <v>4200454.0</v>
      </c>
      <c r="M1472" s="5">
        <v>5582919.0</v>
      </c>
    </row>
    <row r="1473" ht="15.75" customHeight="1">
      <c r="A1473" s="4">
        <v>42355.0</v>
      </c>
      <c r="B1473" s="5">
        <v>42.32117462158203</v>
      </c>
      <c r="C1473" s="5">
        <v>482.2975463867188</v>
      </c>
      <c r="D1473" s="5">
        <v>43.61934280395508</v>
      </c>
      <c r="E1473" s="5">
        <v>500.1094665527344</v>
      </c>
      <c r="F1473" s="5">
        <v>44.0825080871582</v>
      </c>
      <c r="G1473" s="5">
        <v>502.7345886230469</v>
      </c>
      <c r="H1473" s="5">
        <v>41.76667785644531</v>
      </c>
      <c r="I1473" s="5">
        <v>484.4082946777344</v>
      </c>
      <c r="J1473" s="5">
        <v>42.69301223754883</v>
      </c>
      <c r="K1473" s="5">
        <v>485.4236755371094</v>
      </c>
      <c r="L1473" s="5">
        <v>5904341.0</v>
      </c>
      <c r="M1473" s="5">
        <v>8938805.0</v>
      </c>
    </row>
    <row r="1474" ht="15.75" customHeight="1">
      <c r="A1474" s="4">
        <v>42356.0</v>
      </c>
      <c r="B1474" s="5">
        <v>42.34760665893555</v>
      </c>
      <c r="C1474" s="5">
        <v>473.795166015625</v>
      </c>
      <c r="D1474" s="5">
        <v>43.64658737182617</v>
      </c>
      <c r="E1474" s="5">
        <v>491.2930297851562</v>
      </c>
      <c r="F1474" s="5">
        <v>44.57292175292969</v>
      </c>
      <c r="G1474" s="5">
        <v>499.7627563476562</v>
      </c>
      <c r="H1474" s="5">
        <v>42.8292350769043</v>
      </c>
      <c r="I1474" s="5">
        <v>490.3519592285156</v>
      </c>
      <c r="J1474" s="5">
        <v>43.12893295288086</v>
      </c>
      <c r="K1474" s="5">
        <v>497.1871643066406</v>
      </c>
      <c r="L1474" s="5">
        <v>5630842.0</v>
      </c>
      <c r="M1474" s="5">
        <v>7391445.0</v>
      </c>
    </row>
    <row r="1475" ht="15.75" customHeight="1">
      <c r="A1475" s="4">
        <v>42359.0</v>
      </c>
      <c r="B1475" s="5">
        <v>43.06133270263672</v>
      </c>
      <c r="C1475" s="5">
        <v>473.8906860351562</v>
      </c>
      <c r="D1475" s="5">
        <v>44.38220596313477</v>
      </c>
      <c r="E1475" s="5">
        <v>491.39208984375</v>
      </c>
      <c r="F1475" s="5">
        <v>44.95434951782227</v>
      </c>
      <c r="G1475" s="5">
        <v>494.8096923828125</v>
      </c>
      <c r="H1475" s="5">
        <v>43.37413787841797</v>
      </c>
      <c r="I1475" s="5">
        <v>487.553466796875</v>
      </c>
      <c r="J1475" s="5">
        <v>43.83730316162109</v>
      </c>
      <c r="K1475" s="5">
        <v>489.3117980957031</v>
      </c>
      <c r="L1475" s="5">
        <v>4289882.0</v>
      </c>
      <c r="M1475" s="5">
        <v>5691109.0</v>
      </c>
    </row>
    <row r="1476" ht="15.75" customHeight="1">
      <c r="A1476" s="4">
        <v>42360.0</v>
      </c>
      <c r="B1476" s="5">
        <v>42.98202896118164</v>
      </c>
      <c r="C1476" s="5">
        <v>471.5978393554688</v>
      </c>
      <c r="D1476" s="5">
        <v>44.30046844482422</v>
      </c>
      <c r="E1476" s="5">
        <v>489.0146179199219</v>
      </c>
      <c r="F1476" s="5">
        <v>45.47200775146484</v>
      </c>
      <c r="G1476" s="5">
        <v>496.5928039550781</v>
      </c>
      <c r="H1476" s="5">
        <v>44.05526351928711</v>
      </c>
      <c r="I1476" s="5">
        <v>487.380126953125</v>
      </c>
      <c r="J1476" s="5">
        <v>44.30046844482422</v>
      </c>
      <c r="K1476" s="5">
        <v>491.7388000488281</v>
      </c>
      <c r="L1476" s="5">
        <v>5794288.0</v>
      </c>
      <c r="M1476" s="5">
        <v>5343834.0</v>
      </c>
    </row>
    <row r="1477" ht="15.75" customHeight="1">
      <c r="A1477" s="4">
        <v>42361.0</v>
      </c>
      <c r="B1477" s="5">
        <v>43.53714370727539</v>
      </c>
      <c r="C1477" s="5">
        <v>479.4793701171875</v>
      </c>
      <c r="D1477" s="5">
        <v>44.87261581420898</v>
      </c>
      <c r="E1477" s="5">
        <v>497.1871643066406</v>
      </c>
      <c r="F1477" s="5">
        <v>45.3902702331543</v>
      </c>
      <c r="G1477" s="5">
        <v>498.7225952148438</v>
      </c>
      <c r="H1477" s="5">
        <v>44.38220596313477</v>
      </c>
      <c r="I1477" s="5">
        <v>490.3519592285156</v>
      </c>
      <c r="J1477" s="5">
        <v>44.68190002441406</v>
      </c>
      <c r="K1477" s="5">
        <v>491.2434997558594</v>
      </c>
      <c r="L1477" s="5">
        <v>4970710.0</v>
      </c>
      <c r="M1477" s="5">
        <v>5962332.0</v>
      </c>
    </row>
    <row r="1478" ht="15.75" customHeight="1">
      <c r="A1478" s="4">
        <v>42362.0</v>
      </c>
      <c r="B1478" s="5">
        <v>44.54164505004883</v>
      </c>
      <c r="C1478" s="5">
        <v>477.9269104003906</v>
      </c>
      <c r="D1478" s="5">
        <v>45.90792846679688</v>
      </c>
      <c r="E1478" s="5">
        <v>495.5774230957031</v>
      </c>
      <c r="F1478" s="5">
        <v>46.26211547851562</v>
      </c>
      <c r="G1478" s="5">
        <v>498.8711853027344</v>
      </c>
      <c r="H1478" s="5">
        <v>44.46393966674805</v>
      </c>
      <c r="I1478" s="5">
        <v>493.4723815917969</v>
      </c>
      <c r="J1478" s="5">
        <v>44.95434951782227</v>
      </c>
      <c r="K1478" s="5">
        <v>497.2366943359375</v>
      </c>
      <c r="L1478" s="5">
        <v>5838327.0</v>
      </c>
      <c r="M1478" s="5">
        <v>5492714.0</v>
      </c>
    </row>
    <row r="1479" ht="15.75" customHeight="1">
      <c r="A1479" s="4">
        <v>42366.0</v>
      </c>
      <c r="B1479" s="5">
        <v>44.40947723388672</v>
      </c>
      <c r="C1479" s="5">
        <v>482.6318969726562</v>
      </c>
      <c r="D1479" s="5">
        <v>45.77170181274414</v>
      </c>
      <c r="E1479" s="5">
        <v>500.4561767578125</v>
      </c>
      <c r="F1479" s="5">
        <v>46.50732040405273</v>
      </c>
      <c r="G1479" s="5">
        <v>502.1154479980469</v>
      </c>
      <c r="H1479" s="5">
        <v>45.090576171875</v>
      </c>
      <c r="I1479" s="5">
        <v>495.3049926757812</v>
      </c>
      <c r="J1479" s="5">
        <v>45.77170181274414</v>
      </c>
      <c r="K1479" s="5">
        <v>495.6021728515625</v>
      </c>
      <c r="L1479" s="5">
        <v>3912777.0</v>
      </c>
      <c r="M1479" s="5">
        <v>5946856.0</v>
      </c>
    </row>
    <row r="1480" ht="15.75" customHeight="1">
      <c r="A1480" s="4">
        <v>42367.0</v>
      </c>
      <c r="B1480" s="5">
        <v>44.30373764038086</v>
      </c>
      <c r="C1480" s="5">
        <v>485.020263671875</v>
      </c>
      <c r="D1480" s="5">
        <v>45.66272354125977</v>
      </c>
      <c r="E1480" s="5">
        <v>502.9327087402344</v>
      </c>
      <c r="F1480" s="5">
        <v>46.18037796020508</v>
      </c>
      <c r="G1480" s="5">
        <v>504.5671997070312</v>
      </c>
      <c r="H1480" s="5">
        <v>45.28129196166992</v>
      </c>
      <c r="I1480" s="5">
        <v>498.846435546875</v>
      </c>
      <c r="J1480" s="5">
        <v>45.90792846679688</v>
      </c>
      <c r="K1480" s="5">
        <v>500.4561767578125</v>
      </c>
      <c r="L1480" s="5">
        <v>4291684.0</v>
      </c>
      <c r="M1480" s="5">
        <v>6882748.0</v>
      </c>
    </row>
    <row r="1481" ht="15.75" customHeight="1">
      <c r="A1481" s="4">
        <v>42368.0</v>
      </c>
      <c r="B1481" s="5">
        <v>44.09226608276367</v>
      </c>
      <c r="C1481" s="5">
        <v>479.8136901855469</v>
      </c>
      <c r="D1481" s="5">
        <v>45.44476318359375</v>
      </c>
      <c r="E1481" s="5">
        <v>497.5338745117188</v>
      </c>
      <c r="F1481" s="5">
        <v>46.42558288574219</v>
      </c>
      <c r="G1481" s="5">
        <v>503.2298889160156</v>
      </c>
      <c r="H1481" s="5">
        <v>45.22680282592773</v>
      </c>
      <c r="I1481" s="5">
        <v>496.2956237792969</v>
      </c>
      <c r="J1481" s="5">
        <v>45.66272354125977</v>
      </c>
      <c r="K1481" s="5">
        <v>502.7345886230469</v>
      </c>
      <c r="L1481" s="5">
        <v>5667355.0</v>
      </c>
      <c r="M1481" s="5">
        <v>3761966.0</v>
      </c>
    </row>
    <row r="1482" ht="15.75" customHeight="1">
      <c r="A1482" s="4">
        <v>42369.0</v>
      </c>
      <c r="B1482" s="5">
        <v>44.09226608276367</v>
      </c>
      <c r="C1482" s="5">
        <v>484.6381530761719</v>
      </c>
      <c r="D1482" s="5">
        <v>45.44476318359375</v>
      </c>
      <c r="E1482" s="5">
        <v>502.5364685058594</v>
      </c>
      <c r="F1482" s="5">
        <v>45.79894638061523</v>
      </c>
      <c r="G1482" s="5">
        <v>505.0625</v>
      </c>
      <c r="H1482" s="5">
        <v>44.8181266784668</v>
      </c>
      <c r="I1482" s="5">
        <v>494.8592224121094</v>
      </c>
      <c r="J1482" s="5">
        <v>45.55374145507812</v>
      </c>
      <c r="K1482" s="5">
        <v>496.9890441894531</v>
      </c>
      <c r="L1482" s="5">
        <v>4286718.0</v>
      </c>
      <c r="M1482" s="5">
        <v>8530230.0</v>
      </c>
    </row>
    <row r="1483" ht="15.75" customHeight="1">
      <c r="A1483" s="4">
        <v>42370.0</v>
      </c>
      <c r="B1483" s="5">
        <v>47.63444519042969</v>
      </c>
      <c r="C1483" s="5">
        <v>484.9963684082031</v>
      </c>
      <c r="D1483" s="5">
        <v>49.09560012817383</v>
      </c>
      <c r="E1483" s="5">
        <v>502.9079284667969</v>
      </c>
      <c r="F1483" s="5">
        <v>49.42254257202148</v>
      </c>
      <c r="G1483" s="5">
        <v>504.666259765625</v>
      </c>
      <c r="H1483" s="5">
        <v>44.87261581420898</v>
      </c>
      <c r="I1483" s="5">
        <v>499.3665161132812</v>
      </c>
      <c r="J1483" s="5">
        <v>45.55374145507812</v>
      </c>
      <c r="K1483" s="5">
        <v>500.1589965820312</v>
      </c>
      <c r="L1483" s="5">
        <v>1.0963906E7</v>
      </c>
      <c r="M1483" s="5">
        <v>2499742.0</v>
      </c>
    </row>
    <row r="1484" ht="15.75" customHeight="1">
      <c r="A1484" s="4">
        <v>42373.0</v>
      </c>
      <c r="B1484" s="5">
        <v>44.99102783203125</v>
      </c>
      <c r="C1484" s="5">
        <v>475.4192199707031</v>
      </c>
      <c r="D1484" s="5">
        <v>46.37109375</v>
      </c>
      <c r="E1484" s="5">
        <v>492.9770812988281</v>
      </c>
      <c r="F1484" s="5">
        <v>50.15815734863281</v>
      </c>
      <c r="G1484" s="5">
        <v>502.1401977539062</v>
      </c>
      <c r="H1484" s="5">
        <v>45.90792846679688</v>
      </c>
      <c r="I1484" s="5">
        <v>488.7174377441406</v>
      </c>
      <c r="J1484" s="5">
        <v>48.76865768432617</v>
      </c>
      <c r="K1484" s="5">
        <v>497.7815246582031</v>
      </c>
      <c r="L1484" s="5">
        <v>9408965.0</v>
      </c>
      <c r="M1484" s="5">
        <v>1.3923887E7</v>
      </c>
    </row>
    <row r="1485" ht="15.75" customHeight="1">
      <c r="A1485" s="4">
        <v>42374.0</v>
      </c>
      <c r="B1485" s="5">
        <v>46.8414192199707</v>
      </c>
      <c r="C1485" s="5">
        <v>480.1242370605469</v>
      </c>
      <c r="D1485" s="5">
        <v>48.27824783325195</v>
      </c>
      <c r="E1485" s="5">
        <v>497.8558349609375</v>
      </c>
      <c r="F1485" s="5">
        <v>48.82315063476562</v>
      </c>
      <c r="G1485" s="5">
        <v>500.258056640625</v>
      </c>
      <c r="H1485" s="5">
        <v>45.88068389892578</v>
      </c>
      <c r="I1485" s="5">
        <v>493.819091796875</v>
      </c>
      <c r="J1485" s="5">
        <v>46.67079162597656</v>
      </c>
      <c r="K1485" s="5">
        <v>495.4535827636719</v>
      </c>
      <c r="L1485" s="5">
        <v>9801814.0</v>
      </c>
      <c r="M1485" s="5">
        <v>6897687.0</v>
      </c>
    </row>
    <row r="1486" ht="15.75" customHeight="1">
      <c r="A1486" s="4">
        <v>42375.0</v>
      </c>
      <c r="B1486" s="5">
        <v>45.59901428222656</v>
      </c>
      <c r="C1486" s="5">
        <v>493.0449829101562</v>
      </c>
      <c r="D1486" s="5">
        <v>46.99773025512695</v>
      </c>
      <c r="E1486" s="5">
        <v>511.2538146972656</v>
      </c>
      <c r="F1486" s="5">
        <v>48.46896362304688</v>
      </c>
      <c r="G1486" s="5">
        <v>514.32470703125</v>
      </c>
      <c r="H1486" s="5">
        <v>46.48007583618164</v>
      </c>
      <c r="I1486" s="5">
        <v>495.5031127929688</v>
      </c>
      <c r="J1486" s="5">
        <v>47.95130920410156</v>
      </c>
      <c r="K1486" s="5">
        <v>499.0693359375</v>
      </c>
      <c r="L1486" s="5">
        <v>7093448.0</v>
      </c>
      <c r="M1486" s="5">
        <v>1.2349673E7</v>
      </c>
    </row>
    <row r="1487" ht="15.75" customHeight="1">
      <c r="A1487" s="4">
        <v>42376.0</v>
      </c>
      <c r="B1487" s="5">
        <v>42.26830673217773</v>
      </c>
      <c r="C1487" s="5">
        <v>483.9932556152344</v>
      </c>
      <c r="D1487" s="5">
        <v>43.56485366821289</v>
      </c>
      <c r="E1487" s="5">
        <v>501.8677978515625</v>
      </c>
      <c r="F1487" s="5">
        <v>46.26211547851562</v>
      </c>
      <c r="G1487" s="5">
        <v>509.1735534667969</v>
      </c>
      <c r="H1487" s="5">
        <v>42.50229644775391</v>
      </c>
      <c r="I1487" s="5">
        <v>499.2922058105469</v>
      </c>
      <c r="J1487" s="5">
        <v>46.26211547851562</v>
      </c>
      <c r="K1487" s="5">
        <v>505.7311706542969</v>
      </c>
      <c r="L1487" s="5">
        <v>8919023.0</v>
      </c>
      <c r="M1487" s="5">
        <v>9109980.0</v>
      </c>
    </row>
    <row r="1488" ht="15.75" customHeight="1">
      <c r="A1488" s="4">
        <v>42377.0</v>
      </c>
      <c r="B1488" s="5">
        <v>43.35210418701172</v>
      </c>
      <c r="C1488" s="5">
        <v>489.9640808105469</v>
      </c>
      <c r="D1488" s="5">
        <v>44.68190002441406</v>
      </c>
      <c r="E1488" s="5">
        <v>508.0591125488281</v>
      </c>
      <c r="F1488" s="5">
        <v>45.22680282592773</v>
      </c>
      <c r="G1488" s="5">
        <v>511.6005249023438</v>
      </c>
      <c r="H1488" s="5">
        <v>43.94628524780273</v>
      </c>
      <c r="I1488" s="5">
        <v>503.5765991210938</v>
      </c>
      <c r="J1488" s="5">
        <v>44.68190002441406</v>
      </c>
      <c r="K1488" s="5">
        <v>505.2110900878906</v>
      </c>
      <c r="L1488" s="5">
        <v>6409374.0</v>
      </c>
      <c r="M1488" s="5">
        <v>9836038.0</v>
      </c>
    </row>
    <row r="1489" ht="15.75" customHeight="1">
      <c r="A1489" s="4">
        <v>42380.0</v>
      </c>
      <c r="B1489" s="5">
        <v>43.53714370727539</v>
      </c>
      <c r="C1489" s="5">
        <v>502.3117065429688</v>
      </c>
      <c r="D1489" s="5">
        <v>44.87261581420898</v>
      </c>
      <c r="E1489" s="5">
        <v>520.8627319335938</v>
      </c>
      <c r="F1489" s="5">
        <v>45.71721267700195</v>
      </c>
      <c r="G1489" s="5">
        <v>525.4195556640625</v>
      </c>
      <c r="H1489" s="5">
        <v>42.99270629882812</v>
      </c>
      <c r="I1489" s="5">
        <v>500.7533569335938</v>
      </c>
      <c r="J1489" s="5">
        <v>44.13699722290039</v>
      </c>
      <c r="K1489" s="5">
        <v>503.2051086425781</v>
      </c>
      <c r="L1489" s="5">
        <v>7610929.0</v>
      </c>
      <c r="M1489" s="5">
        <v>1.3391084E7</v>
      </c>
    </row>
    <row r="1490" ht="15.75" customHeight="1">
      <c r="A1490" s="4">
        <v>42381.0</v>
      </c>
      <c r="B1490" s="5">
        <v>42.71768569946289</v>
      </c>
      <c r="C1490" s="5">
        <v>499.3740234375</v>
      </c>
      <c r="D1490" s="5">
        <v>44.02801895141602</v>
      </c>
      <c r="E1490" s="5">
        <v>517.8165893554688</v>
      </c>
      <c r="F1490" s="5">
        <v>45.63547515869141</v>
      </c>
      <c r="G1490" s="5">
        <v>527.6979370117188</v>
      </c>
      <c r="H1490" s="5">
        <v>43.31964874267578</v>
      </c>
      <c r="I1490" s="5">
        <v>515.6620483398438</v>
      </c>
      <c r="J1490" s="5">
        <v>44.87261581420898</v>
      </c>
      <c r="K1490" s="5">
        <v>522.5467529296875</v>
      </c>
      <c r="L1490" s="5">
        <v>7187524.0</v>
      </c>
      <c r="M1490" s="5">
        <v>1.078681E7</v>
      </c>
    </row>
    <row r="1491" ht="15.75" customHeight="1">
      <c r="A1491" s="4">
        <v>42382.0</v>
      </c>
      <c r="B1491" s="5">
        <v>42.74411773681641</v>
      </c>
      <c r="C1491" s="5">
        <v>514.3727416992188</v>
      </c>
      <c r="D1491" s="5">
        <v>44.05526351928711</v>
      </c>
      <c r="E1491" s="5">
        <v>533.3692016601562</v>
      </c>
      <c r="F1491" s="5">
        <v>46.6435432434082</v>
      </c>
      <c r="G1491" s="5">
        <v>539.7586059570312</v>
      </c>
      <c r="H1491" s="5">
        <v>42.06637573242188</v>
      </c>
      <c r="I1491" s="5">
        <v>518.6834106445312</v>
      </c>
      <c r="J1491" s="5">
        <v>44.57292175292969</v>
      </c>
      <c r="K1491" s="5">
        <v>521.605712890625</v>
      </c>
      <c r="L1491" s="5">
        <v>1.4813664E7</v>
      </c>
      <c r="M1491" s="5">
        <v>3.3136776E7</v>
      </c>
    </row>
    <row r="1492" ht="15.75" customHeight="1">
      <c r="A1492" s="4">
        <v>42383.0</v>
      </c>
      <c r="B1492" s="5">
        <v>41.13163757324219</v>
      </c>
      <c r="C1492" s="5">
        <v>507.1121826171875</v>
      </c>
      <c r="D1492" s="5">
        <v>42.39331436157227</v>
      </c>
      <c r="E1492" s="5">
        <v>525.840576171875</v>
      </c>
      <c r="F1492" s="5">
        <v>44.13699722290039</v>
      </c>
      <c r="G1492" s="5">
        <v>535.4246826171875</v>
      </c>
      <c r="H1492" s="5">
        <v>42.14810943603516</v>
      </c>
      <c r="I1492" s="5">
        <v>521.5809326171875</v>
      </c>
      <c r="J1492" s="5">
        <v>43.01995086669922</v>
      </c>
      <c r="K1492" s="5">
        <v>526.9302368164062</v>
      </c>
      <c r="L1492" s="5">
        <v>8517248.0</v>
      </c>
      <c r="M1492" s="5">
        <v>1.2840397E7</v>
      </c>
    </row>
    <row r="1493" ht="15.75" customHeight="1">
      <c r="A1493" s="4">
        <v>42384.0</v>
      </c>
      <c r="B1493" s="5">
        <v>39.33411026000977</v>
      </c>
      <c r="C1493" s="5">
        <v>512.6770629882812</v>
      </c>
      <c r="D1493" s="5">
        <v>40.5406494140625</v>
      </c>
      <c r="E1493" s="5">
        <v>531.61083984375</v>
      </c>
      <c r="F1493" s="5">
        <v>43.48311614990234</v>
      </c>
      <c r="G1493" s="5">
        <v>539.6348266601562</v>
      </c>
      <c r="H1493" s="5">
        <v>40.2681999206543</v>
      </c>
      <c r="I1493" s="5">
        <v>527.7969970703125</v>
      </c>
      <c r="J1493" s="5">
        <v>42.72025680541992</v>
      </c>
      <c r="K1493" s="5">
        <v>529.8525390625</v>
      </c>
      <c r="L1493" s="5">
        <v>6162841.0</v>
      </c>
      <c r="M1493" s="5">
        <v>1.3276112E7</v>
      </c>
    </row>
    <row r="1494" ht="15.75" customHeight="1">
      <c r="A1494" s="4">
        <v>42387.0</v>
      </c>
      <c r="B1494" s="5">
        <v>37.06076431274414</v>
      </c>
      <c r="C1494" s="5">
        <v>485.7128295898438</v>
      </c>
      <c r="D1494" s="5">
        <v>38.19757461547852</v>
      </c>
      <c r="E1494" s="5">
        <v>503.65087890625</v>
      </c>
      <c r="F1494" s="5">
        <v>40.48616027832031</v>
      </c>
      <c r="G1494" s="5">
        <v>536.8858642578125</v>
      </c>
      <c r="H1494" s="5">
        <v>37.16226196289062</v>
      </c>
      <c r="I1494" s="5">
        <v>499.3169860839844</v>
      </c>
      <c r="J1494" s="5">
        <v>40.21371078491211</v>
      </c>
      <c r="K1494" s="5">
        <v>532.452880859375</v>
      </c>
      <c r="L1494" s="5">
        <v>6988884.0</v>
      </c>
      <c r="M1494" s="5">
        <v>1.2578025E7</v>
      </c>
    </row>
    <row r="1495" ht="15.75" customHeight="1">
      <c r="A1495" s="4">
        <v>42388.0</v>
      </c>
      <c r="B1495" s="5">
        <v>38.32960510253906</v>
      </c>
      <c r="C1495" s="5">
        <v>498.4904174804688</v>
      </c>
      <c r="D1495" s="5">
        <v>39.50534057617188</v>
      </c>
      <c r="E1495" s="5">
        <v>516.9003295898438</v>
      </c>
      <c r="F1495" s="5">
        <v>40.10472869873047</v>
      </c>
      <c r="G1495" s="5">
        <v>519.97119140625</v>
      </c>
      <c r="H1495" s="5">
        <v>38.08859634399414</v>
      </c>
      <c r="I1495" s="5">
        <v>502.288818359375</v>
      </c>
      <c r="J1495" s="5">
        <v>38.9876823425293</v>
      </c>
      <c r="K1495" s="5">
        <v>509.6688537597656</v>
      </c>
      <c r="L1495" s="5">
        <v>5936602.0</v>
      </c>
      <c r="M1495" s="5">
        <v>9917315.0</v>
      </c>
    </row>
    <row r="1496" ht="15.75" customHeight="1">
      <c r="A1496" s="4">
        <v>42389.0</v>
      </c>
      <c r="B1496" s="5">
        <v>36.37347793579102</v>
      </c>
      <c r="C1496" s="5">
        <v>479.8375854492188</v>
      </c>
      <c r="D1496" s="5">
        <v>37.48920440673828</v>
      </c>
      <c r="E1496" s="5">
        <v>497.5586547851562</v>
      </c>
      <c r="F1496" s="5">
        <v>39.01492691040039</v>
      </c>
      <c r="G1496" s="5">
        <v>512.5911254882812</v>
      </c>
      <c r="H1496" s="5">
        <v>36.75358581542969</v>
      </c>
      <c r="I1496" s="5">
        <v>490.3519592285156</v>
      </c>
      <c r="J1496" s="5">
        <v>38.44277954101562</v>
      </c>
      <c r="K1496" s="5">
        <v>512.5911254882812</v>
      </c>
      <c r="L1496" s="5">
        <v>5302168.0</v>
      </c>
      <c r="M1496" s="5">
        <v>2.0820207E7</v>
      </c>
    </row>
    <row r="1497" ht="15.75" customHeight="1">
      <c r="A1497" s="4">
        <v>42390.0</v>
      </c>
      <c r="B1497" s="5">
        <v>36.79642105102539</v>
      </c>
      <c r="C1497" s="5">
        <v>470.1170959472656</v>
      </c>
      <c r="D1497" s="5">
        <v>37.92512512207031</v>
      </c>
      <c r="E1497" s="5">
        <v>487.4791870117188</v>
      </c>
      <c r="F1497" s="5">
        <v>39.20564270019531</v>
      </c>
      <c r="G1497" s="5">
        <v>508.0591125488281</v>
      </c>
      <c r="H1497" s="5">
        <v>37.05328369140625</v>
      </c>
      <c r="I1497" s="5">
        <v>483.764404296875</v>
      </c>
      <c r="J1497" s="5">
        <v>38.36104583740234</v>
      </c>
      <c r="K1497" s="5">
        <v>503.9976196289062</v>
      </c>
      <c r="L1497" s="5">
        <v>6301101.0</v>
      </c>
      <c r="M1497" s="5">
        <v>1.4661212E7</v>
      </c>
    </row>
    <row r="1498" ht="15.75" customHeight="1">
      <c r="A1498" s="4">
        <v>42391.0</v>
      </c>
      <c r="B1498" s="5">
        <v>38.99046325683594</v>
      </c>
      <c r="C1498" s="5">
        <v>479.6465148925781</v>
      </c>
      <c r="D1498" s="5">
        <v>40.18646621704102</v>
      </c>
      <c r="E1498" s="5">
        <v>497.3605041503906</v>
      </c>
      <c r="F1498" s="5">
        <v>40.59514236450195</v>
      </c>
      <c r="G1498" s="5">
        <v>500.7533569335938</v>
      </c>
      <c r="H1498" s="5">
        <v>38.49727249145508</v>
      </c>
      <c r="I1498" s="5">
        <v>492.3579406738281</v>
      </c>
      <c r="J1498" s="5">
        <v>38.49727249145508</v>
      </c>
      <c r="K1498" s="5">
        <v>492.3579406738281</v>
      </c>
      <c r="L1498" s="5">
        <v>6412547.0</v>
      </c>
      <c r="M1498" s="5">
        <v>1.0929538E7</v>
      </c>
    </row>
    <row r="1499" ht="15.75" customHeight="1">
      <c r="A1499" s="4">
        <v>42394.0</v>
      </c>
      <c r="B1499" s="5">
        <v>39.17550659179688</v>
      </c>
      <c r="C1499" s="5">
        <v>479.5509948730469</v>
      </c>
      <c r="D1499" s="5">
        <v>40.37718200683594</v>
      </c>
      <c r="E1499" s="5">
        <v>497.2614440917969</v>
      </c>
      <c r="F1499" s="5">
        <v>41.08555221557617</v>
      </c>
      <c r="G1499" s="5">
        <v>504.5919799804688</v>
      </c>
      <c r="H1499" s="5">
        <v>39.61431884765625</v>
      </c>
      <c r="I1499" s="5">
        <v>495.3049926757812</v>
      </c>
      <c r="J1499" s="5">
        <v>40.56789779663086</v>
      </c>
      <c r="K1499" s="5">
        <v>500.258056640625</v>
      </c>
      <c r="L1499" s="5">
        <v>3702771.0</v>
      </c>
      <c r="M1499" s="5">
        <v>6045446.0</v>
      </c>
    </row>
    <row r="1500" ht="15.75" customHeight="1">
      <c r="A1500" s="4">
        <v>42396.0</v>
      </c>
      <c r="B1500" s="5">
        <v>38.72611999511719</v>
      </c>
      <c r="C1500" s="5">
        <v>477.3537292480469</v>
      </c>
      <c r="D1500" s="5">
        <v>39.91401672363281</v>
      </c>
      <c r="E1500" s="5">
        <v>494.9830627441406</v>
      </c>
      <c r="F1500" s="5">
        <v>40.97657012939453</v>
      </c>
      <c r="G1500" s="5">
        <v>500.258056640625</v>
      </c>
      <c r="H1500" s="5">
        <v>39.66880798339844</v>
      </c>
      <c r="I1500" s="5">
        <v>493.7943115234375</v>
      </c>
      <c r="J1500" s="5">
        <v>40.75860977172852</v>
      </c>
      <c r="K1500" s="5">
        <v>499.3169860839844</v>
      </c>
      <c r="L1500" s="5">
        <v>3456780.0</v>
      </c>
      <c r="M1500" s="5">
        <v>7961346.0</v>
      </c>
    </row>
    <row r="1501" ht="15.75" customHeight="1">
      <c r="A1501" s="4">
        <v>42397.0</v>
      </c>
      <c r="B1501" s="5">
        <v>38.09169769287109</v>
      </c>
      <c r="C1501" s="5">
        <v>485.7367248535156</v>
      </c>
      <c r="D1501" s="5">
        <v>39.2601318359375</v>
      </c>
      <c r="E1501" s="5">
        <v>503.6756591796875</v>
      </c>
      <c r="F1501" s="5">
        <v>40.29544448852539</v>
      </c>
      <c r="G1501" s="5">
        <v>506.1026611328125</v>
      </c>
      <c r="H1501" s="5">
        <v>38.9876823425293</v>
      </c>
      <c r="I1501" s="5">
        <v>493.8686218261719</v>
      </c>
      <c r="J1501" s="5">
        <v>40.13197326660156</v>
      </c>
      <c r="K1501" s="5">
        <v>495.80029296875</v>
      </c>
      <c r="L1501" s="5">
        <v>3743917.0</v>
      </c>
      <c r="M1501" s="5">
        <v>1.0648939E7</v>
      </c>
    </row>
    <row r="1502" ht="15.75" customHeight="1">
      <c r="A1502" s="4">
        <v>42398.0</v>
      </c>
      <c r="B1502" s="5">
        <v>38.51464462280273</v>
      </c>
      <c r="C1502" s="5">
        <v>494.5735778808594</v>
      </c>
      <c r="D1502" s="5">
        <v>39.69605255126953</v>
      </c>
      <c r="E1502" s="5">
        <v>512.8388061523438</v>
      </c>
      <c r="F1502" s="5">
        <v>39.968505859375</v>
      </c>
      <c r="G1502" s="5">
        <v>515.1171875</v>
      </c>
      <c r="H1502" s="5">
        <v>38.25206756591797</v>
      </c>
      <c r="I1502" s="5">
        <v>504.2204895019531</v>
      </c>
      <c r="J1502" s="5">
        <v>39.2601318359375</v>
      </c>
      <c r="K1502" s="5">
        <v>504.6910400390625</v>
      </c>
      <c r="L1502" s="5">
        <v>4584955.0</v>
      </c>
      <c r="M1502" s="5">
        <v>8850257.0</v>
      </c>
    </row>
    <row r="1503" ht="15.75" customHeight="1">
      <c r="A1503" s="4">
        <v>42401.0</v>
      </c>
      <c r="B1503" s="5">
        <v>39.41341018676758</v>
      </c>
      <c r="C1503" s="5">
        <v>492.137451171875</v>
      </c>
      <c r="D1503" s="5">
        <v>40.62238693237305</v>
      </c>
      <c r="E1503" s="5">
        <v>510.312744140625</v>
      </c>
      <c r="F1503" s="5">
        <v>42.66576766967773</v>
      </c>
      <c r="G1503" s="5">
        <v>516.0087280273438</v>
      </c>
      <c r="H1503" s="5">
        <v>39.99575042724609</v>
      </c>
      <c r="I1503" s="5">
        <v>507.9600524902344</v>
      </c>
      <c r="J1503" s="5">
        <v>40.07748413085938</v>
      </c>
      <c r="K1503" s="5">
        <v>515.0924682617188</v>
      </c>
      <c r="L1503" s="5">
        <v>1.4301204E7</v>
      </c>
      <c r="M1503" s="5">
        <v>4577528.0</v>
      </c>
    </row>
    <row r="1504" ht="15.75" customHeight="1">
      <c r="A1504" s="4">
        <v>42402.0</v>
      </c>
      <c r="B1504" s="5">
        <v>38.09169769287109</v>
      </c>
      <c r="C1504" s="5">
        <v>478.2135314941406</v>
      </c>
      <c r="D1504" s="5">
        <v>39.2601318359375</v>
      </c>
      <c r="E1504" s="5">
        <v>495.8746032714844</v>
      </c>
      <c r="F1504" s="5">
        <v>40.73136520385742</v>
      </c>
      <c r="G1504" s="5">
        <v>511.5509948730469</v>
      </c>
      <c r="H1504" s="5">
        <v>38.79696655273438</v>
      </c>
      <c r="I1504" s="5">
        <v>490.599609375</v>
      </c>
      <c r="J1504" s="5">
        <v>40.43167114257812</v>
      </c>
      <c r="K1504" s="5">
        <v>510.312744140625</v>
      </c>
      <c r="L1504" s="5">
        <v>4281060.0</v>
      </c>
      <c r="M1504" s="5">
        <v>6816943.0</v>
      </c>
    </row>
    <row r="1505" ht="15.75" customHeight="1">
      <c r="A1505" s="4">
        <v>42403.0</v>
      </c>
      <c r="B1505" s="5">
        <v>38.0388298034668</v>
      </c>
      <c r="C1505" s="5">
        <v>468.7796325683594</v>
      </c>
      <c r="D1505" s="5">
        <v>39.20564270019531</v>
      </c>
      <c r="E1505" s="5">
        <v>486.0923156738281</v>
      </c>
      <c r="F1505" s="5">
        <v>40.59514236450195</v>
      </c>
      <c r="G1505" s="5">
        <v>492.3331604003906</v>
      </c>
      <c r="H1505" s="5">
        <v>38.79696655273438</v>
      </c>
      <c r="I1505" s="5">
        <v>482.92236328125</v>
      </c>
      <c r="J1505" s="5">
        <v>40.40442657470703</v>
      </c>
      <c r="K1505" s="5">
        <v>489.361328125</v>
      </c>
      <c r="L1505" s="5">
        <v>9088526.0</v>
      </c>
      <c r="M1505" s="5">
        <v>7241614.0</v>
      </c>
    </row>
    <row r="1506" ht="15.75" customHeight="1">
      <c r="A1506" s="4">
        <v>42404.0</v>
      </c>
      <c r="B1506" s="5">
        <v>38.19743347167969</v>
      </c>
      <c r="C1506" s="5">
        <v>464.7911682128906</v>
      </c>
      <c r="D1506" s="5">
        <v>39.36911392211914</v>
      </c>
      <c r="E1506" s="5">
        <v>481.95654296875</v>
      </c>
      <c r="F1506" s="5">
        <v>40.10472869873047</v>
      </c>
      <c r="G1506" s="5">
        <v>495.80029296875</v>
      </c>
      <c r="H1506" s="5">
        <v>38.76972198486328</v>
      </c>
      <c r="I1506" s="5">
        <v>478.3160400390625</v>
      </c>
      <c r="J1506" s="5">
        <v>39.61431884765625</v>
      </c>
      <c r="K1506" s="5">
        <v>489.361328125</v>
      </c>
      <c r="L1506" s="5">
        <v>4395526.0</v>
      </c>
      <c r="M1506" s="5">
        <v>8401043.0</v>
      </c>
    </row>
    <row r="1507" ht="15.75" customHeight="1">
      <c r="A1507" s="4">
        <v>42405.0</v>
      </c>
      <c r="B1507" s="5">
        <v>38.96402740478516</v>
      </c>
      <c r="C1507" s="5">
        <v>463.7641906738281</v>
      </c>
      <c r="D1507" s="5">
        <v>40.15922164916992</v>
      </c>
      <c r="E1507" s="5">
        <v>480.8916320800781</v>
      </c>
      <c r="F1507" s="5">
        <v>40.70412063598633</v>
      </c>
      <c r="G1507" s="5">
        <v>486.3895263671875</v>
      </c>
      <c r="H1507" s="5">
        <v>39.12390899658203</v>
      </c>
      <c r="I1507" s="5">
        <v>476.1862182617188</v>
      </c>
      <c r="J1507" s="5">
        <v>39.39635848999023</v>
      </c>
      <c r="K1507" s="5">
        <v>484.953125</v>
      </c>
      <c r="L1507" s="5">
        <v>4563542.0</v>
      </c>
      <c r="M1507" s="5">
        <v>9690760.0</v>
      </c>
    </row>
    <row r="1508" ht="15.75" customHeight="1">
      <c r="A1508" s="4">
        <v>42408.0</v>
      </c>
      <c r="B1508" s="5">
        <v>39.9156608581543</v>
      </c>
      <c r="C1508" s="5">
        <v>459.0592041015625</v>
      </c>
      <c r="D1508" s="5">
        <v>41.14004135131836</v>
      </c>
      <c r="E1508" s="5">
        <v>476.0128784179688</v>
      </c>
      <c r="F1508" s="5">
        <v>43.42862701416016</v>
      </c>
      <c r="G1508" s="5">
        <v>487.7763671875</v>
      </c>
      <c r="H1508" s="5">
        <v>39.94126129150391</v>
      </c>
      <c r="I1508" s="5">
        <v>474.4774169921875</v>
      </c>
      <c r="J1508" s="5">
        <v>40.56789779663086</v>
      </c>
      <c r="K1508" s="5">
        <v>480.9906921386719</v>
      </c>
      <c r="L1508" s="5">
        <v>1.2827236E7</v>
      </c>
      <c r="M1508" s="5">
        <v>5574046.0</v>
      </c>
    </row>
    <row r="1509" ht="15.75" customHeight="1">
      <c r="A1509" s="4">
        <v>42409.0</v>
      </c>
      <c r="B1509" s="5">
        <v>39.65131759643555</v>
      </c>
      <c r="C1509" s="5">
        <v>457.3634948730469</v>
      </c>
      <c r="D1509" s="5">
        <v>40.86759185791016</v>
      </c>
      <c r="E1509" s="5">
        <v>474.2545471191406</v>
      </c>
      <c r="F1509" s="5">
        <v>41.41249465942383</v>
      </c>
      <c r="G1509" s="5">
        <v>479.8515014648438</v>
      </c>
      <c r="H1509" s="5">
        <v>39.50534057617188</v>
      </c>
      <c r="I1509" s="5">
        <v>470.5397644042969</v>
      </c>
      <c r="J1509" s="5">
        <v>40.56789779663086</v>
      </c>
      <c r="K1509" s="5">
        <v>471.9761352539062</v>
      </c>
      <c r="L1509" s="5">
        <v>7145205.0</v>
      </c>
      <c r="M1509" s="5">
        <v>9047009.0</v>
      </c>
    </row>
    <row r="1510" ht="15.75" customHeight="1">
      <c r="A1510" s="4">
        <v>42410.0</v>
      </c>
      <c r="B1510" s="5">
        <v>38.25030517578125</v>
      </c>
      <c r="C1510" s="5">
        <v>459.8234558105469</v>
      </c>
      <c r="D1510" s="5">
        <v>39.42360305786133</v>
      </c>
      <c r="E1510" s="5">
        <v>476.8053588867188</v>
      </c>
      <c r="F1510" s="5">
        <v>40.59514236450195</v>
      </c>
      <c r="G1510" s="5">
        <v>481.9317626953125</v>
      </c>
      <c r="H1510" s="5">
        <v>39.12390899658203</v>
      </c>
      <c r="I1510" s="5">
        <v>469.87109375</v>
      </c>
      <c r="J1510" s="5">
        <v>40.32268905639648</v>
      </c>
      <c r="K1510" s="5">
        <v>471.3817749023438</v>
      </c>
      <c r="L1510" s="5">
        <v>5444984.0</v>
      </c>
      <c r="M1510" s="5">
        <v>7791663.0</v>
      </c>
    </row>
    <row r="1511" ht="15.75" customHeight="1">
      <c r="A1511" s="4">
        <v>42411.0</v>
      </c>
      <c r="B1511" s="5">
        <v>35.89766311645508</v>
      </c>
      <c r="C1511" s="5">
        <v>441.6244812011719</v>
      </c>
      <c r="D1511" s="5">
        <v>36.99879455566406</v>
      </c>
      <c r="E1511" s="5">
        <v>457.9342346191406</v>
      </c>
      <c r="F1511" s="5">
        <v>39.61431884765625</v>
      </c>
      <c r="G1511" s="5">
        <v>478.4398803710938</v>
      </c>
      <c r="H1511" s="5">
        <v>36.26317596435547</v>
      </c>
      <c r="I1511" s="5">
        <v>453.4517211914062</v>
      </c>
      <c r="J1511" s="5">
        <v>39.50534057617188</v>
      </c>
      <c r="K1511" s="5">
        <v>476.9044189453125</v>
      </c>
      <c r="L1511" s="5">
        <v>6162865.0</v>
      </c>
      <c r="M1511" s="5">
        <v>7898492.0</v>
      </c>
    </row>
    <row r="1512" ht="15.75" customHeight="1">
      <c r="A1512" s="4">
        <v>42412.0</v>
      </c>
      <c r="B1512" s="5">
        <v>33.94152450561523</v>
      </c>
      <c r="C1512" s="5">
        <v>433.0264892578125</v>
      </c>
      <c r="D1512" s="5">
        <v>34.98265838623047</v>
      </c>
      <c r="E1512" s="5">
        <v>449.0187377929688</v>
      </c>
      <c r="F1512" s="5">
        <v>37.54369354248047</v>
      </c>
      <c r="G1512" s="5">
        <v>462.5653381347656</v>
      </c>
      <c r="H1512" s="5">
        <v>33.51142501831055</v>
      </c>
      <c r="I1512" s="5">
        <v>439.88037109375</v>
      </c>
      <c r="J1512" s="5">
        <v>37.54369354248047</v>
      </c>
      <c r="K1512" s="5">
        <v>462.5653381347656</v>
      </c>
      <c r="L1512" s="5">
        <v>8247087.0</v>
      </c>
      <c r="M1512" s="5">
        <v>1.3530925E7</v>
      </c>
    </row>
    <row r="1513" ht="15.75" customHeight="1">
      <c r="A1513" s="4">
        <v>42415.0</v>
      </c>
      <c r="B1513" s="5">
        <v>34.54951095581055</v>
      </c>
      <c r="C1513" s="5">
        <v>452.2286071777344</v>
      </c>
      <c r="D1513" s="5">
        <v>35.60929489135742</v>
      </c>
      <c r="E1513" s="5">
        <v>468.9300231933594</v>
      </c>
      <c r="F1513" s="5">
        <v>37.27124404907227</v>
      </c>
      <c r="G1513" s="5">
        <v>471.2084045410156</v>
      </c>
      <c r="H1513" s="5">
        <v>35.1461296081543</v>
      </c>
      <c r="I1513" s="5">
        <v>454.6900024414062</v>
      </c>
      <c r="J1513" s="5">
        <v>35.85449981689453</v>
      </c>
      <c r="K1513" s="5">
        <v>454.6900024414062</v>
      </c>
      <c r="L1513" s="5">
        <v>8626379.0</v>
      </c>
      <c r="M1513" s="5">
        <v>8899342.0</v>
      </c>
    </row>
    <row r="1514" ht="15.75" customHeight="1">
      <c r="A1514" s="4">
        <v>42416.0</v>
      </c>
      <c r="B1514" s="5">
        <v>33.33354187011719</v>
      </c>
      <c r="C1514" s="5">
        <v>444.4904174804688</v>
      </c>
      <c r="D1514" s="5">
        <v>34.35602188110352</v>
      </c>
      <c r="E1514" s="5">
        <v>460.9060668945312</v>
      </c>
      <c r="F1514" s="5">
        <v>36.34490966796875</v>
      </c>
      <c r="G1514" s="5">
        <v>474.502197265625</v>
      </c>
      <c r="H1514" s="5">
        <v>34.1380615234375</v>
      </c>
      <c r="I1514" s="5">
        <v>459.1477355957031</v>
      </c>
      <c r="J1514" s="5">
        <v>36.18144226074219</v>
      </c>
      <c r="K1514" s="5">
        <v>471.0845947265625</v>
      </c>
      <c r="L1514" s="5">
        <v>7678551.0</v>
      </c>
      <c r="M1514" s="5">
        <v>6010968.0</v>
      </c>
    </row>
    <row r="1515" ht="15.75" customHeight="1">
      <c r="A1515" s="4">
        <v>42417.0</v>
      </c>
      <c r="B1515" s="5">
        <v>33.33354187011719</v>
      </c>
      <c r="C1515" s="5">
        <v>455.02294921875</v>
      </c>
      <c r="D1515" s="5">
        <v>34.35602188110352</v>
      </c>
      <c r="E1515" s="5">
        <v>471.8275451660156</v>
      </c>
      <c r="F1515" s="5">
        <v>34.76469802856445</v>
      </c>
      <c r="G1515" s="5">
        <v>474.2297668457031</v>
      </c>
      <c r="H1515" s="5">
        <v>32.96652221679688</v>
      </c>
      <c r="I1515" s="5">
        <v>453.8974914550781</v>
      </c>
      <c r="J1515" s="5">
        <v>34.4105110168457</v>
      </c>
      <c r="K1515" s="5">
        <v>463.1596984863281</v>
      </c>
      <c r="L1515" s="5">
        <v>6460857.0</v>
      </c>
      <c r="M1515" s="5">
        <v>7126582.0</v>
      </c>
    </row>
    <row r="1516" ht="15.75" customHeight="1">
      <c r="A1516" s="4">
        <v>42418.0</v>
      </c>
      <c r="B1516" s="5">
        <v>33.09563446044922</v>
      </c>
      <c r="C1516" s="5">
        <v>449.0521850585938</v>
      </c>
      <c r="D1516" s="5">
        <v>34.11081695556641</v>
      </c>
      <c r="E1516" s="5">
        <v>465.63623046875</v>
      </c>
      <c r="F1516" s="5">
        <v>35.22786331176758</v>
      </c>
      <c r="G1516" s="5">
        <v>479.8019714355469</v>
      </c>
      <c r="H1516" s="5">
        <v>33.37519836425781</v>
      </c>
      <c r="I1516" s="5">
        <v>463.60546875</v>
      </c>
      <c r="J1516" s="5">
        <v>34.87367630004883</v>
      </c>
      <c r="K1516" s="5">
        <v>476.9539489746094</v>
      </c>
      <c r="L1516" s="5">
        <v>5831539.0</v>
      </c>
      <c r="M1516" s="5">
        <v>6660867.0</v>
      </c>
    </row>
    <row r="1517" ht="15.75" customHeight="1">
      <c r="A1517" s="4">
        <v>42419.0</v>
      </c>
      <c r="B1517" s="5">
        <v>33.28067398071289</v>
      </c>
      <c r="C1517" s="5">
        <v>451.0822143554688</v>
      </c>
      <c r="D1517" s="5">
        <v>34.30153274536133</v>
      </c>
      <c r="E1517" s="5">
        <v>467.7412719726562</v>
      </c>
      <c r="F1517" s="5">
        <v>34.62847137451172</v>
      </c>
      <c r="G1517" s="5">
        <v>471.90185546875</v>
      </c>
      <c r="H1517" s="5">
        <v>33.70214080810547</v>
      </c>
      <c r="I1517" s="5">
        <v>464.2741394042969</v>
      </c>
      <c r="J1517" s="5">
        <v>34.11081695556641</v>
      </c>
      <c r="K1517" s="5">
        <v>465.5867004394531</v>
      </c>
      <c r="L1517" s="5">
        <v>4855147.0</v>
      </c>
      <c r="M1517" s="5">
        <v>4723683.0</v>
      </c>
    </row>
    <row r="1518" ht="15.75" customHeight="1">
      <c r="A1518" s="4">
        <v>42422.0</v>
      </c>
      <c r="B1518" s="5">
        <v>32.93702697753906</v>
      </c>
      <c r="C1518" s="5">
        <v>459.6563415527344</v>
      </c>
      <c r="D1518" s="5">
        <v>33.94734573364258</v>
      </c>
      <c r="E1518" s="5">
        <v>476.6320190429688</v>
      </c>
      <c r="F1518" s="5">
        <v>34.87367630004883</v>
      </c>
      <c r="G1518" s="5">
        <v>479.6038208007812</v>
      </c>
      <c r="H1518" s="5">
        <v>33.64765167236328</v>
      </c>
      <c r="I1518" s="5">
        <v>467.6174621582031</v>
      </c>
      <c r="J1518" s="5">
        <v>34.76469802856445</v>
      </c>
      <c r="K1518" s="5">
        <v>467.6174621582031</v>
      </c>
      <c r="L1518" s="5">
        <v>4339569.0</v>
      </c>
      <c r="M1518" s="5">
        <v>5893738.0</v>
      </c>
    </row>
    <row r="1519" ht="15.75" customHeight="1">
      <c r="A1519" s="4">
        <v>42423.0</v>
      </c>
      <c r="B1519" s="5">
        <v>32.19686889648438</v>
      </c>
      <c r="C1519" s="5">
        <v>453.6138305664062</v>
      </c>
      <c r="D1519" s="5">
        <v>33.18448257446289</v>
      </c>
      <c r="E1519" s="5">
        <v>470.3663940429688</v>
      </c>
      <c r="F1519" s="5">
        <v>34.24704360961914</v>
      </c>
      <c r="G1519" s="5">
        <v>479.0589904785156</v>
      </c>
      <c r="H1519" s="5">
        <v>32.83029937744141</v>
      </c>
      <c r="I1519" s="5">
        <v>466.9487915039062</v>
      </c>
      <c r="J1519" s="5">
        <v>34.21979522705078</v>
      </c>
      <c r="K1519" s="5">
        <v>477.0282592773438</v>
      </c>
      <c r="L1519" s="5">
        <v>5223434.0</v>
      </c>
      <c r="M1519" s="5">
        <v>8763783.0</v>
      </c>
    </row>
    <row r="1520" ht="15.75" customHeight="1">
      <c r="A1520" s="4">
        <v>42424.0</v>
      </c>
      <c r="B1520" s="5">
        <v>32.30260467529297</v>
      </c>
      <c r="C1520" s="5">
        <v>455.0467834472656</v>
      </c>
      <c r="D1520" s="5">
        <v>33.29346466064453</v>
      </c>
      <c r="E1520" s="5">
        <v>471.8523254394531</v>
      </c>
      <c r="F1520" s="5">
        <v>34.21979522705078</v>
      </c>
      <c r="G1520" s="5">
        <v>474.7745971679688</v>
      </c>
      <c r="H1520" s="5">
        <v>32.47611236572266</v>
      </c>
      <c r="I1520" s="5">
        <v>466.5773010253906</v>
      </c>
      <c r="J1520" s="5">
        <v>33.07550430297852</v>
      </c>
      <c r="K1520" s="5">
        <v>468.0137023925781</v>
      </c>
      <c r="L1520" s="5">
        <v>6110278.0</v>
      </c>
      <c r="M1520" s="5">
        <v>7008431.0</v>
      </c>
    </row>
    <row r="1521" ht="15.75" customHeight="1">
      <c r="A1521" s="4">
        <v>42425.0</v>
      </c>
      <c r="B1521" s="5">
        <v>31.82679176330566</v>
      </c>
      <c r="C1521" s="5">
        <v>450.9627685546875</v>
      </c>
      <c r="D1521" s="5">
        <v>32.80305480957031</v>
      </c>
      <c r="E1521" s="5">
        <v>467.6174621582031</v>
      </c>
      <c r="F1521" s="5">
        <v>33.78387451171875</v>
      </c>
      <c r="G1521" s="5">
        <v>473.7839965820312</v>
      </c>
      <c r="H1521" s="5">
        <v>32.61233901977539</v>
      </c>
      <c r="I1521" s="5">
        <v>466.0077209472656</v>
      </c>
      <c r="J1521" s="5">
        <v>33.64765167236328</v>
      </c>
      <c r="K1521" s="5">
        <v>472.6200256347656</v>
      </c>
      <c r="L1521" s="5">
        <v>5504340.0</v>
      </c>
      <c r="M1521" s="5">
        <v>1.1457637E7</v>
      </c>
    </row>
    <row r="1522" ht="15.75" customHeight="1">
      <c r="A1522" s="4">
        <v>42426.0</v>
      </c>
      <c r="B1522" s="5">
        <v>31.98539161682129</v>
      </c>
      <c r="C1522" s="5">
        <v>453.9482421875</v>
      </c>
      <c r="D1522" s="5">
        <v>32.96652221679688</v>
      </c>
      <c r="E1522" s="5">
        <v>470.7131042480469</v>
      </c>
      <c r="F1522" s="5">
        <v>33.56591415405273</v>
      </c>
      <c r="G1522" s="5">
        <v>474.8736572265625</v>
      </c>
      <c r="H1522" s="5">
        <v>32.23090744018555</v>
      </c>
      <c r="I1522" s="5">
        <v>467.7165222167969</v>
      </c>
      <c r="J1522" s="5">
        <v>33.26622009277344</v>
      </c>
      <c r="K1522" s="5">
        <v>472.0256652832031</v>
      </c>
      <c r="L1522" s="5">
        <v>4739308.0</v>
      </c>
      <c r="M1522" s="5">
        <v>3853247.0</v>
      </c>
    </row>
    <row r="1523" ht="15.75" customHeight="1">
      <c r="A1523" s="4">
        <v>42429.0</v>
      </c>
      <c r="B1523" s="5">
        <v>31.06019973754883</v>
      </c>
      <c r="C1523" s="5">
        <v>461.734130859375</v>
      </c>
      <c r="D1523" s="5">
        <v>32.01294708251953</v>
      </c>
      <c r="E1523" s="5">
        <v>478.7865905761719</v>
      </c>
      <c r="F1523" s="5">
        <v>33.40244674682617</v>
      </c>
      <c r="G1523" s="5">
        <v>492.63037109375</v>
      </c>
      <c r="H1523" s="5">
        <v>31.7132511138916</v>
      </c>
      <c r="I1523" s="5">
        <v>463.1101684570312</v>
      </c>
      <c r="J1523" s="5">
        <v>33.07550430297852</v>
      </c>
      <c r="K1523" s="5">
        <v>471.1836547851562</v>
      </c>
      <c r="L1523" s="5">
        <v>8277215.0</v>
      </c>
      <c r="M1523" s="5">
        <v>1.4321426E7</v>
      </c>
    </row>
    <row r="1524" ht="15.75" customHeight="1">
      <c r="A1524" s="4">
        <v>42430.0</v>
      </c>
      <c r="B1524" s="5">
        <v>32.11756896972656</v>
      </c>
      <c r="C1524" s="5">
        <v>468.7319030761719</v>
      </c>
      <c r="D1524" s="5">
        <v>33.10274887084961</v>
      </c>
      <c r="E1524" s="5">
        <v>486.0427856445312</v>
      </c>
      <c r="F1524" s="5">
        <v>33.45693588256836</v>
      </c>
      <c r="G1524" s="5">
        <v>487.9002075195312</v>
      </c>
      <c r="H1524" s="5">
        <v>31.93121147155762</v>
      </c>
      <c r="I1524" s="5">
        <v>477.7959594726562</v>
      </c>
      <c r="J1524" s="5">
        <v>32.14917373657227</v>
      </c>
      <c r="K1524" s="5">
        <v>477.8207397460938</v>
      </c>
      <c r="L1524" s="5">
        <v>6846633.0</v>
      </c>
      <c r="M1524" s="5">
        <v>7593145.0</v>
      </c>
    </row>
    <row r="1525" ht="15.75" customHeight="1">
      <c r="A1525" s="4">
        <v>42431.0</v>
      </c>
      <c r="B1525" s="5">
        <v>33.01632690429688</v>
      </c>
      <c r="C1525" s="5">
        <v>478.3807373046875</v>
      </c>
      <c r="D1525" s="5">
        <v>34.02907943725586</v>
      </c>
      <c r="E1525" s="5">
        <v>496.0479736328125</v>
      </c>
      <c r="F1525" s="5">
        <v>34.90092468261719</v>
      </c>
      <c r="G1525" s="5">
        <v>498.1530151367188</v>
      </c>
      <c r="H1525" s="5">
        <v>33.29346466064453</v>
      </c>
      <c r="I1525" s="5">
        <v>488.9898681640625</v>
      </c>
      <c r="J1525" s="5">
        <v>33.78387451171875</v>
      </c>
      <c r="K1525" s="5">
        <v>491.788330078125</v>
      </c>
      <c r="L1525" s="5">
        <v>9313684.0</v>
      </c>
      <c r="M1525" s="5">
        <v>9278900.0</v>
      </c>
    </row>
    <row r="1526" ht="15.75" customHeight="1">
      <c r="A1526" s="4">
        <v>42432.0</v>
      </c>
      <c r="B1526" s="5">
        <v>33.04276657104492</v>
      </c>
      <c r="C1526" s="5">
        <v>483.80224609375</v>
      </c>
      <c r="D1526" s="5">
        <v>34.05632781982422</v>
      </c>
      <c r="E1526" s="5">
        <v>501.669677734375</v>
      </c>
      <c r="F1526" s="5">
        <v>34.60122680664062</v>
      </c>
      <c r="G1526" s="5">
        <v>504.2204895019531</v>
      </c>
      <c r="H1526" s="5">
        <v>33.42969131469727</v>
      </c>
      <c r="I1526" s="5">
        <v>494.0667419433594</v>
      </c>
      <c r="J1526" s="5">
        <v>34.32877731323242</v>
      </c>
      <c r="K1526" s="5">
        <v>500.258056640625</v>
      </c>
      <c r="L1526" s="5">
        <v>7706783.0</v>
      </c>
      <c r="M1526" s="5">
        <v>7328829.0</v>
      </c>
    </row>
    <row r="1527" ht="15.75" customHeight="1">
      <c r="A1527" s="4">
        <v>42433.0</v>
      </c>
      <c r="B1527" s="5">
        <v>33.412841796875</v>
      </c>
      <c r="C1527" s="5">
        <v>480.7212524414062</v>
      </c>
      <c r="D1527" s="5">
        <v>34.4377555847168</v>
      </c>
      <c r="E1527" s="5">
        <v>498.4749450683594</v>
      </c>
      <c r="F1527" s="5">
        <v>35.22786331176758</v>
      </c>
      <c r="G1527" s="5">
        <v>502.7345886230469</v>
      </c>
      <c r="H1527" s="5">
        <v>34.05632781982422</v>
      </c>
      <c r="I1527" s="5">
        <v>497.03857421875</v>
      </c>
      <c r="J1527" s="5">
        <v>34.32877731323242</v>
      </c>
      <c r="K1527" s="5">
        <v>502.2392578125</v>
      </c>
      <c r="L1527" s="5">
        <v>9013442.0</v>
      </c>
      <c r="M1527" s="5">
        <v>4147803.0</v>
      </c>
    </row>
    <row r="1528" ht="15.75" customHeight="1">
      <c r="A1528" s="4">
        <v>42437.0</v>
      </c>
      <c r="B1528" s="5">
        <v>33.86222076416016</v>
      </c>
      <c r="C1528" s="5">
        <v>490.5611877441406</v>
      </c>
      <c r="D1528" s="5">
        <v>34.90092468261719</v>
      </c>
      <c r="E1528" s="5">
        <v>508.6782531738281</v>
      </c>
      <c r="F1528" s="5">
        <v>35.1461296081543</v>
      </c>
      <c r="G1528" s="5">
        <v>510.6099243164062</v>
      </c>
      <c r="H1528" s="5">
        <v>33.92010116577148</v>
      </c>
      <c r="I1528" s="5">
        <v>499.0198059082031</v>
      </c>
      <c r="J1528" s="5">
        <v>34.60122680664062</v>
      </c>
      <c r="K1528" s="5">
        <v>499.0198059082031</v>
      </c>
      <c r="L1528" s="5">
        <v>1.1091171E7</v>
      </c>
      <c r="M1528" s="5">
        <v>6102409.0</v>
      </c>
    </row>
    <row r="1529" ht="15.75" customHeight="1">
      <c r="A1529" s="4">
        <v>42438.0</v>
      </c>
      <c r="B1529" s="5">
        <v>35.10463714599609</v>
      </c>
      <c r="C1529" s="5">
        <v>497.5828247070312</v>
      </c>
      <c r="D1529" s="5">
        <v>36.18144226074219</v>
      </c>
      <c r="E1529" s="5">
        <v>515.959228515625</v>
      </c>
      <c r="F1529" s="5">
        <v>36.4266471862793</v>
      </c>
      <c r="G1529" s="5">
        <v>517.0488891601562</v>
      </c>
      <c r="H1529" s="5">
        <v>34.38326644897461</v>
      </c>
      <c r="I1529" s="5">
        <v>504.5176696777344</v>
      </c>
      <c r="J1529" s="5">
        <v>34.60122680664062</v>
      </c>
      <c r="K1529" s="5">
        <v>505.2110900878906</v>
      </c>
      <c r="L1529" s="5">
        <v>7364105.0</v>
      </c>
      <c r="M1529" s="5">
        <v>5471034.0</v>
      </c>
    </row>
    <row r="1530" ht="15.75" customHeight="1">
      <c r="A1530" s="4">
        <v>42439.0</v>
      </c>
      <c r="B1530" s="5">
        <v>34.47021484375</v>
      </c>
      <c r="C1530" s="5">
        <v>483.2767944335938</v>
      </c>
      <c r="D1530" s="5">
        <v>35.52756118774414</v>
      </c>
      <c r="E1530" s="5">
        <v>501.1248474121094</v>
      </c>
      <c r="F1530" s="5">
        <v>36.78083038330078</v>
      </c>
      <c r="G1530" s="5">
        <v>518.0394897460938</v>
      </c>
      <c r="H1530" s="5">
        <v>35.36408996582031</v>
      </c>
      <c r="I1530" s="5">
        <v>499.7627563476562</v>
      </c>
      <c r="J1530" s="5">
        <v>36.53562545776367</v>
      </c>
      <c r="K1530" s="5">
        <v>516.132568359375</v>
      </c>
      <c r="L1530" s="5">
        <v>5795786.0</v>
      </c>
      <c r="M1530" s="5">
        <v>9555978.0</v>
      </c>
    </row>
    <row r="1531" ht="15.75" customHeight="1">
      <c r="A1531" s="4">
        <v>42440.0</v>
      </c>
      <c r="B1531" s="5">
        <v>34.60237884521484</v>
      </c>
      <c r="C1531" s="5">
        <v>484.5903625488281</v>
      </c>
      <c r="D1531" s="5">
        <v>35.66378402709961</v>
      </c>
      <c r="E1531" s="5">
        <v>502.4869384765625</v>
      </c>
      <c r="F1531" s="5">
        <v>36.3994026184082</v>
      </c>
      <c r="G1531" s="5">
        <v>509.9412536621094</v>
      </c>
      <c r="H1531" s="5">
        <v>35.30960083007812</v>
      </c>
      <c r="I1531" s="5">
        <v>500.5552368164062</v>
      </c>
      <c r="J1531" s="5">
        <v>35.52756118774414</v>
      </c>
      <c r="K1531" s="5">
        <v>502.68505859375</v>
      </c>
      <c r="L1531" s="5">
        <v>4388832.0</v>
      </c>
      <c r="M1531" s="5">
        <v>7069736.0</v>
      </c>
    </row>
    <row r="1532" ht="15.75" customHeight="1">
      <c r="A1532" s="4">
        <v>42443.0</v>
      </c>
      <c r="B1532" s="5">
        <v>34.760986328125</v>
      </c>
      <c r="C1532" s="5">
        <v>487.0981140136719</v>
      </c>
      <c r="D1532" s="5">
        <v>35.82725524902344</v>
      </c>
      <c r="E1532" s="5">
        <v>505.0872802734375</v>
      </c>
      <c r="F1532" s="5">
        <v>36.31766510009766</v>
      </c>
      <c r="G1532" s="5">
        <v>508.3810424804688</v>
      </c>
      <c r="H1532" s="5">
        <v>35.22786331176758</v>
      </c>
      <c r="I1532" s="5">
        <v>501.7192077636719</v>
      </c>
      <c r="J1532" s="5">
        <v>35.99072647094727</v>
      </c>
      <c r="K1532" s="5">
        <v>504.7653198242188</v>
      </c>
      <c r="L1532" s="5">
        <v>9639983.0</v>
      </c>
      <c r="M1532" s="5">
        <v>5482662.0</v>
      </c>
    </row>
    <row r="1533" ht="15.75" customHeight="1">
      <c r="A1533" s="4">
        <v>42444.0</v>
      </c>
      <c r="B1533" s="5">
        <v>35.21036911010742</v>
      </c>
      <c r="C1533" s="5">
        <v>487.4563598632812</v>
      </c>
      <c r="D1533" s="5">
        <v>36.29042053222656</v>
      </c>
      <c r="E1533" s="5">
        <v>505.4587707519531</v>
      </c>
      <c r="F1533" s="5">
        <v>36.99879455566406</v>
      </c>
      <c r="G1533" s="5">
        <v>509.0992431640625</v>
      </c>
      <c r="H1533" s="5">
        <v>35.96348190307617</v>
      </c>
      <c r="I1533" s="5">
        <v>502.7841186523438</v>
      </c>
      <c r="J1533" s="5">
        <v>36.12694931030273</v>
      </c>
      <c r="K1533" s="5">
        <v>507.1923217773438</v>
      </c>
      <c r="L1533" s="5">
        <v>1.3157445E7</v>
      </c>
      <c r="M1533" s="5">
        <v>4840112.0</v>
      </c>
    </row>
    <row r="1534" ht="15.75" customHeight="1">
      <c r="A1534" s="4">
        <v>42445.0</v>
      </c>
      <c r="B1534" s="5">
        <v>34.94602584838867</v>
      </c>
      <c r="C1534" s="5">
        <v>488.0534057617188</v>
      </c>
      <c r="D1534" s="5">
        <v>36.01797103881836</v>
      </c>
      <c r="E1534" s="5">
        <v>506.077880859375</v>
      </c>
      <c r="F1534" s="5">
        <v>37.21675109863281</v>
      </c>
      <c r="G1534" s="5">
        <v>508.0838623046875</v>
      </c>
      <c r="H1534" s="5">
        <v>35.58205032348633</v>
      </c>
      <c r="I1534" s="5">
        <v>498.0044250488281</v>
      </c>
      <c r="J1534" s="5">
        <v>36.99879455566406</v>
      </c>
      <c r="K1534" s="5">
        <v>505.7064208984375</v>
      </c>
      <c r="L1534" s="5">
        <v>6623525.0</v>
      </c>
      <c r="M1534" s="5">
        <v>5106094.0</v>
      </c>
    </row>
    <row r="1535" ht="15.75" customHeight="1">
      <c r="A1535" s="4">
        <v>42446.0</v>
      </c>
      <c r="B1535" s="5">
        <v>35.60688018798828</v>
      </c>
      <c r="C1535" s="5">
        <v>490.3459167480469</v>
      </c>
      <c r="D1535" s="5">
        <v>36.6990966796875</v>
      </c>
      <c r="E1535" s="5">
        <v>503.2298889160156</v>
      </c>
      <c r="F1535" s="5">
        <v>37.65267562866211</v>
      </c>
      <c r="G1535" s="5">
        <v>513.581787109375</v>
      </c>
      <c r="H1535" s="5">
        <v>36.12694931030273</v>
      </c>
      <c r="I1535" s="5">
        <v>501.2486572265625</v>
      </c>
      <c r="J1535" s="5">
        <v>36.50838088989258</v>
      </c>
      <c r="K1535" s="5">
        <v>508.6782531738281</v>
      </c>
      <c r="L1535" s="5">
        <v>6197000.0</v>
      </c>
      <c r="M1535" s="5">
        <v>7768425.0</v>
      </c>
    </row>
    <row r="1536" ht="15.75" customHeight="1">
      <c r="A1536" s="4">
        <v>42447.0</v>
      </c>
      <c r="B1536" s="5">
        <v>36.42634201049805</v>
      </c>
      <c r="C1536" s="5">
        <v>495.7513122558594</v>
      </c>
      <c r="D1536" s="5">
        <v>37.54369354248047</v>
      </c>
      <c r="E1536" s="5">
        <v>508.7773132324219</v>
      </c>
      <c r="F1536" s="5">
        <v>37.84339141845703</v>
      </c>
      <c r="G1536" s="5">
        <v>510.2384338378906</v>
      </c>
      <c r="H1536" s="5">
        <v>36.67185211181641</v>
      </c>
      <c r="I1536" s="5">
        <v>503.081298828125</v>
      </c>
      <c r="J1536" s="5">
        <v>36.80807876586914</v>
      </c>
      <c r="K1536" s="5">
        <v>504.3443298339844</v>
      </c>
      <c r="L1536" s="5">
        <v>4953618.0</v>
      </c>
      <c r="M1536" s="5">
        <v>6475294.0</v>
      </c>
    </row>
    <row r="1537" ht="15.75" customHeight="1">
      <c r="A1537" s="4">
        <v>42450.0</v>
      </c>
      <c r="B1537" s="5">
        <v>36.26773834228516</v>
      </c>
      <c r="C1537" s="5">
        <v>500.6257629394531</v>
      </c>
      <c r="D1537" s="5">
        <v>37.38022232055664</v>
      </c>
      <c r="E1537" s="5">
        <v>513.7799072265625</v>
      </c>
      <c r="F1537" s="5">
        <v>37.87063598632812</v>
      </c>
      <c r="G1537" s="5">
        <v>515.8601684570312</v>
      </c>
      <c r="H1537" s="5">
        <v>36.94430160522461</v>
      </c>
      <c r="I1537" s="5">
        <v>506.5731811523438</v>
      </c>
      <c r="J1537" s="5">
        <v>37.10777282714844</v>
      </c>
      <c r="K1537" s="5">
        <v>509.1487731933594</v>
      </c>
      <c r="L1537" s="5">
        <v>4441860.0</v>
      </c>
      <c r="M1537" s="5">
        <v>5864774.0</v>
      </c>
    </row>
    <row r="1538" ht="15.75" customHeight="1">
      <c r="A1538" s="4">
        <v>42451.0</v>
      </c>
      <c r="B1538" s="5">
        <v>36.60659027099609</v>
      </c>
      <c r="C1538" s="5">
        <v>505.7174377441406</v>
      </c>
      <c r="D1538" s="5">
        <v>37.32573318481445</v>
      </c>
      <c r="E1538" s="5">
        <v>519.00537109375</v>
      </c>
      <c r="F1538" s="5">
        <v>37.62542724609375</v>
      </c>
      <c r="G1538" s="5">
        <v>521.1846923828125</v>
      </c>
      <c r="H1538" s="5">
        <v>36.6990966796875</v>
      </c>
      <c r="I1538" s="5">
        <v>512.962646484375</v>
      </c>
      <c r="J1538" s="5">
        <v>37.51644897460938</v>
      </c>
      <c r="K1538" s="5">
        <v>513.6312866210938</v>
      </c>
      <c r="L1538" s="5">
        <v>3518755.0</v>
      </c>
      <c r="M1538" s="5">
        <v>7076381.0</v>
      </c>
    </row>
    <row r="1539" ht="15.75" customHeight="1">
      <c r="A1539" s="4">
        <v>42452.0</v>
      </c>
      <c r="B1539" s="5">
        <v>38.04948043823242</v>
      </c>
      <c r="C1539" s="5">
        <v>496.7164916992188</v>
      </c>
      <c r="D1539" s="5">
        <v>38.79696655273438</v>
      </c>
      <c r="E1539" s="5">
        <v>509.7679138183594</v>
      </c>
      <c r="F1539" s="5">
        <v>39.39635848999023</v>
      </c>
      <c r="G1539" s="5">
        <v>518.5347900390625</v>
      </c>
      <c r="H1539" s="5">
        <v>37.18950653076172</v>
      </c>
      <c r="I1539" s="5">
        <v>506.3998413085938</v>
      </c>
      <c r="J1539" s="5">
        <v>37.35297775268555</v>
      </c>
      <c r="K1539" s="5">
        <v>518.5347900390625</v>
      </c>
      <c r="L1539" s="5">
        <v>9235585.0</v>
      </c>
      <c r="M1539" s="5">
        <v>7756138.0</v>
      </c>
    </row>
    <row r="1540" ht="15.75" customHeight="1">
      <c r="A1540" s="4">
        <v>42457.0</v>
      </c>
      <c r="B1540" s="5">
        <v>36.55315399169922</v>
      </c>
      <c r="C1540" s="5">
        <v>492.4693908691406</v>
      </c>
      <c r="D1540" s="5">
        <v>37.27124404907227</v>
      </c>
      <c r="E1540" s="5">
        <v>505.4092102050781</v>
      </c>
      <c r="F1540" s="5">
        <v>39.06941986083984</v>
      </c>
      <c r="G1540" s="5">
        <v>511.0061645507812</v>
      </c>
      <c r="H1540" s="5">
        <v>37.08052825927734</v>
      </c>
      <c r="I1540" s="5">
        <v>503.0565185546875</v>
      </c>
      <c r="J1540" s="5">
        <v>38.93319320678711</v>
      </c>
      <c r="K1540" s="5">
        <v>510.1641540527344</v>
      </c>
      <c r="L1540" s="5">
        <v>4467554.0</v>
      </c>
      <c r="M1540" s="5">
        <v>8339413.0</v>
      </c>
    </row>
    <row r="1541" ht="15.75" customHeight="1">
      <c r="A1541" s="4">
        <v>42458.0</v>
      </c>
      <c r="B1541" s="5">
        <v>36.15235137939453</v>
      </c>
      <c r="C1541" s="5">
        <v>500.1190185546875</v>
      </c>
      <c r="D1541" s="5">
        <v>36.86256790161133</v>
      </c>
      <c r="E1541" s="5">
        <v>513.2598266601562</v>
      </c>
      <c r="F1541" s="5">
        <v>37.59818267822266</v>
      </c>
      <c r="G1541" s="5">
        <v>516.1077880859375</v>
      </c>
      <c r="H1541" s="5">
        <v>36.53562545776367</v>
      </c>
      <c r="I1541" s="5">
        <v>505.3101501464844</v>
      </c>
      <c r="J1541" s="5">
        <v>37.24399948120117</v>
      </c>
      <c r="K1541" s="5">
        <v>507.09326171875</v>
      </c>
      <c r="L1541" s="5">
        <v>2954449.0</v>
      </c>
      <c r="M1541" s="5">
        <v>7324579.0</v>
      </c>
    </row>
    <row r="1542" ht="15.75" customHeight="1">
      <c r="A1542" s="4">
        <v>42459.0</v>
      </c>
      <c r="B1542" s="5">
        <v>38.74419784545898</v>
      </c>
      <c r="C1542" s="5">
        <v>505.3313598632812</v>
      </c>
      <c r="D1542" s="5">
        <v>39.50534057617188</v>
      </c>
      <c r="E1542" s="5">
        <v>518.609130859375</v>
      </c>
      <c r="F1542" s="5">
        <v>39.77779006958008</v>
      </c>
      <c r="G1542" s="5">
        <v>520.93701171875</v>
      </c>
      <c r="H1542" s="5">
        <v>37.05328369140625</v>
      </c>
      <c r="I1542" s="5">
        <v>516.4545288085938</v>
      </c>
      <c r="J1542" s="5">
        <v>37.08052825927734</v>
      </c>
      <c r="K1542" s="5">
        <v>516.4545288085938</v>
      </c>
      <c r="L1542" s="5">
        <v>7701201.0</v>
      </c>
      <c r="M1542" s="5">
        <v>6670193.0</v>
      </c>
    </row>
    <row r="1543" ht="15.75" customHeight="1">
      <c r="A1543" s="4">
        <v>42460.0</v>
      </c>
      <c r="B1543" s="5">
        <v>39.43892288208008</v>
      </c>
      <c r="C1543" s="5">
        <v>504.4385375976562</v>
      </c>
      <c r="D1543" s="5">
        <v>40.21371078491211</v>
      </c>
      <c r="E1543" s="5">
        <v>517.6928100585938</v>
      </c>
      <c r="F1543" s="5">
        <v>40.81310272216797</v>
      </c>
      <c r="G1543" s="5">
        <v>523.0421142578125</v>
      </c>
      <c r="H1543" s="5">
        <v>39.50534057617188</v>
      </c>
      <c r="I1543" s="5">
        <v>511.50146484375</v>
      </c>
      <c r="J1543" s="5">
        <v>39.66880798339844</v>
      </c>
      <c r="K1543" s="5">
        <v>515.6124877929688</v>
      </c>
      <c r="L1543" s="5">
        <v>9873493.0</v>
      </c>
      <c r="M1543" s="5">
        <v>1.4229585E7</v>
      </c>
    </row>
    <row r="1544" ht="15.75" customHeight="1">
      <c r="A1544" s="4">
        <v>42461.0</v>
      </c>
      <c r="B1544" s="5">
        <v>40.66805267333984</v>
      </c>
      <c r="C1544" s="5">
        <v>499.2503356933594</v>
      </c>
      <c r="D1544" s="5">
        <v>41.46698379516602</v>
      </c>
      <c r="E1544" s="5">
        <v>512.3682861328125</v>
      </c>
      <c r="F1544" s="5">
        <v>42.33882522583008</v>
      </c>
      <c r="G1544" s="5">
        <v>518.2376098632812</v>
      </c>
      <c r="H1544" s="5">
        <v>39.66880798339844</v>
      </c>
      <c r="I1544" s="5">
        <v>507.6876220703125</v>
      </c>
      <c r="J1544" s="5">
        <v>40.07748413085938</v>
      </c>
      <c r="K1544" s="5">
        <v>514.6714477539062</v>
      </c>
      <c r="L1544" s="5">
        <v>7591623.0</v>
      </c>
      <c r="M1544" s="5">
        <v>5713883.0</v>
      </c>
    </row>
    <row r="1545" ht="15.75" customHeight="1">
      <c r="A1545" s="4">
        <v>42464.0</v>
      </c>
      <c r="B1545" s="5">
        <v>43.046142578125</v>
      </c>
      <c r="C1545" s="5">
        <v>499.5398864746094</v>
      </c>
      <c r="D1545" s="5">
        <v>43.89179229736328</v>
      </c>
      <c r="E1545" s="5">
        <v>512.6654663085938</v>
      </c>
      <c r="F1545" s="5">
        <v>44.60016632080078</v>
      </c>
      <c r="G1545" s="5">
        <v>516.2068481445312</v>
      </c>
      <c r="H1545" s="5">
        <v>43.15617752075195</v>
      </c>
      <c r="I1545" s="5">
        <v>507.8362121582031</v>
      </c>
      <c r="J1545" s="5">
        <v>43.26515579223633</v>
      </c>
      <c r="K1545" s="5">
        <v>515.1171875</v>
      </c>
      <c r="L1545" s="5">
        <v>1.2870242E7</v>
      </c>
      <c r="M1545" s="5">
        <v>3983929.0</v>
      </c>
    </row>
    <row r="1546" ht="15.75" customHeight="1">
      <c r="A1546" s="4">
        <v>42465.0</v>
      </c>
      <c r="B1546" s="5">
        <v>39.78628921508789</v>
      </c>
      <c r="C1546" s="5">
        <v>495.630615234375</v>
      </c>
      <c r="D1546" s="5">
        <v>40.56789779663086</v>
      </c>
      <c r="E1546" s="5">
        <v>508.6534729003906</v>
      </c>
      <c r="F1546" s="5">
        <v>44.30046844482422</v>
      </c>
      <c r="G1546" s="5">
        <v>516.305908203125</v>
      </c>
      <c r="H1546" s="5">
        <v>40.32268905639648</v>
      </c>
      <c r="I1546" s="5">
        <v>506.30078125</v>
      </c>
      <c r="J1546" s="5">
        <v>44.30046844482422</v>
      </c>
      <c r="K1546" s="5">
        <v>510.8328247070312</v>
      </c>
      <c r="L1546" s="5">
        <v>1.5609107E7</v>
      </c>
      <c r="M1546" s="5">
        <v>4734755.0</v>
      </c>
    </row>
    <row r="1547" ht="15.75" customHeight="1">
      <c r="A1547" s="4">
        <v>42466.0</v>
      </c>
      <c r="B1547" s="5">
        <v>40.34740447998047</v>
      </c>
      <c r="C1547" s="5">
        <v>498.9124450683594</v>
      </c>
      <c r="D1547" s="5">
        <v>41.14004135131836</v>
      </c>
      <c r="E1547" s="5">
        <v>512.0215454101562</v>
      </c>
      <c r="F1547" s="5">
        <v>41.60320663452148</v>
      </c>
      <c r="G1547" s="5">
        <v>513.4827270507812</v>
      </c>
      <c r="H1547" s="5">
        <v>40.56789779663086</v>
      </c>
      <c r="I1547" s="5">
        <v>506.4989013671875</v>
      </c>
      <c r="J1547" s="5">
        <v>40.70412063598633</v>
      </c>
      <c r="K1547" s="5">
        <v>511.2042846679688</v>
      </c>
      <c r="L1547" s="5">
        <v>8288100.0</v>
      </c>
      <c r="M1547" s="5">
        <v>3226244.0</v>
      </c>
    </row>
    <row r="1548" ht="15.75" customHeight="1">
      <c r="A1548" s="4">
        <v>42467.0</v>
      </c>
      <c r="B1548" s="5">
        <v>40.50772857666016</v>
      </c>
      <c r="C1548" s="5">
        <v>500.6016540527344</v>
      </c>
      <c r="D1548" s="5">
        <v>41.30351257324219</v>
      </c>
      <c r="E1548" s="5">
        <v>513.755126953125</v>
      </c>
      <c r="F1548" s="5">
        <v>42.06637573242188</v>
      </c>
      <c r="G1548" s="5">
        <v>519.0796508789062</v>
      </c>
      <c r="H1548" s="5">
        <v>40.84034729003906</v>
      </c>
      <c r="I1548" s="5">
        <v>506.2512512207031</v>
      </c>
      <c r="J1548" s="5">
        <v>41.68494415283203</v>
      </c>
      <c r="K1548" s="5">
        <v>512.5911254882812</v>
      </c>
      <c r="L1548" s="5">
        <v>8449410.0</v>
      </c>
      <c r="M1548" s="5">
        <v>4056197.0</v>
      </c>
    </row>
    <row r="1549" ht="15.75" customHeight="1">
      <c r="A1549" s="4">
        <v>42468.0</v>
      </c>
      <c r="B1549" s="5">
        <v>41.8170166015625</v>
      </c>
      <c r="C1549" s="5">
        <v>500.1672973632812</v>
      </c>
      <c r="D1549" s="5">
        <v>42.63851928710938</v>
      </c>
      <c r="E1549" s="5">
        <v>513.309326171875</v>
      </c>
      <c r="F1549" s="5">
        <v>42.99270629882812</v>
      </c>
      <c r="G1549" s="5">
        <v>522.2743530273438</v>
      </c>
      <c r="H1549" s="5">
        <v>40.92208099365234</v>
      </c>
      <c r="I1549" s="5">
        <v>510.7585144042969</v>
      </c>
      <c r="J1549" s="5">
        <v>40.92208099365234</v>
      </c>
      <c r="K1549" s="5">
        <v>513.08642578125</v>
      </c>
      <c r="L1549" s="5">
        <v>5535709.0</v>
      </c>
      <c r="M1549" s="5">
        <v>6189521.0</v>
      </c>
    </row>
    <row r="1550" ht="15.75" customHeight="1">
      <c r="A1550" s="4">
        <v>42471.0</v>
      </c>
      <c r="B1550" s="5">
        <v>42.69878768920898</v>
      </c>
      <c r="C1550" s="5">
        <v>502.0736694335938</v>
      </c>
      <c r="D1550" s="5">
        <v>43.5376091003418</v>
      </c>
      <c r="E1550" s="5">
        <v>515.2658081054688</v>
      </c>
      <c r="F1550" s="5">
        <v>43.81005859375</v>
      </c>
      <c r="G1550" s="5">
        <v>517.8413696289062</v>
      </c>
      <c r="H1550" s="5">
        <v>41.71218872070312</v>
      </c>
      <c r="I1550" s="5">
        <v>511.6500549316406</v>
      </c>
      <c r="J1550" s="5">
        <v>42.66576766967773</v>
      </c>
      <c r="K1550" s="5">
        <v>513.6312866210938</v>
      </c>
      <c r="L1550" s="5">
        <v>9178024.0</v>
      </c>
      <c r="M1550" s="5">
        <v>4757307.0</v>
      </c>
    </row>
    <row r="1551" ht="15.75" customHeight="1">
      <c r="A1551" s="4">
        <v>42472.0</v>
      </c>
      <c r="B1551" s="5">
        <v>42.29798126220703</v>
      </c>
      <c r="C1551" s="5">
        <v>505.5003662109375</v>
      </c>
      <c r="D1551" s="5">
        <v>43.12893295288086</v>
      </c>
      <c r="E1551" s="5">
        <v>518.782470703125</v>
      </c>
      <c r="F1551" s="5">
        <v>44.24597930908203</v>
      </c>
      <c r="G1551" s="5">
        <v>523.76025390625</v>
      </c>
      <c r="H1551" s="5">
        <v>42.77474594116211</v>
      </c>
      <c r="I1551" s="5">
        <v>514.1513671875</v>
      </c>
      <c r="J1551" s="5">
        <v>43.59209823608398</v>
      </c>
      <c r="K1551" s="5">
        <v>515.2658081054688</v>
      </c>
      <c r="L1551" s="5">
        <v>5169116.0</v>
      </c>
      <c r="M1551" s="5">
        <v>5152580.0</v>
      </c>
    </row>
    <row r="1552" ht="15.75" customHeight="1">
      <c r="A1552" s="4">
        <v>42473.0</v>
      </c>
      <c r="B1552" s="5">
        <v>43.046142578125</v>
      </c>
      <c r="C1552" s="5">
        <v>514.501220703125</v>
      </c>
      <c r="D1552" s="5">
        <v>43.89179229736328</v>
      </c>
      <c r="E1552" s="5">
        <v>528.0198974609375</v>
      </c>
      <c r="F1552" s="5">
        <v>44.46393966674805</v>
      </c>
      <c r="G1552" s="5">
        <v>529.9268188476562</v>
      </c>
      <c r="H1552" s="5">
        <v>42.96546173095703</v>
      </c>
      <c r="I1552" s="5">
        <v>521.333251953125</v>
      </c>
      <c r="J1552" s="5">
        <v>43.83730316162109</v>
      </c>
      <c r="K1552" s="5">
        <v>521.333251953125</v>
      </c>
      <c r="L1552" s="5">
        <v>8758910.0</v>
      </c>
      <c r="M1552" s="5">
        <v>7401784.0</v>
      </c>
    </row>
    <row r="1553" ht="15.75" customHeight="1">
      <c r="A1553" s="4">
        <v>42478.0</v>
      </c>
      <c r="B1553" s="5">
        <v>44.32871246337891</v>
      </c>
      <c r="C1553" s="5">
        <v>513.8738403320312</v>
      </c>
      <c r="D1553" s="5">
        <v>45.19955444335938</v>
      </c>
      <c r="E1553" s="5">
        <v>527.3759765625</v>
      </c>
      <c r="F1553" s="5">
        <v>45.66272354125977</v>
      </c>
      <c r="G1553" s="5">
        <v>528.391357421875</v>
      </c>
      <c r="H1553" s="5">
        <v>44.24597930908203</v>
      </c>
      <c r="I1553" s="5">
        <v>522.744873046875</v>
      </c>
      <c r="J1553" s="5">
        <v>44.27322387695312</v>
      </c>
      <c r="K1553" s="5">
        <v>527.8960571289062</v>
      </c>
      <c r="L1553" s="5">
        <v>6639271.0</v>
      </c>
      <c r="M1553" s="5">
        <v>8798824.0</v>
      </c>
    </row>
    <row r="1554" ht="15.75" customHeight="1">
      <c r="A1554" s="4">
        <v>42480.0</v>
      </c>
      <c r="B1554" s="5">
        <v>44.99671173095703</v>
      </c>
      <c r="C1554" s="5">
        <v>500.6257629394531</v>
      </c>
      <c r="D1554" s="5">
        <v>45.88068389892578</v>
      </c>
      <c r="E1554" s="5">
        <v>513.7799072265625</v>
      </c>
      <c r="F1554" s="5">
        <v>46.31660461425781</v>
      </c>
      <c r="G1554" s="5">
        <v>529.5801391601562</v>
      </c>
      <c r="H1554" s="5">
        <v>45.25404739379883</v>
      </c>
      <c r="I1554" s="5">
        <v>513.0369262695312</v>
      </c>
      <c r="J1554" s="5">
        <v>45.41751861572266</v>
      </c>
      <c r="K1554" s="5">
        <v>529.5801391601562</v>
      </c>
      <c r="L1554" s="5">
        <v>9906061.0</v>
      </c>
      <c r="M1554" s="5">
        <v>1.0008978E7</v>
      </c>
    </row>
    <row r="1555" ht="15.75" customHeight="1">
      <c r="A1555" s="4">
        <v>42481.0</v>
      </c>
      <c r="B1555" s="5">
        <v>44.46231079101562</v>
      </c>
      <c r="C1555" s="5">
        <v>502.4839172363281</v>
      </c>
      <c r="D1555" s="5">
        <v>45.33578109741211</v>
      </c>
      <c r="E1555" s="5">
        <v>515.6868286132812</v>
      </c>
      <c r="F1555" s="5">
        <v>46.31660461425781</v>
      </c>
      <c r="G1555" s="5">
        <v>521.0608520507812</v>
      </c>
      <c r="H1555" s="5">
        <v>44.76363372802734</v>
      </c>
      <c r="I1555" s="5">
        <v>512.6406860351562</v>
      </c>
      <c r="J1555" s="5">
        <v>46.31660461425781</v>
      </c>
      <c r="K1555" s="5">
        <v>515.8106079101562</v>
      </c>
      <c r="L1555" s="5">
        <v>7968200.0</v>
      </c>
      <c r="M1555" s="5">
        <v>5252190.0</v>
      </c>
    </row>
    <row r="1556" ht="15.75" customHeight="1">
      <c r="A1556" s="4">
        <v>42482.0</v>
      </c>
      <c r="B1556" s="5">
        <v>43.84774780273438</v>
      </c>
      <c r="C1556" s="5">
        <v>501.422119140625</v>
      </c>
      <c r="D1556" s="5">
        <v>44.70914459228516</v>
      </c>
      <c r="E1556" s="5">
        <v>514.5971069335938</v>
      </c>
      <c r="F1556" s="5">
        <v>45.41751861572266</v>
      </c>
      <c r="G1556" s="5">
        <v>518.8319702148438</v>
      </c>
      <c r="H1556" s="5">
        <v>44.49118423461914</v>
      </c>
      <c r="I1556" s="5">
        <v>509.8174438476562</v>
      </c>
      <c r="J1556" s="5">
        <v>44.95434951782227</v>
      </c>
      <c r="K1556" s="5">
        <v>514.6218872070312</v>
      </c>
      <c r="L1556" s="5">
        <v>2894785.0</v>
      </c>
      <c r="M1556" s="5">
        <v>5401895.0</v>
      </c>
    </row>
    <row r="1557" ht="15.75" customHeight="1">
      <c r="A1557" s="4">
        <v>42485.0</v>
      </c>
      <c r="B1557" s="5">
        <v>44.2752685546875</v>
      </c>
      <c r="C1557" s="5">
        <v>490.7802734375</v>
      </c>
      <c r="D1557" s="5">
        <v>45.14506530761719</v>
      </c>
      <c r="E1557" s="5">
        <v>503.6756591796875</v>
      </c>
      <c r="F1557" s="5">
        <v>45.47200775146484</v>
      </c>
      <c r="G1557" s="5">
        <v>517.3212890625</v>
      </c>
      <c r="H1557" s="5">
        <v>44.02801895141602</v>
      </c>
      <c r="I1557" s="5">
        <v>501.3972473144531</v>
      </c>
      <c r="J1557" s="5">
        <v>44.70914459228516</v>
      </c>
      <c r="K1557" s="5">
        <v>517.3212890625</v>
      </c>
      <c r="L1557" s="5">
        <v>4414513.0</v>
      </c>
      <c r="M1557" s="5">
        <v>2.8224196E7</v>
      </c>
    </row>
    <row r="1558" ht="15.75" customHeight="1">
      <c r="A1558" s="4">
        <v>42486.0</v>
      </c>
      <c r="B1558" s="5">
        <v>45.0234375</v>
      </c>
      <c r="C1558" s="5">
        <v>490.8044128417969</v>
      </c>
      <c r="D1558" s="5">
        <v>45.90792846679688</v>
      </c>
      <c r="E1558" s="5">
        <v>503.7004089355469</v>
      </c>
      <c r="F1558" s="5">
        <v>46.0986442565918</v>
      </c>
      <c r="G1558" s="5">
        <v>507.1427917480469</v>
      </c>
      <c r="H1558" s="5">
        <v>44.68190002441406</v>
      </c>
      <c r="I1558" s="5">
        <v>499.0198059082031</v>
      </c>
      <c r="J1558" s="5">
        <v>44.68190002441406</v>
      </c>
      <c r="K1558" s="5">
        <v>502.9327087402344</v>
      </c>
      <c r="L1558" s="5">
        <v>7920306.0</v>
      </c>
      <c r="M1558" s="5">
        <v>1.2197088E7</v>
      </c>
    </row>
    <row r="1559" ht="15.75" customHeight="1">
      <c r="A1559" s="4">
        <v>42487.0</v>
      </c>
      <c r="B1559" s="5">
        <v>45.82503890991211</v>
      </c>
      <c r="C1559" s="5">
        <v>491.9867858886719</v>
      </c>
      <c r="D1559" s="5">
        <v>46.72528076171875</v>
      </c>
      <c r="E1559" s="5">
        <v>504.9139099121094</v>
      </c>
      <c r="F1559" s="5">
        <v>47.29742431640625</v>
      </c>
      <c r="G1559" s="5">
        <v>508.1581726074219</v>
      </c>
      <c r="H1559" s="5">
        <v>45.60823059082031</v>
      </c>
      <c r="I1559" s="5">
        <v>503.2298889160156</v>
      </c>
      <c r="J1559" s="5">
        <v>45.88068389892578</v>
      </c>
      <c r="K1559" s="5">
        <v>504.1709594726562</v>
      </c>
      <c r="L1559" s="5">
        <v>6246060.0</v>
      </c>
      <c r="M1559" s="5">
        <v>6692966.0</v>
      </c>
    </row>
    <row r="1560" ht="15.75" customHeight="1">
      <c r="A1560" s="4">
        <v>42488.0</v>
      </c>
      <c r="B1560" s="5">
        <v>44.80967330932617</v>
      </c>
      <c r="C1560" s="5">
        <v>481.03125</v>
      </c>
      <c r="D1560" s="5">
        <v>45.68996810913086</v>
      </c>
      <c r="E1560" s="5">
        <v>493.6705017089844</v>
      </c>
      <c r="F1560" s="5">
        <v>47.10671234130859</v>
      </c>
      <c r="G1560" s="5">
        <v>504.8148498535156</v>
      </c>
      <c r="H1560" s="5">
        <v>45.49925231933594</v>
      </c>
      <c r="I1560" s="5">
        <v>490.8224792480469</v>
      </c>
      <c r="J1560" s="5">
        <v>46.97048568725586</v>
      </c>
      <c r="K1560" s="5">
        <v>502.2392578125</v>
      </c>
      <c r="L1560" s="5">
        <v>1.5756725E7</v>
      </c>
      <c r="M1560" s="5">
        <v>2.8589468E7</v>
      </c>
    </row>
    <row r="1561" ht="15.75" customHeight="1">
      <c r="A1561" s="4">
        <v>42489.0</v>
      </c>
      <c r="B1561" s="5">
        <v>46.33271789550781</v>
      </c>
      <c r="C1561" s="5">
        <v>474.2745056152344</v>
      </c>
      <c r="D1561" s="5">
        <v>47.24293518066406</v>
      </c>
      <c r="E1561" s="5">
        <v>486.7362365722656</v>
      </c>
      <c r="F1561" s="5">
        <v>48.38722991943359</v>
      </c>
      <c r="G1561" s="5">
        <v>494.5868225097656</v>
      </c>
      <c r="H1561" s="5">
        <v>45.33578109741211</v>
      </c>
      <c r="I1561" s="5">
        <v>484.8293151855469</v>
      </c>
      <c r="J1561" s="5">
        <v>45.77170181274414</v>
      </c>
      <c r="K1561" s="5">
        <v>492.0607604980469</v>
      </c>
      <c r="L1561" s="5">
        <v>6954309.0</v>
      </c>
      <c r="M1561" s="5">
        <v>1.0835868E7</v>
      </c>
    </row>
    <row r="1562" ht="15.75" customHeight="1">
      <c r="A1562" s="4">
        <v>42492.0</v>
      </c>
      <c r="B1562" s="5">
        <v>46.51976013183594</v>
      </c>
      <c r="C1562" s="5">
        <v>476.32568359375</v>
      </c>
      <c r="D1562" s="5">
        <v>47.43365097045898</v>
      </c>
      <c r="E1562" s="5">
        <v>488.8412780761719</v>
      </c>
      <c r="F1562" s="5">
        <v>48.30549240112305</v>
      </c>
      <c r="G1562" s="5">
        <v>491.5406799316406</v>
      </c>
      <c r="H1562" s="5">
        <v>46.04415130615234</v>
      </c>
      <c r="I1562" s="5">
        <v>484.4082946777344</v>
      </c>
      <c r="J1562" s="5">
        <v>47.02497482299805</v>
      </c>
      <c r="K1562" s="5">
        <v>484.9035949707031</v>
      </c>
      <c r="L1562" s="5">
        <v>8407771.0</v>
      </c>
      <c r="M1562" s="5">
        <v>4901531.0</v>
      </c>
    </row>
    <row r="1563" ht="15.75" customHeight="1">
      <c r="A1563" s="4">
        <v>42493.0</v>
      </c>
      <c r="B1563" s="5">
        <v>45.90519714355469</v>
      </c>
      <c r="C1563" s="5">
        <v>470.9443969726562</v>
      </c>
      <c r="D1563" s="5">
        <v>46.80701446533203</v>
      </c>
      <c r="E1563" s="5">
        <v>483.3186340332031</v>
      </c>
      <c r="F1563" s="5">
        <v>48.11477661132812</v>
      </c>
      <c r="G1563" s="5">
        <v>492.8037109375</v>
      </c>
      <c r="H1563" s="5">
        <v>46.53456497192383</v>
      </c>
      <c r="I1563" s="5">
        <v>481.8079528808594</v>
      </c>
      <c r="J1563" s="5">
        <v>47.40640640258789</v>
      </c>
      <c r="K1563" s="5">
        <v>489.361328125</v>
      </c>
      <c r="L1563" s="5">
        <v>3210334.0</v>
      </c>
      <c r="M1563" s="5">
        <v>8109395.0</v>
      </c>
    </row>
    <row r="1564" ht="15.75" customHeight="1">
      <c r="A1564" s="4">
        <v>42494.0</v>
      </c>
      <c r="B1564" s="5">
        <v>42.29798126220703</v>
      </c>
      <c r="C1564" s="5">
        <v>472.0544738769531</v>
      </c>
      <c r="D1564" s="5">
        <v>43.12893295288086</v>
      </c>
      <c r="E1564" s="5">
        <v>484.4578247070312</v>
      </c>
      <c r="F1564" s="5">
        <v>47.02497482299805</v>
      </c>
      <c r="G1564" s="5">
        <v>487.2315368652344</v>
      </c>
      <c r="H1564" s="5">
        <v>42.77474594116211</v>
      </c>
      <c r="I1564" s="5">
        <v>481.9317626953125</v>
      </c>
      <c r="J1564" s="5">
        <v>46.91599655151367</v>
      </c>
      <c r="K1564" s="5">
        <v>482.4518432617188</v>
      </c>
      <c r="L1564" s="5">
        <v>2.0822656E7</v>
      </c>
      <c r="M1564" s="5">
        <v>6251608.0</v>
      </c>
    </row>
    <row r="1565" ht="15.75" customHeight="1">
      <c r="A1565" s="4">
        <v>42495.0</v>
      </c>
      <c r="B1565" s="5">
        <v>41.73685836791992</v>
      </c>
      <c r="C1565" s="5">
        <v>470.678955078125</v>
      </c>
      <c r="D1565" s="5">
        <v>42.55678558349609</v>
      </c>
      <c r="E1565" s="5">
        <v>483.0462036132812</v>
      </c>
      <c r="F1565" s="5">
        <v>44.02801895141602</v>
      </c>
      <c r="G1565" s="5">
        <v>487.1076965332031</v>
      </c>
      <c r="H1565" s="5">
        <v>41.68494415283203</v>
      </c>
      <c r="I1565" s="5">
        <v>480.8916320800781</v>
      </c>
      <c r="J1565" s="5">
        <v>42.77474594116211</v>
      </c>
      <c r="K1565" s="5">
        <v>485.3988952636719</v>
      </c>
      <c r="L1565" s="5">
        <v>9217609.0</v>
      </c>
      <c r="M1565" s="5">
        <v>9998709.0</v>
      </c>
    </row>
    <row r="1566" ht="15.75" customHeight="1">
      <c r="A1566" s="4">
        <v>42496.0</v>
      </c>
      <c r="B1566" s="5">
        <v>41.01541137695312</v>
      </c>
      <c r="C1566" s="5">
        <v>467.6384582519531</v>
      </c>
      <c r="D1566" s="5">
        <v>41.82117080688477</v>
      </c>
      <c r="E1566" s="5">
        <v>479.92578125</v>
      </c>
      <c r="F1566" s="5">
        <v>42.66576766967773</v>
      </c>
      <c r="G1566" s="5">
        <v>483.8139343261719</v>
      </c>
      <c r="H1566" s="5">
        <v>41.41249465942383</v>
      </c>
      <c r="I1566" s="5">
        <v>478.9599304199219</v>
      </c>
      <c r="J1566" s="5">
        <v>42.44780349731445</v>
      </c>
      <c r="K1566" s="5">
        <v>481.9317626953125</v>
      </c>
      <c r="L1566" s="5">
        <v>4208863.0</v>
      </c>
      <c r="M1566" s="5">
        <v>6806351.0</v>
      </c>
    </row>
    <row r="1567" ht="15.75" customHeight="1">
      <c r="A1567" s="4">
        <v>42499.0</v>
      </c>
      <c r="B1567" s="5">
        <v>41.36277770996094</v>
      </c>
      <c r="C1567" s="5">
        <v>474.4675598144531</v>
      </c>
      <c r="D1567" s="5">
        <v>42.17535400390625</v>
      </c>
      <c r="E1567" s="5">
        <v>486.9343566894531</v>
      </c>
      <c r="F1567" s="5">
        <v>42.72025680541992</v>
      </c>
      <c r="G1567" s="5">
        <v>488.3707275390625</v>
      </c>
      <c r="H1567" s="5">
        <v>41.82117080688477</v>
      </c>
      <c r="I1567" s="5">
        <v>481.8327026367188</v>
      </c>
      <c r="J1567" s="5">
        <v>42.09362030029297</v>
      </c>
      <c r="K1567" s="5">
        <v>482.92236328125</v>
      </c>
      <c r="L1567" s="5">
        <v>3602403.0</v>
      </c>
      <c r="M1567" s="5">
        <v>7082682.0</v>
      </c>
    </row>
    <row r="1568" ht="15.75" customHeight="1">
      <c r="A1568" s="4">
        <v>42500.0</v>
      </c>
      <c r="B1568" s="5">
        <v>40.18708801269531</v>
      </c>
      <c r="C1568" s="5">
        <v>474.2021179199219</v>
      </c>
      <c r="D1568" s="5">
        <v>40.97657012939453</v>
      </c>
      <c r="E1568" s="5">
        <v>486.6619262695312</v>
      </c>
      <c r="F1568" s="5">
        <v>42.39331436157227</v>
      </c>
      <c r="G1568" s="5">
        <v>487.7268371582031</v>
      </c>
      <c r="H1568" s="5">
        <v>40.70412063598633</v>
      </c>
      <c r="I1568" s="5">
        <v>484.4082946777344</v>
      </c>
      <c r="J1568" s="5">
        <v>42.22984313964844</v>
      </c>
      <c r="K1568" s="5">
        <v>486.9343566894531</v>
      </c>
      <c r="L1568" s="5">
        <v>4712978.0</v>
      </c>
      <c r="M1568" s="5">
        <v>3345090.0</v>
      </c>
    </row>
    <row r="1569" ht="15.75" customHeight="1">
      <c r="A1569" s="4">
        <v>42501.0</v>
      </c>
      <c r="B1569" s="5">
        <v>39.70612716674805</v>
      </c>
      <c r="C1569" s="5">
        <v>470.7513732910156</v>
      </c>
      <c r="D1569" s="5">
        <v>40.48616027832031</v>
      </c>
      <c r="E1569" s="5">
        <v>483.1205139160156</v>
      </c>
      <c r="F1569" s="5">
        <v>41.76667785644531</v>
      </c>
      <c r="G1569" s="5">
        <v>485.7703857421875</v>
      </c>
      <c r="H1569" s="5">
        <v>39.80503463745117</v>
      </c>
      <c r="I1569" s="5">
        <v>480.4458618164062</v>
      </c>
      <c r="J1569" s="5">
        <v>40.29544448852539</v>
      </c>
      <c r="K1569" s="5">
        <v>481.33740234375</v>
      </c>
      <c r="L1569" s="5">
        <v>6481488.0</v>
      </c>
      <c r="M1569" s="5">
        <v>5694872.0</v>
      </c>
    </row>
    <row r="1570" ht="15.75" customHeight="1">
      <c r="A1570" s="4">
        <v>42502.0</v>
      </c>
      <c r="B1570" s="5">
        <v>40.45429229736328</v>
      </c>
      <c r="C1570" s="5">
        <v>479.1490173339844</v>
      </c>
      <c r="D1570" s="5">
        <v>41.2490234375</v>
      </c>
      <c r="E1570" s="5">
        <v>491.7388000488281</v>
      </c>
      <c r="F1570" s="5">
        <v>41.46698379516602</v>
      </c>
      <c r="G1570" s="5">
        <v>492.4322204589844</v>
      </c>
      <c r="H1570" s="5">
        <v>40.59514236450195</v>
      </c>
      <c r="I1570" s="5">
        <v>482.9471435546875</v>
      </c>
      <c r="J1570" s="5">
        <v>40.70412063598633</v>
      </c>
      <c r="K1570" s="5">
        <v>483.4176940917969</v>
      </c>
      <c r="L1570" s="5">
        <v>2523613.0</v>
      </c>
      <c r="M1570" s="5">
        <v>5900836.0</v>
      </c>
    </row>
    <row r="1571" ht="15.75" customHeight="1">
      <c r="A1571" s="4">
        <v>42503.0</v>
      </c>
      <c r="B1571" s="5">
        <v>39.19844436645508</v>
      </c>
      <c r="C1571" s="5">
        <v>472.0785827636719</v>
      </c>
      <c r="D1571" s="5">
        <v>39.968505859375</v>
      </c>
      <c r="E1571" s="5">
        <v>484.4825744628906</v>
      </c>
      <c r="F1571" s="5">
        <v>41.93014907836914</v>
      </c>
      <c r="G1571" s="5">
        <v>490.6243591308594</v>
      </c>
      <c r="H1571" s="5">
        <v>38.33380126953125</v>
      </c>
      <c r="I1571" s="5">
        <v>482.92236328125</v>
      </c>
      <c r="J1571" s="5">
        <v>41.03106307983398</v>
      </c>
      <c r="K1571" s="5">
        <v>489.8318786621094</v>
      </c>
      <c r="L1571" s="5">
        <v>6561921.0</v>
      </c>
      <c r="M1571" s="5">
        <v>6760184.0</v>
      </c>
    </row>
    <row r="1572" ht="15.75" customHeight="1">
      <c r="A1572" s="4">
        <v>42506.0</v>
      </c>
      <c r="B1572" s="5">
        <v>40.69477081298828</v>
      </c>
      <c r="C1572" s="5">
        <v>471.0167846679688</v>
      </c>
      <c r="D1572" s="5">
        <v>41.49422836303711</v>
      </c>
      <c r="E1572" s="5">
        <v>483.3929138183594</v>
      </c>
      <c r="F1572" s="5">
        <v>41.73943328857422</v>
      </c>
      <c r="G1572" s="5">
        <v>486.6371765136719</v>
      </c>
      <c r="H1572" s="5">
        <v>39.94126129150391</v>
      </c>
      <c r="I1572" s="5">
        <v>480.9906921386719</v>
      </c>
      <c r="J1572" s="5">
        <v>40.2681999206543</v>
      </c>
      <c r="K1572" s="5">
        <v>483.9129943847656</v>
      </c>
      <c r="L1572" s="5">
        <v>5208855.0</v>
      </c>
      <c r="M1572" s="5">
        <v>4304563.0</v>
      </c>
    </row>
    <row r="1573" ht="15.75" customHeight="1">
      <c r="A1573" s="4">
        <v>42507.0</v>
      </c>
      <c r="B1573" s="5">
        <v>40.05348587036133</v>
      </c>
      <c r="C1573" s="5">
        <v>467.7349548339844</v>
      </c>
      <c r="D1573" s="5">
        <v>40.84034729003906</v>
      </c>
      <c r="E1573" s="5">
        <v>480.0248413085938</v>
      </c>
      <c r="F1573" s="5">
        <v>41.57596206665039</v>
      </c>
      <c r="G1573" s="5">
        <v>486.9343566894531</v>
      </c>
      <c r="H1573" s="5">
        <v>40.56789779663086</v>
      </c>
      <c r="I1573" s="5">
        <v>478.6380004882812</v>
      </c>
      <c r="J1573" s="5">
        <v>41.57596206665039</v>
      </c>
      <c r="K1573" s="5">
        <v>485.5227355957031</v>
      </c>
      <c r="L1573" s="5">
        <v>2650065.0</v>
      </c>
      <c r="M1573" s="5">
        <v>5610730.0</v>
      </c>
    </row>
    <row r="1574" ht="15.75" customHeight="1">
      <c r="A1574" s="4">
        <v>42508.0</v>
      </c>
      <c r="B1574" s="5">
        <v>40.05348587036133</v>
      </c>
      <c r="C1574" s="5">
        <v>468.4106140136719</v>
      </c>
      <c r="D1574" s="5">
        <v>40.84034729003906</v>
      </c>
      <c r="E1574" s="5">
        <v>480.71826171875</v>
      </c>
      <c r="F1574" s="5">
        <v>41.68494415283203</v>
      </c>
      <c r="G1574" s="5">
        <v>481.6841125488281</v>
      </c>
      <c r="H1574" s="5">
        <v>40.02299499511719</v>
      </c>
      <c r="I1574" s="5">
        <v>477.5235595703125</v>
      </c>
      <c r="J1574" s="5">
        <v>40.32268905639648</v>
      </c>
      <c r="K1574" s="5">
        <v>478.4151000976562</v>
      </c>
      <c r="L1574" s="5">
        <v>4061224.0</v>
      </c>
      <c r="M1574" s="5">
        <v>3797607.0</v>
      </c>
    </row>
    <row r="1575" ht="15.75" customHeight="1">
      <c r="A1575" s="4">
        <v>42509.0</v>
      </c>
      <c r="B1575" s="5">
        <v>38.20979690551758</v>
      </c>
      <c r="C1575" s="5">
        <v>459.0718994140625</v>
      </c>
      <c r="D1575" s="5">
        <v>38.9604377746582</v>
      </c>
      <c r="E1575" s="5">
        <v>471.1341247558594</v>
      </c>
      <c r="F1575" s="5">
        <v>40.84034729003906</v>
      </c>
      <c r="G1575" s="5">
        <v>481.3869323730469</v>
      </c>
      <c r="H1575" s="5">
        <v>38.68798828125</v>
      </c>
      <c r="I1575" s="5">
        <v>468.3604125976562</v>
      </c>
      <c r="J1575" s="5">
        <v>40.84034729003906</v>
      </c>
      <c r="K1575" s="5">
        <v>481.2878723144531</v>
      </c>
      <c r="L1575" s="5">
        <v>4148628.0</v>
      </c>
      <c r="M1575" s="5">
        <v>4215701.0</v>
      </c>
    </row>
    <row r="1576" ht="15.75" customHeight="1">
      <c r="A1576" s="4">
        <v>42510.0</v>
      </c>
      <c r="B1576" s="5">
        <v>36.82035064697266</v>
      </c>
      <c r="C1576" s="5">
        <v>450.8672485351562</v>
      </c>
      <c r="D1576" s="5">
        <v>37.54369354248047</v>
      </c>
      <c r="E1576" s="5">
        <v>462.7139282226562</v>
      </c>
      <c r="F1576" s="5">
        <v>39.47809219360352</v>
      </c>
      <c r="G1576" s="5">
        <v>472.7686157226562</v>
      </c>
      <c r="H1576" s="5">
        <v>37.32573318481445</v>
      </c>
      <c r="I1576" s="5">
        <v>461.3023071289062</v>
      </c>
      <c r="J1576" s="5">
        <v>39.39635848999023</v>
      </c>
      <c r="K1576" s="5">
        <v>471.5303649902344</v>
      </c>
      <c r="L1576" s="5">
        <v>5822513.0</v>
      </c>
      <c r="M1576" s="5">
        <v>8558338.0</v>
      </c>
    </row>
    <row r="1577" ht="15.75" customHeight="1">
      <c r="A1577" s="4">
        <v>42513.0</v>
      </c>
      <c r="B1577" s="5">
        <v>37.24787521362305</v>
      </c>
      <c r="C1577" s="5">
        <v>448.8402404785156</v>
      </c>
      <c r="D1577" s="5">
        <v>37.9796142578125</v>
      </c>
      <c r="E1577" s="5">
        <v>460.6336669921875</v>
      </c>
      <c r="F1577" s="5">
        <v>38.90594863891602</v>
      </c>
      <c r="G1577" s="5">
        <v>465.9334106445312</v>
      </c>
      <c r="H1577" s="5">
        <v>37.73440933227539</v>
      </c>
      <c r="I1577" s="5">
        <v>458.4790649414062</v>
      </c>
      <c r="J1577" s="5">
        <v>37.87063598632812</v>
      </c>
      <c r="K1577" s="5">
        <v>464.2741394042969</v>
      </c>
      <c r="L1577" s="5">
        <v>4193119.0</v>
      </c>
      <c r="M1577" s="5">
        <v>8475783.0</v>
      </c>
    </row>
    <row r="1578" ht="15.75" customHeight="1">
      <c r="A1578" s="4">
        <v>42514.0</v>
      </c>
      <c r="B1578" s="5">
        <v>37.70211410522461</v>
      </c>
      <c r="C1578" s="5">
        <v>453.8836669921875</v>
      </c>
      <c r="D1578" s="5">
        <v>38.44277954101562</v>
      </c>
      <c r="E1578" s="5">
        <v>465.8096008300781</v>
      </c>
      <c r="F1578" s="5">
        <v>38.76972198486328</v>
      </c>
      <c r="G1578" s="5">
        <v>467.5679321289062</v>
      </c>
      <c r="H1578" s="5">
        <v>37.59818267822266</v>
      </c>
      <c r="I1578" s="5">
        <v>459.6678161621094</v>
      </c>
      <c r="J1578" s="5">
        <v>37.92512512207031</v>
      </c>
      <c r="K1578" s="5">
        <v>459.6678161621094</v>
      </c>
      <c r="L1578" s="5">
        <v>3990547.0</v>
      </c>
      <c r="M1578" s="5">
        <v>5668703.0</v>
      </c>
    </row>
    <row r="1579" ht="15.75" customHeight="1">
      <c r="A1579" s="4">
        <v>42515.0</v>
      </c>
      <c r="B1579" s="5">
        <v>37.99603652954102</v>
      </c>
      <c r="C1579" s="5">
        <v>459.0718994140625</v>
      </c>
      <c r="D1579" s="5">
        <v>38.74247741699219</v>
      </c>
      <c r="E1579" s="5">
        <v>471.1341247558594</v>
      </c>
      <c r="F1579" s="5">
        <v>39.01492691040039</v>
      </c>
      <c r="G1579" s="5">
        <v>471.9266052246094</v>
      </c>
      <c r="H1579" s="5">
        <v>38.30655670166016</v>
      </c>
      <c r="I1579" s="5">
        <v>466.1563110351562</v>
      </c>
      <c r="J1579" s="5">
        <v>38.74247741699219</v>
      </c>
      <c r="K1579" s="5">
        <v>470.4654541015625</v>
      </c>
      <c r="L1579" s="5">
        <v>2631012.0</v>
      </c>
      <c r="M1579" s="5">
        <v>4264311.0</v>
      </c>
    </row>
    <row r="1580" ht="15.75" customHeight="1">
      <c r="A1580" s="4">
        <v>42516.0</v>
      </c>
      <c r="B1580" s="5">
        <v>39.5992431640625</v>
      </c>
      <c r="C1580" s="5">
        <v>456.9724731445312</v>
      </c>
      <c r="D1580" s="5">
        <v>40.37718200683594</v>
      </c>
      <c r="E1580" s="5">
        <v>468.9795532226562</v>
      </c>
      <c r="F1580" s="5">
        <v>40.75860977172852</v>
      </c>
      <c r="G1580" s="5">
        <v>471.7284851074219</v>
      </c>
      <c r="H1580" s="5">
        <v>38.76972198486328</v>
      </c>
      <c r="I1580" s="5">
        <v>467.6174621582031</v>
      </c>
      <c r="J1580" s="5">
        <v>38.9604377746582</v>
      </c>
      <c r="K1580" s="5">
        <v>470.5397644042969</v>
      </c>
      <c r="L1580" s="5">
        <v>3692219.0</v>
      </c>
      <c r="M1580" s="5">
        <v>6548694.0</v>
      </c>
    </row>
    <row r="1581" ht="15.75" customHeight="1">
      <c r="A1581" s="4">
        <v>42517.0</v>
      </c>
      <c r="B1581" s="5">
        <v>39.19844436645508</v>
      </c>
      <c r="C1581" s="5">
        <v>470.4135131835938</v>
      </c>
      <c r="D1581" s="5">
        <v>39.968505859375</v>
      </c>
      <c r="E1581" s="5">
        <v>482.7737731933594</v>
      </c>
      <c r="F1581" s="5">
        <v>41.41249465942383</v>
      </c>
      <c r="G1581" s="5">
        <v>483.8634643554688</v>
      </c>
      <c r="H1581" s="5">
        <v>39.55982971191406</v>
      </c>
      <c r="I1581" s="5">
        <v>469.9206237792969</v>
      </c>
      <c r="J1581" s="5">
        <v>40.43167114257812</v>
      </c>
      <c r="K1581" s="5">
        <v>470.0692138671875</v>
      </c>
      <c r="L1581" s="5">
        <v>3452128.0</v>
      </c>
      <c r="M1581" s="5">
        <v>6184833.0</v>
      </c>
    </row>
    <row r="1582" ht="15.75" customHeight="1">
      <c r="A1582" s="4">
        <v>42520.0</v>
      </c>
      <c r="B1582" s="5">
        <v>39.89316940307617</v>
      </c>
      <c r="C1582" s="5">
        <v>467.5177612304688</v>
      </c>
      <c r="D1582" s="5">
        <v>40.67687606811523</v>
      </c>
      <c r="E1582" s="5">
        <v>479.8019714355469</v>
      </c>
      <c r="F1582" s="5">
        <v>41.00381851196289</v>
      </c>
      <c r="G1582" s="5">
        <v>486.1418762207031</v>
      </c>
      <c r="H1582" s="5">
        <v>39.64156341552734</v>
      </c>
      <c r="I1582" s="5">
        <v>477.9693298339844</v>
      </c>
      <c r="J1582" s="5">
        <v>40.2681999206543</v>
      </c>
      <c r="K1582" s="5">
        <v>483.6158142089844</v>
      </c>
      <c r="L1582" s="5">
        <v>2433947.0</v>
      </c>
      <c r="M1582" s="5">
        <v>4445929.0</v>
      </c>
    </row>
    <row r="1583" ht="15.75" customHeight="1">
      <c r="A1583" s="4">
        <v>42521.0</v>
      </c>
      <c r="B1583" s="5">
        <v>38.93124008178711</v>
      </c>
      <c r="C1583" s="5">
        <v>462.2812805175781</v>
      </c>
      <c r="D1583" s="5">
        <v>39.69605255126953</v>
      </c>
      <c r="E1583" s="5">
        <v>474.4278869628906</v>
      </c>
      <c r="F1583" s="5">
        <v>41.05830764770508</v>
      </c>
      <c r="G1583" s="5">
        <v>481.9317626953125</v>
      </c>
      <c r="H1583" s="5">
        <v>39.17839813232422</v>
      </c>
      <c r="I1583" s="5">
        <v>473.7592468261719</v>
      </c>
      <c r="J1583" s="5">
        <v>41.05830764770508</v>
      </c>
      <c r="K1583" s="5">
        <v>479.9505615234375</v>
      </c>
      <c r="L1583" s="5">
        <v>6312199.0</v>
      </c>
      <c r="M1583" s="5">
        <v>1.0768049E7</v>
      </c>
    </row>
    <row r="1584" ht="15.75" customHeight="1">
      <c r="A1584" s="4">
        <v>42522.0</v>
      </c>
      <c r="B1584" s="5">
        <v>40.16036987304688</v>
      </c>
      <c r="C1584" s="5">
        <v>460.2301635742188</v>
      </c>
      <c r="D1584" s="5">
        <v>40.94932556152344</v>
      </c>
      <c r="E1584" s="5">
        <v>472.3228454589844</v>
      </c>
      <c r="F1584" s="5">
        <v>42.12086486816406</v>
      </c>
      <c r="G1584" s="5">
        <v>478.51416015625</v>
      </c>
      <c r="H1584" s="5">
        <v>39.55982971191406</v>
      </c>
      <c r="I1584" s="5">
        <v>471.4313049316406</v>
      </c>
      <c r="J1584" s="5">
        <v>39.77779006958008</v>
      </c>
      <c r="K1584" s="5">
        <v>474.4774169921875</v>
      </c>
      <c r="L1584" s="5">
        <v>9021732.0</v>
      </c>
      <c r="M1584" s="5">
        <v>4173254.0</v>
      </c>
    </row>
    <row r="1585" ht="15.75" customHeight="1">
      <c r="A1585" s="4">
        <v>42523.0</v>
      </c>
      <c r="B1585" s="5">
        <v>40.37413024902344</v>
      </c>
      <c r="C1585" s="5">
        <v>461.5090942382812</v>
      </c>
      <c r="D1585" s="5">
        <v>41.16728591918945</v>
      </c>
      <c r="E1585" s="5">
        <v>473.6354064941406</v>
      </c>
      <c r="F1585" s="5">
        <v>41.63045120239258</v>
      </c>
      <c r="G1585" s="5">
        <v>474.0811767578125</v>
      </c>
      <c r="H1585" s="5">
        <v>40.43167114257812</v>
      </c>
      <c r="I1585" s="5">
        <v>468.1127624511719</v>
      </c>
      <c r="J1585" s="5">
        <v>41.46698379516602</v>
      </c>
      <c r="K1585" s="5">
        <v>472.7686157226562</v>
      </c>
      <c r="L1585" s="5">
        <v>5390009.0</v>
      </c>
      <c r="M1585" s="5">
        <v>4732138.0</v>
      </c>
    </row>
    <row r="1586" ht="15.75" customHeight="1">
      <c r="A1586" s="4">
        <v>42524.0</v>
      </c>
      <c r="B1586" s="5">
        <v>38.50371551513672</v>
      </c>
      <c r="C1586" s="5">
        <v>463.1500549316406</v>
      </c>
      <c r="D1586" s="5">
        <v>39.2601318359375</v>
      </c>
      <c r="E1586" s="5">
        <v>475.3194580078125</v>
      </c>
      <c r="F1586" s="5">
        <v>41.79392242431641</v>
      </c>
      <c r="G1586" s="5">
        <v>476.92919921875</v>
      </c>
      <c r="H1586" s="5">
        <v>38.93319320678711</v>
      </c>
      <c r="I1586" s="5">
        <v>473.4372863769531</v>
      </c>
      <c r="J1586" s="5">
        <v>41.41249465942383</v>
      </c>
      <c r="K1586" s="5">
        <v>475.4927978515625</v>
      </c>
      <c r="L1586" s="5">
        <v>5454098.0</v>
      </c>
      <c r="M1586" s="5">
        <v>3988879.0</v>
      </c>
    </row>
    <row r="1587" ht="15.75" customHeight="1">
      <c r="A1587" s="4">
        <v>42527.0</v>
      </c>
      <c r="B1587" s="5">
        <v>38.63732147216797</v>
      </c>
      <c r="C1587" s="5">
        <v>460.809326171875</v>
      </c>
      <c r="D1587" s="5">
        <v>39.39635848999023</v>
      </c>
      <c r="E1587" s="5">
        <v>472.9172058105469</v>
      </c>
      <c r="F1587" s="5">
        <v>39.72329711914062</v>
      </c>
      <c r="G1587" s="5">
        <v>476.9787292480469</v>
      </c>
      <c r="H1587" s="5">
        <v>38.19757461547852</v>
      </c>
      <c r="I1587" s="5">
        <v>471.8027954101562</v>
      </c>
      <c r="J1587" s="5">
        <v>39.2601318359375</v>
      </c>
      <c r="K1587" s="5">
        <v>475.9880981445312</v>
      </c>
      <c r="L1587" s="5">
        <v>5051899.0</v>
      </c>
      <c r="M1587" s="5">
        <v>4002515.0</v>
      </c>
    </row>
    <row r="1588" ht="15.75" customHeight="1">
      <c r="A1588" s="4">
        <v>42528.0</v>
      </c>
      <c r="B1588" s="5">
        <v>38.90451812744141</v>
      </c>
      <c r="C1588" s="5">
        <v>460.9299926757812</v>
      </c>
      <c r="D1588" s="5">
        <v>39.66880798339844</v>
      </c>
      <c r="E1588" s="5">
        <v>473.0410461425781</v>
      </c>
      <c r="F1588" s="5">
        <v>39.99575042724609</v>
      </c>
      <c r="G1588" s="5">
        <v>475.9633483886719</v>
      </c>
      <c r="H1588" s="5">
        <v>39.12390899658203</v>
      </c>
      <c r="I1588" s="5">
        <v>471.3322448730469</v>
      </c>
      <c r="J1588" s="5">
        <v>39.72329711914062</v>
      </c>
      <c r="K1588" s="5">
        <v>474.1307067871094</v>
      </c>
      <c r="L1588" s="5">
        <v>4197626.0</v>
      </c>
      <c r="M1588" s="5">
        <v>8747391.0</v>
      </c>
    </row>
    <row r="1589" ht="15.75" customHeight="1">
      <c r="A1589" s="4">
        <v>42529.0</v>
      </c>
      <c r="B1589" s="5">
        <v>40.02676773071289</v>
      </c>
      <c r="C1589" s="5">
        <v>460.4714660644531</v>
      </c>
      <c r="D1589" s="5">
        <v>40.81310272216797</v>
      </c>
      <c r="E1589" s="5">
        <v>472.5704956054688</v>
      </c>
      <c r="F1589" s="5">
        <v>41.14004135131836</v>
      </c>
      <c r="G1589" s="5">
        <v>474.502197265625</v>
      </c>
      <c r="H1589" s="5">
        <v>39.61431884765625</v>
      </c>
      <c r="I1589" s="5">
        <v>470.1187438964844</v>
      </c>
      <c r="J1589" s="5">
        <v>39.77779006958008</v>
      </c>
      <c r="K1589" s="5">
        <v>474.502197265625</v>
      </c>
      <c r="L1589" s="5">
        <v>4976982.0</v>
      </c>
      <c r="M1589" s="5">
        <v>5600539.0</v>
      </c>
    </row>
    <row r="1590" ht="15.75" customHeight="1">
      <c r="A1590" s="4">
        <v>42530.0</v>
      </c>
      <c r="B1590" s="5">
        <v>39.91988754272461</v>
      </c>
      <c r="C1590" s="5">
        <v>468.7001953125</v>
      </c>
      <c r="D1590" s="5">
        <v>40.70412063598633</v>
      </c>
      <c r="E1590" s="5">
        <v>481.0154418945312</v>
      </c>
      <c r="F1590" s="5">
        <v>41.27626800537109</v>
      </c>
      <c r="G1590" s="5">
        <v>483.6405639648438</v>
      </c>
      <c r="H1590" s="5">
        <v>40.2409553527832</v>
      </c>
      <c r="I1590" s="5">
        <v>473.6106567382812</v>
      </c>
      <c r="J1590" s="5">
        <v>40.92208099365234</v>
      </c>
      <c r="K1590" s="5">
        <v>475.4927978515625</v>
      </c>
      <c r="L1590" s="5">
        <v>3803414.0</v>
      </c>
      <c r="M1590" s="5">
        <v>7219470.0</v>
      </c>
    </row>
    <row r="1591" ht="15.75" customHeight="1">
      <c r="A1591" s="4">
        <v>42531.0</v>
      </c>
      <c r="B1591" s="5">
        <v>39.89316940307617</v>
      </c>
      <c r="C1591" s="5">
        <v>471.3788146972656</v>
      </c>
      <c r="D1591" s="5">
        <v>40.67687606811523</v>
      </c>
      <c r="E1591" s="5">
        <v>483.764404296875</v>
      </c>
      <c r="F1591" s="5">
        <v>41.35800170898438</v>
      </c>
      <c r="G1591" s="5">
        <v>487.5782470703125</v>
      </c>
      <c r="H1591" s="5">
        <v>40.2681999206543</v>
      </c>
      <c r="I1591" s="5">
        <v>479.6038208007812</v>
      </c>
      <c r="J1591" s="5">
        <v>40.62238693237305</v>
      </c>
      <c r="K1591" s="5">
        <v>482.4270629882812</v>
      </c>
      <c r="L1591" s="5">
        <v>2797763.0</v>
      </c>
      <c r="M1591" s="5">
        <v>7530182.0</v>
      </c>
    </row>
    <row r="1592" ht="15.75" customHeight="1">
      <c r="A1592" s="4">
        <v>42534.0</v>
      </c>
      <c r="B1592" s="5">
        <v>38.90451812744141</v>
      </c>
      <c r="C1592" s="5">
        <v>473.5022888183594</v>
      </c>
      <c r="D1592" s="5">
        <v>39.66880798339844</v>
      </c>
      <c r="E1592" s="5">
        <v>485.9437255859375</v>
      </c>
      <c r="F1592" s="5">
        <v>40.51340484619141</v>
      </c>
      <c r="G1592" s="5">
        <v>487.1076965332031</v>
      </c>
      <c r="H1592" s="5">
        <v>39.2601318359375</v>
      </c>
      <c r="I1592" s="5">
        <v>477.0034790039062</v>
      </c>
      <c r="J1592" s="5">
        <v>39.88676834106445</v>
      </c>
      <c r="K1592" s="5">
        <v>480.3963317871094</v>
      </c>
      <c r="L1592" s="5">
        <v>4466319.0</v>
      </c>
      <c r="M1592" s="5">
        <v>4713976.0</v>
      </c>
    </row>
    <row r="1593" ht="15.75" customHeight="1">
      <c r="A1593" s="4">
        <v>42535.0</v>
      </c>
      <c r="B1593" s="5">
        <v>42.13765716552734</v>
      </c>
      <c r="C1593" s="5">
        <v>471.1615905761719</v>
      </c>
      <c r="D1593" s="5">
        <v>42.96546173095703</v>
      </c>
      <c r="E1593" s="5">
        <v>483.54150390625</v>
      </c>
      <c r="F1593" s="5">
        <v>43.45587158203125</v>
      </c>
      <c r="G1593" s="5">
        <v>488.0735473632812</v>
      </c>
      <c r="H1593" s="5">
        <v>39.66880798339844</v>
      </c>
      <c r="I1593" s="5">
        <v>480.0991516113281</v>
      </c>
      <c r="J1593" s="5">
        <v>39.94126129150391</v>
      </c>
      <c r="K1593" s="5">
        <v>485.8694458007812</v>
      </c>
      <c r="L1593" s="5">
        <v>1.1896589E7</v>
      </c>
      <c r="M1593" s="5">
        <v>5041354.0</v>
      </c>
    </row>
    <row r="1594" ht="15.75" customHeight="1">
      <c r="A1594" s="4">
        <v>42536.0</v>
      </c>
      <c r="B1594" s="5">
        <v>42.69878768920898</v>
      </c>
      <c r="C1594" s="5">
        <v>475.1915283203125</v>
      </c>
      <c r="D1594" s="5">
        <v>43.5376091003418</v>
      </c>
      <c r="E1594" s="5">
        <v>487.6773071289062</v>
      </c>
      <c r="F1594" s="5">
        <v>43.81005859375</v>
      </c>
      <c r="G1594" s="5">
        <v>488.6183776855469</v>
      </c>
      <c r="H1594" s="5">
        <v>42.55678558349609</v>
      </c>
      <c r="I1594" s="5">
        <v>482.3032531738281</v>
      </c>
      <c r="J1594" s="5">
        <v>43.10168838500977</v>
      </c>
      <c r="K1594" s="5">
        <v>485.3988952636719</v>
      </c>
      <c r="L1594" s="5">
        <v>8418476.0</v>
      </c>
      <c r="M1594" s="5">
        <v>5136069.0</v>
      </c>
    </row>
    <row r="1595" ht="15.75" customHeight="1">
      <c r="A1595" s="4">
        <v>42537.0</v>
      </c>
      <c r="B1595" s="5">
        <v>42.05749893188477</v>
      </c>
      <c r="C1595" s="5">
        <v>471.1857299804688</v>
      </c>
      <c r="D1595" s="5">
        <v>42.88372421264648</v>
      </c>
      <c r="E1595" s="5">
        <v>483.5662841796875</v>
      </c>
      <c r="F1595" s="5">
        <v>43.48311614990234</v>
      </c>
      <c r="G1595" s="5">
        <v>487.2067565917969</v>
      </c>
      <c r="H1595" s="5">
        <v>41.84841537475586</v>
      </c>
      <c r="I1595" s="5">
        <v>478.9847106933594</v>
      </c>
      <c r="J1595" s="5">
        <v>43.04719543457031</v>
      </c>
      <c r="K1595" s="5">
        <v>485.8941955566406</v>
      </c>
      <c r="L1595" s="5">
        <v>4883954.0</v>
      </c>
      <c r="M1595" s="5">
        <v>4325272.0</v>
      </c>
    </row>
    <row r="1596" ht="15.75" customHeight="1">
      <c r="A1596" s="4">
        <v>42538.0</v>
      </c>
      <c r="B1596" s="5">
        <v>42.11093521118164</v>
      </c>
      <c r="C1596" s="5">
        <v>470.510009765625</v>
      </c>
      <c r="D1596" s="5">
        <v>42.93821716308594</v>
      </c>
      <c r="E1596" s="5">
        <v>482.8728332519531</v>
      </c>
      <c r="F1596" s="5">
        <v>44.24597930908203</v>
      </c>
      <c r="G1596" s="5">
        <v>484.7302551269531</v>
      </c>
      <c r="H1596" s="5">
        <v>42.72025680541992</v>
      </c>
      <c r="I1596" s="5">
        <v>480.4953918457031</v>
      </c>
      <c r="J1596" s="5">
        <v>43.21066665649414</v>
      </c>
      <c r="K1596" s="5">
        <v>483.9129943847656</v>
      </c>
      <c r="L1596" s="5">
        <v>5533237.0</v>
      </c>
      <c r="M1596" s="5">
        <v>4861844.0</v>
      </c>
    </row>
    <row r="1597" ht="15.75" customHeight="1">
      <c r="A1597" s="4">
        <v>42541.0</v>
      </c>
      <c r="B1597" s="5">
        <v>42.61861801147461</v>
      </c>
      <c r="C1597" s="5">
        <v>477.8941955566406</v>
      </c>
      <c r="D1597" s="5">
        <v>43.45587158203125</v>
      </c>
      <c r="E1597" s="5">
        <v>490.4510192871094</v>
      </c>
      <c r="F1597" s="5">
        <v>44.02801895141602</v>
      </c>
      <c r="G1597" s="5">
        <v>491.6397399902344</v>
      </c>
      <c r="H1597" s="5">
        <v>42.17535400390625</v>
      </c>
      <c r="I1597" s="5">
        <v>479.4552307128906</v>
      </c>
      <c r="J1597" s="5">
        <v>42.50229644775391</v>
      </c>
      <c r="K1597" s="5">
        <v>481.5107727050781</v>
      </c>
      <c r="L1597" s="5">
        <v>3617653.0</v>
      </c>
      <c r="M1597" s="5">
        <v>4965096.0</v>
      </c>
    </row>
    <row r="1598" ht="15.75" customHeight="1">
      <c r="A1598" s="4">
        <v>42542.0</v>
      </c>
      <c r="B1598" s="5">
        <v>42.03077697753906</v>
      </c>
      <c r="C1598" s="5">
        <v>476.3980407714844</v>
      </c>
      <c r="D1598" s="5">
        <v>42.85647964477539</v>
      </c>
      <c r="E1598" s="5">
        <v>488.9155578613281</v>
      </c>
      <c r="F1598" s="5">
        <v>43.97352981567383</v>
      </c>
      <c r="G1598" s="5">
        <v>492.407470703125</v>
      </c>
      <c r="H1598" s="5">
        <v>42.55678558349609</v>
      </c>
      <c r="I1598" s="5">
        <v>485.2503051757812</v>
      </c>
      <c r="J1598" s="5">
        <v>43.56485366821289</v>
      </c>
      <c r="K1598" s="5">
        <v>492.3826904296875</v>
      </c>
      <c r="L1598" s="5">
        <v>3180115.0</v>
      </c>
      <c r="M1598" s="5">
        <v>6430108.0</v>
      </c>
    </row>
    <row r="1599" ht="15.75" customHeight="1">
      <c r="A1599" s="4">
        <v>42543.0</v>
      </c>
      <c r="B1599" s="5">
        <v>41.49637222290039</v>
      </c>
      <c r="C1599" s="5">
        <v>473.2127380371094</v>
      </c>
      <c r="D1599" s="5">
        <v>42.31158065795898</v>
      </c>
      <c r="E1599" s="5">
        <v>485.6465454101562</v>
      </c>
      <c r="F1599" s="5">
        <v>43.37413787841797</v>
      </c>
      <c r="G1599" s="5">
        <v>488.3211975097656</v>
      </c>
      <c r="H1599" s="5">
        <v>41.90290451049805</v>
      </c>
      <c r="I1599" s="5">
        <v>483.9625244140625</v>
      </c>
      <c r="J1599" s="5">
        <v>43.21066665649414</v>
      </c>
      <c r="K1599" s="5">
        <v>487.8754272460938</v>
      </c>
      <c r="L1599" s="5">
        <v>4106076.0</v>
      </c>
      <c r="M1599" s="5">
        <v>5901987.0</v>
      </c>
    </row>
    <row r="1600" ht="15.75" customHeight="1">
      <c r="A1600" s="4">
        <v>42544.0</v>
      </c>
      <c r="B1600" s="5">
        <v>42.11093521118164</v>
      </c>
      <c r="C1600" s="5">
        <v>473.1886291503906</v>
      </c>
      <c r="D1600" s="5">
        <v>42.93821716308594</v>
      </c>
      <c r="E1600" s="5">
        <v>485.6217956542969</v>
      </c>
      <c r="F1600" s="5">
        <v>43.21066665649414</v>
      </c>
      <c r="G1600" s="5">
        <v>486.3895263671875</v>
      </c>
      <c r="H1600" s="5">
        <v>41.5487174987793</v>
      </c>
      <c r="I1600" s="5">
        <v>480.4458618164062</v>
      </c>
      <c r="J1600" s="5">
        <v>42.47505187988281</v>
      </c>
      <c r="K1600" s="5">
        <v>485.3741455078125</v>
      </c>
      <c r="L1600" s="5">
        <v>5537212.0</v>
      </c>
      <c r="M1600" s="5">
        <v>4540016.0</v>
      </c>
    </row>
    <row r="1601" ht="15.75" customHeight="1">
      <c r="A1601" s="4">
        <v>42545.0</v>
      </c>
      <c r="B1601" s="5">
        <v>39.65268707275391</v>
      </c>
      <c r="C1601" s="5">
        <v>459.1925048828125</v>
      </c>
      <c r="D1601" s="5">
        <v>40.43167114257812</v>
      </c>
      <c r="E1601" s="5">
        <v>471.2579345703125</v>
      </c>
      <c r="F1601" s="5">
        <v>41.33075714111328</v>
      </c>
      <c r="G1601" s="5">
        <v>477.9197998046875</v>
      </c>
      <c r="H1601" s="5">
        <v>39.39635848999023</v>
      </c>
      <c r="I1601" s="5">
        <v>462.3176879882812</v>
      </c>
      <c r="J1601" s="5">
        <v>40.86759185791016</v>
      </c>
      <c r="K1601" s="5">
        <v>477.9197998046875</v>
      </c>
      <c r="L1601" s="5">
        <v>5617427.0</v>
      </c>
      <c r="M1601" s="5">
        <v>1.1530618E7</v>
      </c>
    </row>
    <row r="1602" ht="15.75" customHeight="1">
      <c r="A1602" s="4">
        <v>42548.0</v>
      </c>
      <c r="B1602" s="5">
        <v>40.37413024902344</v>
      </c>
      <c r="C1602" s="5">
        <v>461.2195129394531</v>
      </c>
      <c r="D1602" s="5">
        <v>41.16728591918945</v>
      </c>
      <c r="E1602" s="5">
        <v>473.3382263183594</v>
      </c>
      <c r="F1602" s="5">
        <v>41.46698379516602</v>
      </c>
      <c r="G1602" s="5">
        <v>474.7003173828125</v>
      </c>
      <c r="H1602" s="5">
        <v>39.83227920532227</v>
      </c>
      <c r="I1602" s="5">
        <v>465.8343505859375</v>
      </c>
      <c r="J1602" s="5">
        <v>40.64963150024414</v>
      </c>
      <c r="K1602" s="5">
        <v>465.8343505859375</v>
      </c>
      <c r="L1602" s="5">
        <v>3331651.0</v>
      </c>
      <c r="M1602" s="5">
        <v>4228907.0</v>
      </c>
    </row>
    <row r="1603" ht="15.75" customHeight="1">
      <c r="A1603" s="4">
        <v>42549.0</v>
      </c>
      <c r="B1603" s="5">
        <v>43.52710723876953</v>
      </c>
      <c r="C1603" s="5">
        <v>462.2571716308594</v>
      </c>
      <c r="D1603" s="5">
        <v>44.38220596313477</v>
      </c>
      <c r="E1603" s="5">
        <v>474.4031372070312</v>
      </c>
      <c r="F1603" s="5">
        <v>44.95434951782227</v>
      </c>
      <c r="G1603" s="5">
        <v>476.2605285644531</v>
      </c>
      <c r="H1603" s="5">
        <v>41.08555221557617</v>
      </c>
      <c r="I1603" s="5">
        <v>473.0162658691406</v>
      </c>
      <c r="J1603" s="5">
        <v>41.2490234375</v>
      </c>
      <c r="K1603" s="5">
        <v>473.709716796875</v>
      </c>
      <c r="L1603" s="5">
        <v>1.4977945E7</v>
      </c>
      <c r="M1603" s="5">
        <v>3509696.0</v>
      </c>
    </row>
    <row r="1604" ht="15.75" customHeight="1">
      <c r="A1604" s="4">
        <v>42550.0</v>
      </c>
      <c r="B1604" s="5">
        <v>44.5157470703125</v>
      </c>
      <c r="C1604" s="5">
        <v>466.6490478515625</v>
      </c>
      <c r="D1604" s="5">
        <v>45.3902702331543</v>
      </c>
      <c r="E1604" s="5">
        <v>478.910400390625</v>
      </c>
      <c r="F1604" s="5">
        <v>45.68996810913086</v>
      </c>
      <c r="G1604" s="5">
        <v>479.92578125</v>
      </c>
      <c r="H1604" s="5">
        <v>44.02801895141602</v>
      </c>
      <c r="I1604" s="5">
        <v>475.4927978515625</v>
      </c>
      <c r="J1604" s="5">
        <v>44.8181266784668</v>
      </c>
      <c r="K1604" s="5">
        <v>476.4833984375</v>
      </c>
      <c r="L1604" s="5">
        <v>8713634.0</v>
      </c>
      <c r="M1604" s="5">
        <v>3472319.0</v>
      </c>
    </row>
    <row r="1605" ht="15.75" customHeight="1">
      <c r="A1605" s="4">
        <v>42551.0</v>
      </c>
      <c r="B1605" s="5">
        <v>46.35943984985352</v>
      </c>
      <c r="C1605" s="5">
        <v>467.7349548339844</v>
      </c>
      <c r="D1605" s="5">
        <v>47.27017974853516</v>
      </c>
      <c r="E1605" s="5">
        <v>480.0248413085938</v>
      </c>
      <c r="F1605" s="5">
        <v>47.81508255004883</v>
      </c>
      <c r="G1605" s="5">
        <v>484.16064453125</v>
      </c>
      <c r="H1605" s="5">
        <v>45.3630256652832</v>
      </c>
      <c r="I1605" s="5">
        <v>478.9847106933594</v>
      </c>
      <c r="J1605" s="5">
        <v>45.55374145507812</v>
      </c>
      <c r="K1605" s="5">
        <v>481.4364624023438</v>
      </c>
      <c r="L1605" s="5">
        <v>9513478.0</v>
      </c>
      <c r="M1605" s="5">
        <v>5887945.0</v>
      </c>
    </row>
    <row r="1606" ht="15.75" customHeight="1">
      <c r="A1606" s="4">
        <v>42552.0</v>
      </c>
      <c r="B1606" s="5">
        <v>45.2371940612793</v>
      </c>
      <c r="C1606" s="5">
        <v>469.8102722167969</v>
      </c>
      <c r="D1606" s="5">
        <v>46.12588882446289</v>
      </c>
      <c r="E1606" s="5">
        <v>482.1546630859375</v>
      </c>
      <c r="F1606" s="5">
        <v>47.54263305664062</v>
      </c>
      <c r="G1606" s="5">
        <v>483.8139343261719</v>
      </c>
      <c r="H1606" s="5">
        <v>45.98966217041016</v>
      </c>
      <c r="I1606" s="5">
        <v>480.4458618164062</v>
      </c>
      <c r="J1606" s="5">
        <v>47.43365097045898</v>
      </c>
      <c r="K1606" s="5">
        <v>481.8079528808594</v>
      </c>
      <c r="L1606" s="5">
        <v>4926955.0</v>
      </c>
      <c r="M1606" s="5">
        <v>3050603.0</v>
      </c>
    </row>
    <row r="1607" ht="15.75" customHeight="1">
      <c r="A1607" s="4">
        <v>42555.0</v>
      </c>
      <c r="B1607" s="5">
        <v>45.95863723754883</v>
      </c>
      <c r="C1607" s="5">
        <v>476.2050170898438</v>
      </c>
      <c r="D1607" s="5">
        <v>46.86150360107422</v>
      </c>
      <c r="E1607" s="5">
        <v>488.7174377441406</v>
      </c>
      <c r="F1607" s="5">
        <v>47.32467269897461</v>
      </c>
      <c r="G1607" s="5">
        <v>492.1350402832031</v>
      </c>
      <c r="H1607" s="5">
        <v>46.18037796020508</v>
      </c>
      <c r="I1607" s="5">
        <v>483.1700439453125</v>
      </c>
      <c r="J1607" s="5">
        <v>46.31660461425781</v>
      </c>
      <c r="K1607" s="5">
        <v>483.1700439453125</v>
      </c>
      <c r="L1607" s="5">
        <v>4389525.0</v>
      </c>
      <c r="M1607" s="5">
        <v>3601316.0</v>
      </c>
    </row>
    <row r="1608" ht="15.75" customHeight="1">
      <c r="A1608" s="4">
        <v>42556.0</v>
      </c>
      <c r="B1608" s="5">
        <v>45.21047592163086</v>
      </c>
      <c r="C1608" s="5">
        <v>479.2937927246094</v>
      </c>
      <c r="D1608" s="5">
        <v>46.0986442565918</v>
      </c>
      <c r="E1608" s="5">
        <v>491.8873901367188</v>
      </c>
      <c r="F1608" s="5">
        <v>47.10671234130859</v>
      </c>
      <c r="G1608" s="5">
        <v>496.7413940429688</v>
      </c>
      <c r="H1608" s="5">
        <v>45.85343933105469</v>
      </c>
      <c r="I1608" s="5">
        <v>485.5474853515625</v>
      </c>
      <c r="J1608" s="5">
        <v>46.6435432434082</v>
      </c>
      <c r="K1608" s="5">
        <v>488.4202575683594</v>
      </c>
      <c r="L1608" s="5">
        <v>4880851.0</v>
      </c>
      <c r="M1608" s="5">
        <v>5242583.0</v>
      </c>
    </row>
    <row r="1609" ht="15.75" customHeight="1">
      <c r="A1609" s="4">
        <v>42558.0</v>
      </c>
      <c r="B1609" s="5">
        <v>44.70278930664062</v>
      </c>
      <c r="C1609" s="5">
        <v>476.7841796875</v>
      </c>
      <c r="D1609" s="5">
        <v>45.58098602294922</v>
      </c>
      <c r="E1609" s="5">
        <v>489.3117980957031</v>
      </c>
      <c r="F1609" s="5">
        <v>46.53456497192383</v>
      </c>
      <c r="G1609" s="5">
        <v>495.5526428222656</v>
      </c>
      <c r="H1609" s="5">
        <v>45.44476318359375</v>
      </c>
      <c r="I1609" s="5">
        <v>488.4450378417969</v>
      </c>
      <c r="J1609" s="5">
        <v>46.0713996887207</v>
      </c>
      <c r="K1609" s="5">
        <v>491.5902099609375</v>
      </c>
      <c r="L1609" s="5">
        <v>3419333.0</v>
      </c>
      <c r="M1609" s="5">
        <v>5551423.0</v>
      </c>
    </row>
    <row r="1610" ht="15.75" customHeight="1">
      <c r="A1610" s="4">
        <v>42559.0</v>
      </c>
      <c r="B1610" s="5">
        <v>43.7943115234375</v>
      </c>
      <c r="C1610" s="5">
        <v>472.19921875</v>
      </c>
      <c r="D1610" s="5">
        <v>44.65465545654297</v>
      </c>
      <c r="E1610" s="5">
        <v>484.6064147949219</v>
      </c>
      <c r="F1610" s="5">
        <v>45.77170181274414</v>
      </c>
      <c r="G1610" s="5">
        <v>489.8566589355469</v>
      </c>
      <c r="H1610" s="5">
        <v>43.94628524780273</v>
      </c>
      <c r="I1610" s="5">
        <v>483.5910339355469</v>
      </c>
      <c r="J1610" s="5">
        <v>45.60823059082031</v>
      </c>
      <c r="K1610" s="5">
        <v>488.8660278320312</v>
      </c>
      <c r="L1610" s="5">
        <v>4342598.0</v>
      </c>
      <c r="M1610" s="5">
        <v>3295393.0</v>
      </c>
    </row>
    <row r="1611" ht="15.75" customHeight="1">
      <c r="A1611" s="4">
        <v>42562.0</v>
      </c>
      <c r="B1611" s="5">
        <v>44.72951507568359</v>
      </c>
      <c r="C1611" s="5">
        <v>479.0041809082031</v>
      </c>
      <c r="D1611" s="5">
        <v>45.60823059082031</v>
      </c>
      <c r="E1611" s="5">
        <v>491.5902099609375</v>
      </c>
      <c r="F1611" s="5">
        <v>45.93517303466797</v>
      </c>
      <c r="G1611" s="5">
        <v>492.8037109375</v>
      </c>
      <c r="H1611" s="5">
        <v>44.73638916015625</v>
      </c>
      <c r="I1611" s="5">
        <v>488.1230773925781</v>
      </c>
      <c r="J1611" s="5">
        <v>45.22680282592773</v>
      </c>
      <c r="K1611" s="5">
        <v>490.8472595214844</v>
      </c>
      <c r="L1611" s="5">
        <v>4478982.0</v>
      </c>
      <c r="M1611" s="5">
        <v>3815035.0</v>
      </c>
    </row>
    <row r="1612" ht="15.75" customHeight="1">
      <c r="A1612" s="4">
        <v>42563.0</v>
      </c>
      <c r="B1612" s="5">
        <v>44.86311340332031</v>
      </c>
      <c r="C1612" s="5">
        <v>484.2648315429688</v>
      </c>
      <c r="D1612" s="5">
        <v>45.74445724487305</v>
      </c>
      <c r="E1612" s="5">
        <v>496.9890441894531</v>
      </c>
      <c r="F1612" s="5">
        <v>46.23486709594727</v>
      </c>
      <c r="G1612" s="5">
        <v>497.7815246582031</v>
      </c>
      <c r="H1612" s="5">
        <v>45.30853652954102</v>
      </c>
      <c r="I1612" s="5">
        <v>490.8472595214844</v>
      </c>
      <c r="J1612" s="5">
        <v>45.93517303466797</v>
      </c>
      <c r="K1612" s="5">
        <v>492.9523010253906</v>
      </c>
      <c r="L1612" s="5">
        <v>4933490.0</v>
      </c>
      <c r="M1612" s="5">
        <v>4507697.0</v>
      </c>
    </row>
    <row r="1613" ht="15.75" customHeight="1">
      <c r="A1613" s="4">
        <v>42564.0</v>
      </c>
      <c r="B1613" s="5">
        <v>44.0080680847168</v>
      </c>
      <c r="C1613" s="5">
        <v>486.8468933105469</v>
      </c>
      <c r="D1613" s="5">
        <v>44.87261581420898</v>
      </c>
      <c r="E1613" s="5">
        <v>499.638916015625</v>
      </c>
      <c r="F1613" s="5">
        <v>46.56180953979492</v>
      </c>
      <c r="G1613" s="5">
        <v>503.5765991210938</v>
      </c>
      <c r="H1613" s="5">
        <v>44.46393966674805</v>
      </c>
      <c r="I1613" s="5">
        <v>497.3605041503906</v>
      </c>
      <c r="J1613" s="5">
        <v>45.98966217041016</v>
      </c>
      <c r="K1613" s="5">
        <v>497.8805847167969</v>
      </c>
      <c r="L1613" s="5">
        <v>5360149.0</v>
      </c>
      <c r="M1613" s="5">
        <v>6883407.0</v>
      </c>
    </row>
    <row r="1614" ht="15.75" customHeight="1">
      <c r="A1614" s="4">
        <v>42565.0</v>
      </c>
      <c r="B1614" s="5">
        <v>43.7943115234375</v>
      </c>
      <c r="C1614" s="5">
        <v>484.9887390136719</v>
      </c>
      <c r="D1614" s="5">
        <v>44.65465545654297</v>
      </c>
      <c r="E1614" s="5">
        <v>497.7319946289062</v>
      </c>
      <c r="F1614" s="5">
        <v>45.33578109741211</v>
      </c>
      <c r="G1614" s="5">
        <v>502.288818359375</v>
      </c>
      <c r="H1614" s="5">
        <v>44.49118423461914</v>
      </c>
      <c r="I1614" s="5">
        <v>494.438232421875</v>
      </c>
      <c r="J1614" s="5">
        <v>44.89986038208008</v>
      </c>
      <c r="K1614" s="5">
        <v>499.3169860839844</v>
      </c>
      <c r="L1614" s="5">
        <v>3366956.0</v>
      </c>
      <c r="M1614" s="5">
        <v>4964987.0</v>
      </c>
    </row>
    <row r="1615" ht="15.75" customHeight="1">
      <c r="A1615" s="4">
        <v>42566.0</v>
      </c>
      <c r="B1615" s="5">
        <v>43.23318481445312</v>
      </c>
      <c r="C1615" s="5">
        <v>488.5119323730469</v>
      </c>
      <c r="D1615" s="5">
        <v>44.0825080871582</v>
      </c>
      <c r="E1615" s="5">
        <v>501.3477172851562</v>
      </c>
      <c r="F1615" s="5">
        <v>45.58098602294922</v>
      </c>
      <c r="G1615" s="5">
        <v>505.7064208984375</v>
      </c>
      <c r="H1615" s="5">
        <v>43.59209823608398</v>
      </c>
      <c r="I1615" s="5">
        <v>497.03857421875</v>
      </c>
      <c r="J1615" s="5">
        <v>44.87261581420898</v>
      </c>
      <c r="K1615" s="5">
        <v>499.7627563476562</v>
      </c>
      <c r="L1615" s="5">
        <v>4422082.0</v>
      </c>
      <c r="M1615" s="5">
        <v>6457762.0</v>
      </c>
    </row>
    <row r="1616" ht="15.75" customHeight="1">
      <c r="A1616" s="4">
        <v>42569.0</v>
      </c>
      <c r="B1616" s="5">
        <v>43.34006500244141</v>
      </c>
      <c r="C1616" s="5">
        <v>485.6403503417969</v>
      </c>
      <c r="D1616" s="5">
        <v>44.19149017333984</v>
      </c>
      <c r="E1616" s="5">
        <v>498.4006652832031</v>
      </c>
      <c r="F1616" s="5">
        <v>45.82619476318359</v>
      </c>
      <c r="G1616" s="5">
        <v>514.498046875</v>
      </c>
      <c r="H1616" s="5">
        <v>43.64658737182617</v>
      </c>
      <c r="I1616" s="5">
        <v>496.1717834472656</v>
      </c>
      <c r="J1616" s="5">
        <v>44.40945053100586</v>
      </c>
      <c r="K1616" s="5">
        <v>509.1735534667969</v>
      </c>
      <c r="L1616" s="5">
        <v>6300888.0</v>
      </c>
      <c r="M1616" s="5">
        <v>1.4817306E7</v>
      </c>
    </row>
    <row r="1617" ht="15.75" customHeight="1">
      <c r="A1617" s="4">
        <v>42570.0</v>
      </c>
      <c r="B1617" s="5">
        <v>42.88582992553711</v>
      </c>
      <c r="C1617" s="5">
        <v>491.214599609375</v>
      </c>
      <c r="D1617" s="5">
        <v>43.72832489013672</v>
      </c>
      <c r="E1617" s="5">
        <v>504.1214294433594</v>
      </c>
      <c r="F1617" s="5">
        <v>44.68190002441406</v>
      </c>
      <c r="G1617" s="5">
        <v>506.6722412109375</v>
      </c>
      <c r="H1617" s="5">
        <v>43.31964874267578</v>
      </c>
      <c r="I1617" s="5">
        <v>492.9770812988281</v>
      </c>
      <c r="J1617" s="5">
        <v>44.02801895141602</v>
      </c>
      <c r="K1617" s="5">
        <v>498.2768249511719</v>
      </c>
      <c r="L1617" s="5">
        <v>4267228.0</v>
      </c>
      <c r="M1617" s="5">
        <v>7683649.0</v>
      </c>
    </row>
    <row r="1618" ht="15.75" customHeight="1">
      <c r="A1618" s="4">
        <v>42571.0</v>
      </c>
      <c r="B1618" s="5">
        <v>44.32871246337891</v>
      </c>
      <c r="C1618" s="5">
        <v>493.7242431640625</v>
      </c>
      <c r="D1618" s="5">
        <v>45.19955444335938</v>
      </c>
      <c r="E1618" s="5">
        <v>506.697021484375</v>
      </c>
      <c r="F1618" s="5">
        <v>45.58098602294922</v>
      </c>
      <c r="G1618" s="5">
        <v>509.3221435546875</v>
      </c>
      <c r="H1618" s="5">
        <v>43.72832489013672</v>
      </c>
      <c r="I1618" s="5">
        <v>503.5022888183594</v>
      </c>
      <c r="J1618" s="5">
        <v>43.94628524780273</v>
      </c>
      <c r="K1618" s="5">
        <v>505.1863403320312</v>
      </c>
      <c r="L1618" s="5">
        <v>7248467.0</v>
      </c>
      <c r="M1618" s="5">
        <v>5660441.0</v>
      </c>
    </row>
    <row r="1619" ht="15.75" customHeight="1">
      <c r="A1619" s="4">
        <v>42572.0</v>
      </c>
      <c r="B1619" s="5">
        <v>43.34006500244141</v>
      </c>
      <c r="C1619" s="5">
        <v>485.6885681152344</v>
      </c>
      <c r="D1619" s="5">
        <v>44.19149017333984</v>
      </c>
      <c r="E1619" s="5">
        <v>498.4501953125</v>
      </c>
      <c r="F1619" s="5">
        <v>46.04415130615234</v>
      </c>
      <c r="G1619" s="5">
        <v>507.6876220703125</v>
      </c>
      <c r="H1619" s="5">
        <v>43.86454772949219</v>
      </c>
      <c r="I1619" s="5">
        <v>497.7815246582031</v>
      </c>
      <c r="J1619" s="5">
        <v>45.33578109741211</v>
      </c>
      <c r="K1619" s="5">
        <v>507.1923217773438</v>
      </c>
      <c r="L1619" s="5">
        <v>5338705.0</v>
      </c>
      <c r="M1619" s="5">
        <v>3097170.0</v>
      </c>
    </row>
    <row r="1620" ht="15.75" customHeight="1">
      <c r="A1620" s="4">
        <v>42573.0</v>
      </c>
      <c r="B1620" s="5">
        <v>43.60726547241211</v>
      </c>
      <c r="C1620" s="5">
        <v>489.7908630371094</v>
      </c>
      <c r="D1620" s="5">
        <v>44.46393966674805</v>
      </c>
      <c r="E1620" s="5">
        <v>502.6602783203125</v>
      </c>
      <c r="F1620" s="5">
        <v>44.7908821105957</v>
      </c>
      <c r="G1620" s="5">
        <v>504.1214294433594</v>
      </c>
      <c r="H1620" s="5">
        <v>43.81005859375</v>
      </c>
      <c r="I1620" s="5">
        <v>497.8310546875</v>
      </c>
      <c r="J1620" s="5">
        <v>43.81005859375</v>
      </c>
      <c r="K1620" s="5">
        <v>498.2768249511719</v>
      </c>
      <c r="L1620" s="5">
        <v>4153765.0</v>
      </c>
      <c r="M1620" s="5">
        <v>3184126.0</v>
      </c>
    </row>
    <row r="1621" ht="15.75" customHeight="1">
      <c r="A1621" s="4">
        <v>42576.0</v>
      </c>
      <c r="B1621" s="5">
        <v>43.20646286010742</v>
      </c>
      <c r="C1621" s="5">
        <v>493.6035766601562</v>
      </c>
      <c r="D1621" s="5">
        <v>44.05526351928711</v>
      </c>
      <c r="E1621" s="5">
        <v>506.5731811523438</v>
      </c>
      <c r="F1621" s="5">
        <v>44.57292175292969</v>
      </c>
      <c r="G1621" s="5">
        <v>507.0685119628906</v>
      </c>
      <c r="H1621" s="5">
        <v>43.59209823608398</v>
      </c>
      <c r="I1621" s="5">
        <v>498.9454956054688</v>
      </c>
      <c r="J1621" s="5">
        <v>44.40945053100586</v>
      </c>
      <c r="K1621" s="5">
        <v>502.2392578125</v>
      </c>
      <c r="L1621" s="5">
        <v>6642295.0</v>
      </c>
      <c r="M1621" s="5">
        <v>3803482.0</v>
      </c>
    </row>
    <row r="1622" ht="15.75" customHeight="1">
      <c r="A1622" s="4">
        <v>42577.0</v>
      </c>
      <c r="B1622" s="5">
        <v>44.3019905090332</v>
      </c>
      <c r="C1622" s="5">
        <v>494.2310180664062</v>
      </c>
      <c r="D1622" s="5">
        <v>45.17230987548828</v>
      </c>
      <c r="E1622" s="5">
        <v>507.2171020507812</v>
      </c>
      <c r="F1622" s="5">
        <v>46.45282745361328</v>
      </c>
      <c r="G1622" s="5">
        <v>512.5416259765625</v>
      </c>
      <c r="H1622" s="5">
        <v>44.19149017333984</v>
      </c>
      <c r="I1622" s="5">
        <v>502.8336486816406</v>
      </c>
      <c r="J1622" s="5">
        <v>44.24597930908203</v>
      </c>
      <c r="K1622" s="5">
        <v>506.697021484375</v>
      </c>
      <c r="L1622" s="5">
        <v>1.402756E7</v>
      </c>
      <c r="M1622" s="5">
        <v>4853316.0</v>
      </c>
    </row>
    <row r="1623" ht="15.75" customHeight="1">
      <c r="A1623" s="4">
        <v>42578.0</v>
      </c>
      <c r="B1623" s="5">
        <v>44.2752685546875</v>
      </c>
      <c r="C1623" s="5">
        <v>488.9462890625</v>
      </c>
      <c r="D1623" s="5">
        <v>45.14506530761719</v>
      </c>
      <c r="E1623" s="5">
        <v>501.7934875488281</v>
      </c>
      <c r="F1623" s="5">
        <v>45.88068389892578</v>
      </c>
      <c r="G1623" s="5">
        <v>508.1829223632812</v>
      </c>
      <c r="H1623" s="5">
        <v>44.7908821105957</v>
      </c>
      <c r="I1623" s="5">
        <v>499.7379760742188</v>
      </c>
      <c r="J1623" s="5">
        <v>45.28129196166992</v>
      </c>
      <c r="K1623" s="5">
        <v>506.7217712402344</v>
      </c>
      <c r="L1623" s="5">
        <v>9301461.0</v>
      </c>
      <c r="M1623" s="5">
        <v>5090697.0</v>
      </c>
    </row>
    <row r="1624" ht="15.75" customHeight="1">
      <c r="A1624" s="4">
        <v>42579.0</v>
      </c>
      <c r="B1624" s="5">
        <v>43.98134994506836</v>
      </c>
      <c r="C1624" s="5">
        <v>495.3410339355469</v>
      </c>
      <c r="D1624" s="5">
        <v>44.84537124633789</v>
      </c>
      <c r="E1624" s="5">
        <v>508.3562927246094</v>
      </c>
      <c r="F1624" s="5">
        <v>45.77170181274414</v>
      </c>
      <c r="G1624" s="5">
        <v>510.4118041992188</v>
      </c>
      <c r="H1624" s="5">
        <v>43.48311614990234</v>
      </c>
      <c r="I1624" s="5">
        <v>501.7687377929688</v>
      </c>
      <c r="J1624" s="5">
        <v>45.28129196166992</v>
      </c>
      <c r="K1624" s="5">
        <v>502.7098083496094</v>
      </c>
      <c r="L1624" s="5">
        <v>5.2012681E7</v>
      </c>
      <c r="M1624" s="5">
        <v>7204399.0</v>
      </c>
    </row>
    <row r="1625" ht="15.75" customHeight="1">
      <c r="A1625" s="4">
        <v>42580.0</v>
      </c>
      <c r="B1625" s="5">
        <v>43.09958267211914</v>
      </c>
      <c r="C1625" s="5">
        <v>489.8150024414062</v>
      </c>
      <c r="D1625" s="5">
        <v>43.94628524780273</v>
      </c>
      <c r="E1625" s="5">
        <v>502.68505859375</v>
      </c>
      <c r="F1625" s="5">
        <v>44.73638916015625</v>
      </c>
      <c r="G1625" s="5">
        <v>507.6380920410156</v>
      </c>
      <c r="H1625" s="5">
        <v>43.64658737182617</v>
      </c>
      <c r="I1625" s="5">
        <v>501.2486572265625</v>
      </c>
      <c r="J1625" s="5">
        <v>43.97352981567383</v>
      </c>
      <c r="K1625" s="5">
        <v>507.1923217773438</v>
      </c>
      <c r="L1625" s="5">
        <v>7206920.0</v>
      </c>
      <c r="M1625" s="5">
        <v>4444057.0</v>
      </c>
    </row>
    <row r="1626" ht="15.75" customHeight="1">
      <c r="A1626" s="4">
        <v>42583.0</v>
      </c>
      <c r="B1626" s="5">
        <v>41.5498161315918</v>
      </c>
      <c r="C1626" s="5">
        <v>487.2088317871094</v>
      </c>
      <c r="D1626" s="5">
        <v>42.36606979370117</v>
      </c>
      <c r="E1626" s="5">
        <v>500.0104064941406</v>
      </c>
      <c r="F1626" s="5">
        <v>44.54567337036133</v>
      </c>
      <c r="G1626" s="5">
        <v>505.3596801757812</v>
      </c>
      <c r="H1626" s="5">
        <v>40.73136520385742</v>
      </c>
      <c r="I1626" s="5">
        <v>497.8063049316406</v>
      </c>
      <c r="J1626" s="5">
        <v>44.19149017333984</v>
      </c>
      <c r="K1626" s="5">
        <v>504.2204895019531</v>
      </c>
      <c r="L1626" s="5">
        <v>8520575.0</v>
      </c>
      <c r="M1626" s="5">
        <v>3681961.0</v>
      </c>
    </row>
    <row r="1627" ht="15.75" customHeight="1">
      <c r="A1627" s="4">
        <v>42584.0</v>
      </c>
      <c r="B1627" s="5">
        <v>41.57653427124023</v>
      </c>
      <c r="C1627" s="5">
        <v>488.8014831542969</v>
      </c>
      <c r="D1627" s="5">
        <v>42.39331436157227</v>
      </c>
      <c r="E1627" s="5">
        <v>501.6448974609375</v>
      </c>
      <c r="F1627" s="5">
        <v>43.04719543457031</v>
      </c>
      <c r="G1627" s="5">
        <v>505.2110900878906</v>
      </c>
      <c r="H1627" s="5">
        <v>42.06637573242188</v>
      </c>
      <c r="I1627" s="5">
        <v>498.4254150390625</v>
      </c>
      <c r="J1627" s="5">
        <v>42.22984313964844</v>
      </c>
      <c r="K1627" s="5">
        <v>499.2674560546875</v>
      </c>
      <c r="L1627" s="5">
        <v>5121353.0</v>
      </c>
      <c r="M1627" s="5">
        <v>3558227.0</v>
      </c>
    </row>
    <row r="1628" ht="15.75" customHeight="1">
      <c r="A1628" s="4">
        <v>42585.0</v>
      </c>
      <c r="B1628" s="5">
        <v>40.16036987304688</v>
      </c>
      <c r="C1628" s="5">
        <v>479.7040405273438</v>
      </c>
      <c r="D1628" s="5">
        <v>40.94932556152344</v>
      </c>
      <c r="E1628" s="5">
        <v>492.3084106445312</v>
      </c>
      <c r="F1628" s="5">
        <v>42.61127471923828</v>
      </c>
      <c r="G1628" s="5">
        <v>502.4374084472656</v>
      </c>
      <c r="H1628" s="5">
        <v>40.78585433959961</v>
      </c>
      <c r="I1628" s="5">
        <v>491.0949096679688</v>
      </c>
      <c r="J1628" s="5">
        <v>42.22984313964844</v>
      </c>
      <c r="K1628" s="5">
        <v>502.4374084472656</v>
      </c>
      <c r="L1628" s="5">
        <v>6990512.0</v>
      </c>
      <c r="M1628" s="5">
        <v>5479056.0</v>
      </c>
    </row>
    <row r="1629" ht="15.75" customHeight="1">
      <c r="A1629" s="4">
        <v>42586.0</v>
      </c>
      <c r="B1629" s="5">
        <v>40.90853500366211</v>
      </c>
      <c r="C1629" s="5">
        <v>479.2455139160156</v>
      </c>
      <c r="D1629" s="5">
        <v>41.71218872070312</v>
      </c>
      <c r="E1629" s="5">
        <v>491.8378601074219</v>
      </c>
      <c r="F1629" s="5">
        <v>42.06637573242188</v>
      </c>
      <c r="G1629" s="5">
        <v>495.3049926757812</v>
      </c>
      <c r="H1629" s="5">
        <v>40.45891571044922</v>
      </c>
      <c r="I1629" s="5">
        <v>487.0829467773438</v>
      </c>
      <c r="J1629" s="5">
        <v>41.27626800537109</v>
      </c>
      <c r="K1629" s="5">
        <v>494.8096923828125</v>
      </c>
      <c r="L1629" s="5">
        <v>4363036.0</v>
      </c>
      <c r="M1629" s="5">
        <v>4701579.0</v>
      </c>
    </row>
    <row r="1630" ht="15.75" customHeight="1">
      <c r="A1630" s="4">
        <v>42587.0</v>
      </c>
      <c r="B1630" s="5">
        <v>41.28261947631836</v>
      </c>
      <c r="C1630" s="5">
        <v>490.4665222167969</v>
      </c>
      <c r="D1630" s="5">
        <v>42.09362030029297</v>
      </c>
      <c r="E1630" s="5">
        <v>503.3536987304688</v>
      </c>
      <c r="F1630" s="5">
        <v>42.31158065795898</v>
      </c>
      <c r="G1630" s="5">
        <v>504.7157897949219</v>
      </c>
      <c r="H1630" s="5">
        <v>41.14004135131836</v>
      </c>
      <c r="I1630" s="5">
        <v>493.8438415527344</v>
      </c>
      <c r="J1630" s="5">
        <v>42.01188278198242</v>
      </c>
      <c r="K1630" s="5">
        <v>494.3143920898438</v>
      </c>
      <c r="L1630" s="5">
        <v>6216275.0</v>
      </c>
      <c r="M1630" s="5">
        <v>5588302.0</v>
      </c>
    </row>
    <row r="1631" ht="15.75" customHeight="1">
      <c r="A1631" s="4">
        <v>42590.0</v>
      </c>
      <c r="B1631" s="5">
        <v>42.05749893188477</v>
      </c>
      <c r="C1631" s="5">
        <v>496.7406616210938</v>
      </c>
      <c r="D1631" s="5">
        <v>42.88372421264648</v>
      </c>
      <c r="E1631" s="5">
        <v>509.7926635742188</v>
      </c>
      <c r="F1631" s="5">
        <v>43.15617752075195</v>
      </c>
      <c r="G1631" s="5">
        <v>512.1453857421875</v>
      </c>
      <c r="H1631" s="5">
        <v>41.95739364624023</v>
      </c>
      <c r="I1631" s="5">
        <v>504.5424499511719</v>
      </c>
      <c r="J1631" s="5">
        <v>42.33882522583008</v>
      </c>
      <c r="K1631" s="5">
        <v>505.1615600585938</v>
      </c>
      <c r="L1631" s="5">
        <v>4328727.0</v>
      </c>
      <c r="M1631" s="5">
        <v>6256252.0</v>
      </c>
    </row>
    <row r="1632" ht="15.75" customHeight="1">
      <c r="A1632" s="4">
        <v>42591.0</v>
      </c>
      <c r="B1632" s="5">
        <v>41.46965408325195</v>
      </c>
      <c r="C1632" s="5">
        <v>497.4404296875</v>
      </c>
      <c r="D1632" s="5">
        <v>42.28433609008789</v>
      </c>
      <c r="E1632" s="5">
        <v>510.5108642578125</v>
      </c>
      <c r="F1632" s="5">
        <v>43.21066665649414</v>
      </c>
      <c r="G1632" s="5">
        <v>512.3930053710938</v>
      </c>
      <c r="H1632" s="5">
        <v>41.84841537475586</v>
      </c>
      <c r="I1632" s="5">
        <v>505.7064208984375</v>
      </c>
      <c r="J1632" s="5">
        <v>42.8019905090332</v>
      </c>
      <c r="K1632" s="5">
        <v>508.6782531738281</v>
      </c>
      <c r="L1632" s="5">
        <v>4575831.0</v>
      </c>
      <c r="M1632" s="5">
        <v>6133687.0</v>
      </c>
    </row>
    <row r="1633" ht="15.75" customHeight="1">
      <c r="A1633" s="4">
        <v>42592.0</v>
      </c>
      <c r="B1633" s="5">
        <v>42.69878768920898</v>
      </c>
      <c r="C1633" s="5">
        <v>484.3854370117188</v>
      </c>
      <c r="D1633" s="5">
        <v>43.5376091003418</v>
      </c>
      <c r="E1633" s="5">
        <v>497.1128540039062</v>
      </c>
      <c r="F1633" s="5">
        <v>44.35496139526367</v>
      </c>
      <c r="G1633" s="5">
        <v>512.4177856445312</v>
      </c>
      <c r="H1633" s="5">
        <v>41.68494415283203</v>
      </c>
      <c r="I1633" s="5">
        <v>496.2956237792969</v>
      </c>
      <c r="J1633" s="5">
        <v>42.39331436157227</v>
      </c>
      <c r="K1633" s="5">
        <v>510.7832946777344</v>
      </c>
      <c r="L1633" s="5">
        <v>2.2730605E7</v>
      </c>
      <c r="M1633" s="5">
        <v>6217306.0</v>
      </c>
    </row>
    <row r="1634" ht="15.75" customHeight="1">
      <c r="A1634" s="4">
        <v>42593.0</v>
      </c>
      <c r="B1634" s="5">
        <v>40.56117248535156</v>
      </c>
      <c r="C1634" s="5">
        <v>489.4289245605469</v>
      </c>
      <c r="D1634" s="5">
        <v>41.35800170898438</v>
      </c>
      <c r="E1634" s="5">
        <v>502.288818359375</v>
      </c>
      <c r="F1634" s="5">
        <v>43.72832489013672</v>
      </c>
      <c r="G1634" s="5">
        <v>506.6227111816406</v>
      </c>
      <c r="H1634" s="5">
        <v>40.64963150024414</v>
      </c>
      <c r="I1634" s="5">
        <v>495.1068725585938</v>
      </c>
      <c r="J1634" s="5">
        <v>43.59209823608398</v>
      </c>
      <c r="K1634" s="5">
        <v>496.2708435058594</v>
      </c>
      <c r="L1634" s="5">
        <v>1.0262382E7</v>
      </c>
      <c r="M1634" s="5">
        <v>6539201.0</v>
      </c>
    </row>
    <row r="1635" ht="15.75" customHeight="1">
      <c r="A1635" s="4">
        <v>42594.0</v>
      </c>
      <c r="B1635" s="5">
        <v>40.0802116394043</v>
      </c>
      <c r="C1635" s="5">
        <v>499.9018859863281</v>
      </c>
      <c r="D1635" s="5">
        <v>40.86759185791016</v>
      </c>
      <c r="E1635" s="5">
        <v>513.0369262695312</v>
      </c>
      <c r="F1635" s="5">
        <v>41.60320663452148</v>
      </c>
      <c r="G1635" s="5">
        <v>516.5535888671875</v>
      </c>
      <c r="H1635" s="5">
        <v>40.59514236450195</v>
      </c>
      <c r="I1635" s="5">
        <v>503.7251892089844</v>
      </c>
      <c r="J1635" s="5">
        <v>41.46698379516602</v>
      </c>
      <c r="K1635" s="5">
        <v>503.7251892089844</v>
      </c>
      <c r="L1635" s="5">
        <v>4789062.0</v>
      </c>
      <c r="M1635" s="5">
        <v>7552641.0</v>
      </c>
    </row>
    <row r="1636" ht="15.75" customHeight="1">
      <c r="A1636" s="4">
        <v>42598.0</v>
      </c>
      <c r="B1636" s="5">
        <v>39.49236679077148</v>
      </c>
      <c r="C1636" s="5">
        <v>494.6412353515625</v>
      </c>
      <c r="D1636" s="5">
        <v>40.2681999206543</v>
      </c>
      <c r="E1636" s="5">
        <v>507.6380920410156</v>
      </c>
      <c r="F1636" s="5">
        <v>41.30351257324219</v>
      </c>
      <c r="G1636" s="5">
        <v>517.4946899414062</v>
      </c>
      <c r="H1636" s="5">
        <v>40.05023956298828</v>
      </c>
      <c r="I1636" s="5">
        <v>502.9822387695312</v>
      </c>
      <c r="J1636" s="5">
        <v>40.97657012939453</v>
      </c>
      <c r="K1636" s="5">
        <v>513.2598266601562</v>
      </c>
      <c r="L1636" s="5">
        <v>6591779.0</v>
      </c>
      <c r="M1636" s="5">
        <v>6169134.0</v>
      </c>
    </row>
    <row r="1637" ht="15.75" customHeight="1">
      <c r="A1637" s="4">
        <v>42599.0</v>
      </c>
      <c r="B1637" s="5">
        <v>39.75956726074219</v>
      </c>
      <c r="C1637" s="5">
        <v>489.0428161621094</v>
      </c>
      <c r="D1637" s="5">
        <v>40.5406494140625</v>
      </c>
      <c r="E1637" s="5">
        <v>501.8925476074219</v>
      </c>
      <c r="F1637" s="5">
        <v>41.16728591918945</v>
      </c>
      <c r="G1637" s="5">
        <v>509.5697937011719</v>
      </c>
      <c r="H1637" s="5">
        <v>40.2409553527832</v>
      </c>
      <c r="I1637" s="5">
        <v>498.8711853027344</v>
      </c>
      <c r="J1637" s="5">
        <v>40.32268905639648</v>
      </c>
      <c r="K1637" s="5">
        <v>507.2418518066406</v>
      </c>
      <c r="L1637" s="5">
        <v>5498363.0</v>
      </c>
      <c r="M1637" s="5">
        <v>7147050.0</v>
      </c>
    </row>
    <row r="1638" ht="15.75" customHeight="1">
      <c r="A1638" s="4">
        <v>42600.0</v>
      </c>
      <c r="B1638" s="5">
        <v>39.94660949707031</v>
      </c>
      <c r="C1638" s="5">
        <v>491.3352661132812</v>
      </c>
      <c r="D1638" s="5">
        <v>40.73136520385742</v>
      </c>
      <c r="E1638" s="5">
        <v>504.2452697753906</v>
      </c>
      <c r="F1638" s="5">
        <v>41.30351257324219</v>
      </c>
      <c r="G1638" s="5">
        <v>507.0189819335938</v>
      </c>
      <c r="H1638" s="5">
        <v>40.5406494140625</v>
      </c>
      <c r="I1638" s="5">
        <v>503.2298889160156</v>
      </c>
      <c r="J1638" s="5">
        <v>40.70412063598633</v>
      </c>
      <c r="K1638" s="5">
        <v>503.2298889160156</v>
      </c>
      <c r="L1638" s="5">
        <v>4474693.0</v>
      </c>
      <c r="M1638" s="5">
        <v>3576481.0</v>
      </c>
    </row>
    <row r="1639" ht="15.75" customHeight="1">
      <c r="A1639" s="4">
        <v>42601.0</v>
      </c>
      <c r="B1639" s="5">
        <v>41.12229156494141</v>
      </c>
      <c r="C1639" s="5">
        <v>489.8150024414062</v>
      </c>
      <c r="D1639" s="5">
        <v>41.93014907836914</v>
      </c>
      <c r="E1639" s="5">
        <v>502.68505859375</v>
      </c>
      <c r="F1639" s="5">
        <v>42.69301223754883</v>
      </c>
      <c r="G1639" s="5">
        <v>506.2017211914062</v>
      </c>
      <c r="H1639" s="5">
        <v>40.73136520385742</v>
      </c>
      <c r="I1639" s="5">
        <v>498.8216552734375</v>
      </c>
      <c r="J1639" s="5">
        <v>40.81310272216797</v>
      </c>
      <c r="K1639" s="5">
        <v>504.2204895019531</v>
      </c>
      <c r="L1639" s="5">
        <v>1.3148637E7</v>
      </c>
      <c r="M1639" s="5">
        <v>3774054.0</v>
      </c>
    </row>
    <row r="1640" ht="15.75" customHeight="1">
      <c r="A1640" s="4">
        <v>42604.0</v>
      </c>
      <c r="B1640" s="5">
        <v>40.0802116394043</v>
      </c>
      <c r="C1640" s="5">
        <v>488.3429870605469</v>
      </c>
      <c r="D1640" s="5">
        <v>40.86759185791016</v>
      </c>
      <c r="E1640" s="5">
        <v>501.1743774414062</v>
      </c>
      <c r="F1640" s="5">
        <v>41.93014907836914</v>
      </c>
      <c r="G1640" s="5">
        <v>505.0625</v>
      </c>
      <c r="H1640" s="5">
        <v>40.62238693237305</v>
      </c>
      <c r="I1640" s="5">
        <v>498.8711853027344</v>
      </c>
      <c r="J1640" s="5">
        <v>41.93014907836914</v>
      </c>
      <c r="K1640" s="5">
        <v>501.2486572265625</v>
      </c>
      <c r="L1640" s="5">
        <v>5673853.0</v>
      </c>
      <c r="M1640" s="5">
        <v>3084774.0</v>
      </c>
    </row>
    <row r="1641" ht="15.75" customHeight="1">
      <c r="A1641" s="4">
        <v>42605.0</v>
      </c>
      <c r="B1641" s="5">
        <v>39.78628921508789</v>
      </c>
      <c r="C1641" s="5">
        <v>487.6673278808594</v>
      </c>
      <c r="D1641" s="5">
        <v>40.56789779663086</v>
      </c>
      <c r="E1641" s="5">
        <v>500.4809265136719</v>
      </c>
      <c r="F1641" s="5">
        <v>41.08555221557617</v>
      </c>
      <c r="G1641" s="5">
        <v>502.7345886230469</v>
      </c>
      <c r="H1641" s="5">
        <v>40.15922164916992</v>
      </c>
      <c r="I1641" s="5">
        <v>497.7815246582031</v>
      </c>
      <c r="J1641" s="5">
        <v>40.81310272216797</v>
      </c>
      <c r="K1641" s="5">
        <v>501.2486572265625</v>
      </c>
      <c r="L1641" s="5">
        <v>4062899.0</v>
      </c>
      <c r="M1641" s="5">
        <v>3378378.0</v>
      </c>
    </row>
    <row r="1642" ht="15.75" customHeight="1">
      <c r="A1642" s="4">
        <v>42606.0</v>
      </c>
      <c r="B1642" s="5">
        <v>40.00004577636719</v>
      </c>
      <c r="C1642" s="5">
        <v>492.5177307128906</v>
      </c>
      <c r="D1642" s="5">
        <v>40.78585433959961</v>
      </c>
      <c r="E1642" s="5">
        <v>505.4587707519531</v>
      </c>
      <c r="F1642" s="5">
        <v>41.05830764770508</v>
      </c>
      <c r="G1642" s="5">
        <v>506.1769409179688</v>
      </c>
      <c r="H1642" s="5">
        <v>40.37718200683594</v>
      </c>
      <c r="I1642" s="5">
        <v>500.7533569335938</v>
      </c>
      <c r="J1642" s="5">
        <v>40.43167114257812</v>
      </c>
      <c r="K1642" s="5">
        <v>501.1000671386719</v>
      </c>
      <c r="L1642" s="5">
        <v>4865911.0</v>
      </c>
      <c r="M1642" s="5">
        <v>4024092.0</v>
      </c>
    </row>
    <row r="1643" ht="15.75" customHeight="1">
      <c r="A1643" s="4">
        <v>42607.0</v>
      </c>
      <c r="B1643" s="5">
        <v>39.1450080871582</v>
      </c>
      <c r="C1643" s="5">
        <v>488.7532653808594</v>
      </c>
      <c r="D1643" s="5">
        <v>39.91401672363281</v>
      </c>
      <c r="E1643" s="5">
        <v>501.5953674316406</v>
      </c>
      <c r="F1643" s="5">
        <v>41.05830764770508</v>
      </c>
      <c r="G1643" s="5">
        <v>509.6688537597656</v>
      </c>
      <c r="H1643" s="5">
        <v>39.77779006958008</v>
      </c>
      <c r="I1643" s="5">
        <v>499.7627563476562</v>
      </c>
      <c r="J1643" s="5">
        <v>40.86759185791016</v>
      </c>
      <c r="K1643" s="5">
        <v>505.8054809570312</v>
      </c>
      <c r="L1643" s="5">
        <v>6835484.0</v>
      </c>
      <c r="M1643" s="5">
        <v>6904382.0</v>
      </c>
    </row>
    <row r="1644" ht="15.75" customHeight="1">
      <c r="A1644" s="4">
        <v>42608.0</v>
      </c>
      <c r="B1644" s="5">
        <v>38.61060333251953</v>
      </c>
      <c r="C1644" s="5">
        <v>496.0891418457031</v>
      </c>
      <c r="D1644" s="5">
        <v>39.36911392211914</v>
      </c>
      <c r="E1644" s="5">
        <v>509.1240234375</v>
      </c>
      <c r="F1644" s="5">
        <v>40.32268905639648</v>
      </c>
      <c r="G1644" s="5">
        <v>510.5603942871094</v>
      </c>
      <c r="H1644" s="5">
        <v>39.06941986083984</v>
      </c>
      <c r="I1644" s="5">
        <v>502.5364685058594</v>
      </c>
      <c r="J1644" s="5">
        <v>39.968505859375</v>
      </c>
      <c r="K1644" s="5">
        <v>504.1709594726562</v>
      </c>
      <c r="L1644" s="5">
        <v>4364418.0</v>
      </c>
      <c r="M1644" s="5">
        <v>4448703.0</v>
      </c>
    </row>
    <row r="1645" ht="15.75" customHeight="1">
      <c r="A1645" s="4">
        <v>42611.0</v>
      </c>
      <c r="B1645" s="5">
        <v>38.87780380249023</v>
      </c>
      <c r="C1645" s="5">
        <v>510.3506774902344</v>
      </c>
      <c r="D1645" s="5">
        <v>39.64156341552734</v>
      </c>
      <c r="E1645" s="5">
        <v>523.76025390625</v>
      </c>
      <c r="F1645" s="5">
        <v>40.45891571044922</v>
      </c>
      <c r="G1645" s="5">
        <v>524.8994750976562</v>
      </c>
      <c r="H1645" s="5">
        <v>38.44277954101562</v>
      </c>
      <c r="I1645" s="5">
        <v>508.2324523925781</v>
      </c>
      <c r="J1645" s="5">
        <v>38.47002410888672</v>
      </c>
      <c r="K1645" s="5">
        <v>508.8020629882812</v>
      </c>
      <c r="L1645" s="5">
        <v>1.082598E7</v>
      </c>
      <c r="M1645" s="5">
        <v>7473162.0</v>
      </c>
    </row>
    <row r="1646" ht="15.75" customHeight="1">
      <c r="A1646" s="4">
        <v>42612.0</v>
      </c>
      <c r="B1646" s="5">
        <v>39.19844436645508</v>
      </c>
      <c r="C1646" s="5">
        <v>514.6700439453125</v>
      </c>
      <c r="D1646" s="5">
        <v>39.968505859375</v>
      </c>
      <c r="E1646" s="5">
        <v>528.1932373046875</v>
      </c>
      <c r="F1646" s="5">
        <v>40.2681999206543</v>
      </c>
      <c r="G1646" s="5">
        <v>529.2333984375</v>
      </c>
      <c r="H1646" s="5">
        <v>39.64156341552734</v>
      </c>
      <c r="I1646" s="5">
        <v>521.55615234375</v>
      </c>
      <c r="J1646" s="5">
        <v>39.77779006958008</v>
      </c>
      <c r="K1646" s="5">
        <v>526.013916015625</v>
      </c>
      <c r="L1646" s="5">
        <v>4425550.0</v>
      </c>
      <c r="M1646" s="5">
        <v>8385786.0</v>
      </c>
    </row>
    <row r="1647" ht="15.75" customHeight="1">
      <c r="A1647" s="4">
        <v>42613.0</v>
      </c>
      <c r="B1647" s="5">
        <v>38.90451812744141</v>
      </c>
      <c r="C1647" s="5">
        <v>511.5813293457031</v>
      </c>
      <c r="D1647" s="5">
        <v>39.66880798339844</v>
      </c>
      <c r="E1647" s="5">
        <v>525.0233154296875</v>
      </c>
      <c r="F1647" s="5">
        <v>40.29544448852539</v>
      </c>
      <c r="G1647" s="5">
        <v>531.9575805664062</v>
      </c>
      <c r="H1647" s="5">
        <v>39.55982971191406</v>
      </c>
      <c r="I1647" s="5">
        <v>518.5843505859375</v>
      </c>
      <c r="J1647" s="5">
        <v>40.13197326660156</v>
      </c>
      <c r="K1647" s="5">
        <v>527.4503173828125</v>
      </c>
      <c r="L1647" s="5">
        <v>3876489.0</v>
      </c>
      <c r="M1647" s="5">
        <v>1.075087E7</v>
      </c>
    </row>
    <row r="1648" ht="15.75" customHeight="1">
      <c r="A1648" s="4">
        <v>42614.0</v>
      </c>
      <c r="B1648" s="5">
        <v>37.67539596557617</v>
      </c>
      <c r="C1648" s="5">
        <v>496.7164916992188</v>
      </c>
      <c r="D1648" s="5">
        <v>38.41553497314453</v>
      </c>
      <c r="E1648" s="5">
        <v>509.7679138183594</v>
      </c>
      <c r="F1648" s="5">
        <v>40.05023956298828</v>
      </c>
      <c r="G1648" s="5">
        <v>531.3384399414062</v>
      </c>
      <c r="H1648" s="5">
        <v>38.25206756591797</v>
      </c>
      <c r="I1648" s="5">
        <v>508.0343322753906</v>
      </c>
      <c r="J1648" s="5">
        <v>39.72329711914062</v>
      </c>
      <c r="K1648" s="5">
        <v>521.55615234375</v>
      </c>
      <c r="L1648" s="5">
        <v>4977470.0</v>
      </c>
      <c r="M1648" s="5">
        <v>1.9669605E7</v>
      </c>
    </row>
    <row r="1649" ht="15.75" customHeight="1">
      <c r="A1649" s="4">
        <v>42615.0</v>
      </c>
      <c r="B1649" s="5">
        <v>37.99603652954102</v>
      </c>
      <c r="C1649" s="5">
        <v>489.0669555664062</v>
      </c>
      <c r="D1649" s="5">
        <v>38.74247741699219</v>
      </c>
      <c r="E1649" s="5">
        <v>501.9173278808594</v>
      </c>
      <c r="F1649" s="5">
        <v>39.09666442871094</v>
      </c>
      <c r="G1649" s="5">
        <v>511.4271850585938</v>
      </c>
      <c r="H1649" s="5">
        <v>38.49727249145508</v>
      </c>
      <c r="I1649" s="5">
        <v>496.4442138671875</v>
      </c>
      <c r="J1649" s="5">
        <v>38.60625076293945</v>
      </c>
      <c r="K1649" s="5">
        <v>510.708984375</v>
      </c>
      <c r="L1649" s="5">
        <v>3469164.0</v>
      </c>
      <c r="M1649" s="5">
        <v>1.2979505E7</v>
      </c>
    </row>
    <row r="1650" ht="15.75" customHeight="1">
      <c r="A1650" s="4">
        <v>42619.0</v>
      </c>
      <c r="B1650" s="5">
        <v>38.53043746948242</v>
      </c>
      <c r="C1650" s="5">
        <v>492.2280883789062</v>
      </c>
      <c r="D1650" s="5">
        <v>39.28737640380859</v>
      </c>
      <c r="E1650" s="5">
        <v>505.1615600585938</v>
      </c>
      <c r="F1650" s="5">
        <v>39.69605255126953</v>
      </c>
      <c r="G1650" s="5">
        <v>507.6876220703125</v>
      </c>
      <c r="H1650" s="5">
        <v>38.9876823425293</v>
      </c>
      <c r="I1650" s="5">
        <v>502.7345886230469</v>
      </c>
      <c r="J1650" s="5">
        <v>38.9876823425293</v>
      </c>
      <c r="K1650" s="5">
        <v>505.1615600585938</v>
      </c>
      <c r="L1650" s="5">
        <v>4055078.0</v>
      </c>
      <c r="M1650" s="5">
        <v>5312062.0</v>
      </c>
    </row>
    <row r="1651" ht="15.75" customHeight="1">
      <c r="A1651" s="4">
        <v>42620.0</v>
      </c>
      <c r="B1651" s="5">
        <v>38.71748352050781</v>
      </c>
      <c r="C1651" s="5">
        <v>491.1422424316406</v>
      </c>
      <c r="D1651" s="5">
        <v>39.47809219360352</v>
      </c>
      <c r="E1651" s="5">
        <v>504.0471496582031</v>
      </c>
      <c r="F1651" s="5">
        <v>40.21371078491211</v>
      </c>
      <c r="G1651" s="5">
        <v>508.7030029296875</v>
      </c>
      <c r="H1651" s="5">
        <v>39.06941986083984</v>
      </c>
      <c r="I1651" s="5">
        <v>501.7687377929688</v>
      </c>
      <c r="J1651" s="5">
        <v>39.45084762573242</v>
      </c>
      <c r="K1651" s="5">
        <v>506.2017211914062</v>
      </c>
      <c r="L1651" s="5">
        <v>4672665.0</v>
      </c>
      <c r="M1651" s="5">
        <v>5966010.0</v>
      </c>
    </row>
    <row r="1652" ht="15.75" customHeight="1">
      <c r="A1652" s="4">
        <v>42621.0</v>
      </c>
      <c r="B1652" s="5">
        <v>39.78628921508789</v>
      </c>
      <c r="C1652" s="5">
        <v>498.7435302734375</v>
      </c>
      <c r="D1652" s="5">
        <v>40.56789779663086</v>
      </c>
      <c r="E1652" s="5">
        <v>511.8481750488281</v>
      </c>
      <c r="F1652" s="5">
        <v>40.81310272216797</v>
      </c>
      <c r="G1652" s="5">
        <v>513.1112060546875</v>
      </c>
      <c r="H1652" s="5">
        <v>39.34186935424805</v>
      </c>
      <c r="I1652" s="5">
        <v>505.3101501464844</v>
      </c>
      <c r="J1652" s="5">
        <v>39.64156341552734</v>
      </c>
      <c r="K1652" s="5">
        <v>506.7217712402344</v>
      </c>
      <c r="L1652" s="5">
        <v>6031889.0</v>
      </c>
      <c r="M1652" s="5">
        <v>5633288.0</v>
      </c>
    </row>
    <row r="1653" ht="15.75" customHeight="1">
      <c r="A1653" s="4">
        <v>42622.0</v>
      </c>
      <c r="B1653" s="5">
        <v>39.25188446044922</v>
      </c>
      <c r="C1653" s="5">
        <v>504.1247863769531</v>
      </c>
      <c r="D1653" s="5">
        <v>40.02299499511719</v>
      </c>
      <c r="E1653" s="5">
        <v>517.370849609375</v>
      </c>
      <c r="F1653" s="5">
        <v>40.73136520385742</v>
      </c>
      <c r="G1653" s="5">
        <v>520.020751953125</v>
      </c>
      <c r="H1653" s="5">
        <v>39.91401672363281</v>
      </c>
      <c r="I1653" s="5">
        <v>510.1641540527344</v>
      </c>
      <c r="J1653" s="5">
        <v>40.73136520385742</v>
      </c>
      <c r="K1653" s="5">
        <v>512.6406860351562</v>
      </c>
      <c r="L1653" s="5">
        <v>3121694.0</v>
      </c>
      <c r="M1653" s="5">
        <v>7047053.0</v>
      </c>
    </row>
    <row r="1654" ht="15.75" customHeight="1">
      <c r="A1654" s="4">
        <v>42625.0</v>
      </c>
      <c r="B1654" s="5">
        <v>37.38147735595703</v>
      </c>
      <c r="C1654" s="5">
        <v>505.0659484863281</v>
      </c>
      <c r="D1654" s="5">
        <v>38.11584091186523</v>
      </c>
      <c r="E1654" s="5">
        <v>518.336669921875</v>
      </c>
      <c r="F1654" s="5">
        <v>39.50534057617188</v>
      </c>
      <c r="G1654" s="5">
        <v>523.0421142578125</v>
      </c>
      <c r="H1654" s="5">
        <v>36.56287384033203</v>
      </c>
      <c r="I1654" s="5">
        <v>509.7431335449219</v>
      </c>
      <c r="J1654" s="5">
        <v>39.50534057617188</v>
      </c>
      <c r="K1654" s="5">
        <v>510.3622741699219</v>
      </c>
      <c r="L1654" s="5">
        <v>4306496.0</v>
      </c>
      <c r="M1654" s="5">
        <v>1.5545572E7</v>
      </c>
    </row>
    <row r="1655" ht="15.75" customHeight="1">
      <c r="A1655" s="4">
        <v>42627.0</v>
      </c>
      <c r="B1655" s="5">
        <v>38.1029167175293</v>
      </c>
      <c r="C1655" s="5">
        <v>504.2213439941406</v>
      </c>
      <c r="D1655" s="5">
        <v>38.85145568847656</v>
      </c>
      <c r="E1655" s="5">
        <v>517.4699096679688</v>
      </c>
      <c r="F1655" s="5">
        <v>39.09666442871094</v>
      </c>
      <c r="G1655" s="5">
        <v>524.5280151367188</v>
      </c>
      <c r="H1655" s="5">
        <v>38.14308547973633</v>
      </c>
      <c r="I1655" s="5">
        <v>515.56298828125</v>
      </c>
      <c r="J1655" s="5">
        <v>38.17033004760742</v>
      </c>
      <c r="K1655" s="5">
        <v>519.0796508789062</v>
      </c>
      <c r="L1655" s="5">
        <v>3977495.0</v>
      </c>
      <c r="M1655" s="5">
        <v>8586131.0</v>
      </c>
    </row>
    <row r="1656" ht="15.75" customHeight="1">
      <c r="A1656" s="4">
        <v>42628.0</v>
      </c>
      <c r="B1656" s="5">
        <v>38.02275848388672</v>
      </c>
      <c r="C1656" s="5">
        <v>513.9944458007812</v>
      </c>
      <c r="D1656" s="5">
        <v>38.76972198486328</v>
      </c>
      <c r="E1656" s="5">
        <v>527.4998168945312</v>
      </c>
      <c r="F1656" s="5">
        <v>39.23288726806641</v>
      </c>
      <c r="G1656" s="5">
        <v>530.075439453125</v>
      </c>
      <c r="H1656" s="5">
        <v>38.36104583740234</v>
      </c>
      <c r="I1656" s="5">
        <v>518.5843505859375</v>
      </c>
      <c r="J1656" s="5">
        <v>38.9604377746582</v>
      </c>
      <c r="K1656" s="5">
        <v>518.5843505859375</v>
      </c>
      <c r="L1656" s="5">
        <v>1811743.0</v>
      </c>
      <c r="M1656" s="5">
        <v>1.4477715E7</v>
      </c>
    </row>
    <row r="1657" ht="15.75" customHeight="1">
      <c r="A1657" s="4">
        <v>42629.0</v>
      </c>
      <c r="B1657" s="5">
        <v>36.92723083496094</v>
      </c>
      <c r="C1657" s="5">
        <v>519.086181640625</v>
      </c>
      <c r="D1657" s="5">
        <v>37.65267562866211</v>
      </c>
      <c r="E1657" s="5">
        <v>532.7252807617188</v>
      </c>
      <c r="F1657" s="5">
        <v>39.50534057617188</v>
      </c>
      <c r="G1657" s="5">
        <v>541.7893676757812</v>
      </c>
      <c r="H1657" s="5">
        <v>37.35297775268555</v>
      </c>
      <c r="I1657" s="5">
        <v>524.5775146484375</v>
      </c>
      <c r="J1657" s="5">
        <v>38.9604377746582</v>
      </c>
      <c r="K1657" s="5">
        <v>528.4904174804688</v>
      </c>
      <c r="L1657" s="5">
        <v>1.2219607E7</v>
      </c>
      <c r="M1657" s="5">
        <v>1.8148264E7</v>
      </c>
    </row>
    <row r="1658" ht="15.75" customHeight="1">
      <c r="A1658" s="4">
        <v>42632.0</v>
      </c>
      <c r="B1658" s="5">
        <v>37.40819549560547</v>
      </c>
      <c r="C1658" s="5">
        <v>522.3922119140625</v>
      </c>
      <c r="D1658" s="5">
        <v>38.14308547973633</v>
      </c>
      <c r="E1658" s="5">
        <v>536.1181640625</v>
      </c>
      <c r="F1658" s="5">
        <v>38.49727249145508</v>
      </c>
      <c r="G1658" s="5">
        <v>538.891845703125</v>
      </c>
      <c r="H1658" s="5">
        <v>37.76165390014648</v>
      </c>
      <c r="I1658" s="5">
        <v>530.4716796875</v>
      </c>
      <c r="J1658" s="5">
        <v>37.87063598632812</v>
      </c>
      <c r="K1658" s="5">
        <v>531.2393798828125</v>
      </c>
      <c r="L1658" s="5">
        <v>2856014.0</v>
      </c>
      <c r="M1658" s="5">
        <v>7696922.0</v>
      </c>
    </row>
    <row r="1659" ht="15.75" customHeight="1">
      <c r="A1659" s="4">
        <v>42633.0</v>
      </c>
      <c r="B1659" s="5">
        <v>37.67539596557617</v>
      </c>
      <c r="C1659" s="5">
        <v>518.4346313476562</v>
      </c>
      <c r="D1659" s="5">
        <v>38.41553497314453</v>
      </c>
      <c r="E1659" s="5">
        <v>532.056640625</v>
      </c>
      <c r="F1659" s="5">
        <v>38.87870025634766</v>
      </c>
      <c r="G1659" s="5">
        <v>537.2821044921875</v>
      </c>
      <c r="H1659" s="5">
        <v>38.25206756591797</v>
      </c>
      <c r="I1659" s="5">
        <v>529.5057983398438</v>
      </c>
      <c r="J1659" s="5">
        <v>38.25206756591797</v>
      </c>
      <c r="K1659" s="5">
        <v>536.91064453125</v>
      </c>
      <c r="L1659" s="5">
        <v>4768877.0</v>
      </c>
      <c r="M1659" s="5">
        <v>5321678.0</v>
      </c>
    </row>
    <row r="1660" ht="15.75" customHeight="1">
      <c r="A1660" s="4">
        <v>42634.0</v>
      </c>
      <c r="B1660" s="5">
        <v>37.9158821105957</v>
      </c>
      <c r="C1660" s="5">
        <v>517.4935302734375</v>
      </c>
      <c r="D1660" s="5">
        <v>38.66074371337891</v>
      </c>
      <c r="E1660" s="5">
        <v>531.0908203125</v>
      </c>
      <c r="F1660" s="5">
        <v>39.09666442871094</v>
      </c>
      <c r="G1660" s="5">
        <v>537.3563842773438</v>
      </c>
      <c r="H1660" s="5">
        <v>38.30655670166016</v>
      </c>
      <c r="I1660" s="5">
        <v>529.4810791015625</v>
      </c>
      <c r="J1660" s="5">
        <v>38.63349533081055</v>
      </c>
      <c r="K1660" s="5">
        <v>531.9575805664062</v>
      </c>
      <c r="L1660" s="5">
        <v>4374994.0</v>
      </c>
      <c r="M1660" s="5">
        <v>5050374.0</v>
      </c>
    </row>
    <row r="1661" ht="15.75" customHeight="1">
      <c r="A1661" s="4">
        <v>42635.0</v>
      </c>
      <c r="B1661" s="5">
        <v>38.39684295654297</v>
      </c>
      <c r="C1661" s="5">
        <v>525.5532836914062</v>
      </c>
      <c r="D1661" s="5">
        <v>39.15115356445312</v>
      </c>
      <c r="E1661" s="5">
        <v>539.3623657226562</v>
      </c>
      <c r="F1661" s="5">
        <v>39.36911392211914</v>
      </c>
      <c r="G1661" s="5">
        <v>542.7552490234375</v>
      </c>
      <c r="H1661" s="5">
        <v>38.55176162719727</v>
      </c>
      <c r="I1661" s="5">
        <v>534.43408203125</v>
      </c>
      <c r="J1661" s="5">
        <v>39.01492691040039</v>
      </c>
      <c r="K1661" s="5">
        <v>536.4153442382812</v>
      </c>
      <c r="L1661" s="5">
        <v>4558398.0</v>
      </c>
      <c r="M1661" s="5">
        <v>8658390.0</v>
      </c>
    </row>
    <row r="1662" ht="15.75" customHeight="1">
      <c r="A1662" s="4">
        <v>42636.0</v>
      </c>
      <c r="B1662" s="5">
        <v>38.26323318481445</v>
      </c>
      <c r="C1662" s="5">
        <v>532.2376098632812</v>
      </c>
      <c r="D1662" s="5">
        <v>39.01492691040039</v>
      </c>
      <c r="E1662" s="5">
        <v>546.2223510742188</v>
      </c>
      <c r="F1662" s="5">
        <v>39.69605255126953</v>
      </c>
      <c r="G1662" s="5">
        <v>549.51611328125</v>
      </c>
      <c r="H1662" s="5">
        <v>38.87870025634766</v>
      </c>
      <c r="I1662" s="5">
        <v>539.3871459960938</v>
      </c>
      <c r="J1662" s="5">
        <v>39.45084762573242</v>
      </c>
      <c r="K1662" s="5">
        <v>539.3871459960938</v>
      </c>
      <c r="L1662" s="5">
        <v>4331006.0</v>
      </c>
      <c r="M1662" s="5">
        <v>1.434616E7</v>
      </c>
    </row>
    <row r="1663" ht="15.75" customHeight="1">
      <c r="A1663" s="4">
        <v>42639.0</v>
      </c>
      <c r="B1663" s="5">
        <v>37.54179763793945</v>
      </c>
      <c r="C1663" s="5">
        <v>534.3612060546875</v>
      </c>
      <c r="D1663" s="5">
        <v>38.27931213378906</v>
      </c>
      <c r="E1663" s="5">
        <v>548.4016723632812</v>
      </c>
      <c r="F1663" s="5">
        <v>39.28737640380859</v>
      </c>
      <c r="G1663" s="5">
        <v>559.4717407226562</v>
      </c>
      <c r="H1663" s="5">
        <v>38.11584091186523</v>
      </c>
      <c r="I1663" s="5">
        <v>544.9593505859375</v>
      </c>
      <c r="J1663" s="5">
        <v>38.90594863891602</v>
      </c>
      <c r="K1663" s="5">
        <v>546.51953125</v>
      </c>
      <c r="L1663" s="5">
        <v>3588558.0</v>
      </c>
      <c r="M1663" s="5">
        <v>1.7635483E7</v>
      </c>
    </row>
    <row r="1664" ht="15.75" customHeight="1">
      <c r="A1664" s="4">
        <v>42640.0</v>
      </c>
      <c r="B1664" s="5">
        <v>37.67539596557617</v>
      </c>
      <c r="C1664" s="5">
        <v>535.9537963867188</v>
      </c>
      <c r="D1664" s="5">
        <v>38.41553497314453</v>
      </c>
      <c r="E1664" s="5">
        <v>550.0361938476562</v>
      </c>
      <c r="F1664" s="5">
        <v>38.90594863891602</v>
      </c>
      <c r="G1664" s="5">
        <v>557.6886596679688</v>
      </c>
      <c r="H1664" s="5">
        <v>38.33380126953125</v>
      </c>
      <c r="I1664" s="5">
        <v>548.1044921875</v>
      </c>
      <c r="J1664" s="5">
        <v>38.49727249145508</v>
      </c>
      <c r="K1664" s="5">
        <v>553.2556762695312</v>
      </c>
      <c r="L1664" s="5">
        <v>3363070.0</v>
      </c>
      <c r="M1664" s="5">
        <v>8941345.0</v>
      </c>
    </row>
    <row r="1665" ht="15.75" customHeight="1">
      <c r="A1665" s="4">
        <v>42641.0</v>
      </c>
      <c r="B1665" s="5">
        <v>38.02275848388672</v>
      </c>
      <c r="C1665" s="5">
        <v>526.373779296875</v>
      </c>
      <c r="D1665" s="5">
        <v>38.76972198486328</v>
      </c>
      <c r="E1665" s="5">
        <v>540.2044067382812</v>
      </c>
      <c r="F1665" s="5">
        <v>39.12390899658203</v>
      </c>
      <c r="G1665" s="5">
        <v>548.7979736328125</v>
      </c>
      <c r="H1665" s="5">
        <v>38.41553497314453</v>
      </c>
      <c r="I1665" s="5">
        <v>538.0498046875</v>
      </c>
      <c r="J1665" s="5">
        <v>38.41553497314453</v>
      </c>
      <c r="K1665" s="5">
        <v>548.7484130859375</v>
      </c>
      <c r="L1665" s="5">
        <v>2625123.0</v>
      </c>
      <c r="M1665" s="5">
        <v>1.1454533E7</v>
      </c>
    </row>
    <row r="1666" ht="15.75" customHeight="1">
      <c r="A1666" s="4">
        <v>42642.0</v>
      </c>
      <c r="B1666" s="5">
        <v>34.68274307250977</v>
      </c>
      <c r="C1666" s="5">
        <v>517.590087890625</v>
      </c>
      <c r="D1666" s="5">
        <v>35.36408996582031</v>
      </c>
      <c r="E1666" s="5">
        <v>531.1898803710938</v>
      </c>
      <c r="F1666" s="5">
        <v>39.28737640380859</v>
      </c>
      <c r="G1666" s="5">
        <v>550.1600341796875</v>
      </c>
      <c r="H1666" s="5">
        <v>34.92816925048828</v>
      </c>
      <c r="I1666" s="5">
        <v>528.6885375976562</v>
      </c>
      <c r="J1666" s="5">
        <v>39.06941986083984</v>
      </c>
      <c r="K1666" s="5">
        <v>542.3590087890625</v>
      </c>
      <c r="L1666" s="5">
        <v>9283018.0</v>
      </c>
      <c r="M1666" s="5">
        <v>9811623.0</v>
      </c>
    </row>
    <row r="1667" ht="15.75" customHeight="1">
      <c r="A1667" s="4">
        <v>42643.0</v>
      </c>
      <c r="B1667" s="5">
        <v>35.11026763916016</v>
      </c>
      <c r="C1667" s="5">
        <v>523.01953125</v>
      </c>
      <c r="D1667" s="5">
        <v>35.80001068115234</v>
      </c>
      <c r="E1667" s="5">
        <v>536.7620239257812</v>
      </c>
      <c r="F1667" s="5">
        <v>36.12694931030273</v>
      </c>
      <c r="G1667" s="5">
        <v>542.1361083984375</v>
      </c>
      <c r="H1667" s="5">
        <v>34.49224853515625</v>
      </c>
      <c r="I1667" s="5">
        <v>528.1437377929688</v>
      </c>
      <c r="J1667" s="5">
        <v>35.30960083007812</v>
      </c>
      <c r="K1667" s="5">
        <v>528.9857177734375</v>
      </c>
      <c r="L1667" s="5">
        <v>5643033.0</v>
      </c>
      <c r="M1667" s="5">
        <v>5168744.0</v>
      </c>
    </row>
    <row r="1668" ht="15.75" customHeight="1">
      <c r="A1668" s="4">
        <v>42646.0</v>
      </c>
      <c r="B1668" s="5">
        <v>35.80498504638672</v>
      </c>
      <c r="C1668" s="5">
        <v>526.39794921875</v>
      </c>
      <c r="D1668" s="5">
        <v>36.50838088989258</v>
      </c>
      <c r="E1668" s="5">
        <v>540.2291870117188</v>
      </c>
      <c r="F1668" s="5">
        <v>36.6990966796875</v>
      </c>
      <c r="G1668" s="5">
        <v>548.773193359375</v>
      </c>
      <c r="H1668" s="5">
        <v>35.96348190307617</v>
      </c>
      <c r="I1668" s="5">
        <v>533.072021484375</v>
      </c>
      <c r="J1668" s="5">
        <v>35.96348190307617</v>
      </c>
      <c r="K1668" s="5">
        <v>538.3965454101562</v>
      </c>
      <c r="L1668" s="5">
        <v>2435232.0</v>
      </c>
      <c r="M1668" s="5">
        <v>8364763.0</v>
      </c>
    </row>
    <row r="1669" ht="15.75" customHeight="1">
      <c r="A1669" s="4">
        <v>42647.0</v>
      </c>
      <c r="B1669" s="5">
        <v>36.33938980102539</v>
      </c>
      <c r="C1669" s="5">
        <v>529.1248168945312</v>
      </c>
      <c r="D1669" s="5">
        <v>37.05328369140625</v>
      </c>
      <c r="E1669" s="5">
        <v>543.0276489257812</v>
      </c>
      <c r="F1669" s="5">
        <v>37.43471527099609</v>
      </c>
      <c r="G1669" s="5">
        <v>548.946533203125</v>
      </c>
      <c r="H1669" s="5">
        <v>36.50838088989258</v>
      </c>
      <c r="I1669" s="5">
        <v>540.873046875</v>
      </c>
      <c r="J1669" s="5">
        <v>36.78083038330078</v>
      </c>
      <c r="K1669" s="5">
        <v>541.3931274414062</v>
      </c>
      <c r="L1669" s="5">
        <v>4761110.0</v>
      </c>
      <c r="M1669" s="5">
        <v>6051915.0</v>
      </c>
    </row>
    <row r="1670" ht="15.75" customHeight="1">
      <c r="A1670" s="4">
        <v>42648.0</v>
      </c>
      <c r="B1670" s="5">
        <v>36.15235137939453</v>
      </c>
      <c r="C1670" s="5">
        <v>525.7703857421875</v>
      </c>
      <c r="D1670" s="5">
        <v>36.86256790161133</v>
      </c>
      <c r="E1670" s="5">
        <v>539.5852661132812</v>
      </c>
      <c r="F1670" s="5">
        <v>37.48920440673828</v>
      </c>
      <c r="G1670" s="5">
        <v>548.0549926757812</v>
      </c>
      <c r="H1670" s="5">
        <v>36.56287384033203</v>
      </c>
      <c r="I1670" s="5">
        <v>537.8021850585938</v>
      </c>
      <c r="J1670" s="5">
        <v>37.27124404907227</v>
      </c>
      <c r="K1670" s="5">
        <v>546.8167114257812</v>
      </c>
      <c r="L1670" s="5">
        <v>2904432.0</v>
      </c>
      <c r="M1670" s="5">
        <v>4979551.0</v>
      </c>
    </row>
    <row r="1671" ht="15.75" customHeight="1">
      <c r="A1671" s="4">
        <v>42649.0</v>
      </c>
      <c r="B1671" s="5">
        <v>35.67138671875</v>
      </c>
      <c r="C1671" s="5">
        <v>536.0986328125</v>
      </c>
      <c r="D1671" s="5">
        <v>36.37215805053711</v>
      </c>
      <c r="E1671" s="5">
        <v>550.184814453125</v>
      </c>
      <c r="F1671" s="5">
        <v>37.35297775268555</v>
      </c>
      <c r="G1671" s="5">
        <v>557.8372802734375</v>
      </c>
      <c r="H1671" s="5">
        <v>36.04521560668945</v>
      </c>
      <c r="I1671" s="5">
        <v>540.873046875</v>
      </c>
      <c r="J1671" s="5">
        <v>37.05328369140625</v>
      </c>
      <c r="K1671" s="5">
        <v>540.873046875</v>
      </c>
      <c r="L1671" s="5">
        <v>2998323.0</v>
      </c>
      <c r="M1671" s="5">
        <v>9742744.0</v>
      </c>
    </row>
    <row r="1672" ht="15.75" customHeight="1">
      <c r="A1672" s="4">
        <v>42650.0</v>
      </c>
      <c r="B1672" s="5">
        <v>36.25922775268555</v>
      </c>
      <c r="C1672" s="5">
        <v>535.2299194335938</v>
      </c>
      <c r="D1672" s="5">
        <v>36.9715461730957</v>
      </c>
      <c r="E1672" s="5">
        <v>549.2932739257812</v>
      </c>
      <c r="F1672" s="5">
        <v>37.24399948120117</v>
      </c>
      <c r="G1672" s="5">
        <v>556.2522583007812</v>
      </c>
      <c r="H1672" s="5">
        <v>36.12694931030273</v>
      </c>
      <c r="I1672" s="5">
        <v>548.0549926757812</v>
      </c>
      <c r="J1672" s="5">
        <v>36.59011840820312</v>
      </c>
      <c r="K1672" s="5">
        <v>551.769775390625</v>
      </c>
      <c r="L1672" s="5">
        <v>5426409.0</v>
      </c>
      <c r="M1672" s="5">
        <v>7051893.0</v>
      </c>
    </row>
    <row r="1673" ht="15.75" customHeight="1">
      <c r="A1673" s="4">
        <v>42653.0</v>
      </c>
      <c r="B1673" s="5">
        <v>36.90050888061523</v>
      </c>
      <c r="C1673" s="5">
        <v>529.1248168945312</v>
      </c>
      <c r="D1673" s="5">
        <v>37.62542724609375</v>
      </c>
      <c r="E1673" s="5">
        <v>543.0276489257812</v>
      </c>
      <c r="F1673" s="5">
        <v>38.33380126953125</v>
      </c>
      <c r="G1673" s="5">
        <v>555.7322387695312</v>
      </c>
      <c r="H1673" s="5">
        <v>36.56287384033203</v>
      </c>
      <c r="I1673" s="5">
        <v>541.8636474609375</v>
      </c>
      <c r="J1673" s="5">
        <v>37.24399948120117</v>
      </c>
      <c r="K1673" s="5">
        <v>551.769775390625</v>
      </c>
      <c r="L1673" s="5">
        <v>9051818.0</v>
      </c>
      <c r="M1673" s="5">
        <v>5332013.0</v>
      </c>
    </row>
    <row r="1674" ht="15.75" customHeight="1">
      <c r="A1674" s="4">
        <v>42656.0</v>
      </c>
      <c r="B1674" s="5">
        <v>36.01874923706055</v>
      </c>
      <c r="C1674" s="5">
        <v>510.2059020996094</v>
      </c>
      <c r="D1674" s="5">
        <v>36.72634124755859</v>
      </c>
      <c r="E1674" s="5">
        <v>523.6116943359375</v>
      </c>
      <c r="F1674" s="5">
        <v>37.9796142578125</v>
      </c>
      <c r="G1674" s="5">
        <v>539.4119262695312</v>
      </c>
      <c r="H1674" s="5">
        <v>36.53562545776367</v>
      </c>
      <c r="I1674" s="5">
        <v>521.0608520507812</v>
      </c>
      <c r="J1674" s="5">
        <v>37.57093811035156</v>
      </c>
      <c r="K1674" s="5">
        <v>539.3871459960938</v>
      </c>
      <c r="L1674" s="5">
        <v>4018770.0</v>
      </c>
      <c r="M1674" s="5">
        <v>1.0124402E7</v>
      </c>
    </row>
    <row r="1675" ht="15.75" customHeight="1">
      <c r="A1675" s="4">
        <v>42657.0</v>
      </c>
      <c r="B1675" s="5">
        <v>36.12562942504883</v>
      </c>
      <c r="C1675" s="5">
        <v>520.0997314453125</v>
      </c>
      <c r="D1675" s="5">
        <v>36.83532333374023</v>
      </c>
      <c r="E1675" s="5">
        <v>533.7654418945312</v>
      </c>
      <c r="F1675" s="5">
        <v>37.32573318481445</v>
      </c>
      <c r="G1675" s="5">
        <v>535.9200439453125</v>
      </c>
      <c r="H1675" s="5">
        <v>36.56287384033203</v>
      </c>
      <c r="I1675" s="5">
        <v>525.840576171875</v>
      </c>
      <c r="J1675" s="5">
        <v>36.94430160522461</v>
      </c>
      <c r="K1675" s="5">
        <v>526.5092163085938</v>
      </c>
      <c r="L1675" s="5">
        <v>3967572.0</v>
      </c>
      <c r="M1675" s="5">
        <v>7045099.0</v>
      </c>
    </row>
    <row r="1676" ht="15.75" customHeight="1">
      <c r="A1676" s="4">
        <v>42660.0</v>
      </c>
      <c r="B1676" s="5">
        <v>36.01874923706055</v>
      </c>
      <c r="C1676" s="5">
        <v>511.89501953125</v>
      </c>
      <c r="D1676" s="5">
        <v>36.72634124755859</v>
      </c>
      <c r="E1676" s="5">
        <v>525.3452758789062</v>
      </c>
      <c r="F1676" s="5">
        <v>37.57093811035156</v>
      </c>
      <c r="G1676" s="5">
        <v>535.3256225585938</v>
      </c>
      <c r="H1676" s="5">
        <v>36.23593139648438</v>
      </c>
      <c r="I1676" s="5">
        <v>524.4041748046875</v>
      </c>
      <c r="J1676" s="5">
        <v>36.99879455566406</v>
      </c>
      <c r="K1676" s="5">
        <v>534.9293823242188</v>
      </c>
      <c r="L1676" s="5">
        <v>5609924.0</v>
      </c>
      <c r="M1676" s="5">
        <v>4535058.0</v>
      </c>
    </row>
    <row r="1677" ht="15.75" customHeight="1">
      <c r="A1677" s="4">
        <v>42661.0</v>
      </c>
      <c r="B1677" s="5">
        <v>36.6333122253418</v>
      </c>
      <c r="C1677" s="5">
        <v>521.7647094726562</v>
      </c>
      <c r="D1677" s="5">
        <v>37.35297775268555</v>
      </c>
      <c r="E1677" s="5">
        <v>535.4742431640625</v>
      </c>
      <c r="F1677" s="5">
        <v>37.46195983886719</v>
      </c>
      <c r="G1677" s="5">
        <v>536.29150390625</v>
      </c>
      <c r="H1677" s="5">
        <v>36.88981246948242</v>
      </c>
      <c r="I1677" s="5">
        <v>526.0386962890625</v>
      </c>
      <c r="J1677" s="5">
        <v>37.02603912353516</v>
      </c>
      <c r="K1677" s="5">
        <v>527.9951171875</v>
      </c>
      <c r="L1677" s="5">
        <v>2036798.0</v>
      </c>
      <c r="M1677" s="5">
        <v>5110251.0</v>
      </c>
    </row>
    <row r="1678" ht="15.75" customHeight="1">
      <c r="A1678" s="4">
        <v>42662.0</v>
      </c>
      <c r="B1678" s="5">
        <v>36.95395660400391</v>
      </c>
      <c r="C1678" s="5">
        <v>524.7811279296875</v>
      </c>
      <c r="D1678" s="5">
        <v>37.6799201965332</v>
      </c>
      <c r="E1678" s="5">
        <v>538.5698852539062</v>
      </c>
      <c r="F1678" s="5">
        <v>37.92512512207031</v>
      </c>
      <c r="G1678" s="5">
        <v>542.2103881835938</v>
      </c>
      <c r="H1678" s="5">
        <v>37.27124404907227</v>
      </c>
      <c r="I1678" s="5">
        <v>535.622802734375</v>
      </c>
      <c r="J1678" s="5">
        <v>37.54369354248047</v>
      </c>
      <c r="K1678" s="5">
        <v>537.1334838867188</v>
      </c>
      <c r="L1678" s="5">
        <v>3772621.0</v>
      </c>
      <c r="M1678" s="5">
        <v>7879298.0</v>
      </c>
    </row>
    <row r="1679" ht="15.75" customHeight="1">
      <c r="A1679" s="4">
        <v>42663.0</v>
      </c>
      <c r="B1679" s="5">
        <v>38.02275848388672</v>
      </c>
      <c r="C1679" s="5">
        <v>524.8776245117188</v>
      </c>
      <c r="D1679" s="5">
        <v>38.76972198486328</v>
      </c>
      <c r="E1679" s="5">
        <v>538.6689453125</v>
      </c>
      <c r="F1679" s="5">
        <v>39.04217147827148</v>
      </c>
      <c r="G1679" s="5">
        <v>543.8449096679688</v>
      </c>
      <c r="H1679" s="5">
        <v>37.76165390014648</v>
      </c>
      <c r="I1679" s="5">
        <v>536.9353637695312</v>
      </c>
      <c r="J1679" s="5">
        <v>37.87063598632812</v>
      </c>
      <c r="K1679" s="5">
        <v>541.8389282226562</v>
      </c>
      <c r="L1679" s="5">
        <v>4863051.0</v>
      </c>
      <c r="M1679" s="5">
        <v>4672920.0</v>
      </c>
    </row>
    <row r="1680" ht="15.75" customHeight="1">
      <c r="A1680" s="4">
        <v>42664.0</v>
      </c>
      <c r="B1680" s="5">
        <v>38.15636444091797</v>
      </c>
      <c r="C1680" s="5">
        <v>513.6083374023438</v>
      </c>
      <c r="D1680" s="5">
        <v>38.90594863891602</v>
      </c>
      <c r="E1680" s="5">
        <v>527.1035766601562</v>
      </c>
      <c r="F1680" s="5">
        <v>39.36911392211914</v>
      </c>
      <c r="G1680" s="5">
        <v>543.349609375</v>
      </c>
      <c r="H1680" s="5">
        <v>38.47002410888672</v>
      </c>
      <c r="I1680" s="5">
        <v>524.2308349609375</v>
      </c>
      <c r="J1680" s="5">
        <v>38.9604377746582</v>
      </c>
      <c r="K1680" s="5">
        <v>543.349609375</v>
      </c>
      <c r="L1680" s="5">
        <v>5021877.0</v>
      </c>
      <c r="M1680" s="5">
        <v>2.0125461E7</v>
      </c>
    </row>
    <row r="1681" ht="15.75" customHeight="1">
      <c r="A1681" s="4">
        <v>42667.0</v>
      </c>
      <c r="B1681" s="5">
        <v>38.15636444091797</v>
      </c>
      <c r="C1681" s="5">
        <v>513.1740112304688</v>
      </c>
      <c r="D1681" s="5">
        <v>38.90594863891602</v>
      </c>
      <c r="E1681" s="5">
        <v>526.6578369140625</v>
      </c>
      <c r="F1681" s="5">
        <v>39.66880798339844</v>
      </c>
      <c r="G1681" s="5">
        <v>531.9575805664062</v>
      </c>
      <c r="H1681" s="5">
        <v>38.74247741699219</v>
      </c>
      <c r="I1681" s="5">
        <v>525.3452758789062</v>
      </c>
      <c r="J1681" s="5">
        <v>39.17839813232422</v>
      </c>
      <c r="K1681" s="5">
        <v>529.9763793945312</v>
      </c>
      <c r="L1681" s="5">
        <v>5009177.0</v>
      </c>
      <c r="M1681" s="5">
        <v>4851755.0</v>
      </c>
    </row>
    <row r="1682" ht="15.75" customHeight="1">
      <c r="A1682" s="4">
        <v>42668.0</v>
      </c>
      <c r="B1682" s="5">
        <v>36.07218551635742</v>
      </c>
      <c r="C1682" s="5">
        <v>511.9915466308594</v>
      </c>
      <c r="D1682" s="5">
        <v>36.78083038330078</v>
      </c>
      <c r="E1682" s="5">
        <v>525.4443359375</v>
      </c>
      <c r="F1682" s="5">
        <v>38.41553497314453</v>
      </c>
      <c r="G1682" s="5">
        <v>527.6236572265625</v>
      </c>
      <c r="H1682" s="5">
        <v>36.3994026184082</v>
      </c>
      <c r="I1682" s="5">
        <v>522.1505126953125</v>
      </c>
      <c r="J1682" s="5">
        <v>38.14308547973633</v>
      </c>
      <c r="K1682" s="5">
        <v>527.4998168945312</v>
      </c>
      <c r="L1682" s="5">
        <v>1.2491285E7</v>
      </c>
      <c r="M1682" s="5">
        <v>3534611.0</v>
      </c>
    </row>
    <row r="1683" ht="15.75" customHeight="1">
      <c r="A1683" s="4">
        <v>42669.0</v>
      </c>
      <c r="B1683" s="5">
        <v>35.96530914306641</v>
      </c>
      <c r="C1683" s="5">
        <v>508.7096862792969</v>
      </c>
      <c r="D1683" s="5">
        <v>36.67185211181641</v>
      </c>
      <c r="E1683" s="5">
        <v>522.0762329101562</v>
      </c>
      <c r="F1683" s="5">
        <v>37.10777282714844</v>
      </c>
      <c r="G1683" s="5">
        <v>524.7509155273438</v>
      </c>
      <c r="H1683" s="5">
        <v>36.50838088989258</v>
      </c>
      <c r="I1683" s="5">
        <v>521.1104125976562</v>
      </c>
      <c r="J1683" s="5">
        <v>36.78083038330078</v>
      </c>
      <c r="K1683" s="5">
        <v>523.0668334960938</v>
      </c>
      <c r="L1683" s="5">
        <v>4232086.0</v>
      </c>
      <c r="M1683" s="5">
        <v>5051543.0</v>
      </c>
    </row>
    <row r="1684" ht="15.75" customHeight="1">
      <c r="A1684" s="4">
        <v>42670.0</v>
      </c>
      <c r="B1684" s="5">
        <v>35.77826690673828</v>
      </c>
      <c r="C1684" s="5">
        <v>506.1277160644531</v>
      </c>
      <c r="D1684" s="5">
        <v>36.48113632202148</v>
      </c>
      <c r="E1684" s="5">
        <v>519.4263305664062</v>
      </c>
      <c r="F1684" s="5">
        <v>36.75358581542969</v>
      </c>
      <c r="G1684" s="5">
        <v>522.001953125</v>
      </c>
      <c r="H1684" s="5">
        <v>36.15419769287109</v>
      </c>
      <c r="I1684" s="5">
        <v>516.80126953125</v>
      </c>
      <c r="J1684" s="5">
        <v>36.75358581542969</v>
      </c>
      <c r="K1684" s="5">
        <v>520.6151123046875</v>
      </c>
      <c r="L1684" s="5">
        <v>4514117.0</v>
      </c>
      <c r="M1684" s="5">
        <v>5926800.0</v>
      </c>
    </row>
    <row r="1685" ht="15.75" customHeight="1">
      <c r="A1685" s="4">
        <v>42671.0</v>
      </c>
      <c r="B1685" s="5">
        <v>35.75154495239258</v>
      </c>
      <c r="C1685" s="5">
        <v>509.1441345214844</v>
      </c>
      <c r="D1685" s="5">
        <v>36.45389175415039</v>
      </c>
      <c r="E1685" s="5">
        <v>522.5220336914062</v>
      </c>
      <c r="F1685" s="5">
        <v>36.91705703735352</v>
      </c>
      <c r="G1685" s="5">
        <v>524.03271484375</v>
      </c>
      <c r="H1685" s="5">
        <v>36.07246017456055</v>
      </c>
      <c r="I1685" s="5">
        <v>516.9993896484375</v>
      </c>
      <c r="J1685" s="5">
        <v>36.59011840820312</v>
      </c>
      <c r="K1685" s="5">
        <v>520.0702514648438</v>
      </c>
      <c r="L1685" s="5">
        <v>4370843.0</v>
      </c>
      <c r="M1685" s="5">
        <v>3751056.0</v>
      </c>
    </row>
    <row r="1686" ht="15.75" customHeight="1">
      <c r="A1686" s="4">
        <v>42675.0</v>
      </c>
      <c r="B1686" s="5">
        <v>35.67138671875</v>
      </c>
      <c r="C1686" s="5">
        <v>507.2377319335938</v>
      </c>
      <c r="D1686" s="5">
        <v>36.37215805053711</v>
      </c>
      <c r="E1686" s="5">
        <v>520.5655517578125</v>
      </c>
      <c r="F1686" s="5">
        <v>36.72634124755859</v>
      </c>
      <c r="G1686" s="5">
        <v>523.017333984375</v>
      </c>
      <c r="H1686" s="5">
        <v>36.29042053222656</v>
      </c>
      <c r="I1686" s="5">
        <v>518.782470703125</v>
      </c>
      <c r="J1686" s="5">
        <v>36.67185211181641</v>
      </c>
      <c r="K1686" s="5">
        <v>520.7141723632812</v>
      </c>
      <c r="L1686" s="5">
        <v>2748250.0</v>
      </c>
      <c r="M1686" s="5">
        <v>4718327.0</v>
      </c>
    </row>
    <row r="1687" ht="15.75" customHeight="1">
      <c r="A1687" s="4">
        <v>42676.0</v>
      </c>
      <c r="B1687" s="5">
        <v>34.60257720947266</v>
      </c>
      <c r="C1687" s="5">
        <v>494.0862426757812</v>
      </c>
      <c r="D1687" s="5">
        <v>35.28235244750977</v>
      </c>
      <c r="E1687" s="5">
        <v>507.0685119628906</v>
      </c>
      <c r="F1687" s="5">
        <v>36.07246017456055</v>
      </c>
      <c r="G1687" s="5">
        <v>516.52880859375</v>
      </c>
      <c r="H1687" s="5">
        <v>35.17337417602539</v>
      </c>
      <c r="I1687" s="5">
        <v>505.7064208984375</v>
      </c>
      <c r="J1687" s="5">
        <v>36.07246017456055</v>
      </c>
      <c r="K1687" s="5">
        <v>515.6124877929688</v>
      </c>
      <c r="L1687" s="5">
        <v>5549840.0</v>
      </c>
      <c r="M1687" s="5">
        <v>3248957.0</v>
      </c>
    </row>
    <row r="1688" ht="15.75" customHeight="1">
      <c r="A1688" s="4">
        <v>42677.0</v>
      </c>
      <c r="B1688" s="5">
        <v>34.46897888183594</v>
      </c>
      <c r="C1688" s="5">
        <v>494.1827697753906</v>
      </c>
      <c r="D1688" s="5">
        <v>35.1461296081543</v>
      </c>
      <c r="E1688" s="5">
        <v>507.1675720214844</v>
      </c>
      <c r="F1688" s="5">
        <v>35.7182731628418</v>
      </c>
      <c r="G1688" s="5">
        <v>512.516845703125</v>
      </c>
      <c r="H1688" s="5">
        <v>35.09164047241211</v>
      </c>
      <c r="I1688" s="5">
        <v>505.50830078125</v>
      </c>
      <c r="J1688" s="5">
        <v>35.20061874389648</v>
      </c>
      <c r="K1688" s="5">
        <v>507.1180419921875</v>
      </c>
      <c r="L1688" s="5">
        <v>2929536.0</v>
      </c>
      <c r="M1688" s="5">
        <v>3374427.0</v>
      </c>
    </row>
    <row r="1689" ht="15.75" customHeight="1">
      <c r="A1689" s="4">
        <v>42678.0</v>
      </c>
      <c r="B1689" s="5">
        <v>33.34672927856445</v>
      </c>
      <c r="C1689" s="5">
        <v>485.3025207519531</v>
      </c>
      <c r="D1689" s="5">
        <v>34.00183486938477</v>
      </c>
      <c r="E1689" s="5">
        <v>498.053955078125</v>
      </c>
      <c r="F1689" s="5">
        <v>35.4185791015625</v>
      </c>
      <c r="G1689" s="5">
        <v>508.6287231445312</v>
      </c>
      <c r="H1689" s="5">
        <v>33.67489624023438</v>
      </c>
      <c r="I1689" s="5">
        <v>495.3049926757812</v>
      </c>
      <c r="J1689" s="5">
        <v>35.25510787963867</v>
      </c>
      <c r="K1689" s="5">
        <v>505.3349304199219</v>
      </c>
      <c r="L1689" s="5">
        <v>4715639.0</v>
      </c>
      <c r="M1689" s="5">
        <v>5323812.0</v>
      </c>
    </row>
    <row r="1690" ht="15.75" customHeight="1">
      <c r="A1690" s="4">
        <v>42681.0</v>
      </c>
      <c r="B1690" s="5">
        <v>33.72080993652344</v>
      </c>
      <c r="C1690" s="5">
        <v>483.1788940429688</v>
      </c>
      <c r="D1690" s="5">
        <v>34.38326644897461</v>
      </c>
      <c r="E1690" s="5">
        <v>495.8746032714844</v>
      </c>
      <c r="F1690" s="5">
        <v>34.68296432495117</v>
      </c>
      <c r="G1690" s="5">
        <v>503.5022888183594</v>
      </c>
      <c r="H1690" s="5">
        <v>34.24704360961914</v>
      </c>
      <c r="I1690" s="5">
        <v>494.83447265625</v>
      </c>
      <c r="J1690" s="5">
        <v>34.4377555847168</v>
      </c>
      <c r="K1690" s="5">
        <v>502.2392578125</v>
      </c>
      <c r="L1690" s="5">
        <v>1975513.0</v>
      </c>
      <c r="M1690" s="5">
        <v>4387036.0</v>
      </c>
    </row>
    <row r="1691" ht="15.75" customHeight="1">
      <c r="A1691" s="4">
        <v>42682.0</v>
      </c>
      <c r="B1691" s="5">
        <v>34.62930297851562</v>
      </c>
      <c r="C1691" s="5">
        <v>484.3130798339844</v>
      </c>
      <c r="D1691" s="5">
        <v>35.30960083007812</v>
      </c>
      <c r="E1691" s="5">
        <v>497.03857421875</v>
      </c>
      <c r="F1691" s="5">
        <v>36.37215805053711</v>
      </c>
      <c r="G1691" s="5">
        <v>498.1282348632812</v>
      </c>
      <c r="H1691" s="5">
        <v>34.02907943725586</v>
      </c>
      <c r="I1691" s="5">
        <v>494.4629821777344</v>
      </c>
      <c r="J1691" s="5">
        <v>34.60122680664062</v>
      </c>
      <c r="K1691" s="5">
        <v>498.1282348632812</v>
      </c>
      <c r="L1691" s="5">
        <v>7528276.0</v>
      </c>
      <c r="M1691" s="5">
        <v>6198899.0</v>
      </c>
    </row>
    <row r="1692" ht="15.75" customHeight="1">
      <c r="A1692" s="4">
        <v>42683.0</v>
      </c>
      <c r="B1692" s="5">
        <v>33.07953643798828</v>
      </c>
      <c r="C1692" s="5">
        <v>484.843994140625</v>
      </c>
      <c r="D1692" s="5">
        <v>33.72938537597656</v>
      </c>
      <c r="E1692" s="5">
        <v>497.5834045410156</v>
      </c>
      <c r="F1692" s="5">
        <v>34.11081695556641</v>
      </c>
      <c r="G1692" s="5">
        <v>499.7627563476562</v>
      </c>
      <c r="H1692" s="5">
        <v>31.79498672485352</v>
      </c>
      <c r="I1692" s="5">
        <v>460.6336669921875</v>
      </c>
      <c r="J1692" s="5">
        <v>32.5850944519043</v>
      </c>
      <c r="K1692" s="5">
        <v>470.5397644042969</v>
      </c>
      <c r="L1692" s="5">
        <v>5306548.0</v>
      </c>
      <c r="M1692" s="5">
        <v>9986923.0</v>
      </c>
    </row>
    <row r="1693" ht="15.75" customHeight="1">
      <c r="A1693" s="4">
        <v>42684.0</v>
      </c>
      <c r="B1693" s="5">
        <v>34.81634521484375</v>
      </c>
      <c r="C1693" s="5">
        <v>487.6432189941406</v>
      </c>
      <c r="D1693" s="5">
        <v>35.50031661987305</v>
      </c>
      <c r="E1693" s="5">
        <v>500.4561767578125</v>
      </c>
      <c r="F1693" s="5">
        <v>36.78083038330078</v>
      </c>
      <c r="G1693" s="5">
        <v>509.6440734863281</v>
      </c>
      <c r="H1693" s="5">
        <v>34.32877731323242</v>
      </c>
      <c r="I1693" s="5">
        <v>498.7721252441406</v>
      </c>
      <c r="J1693" s="5">
        <v>34.38326644897461</v>
      </c>
      <c r="K1693" s="5">
        <v>504.5176696777344</v>
      </c>
      <c r="L1693" s="5">
        <v>5593644.0</v>
      </c>
      <c r="M1693" s="5">
        <v>4506126.0</v>
      </c>
    </row>
    <row r="1694" ht="15.75" customHeight="1">
      <c r="A1694" s="4">
        <v>42685.0</v>
      </c>
      <c r="B1694" s="5">
        <v>34.17505645751953</v>
      </c>
      <c r="C1694" s="5">
        <v>483.468505859375</v>
      </c>
      <c r="D1694" s="5">
        <v>34.84643173217773</v>
      </c>
      <c r="E1694" s="5">
        <v>496.1717834472656</v>
      </c>
      <c r="F1694" s="5">
        <v>36.45389175415039</v>
      </c>
      <c r="G1694" s="5">
        <v>503.9728393554688</v>
      </c>
      <c r="H1694" s="5">
        <v>34.51949310302734</v>
      </c>
      <c r="I1694" s="5">
        <v>492.8780212402344</v>
      </c>
      <c r="J1694" s="5">
        <v>34.87367630004883</v>
      </c>
      <c r="K1694" s="5">
        <v>494.2401123046875</v>
      </c>
      <c r="L1694" s="5">
        <v>3677126.0</v>
      </c>
      <c r="M1694" s="5">
        <v>6818812.0</v>
      </c>
    </row>
    <row r="1695" ht="15.75" customHeight="1">
      <c r="A1695" s="4">
        <v>42689.0</v>
      </c>
      <c r="B1695" s="5">
        <v>33.05281066894531</v>
      </c>
      <c r="C1695" s="5">
        <v>475.5776062011719</v>
      </c>
      <c r="D1695" s="5">
        <v>33.70214080810547</v>
      </c>
      <c r="E1695" s="5">
        <v>488.0735473632812</v>
      </c>
      <c r="F1695" s="5">
        <v>35.09164047241211</v>
      </c>
      <c r="G1695" s="5">
        <v>495.3049926757812</v>
      </c>
      <c r="H1695" s="5">
        <v>32.47611236572266</v>
      </c>
      <c r="I1695" s="5">
        <v>485.176025390625</v>
      </c>
      <c r="J1695" s="5">
        <v>35.03714752197266</v>
      </c>
      <c r="K1695" s="5">
        <v>493.5714416503906</v>
      </c>
      <c r="L1695" s="5">
        <v>4001574.0</v>
      </c>
      <c r="M1695" s="5">
        <v>6685965.0</v>
      </c>
    </row>
    <row r="1696" ht="15.75" customHeight="1">
      <c r="A1696" s="4">
        <v>42690.0</v>
      </c>
      <c r="B1696" s="5">
        <v>33.10625076293945</v>
      </c>
      <c r="C1696" s="5">
        <v>476.1326293945312</v>
      </c>
      <c r="D1696" s="5">
        <v>33.75662994384766</v>
      </c>
      <c r="E1696" s="5">
        <v>488.6431579589844</v>
      </c>
      <c r="F1696" s="5">
        <v>34.49224853515625</v>
      </c>
      <c r="G1696" s="5">
        <v>493.7200317382812</v>
      </c>
      <c r="H1696" s="5">
        <v>33.42969131469727</v>
      </c>
      <c r="I1696" s="5">
        <v>485.74560546875</v>
      </c>
      <c r="J1696" s="5">
        <v>34.1380615234375</v>
      </c>
      <c r="K1696" s="5">
        <v>492.8284912109375</v>
      </c>
      <c r="L1696" s="5">
        <v>3095375.0</v>
      </c>
      <c r="M1696" s="5">
        <v>7638174.0</v>
      </c>
    </row>
    <row r="1697" ht="15.75" customHeight="1">
      <c r="A1697" s="4">
        <v>42691.0</v>
      </c>
      <c r="B1697" s="5">
        <v>33.64065551757812</v>
      </c>
      <c r="C1697" s="5">
        <v>471.8855285644531</v>
      </c>
      <c r="D1697" s="5">
        <v>34.30153274536133</v>
      </c>
      <c r="E1697" s="5">
        <v>484.2844543457031</v>
      </c>
      <c r="F1697" s="5">
        <v>34.87367630004883</v>
      </c>
      <c r="G1697" s="5">
        <v>494.3887023925781</v>
      </c>
      <c r="H1697" s="5">
        <v>33.78387451171875</v>
      </c>
      <c r="I1697" s="5">
        <v>482.6251831054688</v>
      </c>
      <c r="J1697" s="5">
        <v>33.89285659790039</v>
      </c>
      <c r="K1697" s="5">
        <v>488.3707275390625</v>
      </c>
      <c r="L1697" s="5">
        <v>2968862.0</v>
      </c>
      <c r="M1697" s="5">
        <v>5827994.0</v>
      </c>
    </row>
    <row r="1698" ht="15.75" customHeight="1">
      <c r="A1698" s="4">
        <v>42692.0</v>
      </c>
      <c r="B1698" s="5">
        <v>34.38882064819336</v>
      </c>
      <c r="C1698" s="5">
        <v>476.5911254882812</v>
      </c>
      <c r="D1698" s="5">
        <v>35.06439590454102</v>
      </c>
      <c r="E1698" s="5">
        <v>489.1136779785156</v>
      </c>
      <c r="F1698" s="5">
        <v>35.4185791015625</v>
      </c>
      <c r="G1698" s="5">
        <v>491.6892700195312</v>
      </c>
      <c r="H1698" s="5">
        <v>33.92010116577148</v>
      </c>
      <c r="I1698" s="5">
        <v>486.3895263671875</v>
      </c>
      <c r="J1698" s="5">
        <v>34.27428817749023</v>
      </c>
      <c r="K1698" s="5">
        <v>487.8754272460938</v>
      </c>
      <c r="L1698" s="5">
        <v>4611742.0</v>
      </c>
      <c r="M1698" s="5">
        <v>8382568.0</v>
      </c>
    </row>
    <row r="1699" ht="15.75" customHeight="1">
      <c r="A1699" s="4">
        <v>42695.0</v>
      </c>
      <c r="B1699" s="5">
        <v>33.56049346923828</v>
      </c>
      <c r="C1699" s="5">
        <v>478.5216369628906</v>
      </c>
      <c r="D1699" s="5">
        <v>34.21979522705078</v>
      </c>
      <c r="E1699" s="5">
        <v>491.0949096679688</v>
      </c>
      <c r="F1699" s="5">
        <v>35.60929489135742</v>
      </c>
      <c r="G1699" s="5">
        <v>492.1102905273438</v>
      </c>
      <c r="H1699" s="5">
        <v>33.62040328979492</v>
      </c>
      <c r="I1699" s="5">
        <v>486.98388671875</v>
      </c>
      <c r="J1699" s="5">
        <v>35.60929489135742</v>
      </c>
      <c r="K1699" s="5">
        <v>489.1384582519531</v>
      </c>
      <c r="L1699" s="5">
        <v>3485853.0</v>
      </c>
      <c r="M1699" s="5">
        <v>6106766.0</v>
      </c>
    </row>
    <row r="1700" ht="15.75" customHeight="1">
      <c r="A1700" s="4">
        <v>42696.0</v>
      </c>
      <c r="B1700" s="5">
        <v>33.42689514160156</v>
      </c>
      <c r="C1700" s="5">
        <v>483.32373046875</v>
      </c>
      <c r="D1700" s="5">
        <v>34.08357238769531</v>
      </c>
      <c r="E1700" s="5">
        <v>496.023193359375</v>
      </c>
      <c r="F1700" s="5">
        <v>34.81918716430664</v>
      </c>
      <c r="G1700" s="5">
        <v>499.1683959960938</v>
      </c>
      <c r="H1700" s="5">
        <v>33.56591415405273</v>
      </c>
      <c r="I1700" s="5">
        <v>491.9864501953125</v>
      </c>
      <c r="J1700" s="5">
        <v>34.4105110168457</v>
      </c>
      <c r="K1700" s="5">
        <v>494.1658020019531</v>
      </c>
      <c r="L1700" s="5">
        <v>2372868.0</v>
      </c>
      <c r="M1700" s="5">
        <v>8143790.0</v>
      </c>
    </row>
    <row r="1701" ht="15.75" customHeight="1">
      <c r="A1701" s="4">
        <v>42697.0</v>
      </c>
      <c r="B1701" s="5">
        <v>33.85441589355469</v>
      </c>
      <c r="C1701" s="5">
        <v>486.967529296875</v>
      </c>
      <c r="D1701" s="5">
        <v>34.51949310302734</v>
      </c>
      <c r="E1701" s="5">
        <v>499.7627563476562</v>
      </c>
      <c r="F1701" s="5">
        <v>34.87367630004883</v>
      </c>
      <c r="G1701" s="5">
        <v>500.5057067871094</v>
      </c>
      <c r="H1701" s="5">
        <v>34.11081695556641</v>
      </c>
      <c r="I1701" s="5">
        <v>495.0821228027344</v>
      </c>
      <c r="J1701" s="5">
        <v>34.35602188110352</v>
      </c>
      <c r="K1701" s="5">
        <v>497.7815246582031</v>
      </c>
      <c r="L1701" s="5">
        <v>2428579.0</v>
      </c>
      <c r="M1701" s="5">
        <v>6049298.0</v>
      </c>
    </row>
    <row r="1702" ht="15.75" customHeight="1">
      <c r="A1702" s="4">
        <v>42698.0</v>
      </c>
      <c r="B1702" s="5">
        <v>32.94593048095703</v>
      </c>
      <c r="C1702" s="5">
        <v>476.5187072753906</v>
      </c>
      <c r="D1702" s="5">
        <v>33.59315872192383</v>
      </c>
      <c r="E1702" s="5">
        <v>489.0393981933594</v>
      </c>
      <c r="F1702" s="5">
        <v>34.51949310302734</v>
      </c>
      <c r="G1702" s="5">
        <v>498.053955078125</v>
      </c>
      <c r="H1702" s="5">
        <v>33.40244674682617</v>
      </c>
      <c r="I1702" s="5">
        <v>486.4885864257812</v>
      </c>
      <c r="J1702" s="5">
        <v>34.27428817749023</v>
      </c>
      <c r="K1702" s="5">
        <v>498.053955078125</v>
      </c>
      <c r="L1702" s="5">
        <v>3539870.0</v>
      </c>
      <c r="M1702" s="5">
        <v>8728712.0</v>
      </c>
    </row>
    <row r="1703" ht="15.75" customHeight="1">
      <c r="A1703" s="4">
        <v>42699.0</v>
      </c>
      <c r="B1703" s="5">
        <v>33.9612922668457</v>
      </c>
      <c r="C1703" s="5">
        <v>479.5834045410156</v>
      </c>
      <c r="D1703" s="5">
        <v>34.62847137451172</v>
      </c>
      <c r="E1703" s="5">
        <v>492.1845703125</v>
      </c>
      <c r="F1703" s="5">
        <v>35.00990295410156</v>
      </c>
      <c r="G1703" s="5">
        <v>493.2742614746094</v>
      </c>
      <c r="H1703" s="5">
        <v>33.78387451171875</v>
      </c>
      <c r="I1703" s="5">
        <v>487.553466796875</v>
      </c>
      <c r="J1703" s="5">
        <v>33.97459030151367</v>
      </c>
      <c r="K1703" s="5">
        <v>490.3519592285156</v>
      </c>
      <c r="L1703" s="5">
        <v>4180924.0</v>
      </c>
      <c r="M1703" s="5">
        <v>4824964.0</v>
      </c>
    </row>
    <row r="1704" ht="15.75" customHeight="1">
      <c r="A1704" s="4">
        <v>42702.0</v>
      </c>
      <c r="B1704" s="5">
        <v>35.05682373046875</v>
      </c>
      <c r="C1704" s="5">
        <v>476.1808776855469</v>
      </c>
      <c r="D1704" s="5">
        <v>35.74552154541016</v>
      </c>
      <c r="E1704" s="5">
        <v>488.6926879882812</v>
      </c>
      <c r="F1704" s="5">
        <v>36.29042053222656</v>
      </c>
      <c r="G1704" s="5">
        <v>495.6021728515625</v>
      </c>
      <c r="H1704" s="5">
        <v>34.32877731323242</v>
      </c>
      <c r="I1704" s="5">
        <v>487.4296569824219</v>
      </c>
      <c r="J1704" s="5">
        <v>34.57398223876953</v>
      </c>
      <c r="K1704" s="5">
        <v>491.8378601074219</v>
      </c>
      <c r="L1704" s="5">
        <v>4605104.0</v>
      </c>
      <c r="M1704" s="5">
        <v>3836345.0</v>
      </c>
    </row>
    <row r="1705" ht="15.75" customHeight="1">
      <c r="A1705" s="4">
        <v>42703.0</v>
      </c>
      <c r="B1705" s="5">
        <v>35.51106643676758</v>
      </c>
      <c r="C1705" s="5">
        <v>481.5138854980469</v>
      </c>
      <c r="D1705" s="5">
        <v>36.20868682861328</v>
      </c>
      <c r="E1705" s="5">
        <v>494.1658020019531</v>
      </c>
      <c r="F1705" s="5">
        <v>36.75358581542969</v>
      </c>
      <c r="G1705" s="5">
        <v>497.434814453125</v>
      </c>
      <c r="H1705" s="5">
        <v>35.7182731628418</v>
      </c>
      <c r="I1705" s="5">
        <v>489.3861083984375</v>
      </c>
      <c r="J1705" s="5">
        <v>35.80001068115234</v>
      </c>
      <c r="K1705" s="5">
        <v>489.8566589355469</v>
      </c>
      <c r="L1705" s="5">
        <v>3342447.0</v>
      </c>
      <c r="M1705" s="5">
        <v>4562055.0</v>
      </c>
    </row>
    <row r="1706" ht="15.75" customHeight="1">
      <c r="A1706" s="4">
        <v>42704.0</v>
      </c>
      <c r="B1706" s="5">
        <v>36.36610794067383</v>
      </c>
      <c r="C1706" s="5">
        <v>477.82177734375</v>
      </c>
      <c r="D1706" s="5">
        <v>37.08052825927734</v>
      </c>
      <c r="E1706" s="5">
        <v>490.376708984375</v>
      </c>
      <c r="F1706" s="5">
        <v>37.38022232055664</v>
      </c>
      <c r="G1706" s="5">
        <v>495.2802429199219</v>
      </c>
      <c r="H1706" s="5">
        <v>36.23593139648438</v>
      </c>
      <c r="I1706" s="5">
        <v>488.6926879882812</v>
      </c>
      <c r="J1706" s="5">
        <v>36.23593139648438</v>
      </c>
      <c r="K1706" s="5">
        <v>495.2802429199219</v>
      </c>
      <c r="L1706" s="5">
        <v>3278166.0</v>
      </c>
      <c r="M1706" s="5">
        <v>1.2735595E7</v>
      </c>
    </row>
    <row r="1707" ht="15.75" customHeight="1">
      <c r="A1707" s="4">
        <v>42705.0</v>
      </c>
      <c r="B1707" s="5">
        <v>35.88515090942383</v>
      </c>
      <c r="C1707" s="5">
        <v>481.5379943847656</v>
      </c>
      <c r="D1707" s="5">
        <v>36.59011840820312</v>
      </c>
      <c r="E1707" s="5">
        <v>494.1905517578125</v>
      </c>
      <c r="F1707" s="5">
        <v>37.54369354248047</v>
      </c>
      <c r="G1707" s="5">
        <v>502.7345886230469</v>
      </c>
      <c r="H1707" s="5">
        <v>36.29042053222656</v>
      </c>
      <c r="I1707" s="5">
        <v>492.8284912109375</v>
      </c>
      <c r="J1707" s="5">
        <v>37.21675109863281</v>
      </c>
      <c r="K1707" s="5">
        <v>495.3049926757812</v>
      </c>
      <c r="L1707" s="5">
        <v>1688975.0</v>
      </c>
      <c r="M1707" s="5">
        <v>5827748.0</v>
      </c>
    </row>
    <row r="1708" ht="15.75" customHeight="1">
      <c r="A1708" s="4">
        <v>42706.0</v>
      </c>
      <c r="B1708" s="5">
        <v>36.36610794067383</v>
      </c>
      <c r="C1708" s="5">
        <v>480.0901794433594</v>
      </c>
      <c r="D1708" s="5">
        <v>37.08052825927734</v>
      </c>
      <c r="E1708" s="5">
        <v>492.7046508789062</v>
      </c>
      <c r="F1708" s="5">
        <v>38.49727249145508</v>
      </c>
      <c r="G1708" s="5">
        <v>497.7815246582031</v>
      </c>
      <c r="H1708" s="5">
        <v>36.23593139648438</v>
      </c>
      <c r="I1708" s="5">
        <v>491.2434997558594</v>
      </c>
      <c r="J1708" s="5">
        <v>36.3994026184082</v>
      </c>
      <c r="K1708" s="5">
        <v>493.2742614746094</v>
      </c>
      <c r="L1708" s="5">
        <v>8445084.0</v>
      </c>
      <c r="M1708" s="5">
        <v>5760178.0</v>
      </c>
    </row>
    <row r="1709" ht="15.75" customHeight="1">
      <c r="A1709" s="4">
        <v>42709.0</v>
      </c>
      <c r="B1709" s="5">
        <v>37.22115325927734</v>
      </c>
      <c r="C1709" s="5">
        <v>479.6557922363281</v>
      </c>
      <c r="D1709" s="5">
        <v>37.95236968994141</v>
      </c>
      <c r="E1709" s="5">
        <v>492.2588806152344</v>
      </c>
      <c r="F1709" s="5">
        <v>39.04217147827148</v>
      </c>
      <c r="G1709" s="5">
        <v>495.1564025878906</v>
      </c>
      <c r="H1709" s="5">
        <v>36.56287384033203</v>
      </c>
      <c r="I1709" s="5">
        <v>488.6183776855469</v>
      </c>
      <c r="J1709" s="5">
        <v>37.05328369140625</v>
      </c>
      <c r="K1709" s="5">
        <v>492.8284912109375</v>
      </c>
      <c r="L1709" s="5">
        <v>8203002.0</v>
      </c>
      <c r="M1709" s="5">
        <v>1840098.0</v>
      </c>
    </row>
    <row r="1710" ht="15.75" customHeight="1">
      <c r="A1710" s="4">
        <v>42710.0</v>
      </c>
      <c r="B1710" s="5">
        <v>37.30130767822266</v>
      </c>
      <c r="C1710" s="5">
        <v>485.1335754394531</v>
      </c>
      <c r="D1710" s="5">
        <v>38.03410339355469</v>
      </c>
      <c r="E1710" s="5">
        <v>497.8805847167969</v>
      </c>
      <c r="F1710" s="5">
        <v>38.76972198486328</v>
      </c>
      <c r="G1710" s="5">
        <v>498.5492553710938</v>
      </c>
      <c r="H1710" s="5">
        <v>37.81614685058594</v>
      </c>
      <c r="I1710" s="5">
        <v>492.63037109375</v>
      </c>
      <c r="J1710" s="5">
        <v>38.68798828125</v>
      </c>
      <c r="K1710" s="5">
        <v>493.3237915039062</v>
      </c>
      <c r="L1710" s="5">
        <v>4109816.0</v>
      </c>
      <c r="M1710" s="5">
        <v>3104218.0</v>
      </c>
    </row>
    <row r="1711" ht="15.75" customHeight="1">
      <c r="A1711" s="4">
        <v>42711.0</v>
      </c>
      <c r="B1711" s="5">
        <v>37.32803344726562</v>
      </c>
      <c r="C1711" s="5">
        <v>482.2136840820312</v>
      </c>
      <c r="D1711" s="5">
        <v>38.06135177612305</v>
      </c>
      <c r="E1711" s="5">
        <v>494.8840026855469</v>
      </c>
      <c r="F1711" s="5">
        <v>38.82421112060547</v>
      </c>
      <c r="G1711" s="5">
        <v>499.0693359375</v>
      </c>
      <c r="H1711" s="5">
        <v>37.38022232055664</v>
      </c>
      <c r="I1711" s="5">
        <v>493.4971313476562</v>
      </c>
      <c r="J1711" s="5">
        <v>38.68798828125</v>
      </c>
      <c r="K1711" s="5">
        <v>497.2862243652344</v>
      </c>
      <c r="L1711" s="5">
        <v>3403877.0</v>
      </c>
      <c r="M1711" s="5">
        <v>2275593.0</v>
      </c>
    </row>
    <row r="1712" ht="15.75" customHeight="1">
      <c r="A1712" s="4">
        <v>42712.0</v>
      </c>
      <c r="B1712" s="5">
        <v>37.78227615356445</v>
      </c>
      <c r="C1712" s="5">
        <v>492.3005065917969</v>
      </c>
      <c r="D1712" s="5">
        <v>38.52451705932617</v>
      </c>
      <c r="E1712" s="5">
        <v>505.2358703613281</v>
      </c>
      <c r="F1712" s="5">
        <v>38.68798828125</v>
      </c>
      <c r="G1712" s="5">
        <v>506.1026611328125</v>
      </c>
      <c r="H1712" s="5">
        <v>38.22481918334961</v>
      </c>
      <c r="I1712" s="5">
        <v>497.4595947265625</v>
      </c>
      <c r="J1712" s="5">
        <v>38.47002410888672</v>
      </c>
      <c r="K1712" s="5">
        <v>497.8063049316406</v>
      </c>
      <c r="L1712" s="5">
        <v>2653869.0</v>
      </c>
      <c r="M1712" s="5">
        <v>4038380.0</v>
      </c>
    </row>
    <row r="1713" ht="15.75" customHeight="1">
      <c r="A1713" s="4">
        <v>42713.0</v>
      </c>
      <c r="B1713" s="5">
        <v>38.15636444091797</v>
      </c>
      <c r="C1713" s="5">
        <v>496.5958862304688</v>
      </c>
      <c r="D1713" s="5">
        <v>38.90594863891602</v>
      </c>
      <c r="E1713" s="5">
        <v>509.6440734863281</v>
      </c>
      <c r="F1713" s="5">
        <v>39.23288726806641</v>
      </c>
      <c r="G1713" s="5">
        <v>511.0804748535156</v>
      </c>
      <c r="H1713" s="5">
        <v>38.60625076293945</v>
      </c>
      <c r="I1713" s="5">
        <v>505.3596801757812</v>
      </c>
      <c r="J1713" s="5">
        <v>38.68798828125</v>
      </c>
      <c r="K1713" s="5">
        <v>506.2017211914062</v>
      </c>
      <c r="L1713" s="5">
        <v>3444567.0</v>
      </c>
      <c r="M1713" s="5">
        <v>3802370.0</v>
      </c>
    </row>
    <row r="1714" ht="15.75" customHeight="1">
      <c r="A1714" s="4">
        <v>42716.0</v>
      </c>
      <c r="B1714" s="5">
        <v>38.02275848388672</v>
      </c>
      <c r="C1714" s="5">
        <v>495.7513122558594</v>
      </c>
      <c r="D1714" s="5">
        <v>38.76972198486328</v>
      </c>
      <c r="E1714" s="5">
        <v>508.7773132324219</v>
      </c>
      <c r="F1714" s="5">
        <v>39.77779006958008</v>
      </c>
      <c r="G1714" s="5">
        <v>515.959228515625</v>
      </c>
      <c r="H1714" s="5">
        <v>38.44277954101562</v>
      </c>
      <c r="I1714" s="5">
        <v>505.4587707519531</v>
      </c>
      <c r="J1714" s="5">
        <v>38.74247741699219</v>
      </c>
      <c r="K1714" s="5">
        <v>505.4587707519531</v>
      </c>
      <c r="L1714" s="5">
        <v>4230489.0</v>
      </c>
      <c r="M1714" s="5">
        <v>4164504.0</v>
      </c>
    </row>
    <row r="1715" ht="15.75" customHeight="1">
      <c r="A1715" s="4">
        <v>42717.0</v>
      </c>
      <c r="B1715" s="5">
        <v>37.88915634155273</v>
      </c>
      <c r="C1715" s="5">
        <v>501.8323364257812</v>
      </c>
      <c r="D1715" s="5">
        <v>38.63349533081055</v>
      </c>
      <c r="E1715" s="5">
        <v>515.0181274414062</v>
      </c>
      <c r="F1715" s="5">
        <v>39.15115356445312</v>
      </c>
      <c r="G1715" s="5">
        <v>515.6124877929688</v>
      </c>
      <c r="H1715" s="5">
        <v>38.19757461547852</v>
      </c>
      <c r="I1715" s="5">
        <v>508.9506530761719</v>
      </c>
      <c r="J1715" s="5">
        <v>38.85145568847656</v>
      </c>
      <c r="K1715" s="5">
        <v>509.1735534667969</v>
      </c>
      <c r="L1715" s="5">
        <v>2127965.0</v>
      </c>
      <c r="M1715" s="5">
        <v>4783826.0</v>
      </c>
    </row>
    <row r="1716" ht="15.75" customHeight="1">
      <c r="A1716" s="4">
        <v>42718.0</v>
      </c>
      <c r="B1716" s="5">
        <v>37.9158821105957</v>
      </c>
      <c r="C1716" s="5">
        <v>511.3400573730469</v>
      </c>
      <c r="D1716" s="5">
        <v>38.66074371337891</v>
      </c>
      <c r="E1716" s="5">
        <v>524.775634765625</v>
      </c>
      <c r="F1716" s="5">
        <v>39.12390899658203</v>
      </c>
      <c r="G1716" s="5">
        <v>527.2274169921875</v>
      </c>
      <c r="H1716" s="5">
        <v>38.44277954101562</v>
      </c>
      <c r="I1716" s="5">
        <v>514.2256469726562</v>
      </c>
      <c r="J1716" s="5">
        <v>38.63349533081055</v>
      </c>
      <c r="K1716" s="5">
        <v>515.0181274414062</v>
      </c>
      <c r="L1716" s="5">
        <v>2190327.0</v>
      </c>
      <c r="M1716" s="5">
        <v>1.1140265E7</v>
      </c>
    </row>
    <row r="1717" ht="15.75" customHeight="1">
      <c r="A1717" s="4">
        <v>42719.0</v>
      </c>
      <c r="B1717" s="5">
        <v>38.95796203613281</v>
      </c>
      <c r="C1717" s="5">
        <v>508.1788940429688</v>
      </c>
      <c r="D1717" s="5">
        <v>39.72329711914062</v>
      </c>
      <c r="E1717" s="5">
        <v>521.5314331054688</v>
      </c>
      <c r="F1717" s="5">
        <v>40.2681999206543</v>
      </c>
      <c r="G1717" s="5">
        <v>528.78759765625</v>
      </c>
      <c r="H1717" s="5">
        <v>38.19757461547852</v>
      </c>
      <c r="I1717" s="5">
        <v>519.401611328125</v>
      </c>
      <c r="J1717" s="5">
        <v>38.36104583740234</v>
      </c>
      <c r="K1717" s="5">
        <v>521.2589721679688</v>
      </c>
      <c r="L1717" s="5">
        <v>5888109.0</v>
      </c>
      <c r="M1717" s="5">
        <v>8921708.0</v>
      </c>
    </row>
    <row r="1718" ht="15.75" customHeight="1">
      <c r="A1718" s="4">
        <v>42720.0</v>
      </c>
      <c r="B1718" s="5">
        <v>39.30532455444336</v>
      </c>
      <c r="C1718" s="5">
        <v>510.2059020996094</v>
      </c>
      <c r="D1718" s="5">
        <v>40.07748413085938</v>
      </c>
      <c r="E1718" s="5">
        <v>523.6116943359375</v>
      </c>
      <c r="F1718" s="5">
        <v>40.32268905639648</v>
      </c>
      <c r="G1718" s="5">
        <v>526.013916015625</v>
      </c>
      <c r="H1718" s="5">
        <v>39.50534057617188</v>
      </c>
      <c r="I1718" s="5">
        <v>521.0608520507812</v>
      </c>
      <c r="J1718" s="5">
        <v>39.99575042724609</v>
      </c>
      <c r="K1718" s="5">
        <v>521.0608520507812</v>
      </c>
      <c r="L1718" s="5">
        <v>4653841.0</v>
      </c>
      <c r="M1718" s="5">
        <v>6895825.0</v>
      </c>
    </row>
    <row r="1719" ht="15.75" customHeight="1">
      <c r="A1719" s="4">
        <v>42723.0</v>
      </c>
      <c r="B1719" s="5">
        <v>39.0915641784668</v>
      </c>
      <c r="C1719" s="5">
        <v>512.81201171875</v>
      </c>
      <c r="D1719" s="5">
        <v>39.85952377319336</v>
      </c>
      <c r="E1719" s="5">
        <v>526.2863159179688</v>
      </c>
      <c r="F1719" s="5">
        <v>40.64963150024414</v>
      </c>
      <c r="G1719" s="5">
        <v>528.4656982421875</v>
      </c>
      <c r="H1719" s="5">
        <v>39.64156341552734</v>
      </c>
      <c r="I1719" s="5">
        <v>522.224853515625</v>
      </c>
      <c r="J1719" s="5">
        <v>39.83227920532227</v>
      </c>
      <c r="K1719" s="5">
        <v>522.5467529296875</v>
      </c>
      <c r="L1719" s="5">
        <v>3108930.0</v>
      </c>
      <c r="M1719" s="5">
        <v>6926943.0</v>
      </c>
    </row>
    <row r="1720" ht="15.75" customHeight="1">
      <c r="A1720" s="4">
        <v>42724.0</v>
      </c>
      <c r="B1720" s="5">
        <v>38.61060333251953</v>
      </c>
      <c r="C1720" s="5">
        <v>510.5677795410156</v>
      </c>
      <c r="D1720" s="5">
        <v>39.36911392211914</v>
      </c>
      <c r="E1720" s="5">
        <v>523.983154296875</v>
      </c>
      <c r="F1720" s="5">
        <v>40.10472869873047</v>
      </c>
      <c r="G1720" s="5">
        <v>525.5186157226562</v>
      </c>
      <c r="H1720" s="5">
        <v>38.9604377746582</v>
      </c>
      <c r="I1720" s="5">
        <v>521.6304931640625</v>
      </c>
      <c r="J1720" s="5">
        <v>39.77779006958008</v>
      </c>
      <c r="K1720" s="5">
        <v>522.398193359375</v>
      </c>
      <c r="L1720" s="5">
        <v>2956049.0</v>
      </c>
      <c r="M1720" s="5">
        <v>5394088.0</v>
      </c>
    </row>
    <row r="1721" ht="15.75" customHeight="1">
      <c r="A1721" s="4">
        <v>42725.0</v>
      </c>
      <c r="B1721" s="5">
        <v>39.3320426940918</v>
      </c>
      <c r="C1721" s="5">
        <v>513.1498413085938</v>
      </c>
      <c r="D1721" s="5">
        <v>40.10472869873047</v>
      </c>
      <c r="E1721" s="5">
        <v>526.633056640625</v>
      </c>
      <c r="F1721" s="5">
        <v>40.45891571044922</v>
      </c>
      <c r="G1721" s="5">
        <v>528.6390380859375</v>
      </c>
      <c r="H1721" s="5">
        <v>39.28737640380859</v>
      </c>
      <c r="I1721" s="5">
        <v>523.636474609375</v>
      </c>
      <c r="J1721" s="5">
        <v>39.50534057617188</v>
      </c>
      <c r="K1721" s="5">
        <v>525.0728149414062</v>
      </c>
      <c r="L1721" s="5">
        <v>2934843.0</v>
      </c>
      <c r="M1721" s="5">
        <v>9399779.0</v>
      </c>
    </row>
    <row r="1722" ht="15.75" customHeight="1">
      <c r="A1722" s="4">
        <v>42726.0</v>
      </c>
      <c r="B1722" s="5">
        <v>38.31668090820312</v>
      </c>
      <c r="C1722" s="5">
        <v>508.3718872070312</v>
      </c>
      <c r="D1722" s="5">
        <v>39.06941986083984</v>
      </c>
      <c r="E1722" s="5">
        <v>521.7295532226562</v>
      </c>
      <c r="F1722" s="5">
        <v>40.2681999206543</v>
      </c>
      <c r="G1722" s="5">
        <v>526.3358764648438</v>
      </c>
      <c r="H1722" s="5">
        <v>38.87870025634766</v>
      </c>
      <c r="I1722" s="5">
        <v>520.540771484375</v>
      </c>
      <c r="J1722" s="5">
        <v>39.94126129150391</v>
      </c>
      <c r="K1722" s="5">
        <v>524.03271484375</v>
      </c>
      <c r="L1722" s="5">
        <v>1856730.0</v>
      </c>
      <c r="M1722" s="5">
        <v>1.3334038E7</v>
      </c>
    </row>
    <row r="1723" ht="15.75" customHeight="1">
      <c r="A1723" s="4">
        <v>42727.0</v>
      </c>
      <c r="B1723" s="5">
        <v>38.12963104248047</v>
      </c>
      <c r="C1723" s="5">
        <v>510.2782592773438</v>
      </c>
      <c r="D1723" s="5">
        <v>38.87870025634766</v>
      </c>
      <c r="E1723" s="5">
        <v>523.6859741210938</v>
      </c>
      <c r="F1723" s="5">
        <v>39.34186935424805</v>
      </c>
      <c r="G1723" s="5">
        <v>529.456298828125</v>
      </c>
      <c r="H1723" s="5">
        <v>38.25206756591797</v>
      </c>
      <c r="I1723" s="5">
        <v>521.0608520507812</v>
      </c>
      <c r="J1723" s="5">
        <v>39.04217147827148</v>
      </c>
      <c r="K1723" s="5">
        <v>521.0608520507812</v>
      </c>
      <c r="L1723" s="5">
        <v>2004243.0</v>
      </c>
      <c r="M1723" s="5">
        <v>4737311.0</v>
      </c>
    </row>
    <row r="1724" ht="15.75" customHeight="1">
      <c r="A1724" s="4">
        <v>42730.0</v>
      </c>
      <c r="B1724" s="5">
        <v>37.24787521362305</v>
      </c>
      <c r="C1724" s="5">
        <v>505.5244445800781</v>
      </c>
      <c r="D1724" s="5">
        <v>37.9796142578125</v>
      </c>
      <c r="E1724" s="5">
        <v>518.8072509765625</v>
      </c>
      <c r="F1724" s="5">
        <v>38.87870025634766</v>
      </c>
      <c r="G1724" s="5">
        <v>527.9951171875</v>
      </c>
      <c r="H1724" s="5">
        <v>37.62542724609375</v>
      </c>
      <c r="I1724" s="5">
        <v>517.4203491210938</v>
      </c>
      <c r="J1724" s="5">
        <v>38.52451705932617</v>
      </c>
      <c r="K1724" s="5">
        <v>522.224853515625</v>
      </c>
      <c r="L1724" s="5">
        <v>1737056.0</v>
      </c>
      <c r="M1724" s="5">
        <v>7070994.0</v>
      </c>
    </row>
    <row r="1725" ht="15.75" customHeight="1">
      <c r="A1725" s="4">
        <v>42731.0</v>
      </c>
      <c r="B1725" s="5">
        <v>37.88915634155273</v>
      </c>
      <c r="C1725" s="5">
        <v>513.8497314453125</v>
      </c>
      <c r="D1725" s="5">
        <v>38.63349533081055</v>
      </c>
      <c r="E1725" s="5">
        <v>527.3512573242188</v>
      </c>
      <c r="F1725" s="5">
        <v>38.85145568847656</v>
      </c>
      <c r="G1725" s="5">
        <v>528.5399780273438</v>
      </c>
      <c r="H1725" s="5">
        <v>37.407470703125</v>
      </c>
      <c r="I1725" s="5">
        <v>518.5843505859375</v>
      </c>
      <c r="J1725" s="5">
        <v>38.08859634399414</v>
      </c>
      <c r="K1725" s="5">
        <v>519.00537109375</v>
      </c>
      <c r="L1725" s="5">
        <v>2230132.0</v>
      </c>
      <c r="M1725" s="5">
        <v>8049872.0</v>
      </c>
    </row>
    <row r="1726" ht="15.75" customHeight="1">
      <c r="A1726" s="4">
        <v>42732.0</v>
      </c>
      <c r="B1726" s="5">
        <v>37.83571243286133</v>
      </c>
      <c r="C1726" s="5">
        <v>506.6103210449219</v>
      </c>
      <c r="D1726" s="5">
        <v>38.57900619506836</v>
      </c>
      <c r="E1726" s="5">
        <v>519.9216918945312</v>
      </c>
      <c r="F1726" s="5">
        <v>39.15115356445312</v>
      </c>
      <c r="G1726" s="5">
        <v>529.7534790039062</v>
      </c>
      <c r="H1726" s="5">
        <v>38.41553497314453</v>
      </c>
      <c r="I1726" s="5">
        <v>518.6338500976562</v>
      </c>
      <c r="J1726" s="5">
        <v>38.85145568847656</v>
      </c>
      <c r="K1726" s="5">
        <v>528.9362182617188</v>
      </c>
      <c r="L1726" s="5">
        <v>2156431.0</v>
      </c>
      <c r="M1726" s="5">
        <v>4447617.0</v>
      </c>
    </row>
    <row r="1727" ht="15.75" customHeight="1">
      <c r="A1727" s="4">
        <v>42733.0</v>
      </c>
      <c r="B1727" s="5">
        <v>39.03812408447266</v>
      </c>
      <c r="C1727" s="5">
        <v>514.211669921875</v>
      </c>
      <c r="D1727" s="5">
        <v>39.80503463745117</v>
      </c>
      <c r="E1727" s="5">
        <v>527.7227172851562</v>
      </c>
      <c r="F1727" s="5">
        <v>40.18646621704102</v>
      </c>
      <c r="G1727" s="5">
        <v>529.3819580078125</v>
      </c>
      <c r="H1727" s="5">
        <v>38.22481918334961</v>
      </c>
      <c r="I1727" s="5">
        <v>519.8225708007812</v>
      </c>
      <c r="J1727" s="5">
        <v>38.41553497314453</v>
      </c>
      <c r="K1727" s="5">
        <v>520.0702514648438</v>
      </c>
      <c r="L1727" s="5">
        <v>3286922.0</v>
      </c>
      <c r="M1727" s="5">
        <v>4048426.0</v>
      </c>
    </row>
    <row r="1728" ht="15.75" customHeight="1">
      <c r="A1728" s="4">
        <v>42734.0</v>
      </c>
      <c r="B1728" s="5">
        <v>40.90853500366211</v>
      </c>
      <c r="C1728" s="5">
        <v>522.3922119140625</v>
      </c>
      <c r="D1728" s="5">
        <v>41.71218872070312</v>
      </c>
      <c r="E1728" s="5">
        <v>536.1181640625</v>
      </c>
      <c r="F1728" s="5">
        <v>42.03912734985352</v>
      </c>
      <c r="G1728" s="5">
        <v>537.4059448242188</v>
      </c>
      <c r="H1728" s="5">
        <v>39.58707427978516</v>
      </c>
      <c r="I1728" s="5">
        <v>526.5587768554688</v>
      </c>
      <c r="J1728" s="5">
        <v>39.968505859375</v>
      </c>
      <c r="K1728" s="5">
        <v>527.4007568359375</v>
      </c>
      <c r="L1728" s="5">
        <v>9296640.0</v>
      </c>
      <c r="M1728" s="5">
        <v>7251073.0</v>
      </c>
    </row>
    <row r="1729" ht="15.75" customHeight="1">
      <c r="A1729" s="4">
        <v>42737.0</v>
      </c>
      <c r="B1729" s="5">
        <v>41.12229156494141</v>
      </c>
      <c r="C1729" s="5">
        <v>523.6952514648438</v>
      </c>
      <c r="D1729" s="5">
        <v>41.93014907836914</v>
      </c>
      <c r="E1729" s="5">
        <v>537.4554443359375</v>
      </c>
      <c r="F1729" s="5">
        <v>42.39331436157227</v>
      </c>
      <c r="G1729" s="5">
        <v>539.8824462890625</v>
      </c>
      <c r="H1729" s="5">
        <v>41.60320663452148</v>
      </c>
      <c r="I1729" s="5">
        <v>531.1403198242188</v>
      </c>
      <c r="J1729" s="5">
        <v>42.39331436157227</v>
      </c>
      <c r="K1729" s="5">
        <v>536.91064453125</v>
      </c>
      <c r="L1729" s="5">
        <v>4214451.0</v>
      </c>
      <c r="M1729" s="5">
        <v>3275674.0</v>
      </c>
    </row>
    <row r="1730" ht="15.75" customHeight="1">
      <c r="A1730" s="4">
        <v>42738.0</v>
      </c>
      <c r="B1730" s="5">
        <v>40.90853500366211</v>
      </c>
      <c r="C1730" s="5">
        <v>525.7703857421875</v>
      </c>
      <c r="D1730" s="5">
        <v>41.71218872070312</v>
      </c>
      <c r="E1730" s="5">
        <v>539.5852661132812</v>
      </c>
      <c r="F1730" s="5">
        <v>42.17535400390625</v>
      </c>
      <c r="G1730" s="5">
        <v>543.349609375</v>
      </c>
      <c r="H1730" s="5">
        <v>41.30351257324219</v>
      </c>
      <c r="I1730" s="5">
        <v>535.4742431640625</v>
      </c>
      <c r="J1730" s="5">
        <v>42.01188278198242</v>
      </c>
      <c r="K1730" s="5">
        <v>539.8081665039062</v>
      </c>
      <c r="L1730" s="5">
        <v>2311286.0</v>
      </c>
      <c r="M1730" s="5">
        <v>2969384.0</v>
      </c>
    </row>
    <row r="1731" ht="15.75" customHeight="1">
      <c r="A1731" s="4">
        <v>42739.0</v>
      </c>
      <c r="B1731" s="5">
        <v>41.57653427124023</v>
      </c>
      <c r="C1731" s="5">
        <v>515.0321655273438</v>
      </c>
      <c r="D1731" s="5">
        <v>42.39331436157227</v>
      </c>
      <c r="E1731" s="5">
        <v>528.5647583007812</v>
      </c>
      <c r="F1731" s="5">
        <v>42.93821716308594</v>
      </c>
      <c r="G1731" s="5">
        <v>541.3683471679688</v>
      </c>
      <c r="H1731" s="5">
        <v>41.84841537475586</v>
      </c>
      <c r="I1731" s="5">
        <v>527.1531372070312</v>
      </c>
      <c r="J1731" s="5">
        <v>41.95739364624023</v>
      </c>
      <c r="K1731" s="5">
        <v>541.31884765625</v>
      </c>
      <c r="L1731" s="5">
        <v>3999976.0</v>
      </c>
      <c r="M1731" s="5">
        <v>4796129.0</v>
      </c>
    </row>
    <row r="1732" ht="15.75" customHeight="1">
      <c r="A1732" s="4">
        <v>42740.0</v>
      </c>
      <c r="B1732" s="5">
        <v>42.29798126220703</v>
      </c>
      <c r="C1732" s="5">
        <v>519.97900390625</v>
      </c>
      <c r="D1732" s="5">
        <v>43.12893295288086</v>
      </c>
      <c r="E1732" s="5">
        <v>533.6416015625</v>
      </c>
      <c r="F1732" s="5">
        <v>43.37413787841797</v>
      </c>
      <c r="G1732" s="5">
        <v>534.8798828125</v>
      </c>
      <c r="H1732" s="5">
        <v>42.61127471923828</v>
      </c>
      <c r="I1732" s="5">
        <v>529.3572387695312</v>
      </c>
      <c r="J1732" s="5">
        <v>42.77474594116211</v>
      </c>
      <c r="K1732" s="5">
        <v>530.4716796875</v>
      </c>
      <c r="L1732" s="5">
        <v>4236903.0</v>
      </c>
      <c r="M1732" s="5">
        <v>4030815.0</v>
      </c>
    </row>
    <row r="1733" ht="15.75" customHeight="1">
      <c r="A1733" s="4">
        <v>42741.0</v>
      </c>
      <c r="B1733" s="5">
        <v>42.03077697753906</v>
      </c>
      <c r="C1733" s="5">
        <v>518.7965698242188</v>
      </c>
      <c r="D1733" s="5">
        <v>42.85647964477539</v>
      </c>
      <c r="E1733" s="5">
        <v>532.4281005859375</v>
      </c>
      <c r="F1733" s="5">
        <v>43.5376091003418</v>
      </c>
      <c r="G1733" s="5">
        <v>537.4059448242188</v>
      </c>
      <c r="H1733" s="5">
        <v>42.72025680541992</v>
      </c>
      <c r="I1733" s="5">
        <v>531.5117797851562</v>
      </c>
      <c r="J1733" s="5">
        <v>43.15617752075195</v>
      </c>
      <c r="K1733" s="5">
        <v>532.056640625</v>
      </c>
      <c r="L1733" s="5">
        <v>2129980.0</v>
      </c>
      <c r="M1733" s="5">
        <v>3620853.0</v>
      </c>
    </row>
    <row r="1734" ht="15.75" customHeight="1">
      <c r="A1734" s="4">
        <v>42744.0</v>
      </c>
      <c r="B1734" s="5">
        <v>42.08422088623047</v>
      </c>
      <c r="C1734" s="5">
        <v>520.1238403320312</v>
      </c>
      <c r="D1734" s="5">
        <v>42.91097259521484</v>
      </c>
      <c r="E1734" s="5">
        <v>533.7902221679688</v>
      </c>
      <c r="F1734" s="5">
        <v>43.34689331054688</v>
      </c>
      <c r="G1734" s="5">
        <v>537.9012451171875</v>
      </c>
      <c r="H1734" s="5">
        <v>42.63851928710938</v>
      </c>
      <c r="I1734" s="5">
        <v>530.4716796875</v>
      </c>
      <c r="J1734" s="5">
        <v>42.8019905090332</v>
      </c>
      <c r="K1734" s="5">
        <v>533.4434814453125</v>
      </c>
      <c r="L1734" s="5">
        <v>1553096.0</v>
      </c>
      <c r="M1734" s="5">
        <v>2413173.0</v>
      </c>
    </row>
    <row r="1735" ht="15.75" customHeight="1">
      <c r="A1735" s="4">
        <v>42745.0</v>
      </c>
      <c r="B1735" s="5">
        <v>42.85910034179688</v>
      </c>
      <c r="C1735" s="5">
        <v>525.9876708984375</v>
      </c>
      <c r="D1735" s="5">
        <v>43.70107650756836</v>
      </c>
      <c r="E1735" s="5">
        <v>539.8081665039062</v>
      </c>
      <c r="F1735" s="5">
        <v>44.24597930908203</v>
      </c>
      <c r="G1735" s="5">
        <v>542.061767578125</v>
      </c>
      <c r="H1735" s="5">
        <v>42.77474594116211</v>
      </c>
      <c r="I1735" s="5">
        <v>534.9293823242188</v>
      </c>
      <c r="J1735" s="5">
        <v>42.8019905090332</v>
      </c>
      <c r="K1735" s="5">
        <v>534.9293823242188</v>
      </c>
      <c r="L1735" s="5">
        <v>5866204.0</v>
      </c>
      <c r="M1735" s="5">
        <v>5237984.0</v>
      </c>
    </row>
    <row r="1736" ht="15.75" customHeight="1">
      <c r="A1736" s="4">
        <v>42746.0</v>
      </c>
      <c r="B1736" s="5">
        <v>43.20646286010742</v>
      </c>
      <c r="C1736" s="5">
        <v>524.1537475585938</v>
      </c>
      <c r="D1736" s="5">
        <v>44.05526351928711</v>
      </c>
      <c r="E1736" s="5">
        <v>537.926025390625</v>
      </c>
      <c r="F1736" s="5">
        <v>44.46393966674805</v>
      </c>
      <c r="G1736" s="5">
        <v>542.7056884765625</v>
      </c>
      <c r="H1736" s="5">
        <v>43.67383193969727</v>
      </c>
      <c r="I1736" s="5">
        <v>536.91064453125</v>
      </c>
      <c r="J1736" s="5">
        <v>43.89179229736328</v>
      </c>
      <c r="K1736" s="5">
        <v>542.3590087890625</v>
      </c>
      <c r="L1736" s="5">
        <v>2756868.0</v>
      </c>
      <c r="M1736" s="5">
        <v>5296152.0</v>
      </c>
    </row>
    <row r="1737" ht="15.75" customHeight="1">
      <c r="A1737" s="4">
        <v>42747.0</v>
      </c>
      <c r="B1737" s="5">
        <v>42.8323860168457</v>
      </c>
      <c r="C1737" s="5">
        <v>522.8264770507812</v>
      </c>
      <c r="D1737" s="5">
        <v>43.67383193969727</v>
      </c>
      <c r="E1737" s="5">
        <v>536.5639038085938</v>
      </c>
      <c r="F1737" s="5">
        <v>44.27322387695312</v>
      </c>
      <c r="G1737" s="5">
        <v>540.0557861328125</v>
      </c>
      <c r="H1737" s="5">
        <v>43.07444381713867</v>
      </c>
      <c r="I1737" s="5">
        <v>534.830322265625</v>
      </c>
      <c r="J1737" s="5">
        <v>43.91904067993164</v>
      </c>
      <c r="K1737" s="5">
        <v>538.3965454101562</v>
      </c>
      <c r="L1737" s="5">
        <v>2850672.0</v>
      </c>
      <c r="M1737" s="5">
        <v>2017673.0</v>
      </c>
    </row>
    <row r="1738" ht="15.75" customHeight="1">
      <c r="A1738" s="4">
        <v>42748.0</v>
      </c>
      <c r="B1738" s="5">
        <v>41.95061492919922</v>
      </c>
      <c r="C1738" s="5">
        <v>526.2530517578125</v>
      </c>
      <c r="D1738" s="5">
        <v>42.77474594116211</v>
      </c>
      <c r="E1738" s="5">
        <v>540.08056640625</v>
      </c>
      <c r="F1738" s="5">
        <v>43.86454772949219</v>
      </c>
      <c r="G1738" s="5">
        <v>543.5972290039062</v>
      </c>
      <c r="H1738" s="5">
        <v>42.2570915222168</v>
      </c>
      <c r="I1738" s="5">
        <v>537.1830444335938</v>
      </c>
      <c r="J1738" s="5">
        <v>43.61934280395508</v>
      </c>
      <c r="K1738" s="5">
        <v>537.1830444335938</v>
      </c>
      <c r="L1738" s="5">
        <v>3402978.0</v>
      </c>
      <c r="M1738" s="5">
        <v>3338688.0</v>
      </c>
    </row>
    <row r="1739" ht="15.75" customHeight="1">
      <c r="A1739" s="4">
        <v>42751.0</v>
      </c>
      <c r="B1739" s="5">
        <v>42.64533996582031</v>
      </c>
      <c r="C1739" s="5">
        <v>519.4239501953125</v>
      </c>
      <c r="D1739" s="5">
        <v>43.48311614990234</v>
      </c>
      <c r="E1739" s="5">
        <v>533.072021484375</v>
      </c>
      <c r="F1739" s="5">
        <v>43.81005859375</v>
      </c>
      <c r="G1739" s="5">
        <v>541.8389282226562</v>
      </c>
      <c r="H1739" s="5">
        <v>42.28433609008789</v>
      </c>
      <c r="I1739" s="5">
        <v>531.9328002929688</v>
      </c>
      <c r="J1739" s="5">
        <v>42.72025680541992</v>
      </c>
      <c r="K1739" s="5">
        <v>539.857666015625</v>
      </c>
      <c r="L1739" s="5">
        <v>2758705.0</v>
      </c>
      <c r="M1739" s="5">
        <v>5544068.0</v>
      </c>
    </row>
    <row r="1740" ht="15.75" customHeight="1">
      <c r="A1740" s="4">
        <v>42752.0</v>
      </c>
      <c r="B1740" s="5">
        <v>42.19109725952148</v>
      </c>
      <c r="C1740" s="5">
        <v>502.5321350097656</v>
      </c>
      <c r="D1740" s="5">
        <v>43.01995086669922</v>
      </c>
      <c r="E1740" s="5">
        <v>515.736328125</v>
      </c>
      <c r="F1740" s="5">
        <v>43.72832489013672</v>
      </c>
      <c r="G1740" s="5">
        <v>528.9857177734375</v>
      </c>
      <c r="H1740" s="5">
        <v>42.8292350769043</v>
      </c>
      <c r="I1740" s="5">
        <v>514.374267578125</v>
      </c>
      <c r="J1740" s="5">
        <v>43.5376091003418</v>
      </c>
      <c r="K1740" s="5">
        <v>527.4998168945312</v>
      </c>
      <c r="L1740" s="5">
        <v>1636711.0</v>
      </c>
      <c r="M1740" s="5">
        <v>1.81066E7</v>
      </c>
    </row>
    <row r="1741" ht="15.75" customHeight="1">
      <c r="A1741" s="4">
        <v>42753.0</v>
      </c>
      <c r="B1741" s="5">
        <v>42.32469940185547</v>
      </c>
      <c r="C1741" s="5">
        <v>498.3333435058594</v>
      </c>
      <c r="D1741" s="5">
        <v>43.15617752075195</v>
      </c>
      <c r="E1741" s="5">
        <v>511.4271850585938</v>
      </c>
      <c r="F1741" s="5">
        <v>43.97352981567383</v>
      </c>
      <c r="G1741" s="5">
        <v>519.0796508789062</v>
      </c>
      <c r="H1741" s="5">
        <v>42.72025680541992</v>
      </c>
      <c r="I1741" s="5">
        <v>509.5450134277344</v>
      </c>
      <c r="J1741" s="5">
        <v>43.10168838500977</v>
      </c>
      <c r="K1741" s="5">
        <v>516.4049682617188</v>
      </c>
      <c r="L1741" s="5">
        <v>2935552.0</v>
      </c>
      <c r="M1741" s="5">
        <v>7322904.0</v>
      </c>
    </row>
    <row r="1742" ht="15.75" customHeight="1">
      <c r="A1742" s="4">
        <v>42754.0</v>
      </c>
      <c r="B1742" s="5">
        <v>43.0728645324707</v>
      </c>
      <c r="C1742" s="5">
        <v>498.8883666992188</v>
      </c>
      <c r="D1742" s="5">
        <v>43.91904067993164</v>
      </c>
      <c r="E1742" s="5">
        <v>511.9967956542969</v>
      </c>
      <c r="F1742" s="5">
        <v>44.13699722290039</v>
      </c>
      <c r="G1742" s="5">
        <v>517.7423095703125</v>
      </c>
      <c r="H1742" s="5">
        <v>42.93821716308594</v>
      </c>
      <c r="I1742" s="5">
        <v>510.6594543457031</v>
      </c>
      <c r="J1742" s="5">
        <v>43.31964874267578</v>
      </c>
      <c r="K1742" s="5">
        <v>512.7149658203125</v>
      </c>
      <c r="L1742" s="5">
        <v>2358482.0</v>
      </c>
      <c r="M1742" s="5">
        <v>7053690.0</v>
      </c>
    </row>
    <row r="1743" ht="15.75" customHeight="1">
      <c r="A1743" s="4">
        <v>42755.0</v>
      </c>
      <c r="B1743" s="5">
        <v>41.41621398925781</v>
      </c>
      <c r="C1743" s="5">
        <v>495.0755615234375</v>
      </c>
      <c r="D1743" s="5">
        <v>42.22984313964844</v>
      </c>
      <c r="E1743" s="5">
        <v>508.0838623046875</v>
      </c>
      <c r="F1743" s="5">
        <v>44.68190002441406</v>
      </c>
      <c r="G1743" s="5">
        <v>513.8541870117188</v>
      </c>
      <c r="H1743" s="5">
        <v>41.95739364624023</v>
      </c>
      <c r="I1743" s="5">
        <v>507.1427917480469</v>
      </c>
      <c r="J1743" s="5">
        <v>44.1097526550293</v>
      </c>
      <c r="K1743" s="5">
        <v>512.12060546875</v>
      </c>
      <c r="L1743" s="5">
        <v>5478077.0</v>
      </c>
      <c r="M1743" s="5">
        <v>4054233.0</v>
      </c>
    </row>
    <row r="1744" ht="15.75" customHeight="1">
      <c r="A1744" s="4">
        <v>42758.0</v>
      </c>
      <c r="B1744" s="5">
        <v>41.7902946472168</v>
      </c>
      <c r="C1744" s="5">
        <v>490.2976379394531</v>
      </c>
      <c r="D1744" s="5">
        <v>42.61127471923828</v>
      </c>
      <c r="E1744" s="5">
        <v>503.1803588867188</v>
      </c>
      <c r="F1744" s="5">
        <v>43.04719543457031</v>
      </c>
      <c r="G1744" s="5">
        <v>510.6594543457031</v>
      </c>
      <c r="H1744" s="5">
        <v>41.95739364624023</v>
      </c>
      <c r="I1744" s="5">
        <v>501.6448974609375</v>
      </c>
      <c r="J1744" s="5">
        <v>42.17535400390625</v>
      </c>
      <c r="K1744" s="5">
        <v>506.1026611328125</v>
      </c>
      <c r="L1744" s="5">
        <v>1623211.0</v>
      </c>
      <c r="M1744" s="5">
        <v>6326471.0</v>
      </c>
    </row>
    <row r="1745" ht="15.75" customHeight="1">
      <c r="A1745" s="4">
        <v>42759.0</v>
      </c>
      <c r="B1745" s="5">
        <v>42.56518173217773</v>
      </c>
      <c r="C1745" s="5">
        <v>495.799560546875</v>
      </c>
      <c r="D1745" s="5">
        <v>43.40138244628906</v>
      </c>
      <c r="E1745" s="5">
        <v>508.8268432617188</v>
      </c>
      <c r="F1745" s="5">
        <v>43.72832489013672</v>
      </c>
      <c r="G1745" s="5">
        <v>509.5697937011719</v>
      </c>
      <c r="H1745" s="5">
        <v>42.66576766967773</v>
      </c>
      <c r="I1745" s="5">
        <v>503.7251892089844</v>
      </c>
      <c r="J1745" s="5">
        <v>42.66576766967773</v>
      </c>
      <c r="K1745" s="5">
        <v>503.7251892089844</v>
      </c>
      <c r="L1745" s="5">
        <v>2803579.0</v>
      </c>
      <c r="M1745" s="5">
        <v>4347000.0</v>
      </c>
    </row>
    <row r="1746" ht="15.75" customHeight="1">
      <c r="A1746" s="4">
        <v>42760.0</v>
      </c>
      <c r="B1746" s="5">
        <v>42.75222396850586</v>
      </c>
      <c r="C1746" s="5">
        <v>490.9732971191406</v>
      </c>
      <c r="D1746" s="5">
        <v>43.59209823608398</v>
      </c>
      <c r="E1746" s="5">
        <v>503.873779296875</v>
      </c>
      <c r="F1746" s="5">
        <v>43.78281402587891</v>
      </c>
      <c r="G1746" s="5">
        <v>511.50146484375</v>
      </c>
      <c r="H1746" s="5">
        <v>42.93821716308594</v>
      </c>
      <c r="I1746" s="5">
        <v>503.3041687011719</v>
      </c>
      <c r="J1746" s="5">
        <v>43.5103645324707</v>
      </c>
      <c r="K1746" s="5">
        <v>511.1547546386719</v>
      </c>
      <c r="L1746" s="5">
        <v>3122787.0</v>
      </c>
      <c r="M1746" s="5">
        <v>1.1009842E7</v>
      </c>
    </row>
    <row r="1747" ht="15.75" customHeight="1">
      <c r="A1747" s="4">
        <v>42762.0</v>
      </c>
      <c r="B1747" s="5">
        <v>49.48569107055664</v>
      </c>
      <c r="C1747" s="5">
        <v>494.7377624511719</v>
      </c>
      <c r="D1747" s="5">
        <v>50.45785140991211</v>
      </c>
      <c r="E1747" s="5">
        <v>507.7371520996094</v>
      </c>
      <c r="F1747" s="5">
        <v>51.08449172973633</v>
      </c>
      <c r="G1747" s="5">
        <v>509.6193237304688</v>
      </c>
      <c r="H1747" s="5">
        <v>43.64658737182617</v>
      </c>
      <c r="I1747" s="5">
        <v>504.7157897949219</v>
      </c>
      <c r="J1747" s="5">
        <v>43.64658737182617</v>
      </c>
      <c r="K1747" s="5">
        <v>505.3349304199219</v>
      </c>
      <c r="L1747" s="5">
        <v>4.5884559E7</v>
      </c>
      <c r="M1747" s="5">
        <v>1.0089215E7</v>
      </c>
    </row>
    <row r="1748" ht="15.75" customHeight="1">
      <c r="A1748" s="4">
        <v>42765.0</v>
      </c>
      <c r="B1748" s="5">
        <v>49.35209274291992</v>
      </c>
      <c r="C1748" s="5">
        <v>504.2454528808594</v>
      </c>
      <c r="D1748" s="5">
        <v>50.32162857055664</v>
      </c>
      <c r="E1748" s="5">
        <v>517.4946899414062</v>
      </c>
      <c r="F1748" s="5">
        <v>51.16622543334961</v>
      </c>
      <c r="G1748" s="5">
        <v>518.3119506835938</v>
      </c>
      <c r="H1748" s="5">
        <v>49.42254257202148</v>
      </c>
      <c r="I1748" s="5">
        <v>507.5885620117188</v>
      </c>
      <c r="J1748" s="5">
        <v>50.07642364501953</v>
      </c>
      <c r="K1748" s="5">
        <v>507.6628723144531</v>
      </c>
      <c r="L1748" s="5">
        <v>1.7647258E7</v>
      </c>
      <c r="M1748" s="5">
        <v>7235452.0</v>
      </c>
    </row>
    <row r="1749" ht="15.75" customHeight="1">
      <c r="A1749" s="4">
        <v>42766.0</v>
      </c>
      <c r="B1749" s="5">
        <v>46.57320022583008</v>
      </c>
      <c r="C1749" s="5">
        <v>504.4385375976562</v>
      </c>
      <c r="D1749" s="5">
        <v>47.48814010620117</v>
      </c>
      <c r="E1749" s="5">
        <v>517.6928100585938</v>
      </c>
      <c r="F1749" s="5">
        <v>50.9210205078125</v>
      </c>
      <c r="G1749" s="5">
        <v>521.952392578125</v>
      </c>
      <c r="H1749" s="5">
        <v>46.61629867553711</v>
      </c>
      <c r="I1749" s="5">
        <v>515.2658081054688</v>
      </c>
      <c r="J1749" s="5">
        <v>50.13091278076172</v>
      </c>
      <c r="K1749" s="5">
        <v>518.5100708007812</v>
      </c>
      <c r="L1749" s="5">
        <v>1.933414E7</v>
      </c>
      <c r="M1749" s="5">
        <v>6980274.0</v>
      </c>
    </row>
    <row r="1750" ht="15.75" customHeight="1">
      <c r="A1750" s="4">
        <v>42767.0</v>
      </c>
      <c r="B1750" s="5">
        <v>48.55049133300781</v>
      </c>
      <c r="C1750" s="5">
        <v>506.5862121582031</v>
      </c>
      <c r="D1750" s="5">
        <v>49.50427627563477</v>
      </c>
      <c r="E1750" s="5">
        <v>519.8969116210938</v>
      </c>
      <c r="F1750" s="5">
        <v>49.74948120117188</v>
      </c>
      <c r="G1750" s="5">
        <v>520.5160522460938</v>
      </c>
      <c r="H1750" s="5">
        <v>47.51538848876953</v>
      </c>
      <c r="I1750" s="5">
        <v>512.73974609375</v>
      </c>
      <c r="J1750" s="5">
        <v>47.95130920410156</v>
      </c>
      <c r="K1750" s="5">
        <v>518.1385498046875</v>
      </c>
      <c r="L1750" s="5">
        <v>1.2838038E7</v>
      </c>
      <c r="M1750" s="5">
        <v>5220617.0</v>
      </c>
    </row>
    <row r="1751" ht="15.75" customHeight="1">
      <c r="A1751" s="4">
        <v>42768.0</v>
      </c>
      <c r="B1751" s="5">
        <v>50.2071418762207</v>
      </c>
      <c r="C1751" s="5">
        <v>503.6180419921875</v>
      </c>
      <c r="D1751" s="5">
        <v>51.1934700012207</v>
      </c>
      <c r="E1751" s="5">
        <v>516.8507690429688</v>
      </c>
      <c r="F1751" s="5">
        <v>53.2096061706543</v>
      </c>
      <c r="G1751" s="5">
        <v>520.4664916992188</v>
      </c>
      <c r="H1751" s="5">
        <v>48.6596794128418</v>
      </c>
      <c r="I1751" s="5">
        <v>514.2504272460938</v>
      </c>
      <c r="J1751" s="5">
        <v>49.25907135009766</v>
      </c>
      <c r="K1751" s="5">
        <v>520.0702514648438</v>
      </c>
      <c r="L1751" s="5">
        <v>2.4532952E7</v>
      </c>
      <c r="M1751" s="5">
        <v>4199246.0</v>
      </c>
    </row>
    <row r="1752" ht="15.75" customHeight="1">
      <c r="A1752" s="4">
        <v>42769.0</v>
      </c>
      <c r="B1752" s="5">
        <v>50.52778625488281</v>
      </c>
      <c r="C1752" s="5">
        <v>498.8641967773438</v>
      </c>
      <c r="D1752" s="5">
        <v>51.52041244506836</v>
      </c>
      <c r="E1752" s="5">
        <v>511.9720153808594</v>
      </c>
      <c r="F1752" s="5">
        <v>51.95633316040039</v>
      </c>
      <c r="G1752" s="5">
        <v>520.2931518554688</v>
      </c>
      <c r="H1752" s="5">
        <v>50.37611770629883</v>
      </c>
      <c r="I1752" s="5">
        <v>510.2136840820312</v>
      </c>
      <c r="J1752" s="5">
        <v>51.46591949462891</v>
      </c>
      <c r="K1752" s="5">
        <v>518.0890502929688</v>
      </c>
      <c r="L1752" s="5">
        <v>8428402.0</v>
      </c>
      <c r="M1752" s="5">
        <v>6100788.0</v>
      </c>
    </row>
    <row r="1753" ht="15.75" customHeight="1">
      <c r="A1753" s="4">
        <v>42772.0</v>
      </c>
      <c r="B1753" s="5">
        <v>51.94394683837891</v>
      </c>
      <c r="C1753" s="5">
        <v>502.7251892089844</v>
      </c>
      <c r="D1753" s="5">
        <v>52.96439743041992</v>
      </c>
      <c r="E1753" s="5">
        <v>515.9344482421875</v>
      </c>
      <c r="F1753" s="5">
        <v>54.59910202026367</v>
      </c>
      <c r="G1753" s="5">
        <v>517.544189453125</v>
      </c>
      <c r="H1753" s="5">
        <v>51.57490158081055</v>
      </c>
      <c r="I1753" s="5">
        <v>511.1795349121094</v>
      </c>
      <c r="J1753" s="5">
        <v>51.82010650634766</v>
      </c>
      <c r="K1753" s="5">
        <v>513.6312866210938</v>
      </c>
      <c r="L1753" s="5">
        <v>1.4001719E7</v>
      </c>
      <c r="M1753" s="5">
        <v>4611263.0</v>
      </c>
    </row>
    <row r="1754" ht="15.75" customHeight="1">
      <c r="A1754" s="4">
        <v>42773.0</v>
      </c>
      <c r="B1754" s="5">
        <v>49.08488845825195</v>
      </c>
      <c r="C1754" s="5">
        <v>497.5370178222656</v>
      </c>
      <c r="D1754" s="5">
        <v>50.04917526245117</v>
      </c>
      <c r="E1754" s="5">
        <v>510.6099243164062</v>
      </c>
      <c r="F1754" s="5">
        <v>53.34582901000977</v>
      </c>
      <c r="G1754" s="5">
        <v>516.2811889648438</v>
      </c>
      <c r="H1754" s="5">
        <v>49.44978713989258</v>
      </c>
      <c r="I1754" s="5">
        <v>508.7773132324219</v>
      </c>
      <c r="J1754" s="5">
        <v>53.34582901000977</v>
      </c>
      <c r="K1754" s="5">
        <v>516.1077880859375</v>
      </c>
      <c r="L1754" s="5">
        <v>1.3854294E7</v>
      </c>
      <c r="M1754" s="5">
        <v>4571415.0</v>
      </c>
    </row>
    <row r="1755" ht="15.75" customHeight="1">
      <c r="A1755" s="4">
        <v>42774.0</v>
      </c>
      <c r="B1755" s="5">
        <v>49.2184944152832</v>
      </c>
      <c r="C1755" s="5">
        <v>494.7619323730469</v>
      </c>
      <c r="D1755" s="5">
        <v>50.18540191650391</v>
      </c>
      <c r="E1755" s="5">
        <v>507.7619323730469</v>
      </c>
      <c r="F1755" s="5">
        <v>51.82010650634766</v>
      </c>
      <c r="G1755" s="5">
        <v>514.2504272460938</v>
      </c>
      <c r="H1755" s="5">
        <v>49.58600997924805</v>
      </c>
      <c r="I1755" s="5">
        <v>506.2017211914062</v>
      </c>
      <c r="J1755" s="5">
        <v>50.37611770629883</v>
      </c>
      <c r="K1755" s="5">
        <v>510.6099243164062</v>
      </c>
      <c r="L1755" s="5">
        <v>1.1251319E7</v>
      </c>
      <c r="M1755" s="5">
        <v>7490523.0</v>
      </c>
    </row>
    <row r="1756" ht="15.75" customHeight="1">
      <c r="A1756" s="4">
        <v>42775.0</v>
      </c>
      <c r="B1756" s="5">
        <v>50.04682540893555</v>
      </c>
      <c r="C1756" s="5">
        <v>498.4298706054688</v>
      </c>
      <c r="D1756" s="5">
        <v>51.02999877929688</v>
      </c>
      <c r="E1756" s="5">
        <v>511.5262451171875</v>
      </c>
      <c r="F1756" s="5">
        <v>51.43867492675781</v>
      </c>
      <c r="G1756" s="5">
        <v>512.1453857421875</v>
      </c>
      <c r="H1756" s="5">
        <v>49.34080505371094</v>
      </c>
      <c r="I1756" s="5">
        <v>508.5791625976562</v>
      </c>
      <c r="J1756" s="5">
        <v>50.40336227416992</v>
      </c>
      <c r="K1756" s="5">
        <v>509.1735534667969</v>
      </c>
      <c r="L1756" s="5">
        <v>6710539.0</v>
      </c>
      <c r="M1756" s="5">
        <v>4551167.0</v>
      </c>
    </row>
    <row r="1757" ht="15.75" customHeight="1">
      <c r="A1757" s="4">
        <v>42776.0</v>
      </c>
      <c r="B1757" s="5">
        <v>49.61929702758789</v>
      </c>
      <c r="C1757" s="5">
        <v>497.1749877929688</v>
      </c>
      <c r="D1757" s="5">
        <v>50.59407806396484</v>
      </c>
      <c r="E1757" s="5">
        <v>510.2384338378906</v>
      </c>
      <c r="F1757" s="5">
        <v>51.73837280273438</v>
      </c>
      <c r="G1757" s="5">
        <v>512.9130859375</v>
      </c>
      <c r="H1757" s="5">
        <v>50.34887313842773</v>
      </c>
      <c r="I1757" s="5">
        <v>507.9600524902344</v>
      </c>
      <c r="J1757" s="5">
        <v>51.2207145690918</v>
      </c>
      <c r="K1757" s="5">
        <v>512.6406860351562</v>
      </c>
      <c r="L1757" s="5">
        <v>5862282.0</v>
      </c>
      <c r="M1757" s="5">
        <v>5777310.0</v>
      </c>
    </row>
    <row r="1758" ht="15.75" customHeight="1">
      <c r="A1758" s="4">
        <v>42779.0</v>
      </c>
      <c r="B1758" s="5">
        <v>49.00473403930664</v>
      </c>
      <c r="C1758" s="5">
        <v>497.0302429199219</v>
      </c>
      <c r="D1758" s="5">
        <v>49.96744155883789</v>
      </c>
      <c r="E1758" s="5">
        <v>510.08984375</v>
      </c>
      <c r="F1758" s="5">
        <v>51.02999877929688</v>
      </c>
      <c r="G1758" s="5">
        <v>512.1453857421875</v>
      </c>
      <c r="H1758" s="5">
        <v>49.04111099243164</v>
      </c>
      <c r="I1758" s="5">
        <v>506.2017211914062</v>
      </c>
      <c r="J1758" s="5">
        <v>50.97550964355469</v>
      </c>
      <c r="K1758" s="5">
        <v>511.6500549316406</v>
      </c>
      <c r="L1758" s="5">
        <v>3914814.0</v>
      </c>
      <c r="M1758" s="5">
        <v>3953095.0</v>
      </c>
    </row>
    <row r="1759" ht="15.75" customHeight="1">
      <c r="A1759" s="4">
        <v>42780.0</v>
      </c>
      <c r="B1759" s="5">
        <v>48.49705505371094</v>
      </c>
      <c r="C1759" s="5">
        <v>506.6585998535156</v>
      </c>
      <c r="D1759" s="5">
        <v>49.44978713989258</v>
      </c>
      <c r="E1759" s="5">
        <v>519.97119140625</v>
      </c>
      <c r="F1759" s="5">
        <v>50.18540191650391</v>
      </c>
      <c r="G1759" s="5">
        <v>521.5066528320312</v>
      </c>
      <c r="H1759" s="5">
        <v>48.6596794128418</v>
      </c>
      <c r="I1759" s="5">
        <v>510.1146240234375</v>
      </c>
      <c r="J1759" s="5">
        <v>50.07642364501953</v>
      </c>
      <c r="K1759" s="5">
        <v>512.6406860351562</v>
      </c>
      <c r="L1759" s="5">
        <v>6104677.0</v>
      </c>
      <c r="M1759" s="5">
        <v>8419890.0</v>
      </c>
    </row>
    <row r="1760" ht="15.75" customHeight="1">
      <c r="A1760" s="4">
        <v>42781.0</v>
      </c>
      <c r="B1760" s="5">
        <v>49.29866027832031</v>
      </c>
      <c r="C1760" s="5">
        <v>507.3825073242188</v>
      </c>
      <c r="D1760" s="5">
        <v>50.26713943481445</v>
      </c>
      <c r="E1760" s="5">
        <v>520.7141723632812</v>
      </c>
      <c r="F1760" s="5">
        <v>52.71919250488281</v>
      </c>
      <c r="G1760" s="5">
        <v>523.7850341796875</v>
      </c>
      <c r="H1760" s="5">
        <v>49.72223663330078</v>
      </c>
      <c r="I1760" s="5">
        <v>517.717529296875</v>
      </c>
      <c r="J1760" s="5">
        <v>49.85846328735352</v>
      </c>
      <c r="K1760" s="5">
        <v>521.5066528320312</v>
      </c>
      <c r="L1760" s="5">
        <v>2.1391968E7</v>
      </c>
      <c r="M1760" s="5">
        <v>7031717.0</v>
      </c>
    </row>
    <row r="1761" ht="15.75" customHeight="1">
      <c r="A1761" s="4">
        <v>42782.0</v>
      </c>
      <c r="B1761" s="5">
        <v>50.39418029785156</v>
      </c>
      <c r="C1761" s="5">
        <v>515.2009887695312</v>
      </c>
      <c r="D1761" s="5">
        <v>51.38418579101562</v>
      </c>
      <c r="E1761" s="5">
        <v>528.7380981445312</v>
      </c>
      <c r="F1761" s="5">
        <v>51.49316787719727</v>
      </c>
      <c r="G1761" s="5">
        <v>529.7039184570312</v>
      </c>
      <c r="H1761" s="5">
        <v>49.58600997924805</v>
      </c>
      <c r="I1761" s="5">
        <v>521.333251953125</v>
      </c>
      <c r="J1761" s="5">
        <v>50.51234436035156</v>
      </c>
      <c r="K1761" s="5">
        <v>521.333251953125</v>
      </c>
      <c r="L1761" s="5">
        <v>6326139.0</v>
      </c>
      <c r="M1761" s="5">
        <v>9070869.0</v>
      </c>
    </row>
    <row r="1762" ht="15.75" customHeight="1">
      <c r="A1762" s="4">
        <v>42783.0</v>
      </c>
      <c r="B1762" s="5">
        <v>50.12697982788086</v>
      </c>
      <c r="C1762" s="5">
        <v>519.06201171875</v>
      </c>
      <c r="D1762" s="5">
        <v>51.11173629760742</v>
      </c>
      <c r="E1762" s="5">
        <v>532.7005004882812</v>
      </c>
      <c r="F1762" s="5">
        <v>51.95633316040039</v>
      </c>
      <c r="G1762" s="5">
        <v>534.037841796875</v>
      </c>
      <c r="H1762" s="5">
        <v>50.89377212524414</v>
      </c>
      <c r="I1762" s="5">
        <v>524.2555541992188</v>
      </c>
      <c r="J1762" s="5">
        <v>51.71112442016602</v>
      </c>
      <c r="K1762" s="5">
        <v>528.2427978515625</v>
      </c>
      <c r="L1762" s="5">
        <v>3374607.0</v>
      </c>
      <c r="M1762" s="5">
        <v>6852052.0</v>
      </c>
    </row>
    <row r="1763" ht="15.75" customHeight="1">
      <c r="A1763" s="4">
        <v>42786.0</v>
      </c>
      <c r="B1763" s="5">
        <v>52.05083084106445</v>
      </c>
      <c r="C1763" s="5">
        <v>519.0137939453125</v>
      </c>
      <c r="D1763" s="5">
        <v>53.07337951660156</v>
      </c>
      <c r="E1763" s="5">
        <v>532.6510009765625</v>
      </c>
      <c r="F1763" s="5">
        <v>54.35389709472656</v>
      </c>
      <c r="G1763" s="5">
        <v>534.3598022460938</v>
      </c>
      <c r="H1763" s="5">
        <v>51.02999877929688</v>
      </c>
      <c r="I1763" s="5">
        <v>528.2427978515625</v>
      </c>
      <c r="J1763" s="5">
        <v>51.2207145690918</v>
      </c>
      <c r="K1763" s="5">
        <v>530.248779296875</v>
      </c>
      <c r="L1763" s="5">
        <v>1.6147853E7</v>
      </c>
      <c r="M1763" s="5">
        <v>5376741.0</v>
      </c>
    </row>
    <row r="1764" ht="15.75" customHeight="1">
      <c r="A1764" s="4">
        <v>42787.0</v>
      </c>
      <c r="B1764" s="5">
        <v>52.07755279541016</v>
      </c>
      <c r="C1764" s="5">
        <v>525.1912841796875</v>
      </c>
      <c r="D1764" s="5">
        <v>53.10062408447266</v>
      </c>
      <c r="E1764" s="5">
        <v>538.9909057617188</v>
      </c>
      <c r="F1764" s="5">
        <v>54.05419921875</v>
      </c>
      <c r="G1764" s="5">
        <v>540.3529663085938</v>
      </c>
      <c r="H1764" s="5">
        <v>52.77368545532227</v>
      </c>
      <c r="I1764" s="5">
        <v>531.487060546875</v>
      </c>
      <c r="J1764" s="5">
        <v>53.34582901000977</v>
      </c>
      <c r="K1764" s="5">
        <v>532.5519409179688</v>
      </c>
      <c r="L1764" s="5">
        <v>6668577.0</v>
      </c>
      <c r="M1764" s="5">
        <v>6547056.0</v>
      </c>
    </row>
    <row r="1765" ht="15.75" customHeight="1">
      <c r="A1765" s="4">
        <v>42788.0</v>
      </c>
      <c r="B1765" s="5">
        <v>50.52778625488281</v>
      </c>
      <c r="C1765" s="5">
        <v>582.7684326171875</v>
      </c>
      <c r="D1765" s="5">
        <v>51.52041244506836</v>
      </c>
      <c r="E1765" s="5">
        <v>598.080810546875</v>
      </c>
      <c r="F1765" s="5">
        <v>53.56378936767578</v>
      </c>
      <c r="G1765" s="5">
        <v>600.1362915039062</v>
      </c>
      <c r="H1765" s="5">
        <v>51.24795913696289</v>
      </c>
      <c r="I1765" s="5">
        <v>540.873046875</v>
      </c>
      <c r="J1765" s="5">
        <v>53.18235778808594</v>
      </c>
      <c r="K1765" s="5">
        <v>541.3683471679688</v>
      </c>
      <c r="L1765" s="5">
        <v>8602445.0</v>
      </c>
      <c r="M1765" s="5">
        <v>5.8759604E7</v>
      </c>
    </row>
    <row r="1766" ht="15.75" customHeight="1">
      <c r="A1766" s="4">
        <v>42789.0</v>
      </c>
      <c r="B1766" s="5">
        <v>51.62330627441406</v>
      </c>
      <c r="C1766" s="5">
        <v>570.823486328125</v>
      </c>
      <c r="D1766" s="5">
        <v>52.63745880126953</v>
      </c>
      <c r="E1766" s="5">
        <v>585.822021484375</v>
      </c>
      <c r="F1766" s="5">
        <v>53.23685073852539</v>
      </c>
      <c r="G1766" s="5">
        <v>605.2626953125</v>
      </c>
      <c r="H1766" s="5">
        <v>51.16622543334961</v>
      </c>
      <c r="I1766" s="5">
        <v>584.137939453125</v>
      </c>
      <c r="J1766" s="5">
        <v>51.49316787719727</v>
      </c>
      <c r="K1766" s="5">
        <v>601.1021728515625</v>
      </c>
      <c r="L1766" s="5">
        <v>1.0935229E7</v>
      </c>
      <c r="M1766" s="5">
        <v>2.8728225E7</v>
      </c>
    </row>
    <row r="1767" ht="15.75" customHeight="1">
      <c r="A1767" s="4">
        <v>42793.0</v>
      </c>
      <c r="B1767" s="5">
        <v>51.32938766479492</v>
      </c>
      <c r="C1767" s="5">
        <v>597.9227905273438</v>
      </c>
      <c r="D1767" s="5">
        <v>52.33776473999023</v>
      </c>
      <c r="E1767" s="5">
        <v>613.6333618164062</v>
      </c>
      <c r="F1767" s="5">
        <v>53.23685073852539</v>
      </c>
      <c r="G1767" s="5">
        <v>622.4993286132812</v>
      </c>
      <c r="H1767" s="5">
        <v>51.54765701293945</v>
      </c>
      <c r="I1767" s="5">
        <v>589.5863037109375</v>
      </c>
      <c r="J1767" s="5">
        <v>52.74643707275391</v>
      </c>
      <c r="K1767" s="5">
        <v>589.6605834960938</v>
      </c>
      <c r="L1767" s="5">
        <v>4548462.0</v>
      </c>
      <c r="M1767" s="5">
        <v>3.849933E7</v>
      </c>
    </row>
    <row r="1768" ht="15.75" customHeight="1">
      <c r="A1768" s="4">
        <v>42794.0</v>
      </c>
      <c r="B1768" s="5">
        <v>52.63867568969727</v>
      </c>
      <c r="C1768" s="5">
        <v>597.5125122070312</v>
      </c>
      <c r="D1768" s="5">
        <v>53.67277145385742</v>
      </c>
      <c r="E1768" s="5">
        <v>613.2123413085938</v>
      </c>
      <c r="F1768" s="5">
        <v>54.89879989624023</v>
      </c>
      <c r="G1768" s="5">
        <v>618.140625</v>
      </c>
      <c r="H1768" s="5">
        <v>51.82010650634766</v>
      </c>
      <c r="I1768" s="5">
        <v>608.482177734375</v>
      </c>
      <c r="J1768" s="5">
        <v>52.31051635742188</v>
      </c>
      <c r="K1768" s="5">
        <v>610.2157592773438</v>
      </c>
      <c r="L1768" s="5">
        <v>1.495353E7</v>
      </c>
      <c r="M1768" s="5">
        <v>1.6665551E7</v>
      </c>
    </row>
    <row r="1769" ht="15.75" customHeight="1">
      <c r="A1769" s="4">
        <v>42795.0</v>
      </c>
      <c r="B1769" s="5">
        <v>52.37146759033203</v>
      </c>
      <c r="C1769" s="5">
        <v>595.7991943359375</v>
      </c>
      <c r="D1769" s="5">
        <v>53.40031814575195</v>
      </c>
      <c r="E1769" s="5">
        <v>611.4540405273438</v>
      </c>
      <c r="F1769" s="5">
        <v>54.24491882324219</v>
      </c>
      <c r="G1769" s="5">
        <v>616.3575439453125</v>
      </c>
      <c r="H1769" s="5">
        <v>52.93715286254883</v>
      </c>
      <c r="I1769" s="5">
        <v>609.2251586914062</v>
      </c>
      <c r="J1769" s="5">
        <v>53.94522094726562</v>
      </c>
      <c r="K1769" s="5">
        <v>614.2277221679688</v>
      </c>
      <c r="L1769" s="5">
        <v>4400485.0</v>
      </c>
      <c r="M1769" s="5">
        <v>1.125398E7</v>
      </c>
    </row>
    <row r="1770" ht="15.75" customHeight="1">
      <c r="A1770" s="4">
        <v>42796.0</v>
      </c>
      <c r="B1770" s="5">
        <v>50.02009582519531</v>
      </c>
      <c r="C1770" s="5">
        <v>596.8851318359375</v>
      </c>
      <c r="D1770" s="5">
        <v>51.00275421142578</v>
      </c>
      <c r="E1770" s="5">
        <v>612.5684814453125</v>
      </c>
      <c r="F1770" s="5">
        <v>54.43563079833984</v>
      </c>
      <c r="G1770" s="5">
        <v>621.4591674804688</v>
      </c>
      <c r="H1770" s="5">
        <v>50.70306015014648</v>
      </c>
      <c r="I1770" s="5">
        <v>607.7639770507812</v>
      </c>
      <c r="J1770" s="5">
        <v>53.59103393554688</v>
      </c>
      <c r="K1770" s="5">
        <v>613.1380615234375</v>
      </c>
      <c r="L1770" s="5">
        <v>7200998.0</v>
      </c>
      <c r="M1770" s="5">
        <v>8336344.0</v>
      </c>
    </row>
    <row r="1771" ht="15.75" customHeight="1">
      <c r="A1771" s="4">
        <v>42797.0</v>
      </c>
      <c r="B1771" s="5">
        <v>50.60794448852539</v>
      </c>
      <c r="C1771" s="5">
        <v>607.40625</v>
      </c>
      <c r="D1771" s="5">
        <v>51.60214614868164</v>
      </c>
      <c r="E1771" s="5">
        <v>623.3660888671875</v>
      </c>
      <c r="F1771" s="5">
        <v>51.9290885925293</v>
      </c>
      <c r="G1771" s="5">
        <v>637.853759765625</v>
      </c>
      <c r="H1771" s="5">
        <v>50.64856719970703</v>
      </c>
      <c r="I1771" s="5">
        <v>614.9459228515625</v>
      </c>
      <c r="J1771" s="5">
        <v>50.78479385375977</v>
      </c>
      <c r="K1771" s="5">
        <v>614.9459228515625</v>
      </c>
      <c r="L1771" s="5">
        <v>7195693.0</v>
      </c>
      <c r="M1771" s="5">
        <v>3.8907038E7</v>
      </c>
    </row>
    <row r="1772" ht="15.75" customHeight="1">
      <c r="A1772" s="4">
        <v>42800.0</v>
      </c>
      <c r="B1772" s="5">
        <v>50.98202514648438</v>
      </c>
      <c r="C1772" s="5">
        <v>629.9931640625</v>
      </c>
      <c r="D1772" s="5">
        <v>51.98357772827148</v>
      </c>
      <c r="E1772" s="5">
        <v>646.54638671875</v>
      </c>
      <c r="F1772" s="5">
        <v>52.22878265380859</v>
      </c>
      <c r="G1772" s="5">
        <v>649.8401489257812</v>
      </c>
      <c r="H1772" s="5">
        <v>51.24795913696289</v>
      </c>
      <c r="I1772" s="5">
        <v>626.6846313476562</v>
      </c>
      <c r="J1772" s="5">
        <v>51.79286193847656</v>
      </c>
      <c r="K1772" s="5">
        <v>628.5420532226562</v>
      </c>
      <c r="L1772" s="5">
        <v>4110992.0</v>
      </c>
      <c r="M1772" s="5">
        <v>3.0793458E7</v>
      </c>
    </row>
    <row r="1773" ht="15.75" customHeight="1">
      <c r="A1773" s="4">
        <v>42801.0</v>
      </c>
      <c r="B1773" s="5">
        <v>52.29130935668945</v>
      </c>
      <c r="C1773" s="5">
        <v>629.800048828125</v>
      </c>
      <c r="D1773" s="5">
        <v>53.31858444213867</v>
      </c>
      <c r="E1773" s="5">
        <v>646.3482666015625</v>
      </c>
      <c r="F1773" s="5">
        <v>54.16318130493164</v>
      </c>
      <c r="G1773" s="5">
        <v>657.2697143554688</v>
      </c>
      <c r="H1773" s="5">
        <v>51.87459564208984</v>
      </c>
      <c r="I1773" s="5">
        <v>641.9895629882812</v>
      </c>
      <c r="J1773" s="5">
        <v>52.11980056762695</v>
      </c>
      <c r="K1773" s="5">
        <v>653.2330322265625</v>
      </c>
      <c r="L1773" s="5">
        <v>9477886.0</v>
      </c>
      <c r="M1773" s="5">
        <v>1.9416016E7</v>
      </c>
    </row>
    <row r="1774" ht="15.75" customHeight="1">
      <c r="A1774" s="4">
        <v>42802.0</v>
      </c>
      <c r="B1774" s="5">
        <v>50.58123016357422</v>
      </c>
      <c r="C1774" s="5">
        <v>623.1640625</v>
      </c>
      <c r="D1774" s="5">
        <v>51.57490158081055</v>
      </c>
      <c r="E1774" s="5">
        <v>639.537841796875</v>
      </c>
      <c r="F1774" s="5">
        <v>53.97246551513672</v>
      </c>
      <c r="G1774" s="5">
        <v>647.7103271484375</v>
      </c>
      <c r="H1774" s="5">
        <v>51.1934700012207</v>
      </c>
      <c r="I1774" s="5">
        <v>637.0117797851562</v>
      </c>
      <c r="J1774" s="5">
        <v>53.40031814575195</v>
      </c>
      <c r="K1774" s="5">
        <v>647.7103271484375</v>
      </c>
      <c r="L1774" s="5">
        <v>5870227.0</v>
      </c>
      <c r="M1774" s="5">
        <v>2.0000005E7</v>
      </c>
    </row>
    <row r="1775" ht="15.75" customHeight="1">
      <c r="A1775" s="4">
        <v>42803.0</v>
      </c>
      <c r="B1775" s="5">
        <v>50.02009582519531</v>
      </c>
      <c r="C1775" s="5">
        <v>621.0162963867188</v>
      </c>
      <c r="D1775" s="5">
        <v>51.00275421142578</v>
      </c>
      <c r="E1775" s="5">
        <v>637.333740234375</v>
      </c>
      <c r="F1775" s="5">
        <v>51.68387985229492</v>
      </c>
      <c r="G1775" s="5">
        <v>642.9058837890625</v>
      </c>
      <c r="H1775" s="5">
        <v>50.56683349609375</v>
      </c>
      <c r="I1775" s="5">
        <v>634.7333374023438</v>
      </c>
      <c r="J1775" s="5">
        <v>51.41143035888672</v>
      </c>
      <c r="K1775" s="5">
        <v>638.9434814453125</v>
      </c>
      <c r="L1775" s="5">
        <v>4135971.0</v>
      </c>
      <c r="M1775" s="5">
        <v>1.4350087E7</v>
      </c>
    </row>
    <row r="1776" ht="15.75" customHeight="1">
      <c r="A1776" s="4">
        <v>42804.0</v>
      </c>
      <c r="B1776" s="5">
        <v>50.26057815551758</v>
      </c>
      <c r="C1776" s="5">
        <v>618.5549926757812</v>
      </c>
      <c r="D1776" s="5">
        <v>51.24795913696289</v>
      </c>
      <c r="E1776" s="5">
        <v>634.8076782226562</v>
      </c>
      <c r="F1776" s="5">
        <v>52.03806686401367</v>
      </c>
      <c r="G1776" s="5">
        <v>641.915283203125</v>
      </c>
      <c r="H1776" s="5">
        <v>50.53958892822266</v>
      </c>
      <c r="I1776" s="5">
        <v>624.6786499023438</v>
      </c>
      <c r="J1776" s="5">
        <v>51.2207145690918</v>
      </c>
      <c r="K1776" s="5">
        <v>639.0672607421875</v>
      </c>
      <c r="L1776" s="5">
        <v>3994643.0</v>
      </c>
      <c r="M1776" s="5">
        <v>1.1438543E7</v>
      </c>
    </row>
    <row r="1777" ht="15.75" customHeight="1">
      <c r="A1777" s="4">
        <v>42808.0</v>
      </c>
      <c r="B1777" s="5">
        <v>52.13098907470703</v>
      </c>
      <c r="C1777" s="5">
        <v>622.3435668945312</v>
      </c>
      <c r="D1777" s="5">
        <v>53.15511322021484</v>
      </c>
      <c r="E1777" s="5">
        <v>638.69580078125</v>
      </c>
      <c r="F1777" s="5">
        <v>53.94522094726562</v>
      </c>
      <c r="G1777" s="5">
        <v>653.3073120117188</v>
      </c>
      <c r="H1777" s="5">
        <v>52.17429351806641</v>
      </c>
      <c r="I1777" s="5">
        <v>636.5907592773438</v>
      </c>
      <c r="J1777" s="5">
        <v>52.88266372680664</v>
      </c>
      <c r="K1777" s="5">
        <v>653.1834716796875</v>
      </c>
      <c r="L1777" s="5">
        <v>9306723.0</v>
      </c>
      <c r="M1777" s="5">
        <v>1.2813559E7</v>
      </c>
    </row>
    <row r="1778" ht="15.75" customHeight="1">
      <c r="A1778" s="4">
        <v>42809.0</v>
      </c>
      <c r="B1778" s="5">
        <v>54.08156204223633</v>
      </c>
      <c r="C1778" s="5">
        <v>629.800048828125</v>
      </c>
      <c r="D1778" s="5">
        <v>55.14400482177734</v>
      </c>
      <c r="E1778" s="5">
        <v>646.3482666015625</v>
      </c>
      <c r="F1778" s="5">
        <v>55.47094345092773</v>
      </c>
      <c r="G1778" s="5">
        <v>651.969970703125</v>
      </c>
      <c r="H1778" s="5">
        <v>52.61021423339844</v>
      </c>
      <c r="I1778" s="5">
        <v>639.1416015625</v>
      </c>
      <c r="J1778" s="5">
        <v>53.2096061706543</v>
      </c>
      <c r="K1778" s="5">
        <v>639.4635009765625</v>
      </c>
      <c r="L1778" s="5">
        <v>1.7509404E7</v>
      </c>
      <c r="M1778" s="5">
        <v>1.1125787E7</v>
      </c>
    </row>
    <row r="1779" ht="15.75" customHeight="1">
      <c r="A1779" s="4">
        <v>42810.0</v>
      </c>
      <c r="B1779" s="5">
        <v>54.90988540649414</v>
      </c>
      <c r="C1779" s="5">
        <v>626.27685546875</v>
      </c>
      <c r="D1779" s="5">
        <v>55.98860168457031</v>
      </c>
      <c r="E1779" s="5">
        <v>642.7325439453125</v>
      </c>
      <c r="F1779" s="5">
        <v>56.64248275756836</v>
      </c>
      <c r="G1779" s="5">
        <v>649.0476684570312</v>
      </c>
      <c r="H1779" s="5">
        <v>55.47094345092773</v>
      </c>
      <c r="I1779" s="5">
        <v>640.7265625</v>
      </c>
      <c r="J1779" s="5">
        <v>55.82513046264648</v>
      </c>
      <c r="K1779" s="5">
        <v>648.8495483398438</v>
      </c>
      <c r="L1779" s="5">
        <v>1.3066342E7</v>
      </c>
      <c r="M1779" s="5">
        <v>7348934.0</v>
      </c>
    </row>
    <row r="1780" ht="15.75" customHeight="1">
      <c r="A1780" s="4">
        <v>42811.0</v>
      </c>
      <c r="B1780" s="5">
        <v>55.41756439208984</v>
      </c>
      <c r="C1780" s="5">
        <v>627.7489013671875</v>
      </c>
      <c r="D1780" s="5">
        <v>56.50625610351562</v>
      </c>
      <c r="E1780" s="5">
        <v>644.2432250976562</v>
      </c>
      <c r="F1780" s="5">
        <v>57.43259048461914</v>
      </c>
      <c r="G1780" s="5">
        <v>653.77783203125</v>
      </c>
      <c r="H1780" s="5">
        <v>55.68890380859375</v>
      </c>
      <c r="I1780" s="5">
        <v>642.9306640625</v>
      </c>
      <c r="J1780" s="5">
        <v>56.39727783203125</v>
      </c>
      <c r="K1780" s="5">
        <v>647.8589477539062</v>
      </c>
      <c r="L1780" s="5">
        <v>1.1861764E7</v>
      </c>
      <c r="M1780" s="5">
        <v>1.048864E7</v>
      </c>
    </row>
    <row r="1781" ht="15.75" customHeight="1">
      <c r="A1781" s="4">
        <v>42814.0</v>
      </c>
      <c r="B1781" s="5">
        <v>55.20380783081055</v>
      </c>
      <c r="C1781" s="5">
        <v>618.144775390625</v>
      </c>
      <c r="D1781" s="5">
        <v>56.28829574584961</v>
      </c>
      <c r="E1781" s="5">
        <v>634.3866577148438</v>
      </c>
      <c r="F1781" s="5">
        <v>57.10564804077148</v>
      </c>
      <c r="G1781" s="5">
        <v>646.9921875</v>
      </c>
      <c r="H1781" s="5">
        <v>55.49819183349609</v>
      </c>
      <c r="I1781" s="5">
        <v>633.1731567382812</v>
      </c>
      <c r="J1781" s="5">
        <v>56.45176696777344</v>
      </c>
      <c r="K1781" s="5">
        <v>646.8683471679688</v>
      </c>
      <c r="L1781" s="5">
        <v>4024466.0</v>
      </c>
      <c r="M1781" s="5">
        <v>5939197.0</v>
      </c>
    </row>
    <row r="1782" ht="15.75" customHeight="1">
      <c r="A1782" s="4">
        <v>42815.0</v>
      </c>
      <c r="B1782" s="5">
        <v>55.36412811279297</v>
      </c>
      <c r="C1782" s="5">
        <v>609.9400634765625</v>
      </c>
      <c r="D1782" s="5">
        <v>56.45176696777344</v>
      </c>
      <c r="E1782" s="5">
        <v>625.9664916992188</v>
      </c>
      <c r="F1782" s="5">
        <v>56.88768768310547</v>
      </c>
      <c r="G1782" s="5">
        <v>635.922119140625</v>
      </c>
      <c r="H1782" s="5">
        <v>55.30747222900391</v>
      </c>
      <c r="I1782" s="5">
        <v>623.7376098632812</v>
      </c>
      <c r="J1782" s="5">
        <v>56.23380661010742</v>
      </c>
      <c r="K1782" s="5">
        <v>635.080078125</v>
      </c>
      <c r="L1782" s="5">
        <v>4831769.0</v>
      </c>
      <c r="M1782" s="5">
        <v>1.0428134E7</v>
      </c>
    </row>
    <row r="1783" ht="15.75" customHeight="1">
      <c r="A1783" s="4">
        <v>42816.0</v>
      </c>
      <c r="B1783" s="5">
        <v>54.37548065185547</v>
      </c>
      <c r="C1783" s="5">
        <v>607.9613647460938</v>
      </c>
      <c r="D1783" s="5">
        <v>55.44369888305664</v>
      </c>
      <c r="E1783" s="5">
        <v>623.9357299804688</v>
      </c>
      <c r="F1783" s="5">
        <v>56.50625610351562</v>
      </c>
      <c r="G1783" s="5">
        <v>627.006591796875</v>
      </c>
      <c r="H1783" s="5">
        <v>55.30747222900391</v>
      </c>
      <c r="I1783" s="5">
        <v>617.4224243164062</v>
      </c>
      <c r="J1783" s="5">
        <v>55.79788589477539</v>
      </c>
      <c r="K1783" s="5">
        <v>620.1218872070312</v>
      </c>
      <c r="L1783" s="5">
        <v>3989897.0</v>
      </c>
      <c r="M1783" s="5">
        <v>9364609.0</v>
      </c>
    </row>
    <row r="1784" ht="15.75" customHeight="1">
      <c r="A1784" s="4">
        <v>42817.0</v>
      </c>
      <c r="B1784" s="5">
        <v>55.87181091308594</v>
      </c>
      <c r="C1784" s="5">
        <v>614.5250244140625</v>
      </c>
      <c r="D1784" s="5">
        <v>56.96942138671875</v>
      </c>
      <c r="E1784" s="5">
        <v>630.671875</v>
      </c>
      <c r="F1784" s="5">
        <v>57.35085296630859</v>
      </c>
      <c r="G1784" s="5">
        <v>632.7769165039062</v>
      </c>
      <c r="H1784" s="5">
        <v>55.38920974731445</v>
      </c>
      <c r="I1784" s="5">
        <v>623.0936889648438</v>
      </c>
      <c r="J1784" s="5">
        <v>55.52543640136719</v>
      </c>
      <c r="K1784" s="5">
        <v>625.64453125</v>
      </c>
      <c r="L1784" s="5">
        <v>7976964.0</v>
      </c>
      <c r="M1784" s="5">
        <v>5449349.0</v>
      </c>
    </row>
    <row r="1785" ht="15.75" customHeight="1">
      <c r="A1785" s="4">
        <v>42818.0</v>
      </c>
      <c r="B1785" s="5">
        <v>56.51309204101562</v>
      </c>
      <c r="C1785" s="5">
        <v>621.0162963867188</v>
      </c>
      <c r="D1785" s="5">
        <v>57.6233024597168</v>
      </c>
      <c r="E1785" s="5">
        <v>637.333740234375</v>
      </c>
      <c r="F1785" s="5">
        <v>58.3044319152832</v>
      </c>
      <c r="G1785" s="5">
        <v>639.93408203125</v>
      </c>
      <c r="H1785" s="5">
        <v>56.86044311523438</v>
      </c>
      <c r="I1785" s="5">
        <v>628.2696533203125</v>
      </c>
      <c r="J1785" s="5">
        <v>57.3236083984375</v>
      </c>
      <c r="K1785" s="5">
        <v>631.068115234375</v>
      </c>
      <c r="L1785" s="5">
        <v>9503129.0</v>
      </c>
      <c r="M1785" s="5">
        <v>7514381.0</v>
      </c>
    </row>
    <row r="1786" ht="15.75" customHeight="1">
      <c r="A1786" s="4">
        <v>42821.0</v>
      </c>
      <c r="B1786" s="5">
        <v>55.49773025512695</v>
      </c>
      <c r="C1786" s="5">
        <v>603.810791015625</v>
      </c>
      <c r="D1786" s="5">
        <v>56.58799362182617</v>
      </c>
      <c r="E1786" s="5">
        <v>619.6760864257812</v>
      </c>
      <c r="F1786" s="5">
        <v>57.70503997802734</v>
      </c>
      <c r="G1786" s="5">
        <v>633.3712768554688</v>
      </c>
      <c r="H1786" s="5">
        <v>56.01584625244141</v>
      </c>
      <c r="I1786" s="5">
        <v>617.744384765625</v>
      </c>
      <c r="J1786" s="5">
        <v>57.70503997802734</v>
      </c>
      <c r="K1786" s="5">
        <v>629.5822143554688</v>
      </c>
      <c r="L1786" s="5">
        <v>6254579.0</v>
      </c>
      <c r="M1786" s="5">
        <v>1.4976876E7</v>
      </c>
    </row>
    <row r="1787" ht="15.75" customHeight="1">
      <c r="A1787" s="4">
        <v>42822.0</v>
      </c>
      <c r="B1787" s="5">
        <v>55.87181091308594</v>
      </c>
      <c r="C1787" s="5">
        <v>601.2286987304688</v>
      </c>
      <c r="D1787" s="5">
        <v>56.96942138671875</v>
      </c>
      <c r="E1787" s="5">
        <v>617.0261840820312</v>
      </c>
      <c r="F1787" s="5">
        <v>57.67779541015625</v>
      </c>
      <c r="G1787" s="5">
        <v>626.0655517578125</v>
      </c>
      <c r="H1787" s="5">
        <v>56.58799362182617</v>
      </c>
      <c r="I1787" s="5">
        <v>615.2183227539062</v>
      </c>
      <c r="J1787" s="5">
        <v>57.21463012695312</v>
      </c>
      <c r="K1787" s="5">
        <v>623.0936889648438</v>
      </c>
      <c r="L1787" s="5">
        <v>4754120.0</v>
      </c>
      <c r="M1787" s="5">
        <v>1.0017936E7</v>
      </c>
    </row>
    <row r="1788" ht="15.75" customHeight="1">
      <c r="A1788" s="4">
        <v>42823.0</v>
      </c>
      <c r="B1788" s="5">
        <v>55.8183708190918</v>
      </c>
      <c r="C1788" s="5">
        <v>606.4893798828125</v>
      </c>
      <c r="D1788" s="5">
        <v>56.91493225097656</v>
      </c>
      <c r="E1788" s="5">
        <v>622.425048828125</v>
      </c>
      <c r="F1788" s="5">
        <v>57.35085296630859</v>
      </c>
      <c r="G1788" s="5">
        <v>624.0842895507812</v>
      </c>
      <c r="H1788" s="5">
        <v>56.50625610351562</v>
      </c>
      <c r="I1788" s="5">
        <v>610.8843994140625</v>
      </c>
      <c r="J1788" s="5">
        <v>57.18738174438477</v>
      </c>
      <c r="K1788" s="5">
        <v>619.9732666015625</v>
      </c>
      <c r="L1788" s="5">
        <v>3481548.0</v>
      </c>
      <c r="M1788" s="5">
        <v>8733582.0</v>
      </c>
    </row>
    <row r="1789" ht="15.75" customHeight="1">
      <c r="A1789" s="4">
        <v>42824.0</v>
      </c>
      <c r="B1789" s="5">
        <v>56.53981399536133</v>
      </c>
      <c r="C1789" s="5">
        <v>613.2460327148438</v>
      </c>
      <c r="D1789" s="5">
        <v>57.65055084228516</v>
      </c>
      <c r="E1789" s="5">
        <v>629.3593139648438</v>
      </c>
      <c r="F1789" s="5">
        <v>58.03197860717773</v>
      </c>
      <c r="G1789" s="5">
        <v>631.3900756835938</v>
      </c>
      <c r="H1789" s="5">
        <v>56.75146102905273</v>
      </c>
      <c r="I1789" s="5">
        <v>620.6171875</v>
      </c>
      <c r="J1789" s="5">
        <v>57.0239143371582</v>
      </c>
      <c r="K1789" s="5">
        <v>621.6077880859375</v>
      </c>
      <c r="L1789" s="5">
        <v>1.3591248E7</v>
      </c>
      <c r="M1789" s="5">
        <v>1.2858458E7</v>
      </c>
    </row>
    <row r="1790" ht="15.75" customHeight="1">
      <c r="A1790" s="4">
        <v>42825.0</v>
      </c>
      <c r="B1790" s="5">
        <v>58.00942230224609</v>
      </c>
      <c r="C1790" s="5">
        <v>637.4979248046875</v>
      </c>
      <c r="D1790" s="5">
        <v>59.14902877807617</v>
      </c>
      <c r="E1790" s="5">
        <v>654.2483520507812</v>
      </c>
      <c r="F1790" s="5">
        <v>60.04811477661133</v>
      </c>
      <c r="G1790" s="5">
        <v>662.5447387695312</v>
      </c>
      <c r="H1790" s="5">
        <v>57.3236083984375</v>
      </c>
      <c r="I1790" s="5">
        <v>627.05615234375</v>
      </c>
      <c r="J1790" s="5">
        <v>57.95024490356445</v>
      </c>
      <c r="K1790" s="5">
        <v>627.05615234375</v>
      </c>
      <c r="L1790" s="5">
        <v>1.2821532E7</v>
      </c>
      <c r="M1790" s="5">
        <v>2.0947737E7</v>
      </c>
    </row>
    <row r="1791" ht="15.75" customHeight="1">
      <c r="A1791" s="4">
        <v>42828.0</v>
      </c>
      <c r="B1791" s="5">
        <v>59.7462272644043</v>
      </c>
      <c r="C1791" s="5">
        <v>663.43896484375</v>
      </c>
      <c r="D1791" s="5">
        <v>60.91995620727539</v>
      </c>
      <c r="E1791" s="5">
        <v>680.8710327148438</v>
      </c>
      <c r="F1791" s="5">
        <v>61.19240951538086</v>
      </c>
      <c r="G1791" s="5">
        <v>683.7685546875</v>
      </c>
      <c r="H1791" s="5">
        <v>58.82208633422852</v>
      </c>
      <c r="I1791" s="5">
        <v>662.24755859375</v>
      </c>
      <c r="J1791" s="5">
        <v>59.31249618530273</v>
      </c>
      <c r="K1791" s="5">
        <v>664.6993408203125</v>
      </c>
      <c r="L1791" s="5">
        <v>8702015.0</v>
      </c>
      <c r="M1791" s="5">
        <v>2.0715169E7</v>
      </c>
    </row>
    <row r="1792" ht="15.75" customHeight="1">
      <c r="A1792" s="4">
        <v>42830.0</v>
      </c>
      <c r="B1792" s="5">
        <v>61.2425537109375</v>
      </c>
      <c r="C1792" s="5">
        <v>682.912841796875</v>
      </c>
      <c r="D1792" s="5">
        <v>62.4456787109375</v>
      </c>
      <c r="E1792" s="5">
        <v>700.8565673828125</v>
      </c>
      <c r="F1792" s="5">
        <v>62.90884780883789</v>
      </c>
      <c r="G1792" s="5">
        <v>702.3424682617188</v>
      </c>
      <c r="H1792" s="5">
        <v>60.34781265258789</v>
      </c>
      <c r="I1792" s="5">
        <v>683.5704345703125</v>
      </c>
      <c r="J1792" s="5">
        <v>61.02893829345703</v>
      </c>
      <c r="K1792" s="5">
        <v>691.049560546875</v>
      </c>
      <c r="L1792" s="5">
        <v>7965639.0</v>
      </c>
      <c r="M1792" s="5">
        <v>1.8609462E7</v>
      </c>
    </row>
    <row r="1793" ht="15.75" customHeight="1">
      <c r="A1793" s="4">
        <v>42831.0</v>
      </c>
      <c r="B1793" s="5">
        <v>61.85711669921875</v>
      </c>
      <c r="C1793" s="5">
        <v>694.2545776367188</v>
      </c>
      <c r="D1793" s="5">
        <v>63.07231521606445</v>
      </c>
      <c r="E1793" s="5">
        <v>712.4962768554688</v>
      </c>
      <c r="F1793" s="5">
        <v>63.29027557373047</v>
      </c>
      <c r="G1793" s="5">
        <v>717.6473999023438</v>
      </c>
      <c r="H1793" s="5">
        <v>62.03700256347656</v>
      </c>
      <c r="I1793" s="5">
        <v>694.5166625976562</v>
      </c>
      <c r="J1793" s="5">
        <v>62.22771835327148</v>
      </c>
      <c r="K1793" s="5">
        <v>697.884765625</v>
      </c>
      <c r="L1793" s="5">
        <v>5980676.0</v>
      </c>
      <c r="M1793" s="5">
        <v>2.3361514E7</v>
      </c>
    </row>
    <row r="1794" ht="15.75" customHeight="1">
      <c r="A1794" s="4">
        <v>42832.0</v>
      </c>
      <c r="B1794" s="5">
        <v>62.73888778686523</v>
      </c>
      <c r="C1794" s="5">
        <v>678.8587646484375</v>
      </c>
      <c r="D1794" s="5">
        <v>63.97140502929688</v>
      </c>
      <c r="E1794" s="5">
        <v>696.696044921875</v>
      </c>
      <c r="F1794" s="5">
        <v>65.1429443359375</v>
      </c>
      <c r="G1794" s="5">
        <v>710.2673950195312</v>
      </c>
      <c r="H1794" s="5">
        <v>62.28221130371094</v>
      </c>
      <c r="I1794" s="5">
        <v>694.6900634765625</v>
      </c>
      <c r="J1794" s="5">
        <v>62.39118957519531</v>
      </c>
      <c r="K1794" s="5">
        <v>703.9769897460938</v>
      </c>
      <c r="L1794" s="5">
        <v>1.0240832E7</v>
      </c>
      <c r="M1794" s="5">
        <v>1.4710432E7</v>
      </c>
    </row>
    <row r="1795" ht="15.75" customHeight="1">
      <c r="A1795" s="4">
        <v>42835.0</v>
      </c>
      <c r="B1795" s="5">
        <v>64.18177032470703</v>
      </c>
      <c r="C1795" s="5">
        <v>666.6725463867188</v>
      </c>
      <c r="D1795" s="5">
        <v>65.44263458251953</v>
      </c>
      <c r="E1795" s="5">
        <v>684.1895751953125</v>
      </c>
      <c r="F1795" s="5">
        <v>65.7423324584961</v>
      </c>
      <c r="G1795" s="5">
        <v>705.7600708007812</v>
      </c>
      <c r="H1795" s="5">
        <v>63.91691589355469</v>
      </c>
      <c r="I1795" s="5">
        <v>682.18359375</v>
      </c>
      <c r="J1795" s="5">
        <v>64.2710952758789</v>
      </c>
      <c r="K1795" s="5">
        <v>698.3800659179688</v>
      </c>
      <c r="L1795" s="5">
        <v>8917498.0</v>
      </c>
      <c r="M1795" s="5">
        <v>1.4199616E7</v>
      </c>
    </row>
    <row r="1796" ht="15.75" customHeight="1">
      <c r="A1796" s="4">
        <v>42836.0</v>
      </c>
      <c r="B1796" s="5">
        <v>64.82305908203125</v>
      </c>
      <c r="C1796" s="5">
        <v>662.3289184570312</v>
      </c>
      <c r="D1796" s="5">
        <v>66.09651947021484</v>
      </c>
      <c r="E1796" s="5">
        <v>679.7318115234375</v>
      </c>
      <c r="F1796" s="5">
        <v>68.38510131835938</v>
      </c>
      <c r="G1796" s="5">
        <v>693.64990234375</v>
      </c>
      <c r="H1796" s="5">
        <v>64.59803771972656</v>
      </c>
      <c r="I1796" s="5">
        <v>678.6173706054688</v>
      </c>
      <c r="J1796" s="5">
        <v>65.30641174316406</v>
      </c>
      <c r="K1796" s="5">
        <v>687.4090576171875</v>
      </c>
      <c r="L1796" s="5">
        <v>2.0987827E7</v>
      </c>
      <c r="M1796" s="5">
        <v>1.4883207E7</v>
      </c>
    </row>
    <row r="1797" ht="15.75" customHeight="1">
      <c r="A1797" s="4">
        <v>42837.0</v>
      </c>
      <c r="B1797" s="5">
        <v>61.10895919799805</v>
      </c>
      <c r="C1797" s="5">
        <v>653.4728393554688</v>
      </c>
      <c r="D1797" s="5">
        <v>62.30945587158203</v>
      </c>
      <c r="E1797" s="5">
        <v>670.6430053710938</v>
      </c>
      <c r="F1797" s="5">
        <v>65.1156997680664</v>
      </c>
      <c r="G1797" s="5">
        <v>686.7156372070312</v>
      </c>
      <c r="H1797" s="5">
        <v>59.83015441894531</v>
      </c>
      <c r="I1797" s="5">
        <v>669.2313842773438</v>
      </c>
      <c r="J1797" s="5">
        <v>64.57079315185547</v>
      </c>
      <c r="K1797" s="5">
        <v>684.9077758789062</v>
      </c>
      <c r="L1797" s="5">
        <v>1.683103E7</v>
      </c>
      <c r="M1797" s="5">
        <v>1.2667376E7</v>
      </c>
    </row>
    <row r="1798" ht="15.75" customHeight="1">
      <c r="A1798" s="4">
        <v>42838.0</v>
      </c>
      <c r="B1798" s="5">
        <v>62.44496154785156</v>
      </c>
      <c r="C1798" s="5">
        <v>658.6851806640625</v>
      </c>
      <c r="D1798" s="5">
        <v>63.67170715332031</v>
      </c>
      <c r="E1798" s="5">
        <v>675.9922485351562</v>
      </c>
      <c r="F1798" s="5">
        <v>64.02589416503906</v>
      </c>
      <c r="G1798" s="5">
        <v>680.2518920898438</v>
      </c>
      <c r="H1798" s="5">
        <v>61.11067199707031</v>
      </c>
      <c r="I1798" s="5">
        <v>667.3491821289062</v>
      </c>
      <c r="J1798" s="5">
        <v>62.60914993286133</v>
      </c>
      <c r="K1798" s="5">
        <v>670.6430053710938</v>
      </c>
      <c r="L1798" s="5">
        <v>9209628.0</v>
      </c>
      <c r="M1798" s="5">
        <v>5867471.0</v>
      </c>
    </row>
    <row r="1799" ht="15.75" customHeight="1">
      <c r="A1799" s="4">
        <v>42842.0</v>
      </c>
      <c r="B1799" s="5">
        <v>65.91858673095703</v>
      </c>
      <c r="C1799" s="5">
        <v>671.7400512695312</v>
      </c>
      <c r="D1799" s="5">
        <v>67.21356964111328</v>
      </c>
      <c r="E1799" s="5">
        <v>689.3902587890625</v>
      </c>
      <c r="F1799" s="5">
        <v>67.6767349243164</v>
      </c>
      <c r="G1799" s="5">
        <v>691.222900390625</v>
      </c>
      <c r="H1799" s="5">
        <v>62.69088745117188</v>
      </c>
      <c r="I1799" s="5">
        <v>676.09130859375</v>
      </c>
      <c r="J1799" s="5">
        <v>62.69088745117188</v>
      </c>
      <c r="K1799" s="5">
        <v>676.09130859375</v>
      </c>
      <c r="L1799" s="5">
        <v>1.0923462E7</v>
      </c>
      <c r="M1799" s="5">
        <v>5463005.0</v>
      </c>
    </row>
    <row r="1800" ht="15.75" customHeight="1">
      <c r="A1800" s="4">
        <v>42843.0</v>
      </c>
      <c r="B1800" s="5">
        <v>77.43496704101562</v>
      </c>
      <c r="C1800" s="5">
        <v>661.2913208007812</v>
      </c>
      <c r="D1800" s="5">
        <v>78.95618438720703</v>
      </c>
      <c r="E1800" s="5">
        <v>678.6669311523438</v>
      </c>
      <c r="F1800" s="5">
        <v>87.56562805175781</v>
      </c>
      <c r="G1800" s="5">
        <v>698.3800659179688</v>
      </c>
      <c r="H1800" s="5">
        <v>67.5677490234375</v>
      </c>
      <c r="I1800" s="5">
        <v>677.0819702148438</v>
      </c>
      <c r="J1800" s="5">
        <v>67.5677490234375</v>
      </c>
      <c r="K1800" s="5">
        <v>693.4022216796875</v>
      </c>
      <c r="L1800" s="5">
        <v>1.70150231E8</v>
      </c>
      <c r="M1800" s="5">
        <v>7391572.0</v>
      </c>
    </row>
    <row r="1801" ht="15.75" customHeight="1">
      <c r="A1801" s="4">
        <v>42844.0</v>
      </c>
      <c r="B1801" s="5">
        <v>77.56855773925781</v>
      </c>
      <c r="C1801" s="5">
        <v>660.6156616210938</v>
      </c>
      <c r="D1801" s="5">
        <v>79.09241485595703</v>
      </c>
      <c r="E1801" s="5">
        <v>677.9735107421875</v>
      </c>
      <c r="F1801" s="5">
        <v>80.91783142089844</v>
      </c>
      <c r="G1801" s="5">
        <v>684.783935546875</v>
      </c>
      <c r="H1801" s="5">
        <v>75.22361755371094</v>
      </c>
      <c r="I1801" s="5">
        <v>672.4013061523438</v>
      </c>
      <c r="J1801" s="5">
        <v>77.86638641357422</v>
      </c>
      <c r="K1801" s="5">
        <v>678.0725708007812</v>
      </c>
      <c r="L1801" s="5">
        <v>4.342486E7</v>
      </c>
      <c r="M1801" s="5">
        <v>5340733.0</v>
      </c>
    </row>
    <row r="1802" ht="15.75" customHeight="1">
      <c r="A1802" s="4">
        <v>42845.0</v>
      </c>
      <c r="B1802" s="5">
        <v>78.15640258789062</v>
      </c>
      <c r="C1802" s="5">
        <v>660.9776000976562</v>
      </c>
      <c r="D1802" s="5">
        <v>79.69180297851562</v>
      </c>
      <c r="E1802" s="5">
        <v>678.344970703125</v>
      </c>
      <c r="F1802" s="5">
        <v>81.40824127197266</v>
      </c>
      <c r="G1802" s="5">
        <v>686.8889770507812</v>
      </c>
      <c r="H1802" s="5">
        <v>78.19332885742188</v>
      </c>
      <c r="I1802" s="5">
        <v>675.6455688476562</v>
      </c>
      <c r="J1802" s="5">
        <v>79.44660186767578</v>
      </c>
      <c r="K1802" s="5">
        <v>683.0255737304688</v>
      </c>
      <c r="L1802" s="5">
        <v>1.5559322E7</v>
      </c>
      <c r="M1802" s="5">
        <v>3873597.0</v>
      </c>
    </row>
    <row r="1803" ht="15.75" customHeight="1">
      <c r="A1803" s="4">
        <v>42846.0</v>
      </c>
      <c r="B1803" s="5">
        <v>77.99609375</v>
      </c>
      <c r="C1803" s="5">
        <v>676.8800659179688</v>
      </c>
      <c r="D1803" s="5">
        <v>79.52833557128906</v>
      </c>
      <c r="E1803" s="5">
        <v>694.665283203125</v>
      </c>
      <c r="F1803" s="5">
        <v>80.91783142089844</v>
      </c>
      <c r="G1803" s="5">
        <v>703.8284301757812</v>
      </c>
      <c r="H1803" s="5">
        <v>78.30230712890625</v>
      </c>
      <c r="I1803" s="5">
        <v>682.802734375</v>
      </c>
      <c r="J1803" s="5">
        <v>79.82803344726562</v>
      </c>
      <c r="K1803" s="5">
        <v>683.7685546875</v>
      </c>
      <c r="L1803" s="5">
        <v>1.0015198E7</v>
      </c>
      <c r="M1803" s="5">
        <v>1.3951559E7</v>
      </c>
    </row>
    <row r="1804" ht="15.75" customHeight="1">
      <c r="A1804" s="4">
        <v>42849.0</v>
      </c>
      <c r="B1804" s="5">
        <v>80.1871337890625</v>
      </c>
      <c r="C1804" s="5">
        <v>684.0711059570312</v>
      </c>
      <c r="D1804" s="5">
        <v>81.7624282836914</v>
      </c>
      <c r="E1804" s="5">
        <v>702.0452880859375</v>
      </c>
      <c r="F1804" s="5">
        <v>86.72103118896484</v>
      </c>
      <c r="G1804" s="5">
        <v>710.7626953125</v>
      </c>
      <c r="H1804" s="5">
        <v>79.01068115234375</v>
      </c>
      <c r="I1804" s="5">
        <v>693.5260620117188</v>
      </c>
      <c r="J1804" s="5">
        <v>79.50109100341797</v>
      </c>
      <c r="K1804" s="5">
        <v>697.9094848632812</v>
      </c>
      <c r="L1804" s="5">
        <v>3.123201E7</v>
      </c>
      <c r="M1804" s="5">
        <v>1.1774019E7</v>
      </c>
    </row>
    <row r="1805" ht="15.75" customHeight="1">
      <c r="A1805" s="4">
        <v>42850.0</v>
      </c>
      <c r="B1805" s="5">
        <v>80.13369750976562</v>
      </c>
      <c r="C1805" s="5">
        <v>691.5035400390625</v>
      </c>
      <c r="D1805" s="5">
        <v>81.70793914794922</v>
      </c>
      <c r="E1805" s="5">
        <v>709.6730346679688</v>
      </c>
      <c r="F1805" s="5">
        <v>83.72407531738281</v>
      </c>
      <c r="G1805" s="5">
        <v>726.9839477539062</v>
      </c>
      <c r="H1805" s="5">
        <v>80.80885314941406</v>
      </c>
      <c r="I1805" s="5">
        <v>706.3544921875</v>
      </c>
      <c r="J1805" s="5">
        <v>82.06212615966797</v>
      </c>
      <c r="K1805" s="5">
        <v>723.1453247070312</v>
      </c>
      <c r="L1805" s="5">
        <v>1.4660532E7</v>
      </c>
      <c r="M1805" s="5">
        <v>1.6966725E7</v>
      </c>
    </row>
    <row r="1806" ht="15.75" customHeight="1">
      <c r="A1806" s="4">
        <v>42851.0</v>
      </c>
      <c r="B1806" s="5">
        <v>63.35344314575195</v>
      </c>
      <c r="C1806" s="5">
        <v>683.6126098632812</v>
      </c>
      <c r="D1806" s="5">
        <v>64.59803771972656</v>
      </c>
      <c r="E1806" s="5">
        <v>701.5747680664062</v>
      </c>
      <c r="F1806" s="5">
        <v>82.57978057861328</v>
      </c>
      <c r="G1806" s="5">
        <v>713.2639770507812</v>
      </c>
      <c r="H1806" s="5">
        <v>63.86242294311523</v>
      </c>
      <c r="I1806" s="5">
        <v>694.7147827148438</v>
      </c>
      <c r="J1806" s="5">
        <v>81.84416198730469</v>
      </c>
      <c r="K1806" s="5">
        <v>710.7626953125</v>
      </c>
      <c r="L1806" s="5">
        <v>8.2181128E7</v>
      </c>
      <c r="M1806" s="5">
        <v>7736192.0</v>
      </c>
    </row>
    <row r="1807" ht="15.75" customHeight="1">
      <c r="A1807" s="4">
        <v>42852.0</v>
      </c>
      <c r="B1807" s="5">
        <v>61.00207901000977</v>
      </c>
      <c r="C1807" s="5">
        <v>680.2583618164062</v>
      </c>
      <c r="D1807" s="5">
        <v>62.20047378540039</v>
      </c>
      <c r="E1807" s="5">
        <v>698.1323852539062</v>
      </c>
      <c r="F1807" s="5">
        <v>73.75238037109375</v>
      </c>
      <c r="G1807" s="5">
        <v>705.3886108398438</v>
      </c>
      <c r="H1807" s="5">
        <v>61.41036987304688</v>
      </c>
      <c r="I1807" s="5">
        <v>694.5166625976562</v>
      </c>
      <c r="J1807" s="5">
        <v>66.3144760131836</v>
      </c>
      <c r="K1807" s="5">
        <v>701.84716796875</v>
      </c>
      <c r="L1807" s="5">
        <v>1.43366815E8</v>
      </c>
      <c r="M1807" s="5">
        <v>5801788.0</v>
      </c>
    </row>
    <row r="1808" ht="15.75" customHeight="1">
      <c r="A1808" s="4">
        <v>42853.0</v>
      </c>
      <c r="B1808" s="5">
        <v>58.22318267822266</v>
      </c>
      <c r="C1808" s="5">
        <v>673.35693359375</v>
      </c>
      <c r="D1808" s="5">
        <v>59.36698913574219</v>
      </c>
      <c r="E1808" s="5">
        <v>691.049560546875</v>
      </c>
      <c r="F1808" s="5">
        <v>64.67977142333984</v>
      </c>
      <c r="G1808" s="5">
        <v>703.481689453125</v>
      </c>
      <c r="H1808" s="5">
        <v>58.46789932250977</v>
      </c>
      <c r="I1808" s="5">
        <v>688.96923828125</v>
      </c>
      <c r="J1808" s="5">
        <v>63.64446258544922</v>
      </c>
      <c r="K1808" s="5">
        <v>698.2562255859375</v>
      </c>
      <c r="L1808" s="5">
        <v>7.2140018E7</v>
      </c>
      <c r="M1808" s="5">
        <v>5468153.0</v>
      </c>
    </row>
    <row r="1809" ht="15.75" customHeight="1">
      <c r="A1809" s="4">
        <v>42857.0</v>
      </c>
      <c r="B1809" s="5">
        <v>60.25391006469727</v>
      </c>
      <c r="C1809" s="5">
        <v>661.460205078125</v>
      </c>
      <c r="D1809" s="5">
        <v>61.43761444091797</v>
      </c>
      <c r="E1809" s="5">
        <v>678.8402709960938</v>
      </c>
      <c r="F1809" s="5">
        <v>63.37201309204102</v>
      </c>
      <c r="G1809" s="5">
        <v>694.4176025390625</v>
      </c>
      <c r="H1809" s="5">
        <v>58.05922317504883</v>
      </c>
      <c r="I1809" s="5">
        <v>676.7352294921875</v>
      </c>
      <c r="J1809" s="5">
        <v>59.85739898681641</v>
      </c>
      <c r="K1809" s="5">
        <v>694.4176025390625</v>
      </c>
      <c r="L1809" s="5">
        <v>5.7251803E7</v>
      </c>
      <c r="M1809" s="5">
        <v>8579933.0</v>
      </c>
    </row>
    <row r="1810" ht="15.75" customHeight="1">
      <c r="A1810" s="4">
        <v>42858.0</v>
      </c>
      <c r="B1810" s="5">
        <v>60.20047760009766</v>
      </c>
      <c r="C1810" s="5">
        <v>661.2430419921875</v>
      </c>
      <c r="D1810" s="5">
        <v>61.38312149047852</v>
      </c>
      <c r="E1810" s="5">
        <v>678.6173706054688</v>
      </c>
      <c r="F1810" s="5">
        <v>63.154052734375</v>
      </c>
      <c r="G1810" s="5">
        <v>683.8923950195312</v>
      </c>
      <c r="H1810" s="5">
        <v>59.83015441894531</v>
      </c>
      <c r="I1810" s="5">
        <v>676.09130859375</v>
      </c>
      <c r="J1810" s="5">
        <v>62.03700256347656</v>
      </c>
      <c r="K1810" s="5">
        <v>681.9854736328125</v>
      </c>
      <c r="L1810" s="5">
        <v>3.2763787E7</v>
      </c>
      <c r="M1810" s="5">
        <v>4384266.0</v>
      </c>
    </row>
    <row r="1811" ht="15.75" customHeight="1">
      <c r="A1811" s="4">
        <v>42859.0</v>
      </c>
      <c r="B1811" s="5">
        <v>60.60127258300781</v>
      </c>
      <c r="C1811" s="5">
        <v>655.379150390625</v>
      </c>
      <c r="D1811" s="5">
        <v>61.79179763793945</v>
      </c>
      <c r="E1811" s="5">
        <v>672.5994262695312</v>
      </c>
      <c r="F1811" s="5">
        <v>62.47292327880859</v>
      </c>
      <c r="G1811" s="5">
        <v>683.32275390625</v>
      </c>
      <c r="H1811" s="5">
        <v>61.05618286132812</v>
      </c>
      <c r="I1811" s="5">
        <v>670.667724609375</v>
      </c>
      <c r="J1811" s="5">
        <v>61.54659271240234</v>
      </c>
      <c r="K1811" s="5">
        <v>681.0443725585938</v>
      </c>
      <c r="L1811" s="5">
        <v>1.6931132E7</v>
      </c>
      <c r="M1811" s="5">
        <v>6629876.0</v>
      </c>
    </row>
    <row r="1812" ht="15.75" customHeight="1">
      <c r="A1812" s="4">
        <v>42860.0</v>
      </c>
      <c r="B1812" s="5">
        <v>60.7615966796875</v>
      </c>
      <c r="C1812" s="5">
        <v>641.045166015625</v>
      </c>
      <c r="D1812" s="5">
        <v>61.95526885986328</v>
      </c>
      <c r="E1812" s="5">
        <v>657.8888549804688</v>
      </c>
      <c r="F1812" s="5">
        <v>62.88159942626953</v>
      </c>
      <c r="G1812" s="5">
        <v>677.2553100585938</v>
      </c>
      <c r="H1812" s="5">
        <v>59.09453964233398</v>
      </c>
      <c r="I1812" s="5">
        <v>656.2791137695312</v>
      </c>
      <c r="J1812" s="5">
        <v>61.90077972412109</v>
      </c>
      <c r="K1812" s="5">
        <v>674.4072875976562</v>
      </c>
      <c r="L1812" s="5">
        <v>2.230796E7</v>
      </c>
      <c r="M1812" s="5">
        <v>7198681.0</v>
      </c>
    </row>
    <row r="1813" ht="15.75" customHeight="1">
      <c r="A1813" s="4">
        <v>42863.0</v>
      </c>
      <c r="B1813" s="5">
        <v>61.21583557128906</v>
      </c>
      <c r="C1813" s="5">
        <v>637.7392578125</v>
      </c>
      <c r="D1813" s="5">
        <v>62.41843414306641</v>
      </c>
      <c r="E1813" s="5">
        <v>654.4960327148438</v>
      </c>
      <c r="F1813" s="5">
        <v>63.20854187011719</v>
      </c>
      <c r="G1813" s="5">
        <v>663.4610595703125</v>
      </c>
      <c r="H1813" s="5">
        <v>60.78373336791992</v>
      </c>
      <c r="I1813" s="5">
        <v>652.9853515625</v>
      </c>
      <c r="J1813" s="5">
        <v>62.1732292175293</v>
      </c>
      <c r="K1813" s="5">
        <v>658.7556762695312</v>
      </c>
      <c r="L1813" s="5">
        <v>1.5326313E7</v>
      </c>
      <c r="M1813" s="5">
        <v>7414794.0</v>
      </c>
    </row>
    <row r="1814" ht="15.75" customHeight="1">
      <c r="A1814" s="4">
        <v>42864.0</v>
      </c>
      <c r="B1814" s="5">
        <v>63.16640853881836</v>
      </c>
      <c r="C1814" s="5">
        <v>642.0587158203125</v>
      </c>
      <c r="D1814" s="5">
        <v>64.4073257446289</v>
      </c>
      <c r="E1814" s="5">
        <v>658.9290161132812</v>
      </c>
      <c r="F1814" s="5">
        <v>65.33365631103516</v>
      </c>
      <c r="G1814" s="5">
        <v>660.5635375976562</v>
      </c>
      <c r="H1814" s="5">
        <v>61.95526885986328</v>
      </c>
      <c r="I1814" s="5">
        <v>653.9264526367188</v>
      </c>
      <c r="J1814" s="5">
        <v>62.60914993286133</v>
      </c>
      <c r="K1814" s="5">
        <v>655.7838134765625</v>
      </c>
      <c r="L1814" s="5">
        <v>2.3232623E7</v>
      </c>
      <c r="M1814" s="5">
        <v>9740485.0</v>
      </c>
    </row>
    <row r="1815" ht="15.75" customHeight="1">
      <c r="A1815" s="4">
        <v>42865.0</v>
      </c>
      <c r="B1815" s="5">
        <v>65.6246566772461</v>
      </c>
      <c r="C1815" s="5">
        <v>655.9340209960938</v>
      </c>
      <c r="D1815" s="5">
        <v>66.91387176513672</v>
      </c>
      <c r="E1815" s="5">
        <v>673.1690063476562</v>
      </c>
      <c r="F1815" s="5">
        <v>67.48601531982422</v>
      </c>
      <c r="G1815" s="5">
        <v>675.3978881835938</v>
      </c>
      <c r="H1815" s="5">
        <v>64.57079315185547</v>
      </c>
      <c r="I1815" s="5">
        <v>659.0775756835938</v>
      </c>
      <c r="J1815" s="5">
        <v>65.08844757080078</v>
      </c>
      <c r="K1815" s="5">
        <v>661.1331176757812</v>
      </c>
      <c r="L1815" s="5">
        <v>2.2752782E7</v>
      </c>
      <c r="M1815" s="5">
        <v>1.0571126E7</v>
      </c>
    </row>
    <row r="1816" ht="15.75" customHeight="1">
      <c r="A1816" s="4">
        <v>42866.0</v>
      </c>
      <c r="B1816" s="5">
        <v>64.20848846435547</v>
      </c>
      <c r="C1816" s="5">
        <v>656.1513671875</v>
      </c>
      <c r="D1816" s="5">
        <v>65.46987915039062</v>
      </c>
      <c r="E1816" s="5">
        <v>673.3919067382812</v>
      </c>
      <c r="F1816" s="5">
        <v>69.09347534179688</v>
      </c>
      <c r="G1816" s="5">
        <v>678.4440307617188</v>
      </c>
      <c r="H1816" s="5">
        <v>63.97140502929688</v>
      </c>
      <c r="I1816" s="5">
        <v>669.47900390625</v>
      </c>
      <c r="J1816" s="5">
        <v>68.35785675048828</v>
      </c>
      <c r="K1816" s="5">
        <v>675.6455688476562</v>
      </c>
      <c r="L1816" s="5">
        <v>4.2484602E7</v>
      </c>
      <c r="M1816" s="5">
        <v>6361244.0</v>
      </c>
    </row>
    <row r="1817" ht="15.75" customHeight="1">
      <c r="A1817" s="4">
        <v>42867.0</v>
      </c>
      <c r="B1817" s="5">
        <v>64.95665740966797</v>
      </c>
      <c r="C1817" s="5">
        <v>651.7593994140625</v>
      </c>
      <c r="D1817" s="5">
        <v>66.23274230957031</v>
      </c>
      <c r="E1817" s="5">
        <v>668.8846435546875</v>
      </c>
      <c r="F1817" s="5">
        <v>66.94111633300781</v>
      </c>
      <c r="G1817" s="5">
        <v>675.5960083007812</v>
      </c>
      <c r="H1817" s="5">
        <v>63.86242294311523</v>
      </c>
      <c r="I1817" s="5">
        <v>665.7146606445312</v>
      </c>
      <c r="J1817" s="5">
        <v>65.715087890625</v>
      </c>
      <c r="K1817" s="5">
        <v>673.6395874023438</v>
      </c>
      <c r="L1817" s="5">
        <v>2.0021004E7</v>
      </c>
      <c r="M1817" s="5">
        <v>3472060.0</v>
      </c>
    </row>
    <row r="1818" ht="15.75" customHeight="1">
      <c r="A1818" s="4">
        <v>42870.0</v>
      </c>
      <c r="B1818" s="5">
        <v>65.1436996459961</v>
      </c>
      <c r="C1818" s="5">
        <v>648.6947631835938</v>
      </c>
      <c r="D1818" s="5">
        <v>66.4234619140625</v>
      </c>
      <c r="E1818" s="5">
        <v>665.7394409179688</v>
      </c>
      <c r="F1818" s="5">
        <v>67.13182830810547</v>
      </c>
      <c r="G1818" s="5">
        <v>671.8317260742188</v>
      </c>
      <c r="H1818" s="5">
        <v>65.38814544677734</v>
      </c>
      <c r="I1818" s="5">
        <v>660.4891967773438</v>
      </c>
      <c r="J1818" s="5">
        <v>66.75039672851562</v>
      </c>
      <c r="K1818" s="5">
        <v>671.8317260742188</v>
      </c>
      <c r="L1818" s="5">
        <v>1.301227E7</v>
      </c>
      <c r="M1818" s="5">
        <v>3109625.0</v>
      </c>
    </row>
    <row r="1819" ht="15.75" customHeight="1">
      <c r="A1819" s="4">
        <v>42871.0</v>
      </c>
      <c r="B1819" s="5">
        <v>65.6246566772461</v>
      </c>
      <c r="C1819" s="5">
        <v>654.5828247070312</v>
      </c>
      <c r="D1819" s="5">
        <v>66.91387176513672</v>
      </c>
      <c r="E1819" s="5">
        <v>671.7821655273438</v>
      </c>
      <c r="F1819" s="5">
        <v>67.84020233154297</v>
      </c>
      <c r="G1819" s="5">
        <v>681.9854736328125</v>
      </c>
      <c r="H1819" s="5">
        <v>65.82406616210938</v>
      </c>
      <c r="I1819" s="5">
        <v>664.2039794921875</v>
      </c>
      <c r="J1819" s="5">
        <v>66.4507064819336</v>
      </c>
      <c r="K1819" s="5">
        <v>666.705322265625</v>
      </c>
      <c r="L1819" s="5">
        <v>1.2654891E7</v>
      </c>
      <c r="M1819" s="5">
        <v>5840738.0</v>
      </c>
    </row>
    <row r="1820" ht="15.75" customHeight="1">
      <c r="A1820" s="4">
        <v>42872.0</v>
      </c>
      <c r="B1820" s="5">
        <v>64.92993927001953</v>
      </c>
      <c r="C1820" s="5">
        <v>653.0383911132812</v>
      </c>
      <c r="D1820" s="5">
        <v>66.20549774169922</v>
      </c>
      <c r="E1820" s="5">
        <v>670.1972045898438</v>
      </c>
      <c r="F1820" s="5">
        <v>66.94111633300781</v>
      </c>
      <c r="G1820" s="5">
        <v>676.5618896484375</v>
      </c>
      <c r="H1820" s="5">
        <v>65.1429443359375</v>
      </c>
      <c r="I1820" s="5">
        <v>667.5473022460938</v>
      </c>
      <c r="J1820" s="5">
        <v>66.75039672851562</v>
      </c>
      <c r="K1820" s="5">
        <v>670.1476440429688</v>
      </c>
      <c r="L1820" s="5">
        <v>1.067692E7</v>
      </c>
      <c r="M1820" s="5">
        <v>4543269.0</v>
      </c>
    </row>
    <row r="1821" ht="15.75" customHeight="1">
      <c r="A1821" s="4">
        <v>42873.0</v>
      </c>
      <c r="B1821" s="5">
        <v>64.31536865234375</v>
      </c>
      <c r="C1821" s="5">
        <v>640.6109008789062</v>
      </c>
      <c r="D1821" s="5">
        <v>65.57886505126953</v>
      </c>
      <c r="E1821" s="5">
        <v>657.443115234375</v>
      </c>
      <c r="F1821" s="5">
        <v>68.57582092285156</v>
      </c>
      <c r="G1821" s="5">
        <v>668.6617431640625</v>
      </c>
      <c r="H1821" s="5">
        <v>64.62528228759766</v>
      </c>
      <c r="I1821" s="5">
        <v>655.8333740234375</v>
      </c>
      <c r="J1821" s="5">
        <v>65.33365631103516</v>
      </c>
      <c r="K1821" s="5">
        <v>663.83251953125</v>
      </c>
      <c r="L1821" s="5">
        <v>1.8925323E7</v>
      </c>
      <c r="M1821" s="5">
        <v>4518258.0</v>
      </c>
    </row>
    <row r="1822" ht="15.75" customHeight="1">
      <c r="A1822" s="4">
        <v>42874.0</v>
      </c>
      <c r="B1822" s="5">
        <v>65.1436996459961</v>
      </c>
      <c r="C1822" s="5">
        <v>636.508544921875</v>
      </c>
      <c r="D1822" s="5">
        <v>66.4234619140625</v>
      </c>
      <c r="E1822" s="5">
        <v>653.2330322265625</v>
      </c>
      <c r="F1822" s="5">
        <v>67.81295776367188</v>
      </c>
      <c r="G1822" s="5">
        <v>661.5789184570312</v>
      </c>
      <c r="H1822" s="5">
        <v>65.46987915039062</v>
      </c>
      <c r="I1822" s="5">
        <v>648.8495483398438</v>
      </c>
      <c r="J1822" s="5">
        <v>67.13182830810547</v>
      </c>
      <c r="K1822" s="5">
        <v>660.2415771484375</v>
      </c>
      <c r="L1822" s="5">
        <v>1.1387421E7</v>
      </c>
      <c r="M1822" s="5">
        <v>5913291.0</v>
      </c>
    </row>
    <row r="1823" ht="15.75" customHeight="1">
      <c r="A1823" s="4">
        <v>42877.0</v>
      </c>
      <c r="B1823" s="5">
        <v>64.84978485107422</v>
      </c>
      <c r="C1823" s="5">
        <v>639.0664672851562</v>
      </c>
      <c r="D1823" s="5">
        <v>66.12376403808594</v>
      </c>
      <c r="E1823" s="5">
        <v>655.8580932617188</v>
      </c>
      <c r="F1823" s="5">
        <v>67.75846862792969</v>
      </c>
      <c r="G1823" s="5">
        <v>660.5387573242188</v>
      </c>
      <c r="H1823" s="5">
        <v>65.715087890625</v>
      </c>
      <c r="I1823" s="5">
        <v>651.4251708984375</v>
      </c>
      <c r="J1823" s="5">
        <v>66.77764129638672</v>
      </c>
      <c r="K1823" s="5">
        <v>657.0220947265625</v>
      </c>
      <c r="L1823" s="5">
        <v>1.0622286E7</v>
      </c>
      <c r="M1823" s="5">
        <v>4061858.0</v>
      </c>
    </row>
    <row r="1824" ht="15.75" customHeight="1">
      <c r="A1824" s="4">
        <v>42878.0</v>
      </c>
      <c r="B1824" s="5">
        <v>60.46767807006836</v>
      </c>
      <c r="C1824" s="5">
        <v>630.0896606445312</v>
      </c>
      <c r="D1824" s="5">
        <v>61.65557479858398</v>
      </c>
      <c r="E1824" s="5">
        <v>646.6454467773438</v>
      </c>
      <c r="F1824" s="5">
        <v>64.62528228759766</v>
      </c>
      <c r="G1824" s="5">
        <v>658.6813354492188</v>
      </c>
      <c r="H1824" s="5">
        <v>59.66668319702148</v>
      </c>
      <c r="I1824" s="5">
        <v>644.8870849609375</v>
      </c>
      <c r="J1824" s="5">
        <v>64.57079315185547</v>
      </c>
      <c r="K1824" s="5">
        <v>656.6258544921875</v>
      </c>
      <c r="L1824" s="5">
        <v>2.3801357E7</v>
      </c>
      <c r="M1824" s="5">
        <v>4256413.0</v>
      </c>
    </row>
    <row r="1825" ht="15.75" customHeight="1">
      <c r="A1825" s="4">
        <v>42879.0</v>
      </c>
      <c r="B1825" s="5">
        <v>60.70815277099609</v>
      </c>
      <c r="C1825" s="5">
        <v>626.3011474609375</v>
      </c>
      <c r="D1825" s="5">
        <v>61.90077972412109</v>
      </c>
      <c r="E1825" s="5">
        <v>642.75732421875</v>
      </c>
      <c r="F1825" s="5">
        <v>62.88159942626953</v>
      </c>
      <c r="G1825" s="5">
        <v>650.6821899414062</v>
      </c>
      <c r="H1825" s="5">
        <v>60.26607513427734</v>
      </c>
      <c r="I1825" s="5">
        <v>641.469482421875</v>
      </c>
      <c r="J1825" s="5">
        <v>62.1732292175293</v>
      </c>
      <c r="K1825" s="5">
        <v>647.6112670898438</v>
      </c>
      <c r="L1825" s="5">
        <v>1.1718569E7</v>
      </c>
      <c r="M1825" s="5">
        <v>6611691.0</v>
      </c>
    </row>
    <row r="1826" ht="15.75" customHeight="1">
      <c r="A1826" s="4">
        <v>42880.0</v>
      </c>
      <c r="B1826" s="5">
        <v>62.12432861328125</v>
      </c>
      <c r="C1826" s="5">
        <v>628.593505859375</v>
      </c>
      <c r="D1826" s="5">
        <v>63.34476852416992</v>
      </c>
      <c r="E1826" s="5">
        <v>645.1099853515625</v>
      </c>
      <c r="F1826" s="5">
        <v>65.06120300292969</v>
      </c>
      <c r="G1826" s="5">
        <v>650.0382690429688</v>
      </c>
      <c r="H1826" s="5">
        <v>62.36394500732422</v>
      </c>
      <c r="I1826" s="5">
        <v>642.13818359375</v>
      </c>
      <c r="J1826" s="5">
        <v>64.84324645996094</v>
      </c>
      <c r="K1826" s="5">
        <v>643.896484375</v>
      </c>
      <c r="L1826" s="5">
        <v>1.7477139E7</v>
      </c>
      <c r="M1826" s="5">
        <v>1.1963002E7</v>
      </c>
    </row>
    <row r="1827" ht="15.75" customHeight="1">
      <c r="A1827" s="4">
        <v>42881.0</v>
      </c>
      <c r="B1827" s="5">
        <v>61.96400451660156</v>
      </c>
      <c r="C1827" s="5">
        <v>645.4129028320312</v>
      </c>
      <c r="D1827" s="5">
        <v>63.18129730224609</v>
      </c>
      <c r="E1827" s="5">
        <v>662.3713989257812</v>
      </c>
      <c r="F1827" s="5">
        <v>64.18936157226562</v>
      </c>
      <c r="G1827" s="5">
        <v>665.8880615234375</v>
      </c>
      <c r="H1827" s="5">
        <v>62.66364288330078</v>
      </c>
      <c r="I1827" s="5">
        <v>643.896484375</v>
      </c>
      <c r="J1827" s="5">
        <v>63.75344467163086</v>
      </c>
      <c r="K1827" s="5">
        <v>645.8529663085938</v>
      </c>
      <c r="L1827" s="5">
        <v>7654510.0</v>
      </c>
      <c r="M1827" s="5">
        <v>9890146.0</v>
      </c>
    </row>
    <row r="1828" ht="15.75" customHeight="1">
      <c r="A1828" s="4">
        <v>42884.0</v>
      </c>
      <c r="B1828" s="5">
        <v>59.532470703125</v>
      </c>
      <c r="C1828" s="5">
        <v>654.8723754882812</v>
      </c>
      <c r="D1828" s="5">
        <v>60.70199584960938</v>
      </c>
      <c r="E1828" s="5">
        <v>672.079345703125</v>
      </c>
      <c r="F1828" s="5">
        <v>63.20854187011719</v>
      </c>
      <c r="G1828" s="5">
        <v>676.314208984375</v>
      </c>
      <c r="H1828" s="5">
        <v>59.96638107299805</v>
      </c>
      <c r="I1828" s="5">
        <v>661.5293579101562</v>
      </c>
      <c r="J1828" s="5">
        <v>63.18129730224609</v>
      </c>
      <c r="K1828" s="5">
        <v>662.2227783203125</v>
      </c>
      <c r="L1828" s="5">
        <v>8839231.0</v>
      </c>
      <c r="M1828" s="5">
        <v>1.1086441E7</v>
      </c>
    </row>
    <row r="1829" ht="15.75" customHeight="1">
      <c r="A1829" s="4">
        <v>42885.0</v>
      </c>
      <c r="B1829" s="5">
        <v>63.00608444213867</v>
      </c>
      <c r="C1829" s="5">
        <v>656.0548095703125</v>
      </c>
      <c r="D1829" s="5">
        <v>64.24385070800781</v>
      </c>
      <c r="E1829" s="5">
        <v>673.2928466796875</v>
      </c>
      <c r="F1829" s="5">
        <v>68.00366973876953</v>
      </c>
      <c r="G1829" s="5">
        <v>675.9427490234375</v>
      </c>
      <c r="H1829" s="5">
        <v>59.93913650512695</v>
      </c>
      <c r="I1829" s="5">
        <v>667.9188232421875</v>
      </c>
      <c r="J1829" s="5">
        <v>61.02893829345703</v>
      </c>
      <c r="K1829" s="5">
        <v>671.5840454101562</v>
      </c>
      <c r="L1829" s="5">
        <v>3.8287302E7</v>
      </c>
      <c r="M1829" s="5">
        <v>4457308.0</v>
      </c>
    </row>
    <row r="1830" ht="15.75" customHeight="1">
      <c r="A1830" s="4">
        <v>42886.0</v>
      </c>
      <c r="B1830" s="5">
        <v>62.41824722290039</v>
      </c>
      <c r="C1830" s="5">
        <v>647.0538330078125</v>
      </c>
      <c r="D1830" s="5">
        <v>63.64446258544922</v>
      </c>
      <c r="E1830" s="5">
        <v>664.055419921875</v>
      </c>
      <c r="F1830" s="5">
        <v>65.76957702636719</v>
      </c>
      <c r="G1830" s="5">
        <v>677.552490234375</v>
      </c>
      <c r="H1830" s="5">
        <v>62.69088745117188</v>
      </c>
      <c r="I1830" s="5">
        <v>661.62841796875</v>
      </c>
      <c r="J1830" s="5">
        <v>64.4618148803711</v>
      </c>
      <c r="K1830" s="5">
        <v>677.0819702148438</v>
      </c>
      <c r="L1830" s="5">
        <v>1.5218036E7</v>
      </c>
      <c r="M1830" s="5">
        <v>7579368.0</v>
      </c>
    </row>
    <row r="1831" ht="15.75" customHeight="1">
      <c r="A1831" s="4">
        <v>42887.0</v>
      </c>
      <c r="B1831" s="5">
        <v>62.39152145385742</v>
      </c>
      <c r="C1831" s="5">
        <v>641.045166015625</v>
      </c>
      <c r="D1831" s="5">
        <v>63.61721801757812</v>
      </c>
      <c r="E1831" s="5">
        <v>657.8888549804688</v>
      </c>
      <c r="F1831" s="5">
        <v>64.67977142333984</v>
      </c>
      <c r="G1831" s="5">
        <v>663.7086791992188</v>
      </c>
      <c r="H1831" s="5">
        <v>63.34476852416992</v>
      </c>
      <c r="I1831" s="5">
        <v>655.2885131835938</v>
      </c>
      <c r="J1831" s="5">
        <v>63.86242294311523</v>
      </c>
      <c r="K1831" s="5">
        <v>660.0929565429688</v>
      </c>
      <c r="L1831" s="5">
        <v>1.0238277E7</v>
      </c>
      <c r="M1831" s="5">
        <v>4399971.0</v>
      </c>
    </row>
    <row r="1832" ht="15.75" customHeight="1">
      <c r="A1832" s="4">
        <v>42888.0</v>
      </c>
      <c r="B1832" s="5">
        <v>62.79232788085938</v>
      </c>
      <c r="C1832" s="5">
        <v>639.3560791015625</v>
      </c>
      <c r="D1832" s="5">
        <v>64.02589416503906</v>
      </c>
      <c r="E1832" s="5">
        <v>656.1552734375</v>
      </c>
      <c r="F1832" s="5">
        <v>64.70702362060547</v>
      </c>
      <c r="G1832" s="5">
        <v>663.0648193359375</v>
      </c>
      <c r="H1832" s="5">
        <v>63.48099136352539</v>
      </c>
      <c r="I1832" s="5">
        <v>652.3167114257812</v>
      </c>
      <c r="J1832" s="5">
        <v>63.86242294311523</v>
      </c>
      <c r="K1832" s="5">
        <v>661.232177734375</v>
      </c>
      <c r="L1832" s="5">
        <v>7758119.0</v>
      </c>
      <c r="M1832" s="5">
        <v>5304943.0</v>
      </c>
    </row>
    <row r="1833" ht="15.75" customHeight="1">
      <c r="A1833" s="4">
        <v>42891.0</v>
      </c>
      <c r="B1833" s="5">
        <v>62.79232788085938</v>
      </c>
      <c r="C1833" s="5">
        <v>641.5761108398438</v>
      </c>
      <c r="D1833" s="5">
        <v>64.02589416503906</v>
      </c>
      <c r="E1833" s="5">
        <v>658.4337158203125</v>
      </c>
      <c r="F1833" s="5">
        <v>65.22467803955078</v>
      </c>
      <c r="G1833" s="5">
        <v>664.2039794921875</v>
      </c>
      <c r="H1833" s="5">
        <v>63.48099136352539</v>
      </c>
      <c r="I1833" s="5">
        <v>651.7470703125</v>
      </c>
      <c r="J1833" s="5">
        <v>64.02589416503906</v>
      </c>
      <c r="K1833" s="5">
        <v>656.8982543945312</v>
      </c>
      <c r="L1833" s="5">
        <v>8493999.0</v>
      </c>
      <c r="M1833" s="5">
        <v>5000365.0</v>
      </c>
    </row>
    <row r="1834" ht="15.75" customHeight="1">
      <c r="A1834" s="4">
        <v>42892.0</v>
      </c>
      <c r="B1834" s="5">
        <v>68.43028259277344</v>
      </c>
      <c r="C1834" s="5">
        <v>633.5886840820312</v>
      </c>
      <c r="D1834" s="5">
        <v>69.77460479736328</v>
      </c>
      <c r="E1834" s="5">
        <v>650.2363891601562</v>
      </c>
      <c r="F1834" s="5">
        <v>70.18328094482422</v>
      </c>
      <c r="G1834" s="5">
        <v>660.7120971679688</v>
      </c>
      <c r="H1834" s="5">
        <v>64.89773559570312</v>
      </c>
      <c r="I1834" s="5">
        <v>649.3448486328125</v>
      </c>
      <c r="J1834" s="5">
        <v>64.89773559570312</v>
      </c>
      <c r="K1834" s="5">
        <v>660.7120971679688</v>
      </c>
      <c r="L1834" s="5">
        <v>6.9157294E7</v>
      </c>
      <c r="M1834" s="5">
        <v>4426274.0</v>
      </c>
    </row>
    <row r="1835" ht="15.75" customHeight="1">
      <c r="A1835" s="4">
        <v>42893.0</v>
      </c>
      <c r="B1835" s="5">
        <v>70.16708374023438</v>
      </c>
      <c r="C1835" s="5">
        <v>646.2334594726562</v>
      </c>
      <c r="D1835" s="5">
        <v>71.5455322265625</v>
      </c>
      <c r="E1835" s="5">
        <v>663.21337890625</v>
      </c>
      <c r="F1835" s="5">
        <v>73.28921508789062</v>
      </c>
      <c r="G1835" s="5">
        <v>664.6993408203125</v>
      </c>
      <c r="H1835" s="5">
        <v>70.34674835205078</v>
      </c>
      <c r="I1835" s="5">
        <v>648.354248046875</v>
      </c>
      <c r="J1835" s="5">
        <v>71.24583435058594</v>
      </c>
      <c r="K1835" s="5">
        <v>649.4439086914062</v>
      </c>
      <c r="L1835" s="5">
        <v>4.4938768E7</v>
      </c>
      <c r="M1835" s="5">
        <v>5168439.0</v>
      </c>
    </row>
    <row r="1836" ht="15.75" customHeight="1">
      <c r="A1836" s="4">
        <v>42894.0</v>
      </c>
      <c r="B1836" s="5">
        <v>69.36548614501953</v>
      </c>
      <c r="C1836" s="5">
        <v>642.7102661132812</v>
      </c>
      <c r="D1836" s="5">
        <v>70.72817993164062</v>
      </c>
      <c r="E1836" s="5">
        <v>659.59765625</v>
      </c>
      <c r="F1836" s="5">
        <v>71.70899963378906</v>
      </c>
      <c r="G1836" s="5">
        <v>666.086181640625</v>
      </c>
      <c r="H1836" s="5">
        <v>69.06623077392578</v>
      </c>
      <c r="I1836" s="5">
        <v>657.789794921875</v>
      </c>
      <c r="J1836" s="5">
        <v>71.3820571899414</v>
      </c>
      <c r="K1836" s="5">
        <v>663.7086791992188</v>
      </c>
      <c r="L1836" s="5">
        <v>1.5231545E7</v>
      </c>
      <c r="M1836" s="5">
        <v>3647290.0</v>
      </c>
    </row>
    <row r="1837" ht="15.75" customHeight="1">
      <c r="A1837" s="4">
        <v>42895.0</v>
      </c>
      <c r="B1837" s="5">
        <v>70.67476654052734</v>
      </c>
      <c r="C1837" s="5">
        <v>644.640869140625</v>
      </c>
      <c r="D1837" s="5">
        <v>72.06318664550781</v>
      </c>
      <c r="E1837" s="5">
        <v>661.5789184570312</v>
      </c>
      <c r="F1837" s="5">
        <v>72.58084106445312</v>
      </c>
      <c r="G1837" s="5">
        <v>670.1229248046875</v>
      </c>
      <c r="H1837" s="5">
        <v>69.22969818115234</v>
      </c>
      <c r="I1837" s="5">
        <v>659.2509765625</v>
      </c>
      <c r="J1837" s="5">
        <v>70.837158203125</v>
      </c>
      <c r="K1837" s="5">
        <v>666.2347412109375</v>
      </c>
      <c r="L1837" s="5">
        <v>1.6885493E7</v>
      </c>
      <c r="M1837" s="5">
        <v>6385564.0</v>
      </c>
    </row>
    <row r="1838" ht="15.75" customHeight="1">
      <c r="A1838" s="4">
        <v>42898.0</v>
      </c>
      <c r="B1838" s="5">
        <v>69.8731689453125</v>
      </c>
      <c r="C1838" s="5">
        <v>636.7981567382812</v>
      </c>
      <c r="D1838" s="5">
        <v>71.24583435058594</v>
      </c>
      <c r="E1838" s="5">
        <v>653.5302124023438</v>
      </c>
      <c r="F1838" s="5">
        <v>72.58084106445312</v>
      </c>
      <c r="G1838" s="5">
        <v>658.6318359375</v>
      </c>
      <c r="H1838" s="5">
        <v>69.74736022949219</v>
      </c>
      <c r="I1838" s="5">
        <v>652.3167114257812</v>
      </c>
      <c r="J1838" s="5">
        <v>71.65451049804688</v>
      </c>
      <c r="K1838" s="5">
        <v>657.046875</v>
      </c>
      <c r="L1838" s="5">
        <v>9534346.0</v>
      </c>
      <c r="M1838" s="5">
        <v>3891567.0</v>
      </c>
    </row>
    <row r="1839" ht="15.75" customHeight="1">
      <c r="A1839" s="4">
        <v>42899.0</v>
      </c>
      <c r="B1839" s="5">
        <v>70.75492095947266</v>
      </c>
      <c r="C1839" s="5">
        <v>634.3367309570312</v>
      </c>
      <c r="D1839" s="5">
        <v>72.1449203491211</v>
      </c>
      <c r="E1839" s="5">
        <v>651.004150390625</v>
      </c>
      <c r="F1839" s="5">
        <v>73.99758911132812</v>
      </c>
      <c r="G1839" s="5">
        <v>657.2697143554688</v>
      </c>
      <c r="H1839" s="5">
        <v>70.2922592163086</v>
      </c>
      <c r="I1839" s="5">
        <v>649.3448486328125</v>
      </c>
      <c r="J1839" s="5">
        <v>70.2922592163086</v>
      </c>
      <c r="K1839" s="5">
        <v>654.0997924804688</v>
      </c>
      <c r="L1839" s="5">
        <v>2.2458851E7</v>
      </c>
      <c r="M1839" s="5">
        <v>2780692.0</v>
      </c>
    </row>
    <row r="1840" ht="15.75" customHeight="1">
      <c r="A1840" s="4">
        <v>42900.0</v>
      </c>
      <c r="B1840" s="5">
        <v>70.14037322998047</v>
      </c>
      <c r="C1840" s="5">
        <v>655.1619873046875</v>
      </c>
      <c r="D1840" s="5">
        <v>71.5182876586914</v>
      </c>
      <c r="E1840" s="5">
        <v>672.3765258789062</v>
      </c>
      <c r="F1840" s="5">
        <v>72.8532943725586</v>
      </c>
      <c r="G1840" s="5">
        <v>673.6148071289062</v>
      </c>
      <c r="H1840" s="5">
        <v>71.05512237548828</v>
      </c>
      <c r="I1840" s="5">
        <v>651.7718505859375</v>
      </c>
      <c r="J1840" s="5">
        <v>72.36288452148438</v>
      </c>
      <c r="K1840" s="5">
        <v>651.7718505859375</v>
      </c>
      <c r="L1840" s="5">
        <v>7744458.0</v>
      </c>
      <c r="M1840" s="5">
        <v>2.4431465E7</v>
      </c>
    </row>
    <row r="1841" ht="15.75" customHeight="1">
      <c r="A1841" s="4">
        <v>42901.0</v>
      </c>
      <c r="B1841" s="5">
        <v>70.80836486816406</v>
      </c>
      <c r="C1841" s="5">
        <v>667.9273681640625</v>
      </c>
      <c r="D1841" s="5">
        <v>72.19940948486328</v>
      </c>
      <c r="E1841" s="5">
        <v>685.4773559570312</v>
      </c>
      <c r="F1841" s="5">
        <v>72.98951721191406</v>
      </c>
      <c r="G1841" s="5">
        <v>690.9505004882812</v>
      </c>
      <c r="H1841" s="5">
        <v>70.2922592163086</v>
      </c>
      <c r="I1841" s="5">
        <v>673.1690063476562</v>
      </c>
      <c r="J1841" s="5">
        <v>71.3820571899414</v>
      </c>
      <c r="K1841" s="5">
        <v>673.6148071289062</v>
      </c>
      <c r="L1841" s="5">
        <v>9302880.0</v>
      </c>
      <c r="M1841" s="5">
        <v>1.3056205E7</v>
      </c>
    </row>
    <row r="1842" ht="15.75" customHeight="1">
      <c r="A1842" s="4">
        <v>42902.0</v>
      </c>
      <c r="B1842" s="5">
        <v>69.95332336425781</v>
      </c>
      <c r="C1842" s="5">
        <v>670.26806640625</v>
      </c>
      <c r="D1842" s="5">
        <v>71.32756805419922</v>
      </c>
      <c r="E1842" s="5">
        <v>687.8795776367188</v>
      </c>
      <c r="F1842" s="5">
        <v>72.6898193359375</v>
      </c>
      <c r="G1842" s="5">
        <v>691.3467407226562</v>
      </c>
      <c r="H1842" s="5">
        <v>71.0006332397461</v>
      </c>
      <c r="I1842" s="5">
        <v>678.2211303710938</v>
      </c>
      <c r="J1842" s="5">
        <v>72.17216491699219</v>
      </c>
      <c r="K1842" s="5">
        <v>688.0281982421875</v>
      </c>
      <c r="L1842" s="5">
        <v>7952593.0</v>
      </c>
      <c r="M1842" s="5">
        <v>1.5096065E7</v>
      </c>
    </row>
    <row r="1843" ht="15.75" customHeight="1">
      <c r="A1843" s="4">
        <v>42905.0</v>
      </c>
      <c r="B1843" s="5">
        <v>70.51445007324219</v>
      </c>
      <c r="C1843" s="5">
        <v>680.1377563476562</v>
      </c>
      <c r="D1843" s="5">
        <v>71.89971923828125</v>
      </c>
      <c r="E1843" s="5">
        <v>698.0086059570312</v>
      </c>
      <c r="F1843" s="5">
        <v>72.6625747680664</v>
      </c>
      <c r="G1843" s="5">
        <v>701.2528076171875</v>
      </c>
      <c r="H1843" s="5">
        <v>71.5455322265625</v>
      </c>
      <c r="I1843" s="5">
        <v>688.572998046875</v>
      </c>
      <c r="J1843" s="5">
        <v>72.06318664550781</v>
      </c>
      <c r="K1843" s="5">
        <v>688.572998046875</v>
      </c>
      <c r="L1843" s="5">
        <v>6177534.0</v>
      </c>
      <c r="M1843" s="5">
        <v>7031853.0</v>
      </c>
    </row>
    <row r="1844" ht="15.75" customHeight="1">
      <c r="A1844" s="4">
        <v>42906.0</v>
      </c>
      <c r="B1844" s="5">
        <v>69.95332336425781</v>
      </c>
      <c r="C1844" s="5">
        <v>681.6339111328125</v>
      </c>
      <c r="D1844" s="5">
        <v>71.32756805419922</v>
      </c>
      <c r="E1844" s="5">
        <v>699.5440063476562</v>
      </c>
      <c r="F1844" s="5">
        <v>72.1449203491211</v>
      </c>
      <c r="G1844" s="5">
        <v>704.3732299804688</v>
      </c>
      <c r="H1844" s="5">
        <v>70.45572662353516</v>
      </c>
      <c r="I1844" s="5">
        <v>697.1170043945312</v>
      </c>
      <c r="J1844" s="5">
        <v>72.1449203491211</v>
      </c>
      <c r="K1844" s="5">
        <v>697.884765625</v>
      </c>
      <c r="L1844" s="5">
        <v>6607942.0</v>
      </c>
      <c r="M1844" s="5">
        <v>4680750.0</v>
      </c>
    </row>
    <row r="1845" ht="15.75" customHeight="1">
      <c r="A1845" s="4">
        <v>42907.0</v>
      </c>
      <c r="B1845" s="5">
        <v>70.46101379394531</v>
      </c>
      <c r="C1845" s="5">
        <v>686.291259765625</v>
      </c>
      <c r="D1845" s="5">
        <v>71.84523010253906</v>
      </c>
      <c r="E1845" s="5">
        <v>704.32373046875</v>
      </c>
      <c r="F1845" s="5">
        <v>72.41737365722656</v>
      </c>
      <c r="G1845" s="5">
        <v>707.2955322265625</v>
      </c>
      <c r="H1845" s="5">
        <v>71.0006332397461</v>
      </c>
      <c r="I1845" s="5">
        <v>695.5320434570312</v>
      </c>
      <c r="J1845" s="5">
        <v>71.27307891845703</v>
      </c>
      <c r="K1845" s="5">
        <v>697.2904052734375</v>
      </c>
      <c r="L1845" s="5">
        <v>7566756.0</v>
      </c>
      <c r="M1845" s="5">
        <v>9226522.0</v>
      </c>
    </row>
    <row r="1846" ht="15.75" customHeight="1">
      <c r="A1846" s="4">
        <v>42908.0</v>
      </c>
      <c r="B1846" s="5">
        <v>69.92660522460938</v>
      </c>
      <c r="C1846" s="5">
        <v>691.4312133789062</v>
      </c>
      <c r="D1846" s="5">
        <v>71.30032348632812</v>
      </c>
      <c r="E1846" s="5">
        <v>709.5986938476562</v>
      </c>
      <c r="F1846" s="5">
        <v>72.58084106445312</v>
      </c>
      <c r="G1846" s="5">
        <v>715.9138793945312</v>
      </c>
      <c r="H1846" s="5">
        <v>70.837158203125</v>
      </c>
      <c r="I1846" s="5">
        <v>707.14697265625</v>
      </c>
      <c r="J1846" s="5">
        <v>72.19940948486328</v>
      </c>
      <c r="K1846" s="5">
        <v>708.0137329101562</v>
      </c>
      <c r="L1846" s="5">
        <v>7288840.0</v>
      </c>
      <c r="M1846" s="5">
        <v>1.0207734E7</v>
      </c>
    </row>
    <row r="1847" ht="15.75" customHeight="1">
      <c r="A1847" s="4">
        <v>42909.0</v>
      </c>
      <c r="B1847" s="5">
        <v>67.52178192138672</v>
      </c>
      <c r="C1847" s="5">
        <v>692.9756469726562</v>
      </c>
      <c r="D1847" s="5">
        <v>68.8482666015625</v>
      </c>
      <c r="E1847" s="5">
        <v>711.1837158203125</v>
      </c>
      <c r="F1847" s="5">
        <v>71.43655395507812</v>
      </c>
      <c r="G1847" s="5">
        <v>714.2297973632812</v>
      </c>
      <c r="H1847" s="5">
        <v>67.64949035644531</v>
      </c>
      <c r="I1847" s="5">
        <v>708.5833129882812</v>
      </c>
      <c r="J1847" s="5">
        <v>71.32756805419922</v>
      </c>
      <c r="K1847" s="5">
        <v>711.2579956054688</v>
      </c>
      <c r="L1847" s="5">
        <v>1.0851981E7</v>
      </c>
      <c r="M1847" s="5">
        <v>1.4372622E7</v>
      </c>
    </row>
    <row r="1848" ht="15.75" customHeight="1">
      <c r="A1848" s="4">
        <v>42913.0</v>
      </c>
      <c r="B1848" s="5">
        <v>70.00675964355469</v>
      </c>
      <c r="C1848" s="5">
        <v>693.6029663085938</v>
      </c>
      <c r="D1848" s="5">
        <v>71.3820571899414</v>
      </c>
      <c r="E1848" s="5">
        <v>711.8275756835938</v>
      </c>
      <c r="F1848" s="5">
        <v>72.41737365722656</v>
      </c>
      <c r="G1848" s="5">
        <v>714.72509765625</v>
      </c>
      <c r="H1848" s="5">
        <v>67.84020233154297</v>
      </c>
      <c r="I1848" s="5">
        <v>705.8096313476562</v>
      </c>
      <c r="J1848" s="5">
        <v>69.14796447753906</v>
      </c>
      <c r="K1848" s="5">
        <v>709.2767944335938</v>
      </c>
      <c r="L1848" s="5">
        <v>1.0939841E7</v>
      </c>
      <c r="M1848" s="5">
        <v>1.504099E7</v>
      </c>
    </row>
    <row r="1849" ht="15.75" customHeight="1">
      <c r="A1849" s="4">
        <v>42914.0</v>
      </c>
      <c r="B1849" s="5">
        <v>71.82373809814453</v>
      </c>
      <c r="C1849" s="5">
        <v>674.949462890625</v>
      </c>
      <c r="D1849" s="5">
        <v>73.23472595214844</v>
      </c>
      <c r="E1849" s="5">
        <v>692.6840209960938</v>
      </c>
      <c r="F1849" s="5">
        <v>74.48799896240234</v>
      </c>
      <c r="G1849" s="5">
        <v>713.2144165039062</v>
      </c>
      <c r="H1849" s="5">
        <v>71.98145294189453</v>
      </c>
      <c r="I1849" s="5">
        <v>691.222900390625</v>
      </c>
      <c r="J1849" s="5">
        <v>72.0904312133789</v>
      </c>
      <c r="K1849" s="5">
        <v>713.2144165039062</v>
      </c>
      <c r="L1849" s="5">
        <v>2.6231803E7</v>
      </c>
      <c r="M1849" s="5">
        <v>7184538.0</v>
      </c>
    </row>
    <row r="1850" ht="15.75" customHeight="1">
      <c r="A1850" s="4">
        <v>42915.0</v>
      </c>
      <c r="B1850" s="5">
        <v>71.20917510986328</v>
      </c>
      <c r="C1850" s="5">
        <v>672.150390625</v>
      </c>
      <c r="D1850" s="5">
        <v>72.60808563232422</v>
      </c>
      <c r="E1850" s="5">
        <v>689.811279296875</v>
      </c>
      <c r="F1850" s="5">
        <v>73.88860321044922</v>
      </c>
      <c r="G1850" s="5">
        <v>698.3800659179688</v>
      </c>
      <c r="H1850" s="5">
        <v>72.25389862060547</v>
      </c>
      <c r="I1850" s="5">
        <v>688.5234985351562</v>
      </c>
      <c r="J1850" s="5">
        <v>73.5616683959961</v>
      </c>
      <c r="K1850" s="5">
        <v>693.427001953125</v>
      </c>
      <c r="L1850" s="5">
        <v>7978677.0</v>
      </c>
      <c r="M1850" s="5">
        <v>5952538.0</v>
      </c>
    </row>
    <row r="1851" ht="15.75" customHeight="1">
      <c r="A1851" s="4">
        <v>42916.0</v>
      </c>
      <c r="B1851" s="5">
        <v>70.86180114746094</v>
      </c>
      <c r="C1851" s="5">
        <v>666.0210571289062</v>
      </c>
      <c r="D1851" s="5">
        <v>72.25389862060547</v>
      </c>
      <c r="E1851" s="5">
        <v>683.5209350585938</v>
      </c>
      <c r="F1851" s="5">
        <v>73.18023681640625</v>
      </c>
      <c r="G1851" s="5">
        <v>689.6626586914062</v>
      </c>
      <c r="H1851" s="5">
        <v>71.13685607910156</v>
      </c>
      <c r="I1851" s="5">
        <v>681.0691528320312</v>
      </c>
      <c r="J1851" s="5">
        <v>72.47186279296875</v>
      </c>
      <c r="K1851" s="5">
        <v>689.4645385742188</v>
      </c>
      <c r="L1851" s="5">
        <v>7870773.0</v>
      </c>
      <c r="M1851" s="5">
        <v>3606284.0</v>
      </c>
    </row>
    <row r="1852" ht="15.75" customHeight="1">
      <c r="A1852" s="4">
        <v>42919.0</v>
      </c>
      <c r="B1852" s="5">
        <v>72.94597625732422</v>
      </c>
      <c r="C1852" s="5">
        <v>666.5277709960938</v>
      </c>
      <c r="D1852" s="5">
        <v>74.37902069091797</v>
      </c>
      <c r="E1852" s="5">
        <v>684.0409545898438</v>
      </c>
      <c r="F1852" s="5">
        <v>75.71402740478516</v>
      </c>
      <c r="G1852" s="5">
        <v>690.8018798828125</v>
      </c>
      <c r="H1852" s="5">
        <v>71.92696380615234</v>
      </c>
      <c r="I1852" s="5">
        <v>679.0631713867188</v>
      </c>
      <c r="J1852" s="5">
        <v>72.1449203491211</v>
      </c>
      <c r="K1852" s="5">
        <v>687.5823974609375</v>
      </c>
      <c r="L1852" s="5">
        <v>1.7599655E7</v>
      </c>
      <c r="M1852" s="5">
        <v>4243619.0</v>
      </c>
    </row>
    <row r="1853" ht="15.75" customHeight="1">
      <c r="A1853" s="4">
        <v>42920.0</v>
      </c>
      <c r="B1853" s="5">
        <v>71.36949157714844</v>
      </c>
      <c r="C1853" s="5">
        <v>686.2670288085938</v>
      </c>
      <c r="D1853" s="5">
        <v>72.77156066894531</v>
      </c>
      <c r="E1853" s="5">
        <v>704.2989501953125</v>
      </c>
      <c r="F1853" s="5">
        <v>74.89667510986328</v>
      </c>
      <c r="G1853" s="5">
        <v>706.8497924804688</v>
      </c>
      <c r="H1853" s="5">
        <v>72.41737365722656</v>
      </c>
      <c r="I1853" s="5">
        <v>687.9786376953125</v>
      </c>
      <c r="J1853" s="5">
        <v>74.37902069091797</v>
      </c>
      <c r="K1853" s="5">
        <v>688.4739379882812</v>
      </c>
      <c r="L1853" s="5">
        <v>6844994.0</v>
      </c>
      <c r="M1853" s="5">
        <v>8683942.0</v>
      </c>
    </row>
    <row r="1854" ht="15.75" customHeight="1">
      <c r="A1854" s="4">
        <v>42921.0</v>
      </c>
      <c r="B1854" s="5">
        <v>72.27798461914062</v>
      </c>
      <c r="C1854" s="5">
        <v>696.2574462890625</v>
      </c>
      <c r="D1854" s="5">
        <v>73.69789123535156</v>
      </c>
      <c r="E1854" s="5">
        <v>714.5517578125</v>
      </c>
      <c r="F1854" s="5">
        <v>74.1065673828125</v>
      </c>
      <c r="G1854" s="5">
        <v>716.92919921875</v>
      </c>
      <c r="H1854" s="5">
        <v>72.19940948486328</v>
      </c>
      <c r="I1854" s="5">
        <v>705.3143310546875</v>
      </c>
      <c r="J1854" s="5">
        <v>73.01676177978516</v>
      </c>
      <c r="K1854" s="5">
        <v>708.0137329101562</v>
      </c>
      <c r="L1854" s="5">
        <v>8130271.0</v>
      </c>
      <c r="M1854" s="5">
        <v>1.2556953E7</v>
      </c>
    </row>
    <row r="1855" ht="15.75" customHeight="1">
      <c r="A1855" s="4">
        <v>42922.0</v>
      </c>
      <c r="B1855" s="5">
        <v>72.25125885009766</v>
      </c>
      <c r="C1855" s="5">
        <v>696.2091674804688</v>
      </c>
      <c r="D1855" s="5">
        <v>73.67064666748047</v>
      </c>
      <c r="E1855" s="5">
        <v>714.5022583007812</v>
      </c>
      <c r="F1855" s="5">
        <v>74.16105651855469</v>
      </c>
      <c r="G1855" s="5">
        <v>718.1922607421875</v>
      </c>
      <c r="H1855" s="5">
        <v>72.93502807617188</v>
      </c>
      <c r="I1855" s="5">
        <v>712.2485961914062</v>
      </c>
      <c r="J1855" s="5">
        <v>73.5616683959961</v>
      </c>
      <c r="K1855" s="5">
        <v>717.54833984375</v>
      </c>
      <c r="L1855" s="5">
        <v>5565891.0</v>
      </c>
      <c r="M1855" s="5">
        <v>6271927.0</v>
      </c>
    </row>
    <row r="1856" ht="15.75" customHeight="1">
      <c r="A1856" s="4">
        <v>42923.0</v>
      </c>
      <c r="B1856" s="5">
        <v>71.71684265136719</v>
      </c>
      <c r="C1856" s="5">
        <v>719.6646118164062</v>
      </c>
      <c r="D1856" s="5">
        <v>73.12574768066406</v>
      </c>
      <c r="E1856" s="5">
        <v>738.5740356445312</v>
      </c>
      <c r="F1856" s="5">
        <v>74.1065673828125</v>
      </c>
      <c r="G1856" s="5">
        <v>741.8430786132812</v>
      </c>
      <c r="H1856" s="5">
        <v>72.74431610107422</v>
      </c>
      <c r="I1856" s="5">
        <v>713.2391967773438</v>
      </c>
      <c r="J1856" s="5">
        <v>73.26197052001953</v>
      </c>
      <c r="K1856" s="5">
        <v>714.72509765625</v>
      </c>
      <c r="L1856" s="5">
        <v>3470118.0</v>
      </c>
      <c r="M1856" s="5">
        <v>1.6542604E7</v>
      </c>
    </row>
    <row r="1857" ht="15.75" customHeight="1">
      <c r="A1857" s="4">
        <v>42926.0</v>
      </c>
      <c r="B1857" s="5">
        <v>72.064208984375</v>
      </c>
      <c r="C1857" s="5">
        <v>720.485107421875</v>
      </c>
      <c r="D1857" s="5">
        <v>73.47992706298828</v>
      </c>
      <c r="E1857" s="5">
        <v>739.4160766601562</v>
      </c>
      <c r="F1857" s="5">
        <v>74.05207824707031</v>
      </c>
      <c r="G1857" s="5">
        <v>743.4032592773438</v>
      </c>
      <c r="H1857" s="5">
        <v>73.01676177978516</v>
      </c>
      <c r="I1857" s="5">
        <v>737.5586547851562</v>
      </c>
      <c r="J1857" s="5">
        <v>73.5616683959961</v>
      </c>
      <c r="K1857" s="5">
        <v>740.530517578125</v>
      </c>
      <c r="L1857" s="5">
        <v>1100749.0</v>
      </c>
      <c r="M1857" s="5">
        <v>1617344.0</v>
      </c>
    </row>
    <row r="1858" ht="15.75" customHeight="1">
      <c r="A1858" s="4">
        <v>42927.0</v>
      </c>
      <c r="B1858" s="5">
        <v>71.28933715820312</v>
      </c>
      <c r="C1858" s="5">
        <v>721.2091064453125</v>
      </c>
      <c r="D1858" s="5">
        <v>72.6898193359375</v>
      </c>
      <c r="E1858" s="5">
        <v>740.1590576171875</v>
      </c>
      <c r="F1858" s="5">
        <v>73.80686950683594</v>
      </c>
      <c r="G1858" s="5">
        <v>745.1368408203125</v>
      </c>
      <c r="H1858" s="5">
        <v>72.36288452148438</v>
      </c>
      <c r="I1858" s="5">
        <v>736.5185546875</v>
      </c>
      <c r="J1858" s="5">
        <v>73.5616683959961</v>
      </c>
      <c r="K1858" s="5">
        <v>743.4528198242188</v>
      </c>
      <c r="L1858" s="5">
        <v>4514082.0</v>
      </c>
      <c r="M1858" s="5">
        <v>9689441.0</v>
      </c>
    </row>
    <row r="1859" ht="15.75" customHeight="1">
      <c r="A1859" s="4">
        <v>42928.0</v>
      </c>
      <c r="B1859" s="5">
        <v>75.51111602783203</v>
      </c>
      <c r="C1859" s="5">
        <v>729.29296875</v>
      </c>
      <c r="D1859" s="5">
        <v>76.99454498291016</v>
      </c>
      <c r="E1859" s="5">
        <v>748.4553833007812</v>
      </c>
      <c r="F1859" s="5">
        <v>77.29423522949219</v>
      </c>
      <c r="G1859" s="5">
        <v>755.3401489257812</v>
      </c>
      <c r="H1859" s="5">
        <v>72.47186279296875</v>
      </c>
      <c r="I1859" s="5">
        <v>741.71923828125</v>
      </c>
      <c r="J1859" s="5">
        <v>72.8532943725586</v>
      </c>
      <c r="K1859" s="5">
        <v>742.6603393554688</v>
      </c>
      <c r="L1859" s="5">
        <v>2.8304039E7</v>
      </c>
      <c r="M1859" s="5">
        <v>7893715.0</v>
      </c>
    </row>
    <row r="1860" ht="15.75" customHeight="1">
      <c r="A1860" s="4">
        <v>42929.0</v>
      </c>
      <c r="B1860" s="5">
        <v>75.2439193725586</v>
      </c>
      <c r="C1860" s="5">
        <v>739.9885864257812</v>
      </c>
      <c r="D1860" s="5">
        <v>76.72209167480469</v>
      </c>
      <c r="E1860" s="5">
        <v>753.9037475585938</v>
      </c>
      <c r="F1860" s="5">
        <v>78.656494140625</v>
      </c>
      <c r="G1860" s="5">
        <v>755.3401489257812</v>
      </c>
      <c r="H1860" s="5">
        <v>75.27810668945312</v>
      </c>
      <c r="I1860" s="5">
        <v>746.0036010742188</v>
      </c>
      <c r="J1860" s="5">
        <v>77.64842224121094</v>
      </c>
      <c r="K1860" s="5">
        <v>747.2914428710938</v>
      </c>
      <c r="L1860" s="5">
        <v>2.00517E7</v>
      </c>
      <c r="M1860" s="5">
        <v>1.0619232E7</v>
      </c>
    </row>
    <row r="1861" ht="15.75" customHeight="1">
      <c r="A1861" s="4">
        <v>42930.0</v>
      </c>
      <c r="B1861" s="5">
        <v>74.4957504272461</v>
      </c>
      <c r="C1861" s="5">
        <v>745.65234375</v>
      </c>
      <c r="D1861" s="5">
        <v>75.959228515625</v>
      </c>
      <c r="E1861" s="5">
        <v>759.674072265625</v>
      </c>
      <c r="F1861" s="5">
        <v>77.07627868652344</v>
      </c>
      <c r="G1861" s="5">
        <v>760.7885131835938</v>
      </c>
      <c r="H1861" s="5">
        <v>75.03289794921875</v>
      </c>
      <c r="I1861" s="5">
        <v>750.6594848632812</v>
      </c>
      <c r="J1861" s="5">
        <v>76.83106994628906</v>
      </c>
      <c r="K1861" s="5">
        <v>752.8635864257812</v>
      </c>
      <c r="L1861" s="5">
        <v>8610995.0</v>
      </c>
      <c r="M1861" s="5">
        <v>9474992.0</v>
      </c>
    </row>
    <row r="1862" ht="15.75" customHeight="1">
      <c r="A1862" s="4">
        <v>42933.0</v>
      </c>
      <c r="B1862" s="5">
        <v>74.4957504272461</v>
      </c>
      <c r="C1862" s="5">
        <v>754.4033203125</v>
      </c>
      <c r="D1862" s="5">
        <v>75.959228515625</v>
      </c>
      <c r="E1862" s="5">
        <v>768.5895385742188</v>
      </c>
      <c r="F1862" s="5">
        <v>76.72209167480469</v>
      </c>
      <c r="G1862" s="5">
        <v>772.4776611328125</v>
      </c>
      <c r="H1862" s="5">
        <v>75.4143295288086</v>
      </c>
      <c r="I1862" s="5">
        <v>761.2838134765625</v>
      </c>
      <c r="J1862" s="5">
        <v>76.01371765136719</v>
      </c>
      <c r="K1862" s="5">
        <v>761.2838134765625</v>
      </c>
      <c r="L1862" s="5">
        <v>4453041.0</v>
      </c>
      <c r="M1862" s="5">
        <v>8652868.0</v>
      </c>
    </row>
    <row r="1863" ht="15.75" customHeight="1">
      <c r="A1863" s="4">
        <v>42934.0</v>
      </c>
      <c r="B1863" s="5">
        <v>73.66741943359375</v>
      </c>
      <c r="C1863" s="5">
        <v>738.9190063476562</v>
      </c>
      <c r="D1863" s="5">
        <v>75.11463165283203</v>
      </c>
      <c r="E1863" s="5">
        <v>752.8140869140625</v>
      </c>
      <c r="F1863" s="5">
        <v>76.47689056396484</v>
      </c>
      <c r="G1863" s="5">
        <v>768.6143188476562</v>
      </c>
      <c r="H1863" s="5">
        <v>74.7059555053711</v>
      </c>
      <c r="I1863" s="5">
        <v>748.4058837890625</v>
      </c>
      <c r="J1863" s="5">
        <v>75.71402740478516</v>
      </c>
      <c r="K1863" s="5">
        <v>766.1377563476562</v>
      </c>
      <c r="L1863" s="5">
        <v>5014809.0</v>
      </c>
      <c r="M1863" s="5">
        <v>9063934.0</v>
      </c>
    </row>
    <row r="1864" ht="15.75" customHeight="1">
      <c r="A1864" s="4">
        <v>42935.0</v>
      </c>
      <c r="B1864" s="5">
        <v>74.54918670654297</v>
      </c>
      <c r="C1864" s="5">
        <v>745.2634887695312</v>
      </c>
      <c r="D1864" s="5">
        <v>76.01371765136719</v>
      </c>
      <c r="E1864" s="5">
        <v>759.27783203125</v>
      </c>
      <c r="F1864" s="5">
        <v>76.6403579711914</v>
      </c>
      <c r="G1864" s="5">
        <v>761.7791137695312</v>
      </c>
      <c r="H1864" s="5">
        <v>74.92391967773438</v>
      </c>
      <c r="I1864" s="5">
        <v>749.1983642578125</v>
      </c>
      <c r="J1864" s="5">
        <v>75.19636535644531</v>
      </c>
      <c r="K1864" s="5">
        <v>749.1983642578125</v>
      </c>
      <c r="L1864" s="5">
        <v>5478229.0</v>
      </c>
      <c r="M1864" s="5">
        <v>5441174.0</v>
      </c>
    </row>
    <row r="1865" ht="15.75" customHeight="1">
      <c r="A1865" s="4">
        <v>42936.0</v>
      </c>
      <c r="B1865" s="5">
        <v>75.0301513671875</v>
      </c>
      <c r="C1865" s="5">
        <v>743.2944946289062</v>
      </c>
      <c r="D1865" s="5">
        <v>76.50413513183594</v>
      </c>
      <c r="E1865" s="5">
        <v>757.2717895507812</v>
      </c>
      <c r="F1865" s="5">
        <v>77.3759765625</v>
      </c>
      <c r="G1865" s="5">
        <v>767.7227783203125</v>
      </c>
      <c r="H1865" s="5">
        <v>75.46881866455078</v>
      </c>
      <c r="I1865" s="5">
        <v>754.6962280273438</v>
      </c>
      <c r="J1865" s="5">
        <v>76.28617095947266</v>
      </c>
      <c r="K1865" s="5">
        <v>762.6458740234375</v>
      </c>
      <c r="L1865" s="5">
        <v>7165638.0</v>
      </c>
      <c r="M1865" s="5">
        <v>6288420.0</v>
      </c>
    </row>
    <row r="1866" ht="15.75" customHeight="1">
      <c r="A1866" s="4">
        <v>42937.0</v>
      </c>
      <c r="B1866" s="5">
        <v>75.45767211914062</v>
      </c>
      <c r="C1866" s="5">
        <v>770.5682373046875</v>
      </c>
      <c r="D1866" s="5">
        <v>76.94005584716797</v>
      </c>
      <c r="E1866" s="5">
        <v>785.0584106445312</v>
      </c>
      <c r="F1866" s="5">
        <v>77.2669906616211</v>
      </c>
      <c r="G1866" s="5">
        <v>788.376953125</v>
      </c>
      <c r="H1866" s="5">
        <v>75.11463165283203</v>
      </c>
      <c r="I1866" s="5">
        <v>765.221435546875</v>
      </c>
      <c r="J1866" s="5">
        <v>76.74933624267578</v>
      </c>
      <c r="K1866" s="5">
        <v>767.7227783203125</v>
      </c>
      <c r="L1866" s="5">
        <v>6503101.0</v>
      </c>
      <c r="M1866" s="5">
        <v>4.4831188E7</v>
      </c>
    </row>
    <row r="1867" ht="15.75" customHeight="1">
      <c r="A1867" s="4">
        <v>42940.0</v>
      </c>
      <c r="B1867" s="5">
        <v>74.94998931884766</v>
      </c>
      <c r="C1867" s="5">
        <v>785.2745971679688</v>
      </c>
      <c r="D1867" s="5">
        <v>76.42239379882812</v>
      </c>
      <c r="E1867" s="5">
        <v>800.0413818359375</v>
      </c>
      <c r="F1867" s="5">
        <v>77.75740814208984</v>
      </c>
      <c r="G1867" s="5">
        <v>804.8211059570312</v>
      </c>
      <c r="H1867" s="5">
        <v>75.85025024414062</v>
      </c>
      <c r="I1867" s="5">
        <v>785.0584106445312</v>
      </c>
      <c r="J1867" s="5">
        <v>77.04903411865234</v>
      </c>
      <c r="K1867" s="5">
        <v>792.4879760742188</v>
      </c>
      <c r="L1867" s="5">
        <v>6269892.0</v>
      </c>
      <c r="M1867" s="5">
        <v>2.0042658E7</v>
      </c>
    </row>
    <row r="1868" ht="15.75" customHeight="1">
      <c r="A1868" s="4">
        <v>42941.0</v>
      </c>
      <c r="B1868" s="5">
        <v>74.44230651855469</v>
      </c>
      <c r="C1868" s="5">
        <v>778.9059448242188</v>
      </c>
      <c r="D1868" s="5">
        <v>75.90473937988281</v>
      </c>
      <c r="E1868" s="5">
        <v>793.5529174804688</v>
      </c>
      <c r="F1868" s="5">
        <v>76.80382537841797</v>
      </c>
      <c r="G1868" s="5">
        <v>804.8458862304688</v>
      </c>
      <c r="H1868" s="5">
        <v>75.3598403930664</v>
      </c>
      <c r="I1868" s="5">
        <v>791.2992553710938</v>
      </c>
      <c r="J1868" s="5">
        <v>76.80382537841797</v>
      </c>
      <c r="K1868" s="5">
        <v>804.7220458984375</v>
      </c>
      <c r="L1868" s="5">
        <v>5266174.0</v>
      </c>
      <c r="M1868" s="5">
        <v>9259100.0</v>
      </c>
    </row>
    <row r="1869" ht="15.75" customHeight="1">
      <c r="A1869" s="4">
        <v>42942.0</v>
      </c>
      <c r="B1869" s="5">
        <v>75.2171859741211</v>
      </c>
      <c r="C1869" s="5">
        <v>788.9208374023438</v>
      </c>
      <c r="D1869" s="5">
        <v>76.6948471069336</v>
      </c>
      <c r="E1869" s="5">
        <v>803.7561645507812</v>
      </c>
      <c r="F1869" s="5">
        <v>77.53944396972656</v>
      </c>
      <c r="G1869" s="5">
        <v>807.297607421875</v>
      </c>
      <c r="H1869" s="5">
        <v>75.68678283691406</v>
      </c>
      <c r="I1869" s="5">
        <v>793.0328369140625</v>
      </c>
      <c r="J1869" s="5">
        <v>76.01371765136719</v>
      </c>
      <c r="K1869" s="5">
        <v>794.5682983398438</v>
      </c>
      <c r="L1869" s="5">
        <v>6273285.0</v>
      </c>
      <c r="M1869" s="5">
        <v>1.0131916E7</v>
      </c>
    </row>
    <row r="1870" ht="15.75" customHeight="1">
      <c r="A1870" s="4">
        <v>42943.0</v>
      </c>
      <c r="B1870" s="5">
        <v>74.01477813720703</v>
      </c>
      <c r="C1870" s="5">
        <v>775.3326416015625</v>
      </c>
      <c r="D1870" s="5">
        <v>75.46881866455078</v>
      </c>
      <c r="E1870" s="5">
        <v>789.9124145507812</v>
      </c>
      <c r="F1870" s="5">
        <v>77.29423522949219</v>
      </c>
      <c r="G1870" s="5">
        <v>808.090087890625</v>
      </c>
      <c r="H1870" s="5">
        <v>74.92391967773438</v>
      </c>
      <c r="I1870" s="5">
        <v>786.7177124023438</v>
      </c>
      <c r="J1870" s="5">
        <v>76.6948471069336</v>
      </c>
      <c r="K1870" s="5">
        <v>806.3565673828125</v>
      </c>
      <c r="L1870" s="5">
        <v>7645534.0</v>
      </c>
      <c r="M1870" s="5">
        <v>8495918.0</v>
      </c>
    </row>
    <row r="1871" ht="15.75" customHeight="1">
      <c r="A1871" s="4">
        <v>42944.0</v>
      </c>
      <c r="B1871" s="5">
        <v>74.12165832519531</v>
      </c>
      <c r="C1871" s="5">
        <v>775.1625366210938</v>
      </c>
      <c r="D1871" s="5">
        <v>75.57779693603516</v>
      </c>
      <c r="E1871" s="5">
        <v>789.7390747070312</v>
      </c>
      <c r="F1871" s="5">
        <v>75.9319839477539</v>
      </c>
      <c r="G1871" s="5">
        <v>795.43505859375</v>
      </c>
      <c r="H1871" s="5">
        <v>74.35176849365234</v>
      </c>
      <c r="I1871" s="5">
        <v>781.59130859375</v>
      </c>
      <c r="J1871" s="5">
        <v>75.25086212158203</v>
      </c>
      <c r="K1871" s="5">
        <v>788.1541137695312</v>
      </c>
      <c r="L1871" s="5">
        <v>3323407.0</v>
      </c>
      <c r="M1871" s="5">
        <v>6614152.0</v>
      </c>
    </row>
    <row r="1872" ht="15.75" customHeight="1">
      <c r="A1872" s="4">
        <v>42947.0</v>
      </c>
      <c r="B1872" s="5">
        <v>74.08625030517578</v>
      </c>
      <c r="C1872" s="5">
        <v>785.2503662109375</v>
      </c>
      <c r="D1872" s="5">
        <v>75.14187622070312</v>
      </c>
      <c r="E1872" s="5">
        <v>800.0166625976562</v>
      </c>
      <c r="F1872" s="5">
        <v>76.14994812011719</v>
      </c>
      <c r="G1872" s="5">
        <v>801.7997436523438</v>
      </c>
      <c r="H1872" s="5">
        <v>74.6787109375</v>
      </c>
      <c r="I1872" s="5">
        <v>790.5067749023438</v>
      </c>
      <c r="J1872" s="5">
        <v>75.57779693603516</v>
      </c>
      <c r="K1872" s="5">
        <v>793.453857421875</v>
      </c>
      <c r="L1872" s="5">
        <v>3185169.0</v>
      </c>
      <c r="M1872" s="5">
        <v>7645862.0</v>
      </c>
    </row>
    <row r="1873" ht="15.75" customHeight="1">
      <c r="A1873" s="4">
        <v>42948.0</v>
      </c>
      <c r="B1873" s="5">
        <v>75.32191467285156</v>
      </c>
      <c r="C1873" s="5">
        <v>779.61083984375</v>
      </c>
      <c r="D1873" s="5">
        <v>76.39514923095703</v>
      </c>
      <c r="E1873" s="5">
        <v>794.2711181640625</v>
      </c>
      <c r="F1873" s="5">
        <v>76.74933624267578</v>
      </c>
      <c r="G1873" s="5">
        <v>803.7561645507812</v>
      </c>
      <c r="H1873" s="5">
        <v>75.14187622070312</v>
      </c>
      <c r="I1873" s="5">
        <v>788.2778930664062</v>
      </c>
      <c r="J1873" s="5">
        <v>75.14187622070312</v>
      </c>
      <c r="K1873" s="5">
        <v>803.7561645507812</v>
      </c>
      <c r="L1873" s="5">
        <v>4837408.0</v>
      </c>
      <c r="M1873" s="5">
        <v>5681949.0</v>
      </c>
    </row>
    <row r="1874" ht="15.75" customHeight="1">
      <c r="A1874" s="4">
        <v>42949.0</v>
      </c>
      <c r="B1874" s="5">
        <v>76.26210021972656</v>
      </c>
      <c r="C1874" s="5">
        <v>792.0567016601562</v>
      </c>
      <c r="D1874" s="5">
        <v>77.3487319946289</v>
      </c>
      <c r="E1874" s="5">
        <v>806.950927734375</v>
      </c>
      <c r="F1874" s="5">
        <v>78.38404083251953</v>
      </c>
      <c r="G1874" s="5">
        <v>810.17041015625</v>
      </c>
      <c r="H1874" s="5">
        <v>76.58586883544922</v>
      </c>
      <c r="I1874" s="5">
        <v>796.5</v>
      </c>
      <c r="J1874" s="5">
        <v>76.6676025390625</v>
      </c>
      <c r="K1874" s="5">
        <v>797.4410400390625</v>
      </c>
      <c r="L1874" s="5">
        <v>8038370.0</v>
      </c>
      <c r="M1874" s="5">
        <v>9592846.0</v>
      </c>
    </row>
    <row r="1875" ht="15.75" customHeight="1">
      <c r="A1875" s="4">
        <v>42950.0</v>
      </c>
      <c r="B1875" s="5">
        <v>74.00565338134766</v>
      </c>
      <c r="C1875" s="5">
        <v>802.2174072265625</v>
      </c>
      <c r="D1875" s="5">
        <v>75.06014251708984</v>
      </c>
      <c r="E1875" s="5">
        <v>817.3027954101562</v>
      </c>
      <c r="F1875" s="5">
        <v>77.73016357421875</v>
      </c>
      <c r="G1875" s="5">
        <v>824.63330078125</v>
      </c>
      <c r="H1875" s="5">
        <v>74.7059555053711</v>
      </c>
      <c r="I1875" s="5">
        <v>800.9329833984375</v>
      </c>
      <c r="J1875" s="5">
        <v>77.43046569824219</v>
      </c>
      <c r="K1875" s="5">
        <v>805.7869262695312</v>
      </c>
      <c r="L1875" s="5">
        <v>4567580.0</v>
      </c>
      <c r="M1875" s="5">
        <v>9094953.0</v>
      </c>
    </row>
    <row r="1876" ht="15.75" customHeight="1">
      <c r="A1876" s="4">
        <v>42951.0</v>
      </c>
      <c r="B1876" s="5">
        <v>74.13996887207031</v>
      </c>
      <c r="C1876" s="5">
        <v>788.629150390625</v>
      </c>
      <c r="D1876" s="5">
        <v>75.19636535644531</v>
      </c>
      <c r="E1876" s="5">
        <v>803.458984375</v>
      </c>
      <c r="F1876" s="5">
        <v>75.87749481201172</v>
      </c>
      <c r="G1876" s="5">
        <v>823.6921997070312</v>
      </c>
      <c r="H1876" s="5">
        <v>74.21554565429688</v>
      </c>
      <c r="I1876" s="5">
        <v>799.9671020507812</v>
      </c>
      <c r="J1876" s="5">
        <v>74.97840881347656</v>
      </c>
      <c r="K1876" s="5">
        <v>823.6921997070312</v>
      </c>
      <c r="L1876" s="5">
        <v>4232805.0</v>
      </c>
      <c r="M1876" s="5">
        <v>8574605.0</v>
      </c>
    </row>
    <row r="1877" ht="15.75" customHeight="1">
      <c r="A1877" s="4">
        <v>42954.0</v>
      </c>
      <c r="B1877" s="5">
        <v>75.26818084716797</v>
      </c>
      <c r="C1877" s="5">
        <v>785.8094482421875</v>
      </c>
      <c r="D1877" s="5">
        <v>76.34066009521484</v>
      </c>
      <c r="E1877" s="5">
        <v>800.5862426757812</v>
      </c>
      <c r="F1877" s="5">
        <v>76.77658081054688</v>
      </c>
      <c r="G1877" s="5">
        <v>808.1396484375</v>
      </c>
      <c r="H1877" s="5">
        <v>75.19636535644531</v>
      </c>
      <c r="I1877" s="5">
        <v>798.7041015625</v>
      </c>
      <c r="J1877" s="5">
        <v>75.44157409667969</v>
      </c>
      <c r="K1877" s="5">
        <v>808.1396484375</v>
      </c>
      <c r="L1877" s="5">
        <v>4115633.0</v>
      </c>
      <c r="M1877" s="5">
        <v>4401364.0</v>
      </c>
    </row>
    <row r="1878" ht="15.75" customHeight="1">
      <c r="A1878" s="4">
        <v>42955.0</v>
      </c>
      <c r="B1878" s="5">
        <v>73.79076385498047</v>
      </c>
      <c r="C1878" s="5">
        <v>779.1004028320312</v>
      </c>
      <c r="D1878" s="5">
        <v>74.8421859741211</v>
      </c>
      <c r="E1878" s="5">
        <v>793.7510375976562</v>
      </c>
      <c r="F1878" s="5">
        <v>76.94005584716797</v>
      </c>
      <c r="G1878" s="5">
        <v>802.9141845703125</v>
      </c>
      <c r="H1878" s="5">
        <v>73.77962493896484</v>
      </c>
      <c r="I1878" s="5">
        <v>785.949951171875</v>
      </c>
      <c r="J1878" s="5">
        <v>76.36790466308594</v>
      </c>
      <c r="K1878" s="5">
        <v>801.4035034179688</v>
      </c>
      <c r="L1878" s="5">
        <v>5253069.0</v>
      </c>
      <c r="M1878" s="5">
        <v>5058636.0</v>
      </c>
    </row>
    <row r="1879" ht="15.75" customHeight="1">
      <c r="A1879" s="4">
        <v>42956.0</v>
      </c>
      <c r="B1879" s="5">
        <v>66.7528305053711</v>
      </c>
      <c r="C1879" s="5">
        <v>777.2772827148438</v>
      </c>
      <c r="D1879" s="5">
        <v>67.7039794921875</v>
      </c>
      <c r="E1879" s="5">
        <v>791.8936157226562</v>
      </c>
      <c r="F1879" s="5">
        <v>74.6514663696289</v>
      </c>
      <c r="G1879" s="5">
        <v>802.3941040039062</v>
      </c>
      <c r="H1879" s="5">
        <v>65.7423324584961</v>
      </c>
      <c r="I1879" s="5">
        <v>785.0584106445312</v>
      </c>
      <c r="J1879" s="5">
        <v>74.6514663696289</v>
      </c>
      <c r="K1879" s="5">
        <v>793.23095703125</v>
      </c>
      <c r="L1879" s="5">
        <v>9968105.0</v>
      </c>
      <c r="M1879" s="5">
        <v>4816513.0</v>
      </c>
    </row>
    <row r="1880" ht="15.75" customHeight="1">
      <c r="A1880" s="4">
        <v>42957.0</v>
      </c>
      <c r="B1880" s="5">
        <v>62.23997116088867</v>
      </c>
      <c r="C1880" s="5">
        <v>770.252197265625</v>
      </c>
      <c r="D1880" s="5">
        <v>63.12680816650391</v>
      </c>
      <c r="E1880" s="5">
        <v>784.7365112304688</v>
      </c>
      <c r="F1880" s="5">
        <v>67.15907287597656</v>
      </c>
      <c r="G1880" s="5">
        <v>795.7817993164062</v>
      </c>
      <c r="H1880" s="5">
        <v>61.71006393432617</v>
      </c>
      <c r="I1880" s="5">
        <v>781.5665283203125</v>
      </c>
      <c r="J1880" s="5">
        <v>66.75039672851562</v>
      </c>
      <c r="K1880" s="5">
        <v>789.045654296875</v>
      </c>
      <c r="L1880" s="5">
        <v>9423614.0</v>
      </c>
      <c r="M1880" s="5">
        <v>4701836.0</v>
      </c>
    </row>
    <row r="1881" ht="15.75" customHeight="1">
      <c r="A1881" s="4">
        <v>42958.0</v>
      </c>
      <c r="B1881" s="5">
        <v>61.08488845825195</v>
      </c>
      <c r="C1881" s="5">
        <v>751.7294311523438</v>
      </c>
      <c r="D1881" s="5">
        <v>61.95526885986328</v>
      </c>
      <c r="E1881" s="5">
        <v>765.8653564453125</v>
      </c>
      <c r="F1881" s="5">
        <v>63.09956359863281</v>
      </c>
      <c r="G1881" s="5">
        <v>782.5819091796875</v>
      </c>
      <c r="H1881" s="5">
        <v>57.75952911376953</v>
      </c>
      <c r="I1881" s="5">
        <v>759.3025512695312</v>
      </c>
      <c r="J1881" s="5">
        <v>62.11874008178711</v>
      </c>
      <c r="K1881" s="5">
        <v>768.1932983398438</v>
      </c>
      <c r="L1881" s="5">
        <v>9495491.0</v>
      </c>
      <c r="M1881" s="5">
        <v>7843781.0</v>
      </c>
    </row>
    <row r="1882" ht="15.75" customHeight="1">
      <c r="A1882" s="4">
        <v>42961.0</v>
      </c>
      <c r="B1882" s="5">
        <v>62.66976928710938</v>
      </c>
      <c r="C1882" s="5">
        <v>764.758544921875</v>
      </c>
      <c r="D1882" s="5">
        <v>63.56272888183594</v>
      </c>
      <c r="E1882" s="5">
        <v>779.1395263671875</v>
      </c>
      <c r="F1882" s="5">
        <v>64.24385070800781</v>
      </c>
      <c r="G1882" s="5">
        <v>784.810791015625</v>
      </c>
      <c r="H1882" s="5">
        <v>60.91995620727539</v>
      </c>
      <c r="I1882" s="5">
        <v>773.1710815429688</v>
      </c>
      <c r="J1882" s="5">
        <v>62.66364288330078</v>
      </c>
      <c r="K1882" s="5">
        <v>773.1710815429688</v>
      </c>
      <c r="L1882" s="5">
        <v>5295042.0</v>
      </c>
      <c r="M1882" s="5">
        <v>6202842.0</v>
      </c>
    </row>
    <row r="1883" ht="15.75" customHeight="1">
      <c r="A1883" s="4">
        <v>42963.0</v>
      </c>
      <c r="B1883" s="5">
        <v>61.8907585144043</v>
      </c>
      <c r="C1883" s="5">
        <v>761.3796997070312</v>
      </c>
      <c r="D1883" s="5">
        <v>62.77262115478516</v>
      </c>
      <c r="E1883" s="5">
        <v>775.6971435546875</v>
      </c>
      <c r="F1883" s="5">
        <v>63.4537467956543</v>
      </c>
      <c r="G1883" s="5">
        <v>780.6007080078125</v>
      </c>
      <c r="H1883" s="5">
        <v>59.42147827148438</v>
      </c>
      <c r="I1883" s="5">
        <v>767.8218383789062</v>
      </c>
      <c r="J1883" s="5">
        <v>62.11874008178711</v>
      </c>
      <c r="K1883" s="5">
        <v>778.6194458007812</v>
      </c>
      <c r="L1883" s="5">
        <v>1.2736794E7</v>
      </c>
      <c r="M1883" s="5">
        <v>6265622.0</v>
      </c>
    </row>
    <row r="1884" ht="15.75" customHeight="1">
      <c r="A1884" s="4">
        <v>42964.0</v>
      </c>
      <c r="B1884" s="5">
        <v>60.9237174987793</v>
      </c>
      <c r="C1884" s="5">
        <v>761.8659057617188</v>
      </c>
      <c r="D1884" s="5">
        <v>61.79179763793945</v>
      </c>
      <c r="E1884" s="5">
        <v>776.1924438476562</v>
      </c>
      <c r="F1884" s="5">
        <v>64.02589416503906</v>
      </c>
      <c r="G1884" s="5">
        <v>791.3240356445312</v>
      </c>
      <c r="H1884" s="5">
        <v>61.19240951538086</v>
      </c>
      <c r="I1884" s="5">
        <v>773.2454223632812</v>
      </c>
      <c r="J1884" s="5">
        <v>62.93609237670898</v>
      </c>
      <c r="K1884" s="5">
        <v>777.133544921875</v>
      </c>
      <c r="L1884" s="5">
        <v>6875611.0</v>
      </c>
      <c r="M1884" s="5">
        <v>7304951.0</v>
      </c>
    </row>
    <row r="1885" ht="15.75" customHeight="1">
      <c r="A1885" s="4">
        <v>42965.0</v>
      </c>
      <c r="B1885" s="5">
        <v>60.30587768554688</v>
      </c>
      <c r="C1885" s="5">
        <v>765.9010620117188</v>
      </c>
      <c r="D1885" s="5">
        <v>61.1651611328125</v>
      </c>
      <c r="E1885" s="5">
        <v>780.3035278320312</v>
      </c>
      <c r="F1885" s="5">
        <v>61.84629058837891</v>
      </c>
      <c r="G1885" s="5">
        <v>781.4922485351562</v>
      </c>
      <c r="H1885" s="5">
        <v>60.23883056640625</v>
      </c>
      <c r="I1885" s="5">
        <v>769.282958984375</v>
      </c>
      <c r="J1885" s="5">
        <v>61.1651611328125</v>
      </c>
      <c r="K1885" s="5">
        <v>774.6570434570312</v>
      </c>
      <c r="L1885" s="5">
        <v>5649934.0</v>
      </c>
      <c r="M1885" s="5">
        <v>3662412.0</v>
      </c>
    </row>
    <row r="1886" ht="15.75" customHeight="1">
      <c r="A1886" s="4">
        <v>42968.0</v>
      </c>
      <c r="B1886" s="5">
        <v>57.75395965576172</v>
      </c>
      <c r="C1886" s="5">
        <v>760.5532836914062</v>
      </c>
      <c r="D1886" s="5">
        <v>58.57688140869141</v>
      </c>
      <c r="E1886" s="5">
        <v>774.8551635742188</v>
      </c>
      <c r="F1886" s="5">
        <v>62.03700256347656</v>
      </c>
      <c r="G1886" s="5">
        <v>784.637451171875</v>
      </c>
      <c r="H1886" s="5">
        <v>58.16820526123047</v>
      </c>
      <c r="I1886" s="5">
        <v>772.7996215820312</v>
      </c>
      <c r="J1886" s="5">
        <v>61.57383728027344</v>
      </c>
      <c r="K1886" s="5">
        <v>781.0960083007812</v>
      </c>
      <c r="L1886" s="5">
        <v>5089527.0</v>
      </c>
      <c r="M1886" s="5">
        <v>3495195.0</v>
      </c>
    </row>
    <row r="1887" ht="15.75" customHeight="1">
      <c r="A1887" s="4">
        <v>42969.0</v>
      </c>
      <c r="B1887" s="5">
        <v>57.10927200317383</v>
      </c>
      <c r="C1887" s="5">
        <v>758.4384155273438</v>
      </c>
      <c r="D1887" s="5">
        <v>57.92300033569336</v>
      </c>
      <c r="E1887" s="5">
        <v>772.7005615234375</v>
      </c>
      <c r="F1887" s="5">
        <v>59.5849494934082</v>
      </c>
      <c r="G1887" s="5">
        <v>782.5323486328125</v>
      </c>
      <c r="H1887" s="5">
        <v>57.10564804077148</v>
      </c>
      <c r="I1887" s="5">
        <v>770.7193603515625</v>
      </c>
      <c r="J1887" s="5">
        <v>59.14902877807617</v>
      </c>
      <c r="K1887" s="5">
        <v>778.6194458007812</v>
      </c>
      <c r="L1887" s="5">
        <v>7407672.0</v>
      </c>
      <c r="M1887" s="5">
        <v>4399773.0</v>
      </c>
    </row>
    <row r="1888" ht="15.75" customHeight="1">
      <c r="A1888" s="4">
        <v>42970.0</v>
      </c>
      <c r="B1888" s="5">
        <v>59.12394332885742</v>
      </c>
      <c r="C1888" s="5">
        <v>769.134033203125</v>
      </c>
      <c r="D1888" s="5">
        <v>59.96638107299805</v>
      </c>
      <c r="E1888" s="5">
        <v>783.5972900390625</v>
      </c>
      <c r="F1888" s="5">
        <v>60.21158599853516</v>
      </c>
      <c r="G1888" s="5">
        <v>785.826171875</v>
      </c>
      <c r="H1888" s="5">
        <v>58.3044319152832</v>
      </c>
      <c r="I1888" s="5">
        <v>769.282958984375</v>
      </c>
      <c r="J1888" s="5">
        <v>58.54963684082031</v>
      </c>
      <c r="K1888" s="5">
        <v>775.0780639648438</v>
      </c>
      <c r="L1888" s="5">
        <v>8584999.0</v>
      </c>
      <c r="M1888" s="5">
        <v>3839702.0</v>
      </c>
    </row>
    <row r="1889" ht="15.75" customHeight="1">
      <c r="A1889" s="4">
        <v>42971.0</v>
      </c>
      <c r="B1889" s="5">
        <v>58.64041900634766</v>
      </c>
      <c r="C1889" s="5">
        <v>762.3277587890625</v>
      </c>
      <c r="D1889" s="5">
        <v>59.47596740722656</v>
      </c>
      <c r="E1889" s="5">
        <v>776.6630249023438</v>
      </c>
      <c r="F1889" s="5">
        <v>60.42954635620117</v>
      </c>
      <c r="G1889" s="5">
        <v>789.0703735351562</v>
      </c>
      <c r="H1889" s="5">
        <v>58.90382385253906</v>
      </c>
      <c r="I1889" s="5">
        <v>774.9046630859375</v>
      </c>
      <c r="J1889" s="5">
        <v>60.32056427001953</v>
      </c>
      <c r="K1889" s="5">
        <v>787.5349731445312</v>
      </c>
      <c r="L1889" s="5">
        <v>8056806.0</v>
      </c>
      <c r="M1889" s="5">
        <v>5839979.0</v>
      </c>
    </row>
    <row r="1890" ht="15.75" customHeight="1">
      <c r="A1890" s="4">
        <v>42975.0</v>
      </c>
      <c r="B1890" s="5">
        <v>64.03974151611328</v>
      </c>
      <c r="C1890" s="5">
        <v>761.5985107421875</v>
      </c>
      <c r="D1890" s="5">
        <v>64.95222473144531</v>
      </c>
      <c r="E1890" s="5">
        <v>775.9200439453125</v>
      </c>
      <c r="F1890" s="5">
        <v>65.96029663085938</v>
      </c>
      <c r="G1890" s="5">
        <v>783.5477294921875</v>
      </c>
      <c r="H1890" s="5">
        <v>62.69088745117188</v>
      </c>
      <c r="I1890" s="5">
        <v>773.2701416015625</v>
      </c>
      <c r="J1890" s="5">
        <v>63.80793380737305</v>
      </c>
      <c r="K1890" s="5">
        <v>782.1113891601562</v>
      </c>
      <c r="L1890" s="5">
        <v>2.9813304E7</v>
      </c>
      <c r="M1890" s="5">
        <v>5684028.0</v>
      </c>
    </row>
    <row r="1891" ht="15.75" customHeight="1">
      <c r="A1891" s="4">
        <v>42976.0</v>
      </c>
      <c r="B1891" s="5">
        <v>63.90543746948242</v>
      </c>
      <c r="C1891" s="5">
        <v>744.87451171875</v>
      </c>
      <c r="D1891" s="5">
        <v>64.81600189208984</v>
      </c>
      <c r="E1891" s="5">
        <v>758.8815307617188</v>
      </c>
      <c r="F1891" s="5">
        <v>66.88662719726562</v>
      </c>
      <c r="G1891" s="5">
        <v>776.3905639648438</v>
      </c>
      <c r="H1891" s="5">
        <v>63.61721801757812</v>
      </c>
      <c r="I1891" s="5">
        <v>757.816650390625</v>
      </c>
      <c r="J1891" s="5">
        <v>63.97140502929688</v>
      </c>
      <c r="K1891" s="5">
        <v>773.5921020507812</v>
      </c>
      <c r="L1891" s="5">
        <v>1.800816E7</v>
      </c>
      <c r="M1891" s="5">
        <v>6998558.0</v>
      </c>
    </row>
    <row r="1892" ht="15.75" customHeight="1">
      <c r="A1892" s="4">
        <v>42977.0</v>
      </c>
      <c r="B1892" s="5">
        <v>68.84809875488281</v>
      </c>
      <c r="C1892" s="5">
        <v>760.4073486328125</v>
      </c>
      <c r="D1892" s="5">
        <v>69.82909393310547</v>
      </c>
      <c r="E1892" s="5">
        <v>774.70654296875</v>
      </c>
      <c r="F1892" s="5">
        <v>71.84523010253906</v>
      </c>
      <c r="G1892" s="5">
        <v>777.0344848632812</v>
      </c>
      <c r="H1892" s="5">
        <v>65.46987915039062</v>
      </c>
      <c r="I1892" s="5">
        <v>763.3888549804688</v>
      </c>
      <c r="J1892" s="5">
        <v>65.60610961914062</v>
      </c>
      <c r="K1892" s="5">
        <v>766.50927734375</v>
      </c>
      <c r="L1892" s="5">
        <v>3.015598E7</v>
      </c>
      <c r="M1892" s="5">
        <v>4769560.0</v>
      </c>
    </row>
    <row r="1893" ht="15.75" customHeight="1">
      <c r="A1893" s="4">
        <v>42978.0</v>
      </c>
      <c r="B1893" s="5">
        <v>71.21197509765625</v>
      </c>
      <c r="C1893" s="5">
        <v>775.186767578125</v>
      </c>
      <c r="D1893" s="5">
        <v>72.22665405273438</v>
      </c>
      <c r="E1893" s="5">
        <v>789.7638549804688</v>
      </c>
      <c r="F1893" s="5">
        <v>72.98951721191406</v>
      </c>
      <c r="G1893" s="5">
        <v>791.2249755859375</v>
      </c>
      <c r="H1893" s="5">
        <v>69.77460479736328</v>
      </c>
      <c r="I1893" s="5">
        <v>779.6100463867188</v>
      </c>
      <c r="J1893" s="5">
        <v>72.47186279296875</v>
      </c>
      <c r="K1893" s="5">
        <v>780.1054077148438</v>
      </c>
      <c r="L1893" s="5">
        <v>4.3525545E7</v>
      </c>
      <c r="M1893" s="5">
        <v>1.158578E7</v>
      </c>
    </row>
    <row r="1894" ht="15.75" customHeight="1">
      <c r="A1894" s="4">
        <v>42979.0</v>
      </c>
      <c r="B1894" s="5">
        <v>73.38782501220703</v>
      </c>
      <c r="C1894" s="5">
        <v>782.7709350585938</v>
      </c>
      <c r="D1894" s="5">
        <v>74.43350982666016</v>
      </c>
      <c r="E1894" s="5">
        <v>797.4906005859375</v>
      </c>
      <c r="F1894" s="5">
        <v>75.65953826904297</v>
      </c>
      <c r="G1894" s="5">
        <v>800.7100830078125</v>
      </c>
      <c r="H1894" s="5">
        <v>71.5727767944336</v>
      </c>
      <c r="I1894" s="5">
        <v>791.99267578125</v>
      </c>
      <c r="J1894" s="5">
        <v>72.33563995361328</v>
      </c>
      <c r="K1894" s="5">
        <v>792.4136962890625</v>
      </c>
      <c r="L1894" s="5">
        <v>3.2679896E7</v>
      </c>
      <c r="M1894" s="5">
        <v>7121827.0</v>
      </c>
    </row>
    <row r="1895" ht="15.75" customHeight="1">
      <c r="A1895" s="4">
        <v>42982.0</v>
      </c>
      <c r="B1895" s="5">
        <v>70.27179718017578</v>
      </c>
      <c r="C1895" s="5">
        <v>784.3509521484375</v>
      </c>
      <c r="D1895" s="5">
        <v>71.27307891845703</v>
      </c>
      <c r="E1895" s="5">
        <v>799.100341796875</v>
      </c>
      <c r="F1895" s="5">
        <v>74.35176849365234</v>
      </c>
      <c r="G1895" s="5">
        <v>810.393310546875</v>
      </c>
      <c r="H1895" s="5">
        <v>69.74736022949219</v>
      </c>
      <c r="I1895" s="5">
        <v>790.4324951171875</v>
      </c>
      <c r="J1895" s="5">
        <v>74.21554565429688</v>
      </c>
      <c r="K1895" s="5">
        <v>800.1652221679688</v>
      </c>
      <c r="L1895" s="5">
        <v>1.8357593E7</v>
      </c>
      <c r="M1895" s="5">
        <v>9950182.0</v>
      </c>
    </row>
    <row r="1896" ht="15.75" customHeight="1">
      <c r="A1896" s="4">
        <v>42983.0</v>
      </c>
      <c r="B1896" s="5">
        <v>71.5074691772461</v>
      </c>
      <c r="C1896" s="5">
        <v>793.7096557617188</v>
      </c>
      <c r="D1896" s="5">
        <v>72.52635192871094</v>
      </c>
      <c r="E1896" s="5">
        <v>808.6349487304688</v>
      </c>
      <c r="F1896" s="5">
        <v>73.61615753173828</v>
      </c>
      <c r="G1896" s="5">
        <v>809.7493896484375</v>
      </c>
      <c r="H1896" s="5">
        <v>71.27307891845703</v>
      </c>
      <c r="I1896" s="5">
        <v>802.9141845703125</v>
      </c>
      <c r="J1896" s="5">
        <v>71.60002136230469</v>
      </c>
      <c r="K1896" s="5">
        <v>807.34716796875</v>
      </c>
      <c r="L1896" s="5">
        <v>1.1848407E7</v>
      </c>
      <c r="M1896" s="5">
        <v>1.1637538E7</v>
      </c>
    </row>
    <row r="1897" ht="15.75" customHeight="1">
      <c r="A1897" s="4">
        <v>42984.0</v>
      </c>
      <c r="B1897" s="5">
        <v>70.27179718017578</v>
      </c>
      <c r="C1897" s="5">
        <v>799.9324340820312</v>
      </c>
      <c r="D1897" s="5">
        <v>71.27307891845703</v>
      </c>
      <c r="E1897" s="5">
        <v>814.974853515625</v>
      </c>
      <c r="F1897" s="5">
        <v>71.98145294189453</v>
      </c>
      <c r="G1897" s="5">
        <v>818.4915161132812</v>
      </c>
      <c r="H1897" s="5">
        <v>70.01980590820312</v>
      </c>
      <c r="I1897" s="5">
        <v>803.7809448242188</v>
      </c>
      <c r="J1897" s="5">
        <v>70.89164733886719</v>
      </c>
      <c r="K1897" s="5">
        <v>805.5640869140625</v>
      </c>
      <c r="L1897" s="5">
        <v>1.278347E7</v>
      </c>
      <c r="M1897" s="5">
        <v>2.2496263E7</v>
      </c>
    </row>
    <row r="1898" ht="15.75" customHeight="1">
      <c r="A1898" s="4">
        <v>42985.0</v>
      </c>
      <c r="B1898" s="5">
        <v>70.0569076538086</v>
      </c>
      <c r="C1898" s="5">
        <v>795.459716796875</v>
      </c>
      <c r="D1898" s="5">
        <v>71.05512237548828</v>
      </c>
      <c r="E1898" s="5">
        <v>810.4180297851562</v>
      </c>
      <c r="F1898" s="5">
        <v>72.60808563232422</v>
      </c>
      <c r="G1898" s="5">
        <v>824.682861328125</v>
      </c>
      <c r="H1898" s="5">
        <v>70.64644622802734</v>
      </c>
      <c r="I1898" s="5">
        <v>807.34716796875</v>
      </c>
      <c r="J1898" s="5">
        <v>71.62726593017578</v>
      </c>
      <c r="K1898" s="5">
        <v>815.2720336914062</v>
      </c>
      <c r="L1898" s="5">
        <v>7770281.0</v>
      </c>
      <c r="M1898" s="5">
        <v>7478761.0</v>
      </c>
    </row>
    <row r="1899" ht="15.75" customHeight="1">
      <c r="A1899" s="4">
        <v>42986.0</v>
      </c>
      <c r="B1899" s="5">
        <v>68.5526123046875</v>
      </c>
      <c r="C1899" s="5">
        <v>794.2929077148438</v>
      </c>
      <c r="D1899" s="5">
        <v>69.5293960571289</v>
      </c>
      <c r="E1899" s="5">
        <v>809.2293090820312</v>
      </c>
      <c r="F1899" s="5">
        <v>71.81797790527344</v>
      </c>
      <c r="G1899" s="5">
        <v>815.5197143554688</v>
      </c>
      <c r="H1899" s="5">
        <v>68.8482666015625</v>
      </c>
      <c r="I1899" s="5">
        <v>804.474365234375</v>
      </c>
      <c r="J1899" s="5">
        <v>71.32756805419922</v>
      </c>
      <c r="K1899" s="5">
        <v>812.3002319335938</v>
      </c>
      <c r="L1899" s="5">
        <v>6971107.0</v>
      </c>
      <c r="M1899" s="5">
        <v>6114140.0</v>
      </c>
    </row>
    <row r="1900" ht="15.75" customHeight="1">
      <c r="A1900" s="4">
        <v>42989.0</v>
      </c>
      <c r="B1900" s="5">
        <v>70.19120788574219</v>
      </c>
      <c r="C1900" s="5">
        <v>795.2653198242188</v>
      </c>
      <c r="D1900" s="5">
        <v>71.19134521484375</v>
      </c>
      <c r="E1900" s="5">
        <v>810.2199096679688</v>
      </c>
      <c r="F1900" s="5">
        <v>72.11767578125</v>
      </c>
      <c r="G1900" s="5">
        <v>819.0858764648438</v>
      </c>
      <c r="H1900" s="5">
        <v>69.85633850097656</v>
      </c>
      <c r="I1900" s="5">
        <v>808.8826293945312</v>
      </c>
      <c r="J1900" s="5">
        <v>70.01980590820312</v>
      </c>
      <c r="K1900" s="5">
        <v>813.5880126953125</v>
      </c>
      <c r="L1900" s="5">
        <v>6951762.0</v>
      </c>
      <c r="M1900" s="5">
        <v>5856706.0</v>
      </c>
    </row>
    <row r="1901" ht="15.75" customHeight="1">
      <c r="A1901" s="4">
        <v>42990.0</v>
      </c>
      <c r="B1901" s="5">
        <v>71.96411895751953</v>
      </c>
      <c r="C1901" s="5">
        <v>800.9534301757812</v>
      </c>
      <c r="D1901" s="5">
        <v>72.98951721191406</v>
      </c>
      <c r="E1901" s="5">
        <v>816.0150146484375</v>
      </c>
      <c r="F1901" s="5">
        <v>73.50717163085938</v>
      </c>
      <c r="G1901" s="5">
        <v>817.2532348632812</v>
      </c>
      <c r="H1901" s="5">
        <v>71.05512237548828</v>
      </c>
      <c r="I1901" s="5">
        <v>809.328369140625</v>
      </c>
      <c r="J1901" s="5">
        <v>71.81797790527344</v>
      </c>
      <c r="K1901" s="5">
        <v>815.0243530273438</v>
      </c>
      <c r="L1901" s="5">
        <v>1.0505454E7</v>
      </c>
      <c r="M1901" s="5">
        <v>2999837.0</v>
      </c>
    </row>
    <row r="1902" ht="15.75" customHeight="1">
      <c r="A1902" s="4">
        <v>42991.0</v>
      </c>
      <c r="B1902" s="5">
        <v>70.24493408203125</v>
      </c>
      <c r="C1902" s="5">
        <v>825.5045776367188</v>
      </c>
      <c r="D1902" s="5">
        <v>71.24583435058594</v>
      </c>
      <c r="E1902" s="5">
        <v>841.0278930664062</v>
      </c>
      <c r="F1902" s="5">
        <v>73.28921508789062</v>
      </c>
      <c r="G1902" s="5">
        <v>851.8255615234375</v>
      </c>
      <c r="H1902" s="5">
        <v>71.0006332397461</v>
      </c>
      <c r="I1902" s="5">
        <v>814.2814331054688</v>
      </c>
      <c r="J1902" s="5">
        <v>72.96227264404297</v>
      </c>
      <c r="K1902" s="5">
        <v>816.2626342773438</v>
      </c>
      <c r="L1902" s="5">
        <v>5706700.0</v>
      </c>
      <c r="M1902" s="5">
        <v>1.355753E7</v>
      </c>
    </row>
    <row r="1903" ht="15.75" customHeight="1">
      <c r="A1903" s="4">
        <v>42992.0</v>
      </c>
      <c r="B1903" s="5">
        <v>70.86277770996094</v>
      </c>
      <c r="C1903" s="5">
        <v>820.4971313476562</v>
      </c>
      <c r="D1903" s="5">
        <v>71.87247467041016</v>
      </c>
      <c r="E1903" s="5">
        <v>835.92626953125</v>
      </c>
      <c r="F1903" s="5">
        <v>72.63533020019531</v>
      </c>
      <c r="G1903" s="5">
        <v>853.4105224609375</v>
      </c>
      <c r="H1903" s="5">
        <v>70.64644622802734</v>
      </c>
      <c r="I1903" s="5">
        <v>834.0936279296875</v>
      </c>
      <c r="J1903" s="5">
        <v>71.3820571899414</v>
      </c>
      <c r="K1903" s="5">
        <v>847.7640380859375</v>
      </c>
      <c r="L1903" s="5">
        <v>6454072.0</v>
      </c>
      <c r="M1903" s="5">
        <v>5476914.0</v>
      </c>
    </row>
    <row r="1904" ht="15.75" customHeight="1">
      <c r="A1904" s="4">
        <v>42993.0</v>
      </c>
      <c r="B1904" s="5">
        <v>70.19120788574219</v>
      </c>
      <c r="C1904" s="5">
        <v>818.5038452148438</v>
      </c>
      <c r="D1904" s="5">
        <v>71.19134521484375</v>
      </c>
      <c r="E1904" s="5">
        <v>833.8955078125</v>
      </c>
      <c r="F1904" s="5">
        <v>71.79073333740234</v>
      </c>
      <c r="G1904" s="5">
        <v>844.8417358398438</v>
      </c>
      <c r="H1904" s="5">
        <v>70.40123748779297</v>
      </c>
      <c r="I1904" s="5">
        <v>826.9116821289062</v>
      </c>
      <c r="J1904" s="5">
        <v>70.8644027709961</v>
      </c>
      <c r="K1904" s="5">
        <v>834.0936279296875</v>
      </c>
      <c r="L1904" s="5">
        <v>7230572.0</v>
      </c>
      <c r="M1904" s="5">
        <v>1.319677E7</v>
      </c>
    </row>
    <row r="1905" ht="15.75" customHeight="1">
      <c r="A1905" s="4">
        <v>42996.0</v>
      </c>
      <c r="B1905" s="5">
        <v>70.29866027832031</v>
      </c>
      <c r="C1905" s="5">
        <v>822.1500854492188</v>
      </c>
      <c r="D1905" s="5">
        <v>71.30032348632812</v>
      </c>
      <c r="E1905" s="5">
        <v>837.6102905273438</v>
      </c>
      <c r="F1905" s="5">
        <v>72.41737365722656</v>
      </c>
      <c r="G1905" s="5">
        <v>843.0586547851562</v>
      </c>
      <c r="H1905" s="5">
        <v>70.89164733886719</v>
      </c>
      <c r="I1905" s="5">
        <v>835.1832885742188</v>
      </c>
      <c r="J1905" s="5">
        <v>71.73624420166016</v>
      </c>
      <c r="K1905" s="5">
        <v>842.0184936523438</v>
      </c>
      <c r="L1905" s="5">
        <v>4911385.0</v>
      </c>
      <c r="M1905" s="5">
        <v>2336110.0</v>
      </c>
    </row>
    <row r="1906" ht="15.75" customHeight="1">
      <c r="A1906" s="4">
        <v>42997.0</v>
      </c>
      <c r="B1906" s="5">
        <v>70.3792495727539</v>
      </c>
      <c r="C1906" s="5">
        <v>815.3924560546875</v>
      </c>
      <c r="D1906" s="5">
        <v>71.3820571899414</v>
      </c>
      <c r="E1906" s="5">
        <v>830.7255249023438</v>
      </c>
      <c r="F1906" s="5">
        <v>72.03594207763672</v>
      </c>
      <c r="G1906" s="5">
        <v>840.7802734375</v>
      </c>
      <c r="H1906" s="5">
        <v>70.89164733886719</v>
      </c>
      <c r="I1906" s="5">
        <v>829.1405639648438</v>
      </c>
      <c r="J1906" s="5">
        <v>71.35481262207031</v>
      </c>
      <c r="K1906" s="5">
        <v>840.730712890625</v>
      </c>
      <c r="L1906" s="5">
        <v>4268999.0</v>
      </c>
      <c r="M1906" s="5">
        <v>3562177.0</v>
      </c>
    </row>
    <row r="1907" ht="15.75" customHeight="1">
      <c r="A1907" s="4">
        <v>42998.0</v>
      </c>
      <c r="B1907" s="5">
        <v>69.5196533203125</v>
      </c>
      <c r="C1907" s="5">
        <v>823.705810546875</v>
      </c>
      <c r="D1907" s="5">
        <v>70.51021575927734</v>
      </c>
      <c r="E1907" s="5">
        <v>839.1952514648438</v>
      </c>
      <c r="F1907" s="5">
        <v>71.79073333740234</v>
      </c>
      <c r="G1907" s="5">
        <v>864.3072509765625</v>
      </c>
      <c r="H1907" s="5">
        <v>70.34674835205078</v>
      </c>
      <c r="I1907" s="5">
        <v>837.1644897460938</v>
      </c>
      <c r="J1907" s="5">
        <v>71.79073333740234</v>
      </c>
      <c r="K1907" s="5">
        <v>848.0612182617188</v>
      </c>
      <c r="L1907" s="5">
        <v>4512226.0</v>
      </c>
      <c r="M1907" s="5">
        <v>1.1511053E7</v>
      </c>
    </row>
    <row r="1908" ht="15.75" customHeight="1">
      <c r="A1908" s="4">
        <v>42999.0</v>
      </c>
      <c r="B1908" s="5">
        <v>68.60633850097656</v>
      </c>
      <c r="C1908" s="5">
        <v>818.0663452148438</v>
      </c>
      <c r="D1908" s="5">
        <v>69.5838851928711</v>
      </c>
      <c r="E1908" s="5">
        <v>833.44970703125</v>
      </c>
      <c r="F1908" s="5">
        <v>71.35481262207031</v>
      </c>
      <c r="G1908" s="5">
        <v>843.7025146484375</v>
      </c>
      <c r="H1908" s="5">
        <v>68.05816650390625</v>
      </c>
      <c r="I1908" s="5">
        <v>828.3976440429688</v>
      </c>
      <c r="J1908" s="5">
        <v>70.51021575927734</v>
      </c>
      <c r="K1908" s="5">
        <v>839.0466918945312</v>
      </c>
      <c r="L1908" s="5">
        <v>5582608.0</v>
      </c>
      <c r="M1908" s="5">
        <v>5976672.0</v>
      </c>
    </row>
    <row r="1909" ht="15.75" customHeight="1">
      <c r="A1909" s="4">
        <v>43000.0</v>
      </c>
      <c r="B1909" s="5">
        <v>65.40972137451172</v>
      </c>
      <c r="C1909" s="5">
        <v>794.7791748046875</v>
      </c>
      <c r="D1909" s="5">
        <v>66.34172058105469</v>
      </c>
      <c r="E1909" s="5">
        <v>809.724609375</v>
      </c>
      <c r="F1909" s="5">
        <v>69.12071990966797</v>
      </c>
      <c r="G1909" s="5">
        <v>832.0133666992188</v>
      </c>
      <c r="H1909" s="5">
        <v>65.93304443359375</v>
      </c>
      <c r="I1909" s="5">
        <v>805.5640869140625</v>
      </c>
      <c r="J1909" s="5">
        <v>69.12071990966797</v>
      </c>
      <c r="K1909" s="5">
        <v>832.0133666992188</v>
      </c>
      <c r="L1909" s="5">
        <v>5068371.0</v>
      </c>
      <c r="M1909" s="5">
        <v>5673719.0</v>
      </c>
    </row>
    <row r="1910" ht="15.75" customHeight="1">
      <c r="A1910" s="4">
        <v>43003.0</v>
      </c>
      <c r="B1910" s="5">
        <v>62.66976928710938</v>
      </c>
      <c r="C1910" s="5">
        <v>798.8142700195312</v>
      </c>
      <c r="D1910" s="5">
        <v>63.56272888183594</v>
      </c>
      <c r="E1910" s="5">
        <v>813.8356323242188</v>
      </c>
      <c r="F1910" s="5">
        <v>66.50519561767578</v>
      </c>
      <c r="G1910" s="5">
        <v>820.175537109375</v>
      </c>
      <c r="H1910" s="5">
        <v>61.98251342773438</v>
      </c>
      <c r="I1910" s="5">
        <v>797.63916015625</v>
      </c>
      <c r="J1910" s="5">
        <v>66.4234619140625</v>
      </c>
      <c r="K1910" s="5">
        <v>807.34716796875</v>
      </c>
      <c r="L1910" s="5">
        <v>6702097.0</v>
      </c>
      <c r="M1910" s="5">
        <v>6566972.0</v>
      </c>
    </row>
    <row r="1911" ht="15.75" customHeight="1">
      <c r="A1911" s="4">
        <v>43004.0</v>
      </c>
      <c r="B1911" s="5">
        <v>63.71739196777344</v>
      </c>
      <c r="C1911" s="5">
        <v>797.4044799804688</v>
      </c>
      <c r="D1911" s="5">
        <v>64.62528228759766</v>
      </c>
      <c r="E1911" s="5">
        <v>812.3992919921875</v>
      </c>
      <c r="F1911" s="5">
        <v>65.49712371826172</v>
      </c>
      <c r="G1911" s="5">
        <v>819.2839965820312</v>
      </c>
      <c r="H1911" s="5">
        <v>62.55466079711914</v>
      </c>
      <c r="I1911" s="5">
        <v>804.5734252929688</v>
      </c>
      <c r="J1911" s="5">
        <v>63.53548431396484</v>
      </c>
      <c r="K1911" s="5">
        <v>813.9842529296875</v>
      </c>
      <c r="L1911" s="5">
        <v>7843415.0</v>
      </c>
      <c r="M1911" s="5">
        <v>4875350.0</v>
      </c>
    </row>
    <row r="1912" ht="15.75" customHeight="1">
      <c r="A1912" s="4">
        <v>43005.0</v>
      </c>
      <c r="B1912" s="5">
        <v>61.38037872314453</v>
      </c>
      <c r="C1912" s="5">
        <v>777.0342407226562</v>
      </c>
      <c r="D1912" s="5">
        <v>62.25496673583984</v>
      </c>
      <c r="E1912" s="5">
        <v>791.64599609375</v>
      </c>
      <c r="F1912" s="5">
        <v>65.82406616210938</v>
      </c>
      <c r="G1912" s="5">
        <v>817.9466552734375</v>
      </c>
      <c r="H1912" s="5">
        <v>61.65557479858398</v>
      </c>
      <c r="I1912" s="5">
        <v>788.0302734375</v>
      </c>
      <c r="J1912" s="5">
        <v>65.1156997680664</v>
      </c>
      <c r="K1912" s="5">
        <v>817.8475952148438</v>
      </c>
      <c r="L1912" s="5">
        <v>6787630.0</v>
      </c>
      <c r="M1912" s="5">
        <v>8514143.0</v>
      </c>
    </row>
    <row r="1913" ht="15.75" customHeight="1">
      <c r="A1913" s="4">
        <v>43006.0</v>
      </c>
      <c r="B1913" s="5">
        <v>61.94448471069336</v>
      </c>
      <c r="C1913" s="5">
        <v>764.6856079101562</v>
      </c>
      <c r="D1913" s="5">
        <v>62.82711029052734</v>
      </c>
      <c r="E1913" s="5">
        <v>779.0652465820312</v>
      </c>
      <c r="F1913" s="5">
        <v>63.61721801757812</v>
      </c>
      <c r="G1913" s="5">
        <v>795.3607788085938</v>
      </c>
      <c r="H1913" s="5">
        <v>61.79179763793945</v>
      </c>
      <c r="I1913" s="5">
        <v>772.8739013671875</v>
      </c>
      <c r="J1913" s="5">
        <v>62.55466079711914</v>
      </c>
      <c r="K1913" s="5">
        <v>792.1412963867188</v>
      </c>
      <c r="L1913" s="5">
        <v>5966330.0</v>
      </c>
      <c r="M1913" s="5">
        <v>1.3636223E7</v>
      </c>
    </row>
    <row r="1914" ht="15.75" customHeight="1">
      <c r="A1914" s="4">
        <v>43007.0</v>
      </c>
      <c r="B1914" s="5">
        <v>62.48173141479492</v>
      </c>
      <c r="C1914" s="5">
        <v>759.289306640625</v>
      </c>
      <c r="D1914" s="5">
        <v>63.37201309204102</v>
      </c>
      <c r="E1914" s="5">
        <v>773.5673828125</v>
      </c>
      <c r="F1914" s="5">
        <v>64.13487243652344</v>
      </c>
      <c r="G1914" s="5">
        <v>785.949951171875</v>
      </c>
      <c r="H1914" s="5">
        <v>62.90884780883789</v>
      </c>
      <c r="I1914" s="5">
        <v>771.7842407226562</v>
      </c>
      <c r="J1914" s="5">
        <v>63.20854187011719</v>
      </c>
      <c r="K1914" s="5">
        <v>784.3154907226562</v>
      </c>
      <c r="L1914" s="5">
        <v>4897720.0</v>
      </c>
      <c r="M1914" s="5">
        <v>7691452.0</v>
      </c>
    </row>
    <row r="1915" ht="15.75" customHeight="1">
      <c r="A1915" s="4">
        <v>43011.0</v>
      </c>
      <c r="B1915" s="5">
        <v>60.06412124633789</v>
      </c>
      <c r="C1915" s="5">
        <v>776.2562866210938</v>
      </c>
      <c r="D1915" s="5">
        <v>60.91995620727539</v>
      </c>
      <c r="E1915" s="5">
        <v>790.853515625</v>
      </c>
      <c r="F1915" s="5">
        <v>63.53548431396484</v>
      </c>
      <c r="G1915" s="5">
        <v>796.3018798828125</v>
      </c>
      <c r="H1915" s="5">
        <v>60.12984848022461</v>
      </c>
      <c r="I1915" s="5">
        <v>777.9755859375</v>
      </c>
      <c r="J1915" s="5">
        <v>63.50823974609375</v>
      </c>
      <c r="K1915" s="5">
        <v>787.5349731445312</v>
      </c>
      <c r="L1915" s="5">
        <v>1.0619689E7</v>
      </c>
      <c r="M1915" s="5">
        <v>8466559.0</v>
      </c>
    </row>
    <row r="1916" ht="15.75" customHeight="1">
      <c r="A1916" s="4">
        <v>43012.0</v>
      </c>
      <c r="B1916" s="5">
        <v>61.94448471069336</v>
      </c>
      <c r="C1916" s="5">
        <v>796.1890258789062</v>
      </c>
      <c r="D1916" s="5">
        <v>62.82711029052734</v>
      </c>
      <c r="E1916" s="5">
        <v>811.1610107421875</v>
      </c>
      <c r="F1916" s="5">
        <v>63.18129730224609</v>
      </c>
      <c r="G1916" s="5">
        <v>817.2037353515625</v>
      </c>
      <c r="H1916" s="5">
        <v>60.97444534301758</v>
      </c>
      <c r="I1916" s="5">
        <v>788.1293334960938</v>
      </c>
      <c r="J1916" s="5">
        <v>61.13791656494141</v>
      </c>
      <c r="K1916" s="5">
        <v>791.6954956054688</v>
      </c>
      <c r="L1916" s="5">
        <v>1.1902628E7</v>
      </c>
      <c r="M1916" s="5">
        <v>8725859.0</v>
      </c>
    </row>
    <row r="1917" ht="15.75" customHeight="1">
      <c r="A1917" s="4">
        <v>43013.0</v>
      </c>
      <c r="B1917" s="5">
        <v>65.32913208007812</v>
      </c>
      <c r="C1917" s="5">
        <v>801.3423461914062</v>
      </c>
      <c r="D1917" s="5">
        <v>66.2599868774414</v>
      </c>
      <c r="E1917" s="5">
        <v>816.4112548828125</v>
      </c>
      <c r="F1917" s="5">
        <v>67.13182830810547</v>
      </c>
      <c r="G1917" s="5">
        <v>820.6708374023438</v>
      </c>
      <c r="H1917" s="5">
        <v>63.26303100585938</v>
      </c>
      <c r="I1917" s="5">
        <v>810.962890625</v>
      </c>
      <c r="J1917" s="5">
        <v>63.53548431396484</v>
      </c>
      <c r="K1917" s="5">
        <v>817.2532348632812</v>
      </c>
      <c r="L1917" s="5">
        <v>1.9893119E7</v>
      </c>
      <c r="M1917" s="5">
        <v>4906551.0</v>
      </c>
    </row>
    <row r="1918" ht="15.75" customHeight="1">
      <c r="A1918" s="4">
        <v>43014.0</v>
      </c>
      <c r="B1918" s="5">
        <v>66.32304382324219</v>
      </c>
      <c r="C1918" s="5">
        <v>813.8853759765625</v>
      </c>
      <c r="D1918" s="5">
        <v>67.26805877685547</v>
      </c>
      <c r="E1918" s="5">
        <v>829.1901245117188</v>
      </c>
      <c r="F1918" s="5">
        <v>68.11265563964844</v>
      </c>
      <c r="G1918" s="5">
        <v>831.468505859375</v>
      </c>
      <c r="H1918" s="5">
        <v>66.34172058105469</v>
      </c>
      <c r="I1918" s="5">
        <v>814.8757934570312</v>
      </c>
      <c r="J1918" s="5">
        <v>66.9683609008789</v>
      </c>
      <c r="K1918" s="5">
        <v>816.2626342773438</v>
      </c>
      <c r="L1918" s="5">
        <v>1.1055196E7</v>
      </c>
      <c r="M1918" s="5">
        <v>5998431.0</v>
      </c>
    </row>
    <row r="1919" ht="15.75" customHeight="1">
      <c r="A1919" s="4">
        <v>43017.0</v>
      </c>
      <c r="B1919" s="5">
        <v>64.09346771240234</v>
      </c>
      <c r="C1919" s="5">
        <v>807.6624755859375</v>
      </c>
      <c r="D1919" s="5">
        <v>65.0067138671875</v>
      </c>
      <c r="E1919" s="5">
        <v>822.8502197265625</v>
      </c>
      <c r="F1919" s="5">
        <v>66.4507064819336</v>
      </c>
      <c r="G1919" s="5">
        <v>831.914306640625</v>
      </c>
      <c r="H1919" s="5">
        <v>63.80793380737305</v>
      </c>
      <c r="I1919" s="5">
        <v>820.22509765625</v>
      </c>
      <c r="J1919" s="5">
        <v>65.38814544677734</v>
      </c>
      <c r="K1919" s="5">
        <v>831.121826171875</v>
      </c>
      <c r="L1919" s="5">
        <v>1.3791758E7</v>
      </c>
      <c r="M1919" s="5">
        <v>4084462.0</v>
      </c>
    </row>
    <row r="1920" ht="15.75" customHeight="1">
      <c r="A1920" s="4">
        <v>43018.0</v>
      </c>
      <c r="B1920" s="5">
        <v>64.60385131835938</v>
      </c>
      <c r="C1920" s="5">
        <v>819.8651123046875</v>
      </c>
      <c r="D1920" s="5">
        <v>65.52436828613281</v>
      </c>
      <c r="E1920" s="5">
        <v>835.2823486328125</v>
      </c>
      <c r="F1920" s="5">
        <v>66.47795104980469</v>
      </c>
      <c r="G1920" s="5">
        <v>839.3438720703125</v>
      </c>
      <c r="H1920" s="5">
        <v>65.1156997680664</v>
      </c>
      <c r="I1920" s="5">
        <v>823.1968994140625</v>
      </c>
      <c r="J1920" s="5">
        <v>65.1156997680664</v>
      </c>
      <c r="K1920" s="5">
        <v>823.1968994140625</v>
      </c>
      <c r="L1920" s="5">
        <v>6910072.0</v>
      </c>
      <c r="M1920" s="5">
        <v>6798826.0</v>
      </c>
    </row>
    <row r="1921" ht="15.75" customHeight="1">
      <c r="A1921" s="4">
        <v>43019.0</v>
      </c>
      <c r="B1921" s="5">
        <v>63.90543746948242</v>
      </c>
      <c r="C1921" s="5">
        <v>816.8995971679688</v>
      </c>
      <c r="D1921" s="5">
        <v>64.81600189208984</v>
      </c>
      <c r="E1921" s="5">
        <v>832.260986328125</v>
      </c>
      <c r="F1921" s="5">
        <v>67.24081420898438</v>
      </c>
      <c r="G1921" s="5">
        <v>850.339599609375</v>
      </c>
      <c r="H1921" s="5">
        <v>64.08038330078125</v>
      </c>
      <c r="I1921" s="5">
        <v>828.1499633789062</v>
      </c>
      <c r="J1921" s="5">
        <v>66.01478576660156</v>
      </c>
      <c r="K1921" s="5">
        <v>837.3626098632812</v>
      </c>
      <c r="L1921" s="5">
        <v>7825089.0</v>
      </c>
      <c r="M1921" s="5">
        <v>7116625.0</v>
      </c>
    </row>
    <row r="1922" ht="15.75" customHeight="1">
      <c r="A1922" s="4">
        <v>43020.0</v>
      </c>
      <c r="B1922" s="5">
        <v>64.52325439453125</v>
      </c>
      <c r="C1922" s="5">
        <v>848.5973510742188</v>
      </c>
      <c r="D1922" s="5">
        <v>65.44263458251953</v>
      </c>
      <c r="E1922" s="5">
        <v>864.5548706054688</v>
      </c>
      <c r="F1922" s="5">
        <v>65.82406616210938</v>
      </c>
      <c r="G1922" s="5">
        <v>868.5668334960938</v>
      </c>
      <c r="H1922" s="5">
        <v>64.57079315185547</v>
      </c>
      <c r="I1922" s="5">
        <v>834.1926879882812</v>
      </c>
      <c r="J1922" s="5">
        <v>65.38814544677734</v>
      </c>
      <c r="K1922" s="5">
        <v>834.1926879882812</v>
      </c>
      <c r="L1922" s="5">
        <v>3939302.0</v>
      </c>
      <c r="M1922" s="5">
        <v>8603714.0</v>
      </c>
    </row>
    <row r="1923" ht="15.75" customHeight="1">
      <c r="A1923" s="4">
        <v>43021.0</v>
      </c>
      <c r="B1923" s="5">
        <v>64.38896179199219</v>
      </c>
      <c r="C1923" s="5">
        <v>852.1950073242188</v>
      </c>
      <c r="D1923" s="5">
        <v>65.30641174316406</v>
      </c>
      <c r="E1923" s="5">
        <v>868.2201538085938</v>
      </c>
      <c r="F1923" s="5">
        <v>66.01478576660156</v>
      </c>
      <c r="G1923" s="5">
        <v>882.3363037109375</v>
      </c>
      <c r="H1923" s="5">
        <v>65.1156997680664</v>
      </c>
      <c r="I1923" s="5">
        <v>865.1492309570312</v>
      </c>
      <c r="J1923" s="5">
        <v>65.82406616210938</v>
      </c>
      <c r="K1923" s="5">
        <v>871.0433959960938</v>
      </c>
      <c r="L1923" s="5">
        <v>3528261.0</v>
      </c>
      <c r="M1923" s="5">
        <v>9926723.0</v>
      </c>
    </row>
    <row r="1924" ht="15.75" customHeight="1">
      <c r="A1924" s="4">
        <v>43024.0</v>
      </c>
      <c r="B1924" s="5">
        <v>63.07270431518555</v>
      </c>
      <c r="C1924" s="5">
        <v>852.5352783203125</v>
      </c>
      <c r="D1924" s="5">
        <v>63.97140502929688</v>
      </c>
      <c r="E1924" s="5">
        <v>868.5668334960938</v>
      </c>
      <c r="F1924" s="5">
        <v>65.90579986572266</v>
      </c>
      <c r="G1924" s="5">
        <v>883.6241455078125</v>
      </c>
      <c r="H1924" s="5">
        <v>63.48099136352539</v>
      </c>
      <c r="I1924" s="5">
        <v>853.21240234375</v>
      </c>
      <c r="J1924" s="5">
        <v>65.7423324584961</v>
      </c>
      <c r="K1924" s="5">
        <v>870.7462158203125</v>
      </c>
      <c r="L1924" s="5">
        <v>4904567.0</v>
      </c>
      <c r="M1924" s="5">
        <v>1.477225E7</v>
      </c>
    </row>
    <row r="1925" ht="15.75" customHeight="1">
      <c r="A1925" s="4">
        <v>43025.0</v>
      </c>
      <c r="B1925" s="5">
        <v>63.44878005981445</v>
      </c>
      <c r="C1925" s="5">
        <v>850.153076171875</v>
      </c>
      <c r="D1925" s="5">
        <v>64.35283660888672</v>
      </c>
      <c r="E1925" s="5">
        <v>866.1398315429688</v>
      </c>
      <c r="F1925" s="5">
        <v>64.81600189208984</v>
      </c>
      <c r="G1925" s="5">
        <v>875.69921875</v>
      </c>
      <c r="H1925" s="5">
        <v>63.78068923950195</v>
      </c>
      <c r="I1925" s="5">
        <v>859.0570068359375</v>
      </c>
      <c r="J1925" s="5">
        <v>64.21660614013672</v>
      </c>
      <c r="K1925" s="5">
        <v>869.755615234375</v>
      </c>
      <c r="L1925" s="5">
        <v>3021964.0</v>
      </c>
      <c r="M1925" s="5">
        <v>6414314.0</v>
      </c>
    </row>
    <row r="1926" ht="15.75" customHeight="1">
      <c r="A1926" s="4">
        <v>43026.0</v>
      </c>
      <c r="B1926" s="5">
        <v>65.86638641357422</v>
      </c>
      <c r="C1926" s="5">
        <v>889.1919555664062</v>
      </c>
      <c r="D1926" s="5">
        <v>66.80489349365234</v>
      </c>
      <c r="E1926" s="5">
        <v>905.912841796875</v>
      </c>
      <c r="F1926" s="5">
        <v>67.32254791259766</v>
      </c>
      <c r="G1926" s="5">
        <v>909.2809448242188</v>
      </c>
      <c r="H1926" s="5">
        <v>63.67170715332031</v>
      </c>
      <c r="I1926" s="5">
        <v>866.7837524414062</v>
      </c>
      <c r="J1926" s="5">
        <v>64.29834747314453</v>
      </c>
      <c r="K1926" s="5">
        <v>869.1611938476562</v>
      </c>
      <c r="L1926" s="5">
        <v>1.0564364E7</v>
      </c>
      <c r="M1926" s="5">
        <v>1.6924095E7</v>
      </c>
    </row>
    <row r="1927" ht="15.75" customHeight="1">
      <c r="A1927" s="4">
        <v>43027.0</v>
      </c>
      <c r="B1927" s="5">
        <v>67.47811889648438</v>
      </c>
      <c r="C1927" s="5">
        <v>884.71923828125</v>
      </c>
      <c r="D1927" s="5">
        <v>68.43959045410156</v>
      </c>
      <c r="E1927" s="5">
        <v>901.3560180664062</v>
      </c>
      <c r="F1927" s="5">
        <v>69.20245361328125</v>
      </c>
      <c r="G1927" s="5">
        <v>913.2433471679688</v>
      </c>
      <c r="H1927" s="5">
        <v>66.66866302490234</v>
      </c>
      <c r="I1927" s="5">
        <v>894.5208129882812</v>
      </c>
      <c r="J1927" s="5">
        <v>67.15907287597656</v>
      </c>
      <c r="K1927" s="5">
        <v>907.2006225585938</v>
      </c>
      <c r="L1927" s="5">
        <v>4913758.0</v>
      </c>
      <c r="M1927" s="5">
        <v>3698813.0</v>
      </c>
    </row>
    <row r="1928" ht="15.75" customHeight="1">
      <c r="A1928" s="4">
        <v>43031.0</v>
      </c>
      <c r="B1928" s="5">
        <v>68.20339965820312</v>
      </c>
      <c r="C1928" s="5">
        <v>913.7432250976562</v>
      </c>
      <c r="D1928" s="5">
        <v>69.17520904541016</v>
      </c>
      <c r="E1928" s="5">
        <v>930.92578125</v>
      </c>
      <c r="F1928" s="5">
        <v>70.72817993164062</v>
      </c>
      <c r="G1928" s="5">
        <v>935.8292846679688</v>
      </c>
      <c r="H1928" s="5">
        <v>68.22163391113281</v>
      </c>
      <c r="I1928" s="5">
        <v>900.5635375976562</v>
      </c>
      <c r="J1928" s="5">
        <v>68.87551879882812</v>
      </c>
      <c r="K1928" s="5">
        <v>904.327880859375</v>
      </c>
      <c r="L1928" s="5">
        <v>8950521.0</v>
      </c>
      <c r="M1928" s="5">
        <v>1.2670626E7</v>
      </c>
    </row>
    <row r="1929" ht="15.75" customHeight="1">
      <c r="A1929" s="4">
        <v>43032.0</v>
      </c>
      <c r="B1929" s="5">
        <v>67.85418701171875</v>
      </c>
      <c r="C1929" s="5">
        <v>908.3953857421875</v>
      </c>
      <c r="D1929" s="5">
        <v>68.8210220336914</v>
      </c>
      <c r="E1929" s="5">
        <v>925.4774169921875</v>
      </c>
      <c r="F1929" s="5">
        <v>69.93807220458984</v>
      </c>
      <c r="G1929" s="5">
        <v>938.8010864257812</v>
      </c>
      <c r="H1929" s="5">
        <v>68.33061218261719</v>
      </c>
      <c r="I1929" s="5">
        <v>919.4841918945312</v>
      </c>
      <c r="J1929" s="5">
        <v>69.20245361328125</v>
      </c>
      <c r="K1929" s="5">
        <v>938.8010864257812</v>
      </c>
      <c r="L1929" s="5">
        <v>4607943.0</v>
      </c>
      <c r="M1929" s="5">
        <v>6395360.0</v>
      </c>
    </row>
    <row r="1930" ht="15.75" customHeight="1">
      <c r="A1930" s="4">
        <v>43033.0</v>
      </c>
      <c r="B1930" s="5">
        <v>68.60633850097656</v>
      </c>
      <c r="C1930" s="5">
        <v>913.8890380859375</v>
      </c>
      <c r="D1930" s="5">
        <v>69.5838851928711</v>
      </c>
      <c r="E1930" s="5">
        <v>931.0743408203125</v>
      </c>
      <c r="F1930" s="5">
        <v>70.40123748779297</v>
      </c>
      <c r="G1930" s="5">
        <v>937.0180053710938</v>
      </c>
      <c r="H1930" s="5">
        <v>67.5949935913086</v>
      </c>
      <c r="I1930" s="5">
        <v>920.77197265625</v>
      </c>
      <c r="J1930" s="5">
        <v>69.12071990966797</v>
      </c>
      <c r="K1930" s="5">
        <v>931.2724609375</v>
      </c>
      <c r="L1930" s="5">
        <v>5888478.0</v>
      </c>
      <c r="M1930" s="5">
        <v>4620435.0</v>
      </c>
    </row>
    <row r="1931" ht="15.75" customHeight="1">
      <c r="A1931" s="4">
        <v>43034.0</v>
      </c>
      <c r="B1931" s="5">
        <v>70.3792495727539</v>
      </c>
      <c r="C1931" s="5">
        <v>921.1814575195312</v>
      </c>
      <c r="D1931" s="5">
        <v>71.3820571899414</v>
      </c>
      <c r="E1931" s="5">
        <v>938.50390625</v>
      </c>
      <c r="F1931" s="5">
        <v>71.79073333740234</v>
      </c>
      <c r="G1931" s="5">
        <v>948.8062744140625</v>
      </c>
      <c r="H1931" s="5">
        <v>68.73928833007812</v>
      </c>
      <c r="I1931" s="5">
        <v>922.2579345703125</v>
      </c>
      <c r="J1931" s="5">
        <v>69.47490692138672</v>
      </c>
      <c r="K1931" s="5">
        <v>931.1734008789062</v>
      </c>
      <c r="L1931" s="5">
        <v>7526631.0</v>
      </c>
      <c r="M1931" s="5">
        <v>7771680.0</v>
      </c>
    </row>
    <row r="1932" ht="15.75" customHeight="1">
      <c r="A1932" s="4">
        <v>43035.0</v>
      </c>
      <c r="B1932" s="5">
        <v>69.81513977050781</v>
      </c>
      <c r="C1932" s="5">
        <v>904.1171264648438</v>
      </c>
      <c r="D1932" s="5">
        <v>70.8099136352539</v>
      </c>
      <c r="E1932" s="5">
        <v>921.1187133789062</v>
      </c>
      <c r="F1932" s="5">
        <v>72.41737365722656</v>
      </c>
      <c r="G1932" s="5">
        <v>947.7166137695312</v>
      </c>
      <c r="H1932" s="5">
        <v>70.01980590820312</v>
      </c>
      <c r="I1932" s="5">
        <v>917.0076904296875</v>
      </c>
      <c r="J1932" s="5">
        <v>71.87247467041016</v>
      </c>
      <c r="K1932" s="5">
        <v>941.0795288085938</v>
      </c>
      <c r="L1932" s="5">
        <v>6223089.0</v>
      </c>
      <c r="M1932" s="5">
        <v>5306577.0</v>
      </c>
    </row>
    <row r="1933" ht="15.75" customHeight="1">
      <c r="A1933" s="4">
        <v>43038.0</v>
      </c>
      <c r="B1933" s="5">
        <v>72.09843444824219</v>
      </c>
      <c r="C1933" s="5">
        <v>916.4169921875</v>
      </c>
      <c r="D1933" s="5">
        <v>73.12574768066406</v>
      </c>
      <c r="E1933" s="5">
        <v>933.64990234375</v>
      </c>
      <c r="F1933" s="5">
        <v>74.32452392578125</v>
      </c>
      <c r="G1933" s="5">
        <v>936.6712646484375</v>
      </c>
      <c r="H1933" s="5">
        <v>70.34674835205078</v>
      </c>
      <c r="I1933" s="5">
        <v>921.8616943359375</v>
      </c>
      <c r="J1933" s="5">
        <v>71.19134521484375</v>
      </c>
      <c r="K1933" s="5">
        <v>925.229736328125</v>
      </c>
      <c r="L1933" s="5">
        <v>9970100.0</v>
      </c>
      <c r="M1933" s="5">
        <v>3610434.0</v>
      </c>
    </row>
    <row r="1934" ht="15.75" customHeight="1">
      <c r="A1934" s="4">
        <v>43039.0</v>
      </c>
      <c r="B1934" s="5">
        <v>71.07766723632812</v>
      </c>
      <c r="C1934" s="5">
        <v>914.8128051757812</v>
      </c>
      <c r="D1934" s="5">
        <v>72.0904312133789</v>
      </c>
      <c r="E1934" s="5">
        <v>932.0154418945312</v>
      </c>
      <c r="F1934" s="5">
        <v>73.398193359375</v>
      </c>
      <c r="G1934" s="5">
        <v>936.869384765625</v>
      </c>
      <c r="H1934" s="5">
        <v>70.8644027709961</v>
      </c>
      <c r="I1934" s="5">
        <v>923.4466552734375</v>
      </c>
      <c r="J1934" s="5">
        <v>73.398193359375</v>
      </c>
      <c r="K1934" s="5">
        <v>936.076904296875</v>
      </c>
      <c r="L1934" s="5">
        <v>5377681.0</v>
      </c>
      <c r="M1934" s="5">
        <v>4386549.0</v>
      </c>
    </row>
    <row r="1935" ht="15.75" customHeight="1">
      <c r="A1935" s="4">
        <v>43040.0</v>
      </c>
      <c r="B1935" s="5">
        <v>71.5074691772461</v>
      </c>
      <c r="C1935" s="5">
        <v>926.18896484375</v>
      </c>
      <c r="D1935" s="5">
        <v>72.52635192871094</v>
      </c>
      <c r="E1935" s="5">
        <v>943.6055908203125</v>
      </c>
      <c r="F1935" s="5">
        <v>73.72513580322266</v>
      </c>
      <c r="G1935" s="5">
        <v>948.8062744140625</v>
      </c>
      <c r="H1935" s="5">
        <v>71.98145294189453</v>
      </c>
      <c r="I1935" s="5">
        <v>936.869384765625</v>
      </c>
      <c r="J1935" s="5">
        <v>72.36288452148438</v>
      </c>
      <c r="K1935" s="5">
        <v>938.8506469726562</v>
      </c>
      <c r="L1935" s="5">
        <v>4099352.0</v>
      </c>
      <c r="M1935" s="5">
        <v>8109185.0</v>
      </c>
    </row>
    <row r="1936" ht="15.75" customHeight="1">
      <c r="A1936" s="4">
        <v>43041.0</v>
      </c>
      <c r="B1936" s="5">
        <v>71.64177703857422</v>
      </c>
      <c r="C1936" s="5">
        <v>920.4036865234375</v>
      </c>
      <c r="D1936" s="5">
        <v>72.6625747680664</v>
      </c>
      <c r="E1936" s="5">
        <v>937.71142578125</v>
      </c>
      <c r="F1936" s="5">
        <v>73.88860321044922</v>
      </c>
      <c r="G1936" s="5">
        <v>947.5184936523438</v>
      </c>
      <c r="H1936" s="5">
        <v>71.84523010253906</v>
      </c>
      <c r="I1936" s="5">
        <v>935.3834838867188</v>
      </c>
      <c r="J1936" s="5">
        <v>72.63533020019531</v>
      </c>
      <c r="K1936" s="5">
        <v>943.8532104492188</v>
      </c>
      <c r="L1936" s="5">
        <v>4093488.0</v>
      </c>
      <c r="M1936" s="5">
        <v>4743147.0</v>
      </c>
    </row>
    <row r="1937" ht="15.75" customHeight="1">
      <c r="A1937" s="4">
        <v>43042.0</v>
      </c>
      <c r="B1937" s="5">
        <v>75.48308563232422</v>
      </c>
      <c r="C1937" s="5">
        <v>919.1395263671875</v>
      </c>
      <c r="D1937" s="5">
        <v>76.55862426757812</v>
      </c>
      <c r="E1937" s="5">
        <v>936.4236450195312</v>
      </c>
      <c r="F1937" s="5">
        <v>77.75740814208984</v>
      </c>
      <c r="G1937" s="5">
        <v>946.9736328125</v>
      </c>
      <c r="H1937" s="5">
        <v>72.41737365722656</v>
      </c>
      <c r="I1937" s="5">
        <v>931.322021484375</v>
      </c>
      <c r="J1937" s="5">
        <v>73.01676177978516</v>
      </c>
      <c r="K1937" s="5">
        <v>946.9736328125</v>
      </c>
      <c r="L1937" s="5">
        <v>1.2055417E7</v>
      </c>
      <c r="M1937" s="5">
        <v>2214524.0</v>
      </c>
    </row>
    <row r="1938" ht="15.75" customHeight="1">
      <c r="A1938" s="4">
        <v>43045.0</v>
      </c>
      <c r="B1938" s="5">
        <v>80.4257583618164</v>
      </c>
      <c r="C1938" s="5">
        <v>906.6939086914062</v>
      </c>
      <c r="D1938" s="5">
        <v>81.57171630859375</v>
      </c>
      <c r="E1938" s="5">
        <v>923.7438354492188</v>
      </c>
      <c r="F1938" s="5">
        <v>82.5252914428711</v>
      </c>
      <c r="G1938" s="5">
        <v>933.64990234375</v>
      </c>
      <c r="H1938" s="5">
        <v>77.73016357421875</v>
      </c>
      <c r="I1938" s="5">
        <v>920.2766723632812</v>
      </c>
      <c r="J1938" s="5">
        <v>78.02985382080078</v>
      </c>
      <c r="K1938" s="5">
        <v>933.64990234375</v>
      </c>
      <c r="L1938" s="5">
        <v>2.3094679E7</v>
      </c>
      <c r="M1938" s="5">
        <v>4503082.0</v>
      </c>
    </row>
    <row r="1939" ht="15.75" customHeight="1">
      <c r="A1939" s="4">
        <v>43046.0</v>
      </c>
      <c r="B1939" s="5">
        <v>79.70046997070312</v>
      </c>
      <c r="C1939" s="5">
        <v>881.6078491210938</v>
      </c>
      <c r="D1939" s="5">
        <v>80.83609771728516</v>
      </c>
      <c r="E1939" s="5">
        <v>898.1860961914062</v>
      </c>
      <c r="F1939" s="5">
        <v>82.98845672607422</v>
      </c>
      <c r="G1939" s="5">
        <v>926.2203369140625</v>
      </c>
      <c r="H1939" s="5">
        <v>76.94005584716797</v>
      </c>
      <c r="I1939" s="5">
        <v>894.5703735351562</v>
      </c>
      <c r="J1939" s="5">
        <v>81.59896087646484</v>
      </c>
      <c r="K1939" s="5">
        <v>924.5858764648438</v>
      </c>
      <c r="L1939" s="5">
        <v>1.3500041E7</v>
      </c>
      <c r="M1939" s="5">
        <v>9436552.0</v>
      </c>
    </row>
    <row r="1940" ht="15.75" customHeight="1">
      <c r="A1940" s="4">
        <v>43047.0</v>
      </c>
      <c r="B1940" s="5">
        <v>81.3927993774414</v>
      </c>
      <c r="C1940" s="5">
        <v>863.2308959960938</v>
      </c>
      <c r="D1940" s="5">
        <v>82.55253601074219</v>
      </c>
      <c r="E1940" s="5">
        <v>879.4635620117188</v>
      </c>
      <c r="F1940" s="5">
        <v>86.3123550415039</v>
      </c>
      <c r="G1940" s="5">
        <v>897.49267578125</v>
      </c>
      <c r="H1940" s="5">
        <v>79.7735366821289</v>
      </c>
      <c r="I1940" s="5">
        <v>875.7982788085938</v>
      </c>
      <c r="J1940" s="5">
        <v>80.67262268066406</v>
      </c>
      <c r="K1940" s="5">
        <v>894.0255126953125</v>
      </c>
      <c r="L1940" s="5">
        <v>2.5171927E7</v>
      </c>
      <c r="M1940" s="5">
        <v>8192911.0</v>
      </c>
    </row>
    <row r="1941" ht="15.75" customHeight="1">
      <c r="A1941" s="4">
        <v>43048.0</v>
      </c>
      <c r="B1941" s="5">
        <v>82.95081329345703</v>
      </c>
      <c r="C1941" s="5">
        <v>875.5794067382812</v>
      </c>
      <c r="D1941" s="5">
        <v>84.13275146484375</v>
      </c>
      <c r="E1941" s="5">
        <v>892.0443115234375</v>
      </c>
      <c r="F1941" s="5">
        <v>84.95010375976562</v>
      </c>
      <c r="G1941" s="5">
        <v>901.3560180664062</v>
      </c>
      <c r="H1941" s="5">
        <v>81.2447738647461</v>
      </c>
      <c r="I1941" s="5">
        <v>883.6736450195312</v>
      </c>
      <c r="J1941" s="5">
        <v>82.74324798583984</v>
      </c>
      <c r="K1941" s="5">
        <v>886.3483276367188</v>
      </c>
      <c r="L1941" s="5">
        <v>9036184.0</v>
      </c>
      <c r="M1941" s="5">
        <v>6925831.0</v>
      </c>
    </row>
    <row r="1942" ht="15.75" customHeight="1">
      <c r="A1942" s="4">
        <v>43049.0</v>
      </c>
      <c r="B1942" s="5">
        <v>84.02530670166016</v>
      </c>
      <c r="C1942" s="5">
        <v>859.3901977539062</v>
      </c>
      <c r="D1942" s="5">
        <v>85.22254943847656</v>
      </c>
      <c r="E1942" s="5">
        <v>875.5506591796875</v>
      </c>
      <c r="F1942" s="5">
        <v>86.23062133789062</v>
      </c>
      <c r="G1942" s="5">
        <v>892.4901123046875</v>
      </c>
      <c r="H1942" s="5">
        <v>82.71600341796875</v>
      </c>
      <c r="I1942" s="5">
        <v>870.9443359375</v>
      </c>
      <c r="J1942" s="5">
        <v>84.10550689697266</v>
      </c>
      <c r="K1942" s="5">
        <v>892.4901123046875</v>
      </c>
      <c r="L1942" s="5">
        <v>1.0508253E7</v>
      </c>
      <c r="M1942" s="5">
        <v>6425509.0</v>
      </c>
    </row>
    <row r="1943" ht="15.75" customHeight="1">
      <c r="A1943" s="4">
        <v>43052.0</v>
      </c>
      <c r="B1943" s="5">
        <v>82.09121704101562</v>
      </c>
      <c r="C1943" s="5">
        <v>851.0281372070312</v>
      </c>
      <c r="D1943" s="5">
        <v>83.26091003417969</v>
      </c>
      <c r="E1943" s="5">
        <v>867.0314331054688</v>
      </c>
      <c r="F1943" s="5">
        <v>87.29317474365234</v>
      </c>
      <c r="G1943" s="5">
        <v>883.5250854492188</v>
      </c>
      <c r="H1943" s="5">
        <v>82.19834899902344</v>
      </c>
      <c r="I1943" s="5">
        <v>865.2978515625</v>
      </c>
      <c r="J1943" s="5">
        <v>85.6039810180664</v>
      </c>
      <c r="K1943" s="5">
        <v>876.6898803710938</v>
      </c>
      <c r="L1943" s="5">
        <v>1.0686118E7</v>
      </c>
      <c r="M1943" s="5">
        <v>4194396.0</v>
      </c>
    </row>
    <row r="1944" ht="15.75" customHeight="1">
      <c r="A1944" s="4">
        <v>43053.0</v>
      </c>
      <c r="B1944" s="5">
        <v>83.4612045288086</v>
      </c>
      <c r="C1944" s="5">
        <v>862.1612548828125</v>
      </c>
      <c r="D1944" s="5">
        <v>84.65040588378906</v>
      </c>
      <c r="E1944" s="5">
        <v>878.3739013671875</v>
      </c>
      <c r="F1944" s="5">
        <v>86.3123550415039</v>
      </c>
      <c r="G1944" s="5">
        <v>886.595947265625</v>
      </c>
      <c r="H1944" s="5">
        <v>82.55253601074219</v>
      </c>
      <c r="I1944" s="5">
        <v>864.8025512695312</v>
      </c>
      <c r="J1944" s="5">
        <v>82.82498931884766</v>
      </c>
      <c r="K1944" s="5">
        <v>866.7837524414062</v>
      </c>
      <c r="L1944" s="5">
        <v>1.154808E7</v>
      </c>
      <c r="M1944" s="5">
        <v>5760193.0</v>
      </c>
    </row>
    <row r="1945" ht="15.75" customHeight="1">
      <c r="A1945" s="4">
        <v>43054.0</v>
      </c>
      <c r="B1945" s="5">
        <v>79.0020523071289</v>
      </c>
      <c r="C1945" s="5">
        <v>859.2443237304688</v>
      </c>
      <c r="D1945" s="5">
        <v>80.12772369384766</v>
      </c>
      <c r="E1945" s="5">
        <v>875.4020385742188</v>
      </c>
      <c r="F1945" s="5">
        <v>84.89561462402344</v>
      </c>
      <c r="G1945" s="5">
        <v>882.2372436523438</v>
      </c>
      <c r="H1945" s="5">
        <v>79.61006927490234</v>
      </c>
      <c r="I1945" s="5">
        <v>869.7060546875</v>
      </c>
      <c r="J1945" s="5">
        <v>84.3507080078125</v>
      </c>
      <c r="K1945" s="5">
        <v>876.194580078125</v>
      </c>
      <c r="L1945" s="5">
        <v>7782830.0</v>
      </c>
      <c r="M1945" s="5">
        <v>7048053.0</v>
      </c>
    </row>
    <row r="1946" ht="15.75" customHeight="1">
      <c r="A1946" s="4">
        <v>43055.0</v>
      </c>
      <c r="B1946" s="5">
        <v>77.7663803100586</v>
      </c>
      <c r="C1946" s="5">
        <v>878.836669921875</v>
      </c>
      <c r="D1946" s="5">
        <v>78.87445068359375</v>
      </c>
      <c r="E1946" s="5">
        <v>895.3628540039062</v>
      </c>
      <c r="F1946" s="5">
        <v>79.55558013916016</v>
      </c>
      <c r="G1946" s="5">
        <v>897.49267578125</v>
      </c>
      <c r="H1946" s="5">
        <v>76.0682144165039</v>
      </c>
      <c r="I1946" s="5">
        <v>877.1851806640625</v>
      </c>
      <c r="J1946" s="5">
        <v>79.01068115234375</v>
      </c>
      <c r="K1946" s="5">
        <v>877.1851806640625</v>
      </c>
      <c r="L1946" s="5">
        <v>1.015945E7</v>
      </c>
      <c r="M1946" s="5">
        <v>6996737.0</v>
      </c>
    </row>
    <row r="1947" ht="15.75" customHeight="1">
      <c r="A1947" s="4">
        <v>43056.0</v>
      </c>
      <c r="B1947" s="5">
        <v>84.13275146484375</v>
      </c>
      <c r="C1947" s="5">
        <v>886.6639404296875</v>
      </c>
      <c r="D1947" s="5">
        <v>85.33153533935547</v>
      </c>
      <c r="E1947" s="5">
        <v>903.3372802734375</v>
      </c>
      <c r="F1947" s="5">
        <v>86.50306701660156</v>
      </c>
      <c r="G1947" s="5">
        <v>916.2152099609375</v>
      </c>
      <c r="H1947" s="5">
        <v>79.66455841064453</v>
      </c>
      <c r="I1947" s="5">
        <v>899.9691772460938</v>
      </c>
      <c r="J1947" s="5">
        <v>79.82803344726562</v>
      </c>
      <c r="K1947" s="5">
        <v>910.321044921875</v>
      </c>
      <c r="L1947" s="5">
        <v>1.5663475E7</v>
      </c>
      <c r="M1947" s="5">
        <v>5639193.0</v>
      </c>
    </row>
    <row r="1948" ht="15.75" customHeight="1">
      <c r="A1948" s="4">
        <v>43059.0</v>
      </c>
      <c r="B1948" s="5">
        <v>86.1742935180664</v>
      </c>
      <c r="C1948" s="5">
        <v>895.3662719726562</v>
      </c>
      <c r="D1948" s="5">
        <v>87.40216064453125</v>
      </c>
      <c r="E1948" s="5">
        <v>912.2032470703125</v>
      </c>
      <c r="F1948" s="5">
        <v>88.27400207519531</v>
      </c>
      <c r="G1948" s="5">
        <v>915.6703491210938</v>
      </c>
      <c r="H1948" s="5">
        <v>85.0318374633789</v>
      </c>
      <c r="I1948" s="5">
        <v>896.5020751953125</v>
      </c>
      <c r="J1948" s="5">
        <v>85.52224731445312</v>
      </c>
      <c r="K1948" s="5">
        <v>897.6907958984375</v>
      </c>
      <c r="L1948" s="5">
        <v>1.5919341E7</v>
      </c>
      <c r="M1948" s="5">
        <v>4260195.0</v>
      </c>
    </row>
    <row r="1949" ht="15.75" customHeight="1">
      <c r="A1949" s="4">
        <v>43060.0</v>
      </c>
      <c r="B1949" s="5">
        <v>82.44041442871094</v>
      </c>
      <c r="C1949" s="5">
        <v>906.742431640625</v>
      </c>
      <c r="D1949" s="5">
        <v>83.6150894165039</v>
      </c>
      <c r="E1949" s="5">
        <v>923.7933349609375</v>
      </c>
      <c r="F1949" s="5">
        <v>88.11052703857422</v>
      </c>
      <c r="G1949" s="5">
        <v>930.8267211914062</v>
      </c>
      <c r="H1949" s="5">
        <v>82.93396759033203</v>
      </c>
      <c r="I1949" s="5">
        <v>916.8095703125</v>
      </c>
      <c r="J1949" s="5">
        <v>87.72909545898438</v>
      </c>
      <c r="K1949" s="5">
        <v>918.0973510742188</v>
      </c>
      <c r="L1949" s="5">
        <v>9886154.0</v>
      </c>
      <c r="M1949" s="5">
        <v>6037454.0</v>
      </c>
    </row>
    <row r="1950" ht="15.75" customHeight="1">
      <c r="A1950" s="4">
        <v>43061.0</v>
      </c>
      <c r="B1950" s="5">
        <v>84.77745056152344</v>
      </c>
      <c r="C1950" s="5">
        <v>904.9922485351562</v>
      </c>
      <c r="D1950" s="5">
        <v>85.98541259765625</v>
      </c>
      <c r="E1950" s="5">
        <v>922.01025390625</v>
      </c>
      <c r="F1950" s="5">
        <v>86.74827575683594</v>
      </c>
      <c r="G1950" s="5">
        <v>929.8360595703125</v>
      </c>
      <c r="H1950" s="5">
        <v>83.12467956542969</v>
      </c>
      <c r="I1950" s="5">
        <v>914.77880859375</v>
      </c>
      <c r="J1950" s="5">
        <v>84.07826232910156</v>
      </c>
      <c r="K1950" s="5">
        <v>928.6473388671875</v>
      </c>
      <c r="L1950" s="5">
        <v>9094343.0</v>
      </c>
      <c r="M1950" s="5">
        <v>5103410.0</v>
      </c>
    </row>
    <row r="1951" ht="15.75" customHeight="1">
      <c r="A1951" s="4">
        <v>43062.0</v>
      </c>
      <c r="B1951" s="5">
        <v>81.93003845214844</v>
      </c>
      <c r="C1951" s="5">
        <v>920.79248046875</v>
      </c>
      <c r="D1951" s="5">
        <v>83.0974349975586</v>
      </c>
      <c r="E1951" s="5">
        <v>938.107666015625</v>
      </c>
      <c r="F1951" s="5">
        <v>86.339599609375</v>
      </c>
      <c r="G1951" s="5">
        <v>940.98046875</v>
      </c>
      <c r="H1951" s="5">
        <v>81.57171630859375</v>
      </c>
      <c r="I1951" s="5">
        <v>917.9487915039062</v>
      </c>
      <c r="J1951" s="5">
        <v>86.09439086914062</v>
      </c>
      <c r="K1951" s="5">
        <v>922.2579345703125</v>
      </c>
      <c r="L1951" s="5">
        <v>8674970.0</v>
      </c>
      <c r="M1951" s="5">
        <v>7398598.0</v>
      </c>
    </row>
    <row r="1952" ht="15.75" customHeight="1">
      <c r="A1952" s="4">
        <v>43063.0</v>
      </c>
      <c r="B1952" s="5">
        <v>82.33297729492188</v>
      </c>
      <c r="C1952" s="5">
        <v>924.779052734375</v>
      </c>
      <c r="D1952" s="5">
        <v>83.50611114501953</v>
      </c>
      <c r="E1952" s="5">
        <v>942.169189453125</v>
      </c>
      <c r="F1952" s="5">
        <v>84.67765045166016</v>
      </c>
      <c r="G1952" s="5">
        <v>950.4902954101562</v>
      </c>
      <c r="H1952" s="5">
        <v>81.73518371582031</v>
      </c>
      <c r="I1952" s="5">
        <v>938.50390625</v>
      </c>
      <c r="J1952" s="5">
        <v>83.15192413330078</v>
      </c>
      <c r="K1952" s="5">
        <v>941.0795288085938</v>
      </c>
      <c r="L1952" s="5">
        <v>6903783.0</v>
      </c>
      <c r="M1952" s="5">
        <v>6455055.0</v>
      </c>
    </row>
    <row r="1953" ht="15.75" customHeight="1">
      <c r="A1953" s="4">
        <v>43066.0</v>
      </c>
      <c r="B1953" s="5">
        <v>81.25849151611328</v>
      </c>
      <c r="C1953" s="5">
        <v>925.0221557617188</v>
      </c>
      <c r="D1953" s="5">
        <v>82.41631317138672</v>
      </c>
      <c r="E1953" s="5">
        <v>942.4168090820312</v>
      </c>
      <c r="F1953" s="5">
        <v>82.93396759033203</v>
      </c>
      <c r="G1953" s="5">
        <v>948.5090942382812</v>
      </c>
      <c r="H1953" s="5">
        <v>80.01874542236328</v>
      </c>
      <c r="I1953" s="5">
        <v>935.1358642578125</v>
      </c>
      <c r="J1953" s="5">
        <v>81.73518371582031</v>
      </c>
      <c r="K1953" s="5">
        <v>938.3553466796875</v>
      </c>
      <c r="L1953" s="5">
        <v>8443699.0</v>
      </c>
      <c r="M1953" s="5">
        <v>4724436.0</v>
      </c>
    </row>
    <row r="1954" ht="15.75" customHeight="1">
      <c r="A1954" s="4">
        <v>43067.0</v>
      </c>
      <c r="B1954" s="5">
        <v>79.96908569335938</v>
      </c>
      <c r="C1954" s="5">
        <v>917.2435302734375</v>
      </c>
      <c r="D1954" s="5">
        <v>81.1085433959961</v>
      </c>
      <c r="E1954" s="5">
        <v>934.491943359375</v>
      </c>
      <c r="F1954" s="5">
        <v>83.20641326904297</v>
      </c>
      <c r="G1954" s="5">
        <v>942.4168090820312</v>
      </c>
      <c r="H1954" s="5">
        <v>80.40017700195312</v>
      </c>
      <c r="I1954" s="5">
        <v>929.291259765625</v>
      </c>
      <c r="J1954" s="5">
        <v>82.38906860351562</v>
      </c>
      <c r="K1954" s="5">
        <v>940.930908203125</v>
      </c>
      <c r="L1954" s="5">
        <v>5184110.0</v>
      </c>
      <c r="M1954" s="5">
        <v>4685893.0</v>
      </c>
    </row>
    <row r="1955" ht="15.75" customHeight="1">
      <c r="A1955" s="4">
        <v>43068.0</v>
      </c>
      <c r="B1955" s="5">
        <v>79.21694946289062</v>
      </c>
      <c r="C1955" s="5">
        <v>919.8202514648438</v>
      </c>
      <c r="D1955" s="5">
        <v>80.34568786621094</v>
      </c>
      <c r="E1955" s="5">
        <v>937.1170654296875</v>
      </c>
      <c r="F1955" s="5">
        <v>81.43548583984375</v>
      </c>
      <c r="G1955" s="5">
        <v>941.0795288085938</v>
      </c>
      <c r="H1955" s="5">
        <v>79.55558013916016</v>
      </c>
      <c r="I1955" s="5">
        <v>932.1640014648438</v>
      </c>
      <c r="J1955" s="5">
        <v>81.1085433959961</v>
      </c>
      <c r="K1955" s="5">
        <v>933.0060424804688</v>
      </c>
      <c r="L1955" s="5">
        <v>4860242.0</v>
      </c>
      <c r="M1955" s="5">
        <v>3709698.0</v>
      </c>
    </row>
    <row r="1956" ht="15.75" customHeight="1">
      <c r="A1956" s="4">
        <v>43069.0</v>
      </c>
      <c r="B1956" s="5">
        <v>78.76029205322266</v>
      </c>
      <c r="C1956" s="5">
        <v>896.046875</v>
      </c>
      <c r="D1956" s="5">
        <v>79.88252258300781</v>
      </c>
      <c r="E1956" s="5">
        <v>912.8966674804688</v>
      </c>
      <c r="F1956" s="5">
        <v>81.46273040771484</v>
      </c>
      <c r="G1956" s="5">
        <v>932.6098022460938</v>
      </c>
      <c r="H1956" s="5">
        <v>79.06517028808594</v>
      </c>
      <c r="I1956" s="5">
        <v>910.8659057617188</v>
      </c>
      <c r="J1956" s="5">
        <v>79.82803344726562</v>
      </c>
      <c r="K1956" s="5">
        <v>932.6098022460938</v>
      </c>
      <c r="L1956" s="5">
        <v>4958806.0</v>
      </c>
      <c r="M1956" s="5">
        <v>9524326.0</v>
      </c>
    </row>
    <row r="1957" ht="15.75" customHeight="1">
      <c r="A1957" s="4">
        <v>43070.0</v>
      </c>
      <c r="B1957" s="5">
        <v>76.47698974609375</v>
      </c>
      <c r="C1957" s="5">
        <v>884.9137573242188</v>
      </c>
      <c r="D1957" s="5">
        <v>77.56668853759766</v>
      </c>
      <c r="E1957" s="5">
        <v>901.5541381835938</v>
      </c>
      <c r="F1957" s="5">
        <v>82.4708023071289</v>
      </c>
      <c r="G1957" s="5">
        <v>922.5055541992188</v>
      </c>
      <c r="H1957" s="5">
        <v>76.31341552734375</v>
      </c>
      <c r="I1957" s="5">
        <v>899.1766967773438</v>
      </c>
      <c r="J1957" s="5">
        <v>80.10047912597656</v>
      </c>
      <c r="K1957" s="5">
        <v>915.7694091796875</v>
      </c>
      <c r="L1957" s="5">
        <v>9676577.0</v>
      </c>
      <c r="M1957" s="5">
        <v>5129555.0</v>
      </c>
    </row>
    <row r="1958" ht="15.75" customHeight="1">
      <c r="A1958" s="4">
        <v>43073.0</v>
      </c>
      <c r="B1958" s="5">
        <v>76.6113052368164</v>
      </c>
      <c r="C1958" s="5">
        <v>876.6489868164062</v>
      </c>
      <c r="D1958" s="5">
        <v>77.70291137695312</v>
      </c>
      <c r="E1958" s="5">
        <v>893.1339721679688</v>
      </c>
      <c r="F1958" s="5">
        <v>79.44660186767578</v>
      </c>
      <c r="G1958" s="5">
        <v>905.2194213867188</v>
      </c>
      <c r="H1958" s="5">
        <v>71.79073333740234</v>
      </c>
      <c r="I1958" s="5">
        <v>888.9238891601562</v>
      </c>
      <c r="J1958" s="5">
        <v>77.81189727783203</v>
      </c>
      <c r="K1958" s="5">
        <v>904.9222412109375</v>
      </c>
      <c r="L1958" s="5">
        <v>1.2792602E7</v>
      </c>
      <c r="M1958" s="5">
        <v>4662629.0</v>
      </c>
    </row>
    <row r="1959" ht="15.75" customHeight="1">
      <c r="A1959" s="4">
        <v>43074.0</v>
      </c>
      <c r="B1959" s="5">
        <v>78.30363464355469</v>
      </c>
      <c r="C1959" s="5">
        <v>888.4140625</v>
      </c>
      <c r="D1959" s="5">
        <v>79.41935729980469</v>
      </c>
      <c r="E1959" s="5">
        <v>905.120361328125</v>
      </c>
      <c r="F1959" s="5">
        <v>79.99150085449219</v>
      </c>
      <c r="G1959" s="5">
        <v>912.1041870117188</v>
      </c>
      <c r="H1959" s="5">
        <v>76.04096221923828</v>
      </c>
      <c r="I1959" s="5">
        <v>887.041748046875</v>
      </c>
      <c r="J1959" s="5">
        <v>77.73016357421875</v>
      </c>
      <c r="K1959" s="5">
        <v>892.5891723632812</v>
      </c>
      <c r="L1959" s="5">
        <v>8662641.0</v>
      </c>
      <c r="M1959" s="5">
        <v>8448505.0</v>
      </c>
    </row>
    <row r="1960" ht="15.75" customHeight="1">
      <c r="A1960" s="4">
        <v>43075.0</v>
      </c>
      <c r="B1960" s="5">
        <v>76.42327117919922</v>
      </c>
      <c r="C1960" s="5">
        <v>901.0057983398438</v>
      </c>
      <c r="D1960" s="5">
        <v>77.51219940185547</v>
      </c>
      <c r="E1960" s="5">
        <v>917.9487915039062</v>
      </c>
      <c r="F1960" s="5">
        <v>80.31844329833984</v>
      </c>
      <c r="G1960" s="5">
        <v>921.5645141601562</v>
      </c>
      <c r="H1960" s="5">
        <v>76.99454498291016</v>
      </c>
      <c r="I1960" s="5">
        <v>900.266357421875</v>
      </c>
      <c r="J1960" s="5">
        <v>78.30230712890625</v>
      </c>
      <c r="K1960" s="5">
        <v>901.455078125</v>
      </c>
      <c r="L1960" s="5">
        <v>7070494.0</v>
      </c>
      <c r="M1960" s="5">
        <v>1.111203E7</v>
      </c>
    </row>
    <row r="1961" ht="15.75" customHeight="1">
      <c r="A1961" s="4">
        <v>43076.0</v>
      </c>
      <c r="B1961" s="5">
        <v>79.27067565917969</v>
      </c>
      <c r="C1961" s="5">
        <v>905.7700805664062</v>
      </c>
      <c r="D1961" s="5">
        <v>80.40017700195312</v>
      </c>
      <c r="E1961" s="5">
        <v>922.802734375</v>
      </c>
      <c r="F1961" s="5">
        <v>81.16304016113281</v>
      </c>
      <c r="G1961" s="5">
        <v>927.2109375</v>
      </c>
      <c r="H1961" s="5">
        <v>77.43046569824219</v>
      </c>
      <c r="I1961" s="5">
        <v>914.3330078125</v>
      </c>
      <c r="J1961" s="5">
        <v>77.75740814208984</v>
      </c>
      <c r="K1961" s="5">
        <v>921.3168334960938</v>
      </c>
      <c r="L1961" s="5">
        <v>6141639.0</v>
      </c>
      <c r="M1961" s="5">
        <v>5581979.0</v>
      </c>
    </row>
    <row r="1962" ht="15.75" customHeight="1">
      <c r="A1962" s="4">
        <v>43077.0</v>
      </c>
      <c r="B1962" s="5">
        <v>81.15103149414062</v>
      </c>
      <c r="C1962" s="5">
        <v>895.5120849609375</v>
      </c>
      <c r="D1962" s="5">
        <v>82.30732727050781</v>
      </c>
      <c r="E1962" s="5">
        <v>912.351806640625</v>
      </c>
      <c r="F1962" s="5">
        <v>83.12467956542969</v>
      </c>
      <c r="G1962" s="5">
        <v>928.1520385742188</v>
      </c>
      <c r="H1962" s="5">
        <v>80.97232055664062</v>
      </c>
      <c r="I1962" s="5">
        <v>910.4201049804688</v>
      </c>
      <c r="J1962" s="5">
        <v>81.29926300048828</v>
      </c>
      <c r="K1962" s="5">
        <v>925.0811767578125</v>
      </c>
      <c r="L1962" s="5">
        <v>9632929.0</v>
      </c>
      <c r="M1962" s="5">
        <v>5641459.0</v>
      </c>
    </row>
    <row r="1963" ht="15.75" customHeight="1">
      <c r="A1963" s="4">
        <v>43080.0</v>
      </c>
      <c r="B1963" s="5">
        <v>82.3598403930664</v>
      </c>
      <c r="C1963" s="5">
        <v>890.7962646484375</v>
      </c>
      <c r="D1963" s="5">
        <v>83.53335571289062</v>
      </c>
      <c r="E1963" s="5">
        <v>907.54736328125</v>
      </c>
      <c r="F1963" s="5">
        <v>84.05101776123047</v>
      </c>
      <c r="G1963" s="5">
        <v>917.3048706054688</v>
      </c>
      <c r="H1963" s="5">
        <v>81.57171630859375</v>
      </c>
      <c r="I1963" s="5">
        <v>904.9718017578125</v>
      </c>
      <c r="J1963" s="5">
        <v>83.0429458618164</v>
      </c>
      <c r="K1963" s="5">
        <v>913.7882080078125</v>
      </c>
      <c r="L1963" s="5">
        <v>8346215.0</v>
      </c>
      <c r="M1963" s="5">
        <v>4980620.0</v>
      </c>
    </row>
    <row r="1964" ht="15.75" customHeight="1">
      <c r="A1964" s="4">
        <v>43081.0</v>
      </c>
      <c r="B1964" s="5">
        <v>81.95690155029297</v>
      </c>
      <c r="C1964" s="5">
        <v>890.2615356445312</v>
      </c>
      <c r="D1964" s="5">
        <v>83.12467956542969</v>
      </c>
      <c r="E1964" s="5">
        <v>907.0025024414062</v>
      </c>
      <c r="F1964" s="5">
        <v>84.62316131591797</v>
      </c>
      <c r="G1964" s="5">
        <v>920.2766723632812</v>
      </c>
      <c r="H1964" s="5">
        <v>81.217529296875</v>
      </c>
      <c r="I1964" s="5">
        <v>899.473876953125</v>
      </c>
      <c r="J1964" s="5">
        <v>83.86029815673828</v>
      </c>
      <c r="K1964" s="5">
        <v>907.3492431640625</v>
      </c>
      <c r="L1964" s="5">
        <v>1.4052062E7</v>
      </c>
      <c r="M1964" s="5">
        <v>7283405.0</v>
      </c>
    </row>
    <row r="1965" ht="15.75" customHeight="1">
      <c r="A1965" s="4">
        <v>43082.0</v>
      </c>
      <c r="B1965" s="5">
        <v>79.24381256103516</v>
      </c>
      <c r="C1965" s="5">
        <v>889.3377685546875</v>
      </c>
      <c r="D1965" s="5">
        <v>80.37293243408203</v>
      </c>
      <c r="E1965" s="5">
        <v>906.0614624023438</v>
      </c>
      <c r="F1965" s="5">
        <v>83.58784484863281</v>
      </c>
      <c r="G1965" s="5">
        <v>916.2647094726562</v>
      </c>
      <c r="H1965" s="5">
        <v>79.66455841064453</v>
      </c>
      <c r="I1965" s="5">
        <v>902.1485595703125</v>
      </c>
      <c r="J1965" s="5">
        <v>81.73518371582031</v>
      </c>
      <c r="K1965" s="5">
        <v>908.2903442382812</v>
      </c>
      <c r="L1965" s="5">
        <v>1.4168202E7</v>
      </c>
      <c r="M1965" s="5">
        <v>4221739.0</v>
      </c>
    </row>
    <row r="1966" ht="15.75" customHeight="1">
      <c r="A1966" s="4">
        <v>43083.0</v>
      </c>
      <c r="B1966" s="5">
        <v>79.80791473388672</v>
      </c>
      <c r="C1966" s="5">
        <v>895.9981689453125</v>
      </c>
      <c r="D1966" s="5">
        <v>80.94507598876953</v>
      </c>
      <c r="E1966" s="5">
        <v>912.8471069335938</v>
      </c>
      <c r="F1966" s="5">
        <v>81.89865112304688</v>
      </c>
      <c r="G1966" s="5">
        <v>916.2152099609375</v>
      </c>
      <c r="H1966" s="5">
        <v>77.83914184570312</v>
      </c>
      <c r="I1966" s="5">
        <v>900.2168579101562</v>
      </c>
      <c r="J1966" s="5">
        <v>80.10047912597656</v>
      </c>
      <c r="K1966" s="5">
        <v>910.37060546875</v>
      </c>
      <c r="L1966" s="5">
        <v>8661813.0</v>
      </c>
      <c r="M1966" s="5">
        <v>5068725.0</v>
      </c>
    </row>
    <row r="1967" ht="15.75" customHeight="1">
      <c r="A1967" s="4">
        <v>43084.0</v>
      </c>
      <c r="B1967" s="5">
        <v>83.38060760498047</v>
      </c>
      <c r="C1967" s="5">
        <v>894.296630859375</v>
      </c>
      <c r="D1967" s="5">
        <v>84.56867218017578</v>
      </c>
      <c r="E1967" s="5">
        <v>911.113525390625</v>
      </c>
      <c r="F1967" s="5">
        <v>84.89561462402344</v>
      </c>
      <c r="G1967" s="5">
        <v>924.1896362304688</v>
      </c>
      <c r="H1967" s="5">
        <v>82.11661529541016</v>
      </c>
      <c r="I1967" s="5">
        <v>909.0828247070312</v>
      </c>
      <c r="J1967" s="5">
        <v>84.43244171142578</v>
      </c>
      <c r="K1967" s="5">
        <v>922.2579345703125</v>
      </c>
      <c r="L1967" s="5">
        <v>1.7693281E7</v>
      </c>
      <c r="M1967" s="5">
        <v>1.1264479E7</v>
      </c>
    </row>
    <row r="1968" ht="15.75" customHeight="1">
      <c r="A1968" s="4">
        <v>43087.0</v>
      </c>
      <c r="B1968" s="5">
        <v>85.93253326416016</v>
      </c>
      <c r="C1968" s="5">
        <v>895.5120849609375</v>
      </c>
      <c r="D1968" s="5">
        <v>87.15695190429688</v>
      </c>
      <c r="E1968" s="5">
        <v>912.351806640625</v>
      </c>
      <c r="F1968" s="5">
        <v>90.69880676269531</v>
      </c>
      <c r="G1968" s="5">
        <v>923.8923950195312</v>
      </c>
      <c r="H1968" s="5">
        <v>76.1227035522461</v>
      </c>
      <c r="I1968" s="5">
        <v>854.5497436523438</v>
      </c>
      <c r="J1968" s="5">
        <v>80.64537811279297</v>
      </c>
      <c r="K1968" s="5">
        <v>903.3867797851562</v>
      </c>
      <c r="L1968" s="5">
        <v>6.6541253E7</v>
      </c>
      <c r="M1968" s="5">
        <v>8575323.0</v>
      </c>
    </row>
    <row r="1969" ht="15.75" customHeight="1">
      <c r="A1969" s="4">
        <v>43088.0</v>
      </c>
      <c r="B1969" s="5">
        <v>86.1742935180664</v>
      </c>
      <c r="C1969" s="5">
        <v>900.3250122070312</v>
      </c>
      <c r="D1969" s="5">
        <v>87.40216064453125</v>
      </c>
      <c r="E1969" s="5">
        <v>917.2553100585938</v>
      </c>
      <c r="F1969" s="5">
        <v>88.11052703857422</v>
      </c>
      <c r="G1969" s="5">
        <v>918.2954711914062</v>
      </c>
      <c r="H1969" s="5">
        <v>84.92285919189453</v>
      </c>
      <c r="I1969" s="5">
        <v>911.3612060546875</v>
      </c>
      <c r="J1969" s="5">
        <v>87.12970733642578</v>
      </c>
      <c r="K1969" s="5">
        <v>914.9274291992188</v>
      </c>
      <c r="L1969" s="5">
        <v>1.4853348E7</v>
      </c>
      <c r="M1969" s="5">
        <v>4103513.0</v>
      </c>
    </row>
    <row r="1970" ht="15.75" customHeight="1">
      <c r="A1970" s="4">
        <v>43089.0</v>
      </c>
      <c r="B1970" s="5">
        <v>86.46977233886719</v>
      </c>
      <c r="C1970" s="5">
        <v>892.740966796875</v>
      </c>
      <c r="D1970" s="5">
        <v>87.70185089111328</v>
      </c>
      <c r="E1970" s="5">
        <v>909.528564453125</v>
      </c>
      <c r="F1970" s="5">
        <v>88.84614562988281</v>
      </c>
      <c r="G1970" s="5">
        <v>918.6917114257812</v>
      </c>
      <c r="H1970" s="5">
        <v>85.93092346191406</v>
      </c>
      <c r="I1970" s="5">
        <v>908.389404296875</v>
      </c>
      <c r="J1970" s="5">
        <v>87.18419647216797</v>
      </c>
      <c r="K1970" s="5">
        <v>917.205810546875</v>
      </c>
      <c r="L1970" s="5">
        <v>1.1399943E7</v>
      </c>
      <c r="M1970" s="5">
        <v>4819670.0</v>
      </c>
    </row>
    <row r="1971" ht="15.75" customHeight="1">
      <c r="A1971" s="4">
        <v>43090.0</v>
      </c>
      <c r="B1971" s="5">
        <v>87.35623168945312</v>
      </c>
      <c r="C1971" s="5">
        <v>887.684814453125</v>
      </c>
      <c r="D1971" s="5">
        <v>88.60093688964844</v>
      </c>
      <c r="E1971" s="5">
        <v>904.3773803710938</v>
      </c>
      <c r="F1971" s="5">
        <v>89.88145446777344</v>
      </c>
      <c r="G1971" s="5">
        <v>915.2741088867188</v>
      </c>
      <c r="H1971" s="5">
        <v>87.32041931152344</v>
      </c>
      <c r="I1971" s="5">
        <v>901.455078125</v>
      </c>
      <c r="J1971" s="5">
        <v>87.72909545898438</v>
      </c>
      <c r="K1971" s="5">
        <v>909.8257446289062</v>
      </c>
      <c r="L1971" s="5">
        <v>1.0145045E7</v>
      </c>
      <c r="M1971" s="5">
        <v>4186472.0</v>
      </c>
    </row>
    <row r="1972" ht="15.75" customHeight="1">
      <c r="A1972" s="4">
        <v>43091.0</v>
      </c>
      <c r="B1972" s="5">
        <v>87.51740264892578</v>
      </c>
      <c r="C1972" s="5">
        <v>894.9286499023438</v>
      </c>
      <c r="D1972" s="5">
        <v>88.76441192626953</v>
      </c>
      <c r="E1972" s="5">
        <v>911.7574462890625</v>
      </c>
      <c r="F1972" s="5">
        <v>90.42636108398438</v>
      </c>
      <c r="G1972" s="5">
        <v>913.7386474609375</v>
      </c>
      <c r="H1972" s="5">
        <v>87.78358459472656</v>
      </c>
      <c r="I1972" s="5">
        <v>900.7616577148438</v>
      </c>
      <c r="J1972" s="5">
        <v>88.79165649414062</v>
      </c>
      <c r="K1972" s="5">
        <v>906.0614624023438</v>
      </c>
      <c r="L1972" s="5">
        <v>8437720.0</v>
      </c>
      <c r="M1972" s="5">
        <v>4918863.0</v>
      </c>
    </row>
    <row r="1973" ht="15.75" customHeight="1">
      <c r="A1973" s="4">
        <v>43095.0</v>
      </c>
      <c r="B1973" s="5">
        <v>87.67858123779297</v>
      </c>
      <c r="C1973" s="5">
        <v>904.0686645507812</v>
      </c>
      <c r="D1973" s="5">
        <v>88.9278793334961</v>
      </c>
      <c r="E1973" s="5">
        <v>921.0692138671875</v>
      </c>
      <c r="F1973" s="5">
        <v>90.01768493652344</v>
      </c>
      <c r="G1973" s="5">
        <v>930.083740234375</v>
      </c>
      <c r="H1973" s="5">
        <v>87.70185089111328</v>
      </c>
      <c r="I1973" s="5">
        <v>909.528564453125</v>
      </c>
      <c r="J1973" s="5">
        <v>88.81890106201172</v>
      </c>
      <c r="K1973" s="5">
        <v>916.1656494140625</v>
      </c>
      <c r="L1973" s="5">
        <v>5369778.0</v>
      </c>
      <c r="M1973" s="5">
        <v>5351708.0</v>
      </c>
    </row>
    <row r="1974" ht="15.75" customHeight="1">
      <c r="A1974" s="4">
        <v>43096.0</v>
      </c>
      <c r="B1974" s="5">
        <v>89.156005859375</v>
      </c>
      <c r="C1974" s="5">
        <v>898.1859741210938</v>
      </c>
      <c r="D1974" s="5">
        <v>90.42636108398438</v>
      </c>
      <c r="E1974" s="5">
        <v>915.0759887695312</v>
      </c>
      <c r="F1974" s="5">
        <v>92.27902221679688</v>
      </c>
      <c r="G1974" s="5">
        <v>928.6968994140625</v>
      </c>
      <c r="H1974" s="5">
        <v>88.49195861816406</v>
      </c>
      <c r="I1974" s="5">
        <v>910.37060546875</v>
      </c>
      <c r="J1974" s="5">
        <v>88.81890106201172</v>
      </c>
      <c r="K1974" s="5">
        <v>924.2391357421875</v>
      </c>
      <c r="L1974" s="5">
        <v>1.6657198E7</v>
      </c>
      <c r="M1974" s="5">
        <v>4393640.0</v>
      </c>
    </row>
    <row r="1975" ht="15.75" customHeight="1">
      <c r="A1975" s="4">
        <v>43097.0</v>
      </c>
      <c r="B1975" s="5">
        <v>88.7799301147461</v>
      </c>
      <c r="C1975" s="5">
        <v>898.6235961914062</v>
      </c>
      <c r="D1975" s="5">
        <v>90.04492950439453</v>
      </c>
      <c r="E1975" s="5">
        <v>915.5217895507812</v>
      </c>
      <c r="F1975" s="5">
        <v>91.10748291015625</v>
      </c>
      <c r="G1975" s="5">
        <v>925.6259765625</v>
      </c>
      <c r="H1975" s="5">
        <v>89.09134674072266</v>
      </c>
      <c r="I1975" s="5">
        <v>910.4696655273438</v>
      </c>
      <c r="J1975" s="5">
        <v>90.45360565185547</v>
      </c>
      <c r="K1975" s="5">
        <v>916.5618896484375</v>
      </c>
      <c r="L1975" s="5">
        <v>6887899.0</v>
      </c>
      <c r="M1975" s="5">
        <v>7158735.0</v>
      </c>
    </row>
    <row r="1976" ht="15.75" customHeight="1">
      <c r="A1976" s="4">
        <v>43098.0</v>
      </c>
      <c r="B1976" s="5">
        <v>89.37089538574219</v>
      </c>
      <c r="C1976" s="5">
        <v>895.5607299804688</v>
      </c>
      <c r="D1976" s="5">
        <v>90.64431762695312</v>
      </c>
      <c r="E1976" s="5">
        <v>912.4013671875</v>
      </c>
      <c r="F1976" s="5">
        <v>91.67963409423828</v>
      </c>
      <c r="G1976" s="5">
        <v>923.5457153320312</v>
      </c>
      <c r="H1976" s="5">
        <v>89.30931091308594</v>
      </c>
      <c r="I1976" s="5">
        <v>909.8753051757812</v>
      </c>
      <c r="J1976" s="5">
        <v>89.90869903564453</v>
      </c>
      <c r="K1976" s="5">
        <v>917.8001708984375</v>
      </c>
      <c r="L1976" s="5">
        <v>7840092.0</v>
      </c>
      <c r="M1976" s="5">
        <v>5117894.0</v>
      </c>
    </row>
    <row r="1977" ht="15.75" customHeight="1">
      <c r="A1977" s="4">
        <v>43101.0</v>
      </c>
      <c r="B1977" s="5">
        <v>89.20972442626953</v>
      </c>
      <c r="C1977" s="5">
        <v>884.5734252929688</v>
      </c>
      <c r="D1977" s="5">
        <v>90.48085021972656</v>
      </c>
      <c r="E1977" s="5">
        <v>901.2074584960938</v>
      </c>
      <c r="F1977" s="5">
        <v>92.55147552490234</v>
      </c>
      <c r="G1977" s="5">
        <v>914.0358276367188</v>
      </c>
      <c r="H1977" s="5">
        <v>89.90869903564453</v>
      </c>
      <c r="I1977" s="5">
        <v>898.9785766601562</v>
      </c>
      <c r="J1977" s="5">
        <v>90.34461975097656</v>
      </c>
      <c r="K1977" s="5">
        <v>914.0358276367188</v>
      </c>
      <c r="L1977" s="5">
        <v>7745247.0</v>
      </c>
      <c r="M1977" s="5">
        <v>4362651.0</v>
      </c>
    </row>
    <row r="1978" ht="15.75" customHeight="1">
      <c r="A1978" s="4">
        <v>43102.0</v>
      </c>
      <c r="B1978" s="5">
        <v>88.05464935302734</v>
      </c>
      <c r="C1978" s="5">
        <v>885.9346923828125</v>
      </c>
      <c r="D1978" s="5">
        <v>89.30931091308594</v>
      </c>
      <c r="E1978" s="5">
        <v>902.5942993164062</v>
      </c>
      <c r="F1978" s="5">
        <v>91.21646881103516</v>
      </c>
      <c r="G1978" s="5">
        <v>910.9154052734375</v>
      </c>
      <c r="H1978" s="5">
        <v>88.3557357788086</v>
      </c>
      <c r="I1978" s="5">
        <v>897.888916015625</v>
      </c>
      <c r="J1978" s="5">
        <v>90.50809478759766</v>
      </c>
      <c r="K1978" s="5">
        <v>904.4269409179688</v>
      </c>
      <c r="L1978" s="5">
        <v>4977129.0</v>
      </c>
      <c r="M1978" s="5">
        <v>4383980.0</v>
      </c>
    </row>
    <row r="1979" ht="15.75" customHeight="1">
      <c r="A1979" s="4">
        <v>43103.0</v>
      </c>
      <c r="B1979" s="5">
        <v>94.66278076171875</v>
      </c>
      <c r="C1979" s="5">
        <v>889.4835815429688</v>
      </c>
      <c r="D1979" s="5">
        <v>96.0115966796875</v>
      </c>
      <c r="E1979" s="5">
        <v>906.2100219726562</v>
      </c>
      <c r="F1979" s="5">
        <v>98.21844482421875</v>
      </c>
      <c r="G1979" s="5">
        <v>917.3048706054688</v>
      </c>
      <c r="H1979" s="5">
        <v>89.30931091308594</v>
      </c>
      <c r="I1979" s="5">
        <v>904.4764404296875</v>
      </c>
      <c r="J1979" s="5">
        <v>89.30931091308594</v>
      </c>
      <c r="K1979" s="5">
        <v>916.3142700195312</v>
      </c>
      <c r="L1979" s="5">
        <v>3.9032205E7</v>
      </c>
      <c r="M1979" s="5">
        <v>6233847.0</v>
      </c>
    </row>
    <row r="1980" ht="15.75" customHeight="1">
      <c r="A1980" s="4">
        <v>43104.0</v>
      </c>
      <c r="B1980" s="5">
        <v>98.47721862792969</v>
      </c>
      <c r="C1980" s="5">
        <v>894.8314208984375</v>
      </c>
      <c r="D1980" s="5">
        <v>99.8803939819336</v>
      </c>
      <c r="E1980" s="5">
        <v>911.6583862304688</v>
      </c>
      <c r="F1980" s="5">
        <v>100.9157104492188</v>
      </c>
      <c r="G1980" s="5">
        <v>913.144287109375</v>
      </c>
      <c r="H1980" s="5">
        <v>94.89454650878906</v>
      </c>
      <c r="I1980" s="5">
        <v>907.1015625</v>
      </c>
      <c r="J1980" s="5">
        <v>95.90261840820312</v>
      </c>
      <c r="K1980" s="5">
        <v>909.528564453125</v>
      </c>
      <c r="L1980" s="5">
        <v>2.277821E7</v>
      </c>
      <c r="M1980" s="5">
        <v>4157621.0</v>
      </c>
    </row>
    <row r="1981" ht="15.75" customHeight="1">
      <c r="A1981" s="4">
        <v>43105.0</v>
      </c>
      <c r="B1981" s="5">
        <v>103.7690963745117</v>
      </c>
      <c r="C1981" s="5">
        <v>897.6998291015625</v>
      </c>
      <c r="D1981" s="5">
        <v>105.247673034668</v>
      </c>
      <c r="E1981" s="5">
        <v>914.5806884765625</v>
      </c>
      <c r="F1981" s="5">
        <v>105.8743057250977</v>
      </c>
      <c r="G1981" s="5">
        <v>918.1964111328125</v>
      </c>
      <c r="H1981" s="5">
        <v>99.38998413085938</v>
      </c>
      <c r="I1981" s="5">
        <v>911.60888671875</v>
      </c>
      <c r="J1981" s="5">
        <v>100.6977462768555</v>
      </c>
      <c r="K1981" s="5">
        <v>913.144287109375</v>
      </c>
      <c r="L1981" s="5">
        <v>2.1144683E7</v>
      </c>
      <c r="M1981" s="5">
        <v>3434151.0</v>
      </c>
    </row>
    <row r="1982" ht="15.75" customHeight="1">
      <c r="A1982" s="4">
        <v>43108.0</v>
      </c>
      <c r="B1982" s="5">
        <v>105.5420150756836</v>
      </c>
      <c r="C1982" s="5">
        <v>902.8531494140625</v>
      </c>
      <c r="D1982" s="5">
        <v>107.0458450317383</v>
      </c>
      <c r="E1982" s="5">
        <v>919.8309326171875</v>
      </c>
      <c r="F1982" s="5">
        <v>109.525146484375</v>
      </c>
      <c r="G1982" s="5">
        <v>922.2579345703125</v>
      </c>
      <c r="H1982" s="5">
        <v>104.7845077514648</v>
      </c>
      <c r="I1982" s="5">
        <v>914.828369140625</v>
      </c>
      <c r="J1982" s="5">
        <v>104.9479751586914</v>
      </c>
      <c r="K1982" s="5">
        <v>917.4039306640625</v>
      </c>
      <c r="L1982" s="5">
        <v>1.5147523E7</v>
      </c>
      <c r="M1982" s="5">
        <v>4073668.0</v>
      </c>
    </row>
    <row r="1983" ht="15.75" customHeight="1">
      <c r="A1983" s="4">
        <v>43109.0</v>
      </c>
      <c r="B1983" s="5">
        <v>105.2465133666992</v>
      </c>
      <c r="C1983" s="5">
        <v>914.9100341796875</v>
      </c>
      <c r="D1983" s="5">
        <v>106.7461471557617</v>
      </c>
      <c r="E1983" s="5">
        <v>932.114501953125</v>
      </c>
      <c r="F1983" s="5">
        <v>108.4080963134766</v>
      </c>
      <c r="G1983" s="5">
        <v>935.0368041992188</v>
      </c>
      <c r="H1983" s="5">
        <v>105.7653274536133</v>
      </c>
      <c r="I1983" s="5">
        <v>915.3236694335938</v>
      </c>
      <c r="J1983" s="5">
        <v>107.8904418945312</v>
      </c>
      <c r="K1983" s="5">
        <v>919.4346923828125</v>
      </c>
      <c r="L1983" s="5">
        <v>8653790.0</v>
      </c>
      <c r="M1983" s="5">
        <v>6596942.0</v>
      </c>
    </row>
    <row r="1984" ht="15.75" customHeight="1">
      <c r="A1984" s="4">
        <v>43110.0</v>
      </c>
      <c r="B1984" s="5">
        <v>106.8045425415039</v>
      </c>
      <c r="C1984" s="5">
        <v>916.2713012695312</v>
      </c>
      <c r="D1984" s="5">
        <v>108.3263626098633</v>
      </c>
      <c r="E1984" s="5">
        <v>933.5013427734375</v>
      </c>
      <c r="F1984" s="5">
        <v>111.0781173706055</v>
      </c>
      <c r="G1984" s="5">
        <v>938.50390625</v>
      </c>
      <c r="H1984" s="5">
        <v>106.8006362915039</v>
      </c>
      <c r="I1984" s="5">
        <v>926.7156372070312</v>
      </c>
      <c r="J1984" s="5">
        <v>106.8551330566406</v>
      </c>
      <c r="K1984" s="5">
        <v>934.145263671875</v>
      </c>
      <c r="L1984" s="5">
        <v>2.1411711E7</v>
      </c>
      <c r="M1984" s="5">
        <v>5412323.0</v>
      </c>
    </row>
    <row r="1985" ht="15.75" customHeight="1">
      <c r="A1985" s="4">
        <v>43111.0</v>
      </c>
      <c r="B1985" s="5">
        <v>108.3625564575195</v>
      </c>
      <c r="C1985" s="5">
        <v>911.7985229492188</v>
      </c>
      <c r="D1985" s="5">
        <v>109.9065780639648</v>
      </c>
      <c r="E1985" s="5">
        <v>928.9445190429688</v>
      </c>
      <c r="F1985" s="5">
        <v>110.9963836669922</v>
      </c>
      <c r="G1985" s="5">
        <v>933.7985229492188</v>
      </c>
      <c r="H1985" s="5">
        <v>106.5554351806641</v>
      </c>
      <c r="I1985" s="5">
        <v>926.2203369140625</v>
      </c>
      <c r="J1985" s="5">
        <v>107.8904418945312</v>
      </c>
      <c r="K1985" s="5">
        <v>932.9564819335938</v>
      </c>
      <c r="L1985" s="5">
        <v>1.02388E7</v>
      </c>
      <c r="M1985" s="5">
        <v>3622391.0</v>
      </c>
    </row>
    <row r="1986" ht="15.75" customHeight="1">
      <c r="A1986" s="4">
        <v>43112.0</v>
      </c>
      <c r="B1986" s="5">
        <v>107.4223785400391</v>
      </c>
      <c r="C1986" s="5">
        <v>922.7371826171875</v>
      </c>
      <c r="D1986" s="5">
        <v>108.9530029296875</v>
      </c>
      <c r="E1986" s="5">
        <v>940.0888671875</v>
      </c>
      <c r="F1986" s="5">
        <v>111.0236282348633</v>
      </c>
      <c r="G1986" s="5">
        <v>943.8532104492188</v>
      </c>
      <c r="H1986" s="5">
        <v>105.8470611572266</v>
      </c>
      <c r="I1986" s="5">
        <v>929.4398193359375</v>
      </c>
      <c r="J1986" s="5">
        <v>110.0700454711914</v>
      </c>
      <c r="K1986" s="5">
        <v>934.145263671875</v>
      </c>
      <c r="L1986" s="5">
        <v>9577781.0</v>
      </c>
      <c r="M1986" s="5">
        <v>6955338.0</v>
      </c>
    </row>
    <row r="1987" ht="15.75" customHeight="1">
      <c r="A1987" s="4">
        <v>43115.0</v>
      </c>
      <c r="B1987" s="5">
        <v>106.4821929931641</v>
      </c>
      <c r="C1987" s="5">
        <v>922.883056640625</v>
      </c>
      <c r="D1987" s="5">
        <v>107.9994201660156</v>
      </c>
      <c r="E1987" s="5">
        <v>940.2374877929688</v>
      </c>
      <c r="F1987" s="5">
        <v>110.1790313720703</v>
      </c>
      <c r="G1987" s="5">
        <v>949.4996948242188</v>
      </c>
      <c r="H1987" s="5">
        <v>107.5090103149414</v>
      </c>
      <c r="I1987" s="5">
        <v>936.3245849609375</v>
      </c>
      <c r="J1987" s="5">
        <v>109.525146484375</v>
      </c>
      <c r="K1987" s="5">
        <v>941.0795288085938</v>
      </c>
      <c r="L1987" s="5">
        <v>5453962.0</v>
      </c>
      <c r="M1987" s="5">
        <v>5132305.0</v>
      </c>
    </row>
    <row r="1988" ht="15.75" customHeight="1">
      <c r="A1988" s="4">
        <v>43116.0</v>
      </c>
      <c r="B1988" s="5">
        <v>104.5481033325195</v>
      </c>
      <c r="C1988" s="5">
        <v>897.4080810546875</v>
      </c>
      <c r="D1988" s="5">
        <v>106.0377807617188</v>
      </c>
      <c r="E1988" s="5">
        <v>914.2835083007812</v>
      </c>
      <c r="F1988" s="5">
        <v>108.4898376464844</v>
      </c>
      <c r="G1988" s="5">
        <v>938.8010864257812</v>
      </c>
      <c r="H1988" s="5">
        <v>102.550407409668</v>
      </c>
      <c r="I1988" s="5">
        <v>911.3612060546875</v>
      </c>
      <c r="J1988" s="5">
        <v>108.2718734741211</v>
      </c>
      <c r="K1988" s="5">
        <v>938.8010864257812</v>
      </c>
      <c r="L1988" s="5">
        <v>1.34543E7</v>
      </c>
      <c r="M1988" s="5">
        <v>4995805.0</v>
      </c>
    </row>
    <row r="1989" ht="15.75" customHeight="1">
      <c r="A1989" s="4">
        <v>43117.0</v>
      </c>
      <c r="B1989" s="5">
        <v>109.8937072753906</v>
      </c>
      <c r="C1989" s="5">
        <v>898.9152221679688</v>
      </c>
      <c r="D1989" s="5">
        <v>111.4595489501953</v>
      </c>
      <c r="E1989" s="5">
        <v>915.8189697265625</v>
      </c>
      <c r="F1989" s="5">
        <v>112.086181640625</v>
      </c>
      <c r="G1989" s="5">
        <v>920.2766723632812</v>
      </c>
      <c r="H1989" s="5">
        <v>102.3869400024414</v>
      </c>
      <c r="I1989" s="5">
        <v>898.4832763671875</v>
      </c>
      <c r="J1989" s="5">
        <v>105.8198165893555</v>
      </c>
      <c r="K1989" s="5">
        <v>917.3048706054688</v>
      </c>
      <c r="L1989" s="5">
        <v>1.7383941E7</v>
      </c>
      <c r="M1989" s="5">
        <v>6093651.0</v>
      </c>
    </row>
    <row r="1990" ht="15.75" customHeight="1">
      <c r="A1990" s="4">
        <v>43118.0</v>
      </c>
      <c r="B1990" s="5">
        <v>104.8973159790039</v>
      </c>
      <c r="C1990" s="5">
        <v>894.248046875</v>
      </c>
      <c r="D1990" s="5">
        <v>106.3919677734375</v>
      </c>
      <c r="E1990" s="5">
        <v>911.0640258789062</v>
      </c>
      <c r="F1990" s="5">
        <v>113.0670013427734</v>
      </c>
      <c r="G1990" s="5">
        <v>920.8710327148438</v>
      </c>
      <c r="H1990" s="5">
        <v>102.8228607177734</v>
      </c>
      <c r="I1990" s="5">
        <v>906.5072021484375</v>
      </c>
      <c r="J1990" s="5">
        <v>112.2496566772461</v>
      </c>
      <c r="K1990" s="5">
        <v>920.2766723632812</v>
      </c>
      <c r="L1990" s="5">
        <v>2.4303136E7</v>
      </c>
      <c r="M1990" s="5">
        <v>4329708.0</v>
      </c>
    </row>
    <row r="1991" ht="15.75" customHeight="1">
      <c r="A1991" s="4">
        <v>43119.0</v>
      </c>
      <c r="B1991" s="5">
        <v>107.2880630493164</v>
      </c>
      <c r="C1991" s="5">
        <v>905.5270385742188</v>
      </c>
      <c r="D1991" s="5">
        <v>108.8167724609375</v>
      </c>
      <c r="E1991" s="5">
        <v>922.5551147460938</v>
      </c>
      <c r="F1991" s="5">
        <v>109.525146484375</v>
      </c>
      <c r="G1991" s="5">
        <v>925.6259765625</v>
      </c>
      <c r="H1991" s="5">
        <v>102.7411270141602</v>
      </c>
      <c r="I1991" s="5">
        <v>913.4414672851562</v>
      </c>
      <c r="J1991" s="5">
        <v>106.3919677734375</v>
      </c>
      <c r="K1991" s="5">
        <v>914.3330078125</v>
      </c>
      <c r="L1991" s="5">
        <v>2.5753085E7</v>
      </c>
      <c r="M1991" s="5">
        <v>4602784.0</v>
      </c>
    </row>
    <row r="1992" ht="15.75" customHeight="1">
      <c r="A1992" s="4">
        <v>43122.0</v>
      </c>
      <c r="B1992" s="5">
        <v>106.8582611083984</v>
      </c>
      <c r="C1992" s="5">
        <v>944.6145629882812</v>
      </c>
      <c r="D1992" s="5">
        <v>108.3808517456055</v>
      </c>
      <c r="E1992" s="5">
        <v>962.3776245117188</v>
      </c>
      <c r="F1992" s="5">
        <v>110.2607650756836</v>
      </c>
      <c r="G1992" s="5">
        <v>965.1513061523438</v>
      </c>
      <c r="H1992" s="5">
        <v>106.8006362915039</v>
      </c>
      <c r="I1992" s="5">
        <v>931.1734008789062</v>
      </c>
      <c r="J1992" s="5">
        <v>107.8904418945312</v>
      </c>
      <c r="K1992" s="5">
        <v>939.0982666015625</v>
      </c>
      <c r="L1992" s="5">
        <v>1.053423E7</v>
      </c>
      <c r="M1992" s="5">
        <v>2.1090881E7</v>
      </c>
    </row>
    <row r="1993" ht="15.75" customHeight="1">
      <c r="A1993" s="4">
        <v>43123.0</v>
      </c>
      <c r="B1993" s="5">
        <v>109.813117980957</v>
      </c>
      <c r="C1993" s="5">
        <v>956.039306640625</v>
      </c>
      <c r="D1993" s="5">
        <v>111.3778076171875</v>
      </c>
      <c r="E1993" s="5">
        <v>974.0172729492188</v>
      </c>
      <c r="F1993" s="5">
        <v>111.8409805297852</v>
      </c>
      <c r="G1993" s="5">
        <v>981.6449584960938</v>
      </c>
      <c r="H1993" s="5">
        <v>106.8551330566406</v>
      </c>
      <c r="I1993" s="5">
        <v>965.8447265625</v>
      </c>
      <c r="J1993" s="5">
        <v>108.6533050537109</v>
      </c>
      <c r="K1993" s="5">
        <v>965.8447265625</v>
      </c>
      <c r="L1993" s="5">
        <v>1.3877472E7</v>
      </c>
      <c r="M1993" s="5">
        <v>1.0396119E7</v>
      </c>
    </row>
    <row r="1994" ht="15.75" customHeight="1">
      <c r="A1994" s="4">
        <v>43124.0</v>
      </c>
      <c r="B1994" s="5">
        <v>110.4040908813477</v>
      </c>
      <c r="C1994" s="5">
        <v>939.6070556640625</v>
      </c>
      <c r="D1994" s="5">
        <v>111.9772033691406</v>
      </c>
      <c r="E1994" s="5">
        <v>957.2760009765625</v>
      </c>
      <c r="F1994" s="5">
        <v>113.0942535400391</v>
      </c>
      <c r="G1994" s="5">
        <v>972.5313720703125</v>
      </c>
      <c r="H1994" s="5">
        <v>108.9802474975586</v>
      </c>
      <c r="I1994" s="5">
        <v>953.6107177734375</v>
      </c>
      <c r="J1994" s="5">
        <v>111.3233184814453</v>
      </c>
      <c r="K1994" s="5">
        <v>972.5313720703125</v>
      </c>
      <c r="L1994" s="5">
        <v>1.4325102E7</v>
      </c>
      <c r="M1994" s="5">
        <v>6594595.0</v>
      </c>
    </row>
    <row r="1995" ht="15.75" customHeight="1">
      <c r="A1995" s="4">
        <v>43125.0</v>
      </c>
      <c r="B1995" s="5">
        <v>115.1855850219727</v>
      </c>
      <c r="C1995" s="5">
        <v>939.1694946289062</v>
      </c>
      <c r="D1995" s="5">
        <v>116.8268203735352</v>
      </c>
      <c r="E1995" s="5">
        <v>956.8302001953125</v>
      </c>
      <c r="F1995" s="5">
        <v>117.5624389648438</v>
      </c>
      <c r="G1995" s="5">
        <v>962.8729248046875</v>
      </c>
      <c r="H1995" s="5">
        <v>109.961067199707</v>
      </c>
      <c r="I1995" s="5">
        <v>947.1717529296875</v>
      </c>
      <c r="J1995" s="5">
        <v>111.7047500610352</v>
      </c>
      <c r="K1995" s="5">
        <v>958.8114013671875</v>
      </c>
      <c r="L1995" s="5">
        <v>2.4286217E7</v>
      </c>
      <c r="M1995" s="5">
        <v>6308657.0</v>
      </c>
    </row>
    <row r="1996" ht="15.75" customHeight="1">
      <c r="A1996" s="4">
        <v>43129.0</v>
      </c>
      <c r="B1996" s="5">
        <v>114.6214752197266</v>
      </c>
      <c r="C1996" s="5">
        <v>937.808349609375</v>
      </c>
      <c r="D1996" s="5">
        <v>116.2546768188477</v>
      </c>
      <c r="E1996" s="5">
        <v>955.443359375</v>
      </c>
      <c r="F1996" s="5">
        <v>120.1507186889648</v>
      </c>
      <c r="G1996" s="5">
        <v>968.1231689453125</v>
      </c>
      <c r="H1996" s="5">
        <v>114.7561950683594</v>
      </c>
      <c r="I1996" s="5">
        <v>950.2921752929688</v>
      </c>
      <c r="J1996" s="5">
        <v>117.4807052612305</v>
      </c>
      <c r="K1996" s="5">
        <v>957.1273803710938</v>
      </c>
      <c r="L1996" s="5">
        <v>1.4632536E7</v>
      </c>
      <c r="M1996" s="5">
        <v>4567493.0</v>
      </c>
    </row>
    <row r="1997" ht="15.75" customHeight="1">
      <c r="A1997" s="4">
        <v>43130.0</v>
      </c>
      <c r="B1997" s="5">
        <v>113.5201187133789</v>
      </c>
      <c r="C1997" s="5">
        <v>924.0985107421875</v>
      </c>
      <c r="D1997" s="5">
        <v>115.1376266479492</v>
      </c>
      <c r="E1997" s="5">
        <v>941.4757690429688</v>
      </c>
      <c r="F1997" s="5">
        <v>116.363655090332</v>
      </c>
      <c r="G1997" s="5">
        <v>956.7311401367188</v>
      </c>
      <c r="H1997" s="5">
        <v>113.0670013427734</v>
      </c>
      <c r="I1997" s="5">
        <v>940.0888671875</v>
      </c>
      <c r="J1997" s="5">
        <v>114.9741592407227</v>
      </c>
      <c r="K1997" s="5">
        <v>956.7311401367188</v>
      </c>
      <c r="L1997" s="5">
        <v>7873404.0</v>
      </c>
      <c r="M1997" s="5">
        <v>4237933.0</v>
      </c>
    </row>
    <row r="1998" ht="15.75" customHeight="1">
      <c r="A1998" s="4">
        <v>43131.0</v>
      </c>
      <c r="B1998" s="5">
        <v>114.540885925293</v>
      </c>
      <c r="C1998" s="5">
        <v>934.69677734375</v>
      </c>
      <c r="D1998" s="5">
        <v>116.1729431152344</v>
      </c>
      <c r="E1998" s="5">
        <v>952.2733764648438</v>
      </c>
      <c r="F1998" s="5">
        <v>119.1971435546875</v>
      </c>
      <c r="G1998" s="5">
        <v>955.443359375</v>
      </c>
      <c r="H1998" s="5">
        <v>113.9660949707031</v>
      </c>
      <c r="I1998" s="5">
        <v>932.7088623046875</v>
      </c>
      <c r="J1998" s="5">
        <v>114.4020156860352</v>
      </c>
      <c r="K1998" s="5">
        <v>941.0795288085938</v>
      </c>
      <c r="L1998" s="5">
        <v>1.4190496E7</v>
      </c>
      <c r="M1998" s="5">
        <v>5792601.0</v>
      </c>
    </row>
    <row r="1999" ht="15.75" customHeight="1">
      <c r="A1999" s="4">
        <v>43132.0</v>
      </c>
      <c r="B1999" s="5">
        <v>114.9706878662109</v>
      </c>
      <c r="C1999" s="5">
        <v>917.729736328125</v>
      </c>
      <c r="D1999" s="5">
        <v>116.6088638305664</v>
      </c>
      <c r="E1999" s="5">
        <v>934.9872436523438</v>
      </c>
      <c r="F1999" s="5">
        <v>118.2708129882812</v>
      </c>
      <c r="G1999" s="5">
        <v>963.46728515625</v>
      </c>
      <c r="H1999" s="5">
        <v>110.9963836669922</v>
      </c>
      <c r="I1999" s="5">
        <v>927.8053588867188</v>
      </c>
      <c r="J1999" s="5">
        <v>116.0639572143555</v>
      </c>
      <c r="K1999" s="5">
        <v>954.205078125</v>
      </c>
      <c r="L1999" s="5">
        <v>9002862.0</v>
      </c>
      <c r="M1999" s="5">
        <v>7626196.0</v>
      </c>
    </row>
    <row r="2000" ht="15.75" customHeight="1">
      <c r="A2000" s="4">
        <v>43133.0</v>
      </c>
      <c r="B2000" s="5">
        <v>105.9449462890625</v>
      </c>
      <c r="C2000" s="5">
        <v>879.3228759765625</v>
      </c>
      <c r="D2000" s="5">
        <v>107.4545211791992</v>
      </c>
      <c r="E2000" s="5">
        <v>895.858154296875</v>
      </c>
      <c r="F2000" s="5">
        <v>116.0639572143555</v>
      </c>
      <c r="G2000" s="5">
        <v>935.0863037109375</v>
      </c>
      <c r="H2000" s="5">
        <v>106.3102264404297</v>
      </c>
      <c r="I2000" s="5">
        <v>892.5396118164062</v>
      </c>
      <c r="J2000" s="5">
        <v>116.0639572143555</v>
      </c>
      <c r="K2000" s="5">
        <v>926.2203369140625</v>
      </c>
      <c r="L2000" s="5">
        <v>1.2747646E7</v>
      </c>
      <c r="M2000" s="5">
        <v>1.3367616E7</v>
      </c>
    </row>
    <row r="2001" ht="15.75" customHeight="1">
      <c r="A2001" s="4">
        <v>43136.0</v>
      </c>
      <c r="B2001" s="5">
        <v>107.1537399291992</v>
      </c>
      <c r="C2001" s="5">
        <v>877.1837158203125</v>
      </c>
      <c r="D2001" s="5">
        <v>108.680549621582</v>
      </c>
      <c r="E2001" s="5">
        <v>893.6788330078125</v>
      </c>
      <c r="F2001" s="5">
        <v>109.525146484375</v>
      </c>
      <c r="G2001" s="5">
        <v>903.931640625</v>
      </c>
      <c r="H2001" s="5">
        <v>100.0983581542969</v>
      </c>
      <c r="I2001" s="5">
        <v>873.5198974609375</v>
      </c>
      <c r="J2001" s="5">
        <v>100.861213684082</v>
      </c>
      <c r="K2001" s="5">
        <v>885.6053466796875</v>
      </c>
      <c r="L2001" s="5">
        <v>1.1825552E7</v>
      </c>
      <c r="M2001" s="5">
        <v>8856689.0</v>
      </c>
    </row>
    <row r="2002" ht="15.75" customHeight="1">
      <c r="A2002" s="4">
        <v>43137.0</v>
      </c>
      <c r="B2002" s="5">
        <v>104.9241714477539</v>
      </c>
      <c r="C2002" s="5">
        <v>867.411865234375</v>
      </c>
      <c r="D2002" s="5">
        <v>106.4192123413086</v>
      </c>
      <c r="E2002" s="5">
        <v>883.7232055664062</v>
      </c>
      <c r="F2002" s="5">
        <v>107.9994201660156</v>
      </c>
      <c r="G2002" s="5">
        <v>889.5678100585938</v>
      </c>
      <c r="H2002" s="5">
        <v>99.55345153808594</v>
      </c>
      <c r="I2002" s="5">
        <v>862.8212890625</v>
      </c>
      <c r="J2002" s="5">
        <v>100.8067245483398</v>
      </c>
      <c r="K2002" s="5">
        <v>868.7649536132812</v>
      </c>
      <c r="L2002" s="5">
        <v>1.0865044E7</v>
      </c>
      <c r="M2002" s="5">
        <v>1.1104841E7</v>
      </c>
    </row>
    <row r="2003" ht="15.75" customHeight="1">
      <c r="A2003" s="4">
        <v>43138.0</v>
      </c>
      <c r="B2003" s="5">
        <v>105.7031860351562</v>
      </c>
      <c r="C2003" s="5">
        <v>869.6482543945312</v>
      </c>
      <c r="D2003" s="5">
        <v>107.2093124389648</v>
      </c>
      <c r="E2003" s="5">
        <v>886.0015869140625</v>
      </c>
      <c r="F2003" s="5">
        <v>110.4787216186523</v>
      </c>
      <c r="G2003" s="5">
        <v>896.8983154296875</v>
      </c>
      <c r="H2003" s="5">
        <v>106.3102264404297</v>
      </c>
      <c r="I2003" s="5">
        <v>881.6428833007812</v>
      </c>
      <c r="J2003" s="5">
        <v>108.7350387573242</v>
      </c>
      <c r="K2003" s="5">
        <v>894.0750732421875</v>
      </c>
      <c r="L2003" s="5">
        <v>7308821.0</v>
      </c>
      <c r="M2003" s="5">
        <v>7168146.0</v>
      </c>
    </row>
    <row r="2004" ht="15.75" customHeight="1">
      <c r="A2004" s="4">
        <v>43139.0</v>
      </c>
      <c r="B2004" s="5">
        <v>109.8668441772461</v>
      </c>
      <c r="C2004" s="5">
        <v>879.517333984375</v>
      </c>
      <c r="D2004" s="5">
        <v>111.4323043823242</v>
      </c>
      <c r="E2004" s="5">
        <v>896.0562744140625</v>
      </c>
      <c r="F2004" s="5">
        <v>112.3313903808594</v>
      </c>
      <c r="G2004" s="5">
        <v>902.0989990234375</v>
      </c>
      <c r="H2004" s="5">
        <v>107.2910537719727</v>
      </c>
      <c r="I2004" s="5">
        <v>883.9708251953125</v>
      </c>
      <c r="J2004" s="5">
        <v>108.0266647338867</v>
      </c>
      <c r="K2004" s="5">
        <v>889.46875</v>
      </c>
      <c r="L2004" s="5">
        <v>8147287.0</v>
      </c>
      <c r="M2004" s="5">
        <v>6380648.0</v>
      </c>
    </row>
    <row r="2005" ht="15.75" customHeight="1">
      <c r="A2005" s="4">
        <v>43140.0</v>
      </c>
      <c r="B2005" s="5">
        <v>112.8754196166992</v>
      </c>
      <c r="C2005" s="5">
        <v>873.002685546875</v>
      </c>
      <c r="D2005" s="5">
        <v>114.4837493896484</v>
      </c>
      <c r="E2005" s="5">
        <v>889.419189453125</v>
      </c>
      <c r="F2005" s="5">
        <v>115.4373245239258</v>
      </c>
      <c r="G2005" s="5">
        <v>893.5302124023438</v>
      </c>
      <c r="H2005" s="5">
        <v>107.6997299194336</v>
      </c>
      <c r="I2005" s="5">
        <v>877.6804809570312</v>
      </c>
      <c r="J2005" s="5">
        <v>108.9802474975586</v>
      </c>
      <c r="K2005" s="5">
        <v>880.6522827148438</v>
      </c>
      <c r="L2005" s="5">
        <v>1.1122413E7</v>
      </c>
      <c r="M2005" s="5">
        <v>5344463.0</v>
      </c>
    </row>
    <row r="2006" ht="15.75" customHeight="1">
      <c r="A2006" s="4">
        <v>43143.0</v>
      </c>
      <c r="B2006" s="5">
        <v>116.7167282104492</v>
      </c>
      <c r="C2006" s="5">
        <v>890.1642456054688</v>
      </c>
      <c r="D2006" s="5">
        <v>118.3797912597656</v>
      </c>
      <c r="E2006" s="5">
        <v>906.9034423828125</v>
      </c>
      <c r="F2006" s="5">
        <v>119.4968414306641</v>
      </c>
      <c r="G2006" s="5">
        <v>909.578125</v>
      </c>
      <c r="H2006" s="5">
        <v>115.083137512207</v>
      </c>
      <c r="I2006" s="5">
        <v>893.5797729492188</v>
      </c>
      <c r="J2006" s="5">
        <v>115.083137512207</v>
      </c>
      <c r="K2006" s="5">
        <v>894.5208129882812</v>
      </c>
      <c r="L2006" s="5">
        <v>1.3340428E7</v>
      </c>
      <c r="M2006" s="5">
        <v>5481260.0</v>
      </c>
    </row>
    <row r="2007" ht="15.75" customHeight="1">
      <c r="A2007" s="4">
        <v>43145.0</v>
      </c>
      <c r="B2007" s="5">
        <v>117.8986663818359</v>
      </c>
      <c r="C2007" s="5">
        <v>907.81201171875</v>
      </c>
      <c r="D2007" s="5">
        <v>119.5785751342773</v>
      </c>
      <c r="E2007" s="5">
        <v>924.883056640625</v>
      </c>
      <c r="F2007" s="5">
        <v>121.7854232788086</v>
      </c>
      <c r="G2007" s="5">
        <v>933.64990234375</v>
      </c>
      <c r="H2007" s="5">
        <v>118.1073379516602</v>
      </c>
      <c r="I2007" s="5">
        <v>912.351806640625</v>
      </c>
      <c r="J2007" s="5">
        <v>119.060920715332</v>
      </c>
      <c r="K2007" s="5">
        <v>914.3330078125</v>
      </c>
      <c r="L2007" s="5">
        <v>1.2691224E7</v>
      </c>
      <c r="M2007" s="5">
        <v>1.0267369E7</v>
      </c>
    </row>
    <row r="2008" ht="15.75" customHeight="1">
      <c r="A2008" s="4">
        <v>43146.0</v>
      </c>
      <c r="B2008" s="5">
        <v>115.3736190795898</v>
      </c>
      <c r="C2008" s="5">
        <v>909.7566528320312</v>
      </c>
      <c r="D2008" s="5">
        <v>117.0175399780273</v>
      </c>
      <c r="E2008" s="5">
        <v>926.8642578125</v>
      </c>
      <c r="F2008" s="5">
        <v>121.3222579956055</v>
      </c>
      <c r="G2008" s="5">
        <v>936.869384765625</v>
      </c>
      <c r="H2008" s="5">
        <v>114.7834396362305</v>
      </c>
      <c r="I2008" s="5">
        <v>919.4346923828125</v>
      </c>
      <c r="J2008" s="5">
        <v>120.4776611328125</v>
      </c>
      <c r="K2008" s="5">
        <v>928.845458984375</v>
      </c>
      <c r="L2008" s="5">
        <v>9129656.0</v>
      </c>
      <c r="M2008" s="5">
        <v>6167365.0</v>
      </c>
    </row>
    <row r="2009" ht="15.75" customHeight="1">
      <c r="A2009" s="4">
        <v>43147.0</v>
      </c>
      <c r="B2009" s="5">
        <v>111.639762878418</v>
      </c>
      <c r="C2009" s="5">
        <v>895.8037719726562</v>
      </c>
      <c r="D2009" s="5">
        <v>113.2304763793945</v>
      </c>
      <c r="E2009" s="5">
        <v>912.6489868164062</v>
      </c>
      <c r="F2009" s="5">
        <v>119.0336761474609</v>
      </c>
      <c r="G2009" s="5">
        <v>933.7490234375</v>
      </c>
      <c r="H2009" s="5">
        <v>111.5957717895508</v>
      </c>
      <c r="I2009" s="5">
        <v>909.4790649414062</v>
      </c>
      <c r="J2009" s="5">
        <v>117.5896835327148</v>
      </c>
      <c r="K2009" s="5">
        <v>930.7771606445312</v>
      </c>
      <c r="L2009" s="5">
        <v>1.0018309E7</v>
      </c>
      <c r="M2009" s="5">
        <v>4443395.0</v>
      </c>
    </row>
    <row r="2010" ht="15.75" customHeight="1">
      <c r="A2010" s="4">
        <v>43150.0</v>
      </c>
      <c r="B2010" s="5">
        <v>109.0072479248047</v>
      </c>
      <c r="C2010" s="5">
        <v>901.3460693359375</v>
      </c>
      <c r="D2010" s="5">
        <v>110.5604553222656</v>
      </c>
      <c r="E2010" s="5">
        <v>918.2954711914062</v>
      </c>
      <c r="F2010" s="5">
        <v>113.0397567749023</v>
      </c>
      <c r="G2010" s="5">
        <v>923.24853515625</v>
      </c>
      <c r="H2010" s="5">
        <v>109.2526931762695</v>
      </c>
      <c r="I2010" s="5">
        <v>904.9718017578125</v>
      </c>
      <c r="J2010" s="5">
        <v>111.7047500610352</v>
      </c>
      <c r="K2010" s="5">
        <v>912.351806640625</v>
      </c>
      <c r="L2010" s="5">
        <v>8936687.0</v>
      </c>
      <c r="M2010" s="5">
        <v>4126685.0</v>
      </c>
    </row>
    <row r="2011" ht="15.75" customHeight="1">
      <c r="A2011" s="4">
        <v>43151.0</v>
      </c>
      <c r="B2011" s="5">
        <v>106.3747406005859</v>
      </c>
      <c r="C2011" s="5">
        <v>895.6093139648438</v>
      </c>
      <c r="D2011" s="5">
        <v>107.8904418945312</v>
      </c>
      <c r="E2011" s="5">
        <v>912.4508666992188</v>
      </c>
      <c r="F2011" s="5">
        <v>110.9146423339844</v>
      </c>
      <c r="G2011" s="5">
        <v>920.821533203125</v>
      </c>
      <c r="H2011" s="5">
        <v>106.2557373046875</v>
      </c>
      <c r="I2011" s="5">
        <v>910.1724853515625</v>
      </c>
      <c r="J2011" s="5">
        <v>110.0700454711914</v>
      </c>
      <c r="K2011" s="5">
        <v>920.2766723632812</v>
      </c>
      <c r="L2011" s="5">
        <v>1.1610335E7</v>
      </c>
      <c r="M2011" s="5">
        <v>3903573.0</v>
      </c>
    </row>
    <row r="2012" ht="15.75" customHeight="1">
      <c r="A2012" s="4">
        <v>43152.0</v>
      </c>
      <c r="B2012" s="5">
        <v>106.0523834228516</v>
      </c>
      <c r="C2012" s="5">
        <v>903.6310424804688</v>
      </c>
      <c r="D2012" s="5">
        <v>107.5634994506836</v>
      </c>
      <c r="E2012" s="5">
        <v>920.6234130859375</v>
      </c>
      <c r="F2012" s="5">
        <v>109.2526931762695</v>
      </c>
      <c r="G2012" s="5">
        <v>923.7438354492188</v>
      </c>
      <c r="H2012" s="5">
        <v>106.4192123413086</v>
      </c>
      <c r="I2012" s="5">
        <v>913.4910278320312</v>
      </c>
      <c r="J2012" s="5">
        <v>108.5988159179688</v>
      </c>
      <c r="K2012" s="5">
        <v>921.267333984375</v>
      </c>
      <c r="L2012" s="5">
        <v>7621480.0</v>
      </c>
      <c r="M2012" s="5">
        <v>5499873.0</v>
      </c>
    </row>
    <row r="2013" ht="15.75" customHeight="1">
      <c r="A2013" s="4">
        <v>43153.0</v>
      </c>
      <c r="B2013" s="5">
        <v>109.2221450805664</v>
      </c>
      <c r="C2013" s="5">
        <v>898.7693481445312</v>
      </c>
      <c r="D2013" s="5">
        <v>110.7784194946289</v>
      </c>
      <c r="E2013" s="5">
        <v>915.6703491210938</v>
      </c>
      <c r="F2013" s="5">
        <v>111.4050598144531</v>
      </c>
      <c r="G2013" s="5">
        <v>922.2579345703125</v>
      </c>
      <c r="H2013" s="5">
        <v>105.6018600463867</v>
      </c>
      <c r="I2013" s="5">
        <v>911.3612060546875</v>
      </c>
      <c r="J2013" s="5">
        <v>106.8006362915039</v>
      </c>
      <c r="K2013" s="5">
        <v>913.3424072265625</v>
      </c>
      <c r="L2013" s="5">
        <v>1.6437924E7</v>
      </c>
      <c r="M2013" s="5">
        <v>5167371.0</v>
      </c>
    </row>
    <row r="2014" ht="15.75" customHeight="1">
      <c r="A2014" s="4">
        <v>43154.0</v>
      </c>
      <c r="B2014" s="5">
        <v>109.786247253418</v>
      </c>
      <c r="C2014" s="5">
        <v>908.3953857421875</v>
      </c>
      <c r="D2014" s="5">
        <v>111.3505630493164</v>
      </c>
      <c r="E2014" s="5">
        <v>925.4774169921875</v>
      </c>
      <c r="F2014" s="5">
        <v>112.1134262084961</v>
      </c>
      <c r="G2014" s="5">
        <v>929.1921997070312</v>
      </c>
      <c r="H2014" s="5">
        <v>109.7975997924805</v>
      </c>
      <c r="I2014" s="5">
        <v>914.0853881835938</v>
      </c>
      <c r="J2014" s="5">
        <v>111.4323043823242</v>
      </c>
      <c r="K2014" s="5">
        <v>916.7105102539062</v>
      </c>
      <c r="L2014" s="5">
        <v>9189024.0</v>
      </c>
      <c r="M2014" s="5">
        <v>4896820.0</v>
      </c>
    </row>
    <row r="2015" ht="15.75" customHeight="1">
      <c r="A2015" s="4">
        <v>43157.0</v>
      </c>
      <c r="B2015" s="5">
        <v>110.4578170776367</v>
      </c>
      <c r="C2015" s="5">
        <v>912.7222290039062</v>
      </c>
      <c r="D2015" s="5">
        <v>112.0316925048828</v>
      </c>
      <c r="E2015" s="5">
        <v>929.8856201171875</v>
      </c>
      <c r="F2015" s="5">
        <v>113.2577209472656</v>
      </c>
      <c r="G2015" s="5">
        <v>936.0274047851562</v>
      </c>
      <c r="H2015" s="5">
        <v>110.8873977661133</v>
      </c>
      <c r="I2015" s="5">
        <v>927.8053588867188</v>
      </c>
      <c r="J2015" s="5">
        <v>111.7047500610352</v>
      </c>
      <c r="K2015" s="5">
        <v>930.1828002929688</v>
      </c>
      <c r="L2015" s="5">
        <v>5353014.0</v>
      </c>
      <c r="M2015" s="5">
        <v>3893033.0</v>
      </c>
    </row>
    <row r="2016" ht="15.75" customHeight="1">
      <c r="A2016" s="4">
        <v>43158.0</v>
      </c>
      <c r="B2016" s="5">
        <v>111.23681640625</v>
      </c>
      <c r="C2016" s="5">
        <v>924.1957397460938</v>
      </c>
      <c r="D2016" s="5">
        <v>112.8218002319336</v>
      </c>
      <c r="E2016" s="5">
        <v>941.5748291015625</v>
      </c>
      <c r="F2016" s="5">
        <v>114.3475189208984</v>
      </c>
      <c r="G2016" s="5">
        <v>946.8250732421875</v>
      </c>
      <c r="H2016" s="5">
        <v>109.6341247558594</v>
      </c>
      <c r="I2016" s="5">
        <v>929.5388793945312</v>
      </c>
      <c r="J2016" s="5">
        <v>112.2496566772461</v>
      </c>
      <c r="K2016" s="5">
        <v>930.1828002929688</v>
      </c>
      <c r="L2016" s="5">
        <v>1.0994042E7</v>
      </c>
      <c r="M2016" s="5">
        <v>6470858.0</v>
      </c>
    </row>
    <row r="2017" ht="15.75" customHeight="1">
      <c r="A2017" s="4">
        <v>43159.0</v>
      </c>
      <c r="B2017" s="5">
        <v>109.3564605712891</v>
      </c>
      <c r="C2017" s="5">
        <v>928.1336059570312</v>
      </c>
      <c r="D2017" s="5">
        <v>110.9146423339844</v>
      </c>
      <c r="E2017" s="5">
        <v>945.5867919921875</v>
      </c>
      <c r="F2017" s="5">
        <v>113.3122100830078</v>
      </c>
      <c r="G2017" s="5">
        <v>948.1128540039062</v>
      </c>
      <c r="H2017" s="5">
        <v>110.3424987792969</v>
      </c>
      <c r="I2017" s="5">
        <v>934.3433837890625</v>
      </c>
      <c r="J2017" s="5">
        <v>111.6775054931641</v>
      </c>
      <c r="K2017" s="5">
        <v>937.0675659179688</v>
      </c>
      <c r="L2017" s="5">
        <v>7114891.0</v>
      </c>
      <c r="M2017" s="5">
        <v>2.6144187E7</v>
      </c>
    </row>
    <row r="2018" ht="15.75" customHeight="1">
      <c r="A2018" s="4">
        <v>43160.0</v>
      </c>
      <c r="B2018" s="5">
        <v>106.9925765991211</v>
      </c>
      <c r="C2018" s="5">
        <v>922.1537475585938</v>
      </c>
      <c r="D2018" s="5">
        <v>108.5170822143555</v>
      </c>
      <c r="E2018" s="5">
        <v>939.4945068359375</v>
      </c>
      <c r="F2018" s="5">
        <v>112.6310806274414</v>
      </c>
      <c r="G2018" s="5">
        <v>950.8865356445312</v>
      </c>
      <c r="H2018" s="5">
        <v>107.9994201660156</v>
      </c>
      <c r="I2018" s="5">
        <v>937.0675659179688</v>
      </c>
      <c r="J2018" s="5">
        <v>110.9146423339844</v>
      </c>
      <c r="K2018" s="5">
        <v>940.8318481445312</v>
      </c>
      <c r="L2018" s="5">
        <v>6606714.0</v>
      </c>
      <c r="M2018" s="5">
        <v>4133465.0</v>
      </c>
    </row>
    <row r="2019" ht="15.75" customHeight="1">
      <c r="A2019" s="4">
        <v>43164.0</v>
      </c>
      <c r="B2019" s="5">
        <v>107.9327621459961</v>
      </c>
      <c r="C2019" s="5">
        <v>898.5263671875</v>
      </c>
      <c r="D2019" s="5">
        <v>109.4706573486328</v>
      </c>
      <c r="E2019" s="5">
        <v>915.4227294921875</v>
      </c>
      <c r="F2019" s="5">
        <v>110.4514770507812</v>
      </c>
      <c r="G2019" s="5">
        <v>941.2280883789062</v>
      </c>
      <c r="H2019" s="5">
        <v>107.2093124389648</v>
      </c>
      <c r="I2019" s="5">
        <v>912.9461669921875</v>
      </c>
      <c r="J2019" s="5">
        <v>108.4353408813477</v>
      </c>
      <c r="K2019" s="5">
        <v>934.145263671875</v>
      </c>
      <c r="L2019" s="5">
        <v>7142031.0</v>
      </c>
      <c r="M2019" s="5">
        <v>5688306.0</v>
      </c>
    </row>
    <row r="2020" ht="15.75" customHeight="1">
      <c r="A2020" s="4">
        <v>43165.0</v>
      </c>
      <c r="B2020" s="5">
        <v>100.0352401733398</v>
      </c>
      <c r="C2020" s="5">
        <v>885.6430053710938</v>
      </c>
      <c r="D2020" s="5">
        <v>101.4606094360352</v>
      </c>
      <c r="E2020" s="5">
        <v>902.297119140625</v>
      </c>
      <c r="F2020" s="5">
        <v>110.8056640625</v>
      </c>
      <c r="G2020" s="5">
        <v>927.4091186523438</v>
      </c>
      <c r="H2020" s="5">
        <v>98.13671112060547</v>
      </c>
      <c r="I2020" s="5">
        <v>896.6011352539062</v>
      </c>
      <c r="J2020" s="5">
        <v>110.3424987792969</v>
      </c>
      <c r="K2020" s="5">
        <v>920.2766723632812</v>
      </c>
      <c r="L2020" s="5">
        <v>1.4797586E7</v>
      </c>
      <c r="M2020" s="5">
        <v>7393101.0</v>
      </c>
    </row>
    <row r="2021" ht="15.75" customHeight="1">
      <c r="A2021" s="4">
        <v>43166.0</v>
      </c>
      <c r="B2021" s="5">
        <v>92.5137939453125</v>
      </c>
      <c r="C2021" s="5">
        <v>865.1268920898438</v>
      </c>
      <c r="D2021" s="5">
        <v>93.83199310302734</v>
      </c>
      <c r="E2021" s="5">
        <v>881.395263671875</v>
      </c>
      <c r="F2021" s="5">
        <v>101.0519332885742</v>
      </c>
      <c r="G2021" s="5">
        <v>900.712158203125</v>
      </c>
      <c r="H2021" s="5">
        <v>92.1972885131836</v>
      </c>
      <c r="I2021" s="5">
        <v>879.7112426757812</v>
      </c>
      <c r="J2021" s="5">
        <v>99.66243743896484</v>
      </c>
      <c r="K2021" s="5">
        <v>900.712158203125</v>
      </c>
      <c r="L2021" s="5">
        <v>3.9901321E7</v>
      </c>
      <c r="M2021" s="5">
        <v>7316409.0</v>
      </c>
    </row>
    <row r="2022" ht="15.75" customHeight="1">
      <c r="A2022" s="4">
        <v>43167.0</v>
      </c>
      <c r="B2022" s="5">
        <v>90.76774597167969</v>
      </c>
      <c r="C2022" s="5">
        <v>886.2263793945312</v>
      </c>
      <c r="D2022" s="5">
        <v>92.06106567382812</v>
      </c>
      <c r="E2022" s="5">
        <v>902.8914794921875</v>
      </c>
      <c r="F2022" s="5">
        <v>96.66548156738281</v>
      </c>
      <c r="G2022" s="5">
        <v>905.912841796875</v>
      </c>
      <c r="H2022" s="5">
        <v>87.18419647216797</v>
      </c>
      <c r="I2022" s="5">
        <v>884.9119262695312</v>
      </c>
      <c r="J2022" s="5">
        <v>94.81281280517578</v>
      </c>
      <c r="K2022" s="5">
        <v>889.2210693359375</v>
      </c>
      <c r="L2022" s="5">
        <v>3.554975E7</v>
      </c>
      <c r="M2022" s="5">
        <v>6130548.0</v>
      </c>
    </row>
    <row r="2023" ht="15.75" customHeight="1">
      <c r="A2023" s="4">
        <v>43168.0</v>
      </c>
      <c r="B2023" s="5">
        <v>83.8641357421875</v>
      </c>
      <c r="C2023" s="5">
        <v>887.8306884765625</v>
      </c>
      <c r="D2023" s="5">
        <v>85.05908203125</v>
      </c>
      <c r="E2023" s="5">
        <v>904.5260009765625</v>
      </c>
      <c r="F2023" s="5">
        <v>92.9056625366211</v>
      </c>
      <c r="G2023" s="5">
        <v>910.71728515625</v>
      </c>
      <c r="H2023" s="5">
        <v>84.26897430419922</v>
      </c>
      <c r="I2023" s="5">
        <v>902.4952392578125</v>
      </c>
      <c r="J2023" s="5">
        <v>92.06106567382812</v>
      </c>
      <c r="K2023" s="5">
        <v>906.30908203125</v>
      </c>
      <c r="L2023" s="5">
        <v>3.1361197E7</v>
      </c>
      <c r="M2023" s="5">
        <v>4909678.0</v>
      </c>
    </row>
    <row r="2024" ht="15.75" customHeight="1">
      <c r="A2024" s="4">
        <v>43171.0</v>
      </c>
      <c r="B2024" s="5">
        <v>87.16819763183594</v>
      </c>
      <c r="C2024" s="5">
        <v>904.5547485351562</v>
      </c>
      <c r="D2024" s="5">
        <v>88.41022491455078</v>
      </c>
      <c r="E2024" s="5">
        <v>921.5645141601562</v>
      </c>
      <c r="F2024" s="5">
        <v>89.5817642211914</v>
      </c>
      <c r="G2024" s="5">
        <v>924.3381958007812</v>
      </c>
      <c r="H2024" s="5">
        <v>81.73518371582031</v>
      </c>
      <c r="I2024" s="5">
        <v>908.9342041015625</v>
      </c>
      <c r="J2024" s="5">
        <v>86.339599609375</v>
      </c>
      <c r="K2024" s="5">
        <v>911.3612060546875</v>
      </c>
      <c r="L2024" s="5">
        <v>3.686722E7</v>
      </c>
      <c r="M2024" s="5">
        <v>3837440.0</v>
      </c>
    </row>
    <row r="2025" ht="15.75" customHeight="1">
      <c r="A2025" s="4">
        <v>43172.0</v>
      </c>
      <c r="B2025" s="5">
        <v>85.8250732421875</v>
      </c>
      <c r="C2025" s="5">
        <v>906.061767578125</v>
      </c>
      <c r="D2025" s="5">
        <v>87.0479736328125</v>
      </c>
      <c r="E2025" s="5">
        <v>923.0999145507812</v>
      </c>
      <c r="F2025" s="5">
        <v>89.6362533569336</v>
      </c>
      <c r="G2025" s="5">
        <v>927.2109375</v>
      </c>
      <c r="H2025" s="5">
        <v>85.54949188232422</v>
      </c>
      <c r="I2025" s="5">
        <v>912.6985473632812</v>
      </c>
      <c r="J2025" s="5">
        <v>88.3012466430664</v>
      </c>
      <c r="K2025" s="5">
        <v>923.1494750976562</v>
      </c>
      <c r="L2025" s="5">
        <v>2.7822361E7</v>
      </c>
      <c r="M2025" s="5">
        <v>5145137.0</v>
      </c>
    </row>
    <row r="2026" ht="15.75" customHeight="1">
      <c r="A2026" s="4">
        <v>43173.0</v>
      </c>
      <c r="B2026" s="5">
        <v>87.97406005859375</v>
      </c>
      <c r="C2026" s="5">
        <v>903.33935546875</v>
      </c>
      <c r="D2026" s="5">
        <v>89.22757720947266</v>
      </c>
      <c r="E2026" s="5">
        <v>920.3262329101562</v>
      </c>
      <c r="F2026" s="5">
        <v>90.01768493652344</v>
      </c>
      <c r="G2026" s="5">
        <v>923.2980346679688</v>
      </c>
      <c r="H2026" s="5">
        <v>85.30429077148438</v>
      </c>
      <c r="I2026" s="5">
        <v>910.5687255859375</v>
      </c>
      <c r="J2026" s="5">
        <v>85.44051361083984</v>
      </c>
      <c r="K2026" s="5">
        <v>920.0785522460938</v>
      </c>
      <c r="L2026" s="5">
        <v>2.4472244E7</v>
      </c>
      <c r="M2026" s="5">
        <v>6795338.0</v>
      </c>
    </row>
    <row r="2027" ht="15.75" customHeight="1">
      <c r="A2027" s="4">
        <v>43174.0</v>
      </c>
      <c r="B2027" s="5">
        <v>89.7469711303711</v>
      </c>
      <c r="C2027" s="5">
        <v>886.5667114257812</v>
      </c>
      <c r="D2027" s="5">
        <v>91.02574920654297</v>
      </c>
      <c r="E2027" s="5">
        <v>903.2382202148438</v>
      </c>
      <c r="F2027" s="5">
        <v>92.87841033935547</v>
      </c>
      <c r="G2027" s="5">
        <v>920.7224731445312</v>
      </c>
      <c r="H2027" s="5">
        <v>88.9278793334961</v>
      </c>
      <c r="I2027" s="5">
        <v>901.455078125</v>
      </c>
      <c r="J2027" s="5">
        <v>89.09134674072266</v>
      </c>
      <c r="K2027" s="5">
        <v>916.3142700195312</v>
      </c>
      <c r="L2027" s="5">
        <v>2.4216374E7</v>
      </c>
      <c r="M2027" s="5">
        <v>5866510.0</v>
      </c>
    </row>
    <row r="2028" ht="15.75" customHeight="1">
      <c r="A2028" s="4">
        <v>43175.0</v>
      </c>
      <c r="B2028" s="5">
        <v>86.22801208496094</v>
      </c>
      <c r="C2028" s="5">
        <v>875.1417846679688</v>
      </c>
      <c r="D2028" s="5">
        <v>87.45664978027344</v>
      </c>
      <c r="E2028" s="5">
        <v>891.5985107421875</v>
      </c>
      <c r="F2028" s="5">
        <v>91.78861236572266</v>
      </c>
      <c r="G2028" s="5">
        <v>901.1578979492188</v>
      </c>
      <c r="H2028" s="5">
        <v>86.72103118896484</v>
      </c>
      <c r="I2028" s="5">
        <v>877.72998046875</v>
      </c>
      <c r="J2028" s="5">
        <v>91.27095794677734</v>
      </c>
      <c r="K2028" s="5">
        <v>900.4644775390625</v>
      </c>
      <c r="L2028" s="5">
        <v>2.2765608E7</v>
      </c>
      <c r="M2028" s="5">
        <v>1.42211E7</v>
      </c>
    </row>
    <row r="2029" ht="15.75" customHeight="1">
      <c r="A2029" s="4">
        <v>43178.0</v>
      </c>
      <c r="B2029" s="5">
        <v>86.28173828125</v>
      </c>
      <c r="C2029" s="5">
        <v>870.7177734375</v>
      </c>
      <c r="D2029" s="5">
        <v>87.51113891601562</v>
      </c>
      <c r="E2029" s="5">
        <v>887.0912475585938</v>
      </c>
      <c r="F2029" s="5">
        <v>88.27400207519531</v>
      </c>
      <c r="G2029" s="5">
        <v>898.3842163085938</v>
      </c>
      <c r="H2029" s="5">
        <v>84.26897430419922</v>
      </c>
      <c r="I2029" s="5">
        <v>883.6241455078125</v>
      </c>
      <c r="J2029" s="5">
        <v>87.18419647216797</v>
      </c>
      <c r="K2029" s="5">
        <v>892.5396118164062</v>
      </c>
      <c r="L2029" s="5">
        <v>2.1394394E7</v>
      </c>
      <c r="M2029" s="5">
        <v>5829127.0</v>
      </c>
    </row>
    <row r="2030" ht="15.75" customHeight="1">
      <c r="A2030" s="4">
        <v>43179.0</v>
      </c>
      <c r="B2030" s="5">
        <v>86.46977233886719</v>
      </c>
      <c r="C2030" s="5">
        <v>865.175537109375</v>
      </c>
      <c r="D2030" s="5">
        <v>87.70185089111328</v>
      </c>
      <c r="E2030" s="5">
        <v>881.4447631835938</v>
      </c>
      <c r="F2030" s="5">
        <v>89.03685760498047</v>
      </c>
      <c r="G2030" s="5">
        <v>895.511474609375</v>
      </c>
      <c r="H2030" s="5">
        <v>86.25786590576172</v>
      </c>
      <c r="I2030" s="5">
        <v>878.7205810546875</v>
      </c>
      <c r="J2030" s="5">
        <v>86.61205291748047</v>
      </c>
      <c r="K2030" s="5">
        <v>884.9119262695312</v>
      </c>
      <c r="L2030" s="5">
        <v>1.7242124E7</v>
      </c>
      <c r="M2030" s="5">
        <v>7011559.0</v>
      </c>
    </row>
    <row r="2031" ht="15.75" customHeight="1">
      <c r="A2031" s="4">
        <v>43180.0</v>
      </c>
      <c r="B2031" s="5">
        <v>87.14131927490234</v>
      </c>
      <c r="C2031" s="5">
        <v>872.0790405273438</v>
      </c>
      <c r="D2031" s="5">
        <v>88.38298034667969</v>
      </c>
      <c r="E2031" s="5">
        <v>888.4780883789062</v>
      </c>
      <c r="F2031" s="5">
        <v>90.53533935546875</v>
      </c>
      <c r="G2031" s="5">
        <v>893.876953125</v>
      </c>
      <c r="H2031" s="5">
        <v>87.81083679199219</v>
      </c>
      <c r="I2031" s="5">
        <v>884.9119262695312</v>
      </c>
      <c r="J2031" s="5">
        <v>88.13777160644531</v>
      </c>
      <c r="K2031" s="5">
        <v>886.4473876953125</v>
      </c>
      <c r="L2031" s="5">
        <v>1.4220268E7</v>
      </c>
      <c r="M2031" s="5">
        <v>6791028.0</v>
      </c>
    </row>
    <row r="2032" ht="15.75" customHeight="1">
      <c r="A2032" s="4">
        <v>43181.0</v>
      </c>
      <c r="B2032" s="5">
        <v>85.66389465332031</v>
      </c>
      <c r="C2032" s="5">
        <v>883.0177001953125</v>
      </c>
      <c r="D2032" s="5">
        <v>86.8844985961914</v>
      </c>
      <c r="E2032" s="5">
        <v>899.6224975585938</v>
      </c>
      <c r="F2032" s="5">
        <v>89.28206634521484</v>
      </c>
      <c r="G2032" s="5">
        <v>903.3867797851562</v>
      </c>
      <c r="H2032" s="5">
        <v>86.39408874511719</v>
      </c>
      <c r="I2032" s="5">
        <v>887.3389282226562</v>
      </c>
      <c r="J2032" s="5">
        <v>88.49195861816406</v>
      </c>
      <c r="K2032" s="5">
        <v>887.5865478515625</v>
      </c>
      <c r="L2032" s="5">
        <v>1.1326269E7</v>
      </c>
      <c r="M2032" s="5">
        <v>1.0212863E7</v>
      </c>
    </row>
    <row r="2033" ht="15.75" customHeight="1">
      <c r="A2033" s="4">
        <v>43182.0</v>
      </c>
      <c r="B2033" s="5">
        <v>81.9031753540039</v>
      </c>
      <c r="C2033" s="5">
        <v>869.1620483398438</v>
      </c>
      <c r="D2033" s="5">
        <v>83.0701904296875</v>
      </c>
      <c r="E2033" s="5">
        <v>885.5062866210938</v>
      </c>
      <c r="F2033" s="5">
        <v>85.11357116699219</v>
      </c>
      <c r="G2033" s="5">
        <v>891.5490112304688</v>
      </c>
      <c r="H2033" s="5">
        <v>81.02680969238281</v>
      </c>
      <c r="I2033" s="5">
        <v>880.7513427734375</v>
      </c>
      <c r="J2033" s="5">
        <v>84.45968627929688</v>
      </c>
      <c r="K2033" s="5">
        <v>882.2372436523438</v>
      </c>
      <c r="L2033" s="5">
        <v>1.8236099E7</v>
      </c>
      <c r="M2033" s="5">
        <v>1.08314E7</v>
      </c>
    </row>
    <row r="2034" ht="15.75" customHeight="1">
      <c r="A2034" s="4">
        <v>43185.0</v>
      </c>
      <c r="B2034" s="5">
        <v>87.97406005859375</v>
      </c>
      <c r="C2034" s="5">
        <v>876.162841796875</v>
      </c>
      <c r="D2034" s="5">
        <v>89.22757720947266</v>
      </c>
      <c r="E2034" s="5">
        <v>892.638671875</v>
      </c>
      <c r="F2034" s="5">
        <v>90.58982849121094</v>
      </c>
      <c r="G2034" s="5">
        <v>895.8086547851562</v>
      </c>
      <c r="H2034" s="5">
        <v>82.14385986328125</v>
      </c>
      <c r="I2034" s="5">
        <v>884.1194458007812</v>
      </c>
      <c r="J2034" s="5">
        <v>83.0974349975586</v>
      </c>
      <c r="K2034" s="5">
        <v>885.5557861328125</v>
      </c>
      <c r="L2034" s="5">
        <v>2.2902521E7</v>
      </c>
      <c r="M2034" s="5">
        <v>6104583.0</v>
      </c>
    </row>
    <row r="2035" ht="15.75" customHeight="1">
      <c r="A2035" s="4">
        <v>43186.0</v>
      </c>
      <c r="B2035" s="5">
        <v>85.90567016601562</v>
      </c>
      <c r="C2035" s="5">
        <v>874.8987426757812</v>
      </c>
      <c r="D2035" s="5">
        <v>87.12970733642578</v>
      </c>
      <c r="E2035" s="5">
        <v>891.3508911132812</v>
      </c>
      <c r="F2035" s="5">
        <v>91.37993621826172</v>
      </c>
      <c r="G2035" s="5">
        <v>902.1980590820312</v>
      </c>
      <c r="H2035" s="5">
        <v>86.42133331298828</v>
      </c>
      <c r="I2035" s="5">
        <v>888.5771484375</v>
      </c>
      <c r="J2035" s="5">
        <v>90.39911651611328</v>
      </c>
      <c r="K2035" s="5">
        <v>898.681396484375</v>
      </c>
      <c r="L2035" s="5">
        <v>2.2051871E7</v>
      </c>
      <c r="M2035" s="5">
        <v>7005357.0</v>
      </c>
    </row>
    <row r="2036" ht="15.75" customHeight="1">
      <c r="A2036" s="4">
        <v>43187.0</v>
      </c>
      <c r="B2036" s="5">
        <v>84.02530670166016</v>
      </c>
      <c r="C2036" s="5">
        <v>858.27197265625</v>
      </c>
      <c r="D2036" s="5">
        <v>85.22254943847656</v>
      </c>
      <c r="E2036" s="5">
        <v>874.4114379882812</v>
      </c>
      <c r="F2036" s="5">
        <v>88.2195053100586</v>
      </c>
      <c r="G2036" s="5">
        <v>887.43798828125</v>
      </c>
      <c r="H2036" s="5">
        <v>84.29621887207031</v>
      </c>
      <c r="I2036" s="5">
        <v>871.73681640625</v>
      </c>
      <c r="J2036" s="5">
        <v>86.58480834960938</v>
      </c>
      <c r="K2036" s="5">
        <v>887.388427734375</v>
      </c>
      <c r="L2036" s="5">
        <v>2.1470217E7</v>
      </c>
      <c r="M2036" s="5">
        <v>8842618.0</v>
      </c>
    </row>
    <row r="2037" ht="15.75" customHeight="1">
      <c r="A2037" s="4">
        <v>43192.0</v>
      </c>
      <c r="B2037" s="5">
        <v>86.44290924072266</v>
      </c>
      <c r="C2037" s="5">
        <v>868.2383422851562</v>
      </c>
      <c r="D2037" s="5">
        <v>87.67460632324219</v>
      </c>
      <c r="E2037" s="5">
        <v>884.565185546875</v>
      </c>
      <c r="F2037" s="5">
        <v>88.51920318603516</v>
      </c>
      <c r="G2037" s="5">
        <v>892.4901123046875</v>
      </c>
      <c r="H2037" s="5">
        <v>82.38906860351562</v>
      </c>
      <c r="I2037" s="5">
        <v>878.17578125</v>
      </c>
      <c r="J2037" s="5">
        <v>85.71295928955078</v>
      </c>
      <c r="K2037" s="5">
        <v>884.61474609375</v>
      </c>
      <c r="L2037" s="5">
        <v>1.8337901E7</v>
      </c>
      <c r="M2037" s="5">
        <v>5766209.0</v>
      </c>
    </row>
    <row r="2038" ht="15.75" customHeight="1">
      <c r="A2038" s="4">
        <v>43193.0</v>
      </c>
      <c r="B2038" s="5">
        <v>87.248779296875</v>
      </c>
      <c r="C2038" s="5">
        <v>874.6557006835938</v>
      </c>
      <c r="D2038" s="5">
        <v>88.49195861816406</v>
      </c>
      <c r="E2038" s="5">
        <v>891.1032104492188</v>
      </c>
      <c r="F2038" s="5">
        <v>88.98236846923828</v>
      </c>
      <c r="G2038" s="5">
        <v>893.2330322265625</v>
      </c>
      <c r="H2038" s="5">
        <v>85.30429077148438</v>
      </c>
      <c r="I2038" s="5">
        <v>876.9375</v>
      </c>
      <c r="J2038" s="5">
        <v>86.23062133789062</v>
      </c>
      <c r="K2038" s="5">
        <v>882.633544921875</v>
      </c>
      <c r="L2038" s="5">
        <v>2.1100128E7</v>
      </c>
      <c r="M2038" s="5">
        <v>6425059.0</v>
      </c>
    </row>
    <row r="2039" ht="15.75" customHeight="1">
      <c r="A2039" s="4">
        <v>43194.0</v>
      </c>
      <c r="B2039" s="5">
        <v>81.36593627929688</v>
      </c>
      <c r="C2039" s="5">
        <v>870.1343383789062</v>
      </c>
      <c r="D2039" s="5">
        <v>82.5252914428711</v>
      </c>
      <c r="E2039" s="5">
        <v>886.4968872070312</v>
      </c>
      <c r="F2039" s="5">
        <v>90.67156219482422</v>
      </c>
      <c r="G2039" s="5">
        <v>903.2382202148438</v>
      </c>
      <c r="H2039" s="5">
        <v>80.15496826171875</v>
      </c>
      <c r="I2039" s="5">
        <v>883.6736450195312</v>
      </c>
      <c r="J2039" s="5">
        <v>88.51920318603516</v>
      </c>
      <c r="K2039" s="5">
        <v>896.2048950195312</v>
      </c>
      <c r="L2039" s="5">
        <v>6.1208164E7</v>
      </c>
      <c r="M2039" s="5">
        <v>6560005.0</v>
      </c>
    </row>
    <row r="2040" ht="15.75" customHeight="1">
      <c r="A2040" s="4">
        <v>43195.0</v>
      </c>
      <c r="B2040" s="5">
        <v>93.53099822998047</v>
      </c>
      <c r="C2040" s="5">
        <v>883.0662841796875</v>
      </c>
      <c r="D2040" s="5">
        <v>94.86369323730469</v>
      </c>
      <c r="E2040" s="5">
        <v>899.6719970703125</v>
      </c>
      <c r="F2040" s="5">
        <v>98.1359634399414</v>
      </c>
      <c r="G2040" s="5">
        <v>901.455078125</v>
      </c>
      <c r="H2040" s="5">
        <v>81.00467681884766</v>
      </c>
      <c r="I2040" s="5">
        <v>895.01611328125</v>
      </c>
      <c r="J2040" s="5">
        <v>85.33561706542969</v>
      </c>
      <c r="K2040" s="5">
        <v>896.6011352539062</v>
      </c>
      <c r="L2040" s="5">
        <v>4.2856294E7</v>
      </c>
      <c r="M2040" s="5">
        <v>3935631.0</v>
      </c>
    </row>
    <row r="2041" ht="15.75" customHeight="1">
      <c r="A2041" s="4">
        <v>43196.0</v>
      </c>
      <c r="B2041" s="5">
        <v>94.73294830322266</v>
      </c>
      <c r="C2041" s="5">
        <v>885.788818359375</v>
      </c>
      <c r="D2041" s="5">
        <v>96.08277130126953</v>
      </c>
      <c r="E2041" s="5">
        <v>902.4457397460938</v>
      </c>
      <c r="F2041" s="5">
        <v>99.22671508789062</v>
      </c>
      <c r="G2041" s="5">
        <v>909.8753051757812</v>
      </c>
      <c r="H2041" s="5">
        <v>94.76744842529297</v>
      </c>
      <c r="I2041" s="5">
        <v>896.5020751953125</v>
      </c>
      <c r="J2041" s="5">
        <v>95.1203384399414</v>
      </c>
      <c r="K2041" s="5">
        <v>899.473876953125</v>
      </c>
      <c r="L2041" s="5">
        <v>1.6557821E7</v>
      </c>
      <c r="M2041" s="5">
        <v>4460344.0</v>
      </c>
    </row>
    <row r="2042" ht="15.75" customHeight="1">
      <c r="A2042" s="4">
        <v>43199.0</v>
      </c>
      <c r="B2042" s="5">
        <v>93.08818054199219</v>
      </c>
      <c r="C2042" s="5">
        <v>890.650390625</v>
      </c>
      <c r="D2042" s="5">
        <v>94.41455841064453</v>
      </c>
      <c r="E2042" s="5">
        <v>907.3987426757812</v>
      </c>
      <c r="F2042" s="5">
        <v>97.52642059326172</v>
      </c>
      <c r="G2042" s="5">
        <v>910.37060546875</v>
      </c>
      <c r="H2042" s="5">
        <v>93.4521255493164</v>
      </c>
      <c r="I2042" s="5">
        <v>903.9811401367188</v>
      </c>
      <c r="J2042" s="5">
        <v>96.37150573730469</v>
      </c>
      <c r="K2042" s="5">
        <v>903.9811401367188</v>
      </c>
      <c r="L2042" s="5">
        <v>8024416.0</v>
      </c>
      <c r="M2042" s="5">
        <v>3606112.0</v>
      </c>
    </row>
    <row r="2043" ht="15.75" customHeight="1">
      <c r="A2043" s="4">
        <v>43200.0</v>
      </c>
      <c r="B2043" s="5">
        <v>93.46773529052734</v>
      </c>
      <c r="C2043" s="5">
        <v>891.6714477539062</v>
      </c>
      <c r="D2043" s="5">
        <v>94.79953002929688</v>
      </c>
      <c r="E2043" s="5">
        <v>908.4389038085938</v>
      </c>
      <c r="F2043" s="5">
        <v>96.85272216796875</v>
      </c>
      <c r="G2043" s="5">
        <v>915.224609375</v>
      </c>
      <c r="H2043" s="5">
        <v>94.1258316040039</v>
      </c>
      <c r="I2043" s="5">
        <v>905.566162109375</v>
      </c>
      <c r="J2043" s="5">
        <v>95.28074645996094</v>
      </c>
      <c r="K2043" s="5">
        <v>909.7762451171875</v>
      </c>
      <c r="L2043" s="5">
        <v>7711830.0</v>
      </c>
      <c r="M2043" s="5">
        <v>3902042.0</v>
      </c>
    </row>
    <row r="2044" ht="15.75" customHeight="1">
      <c r="A2044" s="4">
        <v>43201.0</v>
      </c>
      <c r="B2044" s="5">
        <v>91.44339752197266</v>
      </c>
      <c r="C2044" s="5">
        <v>905.0894775390625</v>
      </c>
      <c r="D2044" s="5">
        <v>92.74634552001953</v>
      </c>
      <c r="E2044" s="5">
        <v>922.1093139648438</v>
      </c>
      <c r="F2044" s="5">
        <v>95.44115447998047</v>
      </c>
      <c r="G2044" s="5">
        <v>923.991455078125</v>
      </c>
      <c r="H2044" s="5">
        <v>91.49517822265625</v>
      </c>
      <c r="I2044" s="5">
        <v>907.4483032226562</v>
      </c>
      <c r="J2044" s="5">
        <v>94.99201965332031</v>
      </c>
      <c r="K2044" s="5">
        <v>913.144287109375</v>
      </c>
      <c r="L2044" s="5">
        <v>7993153.0</v>
      </c>
      <c r="M2044" s="5">
        <v>6064484.0</v>
      </c>
    </row>
    <row r="2045" ht="15.75" customHeight="1">
      <c r="A2045" s="4">
        <v>43202.0</v>
      </c>
      <c r="B2045" s="5">
        <v>86.09786224365234</v>
      </c>
      <c r="C2045" s="5">
        <v>902.9989624023438</v>
      </c>
      <c r="D2045" s="5">
        <v>87.32464599609375</v>
      </c>
      <c r="E2045" s="5">
        <v>919.9794921875</v>
      </c>
      <c r="F2045" s="5">
        <v>93.86917877197266</v>
      </c>
      <c r="G2045" s="5">
        <v>927.8548583984375</v>
      </c>
      <c r="H2045" s="5">
        <v>86.39429473876953</v>
      </c>
      <c r="I2045" s="5">
        <v>915.5217895507812</v>
      </c>
      <c r="J2045" s="5">
        <v>92.77842712402344</v>
      </c>
      <c r="K2045" s="5">
        <v>921.1187133789062</v>
      </c>
      <c r="L2045" s="5">
        <v>1.210738E7</v>
      </c>
      <c r="M2045" s="5">
        <v>4994624.0</v>
      </c>
    </row>
    <row r="2046" ht="15.75" customHeight="1">
      <c r="A2046" s="4">
        <v>43203.0</v>
      </c>
      <c r="B2046" s="5">
        <v>88.18546295166016</v>
      </c>
      <c r="C2046" s="5">
        <v>912.8680419921875</v>
      </c>
      <c r="D2046" s="5">
        <v>89.4419937133789</v>
      </c>
      <c r="E2046" s="5">
        <v>930.0341796875</v>
      </c>
      <c r="F2046" s="5">
        <v>91.7518310546875</v>
      </c>
      <c r="G2046" s="5">
        <v>932.857421875</v>
      </c>
      <c r="H2046" s="5">
        <v>88.28707885742188</v>
      </c>
      <c r="I2046" s="5">
        <v>919.9794921875</v>
      </c>
      <c r="J2046" s="5">
        <v>90.0836181640625</v>
      </c>
      <c r="K2046" s="5">
        <v>923.9419555664062</v>
      </c>
      <c r="L2046" s="5">
        <v>1.8682047E7</v>
      </c>
      <c r="M2046" s="5">
        <v>5822658.0</v>
      </c>
    </row>
    <row r="2047" ht="15.75" customHeight="1">
      <c r="A2047" s="4">
        <v>43206.0</v>
      </c>
      <c r="B2047" s="5">
        <v>89.03948211669922</v>
      </c>
      <c r="C2047" s="5">
        <v>911.1178588867188</v>
      </c>
      <c r="D2047" s="5">
        <v>90.30818176269531</v>
      </c>
      <c r="E2047" s="5">
        <v>928.2510986328125</v>
      </c>
      <c r="F2047" s="5">
        <v>91.0460433959961</v>
      </c>
      <c r="G2047" s="5">
        <v>931.1734008789062</v>
      </c>
      <c r="H2047" s="5">
        <v>87.90210723876953</v>
      </c>
      <c r="I2047" s="5">
        <v>919.7813720703125</v>
      </c>
      <c r="J2047" s="5">
        <v>88.99285888671875</v>
      </c>
      <c r="K2047" s="5">
        <v>925.675537109375</v>
      </c>
      <c r="L2047" s="5">
        <v>7913136.0</v>
      </c>
      <c r="M2047" s="5">
        <v>4123166.0</v>
      </c>
    </row>
    <row r="2048" ht="15.75" customHeight="1">
      <c r="A2048" s="4">
        <v>43207.0</v>
      </c>
      <c r="B2048" s="5">
        <v>88.24872589111328</v>
      </c>
      <c r="C2048" s="5">
        <v>918.1185913085938</v>
      </c>
      <c r="D2048" s="5">
        <v>89.50615692138672</v>
      </c>
      <c r="E2048" s="5">
        <v>935.3834838867188</v>
      </c>
      <c r="F2048" s="5">
        <v>91.7197494506836</v>
      </c>
      <c r="G2048" s="5">
        <v>938.3057861328125</v>
      </c>
      <c r="H2048" s="5">
        <v>88.41539764404297</v>
      </c>
      <c r="I2048" s="5">
        <v>927.2109375</v>
      </c>
      <c r="J2048" s="5">
        <v>90.75731658935547</v>
      </c>
      <c r="K2048" s="5">
        <v>931.1734008789062</v>
      </c>
      <c r="L2048" s="5">
        <v>5496341.0</v>
      </c>
      <c r="M2048" s="5">
        <v>4430313.0</v>
      </c>
    </row>
    <row r="2049" ht="15.75" customHeight="1">
      <c r="A2049" s="4">
        <v>43208.0</v>
      </c>
      <c r="B2049" s="5">
        <v>86.5090560913086</v>
      </c>
      <c r="C2049" s="5">
        <v>912.0416870117188</v>
      </c>
      <c r="D2049" s="5">
        <v>87.74169921875</v>
      </c>
      <c r="E2049" s="5">
        <v>929.1921997070312</v>
      </c>
      <c r="F2049" s="5">
        <v>90.46858978271484</v>
      </c>
      <c r="G2049" s="5">
        <v>939.29638671875</v>
      </c>
      <c r="H2049" s="5">
        <v>87.0679931640625</v>
      </c>
      <c r="I2049" s="5">
        <v>926.2698974609375</v>
      </c>
      <c r="J2049" s="5">
        <v>90.46858978271484</v>
      </c>
      <c r="K2049" s="5">
        <v>936.3740844726562</v>
      </c>
      <c r="L2049" s="5">
        <v>5139668.0</v>
      </c>
      <c r="M2049" s="5">
        <v>3397094.0</v>
      </c>
    </row>
    <row r="2050" ht="15.75" customHeight="1">
      <c r="A2050" s="4">
        <v>43209.0</v>
      </c>
      <c r="B2050" s="5">
        <v>89.60883331298828</v>
      </c>
      <c r="C2050" s="5">
        <v>916.22265625</v>
      </c>
      <c r="D2050" s="5">
        <v>90.8856430053711</v>
      </c>
      <c r="E2050" s="5">
        <v>933.4517822265625</v>
      </c>
      <c r="F2050" s="5">
        <v>91.30269622802734</v>
      </c>
      <c r="G2050" s="5">
        <v>936.12646484375</v>
      </c>
      <c r="H2050" s="5">
        <v>86.61885833740234</v>
      </c>
      <c r="I2050" s="5">
        <v>926.2203369140625</v>
      </c>
      <c r="J2050" s="5">
        <v>86.9396743774414</v>
      </c>
      <c r="K2050" s="5">
        <v>930.2818603515625</v>
      </c>
      <c r="L2050" s="5">
        <v>9986051.0</v>
      </c>
      <c r="M2050" s="5">
        <v>4523892.0</v>
      </c>
    </row>
    <row r="2051" ht="15.75" customHeight="1">
      <c r="A2051" s="4">
        <v>43210.0</v>
      </c>
      <c r="B2051" s="5">
        <v>87.11002349853516</v>
      </c>
      <c r="C2051" s="5">
        <v>902.2210693359375</v>
      </c>
      <c r="D2051" s="5">
        <v>88.35123443603516</v>
      </c>
      <c r="E2051" s="5">
        <v>919.18701171875</v>
      </c>
      <c r="F2051" s="5">
        <v>90.46858978271484</v>
      </c>
      <c r="G2051" s="5">
        <v>933.0060424804688</v>
      </c>
      <c r="H2051" s="5">
        <v>87.26048278808594</v>
      </c>
      <c r="I2051" s="5">
        <v>912.5499267578125</v>
      </c>
      <c r="J2051" s="5">
        <v>90.46858978271484</v>
      </c>
      <c r="K2051" s="5">
        <v>929.1921997070312</v>
      </c>
      <c r="L2051" s="5">
        <v>6122099.0</v>
      </c>
      <c r="M2051" s="5">
        <v>3381269.0</v>
      </c>
    </row>
    <row r="2052" ht="15.75" customHeight="1">
      <c r="A2052" s="4">
        <v>43213.0</v>
      </c>
      <c r="B2052" s="5">
        <v>88.40687561035156</v>
      </c>
      <c r="C2052" s="5">
        <v>910.096923828125</v>
      </c>
      <c r="D2052" s="5">
        <v>89.66656494140625</v>
      </c>
      <c r="E2052" s="5">
        <v>927.2109375</v>
      </c>
      <c r="F2052" s="5">
        <v>91.1102066040039</v>
      </c>
      <c r="G2052" s="5">
        <v>935.4825439453125</v>
      </c>
      <c r="H2052" s="5">
        <v>88.28707885742188</v>
      </c>
      <c r="I2052" s="5">
        <v>919.7813720703125</v>
      </c>
      <c r="J2052" s="5">
        <v>89.18534851074219</v>
      </c>
      <c r="K2052" s="5">
        <v>921.267333984375</v>
      </c>
      <c r="L2052" s="5">
        <v>6960812.0</v>
      </c>
      <c r="M2052" s="5">
        <v>3541772.0</v>
      </c>
    </row>
    <row r="2053" ht="15.75" customHeight="1">
      <c r="A2053" s="4">
        <v>43214.0</v>
      </c>
      <c r="B2053" s="5">
        <v>87.23655700683594</v>
      </c>
      <c r="C2053" s="5">
        <v>943.2046508789062</v>
      </c>
      <c r="D2053" s="5">
        <v>88.47956085205078</v>
      </c>
      <c r="E2053" s="5">
        <v>960.9412231445312</v>
      </c>
      <c r="F2053" s="5">
        <v>90.66107177734375</v>
      </c>
      <c r="G2053" s="5">
        <v>966.5382080078125</v>
      </c>
      <c r="H2053" s="5">
        <v>87.80586242675781</v>
      </c>
      <c r="I2053" s="5">
        <v>926.2203369140625</v>
      </c>
      <c r="J2053" s="5">
        <v>90.17985534667969</v>
      </c>
      <c r="K2053" s="5">
        <v>927.0128173828125</v>
      </c>
      <c r="L2053" s="5">
        <v>5641426.0</v>
      </c>
      <c r="M2053" s="5">
        <v>9193591.0</v>
      </c>
    </row>
    <row r="2054" ht="15.75" customHeight="1">
      <c r="A2054" s="4">
        <v>43215.0</v>
      </c>
      <c r="B2054" s="5">
        <v>87.01514434814453</v>
      </c>
      <c r="C2054" s="5">
        <v>943.6421508789062</v>
      </c>
      <c r="D2054" s="5">
        <v>88.25499725341797</v>
      </c>
      <c r="E2054" s="5">
        <v>961.3870239257812</v>
      </c>
      <c r="F2054" s="5">
        <v>89.50615692138672</v>
      </c>
      <c r="G2054" s="5">
        <v>972.5809326171875</v>
      </c>
      <c r="H2054" s="5">
        <v>87.67753601074219</v>
      </c>
      <c r="I2054" s="5">
        <v>954.5022583007812</v>
      </c>
      <c r="J2054" s="5">
        <v>88.5437240600586</v>
      </c>
      <c r="K2054" s="5">
        <v>964.5074462890625</v>
      </c>
      <c r="L2054" s="5">
        <v>4277522.0</v>
      </c>
      <c r="M2054" s="5">
        <v>6497632.0</v>
      </c>
    </row>
    <row r="2055" ht="15.75" customHeight="1">
      <c r="A2055" s="4">
        <v>43216.0</v>
      </c>
      <c r="B2055" s="5">
        <v>88.9129638671875</v>
      </c>
      <c r="C2055" s="5">
        <v>948.3579711914062</v>
      </c>
      <c r="D2055" s="5">
        <v>90.17985534667969</v>
      </c>
      <c r="E2055" s="5">
        <v>966.1914672851562</v>
      </c>
      <c r="F2055" s="5">
        <v>90.9498062133789</v>
      </c>
      <c r="G2055" s="5">
        <v>978.7227172851562</v>
      </c>
      <c r="H2055" s="5">
        <v>87.26048278808594</v>
      </c>
      <c r="I2055" s="5">
        <v>953.2144775390625</v>
      </c>
      <c r="J2055" s="5">
        <v>88.5437240600586</v>
      </c>
      <c r="K2055" s="5">
        <v>963.863525390625</v>
      </c>
      <c r="L2055" s="5">
        <v>4409996.0</v>
      </c>
      <c r="M2055" s="5">
        <v>1.5735759E7</v>
      </c>
    </row>
    <row r="2056" ht="15.75" customHeight="1">
      <c r="A2056" s="4">
        <v>43217.0</v>
      </c>
      <c r="B2056" s="5">
        <v>89.7037353515625</v>
      </c>
      <c r="C2056" s="5">
        <v>968.7282104492188</v>
      </c>
      <c r="D2056" s="5">
        <v>90.98188781738281</v>
      </c>
      <c r="E2056" s="5">
        <v>986.9447631835938</v>
      </c>
      <c r="F2056" s="5">
        <v>95.34490966796875</v>
      </c>
      <c r="G2056" s="5">
        <v>1001.506713867188</v>
      </c>
      <c r="H2056" s="5">
        <v>89.98737335205078</v>
      </c>
      <c r="I2056" s="5">
        <v>976.2461547851562</v>
      </c>
      <c r="J2056" s="5">
        <v>90.43650817871094</v>
      </c>
      <c r="K2056" s="5">
        <v>980.5057983398438</v>
      </c>
      <c r="L2056" s="5">
        <v>1.1783652E7</v>
      </c>
      <c r="M2056" s="5">
        <v>1.1776851E7</v>
      </c>
    </row>
    <row r="2057" ht="15.75" customHeight="1">
      <c r="A2057" s="4">
        <v>43220.0</v>
      </c>
      <c r="B2057" s="5">
        <v>88.6282958984375</v>
      </c>
      <c r="C2057" s="5">
        <v>936.6414794921875</v>
      </c>
      <c r="D2057" s="5">
        <v>89.89112854003906</v>
      </c>
      <c r="E2057" s="5">
        <v>954.254638671875</v>
      </c>
      <c r="F2057" s="5">
        <v>92.65010070800781</v>
      </c>
      <c r="G2057" s="5">
        <v>983.2794799804688</v>
      </c>
      <c r="H2057" s="5">
        <v>88.92869567871094</v>
      </c>
      <c r="I2057" s="5">
        <v>950.985595703125</v>
      </c>
      <c r="J2057" s="5">
        <v>91.33477783203125</v>
      </c>
      <c r="K2057" s="5">
        <v>972.779052734375</v>
      </c>
      <c r="L2057" s="5">
        <v>3973908.0</v>
      </c>
      <c r="M2057" s="5">
        <v>8955897.0</v>
      </c>
    </row>
    <row r="2058" ht="15.75" customHeight="1">
      <c r="A2058" s="4">
        <v>43222.0</v>
      </c>
      <c r="B2058" s="5">
        <v>81.85939025878906</v>
      </c>
      <c r="C2058" s="5">
        <v>945.7813110351562</v>
      </c>
      <c r="D2058" s="5">
        <v>83.0257797241211</v>
      </c>
      <c r="E2058" s="5">
        <v>963.5663452148438</v>
      </c>
      <c r="F2058" s="5">
        <v>90.78939819335938</v>
      </c>
      <c r="G2058" s="5">
        <v>970.0053100585938</v>
      </c>
      <c r="H2058" s="5">
        <v>79.6893539428711</v>
      </c>
      <c r="I2058" s="5">
        <v>955.9881591796875</v>
      </c>
      <c r="J2058" s="5">
        <v>90.0515365600586</v>
      </c>
      <c r="K2058" s="5">
        <v>957.9198608398438</v>
      </c>
      <c r="L2058" s="5">
        <v>1.3025322E7</v>
      </c>
      <c r="M2058" s="5">
        <v>6175751.0</v>
      </c>
    </row>
    <row r="2059" ht="15.75" customHeight="1">
      <c r="A2059" s="4">
        <v>43223.0</v>
      </c>
      <c r="B2059" s="5">
        <v>79.96157836914062</v>
      </c>
      <c r="C2059" s="5">
        <v>934.9884643554688</v>
      </c>
      <c r="D2059" s="5">
        <v>81.10092163085938</v>
      </c>
      <c r="E2059" s="5">
        <v>952.570556640625</v>
      </c>
      <c r="F2059" s="5">
        <v>83.7315673828125</v>
      </c>
      <c r="G2059" s="5">
        <v>968.717529296875</v>
      </c>
      <c r="H2059" s="5">
        <v>79.11189270019531</v>
      </c>
      <c r="I2059" s="5">
        <v>950.24267578125</v>
      </c>
      <c r="J2059" s="5">
        <v>83.41075134277344</v>
      </c>
      <c r="K2059" s="5">
        <v>968.717529296875</v>
      </c>
      <c r="L2059" s="5">
        <v>2.0057125E7</v>
      </c>
      <c r="M2059" s="5">
        <v>3984964.0</v>
      </c>
    </row>
    <row r="2060" ht="15.75" customHeight="1">
      <c r="A2060" s="4">
        <v>43224.0</v>
      </c>
      <c r="B2060" s="5">
        <v>80.08808898925781</v>
      </c>
      <c r="C2060" s="5">
        <v>927.5502319335938</v>
      </c>
      <c r="D2060" s="5">
        <v>81.22924041748047</v>
      </c>
      <c r="E2060" s="5">
        <v>944.992431640625</v>
      </c>
      <c r="F2060" s="5">
        <v>84.98272705078125</v>
      </c>
      <c r="G2060" s="5">
        <v>955.6414794921875</v>
      </c>
      <c r="H2060" s="5">
        <v>80.61970520019531</v>
      </c>
      <c r="I2060" s="5">
        <v>941.0795288085938</v>
      </c>
      <c r="J2060" s="5">
        <v>81.29340362548828</v>
      </c>
      <c r="K2060" s="5">
        <v>953.808837890625</v>
      </c>
      <c r="L2060" s="5">
        <v>2.0059687E7</v>
      </c>
      <c r="M2060" s="5">
        <v>3831671.0</v>
      </c>
    </row>
    <row r="2061" ht="15.75" customHeight="1">
      <c r="A2061" s="4">
        <v>43227.0</v>
      </c>
      <c r="B2061" s="5">
        <v>80.720703125</v>
      </c>
      <c r="C2061" s="5">
        <v>944.12841796875</v>
      </c>
      <c r="D2061" s="5">
        <v>81.87086486816406</v>
      </c>
      <c r="E2061" s="5">
        <v>961.88232421875</v>
      </c>
      <c r="F2061" s="5">
        <v>83.34659576416016</v>
      </c>
      <c r="G2061" s="5">
        <v>964.1112060546875</v>
      </c>
      <c r="H2061" s="5">
        <v>80.10640716552734</v>
      </c>
      <c r="I2061" s="5">
        <v>947.369873046875</v>
      </c>
      <c r="J2061" s="5">
        <v>81.55005645751953</v>
      </c>
      <c r="K2061" s="5">
        <v>949.8463745117188</v>
      </c>
      <c r="L2061" s="5">
        <v>1.9006661E7</v>
      </c>
      <c r="M2061" s="5">
        <v>3545827.0</v>
      </c>
    </row>
    <row r="2062" ht="15.75" customHeight="1">
      <c r="A2062" s="4">
        <v>43228.0</v>
      </c>
      <c r="B2062" s="5">
        <v>83.15623474121094</v>
      </c>
      <c r="C2062" s="5">
        <v>940.3363037109375</v>
      </c>
      <c r="D2062" s="5">
        <v>84.34110260009766</v>
      </c>
      <c r="E2062" s="5">
        <v>958.0189208984375</v>
      </c>
      <c r="F2062" s="5">
        <v>85.65642547607422</v>
      </c>
      <c r="G2062" s="5">
        <v>972.779052734375</v>
      </c>
      <c r="H2062" s="5">
        <v>80.7159423828125</v>
      </c>
      <c r="I2062" s="5">
        <v>956.1367797851562</v>
      </c>
      <c r="J2062" s="5">
        <v>82.28791809082031</v>
      </c>
      <c r="K2062" s="5">
        <v>968.3212890625</v>
      </c>
      <c r="L2062" s="5">
        <v>7209269.0</v>
      </c>
      <c r="M2062" s="5">
        <v>4980805.0</v>
      </c>
    </row>
    <row r="2063" ht="15.75" customHeight="1">
      <c r="A2063" s="4">
        <v>43229.0</v>
      </c>
      <c r="B2063" s="5">
        <v>81.63797760009766</v>
      </c>
      <c r="C2063" s="5">
        <v>949.670654296875</v>
      </c>
      <c r="D2063" s="5">
        <v>82.80121612548828</v>
      </c>
      <c r="E2063" s="5">
        <v>967.52880859375</v>
      </c>
      <c r="F2063" s="5">
        <v>84.34110260009766</v>
      </c>
      <c r="G2063" s="5">
        <v>975.0574340820312</v>
      </c>
      <c r="H2063" s="5">
        <v>82.15959167480469</v>
      </c>
      <c r="I2063" s="5">
        <v>953.2144775390625</v>
      </c>
      <c r="J2063" s="5">
        <v>83.66740417480469</v>
      </c>
      <c r="K2063" s="5">
        <v>956.8302001953125</v>
      </c>
      <c r="L2063" s="5">
        <v>5556490.0</v>
      </c>
      <c r="M2063" s="5">
        <v>4537025.0</v>
      </c>
    </row>
    <row r="2064" ht="15.75" customHeight="1">
      <c r="A2064" s="4">
        <v>43230.0</v>
      </c>
      <c r="B2064" s="5">
        <v>80.11972045898438</v>
      </c>
      <c r="C2064" s="5">
        <v>953.9974975585938</v>
      </c>
      <c r="D2064" s="5">
        <v>81.26132202148438</v>
      </c>
      <c r="E2064" s="5">
        <v>971.93701171875</v>
      </c>
      <c r="F2064" s="5">
        <v>83.85989379882812</v>
      </c>
      <c r="G2064" s="5">
        <v>975.3546142578125</v>
      </c>
      <c r="H2064" s="5">
        <v>80.65178680419922</v>
      </c>
      <c r="I2064" s="5">
        <v>965.101806640625</v>
      </c>
      <c r="J2064" s="5">
        <v>83.34659576416016</v>
      </c>
      <c r="K2064" s="5">
        <v>970.7977905273438</v>
      </c>
      <c r="L2064" s="5">
        <v>7504479.0</v>
      </c>
      <c r="M2064" s="5">
        <v>4052699.0</v>
      </c>
    </row>
    <row r="2065" ht="15.75" customHeight="1">
      <c r="A2065" s="4">
        <v>43231.0</v>
      </c>
      <c r="B2065" s="5">
        <v>80.84722137451172</v>
      </c>
      <c r="C2065" s="5">
        <v>961.873291015625</v>
      </c>
      <c r="D2065" s="5">
        <v>81.99919128417969</v>
      </c>
      <c r="E2065" s="5">
        <v>979.9609375</v>
      </c>
      <c r="F2065" s="5">
        <v>83.0257797241211</v>
      </c>
      <c r="G2065" s="5">
        <v>981.99169921875</v>
      </c>
      <c r="H2065" s="5">
        <v>79.17605590820312</v>
      </c>
      <c r="I2065" s="5">
        <v>968.5689086914062</v>
      </c>
      <c r="J2065" s="5">
        <v>81.83878326416016</v>
      </c>
      <c r="K2065" s="5">
        <v>972.0360717773438</v>
      </c>
      <c r="L2065" s="5">
        <v>9263105.0</v>
      </c>
      <c r="M2065" s="5">
        <v>4049541.0</v>
      </c>
    </row>
    <row r="2066" ht="15.75" customHeight="1">
      <c r="A2066" s="4">
        <v>43234.0</v>
      </c>
      <c r="B2066" s="5">
        <v>78.44330596923828</v>
      </c>
      <c r="C2066" s="5">
        <v>959.2966918945312</v>
      </c>
      <c r="D2066" s="5">
        <v>79.56102752685547</v>
      </c>
      <c r="E2066" s="5">
        <v>977.3358154296875</v>
      </c>
      <c r="F2066" s="5">
        <v>82.12751007080078</v>
      </c>
      <c r="G2066" s="5">
        <v>982.6356201171875</v>
      </c>
      <c r="H2066" s="5">
        <v>78.02113342285156</v>
      </c>
      <c r="I2066" s="5">
        <v>967.52880859375</v>
      </c>
      <c r="J2066" s="5">
        <v>82.0312728881836</v>
      </c>
      <c r="K2066" s="5">
        <v>982.6356201171875</v>
      </c>
      <c r="L2066" s="5">
        <v>7854960.0</v>
      </c>
      <c r="M2066" s="5">
        <v>2604012.0</v>
      </c>
    </row>
    <row r="2067" ht="15.75" customHeight="1">
      <c r="A2067" s="4">
        <v>43235.0</v>
      </c>
      <c r="B2067" s="5">
        <v>78.00048828125</v>
      </c>
      <c r="C2067" s="5">
        <v>951.8583374023438</v>
      </c>
      <c r="D2067" s="5">
        <v>79.11189270019531</v>
      </c>
      <c r="E2067" s="5">
        <v>969.7576904296875</v>
      </c>
      <c r="F2067" s="5">
        <v>83.057861328125</v>
      </c>
      <c r="G2067" s="5">
        <v>990.6099853515625</v>
      </c>
      <c r="H2067" s="5">
        <v>77.82865142822266</v>
      </c>
      <c r="I2067" s="5">
        <v>967.479248046875</v>
      </c>
      <c r="J2067" s="5">
        <v>79.56102752685547</v>
      </c>
      <c r="K2067" s="5">
        <v>973.8191528320312</v>
      </c>
      <c r="L2067" s="5">
        <v>1.0525423E7</v>
      </c>
      <c r="M2067" s="5">
        <v>4846430.0</v>
      </c>
    </row>
    <row r="2068" ht="15.75" customHeight="1">
      <c r="A2068" s="4">
        <v>43236.0</v>
      </c>
      <c r="B2068" s="5">
        <v>77.87396240234375</v>
      </c>
      <c r="C2068" s="5">
        <v>929.6893310546875</v>
      </c>
      <c r="D2068" s="5">
        <v>78.98356628417969</v>
      </c>
      <c r="E2068" s="5">
        <v>947.1717529296875</v>
      </c>
      <c r="F2068" s="5">
        <v>80.07432556152344</v>
      </c>
      <c r="G2068" s="5">
        <v>964.8541259765625</v>
      </c>
      <c r="H2068" s="5">
        <v>77.4115982055664</v>
      </c>
      <c r="I2068" s="5">
        <v>943.5065307617188</v>
      </c>
      <c r="J2068" s="5">
        <v>78.9194107055664</v>
      </c>
      <c r="K2068" s="5">
        <v>964.8541259765625</v>
      </c>
      <c r="L2068" s="5">
        <v>6247641.0</v>
      </c>
      <c r="M2068" s="5">
        <v>8695009.0</v>
      </c>
    </row>
    <row r="2069" ht="15.75" customHeight="1">
      <c r="A2069" s="4">
        <v>43237.0</v>
      </c>
      <c r="B2069" s="5">
        <v>78.06375122070312</v>
      </c>
      <c r="C2069" s="5">
        <v>919.1881103515625</v>
      </c>
      <c r="D2069" s="5">
        <v>79.17605590820312</v>
      </c>
      <c r="E2069" s="5">
        <v>936.47314453125</v>
      </c>
      <c r="F2069" s="5">
        <v>80.5876235961914</v>
      </c>
      <c r="G2069" s="5">
        <v>950.985595703125</v>
      </c>
      <c r="H2069" s="5">
        <v>78.14945983886719</v>
      </c>
      <c r="I2069" s="5">
        <v>932.6593017578125</v>
      </c>
      <c r="J2069" s="5">
        <v>79.81767272949219</v>
      </c>
      <c r="K2069" s="5">
        <v>950.3417358398438</v>
      </c>
      <c r="L2069" s="5">
        <v>4922000.0</v>
      </c>
      <c r="M2069" s="5">
        <v>4778345.0</v>
      </c>
    </row>
    <row r="2070" ht="15.75" customHeight="1">
      <c r="A2070" s="4">
        <v>43238.0</v>
      </c>
      <c r="B2070" s="5">
        <v>75.02722930908203</v>
      </c>
      <c r="C2070" s="5">
        <v>908.0065307617188</v>
      </c>
      <c r="D2070" s="5">
        <v>76.09627532958984</v>
      </c>
      <c r="E2070" s="5">
        <v>925.0811767578125</v>
      </c>
      <c r="F2070" s="5">
        <v>79.56102752685547</v>
      </c>
      <c r="G2070" s="5">
        <v>944.546630859375</v>
      </c>
      <c r="H2070" s="5">
        <v>75.42256927490234</v>
      </c>
      <c r="I2070" s="5">
        <v>923.24853515625</v>
      </c>
      <c r="J2070" s="5">
        <v>79.43270111083984</v>
      </c>
      <c r="K2070" s="5">
        <v>936.7208251953125</v>
      </c>
      <c r="L2070" s="5">
        <v>6429588.0</v>
      </c>
      <c r="M2070" s="5">
        <v>5279612.0</v>
      </c>
    </row>
    <row r="2071" ht="15.75" customHeight="1">
      <c r="A2071" s="4">
        <v>43241.0</v>
      </c>
      <c r="B2071" s="5">
        <v>74.77418518066406</v>
      </c>
      <c r="C2071" s="5">
        <v>905.5755615234375</v>
      </c>
      <c r="D2071" s="5">
        <v>75.8396224975586</v>
      </c>
      <c r="E2071" s="5">
        <v>922.6046142578125</v>
      </c>
      <c r="F2071" s="5">
        <v>77.5719985961914</v>
      </c>
      <c r="G2071" s="5">
        <v>926.9137573242188</v>
      </c>
      <c r="H2071" s="5">
        <v>74.42805480957031</v>
      </c>
      <c r="I2071" s="5">
        <v>913.4414672851562</v>
      </c>
      <c r="J2071" s="5">
        <v>76.35292053222656</v>
      </c>
      <c r="K2071" s="5">
        <v>922.01025390625</v>
      </c>
      <c r="L2071" s="5">
        <v>4982120.0</v>
      </c>
      <c r="M2071" s="5">
        <v>6687690.0</v>
      </c>
    </row>
    <row r="2072" ht="15.75" customHeight="1">
      <c r="A2072" s="4">
        <v>43242.0</v>
      </c>
      <c r="B2072" s="5">
        <v>77.33625793457031</v>
      </c>
      <c r="C2072" s="5">
        <v>901.10302734375</v>
      </c>
      <c r="D2072" s="5">
        <v>78.43819427490234</v>
      </c>
      <c r="E2072" s="5">
        <v>918.0478515625</v>
      </c>
      <c r="F2072" s="5">
        <v>79.24021911621094</v>
      </c>
      <c r="G2072" s="5">
        <v>925.229736328125</v>
      </c>
      <c r="H2072" s="5">
        <v>75.8717041015625</v>
      </c>
      <c r="I2072" s="5">
        <v>916.3142700195312</v>
      </c>
      <c r="J2072" s="5">
        <v>76.93038177490234</v>
      </c>
      <c r="K2072" s="5">
        <v>924.3877563476562</v>
      </c>
      <c r="L2072" s="5">
        <v>5766771.0</v>
      </c>
      <c r="M2072" s="5">
        <v>5219596.0</v>
      </c>
    </row>
    <row r="2073" ht="15.75" customHeight="1">
      <c r="A2073" s="4">
        <v>43243.0</v>
      </c>
      <c r="B2073" s="5">
        <v>74.26809692382812</v>
      </c>
      <c r="C2073" s="5">
        <v>887.0042114257812</v>
      </c>
      <c r="D2073" s="5">
        <v>75.32632446289062</v>
      </c>
      <c r="E2073" s="5">
        <v>903.6839599609375</v>
      </c>
      <c r="F2073" s="5">
        <v>78.56651306152344</v>
      </c>
      <c r="G2073" s="5">
        <v>917.3048706054688</v>
      </c>
      <c r="H2073" s="5">
        <v>74.94135284423828</v>
      </c>
      <c r="I2073" s="5">
        <v>900.6130981445312</v>
      </c>
      <c r="J2073" s="5">
        <v>78.27778625488281</v>
      </c>
      <c r="K2073" s="5">
        <v>917.3048706054688</v>
      </c>
      <c r="L2073" s="5">
        <v>3996194.0</v>
      </c>
      <c r="M2073" s="5">
        <v>4610857.0</v>
      </c>
    </row>
    <row r="2074" ht="15.75" customHeight="1">
      <c r="A2074" s="4">
        <v>43244.0</v>
      </c>
      <c r="B2074" s="5">
        <v>75.37516784667969</v>
      </c>
      <c r="C2074" s="5">
        <v>890.504638671875</v>
      </c>
      <c r="D2074" s="5">
        <v>76.44916534423828</v>
      </c>
      <c r="E2074" s="5">
        <v>907.2501831054688</v>
      </c>
      <c r="F2074" s="5">
        <v>77.31535339355469</v>
      </c>
      <c r="G2074" s="5">
        <v>912.351806640625</v>
      </c>
      <c r="H2074" s="5">
        <v>74.2034912109375</v>
      </c>
      <c r="I2074" s="5">
        <v>901.6036987304688</v>
      </c>
      <c r="J2074" s="5">
        <v>75.7113037109375</v>
      </c>
      <c r="K2074" s="5">
        <v>905.4175415039062</v>
      </c>
      <c r="L2074" s="5">
        <v>6809081.0</v>
      </c>
      <c r="M2074" s="5">
        <v>5368392.0</v>
      </c>
    </row>
    <row r="2075" ht="15.75" customHeight="1">
      <c r="A2075" s="4">
        <v>43245.0</v>
      </c>
      <c r="B2075" s="5">
        <v>78.94939422607422</v>
      </c>
      <c r="C2075" s="5">
        <v>895.317626953125</v>
      </c>
      <c r="D2075" s="5">
        <v>80.07432556152344</v>
      </c>
      <c r="E2075" s="5">
        <v>912.1536865234375</v>
      </c>
      <c r="F2075" s="5">
        <v>80.78010559082031</v>
      </c>
      <c r="G2075" s="5">
        <v>914.7293090820312</v>
      </c>
      <c r="H2075" s="5">
        <v>75.7433853149414</v>
      </c>
      <c r="I2075" s="5">
        <v>905.8633422851562</v>
      </c>
      <c r="J2075" s="5">
        <v>76.38500213623047</v>
      </c>
      <c r="K2075" s="5">
        <v>907.3987426757812</v>
      </c>
      <c r="L2075" s="5">
        <v>8545640.0</v>
      </c>
      <c r="M2075" s="5">
        <v>8206579.0</v>
      </c>
    </row>
    <row r="2076" ht="15.75" customHeight="1">
      <c r="A2076" s="4">
        <v>43248.0</v>
      </c>
      <c r="B2076" s="5">
        <v>82.01754760742188</v>
      </c>
      <c r="C2076" s="5">
        <v>894.9286499023438</v>
      </c>
      <c r="D2076" s="5">
        <v>83.18618774414062</v>
      </c>
      <c r="E2076" s="5">
        <v>911.7574462890625</v>
      </c>
      <c r="F2076" s="5">
        <v>84.37318420410156</v>
      </c>
      <c r="G2076" s="5">
        <v>918.2954711914062</v>
      </c>
      <c r="H2076" s="5">
        <v>79.49686431884766</v>
      </c>
      <c r="I2076" s="5">
        <v>909.4790649414062</v>
      </c>
      <c r="J2076" s="5">
        <v>79.49686431884766</v>
      </c>
      <c r="K2076" s="5">
        <v>916.2152099609375</v>
      </c>
      <c r="L2076" s="5">
        <v>7804639.0</v>
      </c>
      <c r="M2076" s="5">
        <v>5247105.0</v>
      </c>
    </row>
    <row r="2077" ht="15.75" customHeight="1">
      <c r="A2077" s="4">
        <v>43249.0</v>
      </c>
      <c r="B2077" s="5">
        <v>78.2535400390625</v>
      </c>
      <c r="C2077" s="5">
        <v>892.060302734375</v>
      </c>
      <c r="D2077" s="5">
        <v>79.36854553222656</v>
      </c>
      <c r="E2077" s="5">
        <v>908.8351440429688</v>
      </c>
      <c r="F2077" s="5">
        <v>82.99369812011719</v>
      </c>
      <c r="G2077" s="5">
        <v>919.2860717773438</v>
      </c>
      <c r="H2077" s="5">
        <v>78.75900268554688</v>
      </c>
      <c r="I2077" s="5">
        <v>905.8137817382812</v>
      </c>
      <c r="J2077" s="5">
        <v>82.12751007080078</v>
      </c>
      <c r="K2077" s="5">
        <v>912.8471069335938</v>
      </c>
      <c r="L2077" s="5">
        <v>6376433.0</v>
      </c>
      <c r="M2077" s="5">
        <v>8250871.0</v>
      </c>
    </row>
    <row r="2078" ht="15.75" customHeight="1">
      <c r="A2078" s="4">
        <v>43250.0</v>
      </c>
      <c r="B2078" s="5">
        <v>78.06375122070312</v>
      </c>
      <c r="C2078" s="5">
        <v>890.7476196289062</v>
      </c>
      <c r="D2078" s="5">
        <v>79.17605590820312</v>
      </c>
      <c r="E2078" s="5">
        <v>907.497802734375</v>
      </c>
      <c r="F2078" s="5">
        <v>80.33097076416016</v>
      </c>
      <c r="G2078" s="5">
        <v>914.5311889648438</v>
      </c>
      <c r="H2078" s="5">
        <v>77.95697784423828</v>
      </c>
      <c r="I2078" s="5">
        <v>898.0870361328125</v>
      </c>
      <c r="J2078" s="5">
        <v>78.34194946289062</v>
      </c>
      <c r="K2078" s="5">
        <v>906.2595825195312</v>
      </c>
      <c r="L2078" s="5">
        <v>3324790.0</v>
      </c>
      <c r="M2078" s="5">
        <v>6048012.0</v>
      </c>
    </row>
    <row r="2079" ht="15.75" customHeight="1">
      <c r="A2079" s="4">
        <v>43251.0</v>
      </c>
      <c r="B2079" s="5">
        <v>76.54548645019531</v>
      </c>
      <c r="C2079" s="5">
        <v>895.8524169921875</v>
      </c>
      <c r="D2079" s="5">
        <v>77.63616180419922</v>
      </c>
      <c r="E2079" s="5">
        <v>912.6985473632812</v>
      </c>
      <c r="F2079" s="5">
        <v>79.721435546875</v>
      </c>
      <c r="G2079" s="5">
        <v>913.6395874023438</v>
      </c>
      <c r="H2079" s="5">
        <v>77.15494537353516</v>
      </c>
      <c r="I2079" s="5">
        <v>905.96240234375</v>
      </c>
      <c r="J2079" s="5">
        <v>79.56102752685547</v>
      </c>
      <c r="K2079" s="5">
        <v>912.351806640625</v>
      </c>
      <c r="L2079" s="5">
        <v>7144834.0</v>
      </c>
      <c r="M2079" s="5">
        <v>1.7112487E7</v>
      </c>
    </row>
    <row r="2080" ht="15.75" customHeight="1">
      <c r="A2080" s="4">
        <v>43252.0</v>
      </c>
      <c r="B2080" s="5">
        <v>75.62821197509766</v>
      </c>
      <c r="C2080" s="5">
        <v>904.7977905273438</v>
      </c>
      <c r="D2080" s="5">
        <v>76.705810546875</v>
      </c>
      <c r="E2080" s="5">
        <v>921.8121337890625</v>
      </c>
      <c r="F2080" s="5">
        <v>78.40611267089844</v>
      </c>
      <c r="G2080" s="5">
        <v>926.9633178710938</v>
      </c>
      <c r="H2080" s="5">
        <v>74.13932800292969</v>
      </c>
      <c r="I2080" s="5">
        <v>909.8257446289062</v>
      </c>
      <c r="J2080" s="5">
        <v>77.63616180419922</v>
      </c>
      <c r="K2080" s="5">
        <v>911.3612060546875</v>
      </c>
      <c r="L2080" s="5">
        <v>9722786.0</v>
      </c>
      <c r="M2080" s="5">
        <v>8848926.0</v>
      </c>
    </row>
    <row r="2081" ht="15.75" customHeight="1">
      <c r="A2081" s="4">
        <v>43255.0</v>
      </c>
      <c r="B2081" s="5">
        <v>73.54061126708984</v>
      </c>
      <c r="C2081" s="5">
        <v>914.8128051757812</v>
      </c>
      <c r="D2081" s="5">
        <v>74.58846282958984</v>
      </c>
      <c r="E2081" s="5">
        <v>932.0154418945312</v>
      </c>
      <c r="F2081" s="5">
        <v>77.63616180419922</v>
      </c>
      <c r="G2081" s="5">
        <v>935.1358642578125</v>
      </c>
      <c r="H2081" s="5">
        <v>72.92024993896484</v>
      </c>
      <c r="I2081" s="5">
        <v>921.8121337890625</v>
      </c>
      <c r="J2081" s="5">
        <v>76.96246337890625</v>
      </c>
      <c r="K2081" s="5">
        <v>924.6353759765625</v>
      </c>
      <c r="L2081" s="5">
        <v>8032675.0</v>
      </c>
      <c r="M2081" s="5">
        <v>5653442.0</v>
      </c>
    </row>
    <row r="2082" ht="15.75" customHeight="1">
      <c r="A2082" s="4">
        <v>43256.0</v>
      </c>
      <c r="B2082" s="5">
        <v>73.00289154052734</v>
      </c>
      <c r="C2082" s="5">
        <v>921.424560546875</v>
      </c>
      <c r="D2082" s="5">
        <v>74.04308319091797</v>
      </c>
      <c r="E2082" s="5">
        <v>938.7515869140625</v>
      </c>
      <c r="F2082" s="5">
        <v>75.26216888427734</v>
      </c>
      <c r="G2082" s="5">
        <v>946.0325317382812</v>
      </c>
      <c r="H2082" s="5">
        <v>72.5352783203125</v>
      </c>
      <c r="I2082" s="5">
        <v>932.1640014648438</v>
      </c>
      <c r="J2082" s="5">
        <v>74.42805480957031</v>
      </c>
      <c r="K2082" s="5">
        <v>933.9471435546875</v>
      </c>
      <c r="L2082" s="5">
        <v>4918698.0</v>
      </c>
      <c r="M2082" s="5">
        <v>8047086.0</v>
      </c>
    </row>
    <row r="2083" ht="15.75" customHeight="1">
      <c r="A2083" s="4">
        <v>43257.0</v>
      </c>
      <c r="B2083" s="5">
        <v>74.80581665039062</v>
      </c>
      <c r="C2083" s="5">
        <v>927.9877319335938</v>
      </c>
      <c r="D2083" s="5">
        <v>75.8717041015625</v>
      </c>
      <c r="E2083" s="5">
        <v>945.4381713867188</v>
      </c>
      <c r="F2083" s="5">
        <v>76.76997375488281</v>
      </c>
      <c r="G2083" s="5">
        <v>947.023193359375</v>
      </c>
      <c r="H2083" s="5">
        <v>73.43354797363281</v>
      </c>
      <c r="I2083" s="5">
        <v>933.7985229492188</v>
      </c>
      <c r="J2083" s="5">
        <v>74.10724639892578</v>
      </c>
      <c r="K2083" s="5">
        <v>938.107666015625</v>
      </c>
      <c r="L2083" s="5">
        <v>6253502.0</v>
      </c>
      <c r="M2083" s="5">
        <v>4229195.0</v>
      </c>
    </row>
    <row r="2084" ht="15.75" customHeight="1">
      <c r="A2084" s="4">
        <v>43258.0</v>
      </c>
      <c r="B2084" s="5">
        <v>79.32896423339844</v>
      </c>
      <c r="C2084" s="5">
        <v>944.4686279296875</v>
      </c>
      <c r="D2084" s="5">
        <v>80.45929718017578</v>
      </c>
      <c r="E2084" s="5">
        <v>962.22900390625</v>
      </c>
      <c r="F2084" s="5">
        <v>82.2558364868164</v>
      </c>
      <c r="G2084" s="5">
        <v>966.8353881835938</v>
      </c>
      <c r="H2084" s="5">
        <v>75.8717041015625</v>
      </c>
      <c r="I2084" s="5">
        <v>945.4877319335938</v>
      </c>
      <c r="J2084" s="5">
        <v>75.8717041015625</v>
      </c>
      <c r="K2084" s="5">
        <v>945.9334716796875</v>
      </c>
      <c r="L2084" s="5">
        <v>1.7145197E7</v>
      </c>
      <c r="M2084" s="5">
        <v>6922300.0</v>
      </c>
    </row>
    <row r="2085" ht="15.75" customHeight="1">
      <c r="A2085" s="4">
        <v>43259.0</v>
      </c>
      <c r="B2085" s="5">
        <v>79.8983154296875</v>
      </c>
      <c r="C2085" s="5">
        <v>957.10888671875</v>
      </c>
      <c r="D2085" s="5">
        <v>81.03675842285156</v>
      </c>
      <c r="E2085" s="5">
        <v>975.10693359375</v>
      </c>
      <c r="F2085" s="5">
        <v>81.61421966552734</v>
      </c>
      <c r="G2085" s="5">
        <v>977.2863159179688</v>
      </c>
      <c r="H2085" s="5">
        <v>78.63067626953125</v>
      </c>
      <c r="I2085" s="5">
        <v>951.5799560546875</v>
      </c>
      <c r="J2085" s="5">
        <v>80.04224395751953</v>
      </c>
      <c r="K2085" s="5">
        <v>957.2760009765625</v>
      </c>
      <c r="L2085" s="5">
        <v>8320813.0</v>
      </c>
      <c r="M2085" s="5">
        <v>6594521.0</v>
      </c>
    </row>
    <row r="2086" ht="15.75" customHeight="1">
      <c r="A2086" s="4">
        <v>43262.0</v>
      </c>
      <c r="B2086" s="5">
        <v>81.13188934326172</v>
      </c>
      <c r="C2086" s="5">
        <v>955.4559326171875</v>
      </c>
      <c r="D2086" s="5">
        <v>82.28791809082031</v>
      </c>
      <c r="E2086" s="5">
        <v>973.4229125976562</v>
      </c>
      <c r="F2086" s="5">
        <v>85.23937225341797</v>
      </c>
      <c r="G2086" s="5">
        <v>990.5604858398438</v>
      </c>
      <c r="H2086" s="5">
        <v>81.4217300415039</v>
      </c>
      <c r="I2086" s="5">
        <v>969.8567504882812</v>
      </c>
      <c r="J2086" s="5">
        <v>81.93502807617188</v>
      </c>
      <c r="K2086" s="5">
        <v>977.8311157226562</v>
      </c>
      <c r="L2086" s="5">
        <v>1.0227843E7</v>
      </c>
      <c r="M2086" s="5">
        <v>6931136.0</v>
      </c>
    </row>
    <row r="2087" ht="15.75" customHeight="1">
      <c r="A2087" s="4">
        <v>43263.0</v>
      </c>
      <c r="B2087" s="5">
        <v>80.75233459472656</v>
      </c>
      <c r="C2087" s="5">
        <v>969.5546264648438</v>
      </c>
      <c r="D2087" s="5">
        <v>81.90294647216797</v>
      </c>
      <c r="E2087" s="5">
        <v>987.7867431640625</v>
      </c>
      <c r="F2087" s="5">
        <v>82.70497131347656</v>
      </c>
      <c r="G2087" s="5">
        <v>990.6099853515625</v>
      </c>
      <c r="H2087" s="5">
        <v>80.94051361083984</v>
      </c>
      <c r="I2087" s="5">
        <v>971.094970703125</v>
      </c>
      <c r="J2087" s="5">
        <v>81.67837524414062</v>
      </c>
      <c r="K2087" s="5">
        <v>974.1658935546875</v>
      </c>
      <c r="L2087" s="5">
        <v>3525932.0</v>
      </c>
      <c r="M2087" s="5">
        <v>7515794.0</v>
      </c>
    </row>
    <row r="2088" ht="15.75" customHeight="1">
      <c r="A2088" s="4">
        <v>43264.0</v>
      </c>
      <c r="B2088" s="5">
        <v>81.70124053955078</v>
      </c>
      <c r="C2088" s="5">
        <v>974.7566528320312</v>
      </c>
      <c r="D2088" s="5">
        <v>82.8653793334961</v>
      </c>
      <c r="E2088" s="5">
        <v>993.0865478515625</v>
      </c>
      <c r="F2088" s="5">
        <v>85.11105346679688</v>
      </c>
      <c r="G2088" s="5">
        <v>996.45458984375</v>
      </c>
      <c r="H2088" s="5">
        <v>82.31999969482422</v>
      </c>
      <c r="I2088" s="5">
        <v>980.2086181640625</v>
      </c>
      <c r="J2088" s="5">
        <v>82.48040771484375</v>
      </c>
      <c r="K2088" s="5">
        <v>990.6099853515625</v>
      </c>
      <c r="L2088" s="5">
        <v>1.0410157E7</v>
      </c>
      <c r="M2088" s="5">
        <v>5982192.0</v>
      </c>
    </row>
    <row r="2089" ht="15.75" customHeight="1">
      <c r="A2089" s="4">
        <v>43265.0</v>
      </c>
      <c r="B2089" s="5">
        <v>84.73776245117188</v>
      </c>
      <c r="C2089" s="5">
        <v>980.0558471679688</v>
      </c>
      <c r="D2089" s="5">
        <v>85.94515991210938</v>
      </c>
      <c r="E2089" s="5">
        <v>998.4853515625</v>
      </c>
      <c r="F2089" s="5">
        <v>86.52262115478516</v>
      </c>
      <c r="G2089" s="5">
        <v>1002.299194335938</v>
      </c>
      <c r="H2089" s="5">
        <v>81.61421966552734</v>
      </c>
      <c r="I2089" s="5">
        <v>978.1282958984375</v>
      </c>
      <c r="J2089" s="5">
        <v>82.44832611083984</v>
      </c>
      <c r="K2089" s="5">
        <v>988.0839233398438</v>
      </c>
      <c r="L2089" s="5">
        <v>1.5420224E7</v>
      </c>
      <c r="M2089" s="5">
        <v>5536858.0</v>
      </c>
    </row>
    <row r="2090" ht="15.75" customHeight="1">
      <c r="A2090" s="4">
        <v>43266.0</v>
      </c>
      <c r="B2090" s="5">
        <v>83.7888412475586</v>
      </c>
      <c r="C2090" s="5">
        <v>986.1328735351562</v>
      </c>
      <c r="D2090" s="5">
        <v>84.98272705078125</v>
      </c>
      <c r="E2090" s="5">
        <v>1004.676696777344</v>
      </c>
      <c r="F2090" s="5">
        <v>88.03042602539062</v>
      </c>
      <c r="G2090" s="5">
        <v>1013.889343261719</v>
      </c>
      <c r="H2090" s="5">
        <v>84.30902862548828</v>
      </c>
      <c r="I2090" s="5">
        <v>989.8670654296875</v>
      </c>
      <c r="J2090" s="5">
        <v>86.61885833740234</v>
      </c>
      <c r="K2090" s="5">
        <v>996.5536499023438</v>
      </c>
      <c r="L2090" s="5">
        <v>1.3898773E7</v>
      </c>
      <c r="M2090" s="5">
        <v>1.1401764E7</v>
      </c>
    </row>
    <row r="2091" ht="15.75" customHeight="1">
      <c r="A2091" s="4">
        <v>43269.0</v>
      </c>
      <c r="B2091" s="5">
        <v>84.99079895019531</v>
      </c>
      <c r="C2091" s="5">
        <v>987.4454956054688</v>
      </c>
      <c r="D2091" s="5">
        <v>86.2018051147461</v>
      </c>
      <c r="E2091" s="5">
        <v>1006.013977050781</v>
      </c>
      <c r="F2091" s="5">
        <v>87.26048278808594</v>
      </c>
      <c r="G2091" s="5">
        <v>1010.867980957031</v>
      </c>
      <c r="H2091" s="5">
        <v>83.6994857788086</v>
      </c>
      <c r="I2091" s="5">
        <v>997.5442504882812</v>
      </c>
      <c r="J2091" s="5">
        <v>85.27145385742188</v>
      </c>
      <c r="K2091" s="5">
        <v>999.327392578125</v>
      </c>
      <c r="L2091" s="5">
        <v>1.3121499E7</v>
      </c>
      <c r="M2091" s="5">
        <v>5705952.0</v>
      </c>
    </row>
    <row r="2092" ht="15.75" customHeight="1">
      <c r="A2092" s="4">
        <v>43270.0</v>
      </c>
      <c r="B2092" s="5">
        <v>82.17569732666016</v>
      </c>
      <c r="C2092" s="5">
        <v>968.485107421875</v>
      </c>
      <c r="D2092" s="5">
        <v>83.34659576416016</v>
      </c>
      <c r="E2092" s="5">
        <v>986.6970825195312</v>
      </c>
      <c r="F2092" s="5">
        <v>86.97175598144531</v>
      </c>
      <c r="G2092" s="5">
        <v>1005.271057128906</v>
      </c>
      <c r="H2092" s="5">
        <v>82.70497131347656</v>
      </c>
      <c r="I2092" s="5">
        <v>984.3196411132812</v>
      </c>
      <c r="J2092" s="5">
        <v>85.07897186279297</v>
      </c>
      <c r="K2092" s="5">
        <v>1004.379455566406</v>
      </c>
      <c r="L2092" s="5">
        <v>8714922.0</v>
      </c>
      <c r="M2092" s="5">
        <v>6406255.0</v>
      </c>
    </row>
    <row r="2093" ht="15.75" customHeight="1">
      <c r="A2093" s="4">
        <v>43271.0</v>
      </c>
      <c r="B2093" s="5">
        <v>83.34602355957031</v>
      </c>
      <c r="C2093" s="5">
        <v>991.0431518554688</v>
      </c>
      <c r="D2093" s="5">
        <v>84.5335922241211</v>
      </c>
      <c r="E2093" s="5">
        <v>1009.679260253906</v>
      </c>
      <c r="F2093" s="5">
        <v>84.91856384277344</v>
      </c>
      <c r="G2093" s="5">
        <v>1013.294982910156</v>
      </c>
      <c r="H2093" s="5">
        <v>82.70497131347656</v>
      </c>
      <c r="I2093" s="5">
        <v>985.5083618164062</v>
      </c>
      <c r="J2093" s="5">
        <v>82.76913452148438</v>
      </c>
      <c r="K2093" s="5">
        <v>986.6475830078125</v>
      </c>
      <c r="L2093" s="5">
        <v>7630630.0</v>
      </c>
      <c r="M2093" s="5">
        <v>7262014.0</v>
      </c>
    </row>
    <row r="2094" ht="15.75" customHeight="1">
      <c r="A2094" s="4">
        <v>43272.0</v>
      </c>
      <c r="B2094" s="5">
        <v>82.1440658569336</v>
      </c>
      <c r="C2094" s="5">
        <v>1003.391662597656</v>
      </c>
      <c r="D2094" s="5">
        <v>83.31451416015625</v>
      </c>
      <c r="E2094" s="5">
        <v>1022.260009765625</v>
      </c>
      <c r="F2094" s="5">
        <v>85.14313507080078</v>
      </c>
      <c r="G2094" s="5">
        <v>1026.27197265625</v>
      </c>
      <c r="H2094" s="5">
        <v>82.44832611083984</v>
      </c>
      <c r="I2094" s="5">
        <v>1011.710021972656</v>
      </c>
      <c r="J2094" s="5">
        <v>84.50151062011719</v>
      </c>
      <c r="K2094" s="5">
        <v>1013.839782714844</v>
      </c>
      <c r="L2094" s="5">
        <v>5664223.0</v>
      </c>
      <c r="M2094" s="5">
        <v>1.0609377E7</v>
      </c>
    </row>
    <row r="2095" ht="15.75" customHeight="1">
      <c r="A2095" s="4">
        <v>43273.0</v>
      </c>
      <c r="B2095" s="5">
        <v>82.46037292480469</v>
      </c>
      <c r="C2095" s="5">
        <v>984.4799194335938</v>
      </c>
      <c r="D2095" s="5">
        <v>83.63532257080078</v>
      </c>
      <c r="E2095" s="5">
        <v>1002.992614746094</v>
      </c>
      <c r="F2095" s="5">
        <v>84.05237579345703</v>
      </c>
      <c r="G2095" s="5">
        <v>1019.535827636719</v>
      </c>
      <c r="H2095" s="5">
        <v>81.83878326416016</v>
      </c>
      <c r="I2095" s="5">
        <v>998.9806518554688</v>
      </c>
      <c r="J2095" s="5">
        <v>83.28243255615234</v>
      </c>
      <c r="K2095" s="5">
        <v>1018.743347167969</v>
      </c>
      <c r="L2095" s="5">
        <v>6427410.0</v>
      </c>
      <c r="M2095" s="5">
        <v>1.6323253E7</v>
      </c>
    </row>
    <row r="2096" ht="15.75" customHeight="1">
      <c r="A2096" s="4">
        <v>43276.0</v>
      </c>
      <c r="B2096" s="5">
        <v>80.34114074707031</v>
      </c>
      <c r="C2096" s="5">
        <v>976.6526489257812</v>
      </c>
      <c r="D2096" s="5">
        <v>81.48589324951172</v>
      </c>
      <c r="E2096" s="5">
        <v>995.0182495117188</v>
      </c>
      <c r="F2096" s="5">
        <v>84.11653900146484</v>
      </c>
      <c r="G2096" s="5">
        <v>1006.955078125</v>
      </c>
      <c r="H2096" s="5">
        <v>81.29340362548828</v>
      </c>
      <c r="I2096" s="5">
        <v>992.888427734375</v>
      </c>
      <c r="J2096" s="5">
        <v>83.41075134277344</v>
      </c>
      <c r="K2096" s="5">
        <v>1001.902954101562</v>
      </c>
      <c r="L2096" s="5">
        <v>4307412.0</v>
      </c>
      <c r="M2096" s="5">
        <v>5246962.0</v>
      </c>
    </row>
    <row r="2097" ht="15.75" customHeight="1">
      <c r="A2097" s="4">
        <v>43277.0</v>
      </c>
      <c r="B2097" s="5">
        <v>81.70124053955078</v>
      </c>
      <c r="C2097" s="5">
        <v>951.8583374023438</v>
      </c>
      <c r="D2097" s="5">
        <v>82.8653793334961</v>
      </c>
      <c r="E2097" s="5">
        <v>969.7576904296875</v>
      </c>
      <c r="F2097" s="5">
        <v>84.05237579345703</v>
      </c>
      <c r="G2097" s="5">
        <v>996.5536499023438</v>
      </c>
      <c r="H2097" s="5">
        <v>80.33097076416016</v>
      </c>
      <c r="I2097" s="5">
        <v>966.0924072265625</v>
      </c>
      <c r="J2097" s="5">
        <v>80.33097076416016</v>
      </c>
      <c r="K2097" s="5">
        <v>996.5536499023438</v>
      </c>
      <c r="L2097" s="5">
        <v>8685766.0</v>
      </c>
      <c r="M2097" s="5">
        <v>8145067.0</v>
      </c>
    </row>
    <row r="2098" ht="15.75" customHeight="1">
      <c r="A2098" s="4">
        <v>43278.0</v>
      </c>
      <c r="B2098" s="5">
        <v>72.8131103515625</v>
      </c>
      <c r="C2098" s="5">
        <v>944.912353515625</v>
      </c>
      <c r="D2098" s="5">
        <v>73.85060119628906</v>
      </c>
      <c r="E2098" s="5">
        <v>956.7807006835938</v>
      </c>
      <c r="F2098" s="5">
        <v>82.12751007080078</v>
      </c>
      <c r="G2098" s="5">
        <v>976.1470947265625</v>
      </c>
      <c r="H2098" s="5">
        <v>72.18238067626953</v>
      </c>
      <c r="I2098" s="5">
        <v>953.6602783203125</v>
      </c>
      <c r="J2098" s="5">
        <v>82.12751007080078</v>
      </c>
      <c r="K2098" s="5">
        <v>969.3118896484375</v>
      </c>
      <c r="L2098" s="5">
        <v>1.8195059E7</v>
      </c>
      <c r="M2098" s="5">
        <v>9043473.0</v>
      </c>
    </row>
    <row r="2099" ht="15.75" customHeight="1">
      <c r="A2099" s="4">
        <v>43279.0</v>
      </c>
      <c r="B2099" s="5">
        <v>69.17561340332031</v>
      </c>
      <c r="C2099" s="5">
        <v>924.46533203125</v>
      </c>
      <c r="D2099" s="5">
        <v>70.1612777709961</v>
      </c>
      <c r="E2099" s="5">
        <v>936.076904296875</v>
      </c>
      <c r="F2099" s="5">
        <v>74.2034912109375</v>
      </c>
      <c r="G2099" s="5">
        <v>959.40576171875</v>
      </c>
      <c r="H2099" s="5">
        <v>69.74422454833984</v>
      </c>
      <c r="I2099" s="5">
        <v>931.4705810546875</v>
      </c>
      <c r="J2099" s="5">
        <v>72.82400512695312</v>
      </c>
      <c r="K2099" s="5">
        <v>952.966796875</v>
      </c>
      <c r="L2099" s="5">
        <v>1.3624874E7</v>
      </c>
      <c r="M2099" s="5">
        <v>8662575.0</v>
      </c>
    </row>
    <row r="2100" ht="15.75" customHeight="1">
      <c r="A2100" s="4">
        <v>43280.0</v>
      </c>
      <c r="B2100" s="5">
        <v>71.57952880859375</v>
      </c>
      <c r="C2100" s="5">
        <v>951.3692016601562</v>
      </c>
      <c r="D2100" s="5">
        <v>72.59944152832031</v>
      </c>
      <c r="E2100" s="5">
        <v>963.3187255859375</v>
      </c>
      <c r="F2100" s="5">
        <v>73.27313995361328</v>
      </c>
      <c r="G2100" s="5">
        <v>966.340087890625</v>
      </c>
      <c r="H2100" s="5">
        <v>70.64249420166016</v>
      </c>
      <c r="I2100" s="5">
        <v>940.0888671875</v>
      </c>
      <c r="J2100" s="5">
        <v>70.64249420166016</v>
      </c>
      <c r="K2100" s="5">
        <v>940.18798828125</v>
      </c>
      <c r="L2100" s="5">
        <v>9766020.0</v>
      </c>
      <c r="M2100" s="5">
        <v>8041914.0</v>
      </c>
    </row>
    <row r="2101" ht="15.75" customHeight="1">
      <c r="A2101" s="4">
        <v>43283.0</v>
      </c>
      <c r="B2101" s="5">
        <v>66.45540618896484</v>
      </c>
      <c r="C2101" s="5">
        <v>939.776123046875</v>
      </c>
      <c r="D2101" s="5">
        <v>67.40230560302734</v>
      </c>
      <c r="E2101" s="5">
        <v>951.5799560546875</v>
      </c>
      <c r="F2101" s="5">
        <v>72.98441314697266</v>
      </c>
      <c r="G2101" s="5">
        <v>963.2196655273438</v>
      </c>
      <c r="H2101" s="5">
        <v>64.7074966430664</v>
      </c>
      <c r="I2101" s="5">
        <v>948.0137939453125</v>
      </c>
      <c r="J2101" s="5">
        <v>72.37487030029297</v>
      </c>
      <c r="K2101" s="5">
        <v>963.2196655273438</v>
      </c>
      <c r="L2101" s="5">
        <v>2.207483E7</v>
      </c>
      <c r="M2101" s="5">
        <v>6724054.0</v>
      </c>
    </row>
    <row r="2102" ht="15.75" customHeight="1">
      <c r="A2102" s="4">
        <v>43284.0</v>
      </c>
      <c r="B2102" s="5">
        <v>67.21453094482422</v>
      </c>
      <c r="C2102" s="5">
        <v>950.244140625</v>
      </c>
      <c r="D2102" s="5">
        <v>68.17224884033203</v>
      </c>
      <c r="E2102" s="5">
        <v>962.1795043945312</v>
      </c>
      <c r="F2102" s="5">
        <v>69.26300811767578</v>
      </c>
      <c r="G2102" s="5">
        <v>969.2623901367188</v>
      </c>
      <c r="H2102" s="5">
        <v>65.83033752441406</v>
      </c>
      <c r="I2102" s="5">
        <v>951.3323364257812</v>
      </c>
      <c r="J2102" s="5">
        <v>67.11357879638672</v>
      </c>
      <c r="K2102" s="5">
        <v>955.9386596679688</v>
      </c>
      <c r="L2102" s="5">
        <v>1.1787383E7</v>
      </c>
      <c r="M2102" s="5">
        <v>5115293.0</v>
      </c>
    </row>
    <row r="2103" ht="15.75" customHeight="1">
      <c r="A2103" s="4">
        <v>43285.0</v>
      </c>
      <c r="B2103" s="5">
        <v>68.13180541992188</v>
      </c>
      <c r="C2103" s="5">
        <v>968.6366577148438</v>
      </c>
      <c r="D2103" s="5">
        <v>69.10260009765625</v>
      </c>
      <c r="E2103" s="5">
        <v>980.802978515625</v>
      </c>
      <c r="F2103" s="5">
        <v>69.77630615234375</v>
      </c>
      <c r="G2103" s="5">
        <v>982.6851196289062</v>
      </c>
      <c r="H2103" s="5">
        <v>66.56819915771484</v>
      </c>
      <c r="I2103" s="5">
        <v>961.88232421875</v>
      </c>
      <c r="J2103" s="5">
        <v>68.20433044433594</v>
      </c>
      <c r="K2103" s="5">
        <v>962.6748046875</v>
      </c>
      <c r="L2103" s="5">
        <v>1.1036532E7</v>
      </c>
      <c r="M2103" s="5">
        <v>5048125.0</v>
      </c>
    </row>
    <row r="2104" ht="15.75" customHeight="1">
      <c r="A2104" s="4">
        <v>43286.0</v>
      </c>
      <c r="B2104" s="5">
        <v>66.99311828613281</v>
      </c>
      <c r="C2104" s="5">
        <v>943.5916137695312</v>
      </c>
      <c r="D2104" s="5">
        <v>67.94768524169922</v>
      </c>
      <c r="E2104" s="5">
        <v>955.443359375</v>
      </c>
      <c r="F2104" s="5">
        <v>69.3271713256836</v>
      </c>
      <c r="G2104" s="5">
        <v>998.93115234375</v>
      </c>
      <c r="H2104" s="5">
        <v>67.08149719238281</v>
      </c>
      <c r="I2104" s="5">
        <v>949.5987548828125</v>
      </c>
      <c r="J2104" s="5">
        <v>69.3271713256836</v>
      </c>
      <c r="K2104" s="5">
        <v>987.63818359375</v>
      </c>
      <c r="L2104" s="5">
        <v>6545131.0</v>
      </c>
      <c r="M2104" s="5">
        <v>1.8896793E7</v>
      </c>
    </row>
    <row r="2105" ht="15.75" customHeight="1">
      <c r="A2105" s="4">
        <v>43287.0</v>
      </c>
      <c r="B2105" s="5">
        <v>70.18778991699219</v>
      </c>
      <c r="C2105" s="5">
        <v>956.358642578125</v>
      </c>
      <c r="D2105" s="5">
        <v>71.18787384033203</v>
      </c>
      <c r="E2105" s="5">
        <v>968.3707885742188</v>
      </c>
      <c r="F2105" s="5">
        <v>72.31070709228516</v>
      </c>
      <c r="G2105" s="5">
        <v>973.7696533203125</v>
      </c>
      <c r="H2105" s="5">
        <v>65.92657470703125</v>
      </c>
      <c r="I2105" s="5">
        <v>955.443359375</v>
      </c>
      <c r="J2105" s="5">
        <v>67.20982360839844</v>
      </c>
      <c r="K2105" s="5">
        <v>955.6909790039062</v>
      </c>
      <c r="L2105" s="5">
        <v>1.9356589E7</v>
      </c>
      <c r="M2105" s="5">
        <v>9248105.0</v>
      </c>
    </row>
    <row r="2106" ht="15.75" customHeight="1">
      <c r="A2106" s="4">
        <v>43290.0</v>
      </c>
      <c r="B2106" s="5">
        <v>70.630615234375</v>
      </c>
      <c r="C2106" s="5">
        <v>975.48486328125</v>
      </c>
      <c r="D2106" s="5">
        <v>71.63700866699219</v>
      </c>
      <c r="E2106" s="5">
        <v>987.7372436523438</v>
      </c>
      <c r="F2106" s="5">
        <v>72.7277603149414</v>
      </c>
      <c r="G2106" s="5">
        <v>990.6099853515625</v>
      </c>
      <c r="H2106" s="5">
        <v>69.74422454833984</v>
      </c>
      <c r="I2106" s="5">
        <v>974.2649536132812</v>
      </c>
      <c r="J2106" s="5">
        <v>71.54076385498047</v>
      </c>
      <c r="K2106" s="5">
        <v>977.8311157226562</v>
      </c>
      <c r="L2106" s="5">
        <v>9358024.0</v>
      </c>
      <c r="M2106" s="5">
        <v>5219197.0</v>
      </c>
    </row>
    <row r="2107" ht="15.75" customHeight="1">
      <c r="A2107" s="4">
        <v>43291.0</v>
      </c>
      <c r="B2107" s="5">
        <v>72.18049621582031</v>
      </c>
      <c r="C2107" s="5">
        <v>1003.46484375</v>
      </c>
      <c r="D2107" s="5">
        <v>73.20897674560547</v>
      </c>
      <c r="E2107" s="5">
        <v>1016.068664550781</v>
      </c>
      <c r="F2107" s="5">
        <v>74.01100158691406</v>
      </c>
      <c r="G2107" s="5">
        <v>1018.842407226562</v>
      </c>
      <c r="H2107" s="5">
        <v>71.92573547363281</v>
      </c>
      <c r="I2107" s="5">
        <v>990.6099853515625</v>
      </c>
      <c r="J2107" s="5">
        <v>72.5031967163086</v>
      </c>
      <c r="K2107" s="5">
        <v>993.3341674804688</v>
      </c>
      <c r="L2107" s="5">
        <v>8739556.0</v>
      </c>
      <c r="M2107" s="5">
        <v>1.0543516E7</v>
      </c>
    </row>
    <row r="2108" ht="15.75" customHeight="1">
      <c r="A2108" s="4">
        <v>43292.0</v>
      </c>
      <c r="B2108" s="5">
        <v>78.50657653808594</v>
      </c>
      <c r="C2108" s="5">
        <v>1016.280822753906</v>
      </c>
      <c r="D2108" s="5">
        <v>79.62519073486328</v>
      </c>
      <c r="E2108" s="5">
        <v>1029.045654296875</v>
      </c>
      <c r="F2108" s="5">
        <v>80.5234603881836</v>
      </c>
      <c r="G2108" s="5">
        <v>1031.1259765625</v>
      </c>
      <c r="H2108" s="5">
        <v>73.20897674560547</v>
      </c>
      <c r="I2108" s="5">
        <v>1008.292419433594</v>
      </c>
      <c r="J2108" s="5">
        <v>73.46562957763672</v>
      </c>
      <c r="K2108" s="5">
        <v>1015.375244140625</v>
      </c>
      <c r="L2108" s="5">
        <v>4.1430172E7</v>
      </c>
      <c r="M2108" s="5">
        <v>8747208.0</v>
      </c>
    </row>
    <row r="2109" ht="15.75" customHeight="1">
      <c r="A2109" s="4">
        <v>43293.0</v>
      </c>
      <c r="B2109" s="5">
        <v>78.63311004638672</v>
      </c>
      <c r="C2109" s="5">
        <v>1058.886840820312</v>
      </c>
      <c r="D2109" s="5">
        <v>79.7535171508789</v>
      </c>
      <c r="E2109" s="5">
        <v>1072.186767578125</v>
      </c>
      <c r="F2109" s="5">
        <v>81.16507720947266</v>
      </c>
      <c r="G2109" s="5">
        <v>1088.680419921875</v>
      </c>
      <c r="H2109" s="5">
        <v>77.82865142822266</v>
      </c>
      <c r="I2109" s="5">
        <v>1032.809936523438</v>
      </c>
      <c r="J2109" s="5">
        <v>79.8497543334961</v>
      </c>
      <c r="K2109" s="5">
        <v>1034.543579101562</v>
      </c>
      <c r="L2109" s="5">
        <v>1.2897744E7</v>
      </c>
      <c r="M2109" s="5">
        <v>2.4337829E7</v>
      </c>
    </row>
    <row r="2110" ht="15.75" customHeight="1">
      <c r="A2110" s="4">
        <v>43294.0</v>
      </c>
      <c r="B2110" s="5">
        <v>83.28276062011719</v>
      </c>
      <c r="C2110" s="5">
        <v>1075.958618164062</v>
      </c>
      <c r="D2110" s="5">
        <v>84.46942901611328</v>
      </c>
      <c r="E2110" s="5">
        <v>1089.472900390625</v>
      </c>
      <c r="F2110" s="5">
        <v>84.82231903076172</v>
      </c>
      <c r="G2110" s="5">
        <v>1098.586547851562</v>
      </c>
      <c r="H2110" s="5">
        <v>78.50234985351562</v>
      </c>
      <c r="I2110" s="5">
        <v>1069.858764648438</v>
      </c>
      <c r="J2110" s="5">
        <v>79.97808074951172</v>
      </c>
      <c r="K2110" s="5">
        <v>1070.354125976562</v>
      </c>
      <c r="L2110" s="5">
        <v>4.0819011E7</v>
      </c>
      <c r="M2110" s="5">
        <v>1.8137593E7</v>
      </c>
    </row>
    <row r="2111" ht="15.75" customHeight="1">
      <c r="A2111" s="4">
        <v>43297.0</v>
      </c>
      <c r="B2111" s="5">
        <v>84.51634216308594</v>
      </c>
      <c r="C2111" s="5">
        <v>1052.8701171875</v>
      </c>
      <c r="D2111" s="5">
        <v>85.72058868408203</v>
      </c>
      <c r="E2111" s="5">
        <v>1066.094482421875</v>
      </c>
      <c r="F2111" s="5">
        <v>86.52262115478516</v>
      </c>
      <c r="G2111" s="5">
        <v>1098.487426757812</v>
      </c>
      <c r="H2111" s="5">
        <v>82.8974609375</v>
      </c>
      <c r="I2111" s="5">
        <v>1062.97412109375</v>
      </c>
      <c r="J2111" s="5">
        <v>84.05237579345703</v>
      </c>
      <c r="K2111" s="5">
        <v>1089.472900390625</v>
      </c>
      <c r="L2111" s="5">
        <v>2.8399661E7</v>
      </c>
      <c r="M2111" s="5">
        <v>6658302.0</v>
      </c>
    </row>
    <row r="2112" ht="15.75" customHeight="1">
      <c r="A2112" s="4">
        <v>43298.0</v>
      </c>
      <c r="B2112" s="5">
        <v>87.4896011352539</v>
      </c>
      <c r="C2112" s="5">
        <v>1068.670043945312</v>
      </c>
      <c r="D2112" s="5">
        <v>88.73621368408203</v>
      </c>
      <c r="E2112" s="5">
        <v>1082.092895507812</v>
      </c>
      <c r="F2112" s="5">
        <v>90.85356140136719</v>
      </c>
      <c r="G2112" s="5">
        <v>1085.659057617188</v>
      </c>
      <c r="H2112" s="5">
        <v>86.10556030273438</v>
      </c>
      <c r="I2112" s="5">
        <v>1059.556518554688</v>
      </c>
      <c r="J2112" s="5">
        <v>86.65093994140625</v>
      </c>
      <c r="K2112" s="5">
        <v>1068.1748046875</v>
      </c>
      <c r="L2112" s="5">
        <v>3.0615637E7</v>
      </c>
      <c r="M2112" s="5">
        <v>6530578.0</v>
      </c>
    </row>
    <row r="2113" ht="15.75" customHeight="1">
      <c r="A2113" s="4">
        <v>43299.0</v>
      </c>
      <c r="B2113" s="5">
        <v>89.95677185058594</v>
      </c>
      <c r="C2113" s="5">
        <v>1068.86572265625</v>
      </c>
      <c r="D2113" s="5">
        <v>91.23853302001953</v>
      </c>
      <c r="E2113" s="5">
        <v>1082.291015625</v>
      </c>
      <c r="F2113" s="5">
        <v>92.3934555053711</v>
      </c>
      <c r="G2113" s="5">
        <v>1094.227783203125</v>
      </c>
      <c r="H2113" s="5">
        <v>87.22840118408203</v>
      </c>
      <c r="I2113" s="5">
        <v>1067.184204101562</v>
      </c>
      <c r="J2113" s="5">
        <v>88.70413208007812</v>
      </c>
      <c r="K2113" s="5">
        <v>1088.086059570312</v>
      </c>
      <c r="L2113" s="5">
        <v>2.4172884E7</v>
      </c>
      <c r="M2113" s="5">
        <v>4726480.0</v>
      </c>
    </row>
    <row r="2114" ht="15.75" customHeight="1">
      <c r="A2114" s="4">
        <v>43300.0</v>
      </c>
      <c r="B2114" s="5">
        <v>95.55533599853516</v>
      </c>
      <c r="C2114" s="5">
        <v>1080.89892578125</v>
      </c>
      <c r="D2114" s="5">
        <v>96.91687774658203</v>
      </c>
      <c r="E2114" s="5">
        <v>1094.475463867188</v>
      </c>
      <c r="F2114" s="5">
        <v>98.93798828125</v>
      </c>
      <c r="G2114" s="5">
        <v>1104.530151367188</v>
      </c>
      <c r="H2114" s="5">
        <v>90.50067138671875</v>
      </c>
      <c r="I2114" s="5">
        <v>1076.149169921875</v>
      </c>
      <c r="J2114" s="5">
        <v>92.00847625732422</v>
      </c>
      <c r="K2114" s="5">
        <v>1083.033935546875</v>
      </c>
      <c r="L2114" s="5">
        <v>2.2465016E7</v>
      </c>
      <c r="M2114" s="5">
        <v>5485122.0</v>
      </c>
    </row>
    <row r="2115" ht="15.75" customHeight="1">
      <c r="A2115" s="4">
        <v>43301.0</v>
      </c>
      <c r="B2115" s="5">
        <v>103.0833740234375</v>
      </c>
      <c r="C2115" s="5">
        <v>1104.18310546875</v>
      </c>
      <c r="D2115" s="5">
        <v>104.5521774291992</v>
      </c>
      <c r="E2115" s="5">
        <v>1118.052001953125</v>
      </c>
      <c r="F2115" s="5">
        <v>105.6750106811523</v>
      </c>
      <c r="G2115" s="5">
        <v>1127.809448242188</v>
      </c>
      <c r="H2115" s="5">
        <v>96.05068969726562</v>
      </c>
      <c r="I2115" s="5">
        <v>1101.459228515625</v>
      </c>
      <c r="J2115" s="5">
        <v>97.59058380126953</v>
      </c>
      <c r="K2115" s="5">
        <v>1102.945190429688</v>
      </c>
      <c r="L2115" s="5">
        <v>4.2113359E7</v>
      </c>
      <c r="M2115" s="5">
        <v>8094154.0</v>
      </c>
    </row>
    <row r="2116" ht="15.75" customHeight="1">
      <c r="A2116" s="4">
        <v>43304.0</v>
      </c>
      <c r="B2116" s="5">
        <v>108.3023834228516</v>
      </c>
      <c r="C2116" s="5">
        <v>1096.01416015625</v>
      </c>
      <c r="D2116" s="5">
        <v>109.8455505371094</v>
      </c>
      <c r="E2116" s="5">
        <v>1109.780395507812</v>
      </c>
      <c r="F2116" s="5">
        <v>110.6154937744141</v>
      </c>
      <c r="G2116" s="5">
        <v>1119.191162109375</v>
      </c>
      <c r="H2116" s="5">
        <v>102.0177688598633</v>
      </c>
      <c r="I2116" s="5">
        <v>1102.64794921875</v>
      </c>
      <c r="J2116" s="5">
        <v>103.5255813598633</v>
      </c>
      <c r="K2116" s="5">
        <v>1119.191162109375</v>
      </c>
      <c r="L2116" s="5">
        <v>3.6429184E7</v>
      </c>
      <c r="M2116" s="5">
        <v>5897877.0</v>
      </c>
    </row>
    <row r="2117" ht="15.75" customHeight="1">
      <c r="A2117" s="4">
        <v>43305.0</v>
      </c>
      <c r="B2117" s="5">
        <v>117.6966018676758</v>
      </c>
      <c r="C2117" s="5">
        <v>1086.866821289062</v>
      </c>
      <c r="D2117" s="5">
        <v>119.3736267089844</v>
      </c>
      <c r="E2117" s="5">
        <v>1100.518188476562</v>
      </c>
      <c r="F2117" s="5">
        <v>120.6247863769531</v>
      </c>
      <c r="G2117" s="5">
        <v>1116.169799804688</v>
      </c>
      <c r="H2117" s="5">
        <v>105.963737487793</v>
      </c>
      <c r="I2117" s="5">
        <v>1097.00146484375</v>
      </c>
      <c r="J2117" s="5">
        <v>109.7172241210938</v>
      </c>
      <c r="K2117" s="5">
        <v>1111.464477539062</v>
      </c>
      <c r="L2117" s="5">
        <v>8.4444898E7</v>
      </c>
      <c r="M2117" s="5">
        <v>4511507.0</v>
      </c>
    </row>
    <row r="2118" ht="15.75" customHeight="1">
      <c r="A2118" s="4">
        <v>43306.0</v>
      </c>
      <c r="B2118" s="5">
        <v>126.3949432373047</v>
      </c>
      <c r="C2118" s="5">
        <v>1090.975708007812</v>
      </c>
      <c r="D2118" s="5">
        <v>128.1959075927734</v>
      </c>
      <c r="E2118" s="5">
        <v>1104.6787109375</v>
      </c>
      <c r="F2118" s="5">
        <v>131.7248382568359</v>
      </c>
      <c r="G2118" s="5">
        <v>1112.455078125</v>
      </c>
      <c r="H2118" s="5">
        <v>117.8658142089844</v>
      </c>
      <c r="I2118" s="5">
        <v>1093.83154296875</v>
      </c>
      <c r="J2118" s="5">
        <v>118.6999206542969</v>
      </c>
      <c r="K2118" s="5">
        <v>1099.5771484375</v>
      </c>
      <c r="L2118" s="5">
        <v>8.8858638E7</v>
      </c>
      <c r="M2118" s="5">
        <v>6006077.0</v>
      </c>
    </row>
    <row r="2119" ht="15.75" customHeight="1">
      <c r="A2119" s="4">
        <v>43307.0</v>
      </c>
      <c r="B2119" s="5">
        <v>125.0981063842773</v>
      </c>
      <c r="C2119" s="5">
        <v>1086.5732421875</v>
      </c>
      <c r="D2119" s="5">
        <v>126.8805923461914</v>
      </c>
      <c r="E2119" s="5">
        <v>1100.220947265625</v>
      </c>
      <c r="F2119" s="5">
        <v>129.5753936767578</v>
      </c>
      <c r="G2119" s="5">
        <v>1110.969116210938</v>
      </c>
      <c r="H2119" s="5">
        <v>121.2984848022461</v>
      </c>
      <c r="I2119" s="5">
        <v>1097.397705078125</v>
      </c>
      <c r="J2119" s="5">
        <v>124.6669998168945</v>
      </c>
      <c r="K2119" s="5">
        <v>1099.676147460938</v>
      </c>
      <c r="L2119" s="5">
        <v>6.6162047E7</v>
      </c>
      <c r="M2119" s="5">
        <v>6485768.0</v>
      </c>
    </row>
    <row r="2120" ht="15.75" customHeight="1">
      <c r="A2120" s="4">
        <v>43308.0</v>
      </c>
      <c r="B2120" s="5">
        <v>124.3197021484375</v>
      </c>
      <c r="C2120" s="5">
        <v>1105.357055664062</v>
      </c>
      <c r="D2120" s="5">
        <v>125.6935882568359</v>
      </c>
      <c r="E2120" s="5">
        <v>1119.24072265625</v>
      </c>
      <c r="F2120" s="5">
        <v>132.6551818847656</v>
      </c>
      <c r="G2120" s="5">
        <v>1126.719848632812</v>
      </c>
      <c r="H2120" s="5">
        <v>122.2288360595703</v>
      </c>
      <c r="I2120" s="5">
        <v>1101.706909179688</v>
      </c>
      <c r="J2120" s="5">
        <v>127.0730743408203</v>
      </c>
      <c r="K2120" s="5">
        <v>1108.987915039062</v>
      </c>
      <c r="L2120" s="5">
        <v>4.4416991E7</v>
      </c>
      <c r="M2120" s="5">
        <v>6742782.0</v>
      </c>
    </row>
    <row r="2121" ht="15.75" customHeight="1">
      <c r="A2121" s="4">
        <v>43311.0</v>
      </c>
      <c r="B2121" s="5">
        <v>122.8283843994141</v>
      </c>
      <c r="C2121" s="5">
        <v>1126.439819335938</v>
      </c>
      <c r="D2121" s="5">
        <v>124.1857833862305</v>
      </c>
      <c r="E2121" s="5">
        <v>1140.58837890625</v>
      </c>
      <c r="F2121" s="5">
        <v>128.5808868408203</v>
      </c>
      <c r="G2121" s="5">
        <v>1146.432983398438</v>
      </c>
      <c r="H2121" s="5">
        <v>123.4158401489258</v>
      </c>
      <c r="I2121" s="5">
        <v>1117.408081054688</v>
      </c>
      <c r="J2121" s="5">
        <v>126.527702331543</v>
      </c>
      <c r="K2121" s="5">
        <v>1119.389282226562</v>
      </c>
      <c r="L2121" s="5">
        <v>2.1685477E7</v>
      </c>
      <c r="M2121" s="5">
        <v>1.4003964E7</v>
      </c>
    </row>
    <row r="2122" ht="15.75" customHeight="1">
      <c r="A2122" s="4">
        <v>43312.0</v>
      </c>
      <c r="B2122" s="5">
        <v>124.0341339111328</v>
      </c>
      <c r="C2122" s="5">
        <v>1160.289916992188</v>
      </c>
      <c r="D2122" s="5">
        <v>125.4048614501953</v>
      </c>
      <c r="E2122" s="5">
        <v>1174.863525390625</v>
      </c>
      <c r="F2122" s="5">
        <v>127.169319152832</v>
      </c>
      <c r="G2122" s="5">
        <v>1179.22216796875</v>
      </c>
      <c r="H2122" s="5">
        <v>122.5817260742188</v>
      </c>
      <c r="I2122" s="5">
        <v>1136.378295898438</v>
      </c>
      <c r="J2122" s="5">
        <v>124.1216201782227</v>
      </c>
      <c r="K2122" s="5">
        <v>1140.192138671875</v>
      </c>
      <c r="L2122" s="5">
        <v>1.3956426E7</v>
      </c>
      <c r="M2122" s="5">
        <v>1.4006901E7</v>
      </c>
    </row>
    <row r="2123" ht="15.75" customHeight="1">
      <c r="A2123" s="4">
        <v>43313.0</v>
      </c>
      <c r="B2123" s="5">
        <v>122.6379928588867</v>
      </c>
      <c r="C2123" s="5">
        <v>1166.502197265625</v>
      </c>
      <c r="D2123" s="5">
        <v>123.993293762207</v>
      </c>
      <c r="E2123" s="5">
        <v>1181.15380859375</v>
      </c>
      <c r="F2123" s="5">
        <v>126.7843475341797</v>
      </c>
      <c r="G2123" s="5">
        <v>1191.604736328125</v>
      </c>
      <c r="H2123" s="5">
        <v>122.9667053222656</v>
      </c>
      <c r="I2123" s="5">
        <v>1174.26904296875</v>
      </c>
      <c r="J2123" s="5">
        <v>125.7577514648438</v>
      </c>
      <c r="K2123" s="5">
        <v>1179.22216796875</v>
      </c>
      <c r="L2123" s="5">
        <v>8364175.0</v>
      </c>
      <c r="M2123" s="5">
        <v>9796282.0</v>
      </c>
    </row>
    <row r="2124" ht="15.75" customHeight="1">
      <c r="A2124" s="4">
        <v>43314.0</v>
      </c>
      <c r="B2124" s="5">
        <v>124.7004776000977</v>
      </c>
      <c r="C2124" s="5">
        <v>1143.0224609375</v>
      </c>
      <c r="D2124" s="5">
        <v>126.0785675048828</v>
      </c>
      <c r="E2124" s="5">
        <v>1157.379150390625</v>
      </c>
      <c r="F2124" s="5">
        <v>129.4149932861328</v>
      </c>
      <c r="G2124" s="5">
        <v>1180.311767578125</v>
      </c>
      <c r="H2124" s="5">
        <v>119.0207290649414</v>
      </c>
      <c r="I2124" s="5">
        <v>1155.001708984375</v>
      </c>
      <c r="J2124" s="5">
        <v>123.832893371582</v>
      </c>
      <c r="K2124" s="5">
        <v>1180.311767578125</v>
      </c>
      <c r="L2124" s="5">
        <v>2.6533948E7</v>
      </c>
      <c r="M2124" s="5">
        <v>6308209.0</v>
      </c>
    </row>
    <row r="2125" ht="15.75" customHeight="1">
      <c r="A2125" s="4">
        <v>43315.0</v>
      </c>
      <c r="B2125" s="5">
        <v>125.7475738525391</v>
      </c>
      <c r="C2125" s="5">
        <v>1151.43603515625</v>
      </c>
      <c r="D2125" s="5">
        <v>127.1372375488281</v>
      </c>
      <c r="E2125" s="5">
        <v>1165.8984375</v>
      </c>
      <c r="F2125" s="5">
        <v>131.0832061767578</v>
      </c>
      <c r="G2125" s="5">
        <v>1172.386962890625</v>
      </c>
      <c r="H2125" s="5">
        <v>124.4745101928711</v>
      </c>
      <c r="I2125" s="5">
        <v>1158.567993164062</v>
      </c>
      <c r="J2125" s="5">
        <v>124.7953186035156</v>
      </c>
      <c r="K2125" s="5">
        <v>1163.966796875</v>
      </c>
      <c r="L2125" s="5">
        <v>3.1802007E7</v>
      </c>
      <c r="M2125" s="5">
        <v>6708388.0</v>
      </c>
    </row>
    <row r="2126" ht="15.75" customHeight="1">
      <c r="A2126" s="4">
        <v>43318.0</v>
      </c>
      <c r="B2126" s="5">
        <v>125.7793045043945</v>
      </c>
      <c r="C2126" s="5">
        <v>1166.746826171875</v>
      </c>
      <c r="D2126" s="5">
        <v>127.169319152832</v>
      </c>
      <c r="E2126" s="5">
        <v>1181.401489257812</v>
      </c>
      <c r="F2126" s="5">
        <v>129.7037200927734</v>
      </c>
      <c r="G2126" s="5">
        <v>1184.76953125</v>
      </c>
      <c r="H2126" s="5">
        <v>125.8860778808594</v>
      </c>
      <c r="I2126" s="5">
        <v>1164.3134765625</v>
      </c>
      <c r="J2126" s="5">
        <v>128.3242340087891</v>
      </c>
      <c r="K2126" s="5">
        <v>1165.650756835938</v>
      </c>
      <c r="L2126" s="5">
        <v>1.3783939E7</v>
      </c>
      <c r="M2126" s="5">
        <v>4054489.0</v>
      </c>
    </row>
    <row r="2127" ht="15.75" customHeight="1">
      <c r="A2127" s="4">
        <v>43319.0</v>
      </c>
      <c r="B2127" s="5">
        <v>120.6707077026367</v>
      </c>
      <c r="C2127" s="5">
        <v>1158.528930664062</v>
      </c>
      <c r="D2127" s="5">
        <v>122.0042724609375</v>
      </c>
      <c r="E2127" s="5">
        <v>1173.080322265625</v>
      </c>
      <c r="F2127" s="5">
        <v>126.5918655395508</v>
      </c>
      <c r="G2127" s="5">
        <v>1190.118896484375</v>
      </c>
      <c r="H2127" s="5">
        <v>119.7585983276367</v>
      </c>
      <c r="I2127" s="5">
        <v>1165.947998046875</v>
      </c>
      <c r="J2127" s="5">
        <v>126.3993759155273</v>
      </c>
      <c r="K2127" s="5">
        <v>1183.679931640625</v>
      </c>
      <c r="L2127" s="5">
        <v>2.1206813E7</v>
      </c>
      <c r="M2127" s="5">
        <v>4097939.0</v>
      </c>
    </row>
    <row r="2128" ht="15.75" customHeight="1">
      <c r="A2128" s="4">
        <v>43320.0</v>
      </c>
      <c r="B2128" s="5">
        <v>126.6994857788086</v>
      </c>
      <c r="C2128" s="5">
        <v>1191.302734375</v>
      </c>
      <c r="D2128" s="5">
        <v>128.0996704101562</v>
      </c>
      <c r="E2128" s="5">
        <v>1206.265747070312</v>
      </c>
      <c r="F2128" s="5">
        <v>133.9063415527344</v>
      </c>
      <c r="G2128" s="5">
        <v>1211.020751953125</v>
      </c>
      <c r="H2128" s="5">
        <v>114.8501968383789</v>
      </c>
      <c r="I2128" s="5">
        <v>1173.872802734375</v>
      </c>
      <c r="J2128" s="5">
        <v>116.8071365356445</v>
      </c>
      <c r="K2128" s="5">
        <v>1173.872802734375</v>
      </c>
      <c r="L2128" s="5">
        <v>5.5314801E7</v>
      </c>
      <c r="M2128" s="5">
        <v>7987438.0</v>
      </c>
    </row>
    <row r="2129" ht="15.75" customHeight="1">
      <c r="A2129" s="4">
        <v>43321.0</v>
      </c>
      <c r="B2129" s="5">
        <v>127.1437225341797</v>
      </c>
      <c r="C2129" s="5">
        <v>1191.547241210938</v>
      </c>
      <c r="D2129" s="5">
        <v>128.5488128662109</v>
      </c>
      <c r="E2129" s="5">
        <v>1206.513427734375</v>
      </c>
      <c r="F2129" s="5">
        <v>132.7514190673828</v>
      </c>
      <c r="G2129" s="5">
        <v>1220.134399414062</v>
      </c>
      <c r="H2129" s="5">
        <v>127.169319152832</v>
      </c>
      <c r="I2129" s="5">
        <v>1200.619384765625</v>
      </c>
      <c r="J2129" s="5">
        <v>130.8907165527344</v>
      </c>
      <c r="K2129" s="5">
        <v>1210.030151367188</v>
      </c>
      <c r="L2129" s="5">
        <v>2.3748439E7</v>
      </c>
      <c r="M2129" s="5">
        <v>6911830.0</v>
      </c>
    </row>
    <row r="2130" ht="15.75" customHeight="1">
      <c r="A2130" s="4">
        <v>43322.0</v>
      </c>
      <c r="B2130" s="5">
        <v>126.3821792602539</v>
      </c>
      <c r="C2130" s="5">
        <v>1178.095336914062</v>
      </c>
      <c r="D2130" s="5">
        <v>127.7788619995117</v>
      </c>
      <c r="E2130" s="5">
        <v>1192.892578125</v>
      </c>
      <c r="F2130" s="5">
        <v>129.5433197021484</v>
      </c>
      <c r="G2130" s="5">
        <v>1203.591186523438</v>
      </c>
      <c r="H2130" s="5">
        <v>125.8219146728516</v>
      </c>
      <c r="I2130" s="5">
        <v>1191.010375976562</v>
      </c>
      <c r="J2130" s="5">
        <v>128.0996704101562</v>
      </c>
      <c r="K2130" s="5">
        <v>1199.628662109375</v>
      </c>
      <c r="L2130" s="5">
        <v>1.4473803E7</v>
      </c>
      <c r="M2130" s="5">
        <v>3615156.0</v>
      </c>
    </row>
    <row r="2131" ht="15.75" customHeight="1">
      <c r="A2131" s="4">
        <v>43325.0</v>
      </c>
      <c r="B2131" s="5">
        <v>123.367805480957</v>
      </c>
      <c r="C2131" s="5">
        <v>1161.952880859375</v>
      </c>
      <c r="D2131" s="5">
        <v>124.7311630249023</v>
      </c>
      <c r="E2131" s="5">
        <v>1176.547485351562</v>
      </c>
      <c r="F2131" s="5">
        <v>127.5542907714844</v>
      </c>
      <c r="G2131" s="5">
        <v>1188.682495117188</v>
      </c>
      <c r="H2131" s="5">
        <v>123.6724853515625</v>
      </c>
      <c r="I2131" s="5">
        <v>1171.594482421875</v>
      </c>
      <c r="J2131" s="5">
        <v>125.7577514648438</v>
      </c>
      <c r="K2131" s="5">
        <v>1186.305053710938</v>
      </c>
      <c r="L2131" s="5">
        <v>1.1210689E7</v>
      </c>
      <c r="M2131" s="5">
        <v>4712408.0</v>
      </c>
    </row>
    <row r="2132" ht="15.75" customHeight="1">
      <c r="A2132" s="4">
        <v>43326.0</v>
      </c>
      <c r="B2132" s="5">
        <v>128.3811950683594</v>
      </c>
      <c r="C2132" s="5">
        <v>1184.356567382812</v>
      </c>
      <c r="D2132" s="5">
        <v>129.7999725341797</v>
      </c>
      <c r="E2132" s="5">
        <v>1199.232421875</v>
      </c>
      <c r="F2132" s="5">
        <v>131.7889862060547</v>
      </c>
      <c r="G2132" s="5">
        <v>1205.7705078125</v>
      </c>
      <c r="H2132" s="5">
        <v>124.8274002075195</v>
      </c>
      <c r="I2132" s="5">
        <v>1173.179443359375</v>
      </c>
      <c r="J2132" s="5">
        <v>124.9236450195312</v>
      </c>
      <c r="K2132" s="5">
        <v>1178.825927734375</v>
      </c>
      <c r="L2132" s="5">
        <v>2.0777577E7</v>
      </c>
      <c r="M2132" s="5">
        <v>5349770.0</v>
      </c>
    </row>
    <row r="2133" ht="15.75" customHeight="1">
      <c r="A2133" s="4">
        <v>43328.0</v>
      </c>
      <c r="B2133" s="5">
        <v>128.7619781494141</v>
      </c>
      <c r="C2133" s="5">
        <v>1174.769165039062</v>
      </c>
      <c r="D2133" s="5">
        <v>130.1849365234375</v>
      </c>
      <c r="E2133" s="5">
        <v>1189.524536132812</v>
      </c>
      <c r="F2133" s="5">
        <v>132.1739654541016</v>
      </c>
      <c r="G2133" s="5">
        <v>1204.581787109375</v>
      </c>
      <c r="H2133" s="5">
        <v>127.3618087768555</v>
      </c>
      <c r="I2133" s="5">
        <v>1184.274291992188</v>
      </c>
      <c r="J2133" s="5">
        <v>127.3618087768555</v>
      </c>
      <c r="K2133" s="5">
        <v>1191.951538085938</v>
      </c>
      <c r="L2133" s="5">
        <v>1.4732446E7</v>
      </c>
      <c r="M2133" s="5">
        <v>6039198.0</v>
      </c>
    </row>
    <row r="2134" ht="15.75" customHeight="1">
      <c r="A2134" s="4">
        <v>43329.0</v>
      </c>
      <c r="B2134" s="5">
        <v>128.8571624755859</v>
      </c>
      <c r="C2134" s="5">
        <v>1177.655029296875</v>
      </c>
      <c r="D2134" s="5">
        <v>130.2811889648438</v>
      </c>
      <c r="E2134" s="5">
        <v>1192.44677734375</v>
      </c>
      <c r="F2134" s="5">
        <v>132.6231079101562</v>
      </c>
      <c r="G2134" s="5">
        <v>1203.987426757812</v>
      </c>
      <c r="H2134" s="5">
        <v>128.7733764648438</v>
      </c>
      <c r="I2134" s="5">
        <v>1188.781494140625</v>
      </c>
      <c r="J2134" s="5">
        <v>129.6074829101562</v>
      </c>
      <c r="K2134" s="5">
        <v>1197.6474609375</v>
      </c>
      <c r="L2134" s="5">
        <v>8569903.0</v>
      </c>
      <c r="M2134" s="5">
        <v>3867305.0</v>
      </c>
    </row>
    <row r="2135" ht="15.75" customHeight="1">
      <c r="A2135" s="4">
        <v>43332.0</v>
      </c>
      <c r="B2135" s="5">
        <v>134.8542022705078</v>
      </c>
      <c r="C2135" s="5">
        <v>1208.1298828125</v>
      </c>
      <c r="D2135" s="5">
        <v>136.3444976806641</v>
      </c>
      <c r="E2135" s="5">
        <v>1223.304321289062</v>
      </c>
      <c r="F2135" s="5">
        <v>137.4673461914062</v>
      </c>
      <c r="G2135" s="5">
        <v>1225.186401367188</v>
      </c>
      <c r="H2135" s="5">
        <v>129.7037200927734</v>
      </c>
      <c r="I2135" s="5">
        <v>1196.310180664062</v>
      </c>
      <c r="J2135" s="5">
        <v>130.3453521728516</v>
      </c>
      <c r="K2135" s="5">
        <v>1196.557861328125</v>
      </c>
      <c r="L2135" s="5">
        <v>3.0872546E7</v>
      </c>
      <c r="M2135" s="5">
        <v>7679143.0</v>
      </c>
    </row>
    <row r="2136" ht="15.75" customHeight="1">
      <c r="A2136" s="4">
        <v>43333.0</v>
      </c>
      <c r="B2136" s="5">
        <v>135.3618927001953</v>
      </c>
      <c r="C2136" s="5">
        <v>1220.163208007812</v>
      </c>
      <c r="D2136" s="5">
        <v>136.8578033447266</v>
      </c>
      <c r="E2136" s="5">
        <v>1235.48876953125</v>
      </c>
      <c r="F2136" s="5">
        <v>142.4399108886719</v>
      </c>
      <c r="G2136" s="5">
        <v>1239.748413085938</v>
      </c>
      <c r="H2136" s="5">
        <v>136.0557708740234</v>
      </c>
      <c r="I2136" s="5">
        <v>1215.478515625</v>
      </c>
      <c r="J2136" s="5">
        <v>137.3069305419922</v>
      </c>
      <c r="K2136" s="5">
        <v>1225.632202148438</v>
      </c>
      <c r="L2136" s="5">
        <v>3.4411752E7</v>
      </c>
      <c r="M2136" s="5">
        <v>7348644.0</v>
      </c>
    </row>
    <row r="2137" ht="15.75" customHeight="1">
      <c r="A2137" s="4">
        <v>43335.0</v>
      </c>
      <c r="B2137" s="5">
        <v>133.8070831298828</v>
      </c>
      <c r="C2137" s="5">
        <v>1241.930908203125</v>
      </c>
      <c r="D2137" s="5">
        <v>135.2858276367188</v>
      </c>
      <c r="E2137" s="5">
        <v>1257.529907226562</v>
      </c>
      <c r="F2137" s="5">
        <v>138.1089630126953</v>
      </c>
      <c r="G2137" s="5">
        <v>1262.037109375</v>
      </c>
      <c r="H2137" s="5">
        <v>130.9548797607422</v>
      </c>
      <c r="I2137" s="5">
        <v>1226.771484375</v>
      </c>
      <c r="J2137" s="5">
        <v>137.6277465820312</v>
      </c>
      <c r="K2137" s="5">
        <v>1234.597290039062</v>
      </c>
      <c r="L2137" s="5">
        <v>2.2438632E7</v>
      </c>
      <c r="M2137" s="5">
        <v>8043652.0</v>
      </c>
    </row>
    <row r="2138" ht="15.75" customHeight="1">
      <c r="A2138" s="4">
        <v>43336.0</v>
      </c>
      <c r="B2138" s="5">
        <v>132.5061492919922</v>
      </c>
      <c r="C2138" s="5">
        <v>1249.806274414062</v>
      </c>
      <c r="D2138" s="5">
        <v>133.9705047607422</v>
      </c>
      <c r="E2138" s="5">
        <v>1265.504272460938</v>
      </c>
      <c r="F2138" s="5">
        <v>137.6277465820312</v>
      </c>
      <c r="G2138" s="5">
        <v>1267.931274414062</v>
      </c>
      <c r="H2138" s="5">
        <v>133.0401611328125</v>
      </c>
      <c r="I2138" s="5">
        <v>1248.218139648438</v>
      </c>
      <c r="J2138" s="5">
        <v>134.7404479980469</v>
      </c>
      <c r="K2138" s="5">
        <v>1253.369262695312</v>
      </c>
      <c r="L2138" s="5">
        <v>1.218731E7</v>
      </c>
      <c r="M2138" s="5">
        <v>6715059.0</v>
      </c>
    </row>
    <row r="2139" ht="15.75" customHeight="1">
      <c r="A2139" s="4">
        <v>43339.0</v>
      </c>
      <c r="B2139" s="5">
        <v>134.4417114257812</v>
      </c>
      <c r="C2139" s="5">
        <v>1263.502685546875</v>
      </c>
      <c r="D2139" s="5">
        <v>135.9274444580078</v>
      </c>
      <c r="E2139" s="5">
        <v>1279.372802734375</v>
      </c>
      <c r="F2139" s="5">
        <v>136.8578033447266</v>
      </c>
      <c r="G2139" s="5">
        <v>1283.682006835938</v>
      </c>
      <c r="H2139" s="5">
        <v>133.0080718994141</v>
      </c>
      <c r="I2139" s="5">
        <v>1266.742553710938</v>
      </c>
      <c r="J2139" s="5">
        <v>134.9329376220703</v>
      </c>
      <c r="K2139" s="5">
        <v>1267.386474609375</v>
      </c>
      <c r="L2139" s="5">
        <v>1.2303976E7</v>
      </c>
      <c r="M2139" s="5">
        <v>5624995.0</v>
      </c>
    </row>
    <row r="2140" ht="15.75" customHeight="1">
      <c r="A2140" s="4">
        <v>43340.0</v>
      </c>
      <c r="B2140" s="5">
        <v>145.7694702148438</v>
      </c>
      <c r="C2140" s="5">
        <v>1290.40673828125</v>
      </c>
      <c r="D2140" s="5">
        <v>147.3803863525391</v>
      </c>
      <c r="E2140" s="5">
        <v>1306.614624023438</v>
      </c>
      <c r="F2140" s="5">
        <v>149.1769256591797</v>
      </c>
      <c r="G2140" s="5">
        <v>1310.577026367188</v>
      </c>
      <c r="H2140" s="5">
        <v>134.3875579833984</v>
      </c>
      <c r="I2140" s="5">
        <v>1282.839965820312</v>
      </c>
      <c r="J2140" s="5">
        <v>136.4407501220703</v>
      </c>
      <c r="K2140" s="5">
        <v>1283.83056640625</v>
      </c>
      <c r="L2140" s="5">
        <v>5.6713612E7</v>
      </c>
      <c r="M2140" s="5">
        <v>8777168.0</v>
      </c>
    </row>
    <row r="2141" ht="15.75" customHeight="1">
      <c r="A2141" s="4">
        <v>43341.0</v>
      </c>
      <c r="B2141" s="5">
        <v>141.7079620361328</v>
      </c>
      <c r="C2141" s="5">
        <v>1266.144287109375</v>
      </c>
      <c r="D2141" s="5">
        <v>143.2740173339844</v>
      </c>
      <c r="E2141" s="5">
        <v>1282.047485351562</v>
      </c>
      <c r="F2141" s="5">
        <v>151.8396606445312</v>
      </c>
      <c r="G2141" s="5">
        <v>1316.520751953125</v>
      </c>
      <c r="H2141" s="5">
        <v>141.0924987792969</v>
      </c>
      <c r="I2141" s="5">
        <v>1278.085083007812</v>
      </c>
      <c r="J2141" s="5">
        <v>148.6636352539062</v>
      </c>
      <c r="K2141" s="5">
        <v>1303.93994140625</v>
      </c>
      <c r="L2141" s="5">
        <v>4.4981172E7</v>
      </c>
      <c r="M2141" s="5">
        <v>1.1182203E7</v>
      </c>
    </row>
    <row r="2142" ht="15.75" customHeight="1">
      <c r="A2142" s="4">
        <v>43342.0</v>
      </c>
      <c r="B2142" s="5">
        <v>142.1521911621094</v>
      </c>
      <c r="C2142" s="5">
        <v>1246.822387695312</v>
      </c>
      <c r="D2142" s="5">
        <v>143.72314453125</v>
      </c>
      <c r="E2142" s="5">
        <v>1262.48291015625</v>
      </c>
      <c r="F2142" s="5">
        <v>148.3749084472656</v>
      </c>
      <c r="G2142" s="5">
        <v>1284.9697265625</v>
      </c>
      <c r="H2142" s="5">
        <v>141.0283355712891</v>
      </c>
      <c r="I2142" s="5">
        <v>1258.5205078125</v>
      </c>
      <c r="J2142" s="5">
        <v>142.7607116699219</v>
      </c>
      <c r="K2142" s="5">
        <v>1281.453125</v>
      </c>
      <c r="L2142" s="5">
        <v>4.426698E7</v>
      </c>
      <c r="M2142" s="5">
        <v>9943410.0</v>
      </c>
    </row>
    <row r="2143" ht="15.75" customHeight="1">
      <c r="A2143" s="4">
        <v>43343.0</v>
      </c>
      <c r="B2143" s="5">
        <v>142.9454498291016</v>
      </c>
      <c r="C2143" s="5">
        <v>1214.733642578125</v>
      </c>
      <c r="D2143" s="5">
        <v>144.5251770019531</v>
      </c>
      <c r="E2143" s="5">
        <v>1229.990966796875</v>
      </c>
      <c r="F2143" s="5">
        <v>146.6746063232422</v>
      </c>
      <c r="G2143" s="5">
        <v>1258.07470703125</v>
      </c>
      <c r="H2143" s="5">
        <v>142.6644744873047</v>
      </c>
      <c r="I2143" s="5">
        <v>1224.98828125</v>
      </c>
      <c r="J2143" s="5">
        <v>144.3647766113281</v>
      </c>
      <c r="K2143" s="5">
        <v>1258.07470703125</v>
      </c>
      <c r="L2143" s="5">
        <v>2.2107612E7</v>
      </c>
      <c r="M2143" s="5">
        <v>1.5450941E7</v>
      </c>
    </row>
    <row r="2144" ht="15.75" customHeight="1">
      <c r="A2144" s="4">
        <v>43346.0</v>
      </c>
      <c r="B2144" s="5">
        <v>133.5849914550781</v>
      </c>
      <c r="C2144" s="5">
        <v>1202.504516601562</v>
      </c>
      <c r="D2144" s="5">
        <v>135.0612640380859</v>
      </c>
      <c r="E2144" s="5">
        <v>1217.608276367188</v>
      </c>
      <c r="F2144" s="5">
        <v>145.9046630859375</v>
      </c>
      <c r="G2144" s="5">
        <v>1246.08837890625</v>
      </c>
      <c r="H2144" s="5">
        <v>130.9869689941406</v>
      </c>
      <c r="I2144" s="5">
        <v>1214.537353515625</v>
      </c>
      <c r="J2144" s="5">
        <v>145.0063934326172</v>
      </c>
      <c r="K2144" s="5">
        <v>1233.309448242188</v>
      </c>
      <c r="L2144" s="5">
        <v>3.1267861E7</v>
      </c>
      <c r="M2144" s="5">
        <v>1.2315666E7</v>
      </c>
    </row>
    <row r="2145" ht="15.75" customHeight="1">
      <c r="A2145" s="4">
        <v>43347.0</v>
      </c>
      <c r="B2145" s="5">
        <v>133.5215301513672</v>
      </c>
      <c r="C2145" s="5">
        <v>1215.026977539062</v>
      </c>
      <c r="D2145" s="5">
        <v>134.9971008300781</v>
      </c>
      <c r="E2145" s="5">
        <v>1230.2880859375</v>
      </c>
      <c r="F2145" s="5">
        <v>138.8468322753906</v>
      </c>
      <c r="G2145" s="5">
        <v>1243.017456054688</v>
      </c>
      <c r="H2145" s="5">
        <v>129.6074829101562</v>
      </c>
      <c r="I2145" s="5">
        <v>1217.459716796875</v>
      </c>
      <c r="J2145" s="5">
        <v>135.3820648193359</v>
      </c>
      <c r="K2145" s="5">
        <v>1223.552001953125</v>
      </c>
      <c r="L2145" s="5">
        <v>4.5530498E7</v>
      </c>
      <c r="M2145" s="5">
        <v>8922552.0</v>
      </c>
    </row>
    <row r="2146" ht="15.75" customHeight="1">
      <c r="A2146" s="4">
        <v>43348.0</v>
      </c>
      <c r="B2146" s="5">
        <v>133.8705596923828</v>
      </c>
      <c r="C2146" s="5">
        <v>1200.401123046875</v>
      </c>
      <c r="D2146" s="5">
        <v>135.3499908447266</v>
      </c>
      <c r="E2146" s="5">
        <v>1215.478515625</v>
      </c>
      <c r="F2146" s="5">
        <v>139.039306640625</v>
      </c>
      <c r="G2146" s="5">
        <v>1240.887573242188</v>
      </c>
      <c r="H2146" s="5">
        <v>132.0456390380859</v>
      </c>
      <c r="I2146" s="5">
        <v>1197.152221679688</v>
      </c>
      <c r="J2146" s="5">
        <v>133.5855255126953</v>
      </c>
      <c r="K2146" s="5">
        <v>1230.832885742188</v>
      </c>
      <c r="L2146" s="5">
        <v>5.5270563E7</v>
      </c>
      <c r="M2146" s="5">
        <v>1.0422792E7</v>
      </c>
    </row>
    <row r="2147" ht="15.75" customHeight="1">
      <c r="A2147" s="4">
        <v>43349.0</v>
      </c>
      <c r="B2147" s="5">
        <v>161.9106903076172</v>
      </c>
      <c r="C2147" s="5">
        <v>1234.055297851562</v>
      </c>
      <c r="D2147" s="5">
        <v>163.6999969482422</v>
      </c>
      <c r="E2147" s="5">
        <v>1249.555419921875</v>
      </c>
      <c r="F2147" s="5">
        <v>170.6499938964844</v>
      </c>
      <c r="G2147" s="5">
        <v>1253.815063476562</v>
      </c>
      <c r="H2147" s="5">
        <v>139.3500061035156</v>
      </c>
      <c r="I2147" s="5">
        <v>1213.843994140625</v>
      </c>
      <c r="J2147" s="5">
        <v>150.0</v>
      </c>
      <c r="K2147" s="5">
        <v>1218.598876953125</v>
      </c>
      <c r="L2147" s="5">
        <v>7.48177E7</v>
      </c>
      <c r="M2147" s="5">
        <v>1.130116E7</v>
      </c>
    </row>
    <row r="2148" ht="15.75" customHeight="1">
      <c r="A2148" s="4">
        <v>43350.0</v>
      </c>
      <c r="B2148" s="5">
        <v>155.6301116943359</v>
      </c>
      <c r="C2148" s="5">
        <v>1250.882568359375</v>
      </c>
      <c r="D2148" s="5">
        <v>157.3500061035156</v>
      </c>
      <c r="E2148" s="5">
        <v>1266.593994140625</v>
      </c>
      <c r="F2148" s="5">
        <v>169.8999938964844</v>
      </c>
      <c r="G2148" s="5">
        <v>1269.318115234375</v>
      </c>
      <c r="H2148" s="5">
        <v>155.6999969482422</v>
      </c>
      <c r="I2148" s="5">
        <v>1242.72021484375</v>
      </c>
      <c r="J2148" s="5">
        <v>165.25</v>
      </c>
      <c r="K2148" s="5">
        <v>1253.022583007812</v>
      </c>
      <c r="L2148" s="5">
        <v>4.2704819E7</v>
      </c>
      <c r="M2148" s="5">
        <v>1.0794143E7</v>
      </c>
    </row>
    <row r="2149" ht="15.75" customHeight="1">
      <c r="A2149" s="4">
        <v>43353.0</v>
      </c>
      <c r="B2149" s="5">
        <v>149.1022491455078</v>
      </c>
      <c r="C2149" s="5">
        <v>1228.625732421875</v>
      </c>
      <c r="D2149" s="5">
        <v>150.75</v>
      </c>
      <c r="E2149" s="5">
        <v>1244.0576171875</v>
      </c>
      <c r="F2149" s="5">
        <v>158.0</v>
      </c>
      <c r="G2149" s="5">
        <v>1265.009033203125</v>
      </c>
      <c r="H2149" s="5">
        <v>149.6499938964844</v>
      </c>
      <c r="I2149" s="5">
        <v>1238.361572265625</v>
      </c>
      <c r="J2149" s="5">
        <v>158.0</v>
      </c>
      <c r="K2149" s="5">
        <v>1263.027709960938</v>
      </c>
      <c r="L2149" s="5">
        <v>2.0590646E7</v>
      </c>
      <c r="M2149" s="5">
        <v>7125920.0</v>
      </c>
    </row>
    <row r="2150" ht="15.75" customHeight="1">
      <c r="A2150" s="4">
        <v>43354.0</v>
      </c>
      <c r="B2150" s="5">
        <v>146.6295623779297</v>
      </c>
      <c r="C2150" s="5">
        <v>1210.869018554688</v>
      </c>
      <c r="D2150" s="5">
        <v>148.25</v>
      </c>
      <c r="E2150" s="5">
        <v>1226.078002929688</v>
      </c>
      <c r="F2150" s="5">
        <v>153.6999969482422</v>
      </c>
      <c r="G2150" s="5">
        <v>1256.48974609375</v>
      </c>
      <c r="H2150" s="5">
        <v>146.3000030517578</v>
      </c>
      <c r="I2150" s="5">
        <v>1222.660400390625</v>
      </c>
      <c r="J2150" s="5">
        <v>151.0</v>
      </c>
      <c r="K2150" s="5">
        <v>1247.177978515625</v>
      </c>
      <c r="L2150" s="5">
        <v>1.5083637E7</v>
      </c>
      <c r="M2150" s="5">
        <v>1.0977849E7</v>
      </c>
    </row>
    <row r="2151" ht="15.75" customHeight="1">
      <c r="A2151" s="4">
        <v>43355.0</v>
      </c>
      <c r="B2151" s="5">
        <v>147.2724456787109</v>
      </c>
      <c r="C2151" s="5">
        <v>1225.348266601562</v>
      </c>
      <c r="D2151" s="5">
        <v>148.8999938964844</v>
      </c>
      <c r="E2151" s="5">
        <v>1240.739013671875</v>
      </c>
      <c r="F2151" s="5">
        <v>150.1499938964844</v>
      </c>
      <c r="G2151" s="5">
        <v>1246.880859375</v>
      </c>
      <c r="H2151" s="5">
        <v>142.75</v>
      </c>
      <c r="I2151" s="5">
        <v>1217.311157226562</v>
      </c>
      <c r="J2151" s="5">
        <v>148.5</v>
      </c>
      <c r="K2151" s="5">
        <v>1240.045654296875</v>
      </c>
      <c r="L2151" s="5">
        <v>1.6166704E7</v>
      </c>
      <c r="M2151" s="5">
        <v>8142006.0</v>
      </c>
    </row>
    <row r="2152" ht="15.75" customHeight="1">
      <c r="A2152" s="4">
        <v>43357.0</v>
      </c>
      <c r="B2152" s="5">
        <v>148.9538879394531</v>
      </c>
      <c r="C2152" s="5">
        <v>1225.984252929688</v>
      </c>
      <c r="D2152" s="5">
        <v>150.6000061035156</v>
      </c>
      <c r="E2152" s="5">
        <v>1241.382934570312</v>
      </c>
      <c r="F2152" s="5">
        <v>152.8999938964844</v>
      </c>
      <c r="G2152" s="5">
        <v>1263.6220703125</v>
      </c>
      <c r="H2152" s="5">
        <v>148.25</v>
      </c>
      <c r="I2152" s="5">
        <v>1235.9345703125</v>
      </c>
      <c r="J2152" s="5">
        <v>149.75</v>
      </c>
      <c r="K2152" s="5">
        <v>1247.57421875</v>
      </c>
      <c r="L2152" s="5">
        <v>8859644.0</v>
      </c>
      <c r="M2152" s="5">
        <v>7953264.0</v>
      </c>
    </row>
    <row r="2153" ht="15.75" customHeight="1">
      <c r="A2153" s="4">
        <v>43360.0</v>
      </c>
      <c r="B2153" s="5">
        <v>150.3880310058594</v>
      </c>
      <c r="C2153" s="5">
        <v>1199.324951171875</v>
      </c>
      <c r="D2153" s="5">
        <v>152.0500030517578</v>
      </c>
      <c r="E2153" s="5">
        <v>1214.388793945312</v>
      </c>
      <c r="F2153" s="5">
        <v>155.6499938964844</v>
      </c>
      <c r="G2153" s="5">
        <v>1239.005493164062</v>
      </c>
      <c r="H2153" s="5">
        <v>146.8000030517578</v>
      </c>
      <c r="I2153" s="5">
        <v>1210.129150390625</v>
      </c>
      <c r="J2153" s="5">
        <v>150.1999969482422</v>
      </c>
      <c r="K2153" s="5">
        <v>1239.005493164062</v>
      </c>
      <c r="L2153" s="5">
        <v>1.0925422E7</v>
      </c>
      <c r="M2153" s="5">
        <v>6818107.0</v>
      </c>
    </row>
    <row r="2154" ht="15.75" customHeight="1">
      <c r="A2154" s="4">
        <v>43361.0</v>
      </c>
      <c r="B2154" s="5">
        <v>146.8273773193359</v>
      </c>
      <c r="C2154" s="5">
        <v>1190.764526367188</v>
      </c>
      <c r="D2154" s="5">
        <v>148.4499969482422</v>
      </c>
      <c r="E2154" s="5">
        <v>1205.720947265625</v>
      </c>
      <c r="F2154" s="5">
        <v>154.8500061035156</v>
      </c>
      <c r="G2154" s="5">
        <v>1227.762084960938</v>
      </c>
      <c r="H2154" s="5">
        <v>146.3000030517578</v>
      </c>
      <c r="I2154" s="5">
        <v>1202.947265625</v>
      </c>
      <c r="J2154" s="5">
        <v>151.9499969482422</v>
      </c>
      <c r="K2154" s="5">
        <v>1214.487915039062</v>
      </c>
      <c r="L2154" s="5">
        <v>7447741.0</v>
      </c>
      <c r="M2154" s="5">
        <v>7688607.0</v>
      </c>
    </row>
    <row r="2155" ht="15.75" customHeight="1">
      <c r="A2155" s="4">
        <v>43362.0</v>
      </c>
      <c r="B2155" s="5">
        <v>145.7394104003906</v>
      </c>
      <c r="C2155" s="5">
        <v>1184.50341796875</v>
      </c>
      <c r="D2155" s="5">
        <v>147.3500061035156</v>
      </c>
      <c r="E2155" s="5">
        <v>1199.381103515625</v>
      </c>
      <c r="F2155" s="5">
        <v>150.6999969482422</v>
      </c>
      <c r="G2155" s="5">
        <v>1212.506591796875</v>
      </c>
      <c r="H2155" s="5">
        <v>145.3000030517578</v>
      </c>
      <c r="I2155" s="5">
        <v>1189.72265625</v>
      </c>
      <c r="J2155" s="5">
        <v>149.3999938964844</v>
      </c>
      <c r="K2155" s="5">
        <v>1212.506591796875</v>
      </c>
      <c r="L2155" s="5">
        <v>5315295.0</v>
      </c>
      <c r="M2155" s="5">
        <v>1.1372574E7</v>
      </c>
    </row>
    <row r="2156" ht="15.75" customHeight="1">
      <c r="A2156" s="4">
        <v>43364.0</v>
      </c>
      <c r="B2156" s="5">
        <v>136.9366760253906</v>
      </c>
      <c r="C2156" s="5">
        <v>1191.107055664062</v>
      </c>
      <c r="D2156" s="5">
        <v>138.4499969482422</v>
      </c>
      <c r="E2156" s="5">
        <v>1206.067626953125</v>
      </c>
      <c r="F2156" s="5">
        <v>153.5</v>
      </c>
      <c r="G2156" s="5">
        <v>1225.780883789062</v>
      </c>
      <c r="H2156" s="5">
        <v>132.6499938964844</v>
      </c>
      <c r="I2156" s="5">
        <v>1172.386962890625</v>
      </c>
      <c r="J2156" s="5">
        <v>148.0</v>
      </c>
      <c r="K2156" s="5">
        <v>1207.553588867188</v>
      </c>
      <c r="L2156" s="5">
        <v>1.2829824E7</v>
      </c>
      <c r="M2156" s="5">
        <v>1.9250938E7</v>
      </c>
    </row>
    <row r="2157" ht="15.75" customHeight="1">
      <c r="A2157" s="4">
        <v>43367.0</v>
      </c>
      <c r="B2157" s="5">
        <v>133.0298614501953</v>
      </c>
      <c r="C2157" s="5">
        <v>1205.341674804688</v>
      </c>
      <c r="D2157" s="5">
        <v>134.5</v>
      </c>
      <c r="E2157" s="5">
        <v>1220.481079101562</v>
      </c>
      <c r="F2157" s="5">
        <v>139.75</v>
      </c>
      <c r="G2157" s="5">
        <v>1228.25732421875</v>
      </c>
      <c r="H2157" s="5">
        <v>131.1499938964844</v>
      </c>
      <c r="I2157" s="5">
        <v>1193.189697265625</v>
      </c>
      <c r="J2157" s="5">
        <v>138.4499969482422</v>
      </c>
      <c r="K2157" s="5">
        <v>1203.046264648438</v>
      </c>
      <c r="L2157" s="5">
        <v>5960439.0</v>
      </c>
      <c r="M2157" s="5">
        <v>1.0198351E7</v>
      </c>
    </row>
    <row r="2158" ht="15.75" customHeight="1">
      <c r="A2158" s="4">
        <v>43368.0</v>
      </c>
      <c r="B2158" s="5">
        <v>136.8377685546875</v>
      </c>
      <c r="C2158" s="5">
        <v>1203.922973632812</v>
      </c>
      <c r="D2158" s="5">
        <v>138.3500061035156</v>
      </c>
      <c r="E2158" s="5">
        <v>1219.044677734375</v>
      </c>
      <c r="F2158" s="5">
        <v>142.3999938964844</v>
      </c>
      <c r="G2158" s="5">
        <v>1233.309448242188</v>
      </c>
      <c r="H2158" s="5">
        <v>125.6500015258789</v>
      </c>
      <c r="I2158" s="5">
        <v>1183.778930664062</v>
      </c>
      <c r="J2158" s="5">
        <v>133.5</v>
      </c>
      <c r="K2158" s="5">
        <v>1223.898681640625</v>
      </c>
      <c r="L2158" s="5">
        <v>8571550.0</v>
      </c>
      <c r="M2158" s="5">
        <v>9807108.0</v>
      </c>
    </row>
    <row r="2159" ht="15.75" customHeight="1">
      <c r="A2159" s="4">
        <v>43369.0</v>
      </c>
      <c r="B2159" s="5">
        <v>135.0079956054688</v>
      </c>
      <c r="C2159" s="5">
        <v>1224.272216796875</v>
      </c>
      <c r="D2159" s="5">
        <v>136.5</v>
      </c>
      <c r="E2159" s="5">
        <v>1239.6494140625</v>
      </c>
      <c r="F2159" s="5">
        <v>142.5</v>
      </c>
      <c r="G2159" s="5">
        <v>1242.175415039062</v>
      </c>
      <c r="H2159" s="5">
        <v>133.6999969482422</v>
      </c>
      <c r="I2159" s="5">
        <v>1215.627075195312</v>
      </c>
      <c r="J2159" s="5">
        <v>140.3999938964844</v>
      </c>
      <c r="K2159" s="5">
        <v>1227.365844726562</v>
      </c>
      <c r="L2159" s="5">
        <v>6768299.0</v>
      </c>
      <c r="M2159" s="5">
        <v>6457463.0</v>
      </c>
    </row>
    <row r="2160" ht="15.75" customHeight="1">
      <c r="A2160" s="4">
        <v>43370.0</v>
      </c>
      <c r="B2160" s="5">
        <v>140.6951599121094</v>
      </c>
      <c r="C2160" s="5">
        <v>1226.571166992188</v>
      </c>
      <c r="D2160" s="5">
        <v>142.25</v>
      </c>
      <c r="E2160" s="5">
        <v>1241.977294921875</v>
      </c>
      <c r="F2160" s="5">
        <v>143.0500030517578</v>
      </c>
      <c r="G2160" s="5">
        <v>1251.140380859375</v>
      </c>
      <c r="H2160" s="5">
        <v>132.6999969482422</v>
      </c>
      <c r="I2160" s="5">
        <v>1225.8798828125</v>
      </c>
      <c r="J2160" s="5">
        <v>136.0</v>
      </c>
      <c r="K2160" s="5">
        <v>1243.215576171875</v>
      </c>
      <c r="L2160" s="5">
        <v>9769528.0</v>
      </c>
      <c r="M2160" s="5">
        <v>1.0911205E7</v>
      </c>
    </row>
    <row r="2161" ht="15.75" customHeight="1">
      <c r="A2161" s="4">
        <v>43371.0</v>
      </c>
      <c r="B2161" s="5">
        <v>129.1725006103516</v>
      </c>
      <c r="C2161" s="5">
        <v>1230.68017578125</v>
      </c>
      <c r="D2161" s="5">
        <v>130.6000061035156</v>
      </c>
      <c r="E2161" s="5">
        <v>1246.137817382812</v>
      </c>
      <c r="F2161" s="5">
        <v>143.3999938964844</v>
      </c>
      <c r="G2161" s="5">
        <v>1259.7587890625</v>
      </c>
      <c r="H2161" s="5">
        <v>125.5999984741211</v>
      </c>
      <c r="I2161" s="5">
        <v>1235.587890625</v>
      </c>
      <c r="J2161" s="5">
        <v>142.6499938964844</v>
      </c>
      <c r="K2161" s="5">
        <v>1248.069580078125</v>
      </c>
      <c r="L2161" s="5">
        <v>1.1876058E7</v>
      </c>
      <c r="M2161" s="5">
        <v>1.1177984E7</v>
      </c>
    </row>
    <row r="2162" ht="15.75" customHeight="1">
      <c r="A2162" s="4">
        <v>43374.0</v>
      </c>
      <c r="B2162" s="5">
        <v>135.8487091064453</v>
      </c>
      <c r="C2162" s="5">
        <v>1204.999389648438</v>
      </c>
      <c r="D2162" s="5">
        <v>137.3500061035156</v>
      </c>
      <c r="E2162" s="5">
        <v>1220.134399414062</v>
      </c>
      <c r="F2162" s="5">
        <v>138.6000061035156</v>
      </c>
      <c r="G2162" s="5">
        <v>1245.890258789062</v>
      </c>
      <c r="H2162" s="5">
        <v>121.5500030517578</v>
      </c>
      <c r="I2162" s="5">
        <v>1192.694458007812</v>
      </c>
      <c r="J2162" s="5">
        <v>127.0</v>
      </c>
      <c r="K2162" s="5">
        <v>1245.890258789062</v>
      </c>
      <c r="L2162" s="5">
        <v>9826192.0</v>
      </c>
      <c r="M2162" s="5">
        <v>7402199.0</v>
      </c>
    </row>
    <row r="2163" ht="15.75" customHeight="1">
      <c r="A2163" s="4">
        <v>43376.0</v>
      </c>
      <c r="B2163" s="5">
        <v>133.3265838623047</v>
      </c>
      <c r="C2163" s="5">
        <v>1178.975830078125</v>
      </c>
      <c r="D2163" s="5">
        <v>134.8000030517578</v>
      </c>
      <c r="E2163" s="5">
        <v>1193.7841796875</v>
      </c>
      <c r="F2163" s="5">
        <v>141.5</v>
      </c>
      <c r="G2163" s="5">
        <v>1227.960205078125</v>
      </c>
      <c r="H2163" s="5">
        <v>130.0500030517578</v>
      </c>
      <c r="I2163" s="5">
        <v>1188.781494140625</v>
      </c>
      <c r="J2163" s="5">
        <v>137.0</v>
      </c>
      <c r="K2163" s="5">
        <v>1217.954956054688</v>
      </c>
      <c r="L2163" s="5">
        <v>6829117.0</v>
      </c>
      <c r="M2163" s="5">
        <v>7446497.0</v>
      </c>
    </row>
    <row r="2164" ht="15.75" customHeight="1">
      <c r="A2164" s="4">
        <v>43377.0</v>
      </c>
      <c r="B2164" s="5">
        <v>131.4968109130859</v>
      </c>
      <c r="C2164" s="5">
        <v>1097.921752929688</v>
      </c>
      <c r="D2164" s="5">
        <v>132.9499969482422</v>
      </c>
      <c r="E2164" s="5">
        <v>1111.712036132812</v>
      </c>
      <c r="F2164" s="5">
        <v>134.3000030517578</v>
      </c>
      <c r="G2164" s="5">
        <v>1179.22216796875</v>
      </c>
      <c r="H2164" s="5">
        <v>127.0</v>
      </c>
      <c r="I2164" s="5">
        <v>1095.614624023438</v>
      </c>
      <c r="J2164" s="5">
        <v>129.3999938964844</v>
      </c>
      <c r="K2164" s="5">
        <v>1178.33056640625</v>
      </c>
      <c r="L2164" s="5">
        <v>7184987.0</v>
      </c>
      <c r="M2164" s="5">
        <v>2.3432473E7</v>
      </c>
    </row>
    <row r="2165" ht="15.75" customHeight="1">
      <c r="A2165" s="4">
        <v>43378.0</v>
      </c>
      <c r="B2165" s="5">
        <v>128.77685546875</v>
      </c>
      <c r="C2165" s="5">
        <v>1026.113037109375</v>
      </c>
      <c r="D2165" s="5">
        <v>130.1999969482422</v>
      </c>
      <c r="E2165" s="5">
        <v>1039.001342773438</v>
      </c>
      <c r="F2165" s="5">
        <v>135.75</v>
      </c>
      <c r="G2165" s="5">
        <v>1104.827392578125</v>
      </c>
      <c r="H2165" s="5">
        <v>128.25</v>
      </c>
      <c r="I2165" s="5">
        <v>1028.401733398438</v>
      </c>
      <c r="J2165" s="5">
        <v>131.5500030517578</v>
      </c>
      <c r="K2165" s="5">
        <v>1089.175659179688</v>
      </c>
      <c r="L2165" s="5">
        <v>6099515.0</v>
      </c>
      <c r="M2165" s="5">
        <v>2.2151189E7</v>
      </c>
    </row>
    <row r="2166" ht="15.75" customHeight="1">
      <c r="A2166" s="4">
        <v>43381.0</v>
      </c>
      <c r="B2166" s="5">
        <v>131.6946105957031</v>
      </c>
      <c r="C2166" s="5">
        <v>1085.350341796875</v>
      </c>
      <c r="D2166" s="5">
        <v>133.1499938964844</v>
      </c>
      <c r="E2166" s="5">
        <v>1098.982788085938</v>
      </c>
      <c r="F2166" s="5">
        <v>134.8500061035156</v>
      </c>
      <c r="G2166" s="5">
        <v>1106.511352539062</v>
      </c>
      <c r="H2166" s="5">
        <v>121.3499984741211</v>
      </c>
      <c r="I2166" s="5">
        <v>1015.920104980469</v>
      </c>
      <c r="J2166" s="5">
        <v>129.0</v>
      </c>
      <c r="K2166" s="5">
        <v>1040.140502929688</v>
      </c>
      <c r="L2166" s="5">
        <v>1.0658358E7</v>
      </c>
      <c r="M2166" s="5">
        <v>2.4913364E7</v>
      </c>
    </row>
    <row r="2167" ht="15.75" customHeight="1">
      <c r="A2167" s="4">
        <v>43382.0</v>
      </c>
      <c r="B2167" s="5">
        <v>134.41455078125</v>
      </c>
      <c r="C2167" s="5">
        <v>1066.419921875</v>
      </c>
      <c r="D2167" s="5">
        <v>135.8999938964844</v>
      </c>
      <c r="E2167" s="5">
        <v>1079.814453125</v>
      </c>
      <c r="F2167" s="5">
        <v>137.6999969482422</v>
      </c>
      <c r="G2167" s="5">
        <v>1112.752197265625</v>
      </c>
      <c r="H2167" s="5">
        <v>129.3500061035156</v>
      </c>
      <c r="I2167" s="5">
        <v>1071.047485351562</v>
      </c>
      <c r="J2167" s="5">
        <v>136.0</v>
      </c>
      <c r="K2167" s="5">
        <v>1111.11767578125</v>
      </c>
      <c r="L2167" s="5">
        <v>7186017.0</v>
      </c>
      <c r="M2167" s="5">
        <v>1.1095381E7</v>
      </c>
    </row>
    <row r="2168" ht="15.75" customHeight="1">
      <c r="A2168" s="4">
        <v>43383.0</v>
      </c>
      <c r="B2168" s="5">
        <v>142.1787567138672</v>
      </c>
      <c r="C2168" s="5">
        <v>1078.208740234375</v>
      </c>
      <c r="D2168" s="5">
        <v>143.75</v>
      </c>
      <c r="E2168" s="5">
        <v>1091.751342773438</v>
      </c>
      <c r="F2168" s="5">
        <v>147.8500061035156</v>
      </c>
      <c r="G2168" s="5">
        <v>1105.372192382812</v>
      </c>
      <c r="H2168" s="5">
        <v>135.0</v>
      </c>
      <c r="I2168" s="5">
        <v>1074.118408203125</v>
      </c>
      <c r="J2168" s="5">
        <v>136.5</v>
      </c>
      <c r="K2168" s="5">
        <v>1083.628295898438</v>
      </c>
      <c r="L2168" s="5">
        <v>9209149.0</v>
      </c>
      <c r="M2168" s="5">
        <v>9592247.0</v>
      </c>
    </row>
    <row r="2169" ht="15.75" customHeight="1">
      <c r="A2169" s="4">
        <v>43384.0</v>
      </c>
      <c r="B2169" s="5">
        <v>136.6894226074219</v>
      </c>
      <c r="C2169" s="5">
        <v>1064.218627929688</v>
      </c>
      <c r="D2169" s="5">
        <v>138.1999969482422</v>
      </c>
      <c r="E2169" s="5">
        <v>1077.585571289062</v>
      </c>
      <c r="F2169" s="5">
        <v>143.3999938964844</v>
      </c>
      <c r="G2169" s="5">
        <v>1104.282470703125</v>
      </c>
      <c r="H2169" s="5">
        <v>135.1499938964844</v>
      </c>
      <c r="I2169" s="5">
        <v>1033.206298828125</v>
      </c>
      <c r="J2169" s="5">
        <v>138.0</v>
      </c>
      <c r="K2169" s="5">
        <v>1054.009033203125</v>
      </c>
      <c r="L2169" s="5">
        <v>8421556.0</v>
      </c>
      <c r="M2169" s="5">
        <v>1.3349523E7</v>
      </c>
    </row>
    <row r="2170" ht="15.75" customHeight="1">
      <c r="A2170" s="4">
        <v>43385.0</v>
      </c>
      <c r="B2170" s="5">
        <v>142.2776794433594</v>
      </c>
      <c r="C2170" s="5">
        <v>1102.128662109375</v>
      </c>
      <c r="D2170" s="5">
        <v>143.8500061035156</v>
      </c>
      <c r="E2170" s="5">
        <v>1115.9716796875</v>
      </c>
      <c r="F2170" s="5">
        <v>145.3999938964844</v>
      </c>
      <c r="G2170" s="5">
        <v>1118.398681640625</v>
      </c>
      <c r="H2170" s="5">
        <v>140.1000061035156</v>
      </c>
      <c r="I2170" s="5">
        <v>1091.55322265625</v>
      </c>
      <c r="J2170" s="5">
        <v>140.1000061035156</v>
      </c>
      <c r="K2170" s="5">
        <v>1094.574584960938</v>
      </c>
      <c r="L2170" s="5">
        <v>6338784.0</v>
      </c>
      <c r="M2170" s="5">
        <v>9144401.0</v>
      </c>
    </row>
    <row r="2171" ht="15.75" customHeight="1">
      <c r="A2171" s="4">
        <v>43388.0</v>
      </c>
      <c r="B2171" s="5">
        <v>150.7836608886719</v>
      </c>
      <c r="C2171" s="5">
        <v>1115.042358398438</v>
      </c>
      <c r="D2171" s="5">
        <v>152.4499969482422</v>
      </c>
      <c r="E2171" s="5">
        <v>1129.047729492188</v>
      </c>
      <c r="F2171" s="5">
        <v>153.75</v>
      </c>
      <c r="G2171" s="5">
        <v>1136.130615234375</v>
      </c>
      <c r="H2171" s="5">
        <v>143.8000030517578</v>
      </c>
      <c r="I2171" s="5">
        <v>1107.650634765625</v>
      </c>
      <c r="J2171" s="5">
        <v>147.0</v>
      </c>
      <c r="K2171" s="5">
        <v>1119.290283203125</v>
      </c>
      <c r="L2171" s="5">
        <v>9011923.0</v>
      </c>
      <c r="M2171" s="5">
        <v>8955871.0</v>
      </c>
    </row>
    <row r="2172" ht="15.75" customHeight="1">
      <c r="A2172" s="4">
        <v>43389.0</v>
      </c>
      <c r="B2172" s="5">
        <v>155.9268188476562</v>
      </c>
      <c r="C2172" s="5">
        <v>1138.571166992188</v>
      </c>
      <c r="D2172" s="5">
        <v>157.6499938964844</v>
      </c>
      <c r="E2172" s="5">
        <v>1152.871948242188</v>
      </c>
      <c r="F2172" s="5">
        <v>160.0</v>
      </c>
      <c r="G2172" s="5">
        <v>1156.438110351562</v>
      </c>
      <c r="H2172" s="5">
        <v>151.75</v>
      </c>
      <c r="I2172" s="5">
        <v>1129.29541015625</v>
      </c>
      <c r="J2172" s="5">
        <v>152.3500061035156</v>
      </c>
      <c r="K2172" s="5">
        <v>1135.239013671875</v>
      </c>
      <c r="L2172" s="5">
        <v>9671300.0</v>
      </c>
      <c r="M2172" s="5">
        <v>7549490.0</v>
      </c>
    </row>
    <row r="2173" ht="15.75" customHeight="1">
      <c r="A2173" s="4">
        <v>43390.0</v>
      </c>
      <c r="B2173" s="5">
        <v>159.9820098876953</v>
      </c>
      <c r="C2173" s="5">
        <v>1126.342041015625</v>
      </c>
      <c r="D2173" s="5">
        <v>161.75</v>
      </c>
      <c r="E2173" s="5">
        <v>1140.4892578125</v>
      </c>
      <c r="F2173" s="5">
        <v>163.6499938964844</v>
      </c>
      <c r="G2173" s="5">
        <v>1168.27587890625</v>
      </c>
      <c r="H2173" s="5">
        <v>154.25</v>
      </c>
      <c r="I2173" s="5">
        <v>1129.29541015625</v>
      </c>
      <c r="J2173" s="5">
        <v>160.1000061035156</v>
      </c>
      <c r="K2173" s="5">
        <v>1167.92919921875</v>
      </c>
      <c r="L2173" s="5">
        <v>1.1660585E7</v>
      </c>
      <c r="M2173" s="5">
        <v>1.2906841E7</v>
      </c>
    </row>
    <row r="2174" ht="15.75" customHeight="1">
      <c r="A2174" s="4">
        <v>43392.0</v>
      </c>
      <c r="B2174" s="5">
        <v>166.9054870605469</v>
      </c>
      <c r="C2174" s="5">
        <v>1077.425903320312</v>
      </c>
      <c r="D2174" s="5">
        <v>168.75</v>
      </c>
      <c r="E2174" s="5">
        <v>1090.958740234375</v>
      </c>
      <c r="F2174" s="5">
        <v>170.6999969482422</v>
      </c>
      <c r="G2174" s="5">
        <v>1100.567749023438</v>
      </c>
      <c r="H2174" s="5">
        <v>158.5</v>
      </c>
      <c r="I2174" s="5">
        <v>1060.200317382812</v>
      </c>
      <c r="J2174" s="5">
        <v>158.5</v>
      </c>
      <c r="K2174" s="5">
        <v>1089.671020507812</v>
      </c>
      <c r="L2174" s="5">
        <v>1.1861481E7</v>
      </c>
      <c r="M2174" s="5">
        <v>2.5662196E7</v>
      </c>
    </row>
    <row r="2175" ht="15.75" customHeight="1">
      <c r="A2175" s="4">
        <v>43395.0</v>
      </c>
      <c r="B2175" s="5">
        <v>166.6582183837891</v>
      </c>
      <c r="C2175" s="5">
        <v>1039.61376953125</v>
      </c>
      <c r="D2175" s="5">
        <v>168.5</v>
      </c>
      <c r="E2175" s="5">
        <v>1052.671752929688</v>
      </c>
      <c r="F2175" s="5">
        <v>176.6999969482422</v>
      </c>
      <c r="G2175" s="5">
        <v>1104.33203125</v>
      </c>
      <c r="H2175" s="5">
        <v>164.3999938964844</v>
      </c>
      <c r="I2175" s="5">
        <v>1047.421508789062</v>
      </c>
      <c r="J2175" s="5">
        <v>171.1000061035156</v>
      </c>
      <c r="K2175" s="5">
        <v>1099.5771484375</v>
      </c>
      <c r="L2175" s="5">
        <v>1.3950566E7</v>
      </c>
      <c r="M2175" s="5">
        <v>1.3290338E7</v>
      </c>
    </row>
    <row r="2176" ht="15.75" customHeight="1">
      <c r="A2176" s="4">
        <v>43396.0</v>
      </c>
      <c r="B2176" s="5">
        <v>167.6967468261719</v>
      </c>
      <c r="C2176" s="5">
        <v>1031.836181640625</v>
      </c>
      <c r="D2176" s="5">
        <v>169.5500030517578</v>
      </c>
      <c r="E2176" s="5">
        <v>1044.79638671875</v>
      </c>
      <c r="F2176" s="5">
        <v>171.8500061035156</v>
      </c>
      <c r="G2176" s="5">
        <v>1054.702514648438</v>
      </c>
      <c r="H2176" s="5">
        <v>166.0</v>
      </c>
      <c r="I2176" s="5">
        <v>1033.85009765625</v>
      </c>
      <c r="J2176" s="5">
        <v>169.0</v>
      </c>
      <c r="K2176" s="5">
        <v>1042.864624023438</v>
      </c>
      <c r="L2176" s="5">
        <v>8339433.0</v>
      </c>
      <c r="M2176" s="5">
        <v>1.0673958E7</v>
      </c>
    </row>
    <row r="2177" ht="15.75" customHeight="1">
      <c r="A2177" s="4">
        <v>43397.0</v>
      </c>
      <c r="B2177" s="5">
        <v>165.7186126708984</v>
      </c>
      <c r="C2177" s="5">
        <v>1023.080139160156</v>
      </c>
      <c r="D2177" s="5">
        <v>167.5500030517578</v>
      </c>
      <c r="E2177" s="5">
        <v>1035.930419921875</v>
      </c>
      <c r="F2177" s="5">
        <v>172.25</v>
      </c>
      <c r="G2177" s="5">
        <v>1065.846801757812</v>
      </c>
      <c r="H2177" s="5">
        <v>165.1000061035156</v>
      </c>
      <c r="I2177" s="5">
        <v>1021.715148925781</v>
      </c>
      <c r="J2177" s="5">
        <v>171.0</v>
      </c>
      <c r="K2177" s="5">
        <v>1064.806640625</v>
      </c>
      <c r="L2177" s="5">
        <v>5451065.0</v>
      </c>
      <c r="M2177" s="5">
        <v>1.3784775E7</v>
      </c>
    </row>
    <row r="2178" ht="15.75" customHeight="1">
      <c r="A2178" s="4">
        <v>43398.0</v>
      </c>
      <c r="B2178" s="5">
        <v>170.2188720703125</v>
      </c>
      <c r="C2178" s="5">
        <v>1008.454284667969</v>
      </c>
      <c r="D2178" s="5">
        <v>172.1000061035156</v>
      </c>
      <c r="E2178" s="5">
        <v>1021.120788574219</v>
      </c>
      <c r="F2178" s="5">
        <v>174.3999938964844</v>
      </c>
      <c r="G2178" s="5">
        <v>1030.878295898438</v>
      </c>
      <c r="H2178" s="5">
        <v>161.5</v>
      </c>
      <c r="I2178" s="5">
        <v>1006.856018066406</v>
      </c>
      <c r="J2178" s="5">
        <v>166.75</v>
      </c>
      <c r="K2178" s="5">
        <v>1026.27197265625</v>
      </c>
      <c r="L2178" s="5">
        <v>7460591.0</v>
      </c>
      <c r="M2178" s="5">
        <v>1.4229855E7</v>
      </c>
    </row>
    <row r="2179" ht="15.75" customHeight="1">
      <c r="A2179" s="4">
        <v>43399.0</v>
      </c>
      <c r="B2179" s="5">
        <v>164.9273529052734</v>
      </c>
      <c r="C2179" s="5">
        <v>1022.24853515625</v>
      </c>
      <c r="D2179" s="5">
        <v>166.75</v>
      </c>
      <c r="E2179" s="5">
        <v>1035.08837890625</v>
      </c>
      <c r="F2179" s="5">
        <v>174.75</v>
      </c>
      <c r="G2179" s="5">
        <v>1047.074829101562</v>
      </c>
      <c r="H2179" s="5">
        <v>165.3000030517578</v>
      </c>
      <c r="I2179" s="5">
        <v>1012.403442382812</v>
      </c>
      <c r="J2179" s="5">
        <v>174.0</v>
      </c>
      <c r="K2179" s="5">
        <v>1023.201049804688</v>
      </c>
      <c r="L2179" s="5">
        <v>6982991.0</v>
      </c>
      <c r="M2179" s="5">
        <v>9269654.0</v>
      </c>
    </row>
    <row r="2180" ht="15.75" customHeight="1">
      <c r="A2180" s="4">
        <v>43402.0</v>
      </c>
      <c r="B2180" s="5">
        <v>169.8726959228516</v>
      </c>
      <c r="C2180" s="5">
        <v>1064.218627929688</v>
      </c>
      <c r="D2180" s="5">
        <v>171.75</v>
      </c>
      <c r="E2180" s="5">
        <v>1077.585571289062</v>
      </c>
      <c r="F2180" s="5">
        <v>172.6000061035156</v>
      </c>
      <c r="G2180" s="5">
        <v>1083.578735351562</v>
      </c>
      <c r="H2180" s="5">
        <v>165.0500030517578</v>
      </c>
      <c r="I2180" s="5">
        <v>1036.178100585938</v>
      </c>
      <c r="J2180" s="5">
        <v>168.6499938964844</v>
      </c>
      <c r="K2180" s="5">
        <v>1036.178100585938</v>
      </c>
      <c r="L2180" s="5">
        <v>5332500.0</v>
      </c>
      <c r="M2180" s="5">
        <v>7744528.0</v>
      </c>
    </row>
    <row r="2181" ht="15.75" customHeight="1">
      <c r="A2181" s="4">
        <v>43403.0</v>
      </c>
      <c r="B2181" s="5">
        <v>167.2022094726562</v>
      </c>
      <c r="C2181" s="5">
        <v>1034.08642578125</v>
      </c>
      <c r="D2181" s="5">
        <v>169.0500030517578</v>
      </c>
      <c r="E2181" s="5">
        <v>1047.074829101562</v>
      </c>
      <c r="F2181" s="5">
        <v>174.0</v>
      </c>
      <c r="G2181" s="5">
        <v>1075.30712890625</v>
      </c>
      <c r="H2181" s="5">
        <v>168.1000061035156</v>
      </c>
      <c r="I2181" s="5">
        <v>1042.220825195312</v>
      </c>
      <c r="J2181" s="5">
        <v>172.5</v>
      </c>
      <c r="K2181" s="5">
        <v>1075.30712890625</v>
      </c>
      <c r="L2181" s="5">
        <v>3885243.0</v>
      </c>
      <c r="M2181" s="5">
        <v>8890179.0</v>
      </c>
    </row>
    <row r="2182" ht="15.75" customHeight="1">
      <c r="A2182" s="4">
        <v>43404.0</v>
      </c>
      <c r="B2182" s="5">
        <v>168.141845703125</v>
      </c>
      <c r="C2182" s="5">
        <v>1038.244262695312</v>
      </c>
      <c r="D2182" s="5">
        <v>170.0</v>
      </c>
      <c r="E2182" s="5">
        <v>1051.284912109375</v>
      </c>
      <c r="F2182" s="5">
        <v>173.8000030517578</v>
      </c>
      <c r="G2182" s="5">
        <v>1055.841674804688</v>
      </c>
      <c r="H2182" s="5">
        <v>164.6999969482422</v>
      </c>
      <c r="I2182" s="5">
        <v>1037.168701171875</v>
      </c>
      <c r="J2182" s="5">
        <v>167.0</v>
      </c>
      <c r="K2182" s="5">
        <v>1049.056030273438</v>
      </c>
      <c r="L2182" s="5">
        <v>1.0254679E7</v>
      </c>
      <c r="M2182" s="5">
        <v>1.6613693E7</v>
      </c>
    </row>
    <row r="2183" ht="15.75" customHeight="1">
      <c r="A2183" s="4">
        <v>43405.0</v>
      </c>
      <c r="B2183" s="5">
        <v>173.087158203125</v>
      </c>
      <c r="C2183" s="5">
        <v>1033.3525390625</v>
      </c>
      <c r="D2183" s="5">
        <v>175.0</v>
      </c>
      <c r="E2183" s="5">
        <v>1046.331787109375</v>
      </c>
      <c r="F2183" s="5">
        <v>178.1000061035156</v>
      </c>
      <c r="G2183" s="5">
        <v>1057.872436523438</v>
      </c>
      <c r="H2183" s="5">
        <v>168.8500061035156</v>
      </c>
      <c r="I2183" s="5">
        <v>1040.140502929688</v>
      </c>
      <c r="J2183" s="5">
        <v>171.0500030517578</v>
      </c>
      <c r="K2183" s="5">
        <v>1057.872436523438</v>
      </c>
      <c r="L2183" s="5">
        <v>8041754.0</v>
      </c>
      <c r="M2183" s="5">
        <v>9485091.0</v>
      </c>
    </row>
    <row r="2184" ht="15.75" customHeight="1">
      <c r="A2184" s="4">
        <v>43406.0</v>
      </c>
      <c r="B2184" s="5">
        <v>173.6806335449219</v>
      </c>
      <c r="C2184" s="5">
        <v>1051.598266601562</v>
      </c>
      <c r="D2184" s="5">
        <v>175.6000061035156</v>
      </c>
      <c r="E2184" s="5">
        <v>1064.806640625</v>
      </c>
      <c r="F2184" s="5">
        <v>179.5</v>
      </c>
      <c r="G2184" s="5">
        <v>1070.849365234375</v>
      </c>
      <c r="H2184" s="5">
        <v>173.8000030517578</v>
      </c>
      <c r="I2184" s="5">
        <v>1053.1669921875</v>
      </c>
      <c r="J2184" s="5">
        <v>176.6000061035156</v>
      </c>
      <c r="K2184" s="5">
        <v>1056.980834960938</v>
      </c>
      <c r="L2184" s="5">
        <v>6839045.0</v>
      </c>
      <c r="M2184" s="5">
        <v>1.6955411E7</v>
      </c>
    </row>
    <row r="2185" ht="15.75" customHeight="1">
      <c r="A2185" s="4">
        <v>43409.0</v>
      </c>
      <c r="B2185" s="5">
        <v>166.6582183837891</v>
      </c>
      <c r="C2185" s="5">
        <v>1066.664428710938</v>
      </c>
      <c r="D2185" s="5">
        <v>168.5</v>
      </c>
      <c r="E2185" s="5">
        <v>1080.062133789062</v>
      </c>
      <c r="F2185" s="5">
        <v>176.75</v>
      </c>
      <c r="G2185" s="5">
        <v>1082.439575195312</v>
      </c>
      <c r="H2185" s="5">
        <v>155.8000030517578</v>
      </c>
      <c r="I2185" s="5">
        <v>1054.999633789062</v>
      </c>
      <c r="J2185" s="5">
        <v>176.1000061035156</v>
      </c>
      <c r="K2185" s="5">
        <v>1063.370361328125</v>
      </c>
      <c r="L2185" s="5">
        <v>1.2668556E7</v>
      </c>
      <c r="M2185" s="5">
        <v>7654392.0</v>
      </c>
    </row>
    <row r="2186" ht="15.75" customHeight="1">
      <c r="A2186" s="4">
        <v>43410.0</v>
      </c>
      <c r="B2186" s="5">
        <v>162.6524810791016</v>
      </c>
      <c r="C2186" s="5">
        <v>1080.165405273438</v>
      </c>
      <c r="D2186" s="5">
        <v>164.4499969482422</v>
      </c>
      <c r="E2186" s="5">
        <v>1093.732543945312</v>
      </c>
      <c r="F2186" s="5">
        <v>169.0</v>
      </c>
      <c r="G2186" s="5">
        <v>1101.558349609375</v>
      </c>
      <c r="H2186" s="5">
        <v>162.0</v>
      </c>
      <c r="I2186" s="5">
        <v>1081.349853515625</v>
      </c>
      <c r="J2186" s="5">
        <v>168.25</v>
      </c>
      <c r="K2186" s="5">
        <v>1083.727294921875</v>
      </c>
      <c r="L2186" s="5">
        <v>5834504.0</v>
      </c>
      <c r="M2186" s="5">
        <v>8716110.0</v>
      </c>
    </row>
    <row r="2187" ht="15.75" customHeight="1">
      <c r="A2187" s="4">
        <v>43411.0</v>
      </c>
      <c r="B2187" s="5">
        <v>163.9382781982422</v>
      </c>
      <c r="C2187" s="5">
        <v>1086.622314453125</v>
      </c>
      <c r="D2187" s="5">
        <v>165.75</v>
      </c>
      <c r="E2187" s="5">
        <v>1100.2705078125</v>
      </c>
      <c r="F2187" s="5">
        <v>169.0</v>
      </c>
      <c r="G2187" s="5">
        <v>1104.530151367188</v>
      </c>
      <c r="H2187" s="5">
        <v>164.6999969482422</v>
      </c>
      <c r="I2187" s="5">
        <v>1096.30810546875</v>
      </c>
      <c r="J2187" s="5">
        <v>165.0</v>
      </c>
      <c r="K2187" s="5">
        <v>1104.530151367188</v>
      </c>
      <c r="L2187" s="5">
        <v>1138303.0</v>
      </c>
      <c r="M2187" s="5">
        <v>1296168.0</v>
      </c>
    </row>
    <row r="2188" ht="15.75" customHeight="1">
      <c r="A2188" s="4">
        <v>43413.0</v>
      </c>
      <c r="B2188" s="5">
        <v>164.4822692871094</v>
      </c>
      <c r="C2188" s="5">
        <v>1069.74609375</v>
      </c>
      <c r="D2188" s="5">
        <v>166.3000030517578</v>
      </c>
      <c r="E2188" s="5">
        <v>1083.182495117188</v>
      </c>
      <c r="F2188" s="5">
        <v>167.8000030517578</v>
      </c>
      <c r="G2188" s="5">
        <v>1103.341430664062</v>
      </c>
      <c r="H2188" s="5">
        <v>163.9499969482422</v>
      </c>
      <c r="I2188" s="5">
        <v>1074.811889648438</v>
      </c>
      <c r="J2188" s="5">
        <v>165.5</v>
      </c>
      <c r="K2188" s="5">
        <v>1095.8623046875</v>
      </c>
      <c r="L2188" s="5">
        <v>4079435.0</v>
      </c>
      <c r="M2188" s="5">
        <v>1.0943218E7</v>
      </c>
    </row>
    <row r="2189" ht="15.75" customHeight="1">
      <c r="A2189" s="4">
        <v>43416.0</v>
      </c>
      <c r="B2189" s="5">
        <v>158.4983978271484</v>
      </c>
      <c r="C2189" s="5">
        <v>1056.587646484375</v>
      </c>
      <c r="D2189" s="5">
        <v>160.25</v>
      </c>
      <c r="E2189" s="5">
        <v>1069.858764648438</v>
      </c>
      <c r="F2189" s="5">
        <v>167.8999938964844</v>
      </c>
      <c r="G2189" s="5">
        <v>1088.482299804688</v>
      </c>
      <c r="H2189" s="5">
        <v>158.1499938964844</v>
      </c>
      <c r="I2189" s="5">
        <v>1064.4599609375</v>
      </c>
      <c r="J2189" s="5">
        <v>166.0</v>
      </c>
      <c r="K2189" s="5">
        <v>1087.392578125</v>
      </c>
      <c r="L2189" s="5">
        <v>4332207.0</v>
      </c>
      <c r="M2189" s="5">
        <v>5856714.0</v>
      </c>
    </row>
    <row r="2190" ht="15.75" customHeight="1">
      <c r="A2190" s="4">
        <v>43417.0</v>
      </c>
      <c r="B2190" s="5">
        <v>160.3776092529297</v>
      </c>
      <c r="C2190" s="5">
        <v>1075.616088867188</v>
      </c>
      <c r="D2190" s="5">
        <v>162.1499938964844</v>
      </c>
      <c r="E2190" s="5">
        <v>1089.126220703125</v>
      </c>
      <c r="F2190" s="5">
        <v>163.0</v>
      </c>
      <c r="G2190" s="5">
        <v>1092.642822265625</v>
      </c>
      <c r="H2190" s="5">
        <v>158.75</v>
      </c>
      <c r="I2190" s="5">
        <v>1060.002197265625</v>
      </c>
      <c r="J2190" s="5">
        <v>160.25</v>
      </c>
      <c r="K2190" s="5">
        <v>1063.915161132812</v>
      </c>
      <c r="L2190" s="5">
        <v>3641712.0</v>
      </c>
      <c r="M2190" s="5">
        <v>6876165.0</v>
      </c>
    </row>
    <row r="2191" ht="15.75" customHeight="1">
      <c r="A2191" s="4">
        <v>43418.0</v>
      </c>
      <c r="B2191" s="5">
        <v>159.0918426513672</v>
      </c>
      <c r="C2191" s="5">
        <v>1074.148681640625</v>
      </c>
      <c r="D2191" s="5">
        <v>160.8500061035156</v>
      </c>
      <c r="E2191" s="5">
        <v>1087.640258789062</v>
      </c>
      <c r="F2191" s="5">
        <v>163.75</v>
      </c>
      <c r="G2191" s="5">
        <v>1102.202270507812</v>
      </c>
      <c r="H2191" s="5">
        <v>158.25</v>
      </c>
      <c r="I2191" s="5">
        <v>1075.30712890625</v>
      </c>
      <c r="J2191" s="5">
        <v>163.3000030517578</v>
      </c>
      <c r="K2191" s="5">
        <v>1094.673583984375</v>
      </c>
      <c r="L2191" s="5">
        <v>3263131.0</v>
      </c>
      <c r="M2191" s="5">
        <v>7861347.0</v>
      </c>
    </row>
    <row r="2192" ht="15.75" customHeight="1">
      <c r="A2192" s="4">
        <v>43419.0</v>
      </c>
      <c r="B2192" s="5">
        <v>161.0699768066406</v>
      </c>
      <c r="C2192" s="5">
        <v>1073.072387695312</v>
      </c>
      <c r="D2192" s="5">
        <v>162.8500061035156</v>
      </c>
      <c r="E2192" s="5">
        <v>1086.550537109375</v>
      </c>
      <c r="F2192" s="5">
        <v>166.25</v>
      </c>
      <c r="G2192" s="5">
        <v>1092.642822265625</v>
      </c>
      <c r="H2192" s="5">
        <v>160.0</v>
      </c>
      <c r="I2192" s="5">
        <v>1076.297729492188</v>
      </c>
      <c r="J2192" s="5">
        <v>161.75</v>
      </c>
      <c r="K2192" s="5">
        <v>1086.649658203125</v>
      </c>
      <c r="L2192" s="5">
        <v>5297431.0</v>
      </c>
      <c r="M2192" s="5">
        <v>6896498.0</v>
      </c>
    </row>
    <row r="2193" ht="15.75" customHeight="1">
      <c r="A2193" s="4">
        <v>43420.0</v>
      </c>
      <c r="B2193" s="5">
        <v>159.6852722167969</v>
      </c>
      <c r="C2193" s="5">
        <v>1102.960327148438</v>
      </c>
      <c r="D2193" s="5">
        <v>161.4499969482422</v>
      </c>
      <c r="E2193" s="5">
        <v>1116.813720703125</v>
      </c>
      <c r="F2193" s="5">
        <v>163.8500061035156</v>
      </c>
      <c r="G2193" s="5">
        <v>1119.339721679688</v>
      </c>
      <c r="H2193" s="5">
        <v>157.5</v>
      </c>
      <c r="I2193" s="5">
        <v>1086.798217773438</v>
      </c>
      <c r="J2193" s="5">
        <v>163.0</v>
      </c>
      <c r="K2193" s="5">
        <v>1087.640258789062</v>
      </c>
      <c r="L2193" s="5">
        <v>3885301.0</v>
      </c>
      <c r="M2193" s="5">
        <v>1.113646E7</v>
      </c>
    </row>
    <row r="2194" ht="15.75" customHeight="1">
      <c r="A2194" s="4">
        <v>43423.0</v>
      </c>
      <c r="B2194" s="5">
        <v>160.3281707763672</v>
      </c>
      <c r="C2194" s="5">
        <v>1125.070434570312</v>
      </c>
      <c r="D2194" s="5">
        <v>162.1000061035156</v>
      </c>
      <c r="E2194" s="5">
        <v>1139.201538085938</v>
      </c>
      <c r="F2194" s="5">
        <v>164.3999938964844</v>
      </c>
      <c r="G2194" s="5">
        <v>1140.885498046875</v>
      </c>
      <c r="H2194" s="5">
        <v>159.5500030517578</v>
      </c>
      <c r="I2194" s="5">
        <v>1120.3798828125</v>
      </c>
      <c r="J2194" s="5">
        <v>162.3999938964844</v>
      </c>
      <c r="K2194" s="5">
        <v>1122.262084960938</v>
      </c>
      <c r="L2194" s="5">
        <v>3424402.0</v>
      </c>
      <c r="M2194" s="5">
        <v>7378262.0</v>
      </c>
    </row>
    <row r="2195" ht="15.75" customHeight="1">
      <c r="A2195" s="4">
        <v>43424.0</v>
      </c>
      <c r="B2195" s="5">
        <v>158.3994750976562</v>
      </c>
      <c r="C2195" s="5">
        <v>1112.743408203125</v>
      </c>
      <c r="D2195" s="5">
        <v>160.1499938964844</v>
      </c>
      <c r="E2195" s="5">
        <v>1126.719848632812</v>
      </c>
      <c r="F2195" s="5">
        <v>163.6499938964844</v>
      </c>
      <c r="G2195" s="5">
        <v>1145.046142578125</v>
      </c>
      <c r="H2195" s="5">
        <v>156.9499969482422</v>
      </c>
      <c r="I2195" s="5">
        <v>1119.389282226562</v>
      </c>
      <c r="J2195" s="5">
        <v>161.6499938964844</v>
      </c>
      <c r="K2195" s="5">
        <v>1134.248413085938</v>
      </c>
      <c r="L2195" s="5">
        <v>4293856.0</v>
      </c>
      <c r="M2195" s="5">
        <v>5774119.0</v>
      </c>
    </row>
    <row r="2196" ht="15.75" customHeight="1">
      <c r="A2196" s="4">
        <v>43425.0</v>
      </c>
      <c r="B2196" s="5">
        <v>159.2402038574219</v>
      </c>
      <c r="C2196" s="5">
        <v>1088.774536132812</v>
      </c>
      <c r="D2196" s="5">
        <v>161.0</v>
      </c>
      <c r="E2196" s="5">
        <v>1102.449829101562</v>
      </c>
      <c r="F2196" s="5">
        <v>162.0</v>
      </c>
      <c r="G2196" s="5">
        <v>1134.743774414062</v>
      </c>
      <c r="H2196" s="5">
        <v>158.5</v>
      </c>
      <c r="I2196" s="5">
        <v>1096.65478515625</v>
      </c>
      <c r="J2196" s="5">
        <v>161.6000061035156</v>
      </c>
      <c r="K2196" s="5">
        <v>1126.81884765625</v>
      </c>
      <c r="L2196" s="5">
        <v>4209404.0</v>
      </c>
      <c r="M2196" s="5">
        <v>7578978.0</v>
      </c>
    </row>
    <row r="2197" ht="15.75" customHeight="1">
      <c r="A2197" s="4">
        <v>43426.0</v>
      </c>
      <c r="B2197" s="5">
        <v>156.7675170898438</v>
      </c>
      <c r="C2197" s="5">
        <v>1078.9423828125</v>
      </c>
      <c r="D2197" s="5">
        <v>158.5</v>
      </c>
      <c r="E2197" s="5">
        <v>1092.494262695312</v>
      </c>
      <c r="F2197" s="5">
        <v>161.9499969482422</v>
      </c>
      <c r="G2197" s="5">
        <v>1114.782958984375</v>
      </c>
      <c r="H2197" s="5">
        <v>157.5500030517578</v>
      </c>
      <c r="I2197" s="5">
        <v>1089.77001953125</v>
      </c>
      <c r="J2197" s="5">
        <v>161.8999938964844</v>
      </c>
      <c r="K2197" s="5">
        <v>1104.034912109375</v>
      </c>
      <c r="L2197" s="5">
        <v>2405010.0</v>
      </c>
      <c r="M2197" s="5">
        <v>5847475.0</v>
      </c>
    </row>
    <row r="2198" ht="15.75" customHeight="1">
      <c r="A2198" s="4">
        <v>43430.0</v>
      </c>
      <c r="B2198" s="5">
        <v>155.6301116943359</v>
      </c>
      <c r="C2198" s="5">
        <v>1085.69287109375</v>
      </c>
      <c r="D2198" s="5">
        <v>157.3500061035156</v>
      </c>
      <c r="E2198" s="5">
        <v>1099.329467773438</v>
      </c>
      <c r="F2198" s="5">
        <v>159.8999938964844</v>
      </c>
      <c r="G2198" s="5">
        <v>1107.006713867188</v>
      </c>
      <c r="H2198" s="5">
        <v>155.6499938964844</v>
      </c>
      <c r="I2198" s="5">
        <v>1087.095458984375</v>
      </c>
      <c r="J2198" s="5">
        <v>158.5</v>
      </c>
      <c r="K2198" s="5">
        <v>1098.586547851562</v>
      </c>
      <c r="L2198" s="5">
        <v>2428238.0</v>
      </c>
      <c r="M2198" s="5">
        <v>6447094.0</v>
      </c>
    </row>
    <row r="2199" ht="15.75" customHeight="1">
      <c r="A2199" s="4">
        <v>43431.0</v>
      </c>
      <c r="B2199" s="5">
        <v>157.4104156494141</v>
      </c>
      <c r="C2199" s="5">
        <v>1103.742797851562</v>
      </c>
      <c r="D2199" s="5">
        <v>159.1499938964844</v>
      </c>
      <c r="E2199" s="5">
        <v>1117.606201171875</v>
      </c>
      <c r="F2199" s="5">
        <v>161.0</v>
      </c>
      <c r="G2199" s="5">
        <v>1119.389282226562</v>
      </c>
      <c r="H2199" s="5">
        <v>154.25</v>
      </c>
      <c r="I2199" s="5">
        <v>1095.06982421875</v>
      </c>
      <c r="J2199" s="5">
        <v>157.3500061035156</v>
      </c>
      <c r="K2199" s="5">
        <v>1097.496826171875</v>
      </c>
      <c r="L2199" s="5">
        <v>3925863.0</v>
      </c>
      <c r="M2199" s="5">
        <v>6874782.0</v>
      </c>
    </row>
    <row r="2200" ht="15.75" customHeight="1">
      <c r="A2200" s="4">
        <v>43432.0</v>
      </c>
      <c r="B2200" s="5">
        <v>156.2729949951172</v>
      </c>
      <c r="C2200" s="5">
        <v>1127.662841796875</v>
      </c>
      <c r="D2200" s="5">
        <v>158.0</v>
      </c>
      <c r="E2200" s="5">
        <v>1141.82666015625</v>
      </c>
      <c r="F2200" s="5">
        <v>159.6000061035156</v>
      </c>
      <c r="G2200" s="5">
        <v>1146.878784179688</v>
      </c>
      <c r="H2200" s="5">
        <v>156.3000030517578</v>
      </c>
      <c r="I2200" s="5">
        <v>1115.723999023438</v>
      </c>
      <c r="J2200" s="5">
        <v>159.1499938964844</v>
      </c>
      <c r="K2200" s="5">
        <v>1121.816284179688</v>
      </c>
      <c r="L2200" s="5">
        <v>3156482.0</v>
      </c>
      <c r="M2200" s="5">
        <v>8079833.0</v>
      </c>
    </row>
    <row r="2201" ht="15.75" customHeight="1">
      <c r="A2201" s="4">
        <v>43433.0</v>
      </c>
      <c r="B2201" s="5">
        <v>168.0429077148438</v>
      </c>
      <c r="C2201" s="5">
        <v>1143.169189453125</v>
      </c>
      <c r="D2201" s="5">
        <v>169.8999938964844</v>
      </c>
      <c r="E2201" s="5">
        <v>1157.52783203125</v>
      </c>
      <c r="F2201" s="5">
        <v>175.5500030517578</v>
      </c>
      <c r="G2201" s="5">
        <v>1168.82080078125</v>
      </c>
      <c r="H2201" s="5">
        <v>158.6999969482422</v>
      </c>
      <c r="I2201" s="5">
        <v>1149.107666015625</v>
      </c>
      <c r="J2201" s="5">
        <v>159.3500061035156</v>
      </c>
      <c r="K2201" s="5">
        <v>1150.098266601562</v>
      </c>
      <c r="L2201" s="5">
        <v>1.3648898E7</v>
      </c>
      <c r="M2201" s="5">
        <v>1.2755947E7</v>
      </c>
    </row>
    <row r="2202" ht="15.75" customHeight="1">
      <c r="A2202" s="4">
        <v>43434.0</v>
      </c>
      <c r="B2202" s="5">
        <v>163.1964874267578</v>
      </c>
      <c r="C2202" s="5">
        <v>1142.239868164062</v>
      </c>
      <c r="D2202" s="5">
        <v>165.0</v>
      </c>
      <c r="E2202" s="5">
        <v>1156.586669921875</v>
      </c>
      <c r="F2202" s="5">
        <v>174.8000030517578</v>
      </c>
      <c r="G2202" s="5">
        <v>1174.863525390625</v>
      </c>
      <c r="H2202" s="5">
        <v>163.5</v>
      </c>
      <c r="I2202" s="5">
        <v>1151.385986328125</v>
      </c>
      <c r="J2202" s="5">
        <v>168.5</v>
      </c>
      <c r="K2202" s="5">
        <v>1161.292114257812</v>
      </c>
      <c r="L2202" s="5">
        <v>9405499.0</v>
      </c>
      <c r="M2202" s="5">
        <v>1.0819038E7</v>
      </c>
    </row>
    <row r="2203" ht="15.75" customHeight="1">
      <c r="A2203" s="4">
        <v>43437.0</v>
      </c>
      <c r="B2203" s="5">
        <v>164.8779144287109</v>
      </c>
      <c r="C2203" s="5">
        <v>1131.380493164062</v>
      </c>
      <c r="D2203" s="5">
        <v>166.6999969482422</v>
      </c>
      <c r="E2203" s="5">
        <v>1145.590942382812</v>
      </c>
      <c r="F2203" s="5">
        <v>168.5</v>
      </c>
      <c r="G2203" s="5">
        <v>1163.86767578125</v>
      </c>
      <c r="H2203" s="5">
        <v>163.5</v>
      </c>
      <c r="I2203" s="5">
        <v>1137.715576171875</v>
      </c>
      <c r="J2203" s="5">
        <v>166.0500030517578</v>
      </c>
      <c r="K2203" s="5">
        <v>1163.86767578125</v>
      </c>
      <c r="L2203" s="5">
        <v>3213684.0</v>
      </c>
      <c r="M2203" s="5">
        <v>5622372.0</v>
      </c>
    </row>
    <row r="2204" ht="15.75" customHeight="1">
      <c r="A2204" s="4">
        <v>43438.0</v>
      </c>
      <c r="B2204" s="5">
        <v>160.9710845947266</v>
      </c>
      <c r="C2204" s="5">
        <v>1127.3203125</v>
      </c>
      <c r="D2204" s="5">
        <v>162.75</v>
      </c>
      <c r="E2204" s="5">
        <v>1141.479858398438</v>
      </c>
      <c r="F2204" s="5">
        <v>166.5</v>
      </c>
      <c r="G2204" s="5">
        <v>1147.126342773438</v>
      </c>
      <c r="H2204" s="5">
        <v>160.0</v>
      </c>
      <c r="I2204" s="5">
        <v>1131.474731445312</v>
      </c>
      <c r="J2204" s="5">
        <v>165.9499969482422</v>
      </c>
      <c r="K2204" s="5">
        <v>1147.126342773438</v>
      </c>
      <c r="L2204" s="5">
        <v>3797368.0</v>
      </c>
      <c r="M2204" s="5">
        <v>5242047.0</v>
      </c>
    </row>
    <row r="2205" ht="15.75" customHeight="1">
      <c r="A2205" s="4">
        <v>43439.0</v>
      </c>
      <c r="B2205" s="5">
        <v>155.6795501708984</v>
      </c>
      <c r="C2205" s="5">
        <v>1130.108520507812</v>
      </c>
      <c r="D2205" s="5">
        <v>157.3999938964844</v>
      </c>
      <c r="E2205" s="5">
        <v>1144.303100585938</v>
      </c>
      <c r="F2205" s="5">
        <v>164.9499969482422</v>
      </c>
      <c r="G2205" s="5">
        <v>1147.918823242188</v>
      </c>
      <c r="H2205" s="5">
        <v>155.75</v>
      </c>
      <c r="I2205" s="5">
        <v>1128.601928710938</v>
      </c>
      <c r="J2205" s="5">
        <v>161.0500030517578</v>
      </c>
      <c r="K2205" s="5">
        <v>1133.01025390625</v>
      </c>
      <c r="L2205" s="5">
        <v>8601249.0</v>
      </c>
      <c r="M2205" s="5">
        <v>5874782.0</v>
      </c>
    </row>
    <row r="2206" ht="15.75" customHeight="1">
      <c r="A2206" s="4">
        <v>43440.0</v>
      </c>
      <c r="B2206" s="5">
        <v>148.9044342041016</v>
      </c>
      <c r="C2206" s="5">
        <v>1099.29150390625</v>
      </c>
      <c r="D2206" s="5">
        <v>150.5500030517578</v>
      </c>
      <c r="E2206" s="5">
        <v>1113.098876953125</v>
      </c>
      <c r="F2206" s="5">
        <v>156.0</v>
      </c>
      <c r="G2206" s="5">
        <v>1138.2109375</v>
      </c>
      <c r="H2206" s="5">
        <v>149.75</v>
      </c>
      <c r="I2206" s="5">
        <v>1107.749633789062</v>
      </c>
      <c r="J2206" s="5">
        <v>155.8000030517578</v>
      </c>
      <c r="K2206" s="5">
        <v>1138.2109375</v>
      </c>
      <c r="L2206" s="5">
        <v>5714514.0</v>
      </c>
      <c r="M2206" s="5">
        <v>5921712.0</v>
      </c>
    </row>
    <row r="2207" ht="15.75" customHeight="1">
      <c r="A2207" s="4">
        <v>43441.0</v>
      </c>
      <c r="B2207" s="5">
        <v>151.2287292480469</v>
      </c>
      <c r="C2207" s="5">
        <v>1109.221557617188</v>
      </c>
      <c r="D2207" s="5">
        <v>152.8999938964844</v>
      </c>
      <c r="E2207" s="5">
        <v>1123.153686523438</v>
      </c>
      <c r="F2207" s="5">
        <v>154.3500061035156</v>
      </c>
      <c r="G2207" s="5">
        <v>1126.274047851562</v>
      </c>
      <c r="H2207" s="5">
        <v>150.0</v>
      </c>
      <c r="I2207" s="5">
        <v>1097.942626953125</v>
      </c>
      <c r="J2207" s="5">
        <v>151.8000030517578</v>
      </c>
      <c r="K2207" s="5">
        <v>1118.844482421875</v>
      </c>
      <c r="L2207" s="5">
        <v>7411261.0</v>
      </c>
      <c r="M2207" s="5">
        <v>7282460.0</v>
      </c>
    </row>
    <row r="2208" ht="15.75" customHeight="1">
      <c r="A2208" s="4">
        <v>43444.0</v>
      </c>
      <c r="B2208" s="5">
        <v>141.5853118896484</v>
      </c>
      <c r="C2208" s="5">
        <v>1066.615600585938</v>
      </c>
      <c r="D2208" s="5">
        <v>143.1499938964844</v>
      </c>
      <c r="E2208" s="5">
        <v>1080.012573242188</v>
      </c>
      <c r="F2208" s="5">
        <v>147.0</v>
      </c>
      <c r="G2208" s="5">
        <v>1103.836791992188</v>
      </c>
      <c r="H2208" s="5">
        <v>141.0</v>
      </c>
      <c r="I2208" s="5">
        <v>1072.9296875</v>
      </c>
      <c r="J2208" s="5">
        <v>146.8500061035156</v>
      </c>
      <c r="K2208" s="5">
        <v>1099.5771484375</v>
      </c>
      <c r="L2208" s="5">
        <v>7484723.0</v>
      </c>
      <c r="M2208" s="5">
        <v>9470471.0</v>
      </c>
    </row>
    <row r="2209" ht="15.75" customHeight="1">
      <c r="A2209" s="4">
        <v>43445.0</v>
      </c>
      <c r="B2209" s="5">
        <v>150.2396545410156</v>
      </c>
      <c r="C2209" s="5">
        <v>1073.75732421875</v>
      </c>
      <c r="D2209" s="5">
        <v>151.8999938964844</v>
      </c>
      <c r="E2209" s="5">
        <v>1087.244018554688</v>
      </c>
      <c r="F2209" s="5">
        <v>155.8500061035156</v>
      </c>
      <c r="G2209" s="5">
        <v>1091.751342773438</v>
      </c>
      <c r="H2209" s="5">
        <v>134.5</v>
      </c>
      <c r="I2209" s="5">
        <v>1045.093505859375</v>
      </c>
      <c r="J2209" s="5">
        <v>139.0</v>
      </c>
      <c r="K2209" s="5">
        <v>1055.990234375</v>
      </c>
      <c r="L2209" s="5">
        <v>9251826.0</v>
      </c>
      <c r="M2209" s="5">
        <v>1.362258E7</v>
      </c>
    </row>
    <row r="2210" ht="15.75" customHeight="1">
      <c r="A2210" s="4">
        <v>43446.0</v>
      </c>
      <c r="B2210" s="5">
        <v>154.3937683105469</v>
      </c>
      <c r="C2210" s="5">
        <v>1086.426635742188</v>
      </c>
      <c r="D2210" s="5">
        <v>156.1000061035156</v>
      </c>
      <c r="E2210" s="5">
        <v>1100.072387695312</v>
      </c>
      <c r="F2210" s="5">
        <v>157.0</v>
      </c>
      <c r="G2210" s="5">
        <v>1103.044189453125</v>
      </c>
      <c r="H2210" s="5">
        <v>151.0500030517578</v>
      </c>
      <c r="I2210" s="5">
        <v>1077.536010742188</v>
      </c>
      <c r="J2210" s="5">
        <v>152.8000030517578</v>
      </c>
      <c r="K2210" s="5">
        <v>1088.680419921875</v>
      </c>
      <c r="L2210" s="5">
        <v>4377945.0</v>
      </c>
      <c r="M2210" s="5">
        <v>1.2724917E7</v>
      </c>
    </row>
    <row r="2211" ht="15.75" customHeight="1">
      <c r="A2211" s="4">
        <v>43447.0</v>
      </c>
      <c r="B2211" s="5">
        <v>154.2948608398438</v>
      </c>
      <c r="C2211" s="5">
        <v>1083.051391601562</v>
      </c>
      <c r="D2211" s="5">
        <v>156.0</v>
      </c>
      <c r="E2211" s="5">
        <v>1096.65478515625</v>
      </c>
      <c r="F2211" s="5">
        <v>158.6000061035156</v>
      </c>
      <c r="G2211" s="5">
        <v>1117.408081054688</v>
      </c>
      <c r="H2211" s="5">
        <v>154.0</v>
      </c>
      <c r="I2211" s="5">
        <v>1084.767456054688</v>
      </c>
      <c r="J2211" s="5">
        <v>156.0</v>
      </c>
      <c r="K2211" s="5">
        <v>1117.408081054688</v>
      </c>
      <c r="L2211" s="5">
        <v>3499313.0</v>
      </c>
      <c r="M2211" s="5">
        <v>9385649.0</v>
      </c>
    </row>
    <row r="2212" ht="15.75" customHeight="1">
      <c r="A2212" s="4">
        <v>43448.0</v>
      </c>
      <c r="B2212" s="5">
        <v>155.3828430175781</v>
      </c>
      <c r="C2212" s="5">
        <v>1088.089721679688</v>
      </c>
      <c r="D2212" s="5">
        <v>157.1000061035156</v>
      </c>
      <c r="E2212" s="5">
        <v>1101.756469726562</v>
      </c>
      <c r="F2212" s="5">
        <v>157.8999938964844</v>
      </c>
      <c r="G2212" s="5">
        <v>1104.43115234375</v>
      </c>
      <c r="H2212" s="5">
        <v>154.1000061035156</v>
      </c>
      <c r="I2212" s="5">
        <v>1081.547973632812</v>
      </c>
      <c r="J2212" s="5">
        <v>156.0</v>
      </c>
      <c r="K2212" s="5">
        <v>1092.741943359375</v>
      </c>
      <c r="L2212" s="5">
        <v>3389589.0</v>
      </c>
      <c r="M2212" s="5">
        <v>7289774.0</v>
      </c>
    </row>
    <row r="2213" ht="15.75" customHeight="1">
      <c r="A2213" s="4">
        <v>43451.0</v>
      </c>
      <c r="B2213" s="5">
        <v>156.2235260009766</v>
      </c>
      <c r="C2213" s="5">
        <v>1105.406127929688</v>
      </c>
      <c r="D2213" s="5">
        <v>157.9499969482422</v>
      </c>
      <c r="E2213" s="5">
        <v>1119.290283203125</v>
      </c>
      <c r="F2213" s="5">
        <v>158.8999938964844</v>
      </c>
      <c r="G2213" s="5">
        <v>1122.361083984375</v>
      </c>
      <c r="H2213" s="5">
        <v>156.3500061035156</v>
      </c>
      <c r="I2213" s="5">
        <v>1101.06298828125</v>
      </c>
      <c r="J2213" s="5">
        <v>157.1000061035156</v>
      </c>
      <c r="K2213" s="5">
        <v>1105.47119140625</v>
      </c>
      <c r="L2213" s="5">
        <v>1595605.0</v>
      </c>
      <c r="M2213" s="5">
        <v>5112362.0</v>
      </c>
    </row>
    <row r="2214" ht="15.75" customHeight="1">
      <c r="A2214" s="4">
        <v>43452.0</v>
      </c>
      <c r="B2214" s="5">
        <v>156.3224487304688</v>
      </c>
      <c r="C2214" s="5">
        <v>1111.76513671875</v>
      </c>
      <c r="D2214" s="5">
        <v>158.0500030517578</v>
      </c>
      <c r="E2214" s="5">
        <v>1125.729248046875</v>
      </c>
      <c r="F2214" s="5">
        <v>159.75</v>
      </c>
      <c r="G2214" s="5">
        <v>1128.304809570312</v>
      </c>
      <c r="H2214" s="5">
        <v>156.1999969482422</v>
      </c>
      <c r="I2214" s="5">
        <v>1109.978515625</v>
      </c>
      <c r="J2214" s="5">
        <v>157.6999969482422</v>
      </c>
      <c r="K2214" s="5">
        <v>1112.752197265625</v>
      </c>
      <c r="L2214" s="5">
        <v>1689582.0</v>
      </c>
      <c r="M2214" s="5">
        <v>5926578.0</v>
      </c>
    </row>
    <row r="2215" ht="15.75" customHeight="1">
      <c r="A2215" s="4">
        <v>43453.0</v>
      </c>
      <c r="B2215" s="5">
        <v>158.4489440917969</v>
      </c>
      <c r="C2215" s="5">
        <v>1112.156372070312</v>
      </c>
      <c r="D2215" s="5">
        <v>160.1999969482422</v>
      </c>
      <c r="E2215" s="5">
        <v>1126.12548828125</v>
      </c>
      <c r="F2215" s="5">
        <v>162.6999969482422</v>
      </c>
      <c r="G2215" s="5">
        <v>1136.52685546875</v>
      </c>
      <c r="H2215" s="5">
        <v>158.5</v>
      </c>
      <c r="I2215" s="5">
        <v>1122.559204101562</v>
      </c>
      <c r="J2215" s="5">
        <v>160.0</v>
      </c>
      <c r="K2215" s="5">
        <v>1130.781372070312</v>
      </c>
      <c r="L2215" s="5">
        <v>2312343.0</v>
      </c>
      <c r="M2215" s="5">
        <v>7438647.0</v>
      </c>
    </row>
    <row r="2216" ht="15.75" customHeight="1">
      <c r="A2216" s="4">
        <v>43454.0</v>
      </c>
      <c r="B2216" s="5">
        <v>157.5093383789062</v>
      </c>
      <c r="C2216" s="5">
        <v>1103.987426757812</v>
      </c>
      <c r="D2216" s="5">
        <v>159.25</v>
      </c>
      <c r="E2216" s="5">
        <v>1117.853881835938</v>
      </c>
      <c r="F2216" s="5">
        <v>162.5</v>
      </c>
      <c r="G2216" s="5">
        <v>1121.865844726562</v>
      </c>
      <c r="H2216" s="5">
        <v>158.3999938964844</v>
      </c>
      <c r="I2216" s="5">
        <v>1105.669311523438</v>
      </c>
      <c r="J2216" s="5">
        <v>159.3999938964844</v>
      </c>
      <c r="K2216" s="5">
        <v>1110.473876953125</v>
      </c>
      <c r="L2216" s="5">
        <v>2539589.0</v>
      </c>
      <c r="M2216" s="5">
        <v>5819374.0</v>
      </c>
    </row>
    <row r="2217" ht="15.75" customHeight="1">
      <c r="A2217" s="4">
        <v>43455.0</v>
      </c>
      <c r="B2217" s="5">
        <v>157.6082458496094</v>
      </c>
      <c r="C2217" s="5">
        <v>1076.349853515625</v>
      </c>
      <c r="D2217" s="5">
        <v>159.3500061035156</v>
      </c>
      <c r="E2217" s="5">
        <v>1089.869140625</v>
      </c>
      <c r="F2217" s="5">
        <v>161.5</v>
      </c>
      <c r="G2217" s="5">
        <v>1120.627563476562</v>
      </c>
      <c r="H2217" s="5">
        <v>152.0</v>
      </c>
      <c r="I2217" s="5">
        <v>1085.708618164062</v>
      </c>
      <c r="J2217" s="5">
        <v>159.8000030517578</v>
      </c>
      <c r="K2217" s="5">
        <v>1114.436279296875</v>
      </c>
      <c r="L2217" s="5">
        <v>5335334.0</v>
      </c>
      <c r="M2217" s="5">
        <v>8360445.0</v>
      </c>
    </row>
    <row r="2218" ht="15.75" customHeight="1">
      <c r="A2218" s="4">
        <v>43458.0</v>
      </c>
      <c r="B2218" s="5">
        <v>156.8169860839844</v>
      </c>
      <c r="C2218" s="5">
        <v>1065.539306640625</v>
      </c>
      <c r="D2218" s="5">
        <v>158.5500030517578</v>
      </c>
      <c r="E2218" s="5">
        <v>1078.9228515625</v>
      </c>
      <c r="F2218" s="5">
        <v>160.8999938964844</v>
      </c>
      <c r="G2218" s="5">
        <v>1092.840942382812</v>
      </c>
      <c r="H2218" s="5">
        <v>156.5</v>
      </c>
      <c r="I2218" s="5">
        <v>1076.347290039062</v>
      </c>
      <c r="J2218" s="5">
        <v>159.3999938964844</v>
      </c>
      <c r="K2218" s="5">
        <v>1090.5625</v>
      </c>
      <c r="L2218" s="5">
        <v>3130614.0</v>
      </c>
      <c r="M2218" s="5">
        <v>4183821.0</v>
      </c>
    </row>
    <row r="2219" ht="15.75" customHeight="1">
      <c r="A2219" s="4">
        <v>43460.0</v>
      </c>
      <c r="B2219" s="5">
        <v>159.4874725341797</v>
      </c>
      <c r="C2219" s="5">
        <v>1074.5400390625</v>
      </c>
      <c r="D2219" s="5">
        <v>161.25</v>
      </c>
      <c r="E2219" s="5">
        <v>1088.036499023438</v>
      </c>
      <c r="F2219" s="5">
        <v>164.1000061035156</v>
      </c>
      <c r="G2219" s="5">
        <v>1089.671020507812</v>
      </c>
      <c r="H2219" s="5">
        <v>155.1000061035156</v>
      </c>
      <c r="I2219" s="5">
        <v>1055.6435546875</v>
      </c>
      <c r="J2219" s="5">
        <v>156.8500061035156</v>
      </c>
      <c r="K2219" s="5">
        <v>1075.604370117188</v>
      </c>
      <c r="L2219" s="5">
        <v>4065516.0</v>
      </c>
      <c r="M2219" s="5">
        <v>7278403.0</v>
      </c>
    </row>
    <row r="2220" ht="15.75" customHeight="1">
      <c r="A2220" s="4">
        <v>43461.0</v>
      </c>
      <c r="B2220" s="5">
        <v>160.5754699707031</v>
      </c>
      <c r="C2220" s="5">
        <v>1095.916137695312</v>
      </c>
      <c r="D2220" s="5">
        <v>162.3500061035156</v>
      </c>
      <c r="E2220" s="5">
        <v>1109.681274414062</v>
      </c>
      <c r="F2220" s="5">
        <v>167.8000030517578</v>
      </c>
      <c r="G2220" s="5">
        <v>1116.41748046875</v>
      </c>
      <c r="H2220" s="5">
        <v>159.8500061035156</v>
      </c>
      <c r="I2220" s="5">
        <v>1093.633422851562</v>
      </c>
      <c r="J2220" s="5">
        <v>162.25</v>
      </c>
      <c r="K2220" s="5">
        <v>1096.803344726562</v>
      </c>
      <c r="L2220" s="5">
        <v>1.0882426E7</v>
      </c>
      <c r="M2220" s="5">
        <v>1.2596278E7</v>
      </c>
    </row>
    <row r="2221" ht="15.75" customHeight="1">
      <c r="A2221" s="4">
        <v>43462.0</v>
      </c>
      <c r="B2221" s="5">
        <v>159.7841949462891</v>
      </c>
      <c r="C2221" s="5">
        <v>1101.150390625</v>
      </c>
      <c r="D2221" s="5">
        <v>161.5500030517578</v>
      </c>
      <c r="E2221" s="5">
        <v>1114.981079101562</v>
      </c>
      <c r="F2221" s="5">
        <v>164.3000030517578</v>
      </c>
      <c r="G2221" s="5">
        <v>1124.589965820312</v>
      </c>
      <c r="H2221" s="5">
        <v>159.8000030517578</v>
      </c>
      <c r="I2221" s="5">
        <v>1110.671997070312</v>
      </c>
      <c r="J2221" s="5">
        <v>161.9499969482422</v>
      </c>
      <c r="K2221" s="5">
        <v>1114.931518554688</v>
      </c>
      <c r="L2221" s="5">
        <v>3905985.0</v>
      </c>
      <c r="M2221" s="5">
        <v>7738682.0</v>
      </c>
    </row>
    <row r="2222" ht="15.75" customHeight="1">
      <c r="A2222" s="4">
        <v>43465.0</v>
      </c>
      <c r="B2222" s="5">
        <v>159.2402038574219</v>
      </c>
      <c r="C2222" s="5">
        <v>1096.943481445312</v>
      </c>
      <c r="D2222" s="5">
        <v>161.0</v>
      </c>
      <c r="E2222" s="5">
        <v>1110.721435546875</v>
      </c>
      <c r="F2222" s="5">
        <v>164.1999969482422</v>
      </c>
      <c r="G2222" s="5">
        <v>1123.203125</v>
      </c>
      <c r="H2222" s="5">
        <v>160.1999969482422</v>
      </c>
      <c r="I2222" s="5">
        <v>1105.718872070312</v>
      </c>
      <c r="J2222" s="5">
        <v>162.8500061035156</v>
      </c>
      <c r="K2222" s="5">
        <v>1120.330444335938</v>
      </c>
      <c r="L2222" s="5">
        <v>3890636.0</v>
      </c>
      <c r="M2222" s="5">
        <v>7291282.0</v>
      </c>
    </row>
    <row r="2223" ht="15.75" customHeight="1">
      <c r="A2223" s="4">
        <v>43466.0</v>
      </c>
      <c r="B2223" s="5">
        <v>155.5311889648438</v>
      </c>
      <c r="C2223" s="5">
        <v>1096.699096679688</v>
      </c>
      <c r="D2223" s="5">
        <v>157.25</v>
      </c>
      <c r="E2223" s="5">
        <v>1110.473876953125</v>
      </c>
      <c r="F2223" s="5">
        <v>162.3500061035156</v>
      </c>
      <c r="G2223" s="5">
        <v>1116.714721679688</v>
      </c>
      <c r="H2223" s="5">
        <v>155.4499969482422</v>
      </c>
      <c r="I2223" s="5">
        <v>1099.676147460938</v>
      </c>
      <c r="J2223" s="5">
        <v>160.8999938964844</v>
      </c>
      <c r="K2223" s="5">
        <v>1114.683959960938</v>
      </c>
      <c r="L2223" s="5">
        <v>4726656.0</v>
      </c>
      <c r="M2223" s="5">
        <v>4498087.0</v>
      </c>
    </row>
    <row r="2224" ht="15.75" customHeight="1">
      <c r="A2224" s="4">
        <v>43467.0</v>
      </c>
      <c r="B2224" s="5">
        <v>153.1574249267578</v>
      </c>
      <c r="C2224" s="5">
        <v>1082.415405273438</v>
      </c>
      <c r="D2224" s="5">
        <v>154.8500061035156</v>
      </c>
      <c r="E2224" s="5">
        <v>1096.010864257812</v>
      </c>
      <c r="F2224" s="5">
        <v>157.8500061035156</v>
      </c>
      <c r="G2224" s="5">
        <v>1116.41748046875</v>
      </c>
      <c r="H2224" s="5">
        <v>152.5</v>
      </c>
      <c r="I2224" s="5">
        <v>1090.66162109375</v>
      </c>
      <c r="J2224" s="5">
        <v>157.0</v>
      </c>
      <c r="K2224" s="5">
        <v>1104.034912109375</v>
      </c>
      <c r="L2224" s="5">
        <v>2735262.0</v>
      </c>
      <c r="M2224" s="5">
        <v>7212697.0</v>
      </c>
    </row>
    <row r="2225" ht="15.75" customHeight="1">
      <c r="A2225" s="4">
        <v>43468.0</v>
      </c>
      <c r="B2225" s="5">
        <v>150.8331146240234</v>
      </c>
      <c r="C2225" s="5">
        <v>1069.061401367188</v>
      </c>
      <c r="D2225" s="5">
        <v>152.5</v>
      </c>
      <c r="E2225" s="5">
        <v>1082.489135742188</v>
      </c>
      <c r="F2225" s="5">
        <v>156.1000061035156</v>
      </c>
      <c r="G2225" s="5">
        <v>1104.133911132812</v>
      </c>
      <c r="H2225" s="5">
        <v>150.3000030517578</v>
      </c>
      <c r="I2225" s="5">
        <v>1079.864013671875</v>
      </c>
      <c r="J2225" s="5">
        <v>154.8999938964844</v>
      </c>
      <c r="K2225" s="5">
        <v>1097.1005859375</v>
      </c>
      <c r="L2225" s="5">
        <v>2758876.0</v>
      </c>
      <c r="M2225" s="5">
        <v>7517041.0</v>
      </c>
    </row>
    <row r="2226" ht="15.75" customHeight="1">
      <c r="A2226" s="4">
        <v>43469.0</v>
      </c>
      <c r="B2226" s="5">
        <v>150.882568359375</v>
      </c>
      <c r="C2226" s="5">
        <v>1074.833618164062</v>
      </c>
      <c r="D2226" s="5">
        <v>152.5500030517578</v>
      </c>
      <c r="E2226" s="5">
        <v>1088.333740234375</v>
      </c>
      <c r="F2226" s="5">
        <v>154.0</v>
      </c>
      <c r="G2226" s="5">
        <v>1094.079223632812</v>
      </c>
      <c r="H2226" s="5">
        <v>150.0</v>
      </c>
      <c r="I2226" s="5">
        <v>1070.948486328125</v>
      </c>
      <c r="J2226" s="5">
        <v>152.1000061035156</v>
      </c>
      <c r="K2226" s="5">
        <v>1087.095458984375</v>
      </c>
      <c r="L2226" s="5">
        <v>2777308.0</v>
      </c>
      <c r="M2226" s="5">
        <v>8545382.0</v>
      </c>
    </row>
    <row r="2227" ht="15.75" customHeight="1">
      <c r="A2227" s="4">
        <v>43472.0</v>
      </c>
      <c r="B2227" s="5">
        <v>149.5967559814453</v>
      </c>
      <c r="C2227" s="5">
        <v>1080.80126953125</v>
      </c>
      <c r="D2227" s="5">
        <v>151.25</v>
      </c>
      <c r="E2227" s="5">
        <v>1094.37646484375</v>
      </c>
      <c r="F2227" s="5">
        <v>154.4499969482422</v>
      </c>
      <c r="G2227" s="5">
        <v>1107.94775390625</v>
      </c>
      <c r="H2227" s="5">
        <v>150.25</v>
      </c>
      <c r="I2227" s="5">
        <v>1090.66162109375</v>
      </c>
      <c r="J2227" s="5">
        <v>152.8999938964844</v>
      </c>
      <c r="K2227" s="5">
        <v>1096.605224609375</v>
      </c>
      <c r="L2227" s="5">
        <v>2714218.0</v>
      </c>
      <c r="M2227" s="5">
        <v>5565822.0</v>
      </c>
    </row>
    <row r="2228" ht="15.75" customHeight="1">
      <c r="A2228" s="4">
        <v>43473.0</v>
      </c>
      <c r="B2228" s="5">
        <v>151.7727355957031</v>
      </c>
      <c r="C2228" s="5">
        <v>1080.703247070312</v>
      </c>
      <c r="D2228" s="5">
        <v>153.4499969482422</v>
      </c>
      <c r="E2228" s="5">
        <v>1094.27734375</v>
      </c>
      <c r="F2228" s="5">
        <v>154.3000030517578</v>
      </c>
      <c r="G2228" s="5">
        <v>1099.527587890625</v>
      </c>
      <c r="H2228" s="5">
        <v>149.6499938964844</v>
      </c>
      <c r="I2228" s="5">
        <v>1085.708618164062</v>
      </c>
      <c r="J2228" s="5">
        <v>150.5</v>
      </c>
      <c r="K2228" s="5">
        <v>1094.72314453125</v>
      </c>
      <c r="L2228" s="5">
        <v>2791866.0</v>
      </c>
      <c r="M2228" s="5">
        <v>5678473.0</v>
      </c>
    </row>
    <row r="2229" ht="15.75" customHeight="1">
      <c r="A2229" s="4">
        <v>43474.0</v>
      </c>
      <c r="B2229" s="5">
        <v>147.7175445556641</v>
      </c>
      <c r="C2229" s="5">
        <v>1086.671142578125</v>
      </c>
      <c r="D2229" s="5">
        <v>149.3500061035156</v>
      </c>
      <c r="E2229" s="5">
        <v>1100.320068359375</v>
      </c>
      <c r="F2229" s="5">
        <v>154.4499969482422</v>
      </c>
      <c r="G2229" s="5">
        <v>1106.511352539062</v>
      </c>
      <c r="H2229" s="5">
        <v>147.6000061035156</v>
      </c>
      <c r="I2229" s="5">
        <v>1088.383178710938</v>
      </c>
      <c r="J2229" s="5">
        <v>153.6000061035156</v>
      </c>
      <c r="K2229" s="5">
        <v>1101.558349609375</v>
      </c>
      <c r="L2229" s="5">
        <v>4054809.0</v>
      </c>
      <c r="M2229" s="5">
        <v>5821468.0</v>
      </c>
    </row>
    <row r="2230" ht="15.75" customHeight="1">
      <c r="A2230" s="4">
        <v>43475.0</v>
      </c>
      <c r="B2230" s="5">
        <v>149.4484252929688</v>
      </c>
      <c r="C2230" s="5">
        <v>1083.49169921875</v>
      </c>
      <c r="D2230" s="5">
        <v>151.1000061035156</v>
      </c>
      <c r="E2230" s="5">
        <v>1097.1005859375</v>
      </c>
      <c r="F2230" s="5">
        <v>151.8000030517578</v>
      </c>
      <c r="G2230" s="5">
        <v>1100.567749023438</v>
      </c>
      <c r="H2230" s="5">
        <v>148.5</v>
      </c>
      <c r="I2230" s="5">
        <v>1092.642822265625</v>
      </c>
      <c r="J2230" s="5">
        <v>151.0</v>
      </c>
      <c r="K2230" s="5">
        <v>1097.348266601562</v>
      </c>
      <c r="L2230" s="5">
        <v>3534546.0</v>
      </c>
      <c r="M2230" s="5">
        <v>4118960.0</v>
      </c>
    </row>
    <row r="2231" ht="15.75" customHeight="1">
      <c r="A2231" s="4">
        <v>43476.0</v>
      </c>
      <c r="B2231" s="5">
        <v>149.8440551757812</v>
      </c>
      <c r="C2231" s="5">
        <v>1074.246459960938</v>
      </c>
      <c r="D2231" s="5">
        <v>151.5</v>
      </c>
      <c r="E2231" s="5">
        <v>1087.7392578125</v>
      </c>
      <c r="F2231" s="5">
        <v>152.6000061035156</v>
      </c>
      <c r="G2231" s="5">
        <v>1103.341430664062</v>
      </c>
      <c r="H2231" s="5">
        <v>149.1000061035156</v>
      </c>
      <c r="I2231" s="5">
        <v>1078.378051757812</v>
      </c>
      <c r="J2231" s="5">
        <v>151.1000061035156</v>
      </c>
      <c r="K2231" s="5">
        <v>1097.199584960938</v>
      </c>
      <c r="L2231" s="5">
        <v>2254999.0</v>
      </c>
      <c r="M2231" s="5">
        <v>6525174.0</v>
      </c>
    </row>
    <row r="2232" ht="15.75" customHeight="1">
      <c r="A2232" s="4">
        <v>43479.0</v>
      </c>
      <c r="B2232" s="5">
        <v>146.7284698486328</v>
      </c>
      <c r="C2232" s="5">
        <v>1073.023681640625</v>
      </c>
      <c r="D2232" s="5">
        <v>148.3500061035156</v>
      </c>
      <c r="E2232" s="5">
        <v>1086.501098632812</v>
      </c>
      <c r="F2232" s="5">
        <v>151.1499938964844</v>
      </c>
      <c r="G2232" s="5">
        <v>1090.166259765625</v>
      </c>
      <c r="H2232" s="5">
        <v>147.0</v>
      </c>
      <c r="I2232" s="5">
        <v>1076.19873046875</v>
      </c>
      <c r="J2232" s="5">
        <v>151.0</v>
      </c>
      <c r="K2232" s="5">
        <v>1084.718017578125</v>
      </c>
      <c r="L2232" s="5">
        <v>2624582.0</v>
      </c>
      <c r="M2232" s="5">
        <v>4150757.0</v>
      </c>
    </row>
    <row r="2233" ht="15.75" customHeight="1">
      <c r="A2233" s="4">
        <v>43480.0</v>
      </c>
      <c r="B2233" s="5">
        <v>147.0251770019531</v>
      </c>
      <c r="C2233" s="5">
        <v>1105.161376953125</v>
      </c>
      <c r="D2233" s="5">
        <v>148.6499938964844</v>
      </c>
      <c r="E2233" s="5">
        <v>1119.042602539062</v>
      </c>
      <c r="F2233" s="5">
        <v>149.9499969482422</v>
      </c>
      <c r="G2233" s="5">
        <v>1121.370483398438</v>
      </c>
      <c r="H2233" s="5">
        <v>147.25</v>
      </c>
      <c r="I2233" s="5">
        <v>1094.6240234375</v>
      </c>
      <c r="J2233" s="5">
        <v>148.5</v>
      </c>
      <c r="K2233" s="5">
        <v>1094.6240234375</v>
      </c>
      <c r="L2233" s="5">
        <v>1805678.0</v>
      </c>
      <c r="M2233" s="5">
        <v>1.015826E7</v>
      </c>
    </row>
    <row r="2234" ht="15.75" customHeight="1">
      <c r="A2234" s="4">
        <v>43481.0</v>
      </c>
      <c r="B2234" s="5">
        <v>146.8273773193359</v>
      </c>
      <c r="C2234" s="5">
        <v>1111.27587890625</v>
      </c>
      <c r="D2234" s="5">
        <v>148.4499969482422</v>
      </c>
      <c r="E2234" s="5">
        <v>1125.23388671875</v>
      </c>
      <c r="F2234" s="5">
        <v>150.6999969482422</v>
      </c>
      <c r="G2234" s="5">
        <v>1134.248413085938</v>
      </c>
      <c r="H2234" s="5">
        <v>148.0</v>
      </c>
      <c r="I2234" s="5">
        <v>1119.735961914062</v>
      </c>
      <c r="J2234" s="5">
        <v>148.1999969482422</v>
      </c>
      <c r="K2234" s="5">
        <v>1124.342407226562</v>
      </c>
      <c r="L2234" s="5">
        <v>1574176.0</v>
      </c>
      <c r="M2234" s="5">
        <v>6443279.0</v>
      </c>
    </row>
    <row r="2235" ht="15.75" customHeight="1">
      <c r="A2235" s="4">
        <v>43482.0</v>
      </c>
      <c r="B2235" s="5">
        <v>147.3713684082031</v>
      </c>
      <c r="C2235" s="5">
        <v>1109.857421875</v>
      </c>
      <c r="D2235" s="5">
        <v>149.0</v>
      </c>
      <c r="E2235" s="5">
        <v>1123.797485351562</v>
      </c>
      <c r="F2235" s="5">
        <v>151.25</v>
      </c>
      <c r="G2235" s="5">
        <v>1137.121215820312</v>
      </c>
      <c r="H2235" s="5">
        <v>146.3500061035156</v>
      </c>
      <c r="I2235" s="5">
        <v>1119.389282226562</v>
      </c>
      <c r="J2235" s="5">
        <v>148.3999938964844</v>
      </c>
      <c r="K2235" s="5">
        <v>1133.70361328125</v>
      </c>
      <c r="L2235" s="5">
        <v>2618859.0</v>
      </c>
      <c r="M2235" s="5">
        <v>7558941.0</v>
      </c>
    </row>
    <row r="2236" ht="15.75" customHeight="1">
      <c r="A2236" s="4">
        <v>43483.0</v>
      </c>
      <c r="B2236" s="5">
        <v>145.1459655761719</v>
      </c>
      <c r="C2236" s="5">
        <v>1158.675659179688</v>
      </c>
      <c r="D2236" s="5">
        <v>146.75</v>
      </c>
      <c r="E2236" s="5">
        <v>1173.22900390625</v>
      </c>
      <c r="F2236" s="5">
        <v>149.8000030517578</v>
      </c>
      <c r="G2236" s="5">
        <v>1178.726806640625</v>
      </c>
      <c r="H2236" s="5">
        <v>144.5500030517578</v>
      </c>
      <c r="I2236" s="5">
        <v>1124.589965820312</v>
      </c>
      <c r="J2236" s="5">
        <v>149.6999969482422</v>
      </c>
      <c r="K2236" s="5">
        <v>1138.012817382812</v>
      </c>
      <c r="L2236" s="5">
        <v>2306520.0</v>
      </c>
      <c r="M2236" s="5">
        <v>2.5927601E7</v>
      </c>
    </row>
    <row r="2237" ht="15.75" customHeight="1">
      <c r="A2237" s="4">
        <v>43486.0</v>
      </c>
      <c r="B2237" s="5">
        <v>144.3546905517578</v>
      </c>
      <c r="C2237" s="5">
        <v>1210.869018554688</v>
      </c>
      <c r="D2237" s="5">
        <v>145.9499969482422</v>
      </c>
      <c r="E2237" s="5">
        <v>1226.078002929688</v>
      </c>
      <c r="F2237" s="5">
        <v>148.0</v>
      </c>
      <c r="G2237" s="5">
        <v>1228.306884765625</v>
      </c>
      <c r="H2237" s="5">
        <v>144.25</v>
      </c>
      <c r="I2237" s="5">
        <v>1177.488525390625</v>
      </c>
      <c r="J2237" s="5">
        <v>146.5</v>
      </c>
      <c r="K2237" s="5">
        <v>1182.788330078125</v>
      </c>
      <c r="L2237" s="5">
        <v>1763205.0</v>
      </c>
      <c r="M2237" s="5">
        <v>2.2247437E7</v>
      </c>
    </row>
    <row r="2238" ht="15.75" customHeight="1">
      <c r="A2238" s="4">
        <v>43487.0</v>
      </c>
      <c r="B2238" s="5">
        <v>144.1074371337891</v>
      </c>
      <c r="C2238" s="5">
        <v>1208.374389648438</v>
      </c>
      <c r="D2238" s="5">
        <v>145.6999969482422</v>
      </c>
      <c r="E2238" s="5">
        <v>1223.552001953125</v>
      </c>
      <c r="F2238" s="5">
        <v>146.6499938964844</v>
      </c>
      <c r="G2238" s="5">
        <v>1235.241088867188</v>
      </c>
      <c r="H2238" s="5">
        <v>141.6999969482422</v>
      </c>
      <c r="I2238" s="5">
        <v>1208.14794921875</v>
      </c>
      <c r="J2238" s="5">
        <v>145.3999938964844</v>
      </c>
      <c r="K2238" s="5">
        <v>1221.273559570312</v>
      </c>
      <c r="L2238" s="5">
        <v>2261667.0</v>
      </c>
      <c r="M2238" s="5">
        <v>1.6709723E7</v>
      </c>
    </row>
    <row r="2239" ht="15.75" customHeight="1">
      <c r="A2239" s="4">
        <v>43488.0</v>
      </c>
      <c r="B2239" s="5">
        <v>141.4369506835938</v>
      </c>
      <c r="C2239" s="5">
        <v>1199.716186523438</v>
      </c>
      <c r="D2239" s="5">
        <v>143.0</v>
      </c>
      <c r="E2239" s="5">
        <v>1214.785034179688</v>
      </c>
      <c r="F2239" s="5">
        <v>146.5</v>
      </c>
      <c r="G2239" s="5">
        <v>1232.516967773438</v>
      </c>
      <c r="H2239" s="5">
        <v>142.0500030517578</v>
      </c>
      <c r="I2239" s="5">
        <v>1210.525390625</v>
      </c>
      <c r="J2239" s="5">
        <v>145.5</v>
      </c>
      <c r="K2239" s="5">
        <v>1221.719360351562</v>
      </c>
      <c r="L2239" s="5">
        <v>2322990.0</v>
      </c>
      <c r="M2239" s="5">
        <v>8913196.0</v>
      </c>
    </row>
    <row r="2240" ht="15.75" customHeight="1">
      <c r="A2240" s="4">
        <v>43489.0</v>
      </c>
      <c r="B2240" s="5">
        <v>140.9918670654297</v>
      </c>
      <c r="C2240" s="5">
        <v>1220.40771484375</v>
      </c>
      <c r="D2240" s="5">
        <v>142.5500030517578</v>
      </c>
      <c r="E2240" s="5">
        <v>1235.736450195312</v>
      </c>
      <c r="F2240" s="5">
        <v>144.0500030517578</v>
      </c>
      <c r="G2240" s="5">
        <v>1241.432495117188</v>
      </c>
      <c r="H2240" s="5">
        <v>141.1000061035156</v>
      </c>
      <c r="I2240" s="5">
        <v>1208.643310546875</v>
      </c>
      <c r="J2240" s="5">
        <v>143.0</v>
      </c>
      <c r="K2240" s="5">
        <v>1213.497314453125</v>
      </c>
      <c r="L2240" s="5">
        <v>1678843.0</v>
      </c>
      <c r="M2240" s="5">
        <v>1.3279882E7</v>
      </c>
    </row>
    <row r="2241" ht="15.75" customHeight="1">
      <c r="A2241" s="4">
        <v>43490.0</v>
      </c>
      <c r="B2241" s="5">
        <v>135.8487091064453</v>
      </c>
      <c r="C2241" s="5">
        <v>1218.989135742188</v>
      </c>
      <c r="D2241" s="5">
        <v>137.3500061035156</v>
      </c>
      <c r="E2241" s="5">
        <v>1234.300048828125</v>
      </c>
      <c r="F2241" s="5">
        <v>145.4499969482422</v>
      </c>
      <c r="G2241" s="5">
        <v>1252.824462890625</v>
      </c>
      <c r="H2241" s="5">
        <v>136.1499938964844</v>
      </c>
      <c r="I2241" s="5">
        <v>1223.799560546875</v>
      </c>
      <c r="J2241" s="5">
        <v>142.8500061035156</v>
      </c>
      <c r="K2241" s="5">
        <v>1238.708251953125</v>
      </c>
      <c r="L2241" s="5">
        <v>3297651.0</v>
      </c>
      <c r="M2241" s="5">
        <v>8631889.0</v>
      </c>
    </row>
    <row r="2242" ht="15.75" customHeight="1">
      <c r="A2242" s="4">
        <v>43493.0</v>
      </c>
      <c r="B2242" s="5">
        <v>134.9090881347656</v>
      </c>
      <c r="C2242" s="5">
        <v>1202.895751953125</v>
      </c>
      <c r="D2242" s="5">
        <v>136.3999938964844</v>
      </c>
      <c r="E2242" s="5">
        <v>1218.004516601562</v>
      </c>
      <c r="F2242" s="5">
        <v>141.0</v>
      </c>
      <c r="G2242" s="5">
        <v>1244.156616210938</v>
      </c>
      <c r="H2242" s="5">
        <v>118.9499969482422</v>
      </c>
      <c r="I2242" s="5">
        <v>1210.921630859375</v>
      </c>
      <c r="J2242" s="5">
        <v>138.0</v>
      </c>
      <c r="K2242" s="5">
        <v>1238.7578125</v>
      </c>
      <c r="L2242" s="5">
        <v>9404485.0</v>
      </c>
      <c r="M2242" s="5">
        <v>8650493.0</v>
      </c>
    </row>
    <row r="2243" ht="15.75" customHeight="1">
      <c r="A2243" s="4">
        <v>43494.0</v>
      </c>
      <c r="B2243" s="5">
        <v>139.2610015869141</v>
      </c>
      <c r="C2243" s="5">
        <v>1184.405517578125</v>
      </c>
      <c r="D2243" s="5">
        <v>140.8000030517578</v>
      </c>
      <c r="E2243" s="5">
        <v>1199.281982421875</v>
      </c>
      <c r="F2243" s="5">
        <v>143.8000030517578</v>
      </c>
      <c r="G2243" s="5">
        <v>1220.084838867188</v>
      </c>
      <c r="H2243" s="5">
        <v>133.6000061035156</v>
      </c>
      <c r="I2243" s="5">
        <v>1190.0693359375</v>
      </c>
      <c r="J2243" s="5">
        <v>136.4499969482422</v>
      </c>
      <c r="K2243" s="5">
        <v>1219.44091796875</v>
      </c>
      <c r="L2243" s="5">
        <v>4301493.0</v>
      </c>
      <c r="M2243" s="5">
        <v>9417294.0</v>
      </c>
    </row>
    <row r="2244" ht="15.75" customHeight="1">
      <c r="A2244" s="4">
        <v>43495.0</v>
      </c>
      <c r="B2244" s="5">
        <v>138.3708343505859</v>
      </c>
      <c r="C2244" s="5">
        <v>1169.779541015625</v>
      </c>
      <c r="D2244" s="5">
        <v>139.8999938964844</v>
      </c>
      <c r="E2244" s="5">
        <v>1184.472412109375</v>
      </c>
      <c r="F2244" s="5">
        <v>141.5</v>
      </c>
      <c r="G2244" s="5">
        <v>1213.497314453125</v>
      </c>
      <c r="H2244" s="5">
        <v>136.5</v>
      </c>
      <c r="I2244" s="5">
        <v>1179.91552734375</v>
      </c>
      <c r="J2244" s="5">
        <v>140.8999938964844</v>
      </c>
      <c r="K2244" s="5">
        <v>1203.591186523438</v>
      </c>
      <c r="L2244" s="5">
        <v>3102926.0</v>
      </c>
      <c r="M2244" s="5">
        <v>7921321.0</v>
      </c>
    </row>
    <row r="2245" ht="15.75" customHeight="1">
      <c r="A2245" s="4">
        <v>43496.0</v>
      </c>
      <c r="B2245" s="5">
        <v>135.6508941650391</v>
      </c>
      <c r="C2245" s="5">
        <v>1200.5478515625</v>
      </c>
      <c r="D2245" s="5">
        <v>137.1499938964844</v>
      </c>
      <c r="E2245" s="5">
        <v>1215.627075195312</v>
      </c>
      <c r="F2245" s="5">
        <v>141.75</v>
      </c>
      <c r="G2245" s="5">
        <v>1218.153076171875</v>
      </c>
      <c r="H2245" s="5">
        <v>135.0</v>
      </c>
      <c r="I2245" s="5">
        <v>1189.72265625</v>
      </c>
      <c r="J2245" s="5">
        <v>139.5</v>
      </c>
      <c r="K2245" s="5">
        <v>1190.713256835938</v>
      </c>
      <c r="L2245" s="5">
        <v>3498642.0</v>
      </c>
      <c r="M2245" s="5">
        <v>1.0281893E7</v>
      </c>
    </row>
    <row r="2246" ht="15.75" customHeight="1">
      <c r="A2246" s="4">
        <v>43497.0</v>
      </c>
      <c r="B2246" s="5">
        <v>141.4369506835938</v>
      </c>
      <c r="C2246" s="5">
        <v>1222.853759765625</v>
      </c>
      <c r="D2246" s="5">
        <v>143.0</v>
      </c>
      <c r="E2246" s="5">
        <v>1238.213012695312</v>
      </c>
      <c r="F2246" s="5">
        <v>144.8000030517578</v>
      </c>
      <c r="G2246" s="5">
        <v>1243.215576171875</v>
      </c>
      <c r="H2246" s="5">
        <v>134.5500030517578</v>
      </c>
      <c r="I2246" s="5">
        <v>1215.527954101562</v>
      </c>
      <c r="J2246" s="5">
        <v>136.9499969482422</v>
      </c>
      <c r="K2246" s="5">
        <v>1222.412719726562</v>
      </c>
      <c r="L2246" s="5">
        <v>7091209.0</v>
      </c>
      <c r="M2246" s="5">
        <v>9316446.0</v>
      </c>
    </row>
    <row r="2247" ht="15.75" customHeight="1">
      <c r="A2247" s="4">
        <v>43500.0</v>
      </c>
      <c r="B2247" s="5">
        <v>121.7544631958008</v>
      </c>
      <c r="C2247" s="5">
        <v>1262.915771484375</v>
      </c>
      <c r="D2247" s="5">
        <v>123.0999984741211</v>
      </c>
      <c r="E2247" s="5">
        <v>1278.778442382812</v>
      </c>
      <c r="F2247" s="5">
        <v>142.8999938964844</v>
      </c>
      <c r="G2247" s="5">
        <v>1284.771606445312</v>
      </c>
      <c r="H2247" s="5">
        <v>121.3000030517578</v>
      </c>
      <c r="I2247" s="5">
        <v>1230.38720703125</v>
      </c>
      <c r="J2247" s="5">
        <v>142.8999938964844</v>
      </c>
      <c r="K2247" s="5">
        <v>1235.290649414062</v>
      </c>
      <c r="L2247" s="5">
        <v>9832462.0</v>
      </c>
      <c r="M2247" s="5">
        <v>1.1781195E7</v>
      </c>
    </row>
    <row r="2248" ht="15.75" customHeight="1">
      <c r="A2248" s="4">
        <v>43501.0</v>
      </c>
      <c r="B2248" s="5">
        <v>122.8918914794922</v>
      </c>
      <c r="C2248" s="5">
        <v>1263.5517578125</v>
      </c>
      <c r="D2248" s="5">
        <v>124.25</v>
      </c>
      <c r="E2248" s="5">
        <v>1279.42236328125</v>
      </c>
      <c r="F2248" s="5">
        <v>127.4000015258789</v>
      </c>
      <c r="G2248" s="5">
        <v>1292.151733398438</v>
      </c>
      <c r="H2248" s="5">
        <v>119.5999984741211</v>
      </c>
      <c r="I2248" s="5">
        <v>1266.593994140625</v>
      </c>
      <c r="J2248" s="5">
        <v>122.0</v>
      </c>
      <c r="K2248" s="5">
        <v>1279.8681640625</v>
      </c>
      <c r="L2248" s="5">
        <v>8484607.0</v>
      </c>
      <c r="M2248" s="5">
        <v>9451152.0</v>
      </c>
    </row>
    <row r="2249" ht="15.75" customHeight="1">
      <c r="A2249" s="4">
        <v>43502.0</v>
      </c>
      <c r="B2249" s="5">
        <v>121.5566482543945</v>
      </c>
      <c r="C2249" s="5">
        <v>1281.846313476562</v>
      </c>
      <c r="D2249" s="5">
        <v>122.9000015258789</v>
      </c>
      <c r="E2249" s="5">
        <v>1297.94677734375</v>
      </c>
      <c r="F2249" s="5">
        <v>124.1999969482422</v>
      </c>
      <c r="G2249" s="5">
        <v>1305.277221679688</v>
      </c>
      <c r="H2249" s="5">
        <v>114.8000030517578</v>
      </c>
      <c r="I2249" s="5">
        <v>1282.097045898438</v>
      </c>
      <c r="J2249" s="5">
        <v>123.8499984741211</v>
      </c>
      <c r="K2249" s="5">
        <v>1284.078247070312</v>
      </c>
      <c r="L2249" s="5">
        <v>9905219.0</v>
      </c>
      <c r="M2249" s="5">
        <v>9500797.0</v>
      </c>
    </row>
    <row r="2250" ht="15.75" customHeight="1">
      <c r="A2250" s="4">
        <v>43503.0</v>
      </c>
      <c r="B2250" s="5">
        <v>122.5951690673828</v>
      </c>
      <c r="C2250" s="5">
        <v>1262.4267578125</v>
      </c>
      <c r="D2250" s="5">
        <v>123.9499969482422</v>
      </c>
      <c r="E2250" s="5">
        <v>1278.283203125</v>
      </c>
      <c r="F2250" s="5">
        <v>126.8000030517578</v>
      </c>
      <c r="G2250" s="5">
        <v>1308.7939453125</v>
      </c>
      <c r="H2250" s="5">
        <v>119.0500030517578</v>
      </c>
      <c r="I2250" s="5">
        <v>1274.023559570312</v>
      </c>
      <c r="J2250" s="5">
        <v>122.1999969482422</v>
      </c>
      <c r="K2250" s="5">
        <v>1297.94677734375</v>
      </c>
      <c r="L2250" s="5">
        <v>9826247.0</v>
      </c>
      <c r="M2250" s="5">
        <v>9299549.0</v>
      </c>
    </row>
    <row r="2251" ht="15.75" customHeight="1">
      <c r="A2251" s="4">
        <v>43504.0</v>
      </c>
      <c r="B2251" s="5">
        <v>122.3973617553711</v>
      </c>
      <c r="C2251" s="5">
        <v>1250.001953125</v>
      </c>
      <c r="D2251" s="5">
        <v>123.75</v>
      </c>
      <c r="E2251" s="5">
        <v>1265.702392578125</v>
      </c>
      <c r="F2251" s="5">
        <v>125.4499969482422</v>
      </c>
      <c r="G2251" s="5">
        <v>1288.288330078125</v>
      </c>
      <c r="H2251" s="5">
        <v>115.6999969482422</v>
      </c>
      <c r="I2251" s="5">
        <v>1260.303588867188</v>
      </c>
      <c r="J2251" s="5">
        <v>123.0</v>
      </c>
      <c r="K2251" s="5">
        <v>1272.735717773438</v>
      </c>
      <c r="L2251" s="5">
        <v>8059813.0</v>
      </c>
      <c r="M2251" s="5">
        <v>6567167.0</v>
      </c>
    </row>
    <row r="2252" ht="15.75" customHeight="1">
      <c r="A2252" s="4">
        <v>43507.0</v>
      </c>
      <c r="B2252" s="5">
        <v>116.9080276489258</v>
      </c>
      <c r="C2252" s="5">
        <v>1226.081909179688</v>
      </c>
      <c r="D2252" s="5">
        <v>118.1999969482422</v>
      </c>
      <c r="E2252" s="5">
        <v>1241.48193359375</v>
      </c>
      <c r="F2252" s="5">
        <v>123.25</v>
      </c>
      <c r="G2252" s="5">
        <v>1264.018310546875</v>
      </c>
      <c r="H2252" s="5">
        <v>115.8000030517578</v>
      </c>
      <c r="I2252" s="5">
        <v>1239.253173828125</v>
      </c>
      <c r="J2252" s="5">
        <v>122.9499969482422</v>
      </c>
      <c r="K2252" s="5">
        <v>1263.919311523438</v>
      </c>
      <c r="L2252" s="5">
        <v>7048335.0</v>
      </c>
      <c r="M2252" s="5">
        <v>7595318.0</v>
      </c>
    </row>
    <row r="2253" ht="15.75" customHeight="1">
      <c r="A2253" s="4">
        <v>43508.0</v>
      </c>
      <c r="B2253" s="5">
        <v>115.6716842651367</v>
      </c>
      <c r="C2253" s="5">
        <v>1229.163696289062</v>
      </c>
      <c r="D2253" s="5">
        <v>116.9499969482422</v>
      </c>
      <c r="E2253" s="5">
        <v>1244.602416992188</v>
      </c>
      <c r="F2253" s="5">
        <v>120.0</v>
      </c>
      <c r="G2253" s="5">
        <v>1260.402587890625</v>
      </c>
      <c r="H2253" s="5">
        <v>115.3499984741211</v>
      </c>
      <c r="I2253" s="5">
        <v>1239.748413085938</v>
      </c>
      <c r="J2253" s="5">
        <v>117.1999969482422</v>
      </c>
      <c r="K2253" s="5">
        <v>1239.748413085938</v>
      </c>
      <c r="L2253" s="5">
        <v>3698931.0</v>
      </c>
      <c r="M2253" s="5">
        <v>6460145.0</v>
      </c>
    </row>
    <row r="2254" ht="15.75" customHeight="1">
      <c r="A2254" s="4">
        <v>43510.0</v>
      </c>
      <c r="B2254" s="5">
        <v>116.8091201782227</v>
      </c>
      <c r="C2254" s="5">
        <v>1197.66162109375</v>
      </c>
      <c r="D2254" s="5">
        <v>118.0999984741211</v>
      </c>
      <c r="E2254" s="5">
        <v>1212.704711914062</v>
      </c>
      <c r="F2254" s="5">
        <v>119.5</v>
      </c>
      <c r="G2254" s="5">
        <v>1229.347045898438</v>
      </c>
      <c r="H2254" s="5">
        <v>116.0</v>
      </c>
      <c r="I2254" s="5">
        <v>1206.56298828125</v>
      </c>
      <c r="J2254" s="5">
        <v>118.4499969482422</v>
      </c>
      <c r="K2254" s="5">
        <v>1229.347045898438</v>
      </c>
      <c r="L2254" s="5">
        <v>4962697.0</v>
      </c>
      <c r="M2254" s="5">
        <v>6690180.0</v>
      </c>
    </row>
    <row r="2255" ht="15.75" customHeight="1">
      <c r="A2255" s="4">
        <v>43511.0</v>
      </c>
      <c r="B2255" s="5">
        <v>118.4905395507812</v>
      </c>
      <c r="C2255" s="5">
        <v>1217.472900390625</v>
      </c>
      <c r="D2255" s="5">
        <v>119.8000030517578</v>
      </c>
      <c r="E2255" s="5">
        <v>1232.7646484375</v>
      </c>
      <c r="F2255" s="5">
        <v>121.1500015258789</v>
      </c>
      <c r="G2255" s="5">
        <v>1238.163452148438</v>
      </c>
      <c r="H2255" s="5">
        <v>116.5</v>
      </c>
      <c r="I2255" s="5">
        <v>1202.6005859375</v>
      </c>
      <c r="J2255" s="5">
        <v>118.1500015258789</v>
      </c>
      <c r="K2255" s="5">
        <v>1218.20263671875</v>
      </c>
      <c r="L2255" s="5">
        <v>4509378.0</v>
      </c>
      <c r="M2255" s="5">
        <v>9688940.0</v>
      </c>
    </row>
    <row r="2256" ht="15.75" customHeight="1">
      <c r="A2256" s="4">
        <v>43514.0</v>
      </c>
      <c r="B2256" s="5">
        <v>116.2156753540039</v>
      </c>
      <c r="C2256" s="5">
        <v>1193.650634765625</v>
      </c>
      <c r="D2256" s="5">
        <v>117.5</v>
      </c>
      <c r="E2256" s="5">
        <v>1208.643310546875</v>
      </c>
      <c r="F2256" s="5">
        <v>119.9000015258789</v>
      </c>
      <c r="G2256" s="5">
        <v>1240.739013671875</v>
      </c>
      <c r="H2256" s="5">
        <v>116.0999984741211</v>
      </c>
      <c r="I2256" s="5">
        <v>1203.591186523438</v>
      </c>
      <c r="J2256" s="5">
        <v>118.3000030517578</v>
      </c>
      <c r="K2256" s="5">
        <v>1238.262451171875</v>
      </c>
      <c r="L2256" s="5">
        <v>2569451.0</v>
      </c>
      <c r="M2256" s="5">
        <v>9740480.0</v>
      </c>
    </row>
    <row r="2257" ht="15.75" customHeight="1">
      <c r="A2257" s="4">
        <v>43515.0</v>
      </c>
      <c r="B2257" s="5">
        <v>116.9574737548828</v>
      </c>
      <c r="C2257" s="5">
        <v>1189.7373046875</v>
      </c>
      <c r="D2257" s="5">
        <v>118.25</v>
      </c>
      <c r="E2257" s="5">
        <v>1204.680786132812</v>
      </c>
      <c r="F2257" s="5">
        <v>119.8000030517578</v>
      </c>
      <c r="G2257" s="5">
        <v>1228.059204101562</v>
      </c>
      <c r="H2257" s="5">
        <v>116.8000030517578</v>
      </c>
      <c r="I2257" s="5">
        <v>1199.826782226562</v>
      </c>
      <c r="J2257" s="5">
        <v>118.4000015258789</v>
      </c>
      <c r="K2257" s="5">
        <v>1206.56298828125</v>
      </c>
      <c r="L2257" s="5">
        <v>2644152.0</v>
      </c>
      <c r="M2257" s="5">
        <v>6303377.0</v>
      </c>
    </row>
    <row r="2258" ht="15.75" customHeight="1">
      <c r="A2258" s="4">
        <v>43516.0</v>
      </c>
      <c r="B2258" s="5">
        <v>118.7378005981445</v>
      </c>
      <c r="C2258" s="5">
        <v>1207.591796875</v>
      </c>
      <c r="D2258" s="5">
        <v>120.0500030517578</v>
      </c>
      <c r="E2258" s="5">
        <v>1222.759521484375</v>
      </c>
      <c r="F2258" s="5">
        <v>121.0999984741211</v>
      </c>
      <c r="G2258" s="5">
        <v>1228.3564453125</v>
      </c>
      <c r="H2258" s="5">
        <v>116.1999969482422</v>
      </c>
      <c r="I2258" s="5">
        <v>1207.553588867188</v>
      </c>
      <c r="J2258" s="5">
        <v>117.9499969482422</v>
      </c>
      <c r="K2258" s="5">
        <v>1212.358032226562</v>
      </c>
      <c r="L2258" s="5">
        <v>3739081.0</v>
      </c>
      <c r="M2258" s="5">
        <v>6357879.0</v>
      </c>
    </row>
    <row r="2259" ht="15.75" customHeight="1">
      <c r="A2259" s="4">
        <v>43517.0</v>
      </c>
      <c r="B2259" s="5">
        <v>118.0949096679688</v>
      </c>
      <c r="C2259" s="5">
        <v>1219.869750976562</v>
      </c>
      <c r="D2259" s="5">
        <v>119.4000015258789</v>
      </c>
      <c r="E2259" s="5">
        <v>1235.191650390625</v>
      </c>
      <c r="F2259" s="5">
        <v>121.0</v>
      </c>
      <c r="G2259" s="5">
        <v>1245.9892578125</v>
      </c>
      <c r="H2259" s="5">
        <v>117.9000015258789</v>
      </c>
      <c r="I2259" s="5">
        <v>1217.806396484375</v>
      </c>
      <c r="J2259" s="5">
        <v>119.8000030517578</v>
      </c>
      <c r="K2259" s="5">
        <v>1224.393920898438</v>
      </c>
      <c r="L2259" s="5">
        <v>2698192.0</v>
      </c>
      <c r="M2259" s="5">
        <v>1.0680467E7</v>
      </c>
    </row>
    <row r="2260" ht="15.75" customHeight="1">
      <c r="A2260" s="4">
        <v>43518.0</v>
      </c>
      <c r="B2260" s="5">
        <v>126.6503601074219</v>
      </c>
      <c r="C2260" s="5">
        <v>1205.635131835938</v>
      </c>
      <c r="D2260" s="5">
        <v>128.0500030517578</v>
      </c>
      <c r="E2260" s="5">
        <v>1220.778198242188</v>
      </c>
      <c r="F2260" s="5">
        <v>130.6999969482422</v>
      </c>
      <c r="G2260" s="5">
        <v>1233.606689453125</v>
      </c>
      <c r="H2260" s="5">
        <v>119.8000030517578</v>
      </c>
      <c r="I2260" s="5">
        <v>1214.487915039062</v>
      </c>
      <c r="J2260" s="5">
        <v>120.25</v>
      </c>
      <c r="K2260" s="5">
        <v>1232.913208007812</v>
      </c>
      <c r="L2260" s="5">
        <v>1.4695085E7</v>
      </c>
      <c r="M2260" s="5">
        <v>8838861.0</v>
      </c>
    </row>
    <row r="2261" ht="15.75" customHeight="1">
      <c r="A2261" s="4">
        <v>43521.0</v>
      </c>
      <c r="B2261" s="5">
        <v>130.5571899414062</v>
      </c>
      <c r="C2261" s="5">
        <v>1205.586181640625</v>
      </c>
      <c r="D2261" s="5">
        <v>132.0</v>
      </c>
      <c r="E2261" s="5">
        <v>1220.728759765625</v>
      </c>
      <c r="F2261" s="5">
        <v>133.8999938964844</v>
      </c>
      <c r="G2261" s="5">
        <v>1231.328247070312</v>
      </c>
      <c r="H2261" s="5">
        <v>123.0</v>
      </c>
      <c r="I2261" s="5">
        <v>1209.188110351562</v>
      </c>
      <c r="J2261" s="5">
        <v>125.0</v>
      </c>
      <c r="K2261" s="5">
        <v>1224.393920898438</v>
      </c>
      <c r="L2261" s="5">
        <v>1.2769956E7</v>
      </c>
      <c r="M2261" s="5">
        <v>7926962.0</v>
      </c>
    </row>
    <row r="2262" ht="15.75" customHeight="1">
      <c r="A2262" s="4">
        <v>43522.0</v>
      </c>
      <c r="B2262" s="5">
        <v>130.6560974121094</v>
      </c>
      <c r="C2262" s="5">
        <v>1193.797485351562</v>
      </c>
      <c r="D2262" s="5">
        <v>132.1000061035156</v>
      </c>
      <c r="E2262" s="5">
        <v>1208.791870117188</v>
      </c>
      <c r="F2262" s="5">
        <v>134.3000030517578</v>
      </c>
      <c r="G2262" s="5">
        <v>1223.205200195312</v>
      </c>
      <c r="H2262" s="5">
        <v>128.0</v>
      </c>
      <c r="I2262" s="5">
        <v>1194.675659179688</v>
      </c>
      <c r="J2262" s="5">
        <v>130.0</v>
      </c>
      <c r="K2262" s="5">
        <v>1198.142822265625</v>
      </c>
      <c r="L2262" s="5">
        <v>8879092.0</v>
      </c>
      <c r="M2262" s="5">
        <v>1.0227082E7</v>
      </c>
    </row>
    <row r="2263" ht="15.75" customHeight="1">
      <c r="A2263" s="4">
        <v>43523.0</v>
      </c>
      <c r="B2263" s="5">
        <v>130.8044586181641</v>
      </c>
      <c r="C2263" s="5">
        <v>1196.976806640625</v>
      </c>
      <c r="D2263" s="5">
        <v>132.25</v>
      </c>
      <c r="E2263" s="5">
        <v>1212.011352539062</v>
      </c>
      <c r="F2263" s="5">
        <v>136.3000030517578</v>
      </c>
      <c r="G2263" s="5">
        <v>1233.21044921875</v>
      </c>
      <c r="H2263" s="5">
        <v>129.5500030517578</v>
      </c>
      <c r="I2263" s="5">
        <v>1197.6474609375</v>
      </c>
      <c r="J2263" s="5">
        <v>133.8000030517578</v>
      </c>
      <c r="K2263" s="5">
        <v>1216.518676757812</v>
      </c>
      <c r="L2263" s="5">
        <v>5875292.0</v>
      </c>
      <c r="M2263" s="5">
        <v>1.1218523E7</v>
      </c>
    </row>
    <row r="2264" ht="15.75" customHeight="1">
      <c r="A2264" s="4">
        <v>43524.0</v>
      </c>
      <c r="B2264" s="5">
        <v>127.4416198730469</v>
      </c>
      <c r="C2264" s="5">
        <v>1204.36328125</v>
      </c>
      <c r="D2264" s="5">
        <v>128.8500061035156</v>
      </c>
      <c r="E2264" s="5">
        <v>1219.490478515625</v>
      </c>
      <c r="F2264" s="5">
        <v>134.1999969482422</v>
      </c>
      <c r="G2264" s="5">
        <v>1228.207763671875</v>
      </c>
      <c r="H2264" s="5">
        <v>128.0</v>
      </c>
      <c r="I2264" s="5">
        <v>1215.03271484375</v>
      </c>
      <c r="J2264" s="5">
        <v>133.5</v>
      </c>
      <c r="K2264" s="5">
        <v>1222.1650390625</v>
      </c>
      <c r="L2264" s="5">
        <v>3960957.0</v>
      </c>
      <c r="M2264" s="5">
        <v>1.1393904E7</v>
      </c>
    </row>
    <row r="2265" ht="15.75" customHeight="1">
      <c r="A2265" s="4">
        <v>43525.0</v>
      </c>
      <c r="B2265" s="5">
        <v>132.3869781494141</v>
      </c>
      <c r="C2265" s="5">
        <v>1199.471557617188</v>
      </c>
      <c r="D2265" s="5">
        <v>133.8500061035156</v>
      </c>
      <c r="E2265" s="5">
        <v>1214.537353515625</v>
      </c>
      <c r="F2265" s="5">
        <v>135.1999969482422</v>
      </c>
      <c r="G2265" s="5">
        <v>1230.684326171875</v>
      </c>
      <c r="H2265" s="5">
        <v>128.8500061035156</v>
      </c>
      <c r="I2265" s="5">
        <v>1210.773071289062</v>
      </c>
      <c r="J2265" s="5">
        <v>130.3500061035156</v>
      </c>
      <c r="K2265" s="5">
        <v>1225.384521484375</v>
      </c>
      <c r="L2265" s="5">
        <v>7738116.0</v>
      </c>
      <c r="M2265" s="5">
        <v>7997610.0</v>
      </c>
    </row>
    <row r="2266" ht="15.75" customHeight="1">
      <c r="A2266" s="4">
        <v>43529.0</v>
      </c>
      <c r="B2266" s="5">
        <v>140.2500610351562</v>
      </c>
      <c r="C2266" s="5">
        <v>1210.820068359375</v>
      </c>
      <c r="D2266" s="5">
        <v>141.8000030517578</v>
      </c>
      <c r="E2266" s="5">
        <v>1226.028442382812</v>
      </c>
      <c r="F2266" s="5">
        <v>143.6999969482422</v>
      </c>
      <c r="G2266" s="5">
        <v>1228.158325195312</v>
      </c>
      <c r="H2266" s="5">
        <v>132.0</v>
      </c>
      <c r="I2266" s="5">
        <v>1207.157348632812</v>
      </c>
      <c r="J2266" s="5">
        <v>132.5</v>
      </c>
      <c r="K2266" s="5">
        <v>1211.912231445312</v>
      </c>
      <c r="L2266" s="5">
        <v>7598974.0</v>
      </c>
      <c r="M2266" s="5">
        <v>7189013.0</v>
      </c>
    </row>
    <row r="2267" ht="15.75" customHeight="1">
      <c r="A2267" s="4">
        <v>43530.0</v>
      </c>
      <c r="B2267" s="5">
        <v>137.7279357910156</v>
      </c>
      <c r="C2267" s="5">
        <v>1237.381713867188</v>
      </c>
      <c r="D2267" s="5">
        <v>139.25</v>
      </c>
      <c r="E2267" s="5">
        <v>1252.923583984375</v>
      </c>
      <c r="F2267" s="5">
        <v>143.75</v>
      </c>
      <c r="G2267" s="5">
        <v>1261.145629882812</v>
      </c>
      <c r="H2267" s="5">
        <v>138.1999969482422</v>
      </c>
      <c r="I2267" s="5">
        <v>1223.50244140625</v>
      </c>
      <c r="J2267" s="5">
        <v>142.75</v>
      </c>
      <c r="K2267" s="5">
        <v>1228.158325195312</v>
      </c>
      <c r="L2267" s="5">
        <v>4856085.0</v>
      </c>
      <c r="M2267" s="5">
        <v>1.2152341E7</v>
      </c>
    </row>
    <row r="2268" ht="15.75" customHeight="1">
      <c r="A2268" s="4">
        <v>43531.0</v>
      </c>
      <c r="B2268" s="5">
        <v>135.4036254882812</v>
      </c>
      <c r="C2268" s="5">
        <v>1242.713500976562</v>
      </c>
      <c r="D2268" s="5">
        <v>136.8999938964844</v>
      </c>
      <c r="E2268" s="5">
        <v>1258.322387695312</v>
      </c>
      <c r="F2268" s="5">
        <v>140.9499969482422</v>
      </c>
      <c r="G2268" s="5">
        <v>1267.78271484375</v>
      </c>
      <c r="H2268" s="5">
        <v>135.3000030517578</v>
      </c>
      <c r="I2268" s="5">
        <v>1246.3359375</v>
      </c>
      <c r="J2268" s="5">
        <v>139.0</v>
      </c>
      <c r="K2268" s="5">
        <v>1252.131103515625</v>
      </c>
      <c r="L2268" s="5">
        <v>3496617.0</v>
      </c>
      <c r="M2268" s="5">
        <v>8186126.0</v>
      </c>
    </row>
    <row r="2269" ht="15.75" customHeight="1">
      <c r="A2269" s="4">
        <v>43532.0</v>
      </c>
      <c r="B2269" s="5">
        <v>136.6894226074219</v>
      </c>
      <c r="C2269" s="5">
        <v>1239.631713867188</v>
      </c>
      <c r="D2269" s="5">
        <v>138.1999969482422</v>
      </c>
      <c r="E2269" s="5">
        <v>1255.201904296875</v>
      </c>
      <c r="F2269" s="5">
        <v>139.3500061035156</v>
      </c>
      <c r="G2269" s="5">
        <v>1262.48291015625</v>
      </c>
      <c r="H2269" s="5">
        <v>135.3999938964844</v>
      </c>
      <c r="I2269" s="5">
        <v>1250.149780273438</v>
      </c>
      <c r="J2269" s="5">
        <v>135.75</v>
      </c>
      <c r="K2269" s="5">
        <v>1254.161743164062</v>
      </c>
      <c r="L2269" s="5">
        <v>3681442.0</v>
      </c>
      <c r="M2269" s="5">
        <v>6097305.0</v>
      </c>
    </row>
    <row r="2270" ht="15.75" customHeight="1">
      <c r="A2270" s="4">
        <v>43535.0</v>
      </c>
      <c r="B2270" s="5">
        <v>137.5301208496094</v>
      </c>
      <c r="C2270" s="5">
        <v>1275.829711914062</v>
      </c>
      <c r="D2270" s="5">
        <v>139.0500030517578</v>
      </c>
      <c r="E2270" s="5">
        <v>1291.8544921875</v>
      </c>
      <c r="F2270" s="5">
        <v>140.9499969482422</v>
      </c>
      <c r="G2270" s="5">
        <v>1299.680297851562</v>
      </c>
      <c r="H2270" s="5">
        <v>137.6000061035156</v>
      </c>
      <c r="I2270" s="5">
        <v>1256.093505859375</v>
      </c>
      <c r="J2270" s="5">
        <v>137.8500061035156</v>
      </c>
      <c r="K2270" s="5">
        <v>1258.124267578125</v>
      </c>
      <c r="L2270" s="5">
        <v>2550759.0</v>
      </c>
      <c r="M2270" s="5">
        <v>9810964.0</v>
      </c>
    </row>
    <row r="2271" ht="15.75" customHeight="1">
      <c r="A2271" s="4">
        <v>43536.0</v>
      </c>
      <c r="B2271" s="5">
        <v>146.7779235839844</v>
      </c>
      <c r="C2271" s="5">
        <v>1302.489013671875</v>
      </c>
      <c r="D2271" s="5">
        <v>148.3999938964844</v>
      </c>
      <c r="E2271" s="5">
        <v>1318.8486328125</v>
      </c>
      <c r="F2271" s="5">
        <v>150.75</v>
      </c>
      <c r="G2271" s="5">
        <v>1321.473754882812</v>
      </c>
      <c r="H2271" s="5">
        <v>140.0500030517578</v>
      </c>
      <c r="I2271" s="5">
        <v>1301.9091796875</v>
      </c>
      <c r="J2271" s="5">
        <v>140.5</v>
      </c>
      <c r="K2271" s="5">
        <v>1304.534301757812</v>
      </c>
      <c r="L2271" s="5">
        <v>1.2543653E7</v>
      </c>
      <c r="M2271" s="5">
        <v>1.1335173E7</v>
      </c>
    </row>
    <row r="2272" ht="15.75" customHeight="1">
      <c r="A2272" s="4">
        <v>43537.0</v>
      </c>
      <c r="B2272" s="5">
        <v>145.7394104003906</v>
      </c>
      <c r="C2272" s="5">
        <v>1318.093139648438</v>
      </c>
      <c r="D2272" s="5">
        <v>147.3500061035156</v>
      </c>
      <c r="E2272" s="5">
        <v>1334.648803710938</v>
      </c>
      <c r="F2272" s="5">
        <v>150.3999938964844</v>
      </c>
      <c r="G2272" s="5">
        <v>1347.229614257812</v>
      </c>
      <c r="H2272" s="5">
        <v>145.3999938964844</v>
      </c>
      <c r="I2272" s="5">
        <v>1315.629150390625</v>
      </c>
      <c r="J2272" s="5">
        <v>148.3999938964844</v>
      </c>
      <c r="K2272" s="5">
        <v>1324.445556640625</v>
      </c>
      <c r="L2272" s="5">
        <v>5700158.0</v>
      </c>
      <c r="M2272" s="5">
        <v>1.1342554E7</v>
      </c>
    </row>
    <row r="2273" ht="15.75" customHeight="1">
      <c r="A2273" s="4">
        <v>43538.0</v>
      </c>
      <c r="B2273" s="5">
        <v>143.9590911865234</v>
      </c>
      <c r="C2273" s="5">
        <v>1312.467895507812</v>
      </c>
      <c r="D2273" s="5">
        <v>145.5500030517578</v>
      </c>
      <c r="E2273" s="5">
        <v>1328.952880859375</v>
      </c>
      <c r="F2273" s="5">
        <v>149.1999969482422</v>
      </c>
      <c r="G2273" s="5">
        <v>1349.210815429688</v>
      </c>
      <c r="H2273" s="5">
        <v>143.6000061035156</v>
      </c>
      <c r="I2273" s="5">
        <v>1323.554077148438</v>
      </c>
      <c r="J2273" s="5">
        <v>147.3999938964844</v>
      </c>
      <c r="K2273" s="5">
        <v>1337.075805664062</v>
      </c>
      <c r="L2273" s="5">
        <v>4052596.0</v>
      </c>
      <c r="M2273" s="5">
        <v>1.0500649E7</v>
      </c>
    </row>
    <row r="2274" ht="15.75" customHeight="1">
      <c r="A2274" s="4">
        <v>43539.0</v>
      </c>
      <c r="B2274" s="5">
        <v>140.2995300292969</v>
      </c>
      <c r="C2274" s="5">
        <v>1292.999267578125</v>
      </c>
      <c r="D2274" s="5">
        <v>141.8500061035156</v>
      </c>
      <c r="E2274" s="5">
        <v>1309.23974609375</v>
      </c>
      <c r="F2274" s="5">
        <v>148.8999938964844</v>
      </c>
      <c r="G2274" s="5">
        <v>1346.040893554688</v>
      </c>
      <c r="H2274" s="5">
        <v>140.25</v>
      </c>
      <c r="I2274" s="5">
        <v>1298.887817382812</v>
      </c>
      <c r="J2274" s="5">
        <v>145.8000030517578</v>
      </c>
      <c r="K2274" s="5">
        <v>1332.370483398438</v>
      </c>
      <c r="L2274" s="5">
        <v>5981701.0</v>
      </c>
      <c r="M2274" s="5">
        <v>1.6043743E7</v>
      </c>
    </row>
    <row r="2275" ht="15.75" customHeight="1">
      <c r="A2275" s="4">
        <v>43542.0</v>
      </c>
      <c r="B2275" s="5">
        <v>142.3271179199219</v>
      </c>
      <c r="C2275" s="5">
        <v>1320.78369140625</v>
      </c>
      <c r="D2275" s="5">
        <v>143.8999938964844</v>
      </c>
      <c r="E2275" s="5">
        <v>1337.373046875</v>
      </c>
      <c r="F2275" s="5">
        <v>145.0</v>
      </c>
      <c r="G2275" s="5">
        <v>1345.198852539062</v>
      </c>
      <c r="H2275" s="5">
        <v>140.3500061035156</v>
      </c>
      <c r="I2275" s="5">
        <v>1316.520751953125</v>
      </c>
      <c r="J2275" s="5">
        <v>142.3999938964844</v>
      </c>
      <c r="K2275" s="5">
        <v>1318.501953125</v>
      </c>
      <c r="L2275" s="5">
        <v>4934286.0</v>
      </c>
      <c r="M2275" s="5">
        <v>1.0201021E7</v>
      </c>
    </row>
    <row r="2276" ht="15.75" customHeight="1">
      <c r="A2276" s="4">
        <v>43543.0</v>
      </c>
      <c r="B2276" s="5">
        <v>140.4478759765625</v>
      </c>
      <c r="C2276" s="5">
        <v>1346.709106445312</v>
      </c>
      <c r="D2276" s="5">
        <v>142.0</v>
      </c>
      <c r="E2276" s="5">
        <v>1363.624145507812</v>
      </c>
      <c r="F2276" s="5">
        <v>144.8500061035156</v>
      </c>
      <c r="G2276" s="5">
        <v>1367.041870117188</v>
      </c>
      <c r="H2276" s="5">
        <v>140.5</v>
      </c>
      <c r="I2276" s="5">
        <v>1330.48828125</v>
      </c>
      <c r="J2276" s="5">
        <v>144.4499969482422</v>
      </c>
      <c r="K2276" s="5">
        <v>1347.229614257812</v>
      </c>
      <c r="L2276" s="5">
        <v>4320808.0</v>
      </c>
      <c r="M2276" s="5">
        <v>9898262.0</v>
      </c>
    </row>
    <row r="2277" ht="15.75" customHeight="1">
      <c r="A2277" s="4">
        <v>43544.0</v>
      </c>
      <c r="B2277" s="5">
        <v>137.9257507324219</v>
      </c>
      <c r="C2277" s="5">
        <v>1345.633056640625</v>
      </c>
      <c r="D2277" s="5">
        <v>139.4499969482422</v>
      </c>
      <c r="E2277" s="5">
        <v>1362.534545898438</v>
      </c>
      <c r="F2277" s="5">
        <v>142.6999969482422</v>
      </c>
      <c r="G2277" s="5">
        <v>1374.966674804688</v>
      </c>
      <c r="H2277" s="5">
        <v>138.0500030517578</v>
      </c>
      <c r="I2277" s="5">
        <v>1351.192016601562</v>
      </c>
      <c r="J2277" s="5">
        <v>142.0</v>
      </c>
      <c r="K2277" s="5">
        <v>1364.862426757812</v>
      </c>
      <c r="L2277" s="5">
        <v>3242462.0</v>
      </c>
      <c r="M2277" s="5">
        <v>9986597.0</v>
      </c>
    </row>
    <row r="2278" ht="15.75" customHeight="1">
      <c r="A2278" s="4">
        <v>43546.0</v>
      </c>
      <c r="B2278" s="5">
        <v>136.7388763427734</v>
      </c>
      <c r="C2278" s="5">
        <v>1312.66357421875</v>
      </c>
      <c r="D2278" s="5">
        <v>138.25</v>
      </c>
      <c r="E2278" s="5">
        <v>1329.151000976562</v>
      </c>
      <c r="F2278" s="5">
        <v>141.4499969482422</v>
      </c>
      <c r="G2278" s="5">
        <v>1367.933349609375</v>
      </c>
      <c r="H2278" s="5">
        <v>137.0500030517578</v>
      </c>
      <c r="I2278" s="5">
        <v>1324.1484375</v>
      </c>
      <c r="J2278" s="5">
        <v>140.6999969482422</v>
      </c>
      <c r="K2278" s="5">
        <v>1359.612182617188</v>
      </c>
      <c r="L2278" s="5">
        <v>3147147.0</v>
      </c>
      <c r="M2278" s="5">
        <v>1.1573789E7</v>
      </c>
    </row>
    <row r="2279" ht="15.75" customHeight="1">
      <c r="A2279" s="4">
        <v>43549.0</v>
      </c>
      <c r="B2279" s="5">
        <v>132.8814849853516</v>
      </c>
      <c r="C2279" s="5">
        <v>1295.738525390625</v>
      </c>
      <c r="D2279" s="5">
        <v>134.3500061035156</v>
      </c>
      <c r="E2279" s="5">
        <v>1312.013427734375</v>
      </c>
      <c r="F2279" s="5">
        <v>137.6000061035156</v>
      </c>
      <c r="G2279" s="5">
        <v>1324.296997070312</v>
      </c>
      <c r="H2279" s="5">
        <v>133.5</v>
      </c>
      <c r="I2279" s="5">
        <v>1304.336181640625</v>
      </c>
      <c r="J2279" s="5">
        <v>137.0</v>
      </c>
      <c r="K2279" s="5">
        <v>1318.105712890625</v>
      </c>
      <c r="L2279" s="5">
        <v>2977535.0</v>
      </c>
      <c r="M2279" s="5">
        <v>8027368.0</v>
      </c>
    </row>
    <row r="2280" ht="15.75" customHeight="1">
      <c r="A2280" s="4">
        <v>43550.0</v>
      </c>
      <c r="B2280" s="5">
        <v>136.788330078125</v>
      </c>
      <c r="C2280" s="5">
        <v>1337.61083984375</v>
      </c>
      <c r="D2280" s="5">
        <v>138.3000030517578</v>
      </c>
      <c r="E2280" s="5">
        <v>1354.411499023438</v>
      </c>
      <c r="F2280" s="5">
        <v>140.0</v>
      </c>
      <c r="G2280" s="5">
        <v>1358.720703125</v>
      </c>
      <c r="H2280" s="5">
        <v>133.3999938964844</v>
      </c>
      <c r="I2280" s="5">
        <v>1317.511352539062</v>
      </c>
      <c r="J2280" s="5">
        <v>134.8999938964844</v>
      </c>
      <c r="K2280" s="5">
        <v>1317.808471679688</v>
      </c>
      <c r="L2280" s="5">
        <v>4180951.0</v>
      </c>
      <c r="M2280" s="5">
        <v>9569142.0</v>
      </c>
    </row>
    <row r="2281" ht="15.75" customHeight="1">
      <c r="A2281" s="4">
        <v>43551.0</v>
      </c>
      <c r="B2281" s="5">
        <v>135.9970703125</v>
      </c>
      <c r="C2281" s="5">
        <v>1320.000854492188</v>
      </c>
      <c r="D2281" s="5">
        <v>137.5</v>
      </c>
      <c r="E2281" s="5">
        <v>1336.58056640625</v>
      </c>
      <c r="F2281" s="5">
        <v>140.9499969482422</v>
      </c>
      <c r="G2281" s="5">
        <v>1365.011108398438</v>
      </c>
      <c r="H2281" s="5">
        <v>136.25</v>
      </c>
      <c r="I2281" s="5">
        <v>1331.62744140625</v>
      </c>
      <c r="J2281" s="5">
        <v>138.5500030517578</v>
      </c>
      <c r="K2281" s="5">
        <v>1365.011108398438</v>
      </c>
      <c r="L2281" s="5">
        <v>2778662.0</v>
      </c>
      <c r="M2281" s="5">
        <v>1.0189856E7</v>
      </c>
    </row>
    <row r="2282" ht="15.75" customHeight="1">
      <c r="A2282" s="4">
        <v>43552.0</v>
      </c>
      <c r="B2282" s="5">
        <v>136.2937927246094</v>
      </c>
      <c r="C2282" s="5">
        <v>1330.517944335938</v>
      </c>
      <c r="D2282" s="5">
        <v>137.8000030517578</v>
      </c>
      <c r="E2282" s="5">
        <v>1347.229614257812</v>
      </c>
      <c r="F2282" s="5">
        <v>143.1499938964844</v>
      </c>
      <c r="G2282" s="5">
        <v>1356.937622070312</v>
      </c>
      <c r="H2282" s="5">
        <v>136.3000030517578</v>
      </c>
      <c r="I2282" s="5">
        <v>1330.191162109375</v>
      </c>
      <c r="J2282" s="5">
        <v>138.4499969482422</v>
      </c>
      <c r="K2282" s="5">
        <v>1337.571166992188</v>
      </c>
      <c r="L2282" s="5">
        <v>3966292.0</v>
      </c>
      <c r="M2282" s="5">
        <v>1.0582305E7</v>
      </c>
    </row>
    <row r="2283" ht="15.75" customHeight="1">
      <c r="A2283" s="4">
        <v>43556.0</v>
      </c>
      <c r="B2283" s="5">
        <v>149.7946014404297</v>
      </c>
      <c r="C2283" s="5">
        <v>1361.677490234375</v>
      </c>
      <c r="D2283" s="5">
        <v>151.4499969482422</v>
      </c>
      <c r="E2283" s="5">
        <v>1378.780517578125</v>
      </c>
      <c r="F2283" s="5">
        <v>153.1999969482422</v>
      </c>
      <c r="G2283" s="5">
        <v>1393.590209960938</v>
      </c>
      <c r="H2283" s="5">
        <v>145.1000061035156</v>
      </c>
      <c r="I2283" s="5">
        <v>1349.755615234375</v>
      </c>
      <c r="J2283" s="5">
        <v>147.4499969482422</v>
      </c>
      <c r="K2283" s="5">
        <v>1357.1357421875</v>
      </c>
      <c r="L2283" s="5">
        <v>7938713.0</v>
      </c>
      <c r="M2283" s="5">
        <v>1.0194002E7</v>
      </c>
    </row>
    <row r="2284" ht="15.75" customHeight="1">
      <c r="A2284" s="4">
        <v>43557.0</v>
      </c>
      <c r="B2284" s="5">
        <v>149.9924011230469</v>
      </c>
      <c r="C2284" s="5">
        <v>1359.574096679688</v>
      </c>
      <c r="D2284" s="5">
        <v>151.6499938964844</v>
      </c>
      <c r="E2284" s="5">
        <v>1376.650756835938</v>
      </c>
      <c r="F2284" s="5">
        <v>153.3000030517578</v>
      </c>
      <c r="G2284" s="5">
        <v>1389.924926757812</v>
      </c>
      <c r="H2284" s="5">
        <v>148.3500061035156</v>
      </c>
      <c r="I2284" s="5">
        <v>1367.140869140625</v>
      </c>
      <c r="J2284" s="5">
        <v>151.6999969482422</v>
      </c>
      <c r="K2284" s="5">
        <v>1384.872802734375</v>
      </c>
      <c r="L2284" s="5">
        <v>6228254.0</v>
      </c>
      <c r="M2284" s="5">
        <v>8088587.0</v>
      </c>
    </row>
    <row r="2285" ht="15.75" customHeight="1">
      <c r="A2285" s="4">
        <v>43558.0</v>
      </c>
      <c r="B2285" s="5">
        <v>145.9372253417969</v>
      </c>
      <c r="C2285" s="5">
        <v>1345.388427734375</v>
      </c>
      <c r="D2285" s="5">
        <v>147.5500030517578</v>
      </c>
      <c r="E2285" s="5">
        <v>1362.286865234375</v>
      </c>
      <c r="F2285" s="5">
        <v>152.6499938964844</v>
      </c>
      <c r="G2285" s="5">
        <v>1389.825805664062</v>
      </c>
      <c r="H2285" s="5">
        <v>146.6000061035156</v>
      </c>
      <c r="I2285" s="5">
        <v>1359.116943359375</v>
      </c>
      <c r="J2285" s="5">
        <v>150.3000030517578</v>
      </c>
      <c r="K2285" s="5">
        <v>1379.672119140625</v>
      </c>
      <c r="L2285" s="5">
        <v>3416023.0</v>
      </c>
      <c r="M2285" s="5">
        <v>7923866.0</v>
      </c>
    </row>
    <row r="2286" ht="15.75" customHeight="1">
      <c r="A2286" s="4">
        <v>43559.0</v>
      </c>
      <c r="B2286" s="5">
        <v>145.8877716064453</v>
      </c>
      <c r="C2286" s="5">
        <v>1323.718627929688</v>
      </c>
      <c r="D2286" s="5">
        <v>147.5</v>
      </c>
      <c r="E2286" s="5">
        <v>1340.344848632812</v>
      </c>
      <c r="F2286" s="5">
        <v>150.3000030517578</v>
      </c>
      <c r="G2286" s="5">
        <v>1370.70703125</v>
      </c>
      <c r="H2286" s="5">
        <v>145.4499969482422</v>
      </c>
      <c r="I2286" s="5">
        <v>1334.599365234375</v>
      </c>
      <c r="J2286" s="5">
        <v>147.9499969482422</v>
      </c>
      <c r="K2286" s="5">
        <v>1366.051147460938</v>
      </c>
      <c r="L2286" s="5">
        <v>3963980.0</v>
      </c>
      <c r="M2286" s="5">
        <v>8455067.0</v>
      </c>
    </row>
    <row r="2287" ht="15.75" customHeight="1">
      <c r="A2287" s="4">
        <v>43560.0</v>
      </c>
      <c r="B2287" s="5">
        <v>145.2942962646484</v>
      </c>
      <c r="C2287" s="5">
        <v>1324.550170898438</v>
      </c>
      <c r="D2287" s="5">
        <v>146.8999938964844</v>
      </c>
      <c r="E2287" s="5">
        <v>1341.186889648438</v>
      </c>
      <c r="F2287" s="5">
        <v>149.1999969482422</v>
      </c>
      <c r="G2287" s="5">
        <v>1351.093017578125</v>
      </c>
      <c r="H2287" s="5">
        <v>146.1999969482422</v>
      </c>
      <c r="I2287" s="5">
        <v>1330.389282226562</v>
      </c>
      <c r="J2287" s="5">
        <v>148.0</v>
      </c>
      <c r="K2287" s="5">
        <v>1348.170654296875</v>
      </c>
      <c r="L2287" s="5">
        <v>2004719.0</v>
      </c>
      <c r="M2287" s="5">
        <v>6792015.0</v>
      </c>
    </row>
    <row r="2288" ht="15.75" customHeight="1">
      <c r="A2288" s="4">
        <v>43563.0</v>
      </c>
      <c r="B2288" s="5">
        <v>140.3984069824219</v>
      </c>
      <c r="C2288" s="5">
        <v>1300.434448242188</v>
      </c>
      <c r="D2288" s="5">
        <v>141.9499969482422</v>
      </c>
      <c r="E2288" s="5">
        <v>1316.768310546875</v>
      </c>
      <c r="F2288" s="5">
        <v>148.6499938964844</v>
      </c>
      <c r="G2288" s="5">
        <v>1344.753051757812</v>
      </c>
      <c r="H2288" s="5">
        <v>141.1000061035156</v>
      </c>
      <c r="I2288" s="5">
        <v>1311.2705078125</v>
      </c>
      <c r="J2288" s="5">
        <v>147.5</v>
      </c>
      <c r="K2288" s="5">
        <v>1343.267211914062</v>
      </c>
      <c r="L2288" s="5">
        <v>4399839.0</v>
      </c>
      <c r="M2288" s="5">
        <v>8806267.0</v>
      </c>
    </row>
    <row r="2289" ht="15.75" customHeight="1">
      <c r="A2289" s="4">
        <v>43564.0</v>
      </c>
      <c r="B2289" s="5">
        <v>144.4041595458984</v>
      </c>
      <c r="C2289" s="5">
        <v>1305.521728515625</v>
      </c>
      <c r="D2289" s="5">
        <v>146.0</v>
      </c>
      <c r="E2289" s="5">
        <v>1321.919555664062</v>
      </c>
      <c r="F2289" s="5">
        <v>147.0</v>
      </c>
      <c r="G2289" s="5">
        <v>1328.11083984375</v>
      </c>
      <c r="H2289" s="5">
        <v>137.4499969482422</v>
      </c>
      <c r="I2289" s="5">
        <v>1308.595825195312</v>
      </c>
      <c r="J2289" s="5">
        <v>142.3000030517578</v>
      </c>
      <c r="K2289" s="5">
        <v>1316.421630859375</v>
      </c>
      <c r="L2289" s="5">
        <v>8432342.0</v>
      </c>
      <c r="M2289" s="5">
        <v>9587648.0</v>
      </c>
    </row>
    <row r="2290" ht="15.75" customHeight="1">
      <c r="A2290" s="4">
        <v>43565.0</v>
      </c>
      <c r="B2290" s="5">
        <v>141.2886047363281</v>
      </c>
      <c r="C2290" s="5">
        <v>1302.537963867188</v>
      </c>
      <c r="D2290" s="5">
        <v>142.8500061035156</v>
      </c>
      <c r="E2290" s="5">
        <v>1318.898193359375</v>
      </c>
      <c r="F2290" s="5">
        <v>147.3999938964844</v>
      </c>
      <c r="G2290" s="5">
        <v>1335.34228515625</v>
      </c>
      <c r="H2290" s="5">
        <v>142.0500030517578</v>
      </c>
      <c r="I2290" s="5">
        <v>1314.044189453125</v>
      </c>
      <c r="J2290" s="5">
        <v>145.75</v>
      </c>
      <c r="K2290" s="5">
        <v>1325.38671875</v>
      </c>
      <c r="L2290" s="5">
        <v>4356153.0</v>
      </c>
      <c r="M2290" s="5">
        <v>7684871.0</v>
      </c>
    </row>
    <row r="2291" ht="15.75" customHeight="1">
      <c r="A2291" s="4">
        <v>43566.0</v>
      </c>
      <c r="B2291" s="5">
        <v>139.4588012695312</v>
      </c>
      <c r="C2291" s="5">
        <v>1317.60400390625</v>
      </c>
      <c r="D2291" s="5">
        <v>141.0</v>
      </c>
      <c r="E2291" s="5">
        <v>1334.153564453125</v>
      </c>
      <c r="F2291" s="5">
        <v>143.1499938964844</v>
      </c>
      <c r="G2291" s="5">
        <v>1340.295288085938</v>
      </c>
      <c r="H2291" s="5">
        <v>138.6000061035156</v>
      </c>
      <c r="I2291" s="5">
        <v>1316.520751953125</v>
      </c>
      <c r="J2291" s="5">
        <v>142.75</v>
      </c>
      <c r="K2291" s="5">
        <v>1320.43359375</v>
      </c>
      <c r="L2291" s="5">
        <v>3535449.0</v>
      </c>
      <c r="M2291" s="5">
        <v>5795755.0</v>
      </c>
    </row>
    <row r="2292" ht="15.75" customHeight="1">
      <c r="A2292" s="4">
        <v>43567.0</v>
      </c>
      <c r="B2292" s="5">
        <v>139.8544311523438</v>
      </c>
      <c r="C2292" s="5">
        <v>1313.984252929688</v>
      </c>
      <c r="D2292" s="5">
        <v>141.3999938964844</v>
      </c>
      <c r="E2292" s="5">
        <v>1330.48828125</v>
      </c>
      <c r="F2292" s="5">
        <v>144.4499969482422</v>
      </c>
      <c r="G2292" s="5">
        <v>1344.15869140625</v>
      </c>
      <c r="H2292" s="5">
        <v>139.1999969482422</v>
      </c>
      <c r="I2292" s="5">
        <v>1324.098876953125</v>
      </c>
      <c r="J2292" s="5">
        <v>140.8000030517578</v>
      </c>
      <c r="K2292" s="5">
        <v>1337.323486328125</v>
      </c>
      <c r="L2292" s="5">
        <v>5769634.0</v>
      </c>
      <c r="M2292" s="5">
        <v>5975855.0</v>
      </c>
    </row>
    <row r="2293" ht="15.75" customHeight="1">
      <c r="A2293" s="4">
        <v>43570.0</v>
      </c>
      <c r="B2293" s="5">
        <v>141.3874969482422</v>
      </c>
      <c r="C2293" s="5">
        <v>1311.09814453125</v>
      </c>
      <c r="D2293" s="5">
        <v>142.9499969482422</v>
      </c>
      <c r="E2293" s="5">
        <v>1327.566040039062</v>
      </c>
      <c r="F2293" s="5">
        <v>145.1499938964844</v>
      </c>
      <c r="G2293" s="5">
        <v>1336.283325195312</v>
      </c>
      <c r="H2293" s="5">
        <v>140.5500030517578</v>
      </c>
      <c r="I2293" s="5">
        <v>1322.46435546875</v>
      </c>
      <c r="J2293" s="5">
        <v>141.0</v>
      </c>
      <c r="K2293" s="5">
        <v>1332.370483398438</v>
      </c>
      <c r="L2293" s="5">
        <v>4375074.0</v>
      </c>
      <c r="M2293" s="5">
        <v>4285366.0</v>
      </c>
    </row>
    <row r="2294" ht="15.75" customHeight="1">
      <c r="A2294" s="4">
        <v>43571.0</v>
      </c>
      <c r="B2294" s="5">
        <v>141.4864044189453</v>
      </c>
      <c r="C2294" s="5">
        <v>1314.620239257812</v>
      </c>
      <c r="D2294" s="5">
        <v>143.0500030517578</v>
      </c>
      <c r="E2294" s="5">
        <v>1331.132202148438</v>
      </c>
      <c r="F2294" s="5">
        <v>145.3500061035156</v>
      </c>
      <c r="G2294" s="5">
        <v>1347.229614257812</v>
      </c>
      <c r="H2294" s="5">
        <v>142.1999969482422</v>
      </c>
      <c r="I2294" s="5">
        <v>1327.417358398438</v>
      </c>
      <c r="J2294" s="5">
        <v>142.1999969482422</v>
      </c>
      <c r="K2294" s="5">
        <v>1332.370483398438</v>
      </c>
      <c r="L2294" s="5">
        <v>3648947.0</v>
      </c>
      <c r="M2294" s="5">
        <v>8011783.0</v>
      </c>
    </row>
    <row r="2295" ht="15.75" customHeight="1">
      <c r="A2295" s="4">
        <v>43573.0</v>
      </c>
      <c r="B2295" s="5">
        <v>137.0850677490234</v>
      </c>
      <c r="C2295" s="5">
        <v>1355.905395507812</v>
      </c>
      <c r="D2295" s="5">
        <v>138.6000061035156</v>
      </c>
      <c r="E2295" s="5">
        <v>1372.935913085938</v>
      </c>
      <c r="F2295" s="5">
        <v>144.4499969482422</v>
      </c>
      <c r="G2295" s="5">
        <v>1376.700317382812</v>
      </c>
      <c r="H2295" s="5">
        <v>137.6499938964844</v>
      </c>
      <c r="I2295" s="5">
        <v>1352.1826171875</v>
      </c>
      <c r="J2295" s="5">
        <v>143.1000061035156</v>
      </c>
      <c r="K2295" s="5">
        <v>1362.088745117188</v>
      </c>
      <c r="L2295" s="5">
        <v>3954004.0</v>
      </c>
      <c r="M2295" s="5">
        <v>1.8130729E7</v>
      </c>
    </row>
    <row r="2296" ht="15.75" customHeight="1">
      <c r="A2296" s="4">
        <v>43577.0</v>
      </c>
      <c r="B2296" s="5">
        <v>133.6727447509766</v>
      </c>
      <c r="C2296" s="5">
        <v>1316.185546875</v>
      </c>
      <c r="D2296" s="5">
        <v>135.1499938964844</v>
      </c>
      <c r="E2296" s="5">
        <v>1332.717163085938</v>
      </c>
      <c r="F2296" s="5">
        <v>138.6499938964844</v>
      </c>
      <c r="G2296" s="5">
        <v>1354.163940429688</v>
      </c>
      <c r="H2296" s="5">
        <v>134.3500061035156</v>
      </c>
      <c r="I2296" s="5">
        <v>1328.705200195312</v>
      </c>
      <c r="J2296" s="5">
        <v>138.0</v>
      </c>
      <c r="K2296" s="5">
        <v>1347.229614257812</v>
      </c>
      <c r="L2296" s="5">
        <v>3189574.0</v>
      </c>
      <c r="M2296" s="5">
        <v>1.0895052E7</v>
      </c>
    </row>
    <row r="2297" ht="15.75" customHeight="1">
      <c r="A2297" s="4">
        <v>43578.0</v>
      </c>
      <c r="B2297" s="5">
        <v>131.0517120361328</v>
      </c>
      <c r="C2297" s="5">
        <v>1334.284423828125</v>
      </c>
      <c r="D2297" s="5">
        <v>132.5</v>
      </c>
      <c r="E2297" s="5">
        <v>1351.04345703125</v>
      </c>
      <c r="F2297" s="5">
        <v>136.3000030517578</v>
      </c>
      <c r="G2297" s="5">
        <v>1360.107543945312</v>
      </c>
      <c r="H2297" s="5">
        <v>131.5500030517578</v>
      </c>
      <c r="I2297" s="5">
        <v>1333.361083984375</v>
      </c>
      <c r="J2297" s="5">
        <v>135.3999938964844</v>
      </c>
      <c r="K2297" s="5">
        <v>1335.34228515625</v>
      </c>
      <c r="L2297" s="5">
        <v>4084835.0</v>
      </c>
      <c r="M2297" s="5">
        <v>9141135.0</v>
      </c>
    </row>
    <row r="2298" ht="15.75" customHeight="1">
      <c r="A2298" s="4">
        <v>43579.0</v>
      </c>
      <c r="B2298" s="5">
        <v>134.6618194580078</v>
      </c>
      <c r="C2298" s="5">
        <v>1359.37841796875</v>
      </c>
      <c r="D2298" s="5">
        <v>136.1499938964844</v>
      </c>
      <c r="E2298" s="5">
        <v>1376.45263671875</v>
      </c>
      <c r="F2298" s="5">
        <v>137.1000061035156</v>
      </c>
      <c r="G2298" s="5">
        <v>1381.702880859375</v>
      </c>
      <c r="H2298" s="5">
        <v>132.1000061035156</v>
      </c>
      <c r="I2298" s="5">
        <v>1353.4208984375</v>
      </c>
      <c r="J2298" s="5">
        <v>132.75</v>
      </c>
      <c r="K2298" s="5">
        <v>1357.432861328125</v>
      </c>
      <c r="L2298" s="5">
        <v>4329268.0</v>
      </c>
      <c r="M2298" s="5">
        <v>7430660.0</v>
      </c>
    </row>
    <row r="2299" ht="15.75" customHeight="1">
      <c r="A2299" s="4">
        <v>43580.0</v>
      </c>
      <c r="B2299" s="5">
        <v>133.2771301269531</v>
      </c>
      <c r="C2299" s="5">
        <v>1342.649047851562</v>
      </c>
      <c r="D2299" s="5">
        <v>134.75</v>
      </c>
      <c r="E2299" s="5">
        <v>1359.51318359375</v>
      </c>
      <c r="F2299" s="5">
        <v>137.0</v>
      </c>
      <c r="G2299" s="5">
        <v>1399.137573242188</v>
      </c>
      <c r="H2299" s="5">
        <v>133.8500061035156</v>
      </c>
      <c r="I2299" s="5">
        <v>1349.80517578125</v>
      </c>
      <c r="J2299" s="5">
        <v>135.1000061035156</v>
      </c>
      <c r="K2299" s="5">
        <v>1376.056396484375</v>
      </c>
      <c r="L2299" s="5">
        <v>2112063.0</v>
      </c>
      <c r="M2299" s="5">
        <v>1.406186E7</v>
      </c>
    </row>
    <row r="2300" ht="15.75" customHeight="1">
      <c r="A2300" s="4">
        <v>43581.0</v>
      </c>
      <c r="B2300" s="5">
        <v>129.9637298583984</v>
      </c>
      <c r="C2300" s="5">
        <v>1362.606811523438</v>
      </c>
      <c r="D2300" s="5">
        <v>131.3999938964844</v>
      </c>
      <c r="E2300" s="5">
        <v>1379.721557617188</v>
      </c>
      <c r="F2300" s="5">
        <v>135.6499938964844</v>
      </c>
      <c r="G2300" s="5">
        <v>1382.842041015625</v>
      </c>
      <c r="H2300" s="5">
        <v>130.25</v>
      </c>
      <c r="I2300" s="5">
        <v>1357.8291015625</v>
      </c>
      <c r="J2300" s="5">
        <v>135.0</v>
      </c>
      <c r="K2300" s="5">
        <v>1362.088745117188</v>
      </c>
      <c r="L2300" s="5">
        <v>4350584.0</v>
      </c>
      <c r="M2300" s="5">
        <v>6954749.0</v>
      </c>
    </row>
    <row r="2301" ht="15.75" customHeight="1">
      <c r="A2301" s="4">
        <v>43585.0</v>
      </c>
      <c r="B2301" s="5">
        <v>125.6612930297852</v>
      </c>
      <c r="C2301" s="5">
        <v>1362.606811523438</v>
      </c>
      <c r="D2301" s="5">
        <v>127.0500030517578</v>
      </c>
      <c r="E2301" s="5">
        <v>1379.721557617188</v>
      </c>
      <c r="F2301" s="5">
        <v>131.8000030517578</v>
      </c>
      <c r="G2301" s="5">
        <v>1383.287841796875</v>
      </c>
      <c r="H2301" s="5">
        <v>125.0</v>
      </c>
      <c r="I2301" s="5">
        <v>1353.965698242188</v>
      </c>
      <c r="J2301" s="5">
        <v>131.8000030517578</v>
      </c>
      <c r="K2301" s="5">
        <v>1383.287841796875</v>
      </c>
      <c r="L2301" s="5">
        <v>4006829.0</v>
      </c>
      <c r="M2301" s="5">
        <v>1.0313866E7</v>
      </c>
    </row>
    <row r="2302" ht="15.75" customHeight="1">
      <c r="A2302" s="4">
        <v>43587.0</v>
      </c>
      <c r="B2302" s="5">
        <v>125.2656707763672</v>
      </c>
      <c r="C2302" s="5">
        <v>1374.59130859375</v>
      </c>
      <c r="D2302" s="5">
        <v>126.6500015258789</v>
      </c>
      <c r="E2302" s="5">
        <v>1391.856567382812</v>
      </c>
      <c r="F2302" s="5">
        <v>130.0</v>
      </c>
      <c r="G2302" s="5">
        <v>1400.62353515625</v>
      </c>
      <c r="H2302" s="5">
        <v>124.8000030517578</v>
      </c>
      <c r="I2302" s="5">
        <v>1369.1220703125</v>
      </c>
      <c r="J2302" s="5">
        <v>126.0</v>
      </c>
      <c r="K2302" s="5">
        <v>1378.929077148438</v>
      </c>
      <c r="L2302" s="5">
        <v>3754433.0</v>
      </c>
      <c r="M2302" s="5">
        <v>8764806.0</v>
      </c>
    </row>
    <row r="2303" ht="15.75" customHeight="1">
      <c r="A2303" s="4">
        <v>43588.0</v>
      </c>
      <c r="B2303" s="5">
        <v>126.8976364135742</v>
      </c>
      <c r="C2303" s="5">
        <v>1378.308837890625</v>
      </c>
      <c r="D2303" s="5">
        <v>128.3000030517578</v>
      </c>
      <c r="E2303" s="5">
        <v>1395.620849609375</v>
      </c>
      <c r="F2303" s="5">
        <v>129.0</v>
      </c>
      <c r="G2303" s="5">
        <v>1404.189697265625</v>
      </c>
      <c r="H2303" s="5">
        <v>123.0</v>
      </c>
      <c r="I2303" s="5">
        <v>1389.479125976562</v>
      </c>
      <c r="J2303" s="5">
        <v>124.0</v>
      </c>
      <c r="K2303" s="5">
        <v>1394.729370117188</v>
      </c>
      <c r="L2303" s="5">
        <v>6222801.0</v>
      </c>
      <c r="M2303" s="5">
        <v>6571878.0</v>
      </c>
    </row>
    <row r="2304" ht="15.75" customHeight="1">
      <c r="A2304" s="4">
        <v>43591.0</v>
      </c>
      <c r="B2304" s="5">
        <v>124.2271347045898</v>
      </c>
      <c r="C2304" s="5">
        <v>1354.878051757812</v>
      </c>
      <c r="D2304" s="5">
        <v>125.5999984741211</v>
      </c>
      <c r="E2304" s="5">
        <v>1371.895751953125</v>
      </c>
      <c r="F2304" s="5">
        <v>127.4000015258789</v>
      </c>
      <c r="G2304" s="5">
        <v>1389.627685546875</v>
      </c>
      <c r="H2304" s="5">
        <v>125.0500030517578</v>
      </c>
      <c r="I2304" s="5">
        <v>1365.15966796875</v>
      </c>
      <c r="J2304" s="5">
        <v>125.75</v>
      </c>
      <c r="K2304" s="5">
        <v>1384.872802734375</v>
      </c>
      <c r="L2304" s="5">
        <v>1996014.0</v>
      </c>
      <c r="M2304" s="5">
        <v>7306518.0</v>
      </c>
    </row>
    <row r="2305" ht="15.75" customHeight="1">
      <c r="A2305" s="4">
        <v>43592.0</v>
      </c>
      <c r="B2305" s="5">
        <v>121.0126647949219</v>
      </c>
      <c r="C2305" s="5">
        <v>1314.375610351562</v>
      </c>
      <c r="D2305" s="5">
        <v>122.3499984741211</v>
      </c>
      <c r="E2305" s="5">
        <v>1330.884521484375</v>
      </c>
      <c r="F2305" s="5">
        <v>127.0</v>
      </c>
      <c r="G2305" s="5">
        <v>1381.901000976562</v>
      </c>
      <c r="H2305" s="5">
        <v>120.0500030517578</v>
      </c>
      <c r="I2305" s="5">
        <v>1327.615478515625</v>
      </c>
      <c r="J2305" s="5">
        <v>126.4000015258789</v>
      </c>
      <c r="K2305" s="5">
        <v>1381.702880859375</v>
      </c>
      <c r="L2305" s="5">
        <v>4593214.0</v>
      </c>
      <c r="M2305" s="5">
        <v>8961240.0</v>
      </c>
    </row>
    <row r="2306" ht="15.75" customHeight="1">
      <c r="A2306" s="4">
        <v>43593.0</v>
      </c>
      <c r="B2306" s="5">
        <v>119.5785064697266</v>
      </c>
      <c r="C2306" s="5">
        <v>1271.280517578125</v>
      </c>
      <c r="D2306" s="5">
        <v>120.9000015258789</v>
      </c>
      <c r="E2306" s="5">
        <v>1287.248168945312</v>
      </c>
      <c r="F2306" s="5">
        <v>123.6500015258789</v>
      </c>
      <c r="G2306" s="5">
        <v>1327.417358398438</v>
      </c>
      <c r="H2306" s="5">
        <v>120.4000015258789</v>
      </c>
      <c r="I2306" s="5">
        <v>1280.066284179688</v>
      </c>
      <c r="J2306" s="5">
        <v>121.8000030517578</v>
      </c>
      <c r="K2306" s="5">
        <v>1327.417358398438</v>
      </c>
      <c r="L2306" s="5">
        <v>2661345.0</v>
      </c>
      <c r="M2306" s="5">
        <v>1.4749036E7</v>
      </c>
    </row>
    <row r="2307" ht="15.75" customHeight="1">
      <c r="A2307" s="4">
        <v>43594.0</v>
      </c>
      <c r="B2307" s="5">
        <v>118.7872543334961</v>
      </c>
      <c r="C2307" s="5">
        <v>1229.212646484375</v>
      </c>
      <c r="D2307" s="5">
        <v>120.0999984741211</v>
      </c>
      <c r="E2307" s="5">
        <v>1244.651977539062</v>
      </c>
      <c r="F2307" s="5">
        <v>122.1999969482422</v>
      </c>
      <c r="G2307" s="5">
        <v>1276.698120117188</v>
      </c>
      <c r="H2307" s="5">
        <v>119.1500015258789</v>
      </c>
      <c r="I2307" s="5">
        <v>1239.99609375</v>
      </c>
      <c r="J2307" s="5">
        <v>121.9000015258789</v>
      </c>
      <c r="K2307" s="5">
        <v>1276.698120117188</v>
      </c>
      <c r="L2307" s="5">
        <v>2907774.0</v>
      </c>
      <c r="M2307" s="5">
        <v>1.9692278E7</v>
      </c>
    </row>
    <row r="2308" ht="15.75" customHeight="1">
      <c r="A2308" s="4">
        <v>43595.0</v>
      </c>
      <c r="B2308" s="5">
        <v>118.688346862793</v>
      </c>
      <c r="C2308" s="5">
        <v>1224.027465820312</v>
      </c>
      <c r="D2308" s="5">
        <v>120.0</v>
      </c>
      <c r="E2308" s="5">
        <v>1239.401733398438</v>
      </c>
      <c r="F2308" s="5">
        <v>122.3000030517578</v>
      </c>
      <c r="G2308" s="5">
        <v>1265.702392578125</v>
      </c>
      <c r="H2308" s="5">
        <v>119.25</v>
      </c>
      <c r="I2308" s="5">
        <v>1233.309448242188</v>
      </c>
      <c r="J2308" s="5">
        <v>121.0</v>
      </c>
      <c r="K2308" s="5">
        <v>1253.121704101562</v>
      </c>
      <c r="L2308" s="5">
        <v>2835247.0</v>
      </c>
      <c r="M2308" s="5">
        <v>1.133325E7</v>
      </c>
    </row>
    <row r="2309" ht="15.75" customHeight="1">
      <c r="A2309" s="4">
        <v>43598.0</v>
      </c>
      <c r="B2309" s="5">
        <v>116.3145751953125</v>
      </c>
      <c r="C2309" s="5">
        <v>1205.341674804688</v>
      </c>
      <c r="D2309" s="5">
        <v>117.5999984741211</v>
      </c>
      <c r="E2309" s="5">
        <v>1220.481079101562</v>
      </c>
      <c r="F2309" s="5">
        <v>120.9000015258789</v>
      </c>
      <c r="G2309" s="5">
        <v>1248.961059570312</v>
      </c>
      <c r="H2309" s="5">
        <v>116.6500015258789</v>
      </c>
      <c r="I2309" s="5">
        <v>1215.973754882812</v>
      </c>
      <c r="J2309" s="5">
        <v>120.6999969482422</v>
      </c>
      <c r="K2309" s="5">
        <v>1236.182250976562</v>
      </c>
      <c r="L2309" s="5">
        <v>2124122.0</v>
      </c>
      <c r="M2309" s="5">
        <v>8124086.0</v>
      </c>
    </row>
    <row r="2310" ht="15.75" customHeight="1">
      <c r="A2310" s="4">
        <v>43599.0</v>
      </c>
      <c r="B2310" s="5">
        <v>122.0017242431641</v>
      </c>
      <c r="C2310" s="5">
        <v>1233.1259765625</v>
      </c>
      <c r="D2310" s="5">
        <v>123.3499984741211</v>
      </c>
      <c r="E2310" s="5">
        <v>1248.614379882812</v>
      </c>
      <c r="F2310" s="5">
        <v>124.5500030517578</v>
      </c>
      <c r="G2310" s="5">
        <v>1257.430786132812</v>
      </c>
      <c r="H2310" s="5">
        <v>115.0</v>
      </c>
      <c r="I2310" s="5">
        <v>1219.936279296875</v>
      </c>
      <c r="J2310" s="5">
        <v>116.3499984741211</v>
      </c>
      <c r="K2310" s="5">
        <v>1224.889282226562</v>
      </c>
      <c r="L2310" s="5">
        <v>4548264.0</v>
      </c>
      <c r="M2310" s="5">
        <v>1.312424E7</v>
      </c>
    </row>
    <row r="2311" ht="15.75" customHeight="1">
      <c r="A2311" s="4">
        <v>43600.0</v>
      </c>
      <c r="B2311" s="5">
        <v>116.1167678833008</v>
      </c>
      <c r="C2311" s="5">
        <v>1229.652954101562</v>
      </c>
      <c r="D2311" s="5">
        <v>117.4000015258789</v>
      </c>
      <c r="E2311" s="5">
        <v>1245.097778320312</v>
      </c>
      <c r="F2311" s="5">
        <v>124.9499969482422</v>
      </c>
      <c r="G2311" s="5">
        <v>1265.999633789062</v>
      </c>
      <c r="H2311" s="5">
        <v>116.0999984741211</v>
      </c>
      <c r="I2311" s="5">
        <v>1238.85693359375</v>
      </c>
      <c r="J2311" s="5">
        <v>124.1999969482422</v>
      </c>
      <c r="K2311" s="5">
        <v>1261.046508789062</v>
      </c>
      <c r="L2311" s="5">
        <v>3659017.0</v>
      </c>
      <c r="M2311" s="5">
        <v>1.1269622E7</v>
      </c>
    </row>
    <row r="2312" ht="15.75" customHeight="1">
      <c r="A2312" s="4">
        <v>43601.0</v>
      </c>
      <c r="B2312" s="5">
        <v>117.50146484375</v>
      </c>
      <c r="C2312" s="5">
        <v>1237.919677734375</v>
      </c>
      <c r="D2312" s="5">
        <v>118.8000030517578</v>
      </c>
      <c r="E2312" s="5">
        <v>1253.468383789062</v>
      </c>
      <c r="F2312" s="5">
        <v>119.5</v>
      </c>
      <c r="G2312" s="5">
        <v>1259.956909179688</v>
      </c>
      <c r="H2312" s="5">
        <v>113.0</v>
      </c>
      <c r="I2312" s="5">
        <v>1246.286499023438</v>
      </c>
      <c r="J2312" s="5">
        <v>118.0999984741211</v>
      </c>
      <c r="K2312" s="5">
        <v>1248.119018554688</v>
      </c>
      <c r="L2312" s="5">
        <v>5368281.0</v>
      </c>
      <c r="M2312" s="5">
        <v>6669276.0</v>
      </c>
    </row>
    <row r="2313" ht="15.75" customHeight="1">
      <c r="A2313" s="4">
        <v>43602.0</v>
      </c>
      <c r="B2313" s="5">
        <v>117.9960021972656</v>
      </c>
      <c r="C2313" s="5">
        <v>1239.92529296875</v>
      </c>
      <c r="D2313" s="5">
        <v>119.3000030517578</v>
      </c>
      <c r="E2313" s="5">
        <v>1255.499145507812</v>
      </c>
      <c r="F2313" s="5">
        <v>120.5500030517578</v>
      </c>
      <c r="G2313" s="5">
        <v>1264.95947265625</v>
      </c>
      <c r="H2313" s="5">
        <v>116.0999984741211</v>
      </c>
      <c r="I2313" s="5">
        <v>1240.243774414062</v>
      </c>
      <c r="J2313" s="5">
        <v>117.75</v>
      </c>
      <c r="K2313" s="5">
        <v>1255.102905273438</v>
      </c>
      <c r="L2313" s="5">
        <v>4631007.0</v>
      </c>
      <c r="M2313" s="5">
        <v>7973309.0</v>
      </c>
    </row>
    <row r="2314" ht="15.75" customHeight="1">
      <c r="A2314" s="4">
        <v>43605.0</v>
      </c>
      <c r="B2314" s="5">
        <v>150.2891082763672</v>
      </c>
      <c r="C2314" s="5">
        <v>1297.1572265625</v>
      </c>
      <c r="D2314" s="5">
        <v>151.9499969482422</v>
      </c>
      <c r="E2314" s="5">
        <v>1313.449829101562</v>
      </c>
      <c r="F2314" s="5">
        <v>154.8999938964844</v>
      </c>
      <c r="G2314" s="5">
        <v>1325.139038085938</v>
      </c>
      <c r="H2314" s="5">
        <v>128.1000061035156</v>
      </c>
      <c r="I2314" s="5">
        <v>1291.260131835938</v>
      </c>
      <c r="J2314" s="5">
        <v>131.1999969482422</v>
      </c>
      <c r="K2314" s="5">
        <v>1301.265258789062</v>
      </c>
      <c r="L2314" s="5">
        <v>3.7670288E7</v>
      </c>
      <c r="M2314" s="5">
        <v>1.245085E7</v>
      </c>
    </row>
    <row r="2315" ht="15.75" customHeight="1">
      <c r="A2315" s="4">
        <v>43606.0</v>
      </c>
      <c r="B2315" s="5">
        <v>152.9595947265625</v>
      </c>
      <c r="C2315" s="5">
        <v>1310.755737304688</v>
      </c>
      <c r="D2315" s="5">
        <v>154.6499938964844</v>
      </c>
      <c r="E2315" s="5">
        <v>1327.21923828125</v>
      </c>
      <c r="F2315" s="5">
        <v>158.9499969482422</v>
      </c>
      <c r="G2315" s="5">
        <v>1354.163940429688</v>
      </c>
      <c r="H2315" s="5">
        <v>148.4499969482422</v>
      </c>
      <c r="I2315" s="5">
        <v>1317.560791015625</v>
      </c>
      <c r="J2315" s="5">
        <v>154.6999969482422</v>
      </c>
      <c r="K2315" s="5">
        <v>1319.690673828125</v>
      </c>
      <c r="L2315" s="5">
        <v>3.9732349E7</v>
      </c>
      <c r="M2315" s="5">
        <v>1.4003548E7</v>
      </c>
    </row>
    <row r="2316" ht="15.75" customHeight="1">
      <c r="A2316" s="4">
        <v>43607.0</v>
      </c>
      <c r="B2316" s="5">
        <v>156.2235260009766</v>
      </c>
      <c r="C2316" s="5">
        <v>1311.3427734375</v>
      </c>
      <c r="D2316" s="5">
        <v>157.9499969482422</v>
      </c>
      <c r="E2316" s="5">
        <v>1327.813598632812</v>
      </c>
      <c r="F2316" s="5">
        <v>158.8000030517578</v>
      </c>
      <c r="G2316" s="5">
        <v>1346.932373046875</v>
      </c>
      <c r="H2316" s="5">
        <v>152.8000030517578</v>
      </c>
      <c r="I2316" s="5">
        <v>1322.5634765625</v>
      </c>
      <c r="J2316" s="5">
        <v>155.0500030517578</v>
      </c>
      <c r="K2316" s="5">
        <v>1333.014404296875</v>
      </c>
      <c r="L2316" s="5">
        <v>1.3565092E7</v>
      </c>
      <c r="M2316" s="5">
        <v>1.1394393E7</v>
      </c>
    </row>
    <row r="2317" ht="15.75" customHeight="1">
      <c r="A2317" s="4">
        <v>43608.0</v>
      </c>
      <c r="B2317" s="5">
        <v>159.2896575927734</v>
      </c>
      <c r="C2317" s="5">
        <v>1304.983642578125</v>
      </c>
      <c r="D2317" s="5">
        <v>161.0500030517578</v>
      </c>
      <c r="E2317" s="5">
        <v>1321.374633789062</v>
      </c>
      <c r="F2317" s="5">
        <v>180.8000030517578</v>
      </c>
      <c r="G2317" s="5">
        <v>1378.929077148438</v>
      </c>
      <c r="H2317" s="5">
        <v>157.6999969482422</v>
      </c>
      <c r="I2317" s="5">
        <v>1312.558227539062</v>
      </c>
      <c r="J2317" s="5">
        <v>169.5</v>
      </c>
      <c r="K2317" s="5">
        <v>1359.116943359375</v>
      </c>
      <c r="L2317" s="5">
        <v>6.1334483E7</v>
      </c>
      <c r="M2317" s="5">
        <v>1.7890505E7</v>
      </c>
    </row>
    <row r="2318" ht="15.75" customHeight="1">
      <c r="A2318" s="4">
        <v>43609.0</v>
      </c>
      <c r="B2318" s="5">
        <v>154.6904907226562</v>
      </c>
      <c r="C2318" s="5">
        <v>1307.869873046875</v>
      </c>
      <c r="D2318" s="5">
        <v>156.3999938964844</v>
      </c>
      <c r="E2318" s="5">
        <v>1324.296997070312</v>
      </c>
      <c r="F2318" s="5">
        <v>163.75</v>
      </c>
      <c r="G2318" s="5">
        <v>1341.087768554688</v>
      </c>
      <c r="H2318" s="5">
        <v>151.8500061035156</v>
      </c>
      <c r="I2318" s="5">
        <v>1304.138061523438</v>
      </c>
      <c r="J2318" s="5">
        <v>162.3500061035156</v>
      </c>
      <c r="K2318" s="5">
        <v>1335.34228515625</v>
      </c>
      <c r="L2318" s="5">
        <v>1.9435041E7</v>
      </c>
      <c r="M2318" s="5">
        <v>1.0277262E7</v>
      </c>
    </row>
    <row r="2319" ht="15.75" customHeight="1">
      <c r="A2319" s="4">
        <v>43612.0</v>
      </c>
      <c r="B2319" s="5">
        <v>155.4817199707031</v>
      </c>
      <c r="C2319" s="5">
        <v>1282.23779296875</v>
      </c>
      <c r="D2319" s="5">
        <v>157.1999969482422</v>
      </c>
      <c r="E2319" s="5">
        <v>1298.343017578125</v>
      </c>
      <c r="F2319" s="5">
        <v>160.6999969482422</v>
      </c>
      <c r="G2319" s="5">
        <v>1324.94091796875</v>
      </c>
      <c r="H2319" s="5">
        <v>155.1499938964844</v>
      </c>
      <c r="I2319" s="5">
        <v>1294.727294921875</v>
      </c>
      <c r="J2319" s="5">
        <v>159.1000061035156</v>
      </c>
      <c r="K2319" s="5">
        <v>1324.544677734375</v>
      </c>
      <c r="L2319" s="5">
        <v>9664810.0</v>
      </c>
      <c r="M2319" s="5">
        <v>7419387.0</v>
      </c>
    </row>
    <row r="2320" ht="15.75" customHeight="1">
      <c r="A2320" s="4">
        <v>43613.0</v>
      </c>
      <c r="B2320" s="5">
        <v>155.9268188476562</v>
      </c>
      <c r="C2320" s="5">
        <v>1295.053588867188</v>
      </c>
      <c r="D2320" s="5">
        <v>157.6499938964844</v>
      </c>
      <c r="E2320" s="5">
        <v>1311.319946289062</v>
      </c>
      <c r="F2320" s="5">
        <v>160.3500061035156</v>
      </c>
      <c r="G2320" s="5">
        <v>1322.266235351562</v>
      </c>
      <c r="H2320" s="5">
        <v>156.0500030517578</v>
      </c>
      <c r="I2320" s="5">
        <v>1301.017700195312</v>
      </c>
      <c r="J2320" s="5">
        <v>157.1000061035156</v>
      </c>
      <c r="K2320" s="5">
        <v>1307.407104492188</v>
      </c>
      <c r="L2320" s="5">
        <v>5456461.0</v>
      </c>
      <c r="M2320" s="5">
        <v>1.965724E7</v>
      </c>
    </row>
    <row r="2321" ht="15.75" customHeight="1">
      <c r="A2321" s="4">
        <v>43614.0</v>
      </c>
      <c r="B2321" s="5">
        <v>153.4541473388672</v>
      </c>
      <c r="C2321" s="5">
        <v>1284.585693359375</v>
      </c>
      <c r="D2321" s="5">
        <v>155.1499938964844</v>
      </c>
      <c r="E2321" s="5">
        <v>1300.720458984375</v>
      </c>
      <c r="F2321" s="5">
        <v>158.3999938964844</v>
      </c>
      <c r="G2321" s="5">
        <v>1320.7802734375</v>
      </c>
      <c r="H2321" s="5">
        <v>151.75</v>
      </c>
      <c r="I2321" s="5">
        <v>1291.904052734375</v>
      </c>
      <c r="J2321" s="5">
        <v>157.9499969482422</v>
      </c>
      <c r="K2321" s="5">
        <v>1308.595825195312</v>
      </c>
      <c r="L2321" s="5">
        <v>1.2993604E7</v>
      </c>
      <c r="M2321" s="5">
        <v>7180252.0</v>
      </c>
    </row>
    <row r="2322" ht="15.75" customHeight="1">
      <c r="A2322" s="4">
        <v>43615.0</v>
      </c>
      <c r="B2322" s="5">
        <v>156.3719177246094</v>
      </c>
      <c r="C2322" s="5">
        <v>1300.923706054688</v>
      </c>
      <c r="D2322" s="5">
        <v>158.1000061035156</v>
      </c>
      <c r="E2322" s="5">
        <v>1317.263671875</v>
      </c>
      <c r="F2322" s="5">
        <v>159.3999938964844</v>
      </c>
      <c r="G2322" s="5">
        <v>1329.398681640625</v>
      </c>
      <c r="H2322" s="5">
        <v>155.1000061035156</v>
      </c>
      <c r="I2322" s="5">
        <v>1303.890380859375</v>
      </c>
      <c r="J2322" s="5">
        <v>158.1000061035156</v>
      </c>
      <c r="K2322" s="5">
        <v>1303.890380859375</v>
      </c>
      <c r="L2322" s="5">
        <v>6740283.0</v>
      </c>
      <c r="M2322" s="5">
        <v>1.0842653E7</v>
      </c>
    </row>
    <row r="2323" ht="15.75" customHeight="1">
      <c r="A2323" s="4">
        <v>43616.0</v>
      </c>
      <c r="B2323" s="5">
        <v>153.0585327148438</v>
      </c>
      <c r="C2323" s="5">
        <v>1301.31494140625</v>
      </c>
      <c r="D2323" s="5">
        <v>154.75</v>
      </c>
      <c r="E2323" s="5">
        <v>1317.659912109375</v>
      </c>
      <c r="F2323" s="5">
        <v>159.3000030517578</v>
      </c>
      <c r="G2323" s="5">
        <v>1329.299560546875</v>
      </c>
      <c r="H2323" s="5">
        <v>149.1000061035156</v>
      </c>
      <c r="I2323" s="5">
        <v>1307.803344726562</v>
      </c>
      <c r="J2323" s="5">
        <v>158.5</v>
      </c>
      <c r="K2323" s="5">
        <v>1325.337158203125</v>
      </c>
      <c r="L2323" s="5">
        <v>7553254.0</v>
      </c>
      <c r="M2323" s="5">
        <v>1.1871652E7</v>
      </c>
    </row>
    <row r="2324" ht="15.75" customHeight="1">
      <c r="A2324" s="4">
        <v>43619.0</v>
      </c>
      <c r="B2324" s="5">
        <v>157.3115234375</v>
      </c>
      <c r="C2324" s="5">
        <v>1330.713500976562</v>
      </c>
      <c r="D2324" s="5">
        <v>159.0500030517578</v>
      </c>
      <c r="E2324" s="5">
        <v>1347.427734375</v>
      </c>
      <c r="F2324" s="5">
        <v>161.8999938964844</v>
      </c>
      <c r="G2324" s="5">
        <v>1354.411499023438</v>
      </c>
      <c r="H2324" s="5">
        <v>151.6499938964844</v>
      </c>
      <c r="I2324" s="5">
        <v>1308.7939453125</v>
      </c>
      <c r="J2324" s="5">
        <v>154.0</v>
      </c>
      <c r="K2324" s="5">
        <v>1322.46435546875</v>
      </c>
      <c r="L2324" s="5">
        <v>7975636.0</v>
      </c>
      <c r="M2324" s="5">
        <v>8564026.0</v>
      </c>
    </row>
    <row r="2325" ht="15.75" customHeight="1">
      <c r="A2325" s="4">
        <v>43620.0</v>
      </c>
      <c r="B2325" s="5">
        <v>155.8773651123047</v>
      </c>
      <c r="C2325" s="5">
        <v>1322.348876953125</v>
      </c>
      <c r="D2325" s="5">
        <v>157.6000061035156</v>
      </c>
      <c r="E2325" s="5">
        <v>1338.9580078125</v>
      </c>
      <c r="F2325" s="5">
        <v>159.3000030517578</v>
      </c>
      <c r="G2325" s="5">
        <v>1361.345825195312</v>
      </c>
      <c r="H2325" s="5">
        <v>154.5</v>
      </c>
      <c r="I2325" s="5">
        <v>1335.44140625</v>
      </c>
      <c r="J2325" s="5">
        <v>158.1499938964844</v>
      </c>
      <c r="K2325" s="5">
        <v>1344.70361328125</v>
      </c>
      <c r="L2325" s="5">
        <v>5502910.0</v>
      </c>
      <c r="M2325" s="5">
        <v>7126831.0</v>
      </c>
    </row>
    <row r="2326" ht="15.75" customHeight="1">
      <c r="A2326" s="4">
        <v>43622.0</v>
      </c>
      <c r="B2326" s="5">
        <v>151.4760131835938</v>
      </c>
      <c r="C2326" s="5">
        <v>1298.57568359375</v>
      </c>
      <c r="D2326" s="5">
        <v>153.1499938964844</v>
      </c>
      <c r="E2326" s="5">
        <v>1314.88623046875</v>
      </c>
      <c r="F2326" s="5">
        <v>157.8000030517578</v>
      </c>
      <c r="G2326" s="5">
        <v>1349.11181640625</v>
      </c>
      <c r="H2326" s="5">
        <v>151.1999969482422</v>
      </c>
      <c r="I2326" s="5">
        <v>1308.69482421875</v>
      </c>
      <c r="J2326" s="5">
        <v>156.8999938964844</v>
      </c>
      <c r="K2326" s="5">
        <v>1349.11181640625</v>
      </c>
      <c r="L2326" s="5">
        <v>3832155.0</v>
      </c>
      <c r="M2326" s="5">
        <v>7736969.0</v>
      </c>
    </row>
    <row r="2327" ht="15.75" customHeight="1">
      <c r="A2327" s="4">
        <v>43623.0</v>
      </c>
      <c r="B2327" s="5">
        <v>149.6956939697266</v>
      </c>
      <c r="C2327" s="5">
        <v>1286.395629882812</v>
      </c>
      <c r="D2327" s="5">
        <v>151.3500061035156</v>
      </c>
      <c r="E2327" s="5">
        <v>1302.553100585938</v>
      </c>
      <c r="F2327" s="5">
        <v>153.5500030517578</v>
      </c>
      <c r="G2327" s="5">
        <v>1314.787109375</v>
      </c>
      <c r="H2327" s="5">
        <v>146.8000030517578</v>
      </c>
      <c r="I2327" s="5">
        <v>1293.340454101562</v>
      </c>
      <c r="J2327" s="5">
        <v>152.9499969482422</v>
      </c>
      <c r="K2327" s="5">
        <v>1313.499389648438</v>
      </c>
      <c r="L2327" s="5">
        <v>5016442.0</v>
      </c>
      <c r="M2327" s="5">
        <v>6794394.0</v>
      </c>
    </row>
    <row r="2328" ht="15.75" customHeight="1">
      <c r="A2328" s="4">
        <v>43626.0</v>
      </c>
      <c r="B2328" s="5">
        <v>148.3109741210938</v>
      </c>
      <c r="C2328" s="5">
        <v>1290.553466796875</v>
      </c>
      <c r="D2328" s="5">
        <v>149.9499969482422</v>
      </c>
      <c r="E2328" s="5">
        <v>1306.76318359375</v>
      </c>
      <c r="F2328" s="5">
        <v>155.5</v>
      </c>
      <c r="G2328" s="5">
        <v>1314.539428710938</v>
      </c>
      <c r="H2328" s="5">
        <v>147.0</v>
      </c>
      <c r="I2328" s="5">
        <v>1297.798217773438</v>
      </c>
      <c r="J2328" s="5">
        <v>152.0</v>
      </c>
      <c r="K2328" s="5">
        <v>1308.496704101562</v>
      </c>
      <c r="L2328" s="5">
        <v>3967379.0</v>
      </c>
      <c r="M2328" s="5">
        <v>5431146.0</v>
      </c>
    </row>
    <row r="2329" ht="15.75" customHeight="1">
      <c r="A2329" s="4">
        <v>43627.0</v>
      </c>
      <c r="B2329" s="5">
        <v>151.9210815429688</v>
      </c>
      <c r="C2329" s="5">
        <v>1300.336547851562</v>
      </c>
      <c r="D2329" s="5">
        <v>153.6000061035156</v>
      </c>
      <c r="E2329" s="5">
        <v>1316.669311523438</v>
      </c>
      <c r="F2329" s="5">
        <v>154.25</v>
      </c>
      <c r="G2329" s="5">
        <v>1321.968994140625</v>
      </c>
      <c r="H2329" s="5">
        <v>148.3500061035156</v>
      </c>
      <c r="I2329" s="5">
        <v>1305.6240234375</v>
      </c>
      <c r="J2329" s="5">
        <v>149.5</v>
      </c>
      <c r="K2329" s="5">
        <v>1309.437866210938</v>
      </c>
      <c r="L2329" s="5">
        <v>3413094.0</v>
      </c>
      <c r="M2329" s="5">
        <v>5303590.0</v>
      </c>
    </row>
    <row r="2330" ht="15.75" customHeight="1">
      <c r="A2330" s="4">
        <v>43628.0</v>
      </c>
      <c r="B2330" s="5">
        <v>151.5254516601562</v>
      </c>
      <c r="C2330" s="5">
        <v>1303.271606445312</v>
      </c>
      <c r="D2330" s="5">
        <v>153.1999969482422</v>
      </c>
      <c r="E2330" s="5">
        <v>1319.64111328125</v>
      </c>
      <c r="F2330" s="5">
        <v>159.3500061035156</v>
      </c>
      <c r="G2330" s="5">
        <v>1325.832397460938</v>
      </c>
      <c r="H2330" s="5">
        <v>150.5500030517578</v>
      </c>
      <c r="I2330" s="5">
        <v>1312.558227539062</v>
      </c>
      <c r="J2330" s="5">
        <v>154.0</v>
      </c>
      <c r="K2330" s="5">
        <v>1322.167236328125</v>
      </c>
      <c r="L2330" s="5">
        <v>7477081.0</v>
      </c>
      <c r="M2330" s="5">
        <v>4752340.0</v>
      </c>
    </row>
    <row r="2331" ht="15.75" customHeight="1">
      <c r="A2331" s="4">
        <v>43629.0</v>
      </c>
      <c r="B2331" s="5">
        <v>151.4265747070312</v>
      </c>
      <c r="C2331" s="5">
        <v>1298.477905273438</v>
      </c>
      <c r="D2331" s="5">
        <v>153.1000061035156</v>
      </c>
      <c r="E2331" s="5">
        <v>1314.787109375</v>
      </c>
      <c r="F2331" s="5">
        <v>158.8500061035156</v>
      </c>
      <c r="G2331" s="5">
        <v>1322.167236328125</v>
      </c>
      <c r="H2331" s="5">
        <v>149.0</v>
      </c>
      <c r="I2331" s="5">
        <v>1296.36181640625</v>
      </c>
      <c r="J2331" s="5">
        <v>153.1999969482422</v>
      </c>
      <c r="K2331" s="5">
        <v>1317.511352539062</v>
      </c>
      <c r="L2331" s="5">
        <v>7968656.0</v>
      </c>
      <c r="M2331" s="5">
        <v>7239164.0</v>
      </c>
    </row>
    <row r="2332" ht="15.75" customHeight="1">
      <c r="A2332" s="4">
        <v>43630.0</v>
      </c>
      <c r="B2332" s="5">
        <v>150.7836608886719</v>
      </c>
      <c r="C2332" s="5">
        <v>1288.988037109375</v>
      </c>
      <c r="D2332" s="5">
        <v>152.4499969482422</v>
      </c>
      <c r="E2332" s="5">
        <v>1305.17822265625</v>
      </c>
      <c r="F2332" s="5">
        <v>156.0</v>
      </c>
      <c r="G2332" s="5">
        <v>1312.558227539062</v>
      </c>
      <c r="H2332" s="5">
        <v>151.5500030517578</v>
      </c>
      <c r="I2332" s="5">
        <v>1297.104736328125</v>
      </c>
      <c r="J2332" s="5">
        <v>156.0</v>
      </c>
      <c r="K2332" s="5">
        <v>1309.487426757812</v>
      </c>
      <c r="L2332" s="5">
        <v>6589668.0</v>
      </c>
      <c r="M2332" s="5">
        <v>6896085.0</v>
      </c>
    </row>
    <row r="2333" ht="15.75" customHeight="1">
      <c r="A2333" s="4">
        <v>43633.0</v>
      </c>
      <c r="B2333" s="5">
        <v>146.2833709716797</v>
      </c>
      <c r="C2333" s="5">
        <v>1254.502319335938</v>
      </c>
      <c r="D2333" s="5">
        <v>147.8999938964844</v>
      </c>
      <c r="E2333" s="5">
        <v>1270.259155273438</v>
      </c>
      <c r="F2333" s="5">
        <v>153.9499969482422</v>
      </c>
      <c r="G2333" s="5">
        <v>1307.605224609375</v>
      </c>
      <c r="H2333" s="5">
        <v>147.25</v>
      </c>
      <c r="I2333" s="5">
        <v>1266.494873046875</v>
      </c>
      <c r="J2333" s="5">
        <v>153.0</v>
      </c>
      <c r="K2333" s="5">
        <v>1307.605224609375</v>
      </c>
      <c r="L2333" s="5">
        <v>3470303.0</v>
      </c>
      <c r="M2333" s="5">
        <v>6880158.0</v>
      </c>
    </row>
    <row r="2334" ht="15.75" customHeight="1">
      <c r="A2334" s="4">
        <v>43634.0</v>
      </c>
      <c r="B2334" s="5">
        <v>146.3328399658203</v>
      </c>
      <c r="C2334" s="5">
        <v>1253.23046875</v>
      </c>
      <c r="D2334" s="5">
        <v>147.9499969482422</v>
      </c>
      <c r="E2334" s="5">
        <v>1268.971435546875</v>
      </c>
      <c r="F2334" s="5">
        <v>148.8500061035156</v>
      </c>
      <c r="G2334" s="5">
        <v>1275.856201171875</v>
      </c>
      <c r="H2334" s="5">
        <v>144.0</v>
      </c>
      <c r="I2334" s="5">
        <v>1257.18310546875</v>
      </c>
      <c r="J2334" s="5">
        <v>147.3500061035156</v>
      </c>
      <c r="K2334" s="5">
        <v>1266.89111328125</v>
      </c>
      <c r="L2334" s="5">
        <v>5764444.0</v>
      </c>
      <c r="M2334" s="5">
        <v>7751984.0</v>
      </c>
    </row>
    <row r="2335" ht="15.75" customHeight="1">
      <c r="A2335" s="4">
        <v>43635.0</v>
      </c>
      <c r="B2335" s="5">
        <v>141.2391357421875</v>
      </c>
      <c r="C2335" s="5">
        <v>1249.659545898438</v>
      </c>
      <c r="D2335" s="5">
        <v>142.8000030517578</v>
      </c>
      <c r="E2335" s="5">
        <v>1265.355712890625</v>
      </c>
      <c r="F2335" s="5">
        <v>149.75</v>
      </c>
      <c r="G2335" s="5">
        <v>1289.774169921875</v>
      </c>
      <c r="H2335" s="5">
        <v>140.6000061035156</v>
      </c>
      <c r="I2335" s="5">
        <v>1250.744140625</v>
      </c>
      <c r="J2335" s="5">
        <v>148.4499969482422</v>
      </c>
      <c r="K2335" s="5">
        <v>1274.816040039062</v>
      </c>
      <c r="L2335" s="5">
        <v>4744374.0</v>
      </c>
      <c r="M2335" s="5">
        <v>6688408.0</v>
      </c>
    </row>
    <row r="2336" ht="15.75" customHeight="1">
      <c r="A2336" s="4">
        <v>43636.0</v>
      </c>
      <c r="B2336" s="5">
        <v>146.8273773193359</v>
      </c>
      <c r="C2336" s="5">
        <v>1268.638916015625</v>
      </c>
      <c r="D2336" s="5">
        <v>148.4499969482422</v>
      </c>
      <c r="E2336" s="5">
        <v>1284.573486328125</v>
      </c>
      <c r="F2336" s="5">
        <v>149.6999969482422</v>
      </c>
      <c r="G2336" s="5">
        <v>1287.79296875</v>
      </c>
      <c r="H2336" s="5">
        <v>140.3500061035156</v>
      </c>
      <c r="I2336" s="5">
        <v>1265.999633789062</v>
      </c>
      <c r="J2336" s="5">
        <v>142.3000030517578</v>
      </c>
      <c r="K2336" s="5">
        <v>1267.980834960938</v>
      </c>
      <c r="L2336" s="5">
        <v>4477064.0</v>
      </c>
      <c r="M2336" s="5">
        <v>4960591.0</v>
      </c>
    </row>
    <row r="2337" ht="15.75" customHeight="1">
      <c r="A2337" s="4">
        <v>43637.0</v>
      </c>
      <c r="B2337" s="5">
        <v>145.1954193115234</v>
      </c>
      <c r="C2337" s="5">
        <v>1251.763061523438</v>
      </c>
      <c r="D2337" s="5">
        <v>146.8000030517578</v>
      </c>
      <c r="E2337" s="5">
        <v>1267.485473632812</v>
      </c>
      <c r="F2337" s="5">
        <v>152.0</v>
      </c>
      <c r="G2337" s="5">
        <v>1283.83056640625</v>
      </c>
      <c r="H2337" s="5">
        <v>145.9499969482422</v>
      </c>
      <c r="I2337" s="5">
        <v>1263.572631835938</v>
      </c>
      <c r="J2337" s="5">
        <v>147.0</v>
      </c>
      <c r="K2337" s="5">
        <v>1283.781005859375</v>
      </c>
      <c r="L2337" s="5">
        <v>4673136.0</v>
      </c>
      <c r="M2337" s="5">
        <v>1.0723794E7</v>
      </c>
    </row>
    <row r="2338" ht="15.75" customHeight="1">
      <c r="A2338" s="4">
        <v>43640.0</v>
      </c>
      <c r="B2338" s="5">
        <v>146.1350250244141</v>
      </c>
      <c r="C2338" s="5">
        <v>1235.03369140625</v>
      </c>
      <c r="D2338" s="5">
        <v>147.75</v>
      </c>
      <c r="E2338" s="5">
        <v>1250.546020507812</v>
      </c>
      <c r="F2338" s="5">
        <v>148.8000030517578</v>
      </c>
      <c r="G2338" s="5">
        <v>1264.464111328125</v>
      </c>
      <c r="H2338" s="5">
        <v>144.6000061035156</v>
      </c>
      <c r="I2338" s="5">
        <v>1245.2958984375</v>
      </c>
      <c r="J2338" s="5">
        <v>145.8999938964844</v>
      </c>
      <c r="K2338" s="5">
        <v>1260.204467773438</v>
      </c>
      <c r="L2338" s="5">
        <v>3240654.0</v>
      </c>
      <c r="M2338" s="5">
        <v>5199824.0</v>
      </c>
    </row>
    <row r="2339" ht="15.75" customHeight="1">
      <c r="A2339" s="4">
        <v>43641.0</v>
      </c>
      <c r="B2339" s="5">
        <v>149.2011566162109</v>
      </c>
      <c r="C2339" s="5">
        <v>1267.758544921875</v>
      </c>
      <c r="D2339" s="5">
        <v>150.8500061035156</v>
      </c>
      <c r="E2339" s="5">
        <v>1283.682006835938</v>
      </c>
      <c r="F2339" s="5">
        <v>151.9499969482422</v>
      </c>
      <c r="G2339" s="5">
        <v>1285.811767578125</v>
      </c>
      <c r="H2339" s="5">
        <v>144.8500061035156</v>
      </c>
      <c r="I2339" s="5">
        <v>1242.47265625</v>
      </c>
      <c r="J2339" s="5">
        <v>146.5</v>
      </c>
      <c r="K2339" s="5">
        <v>1247.078979492188</v>
      </c>
      <c r="L2339" s="5">
        <v>4920288.0</v>
      </c>
      <c r="M2339" s="5">
        <v>6907221.0</v>
      </c>
    </row>
    <row r="2340" ht="15.75" customHeight="1">
      <c r="A2340" s="4">
        <v>43642.0</v>
      </c>
      <c r="B2340" s="5">
        <v>152.118896484375</v>
      </c>
      <c r="C2340" s="5">
        <v>1266.095458984375</v>
      </c>
      <c r="D2340" s="5">
        <v>153.8000030517578</v>
      </c>
      <c r="E2340" s="5">
        <v>1281.997924804688</v>
      </c>
      <c r="F2340" s="5">
        <v>155.3000030517578</v>
      </c>
      <c r="G2340" s="5">
        <v>1292.349853515625</v>
      </c>
      <c r="H2340" s="5">
        <v>148.5</v>
      </c>
      <c r="I2340" s="5">
        <v>1274.271240234375</v>
      </c>
      <c r="J2340" s="5">
        <v>150.0</v>
      </c>
      <c r="K2340" s="5">
        <v>1278.877563476562</v>
      </c>
      <c r="L2340" s="5">
        <v>4779891.0</v>
      </c>
      <c r="M2340" s="5">
        <v>5350180.0</v>
      </c>
    </row>
    <row r="2341" ht="15.75" customHeight="1">
      <c r="A2341" s="4">
        <v>43643.0</v>
      </c>
      <c r="B2341" s="5">
        <v>151.1792755126953</v>
      </c>
      <c r="C2341" s="5">
        <v>1246.529052734375</v>
      </c>
      <c r="D2341" s="5">
        <v>152.8500061035156</v>
      </c>
      <c r="E2341" s="5">
        <v>1262.185791015625</v>
      </c>
      <c r="F2341" s="5">
        <v>154.9499969482422</v>
      </c>
      <c r="G2341" s="5">
        <v>1284.72216796875</v>
      </c>
      <c r="H2341" s="5">
        <v>151.5</v>
      </c>
      <c r="I2341" s="5">
        <v>1259.065307617188</v>
      </c>
      <c r="J2341" s="5">
        <v>152.3000030517578</v>
      </c>
      <c r="K2341" s="5">
        <v>1281.00732421875</v>
      </c>
      <c r="L2341" s="5">
        <v>2858423.0</v>
      </c>
      <c r="M2341" s="5">
        <v>1.1493899E7</v>
      </c>
    </row>
    <row r="2342" ht="15.75" customHeight="1">
      <c r="A2342" s="4">
        <v>43644.0</v>
      </c>
      <c r="B2342" s="5">
        <v>148.85498046875</v>
      </c>
      <c r="C2342" s="5">
        <v>1225.935302734375</v>
      </c>
      <c r="D2342" s="5">
        <v>150.5</v>
      </c>
      <c r="E2342" s="5">
        <v>1241.333374023438</v>
      </c>
      <c r="F2342" s="5">
        <v>156.3000030517578</v>
      </c>
      <c r="G2342" s="5">
        <v>1270.804077148438</v>
      </c>
      <c r="H2342" s="5">
        <v>149.8000030517578</v>
      </c>
      <c r="I2342" s="5">
        <v>1236.925170898438</v>
      </c>
      <c r="J2342" s="5">
        <v>152.5</v>
      </c>
      <c r="K2342" s="5">
        <v>1265.108032226562</v>
      </c>
      <c r="L2342" s="5">
        <v>4642404.0</v>
      </c>
      <c r="M2342" s="5">
        <v>8741806.0</v>
      </c>
    </row>
    <row r="2343" ht="15.75" customHeight="1">
      <c r="A2343" s="4">
        <v>43647.0</v>
      </c>
      <c r="B2343" s="5">
        <v>152.4156341552734</v>
      </c>
      <c r="C2343" s="5">
        <v>1241.343994140625</v>
      </c>
      <c r="D2343" s="5">
        <v>154.1000061035156</v>
      </c>
      <c r="E2343" s="5">
        <v>1256.935546875</v>
      </c>
      <c r="F2343" s="5">
        <v>155.6000061035156</v>
      </c>
      <c r="G2343" s="5">
        <v>1260.699829101562</v>
      </c>
      <c r="H2343" s="5">
        <v>148.0500030517578</v>
      </c>
      <c r="I2343" s="5">
        <v>1234.745849609375</v>
      </c>
      <c r="J2343" s="5">
        <v>150.6499938964844</v>
      </c>
      <c r="K2343" s="5">
        <v>1246.236938476562</v>
      </c>
      <c r="L2343" s="5">
        <v>6182608.0</v>
      </c>
      <c r="M2343" s="5">
        <v>6220490.0</v>
      </c>
    </row>
    <row r="2344" ht="15.75" customHeight="1">
      <c r="A2344" s="4">
        <v>43648.0</v>
      </c>
      <c r="B2344" s="5">
        <v>153.0090484619141</v>
      </c>
      <c r="C2344" s="5">
        <v>1250.784545898438</v>
      </c>
      <c r="D2344" s="5">
        <v>154.6999969482422</v>
      </c>
      <c r="E2344" s="5">
        <v>1266.494873046875</v>
      </c>
      <c r="F2344" s="5">
        <v>158.1999969482422</v>
      </c>
      <c r="G2344" s="5">
        <v>1268.971435546875</v>
      </c>
      <c r="H2344" s="5">
        <v>151.3999938964844</v>
      </c>
      <c r="I2344" s="5">
        <v>1251.437622070312</v>
      </c>
      <c r="J2344" s="5">
        <v>154.8999938964844</v>
      </c>
      <c r="K2344" s="5">
        <v>1261.987670898438</v>
      </c>
      <c r="L2344" s="5">
        <v>1.1741576E7</v>
      </c>
      <c r="M2344" s="5">
        <v>4682721.0</v>
      </c>
    </row>
    <row r="2345" ht="15.75" customHeight="1">
      <c r="A2345" s="4">
        <v>43649.0</v>
      </c>
      <c r="B2345" s="5">
        <v>153.8992309570312</v>
      </c>
      <c r="C2345" s="5">
        <v>1254.746826171875</v>
      </c>
      <c r="D2345" s="5">
        <v>155.6000061035156</v>
      </c>
      <c r="E2345" s="5">
        <v>1270.5068359375</v>
      </c>
      <c r="F2345" s="5">
        <v>157.6000061035156</v>
      </c>
      <c r="G2345" s="5">
        <v>1274.419799804688</v>
      </c>
      <c r="H2345" s="5">
        <v>154.1999969482422</v>
      </c>
      <c r="I2345" s="5">
        <v>1263.077270507812</v>
      </c>
      <c r="J2345" s="5">
        <v>156.3999938964844</v>
      </c>
      <c r="K2345" s="5">
        <v>1270.853637695312</v>
      </c>
      <c r="L2345" s="5">
        <v>5661251.0</v>
      </c>
      <c r="M2345" s="5">
        <v>4064194.0</v>
      </c>
    </row>
    <row r="2346" ht="15.75" customHeight="1">
      <c r="A2346" s="4">
        <v>43650.0</v>
      </c>
      <c r="B2346" s="5">
        <v>154.3937683105469</v>
      </c>
      <c r="C2346" s="5">
        <v>1256.165405273438</v>
      </c>
      <c r="D2346" s="5">
        <v>156.1000061035156</v>
      </c>
      <c r="E2346" s="5">
        <v>1271.943237304688</v>
      </c>
      <c r="F2346" s="5">
        <v>161.8000030517578</v>
      </c>
      <c r="G2346" s="5">
        <v>1278.877563476562</v>
      </c>
      <c r="H2346" s="5">
        <v>154.3000030517578</v>
      </c>
      <c r="I2346" s="5">
        <v>1267.980834960938</v>
      </c>
      <c r="J2346" s="5">
        <v>160.1000061035156</v>
      </c>
      <c r="K2346" s="5">
        <v>1269.36767578125</v>
      </c>
      <c r="L2346" s="5">
        <v>1.5687573E7</v>
      </c>
      <c r="M2346" s="5">
        <v>4315672.0</v>
      </c>
    </row>
    <row r="2347" ht="15.75" customHeight="1">
      <c r="A2347" s="4">
        <v>43651.0</v>
      </c>
      <c r="B2347" s="5">
        <v>145.6899566650391</v>
      </c>
      <c r="C2347" s="5">
        <v>1235.963134765625</v>
      </c>
      <c r="D2347" s="5">
        <v>147.3000030517578</v>
      </c>
      <c r="E2347" s="5">
        <v>1251.487182617188</v>
      </c>
      <c r="F2347" s="5">
        <v>156.8500061035156</v>
      </c>
      <c r="G2347" s="5">
        <v>1278.382202148438</v>
      </c>
      <c r="H2347" s="5">
        <v>145.8500061035156</v>
      </c>
      <c r="I2347" s="5">
        <v>1248.168579101562</v>
      </c>
      <c r="J2347" s="5">
        <v>156.3000030517578</v>
      </c>
      <c r="K2347" s="5">
        <v>1273.032958984375</v>
      </c>
      <c r="L2347" s="5">
        <v>6607087.0</v>
      </c>
      <c r="M2347" s="5">
        <v>5042694.0</v>
      </c>
    </row>
    <row r="2348" ht="15.75" customHeight="1">
      <c r="A2348" s="4">
        <v>43654.0</v>
      </c>
      <c r="B2348" s="5">
        <v>137.3817596435547</v>
      </c>
      <c r="C2348" s="5">
        <v>1224.907958984375</v>
      </c>
      <c r="D2348" s="5">
        <v>138.8999938964844</v>
      </c>
      <c r="E2348" s="5">
        <v>1240.293212890625</v>
      </c>
      <c r="F2348" s="5">
        <v>146.25</v>
      </c>
      <c r="G2348" s="5">
        <v>1256.192504882812</v>
      </c>
      <c r="H2348" s="5">
        <v>137.5500030517578</v>
      </c>
      <c r="I2348" s="5">
        <v>1236.479370117188</v>
      </c>
      <c r="J2348" s="5">
        <v>143.25</v>
      </c>
      <c r="K2348" s="5">
        <v>1246.187377929688</v>
      </c>
      <c r="L2348" s="5">
        <v>5896584.0</v>
      </c>
      <c r="M2348" s="5">
        <v>6465252.0</v>
      </c>
    </row>
    <row r="2349" ht="15.75" customHeight="1">
      <c r="A2349" s="4">
        <v>43655.0</v>
      </c>
      <c r="B2349" s="5">
        <v>139.607177734375</v>
      </c>
      <c r="C2349" s="5">
        <v>1252.349853515625</v>
      </c>
      <c r="D2349" s="5">
        <v>141.1499938964844</v>
      </c>
      <c r="E2349" s="5">
        <v>1268.079833984375</v>
      </c>
      <c r="F2349" s="5">
        <v>143.1999969482422</v>
      </c>
      <c r="G2349" s="5">
        <v>1271.447998046875</v>
      </c>
      <c r="H2349" s="5">
        <v>135.75</v>
      </c>
      <c r="I2349" s="5">
        <v>1233.804809570312</v>
      </c>
      <c r="J2349" s="5">
        <v>138.0500030517578</v>
      </c>
      <c r="K2349" s="5">
        <v>1237.222412109375</v>
      </c>
      <c r="L2349" s="5">
        <v>7317997.0</v>
      </c>
      <c r="M2349" s="5">
        <v>8092747.0</v>
      </c>
    </row>
    <row r="2350" ht="15.75" customHeight="1">
      <c r="A2350" s="4">
        <v>43656.0</v>
      </c>
      <c r="B2350" s="5">
        <v>137.8268432617188</v>
      </c>
      <c r="C2350" s="5">
        <v>1251.126953125</v>
      </c>
      <c r="D2350" s="5">
        <v>139.3500061035156</v>
      </c>
      <c r="E2350" s="5">
        <v>1266.841552734375</v>
      </c>
      <c r="F2350" s="5">
        <v>142.5</v>
      </c>
      <c r="G2350" s="5">
        <v>1277.243041992188</v>
      </c>
      <c r="H2350" s="5">
        <v>137.25</v>
      </c>
      <c r="I2350" s="5">
        <v>1256.786865234375</v>
      </c>
      <c r="J2350" s="5">
        <v>142.0</v>
      </c>
      <c r="K2350" s="5">
        <v>1268.030395507812</v>
      </c>
      <c r="L2350" s="5">
        <v>5548654.0</v>
      </c>
      <c r="M2350" s="5">
        <v>5546395.0</v>
      </c>
    </row>
    <row r="2351" ht="15.75" customHeight="1">
      <c r="A2351" s="4">
        <v>43657.0</v>
      </c>
      <c r="B2351" s="5">
        <v>139.4588012695312</v>
      </c>
      <c r="C2351" s="5">
        <v>1253.768432617188</v>
      </c>
      <c r="D2351" s="5">
        <v>141.0</v>
      </c>
      <c r="E2351" s="5">
        <v>1269.516235351562</v>
      </c>
      <c r="F2351" s="5">
        <v>141.8500061035156</v>
      </c>
      <c r="G2351" s="5">
        <v>1277.688842773438</v>
      </c>
      <c r="H2351" s="5">
        <v>137.5</v>
      </c>
      <c r="I2351" s="5">
        <v>1267.287353515625</v>
      </c>
      <c r="J2351" s="5">
        <v>140.5</v>
      </c>
      <c r="K2351" s="5">
        <v>1274.9150390625</v>
      </c>
      <c r="L2351" s="5">
        <v>5098558.0</v>
      </c>
      <c r="M2351" s="5">
        <v>3972764.0</v>
      </c>
    </row>
    <row r="2352" ht="15.75" customHeight="1">
      <c r="A2352" s="4">
        <v>43658.0</v>
      </c>
      <c r="B2352" s="5">
        <v>138.7664642333984</v>
      </c>
      <c r="C2352" s="5">
        <v>1252.741333007812</v>
      </c>
      <c r="D2352" s="5">
        <v>140.3000030517578</v>
      </c>
      <c r="E2352" s="5">
        <v>1268.47607421875</v>
      </c>
      <c r="F2352" s="5">
        <v>143.4499969482422</v>
      </c>
      <c r="G2352" s="5">
        <v>1287.79296875</v>
      </c>
      <c r="H2352" s="5">
        <v>137.8000030517578</v>
      </c>
      <c r="I2352" s="5">
        <v>1266.049072265625</v>
      </c>
      <c r="J2352" s="5">
        <v>141.0</v>
      </c>
      <c r="K2352" s="5">
        <v>1270.95263671875</v>
      </c>
      <c r="L2352" s="5">
        <v>6678610.0</v>
      </c>
      <c r="M2352" s="5">
        <v>7242056.0</v>
      </c>
    </row>
    <row r="2353" ht="15.75" customHeight="1">
      <c r="A2353" s="4">
        <v>43661.0</v>
      </c>
      <c r="B2353" s="5">
        <v>136.4421539306641</v>
      </c>
      <c r="C2353" s="5">
        <v>1248.436767578125</v>
      </c>
      <c r="D2353" s="5">
        <v>137.9499969482422</v>
      </c>
      <c r="E2353" s="5">
        <v>1264.117431640625</v>
      </c>
      <c r="F2353" s="5">
        <v>141.6999969482422</v>
      </c>
      <c r="G2353" s="5">
        <v>1277.3916015625</v>
      </c>
      <c r="H2353" s="5">
        <v>136.1000061035156</v>
      </c>
      <c r="I2353" s="5">
        <v>1258.42138671875</v>
      </c>
      <c r="J2353" s="5">
        <v>141.0</v>
      </c>
      <c r="K2353" s="5">
        <v>1272.933837890625</v>
      </c>
      <c r="L2353" s="5">
        <v>4491271.0</v>
      </c>
      <c r="M2353" s="5">
        <v>4919356.0</v>
      </c>
    </row>
    <row r="2354" ht="15.75" customHeight="1">
      <c r="A2354" s="4">
        <v>43662.0</v>
      </c>
      <c r="B2354" s="5">
        <v>138.6180877685547</v>
      </c>
      <c r="C2354" s="5">
        <v>1264.970458984375</v>
      </c>
      <c r="D2354" s="5">
        <v>140.1499938964844</v>
      </c>
      <c r="E2354" s="5">
        <v>1280.858764648438</v>
      </c>
      <c r="F2354" s="5">
        <v>140.9499969482422</v>
      </c>
      <c r="G2354" s="5">
        <v>1282.740844726562</v>
      </c>
      <c r="H2354" s="5">
        <v>136.6000061035156</v>
      </c>
      <c r="I2354" s="5">
        <v>1265.058471679688</v>
      </c>
      <c r="J2354" s="5">
        <v>137.8999938964844</v>
      </c>
      <c r="K2354" s="5">
        <v>1267.931274414062</v>
      </c>
      <c r="L2354" s="5">
        <v>4954078.0</v>
      </c>
      <c r="M2354" s="5">
        <v>4647660.0</v>
      </c>
    </row>
    <row r="2355" ht="15.75" customHeight="1">
      <c r="A2355" s="4">
        <v>43663.0</v>
      </c>
      <c r="B2355" s="5">
        <v>136.5410614013672</v>
      </c>
      <c r="C2355" s="5">
        <v>1254.062133789062</v>
      </c>
      <c r="D2355" s="5">
        <v>138.0500030517578</v>
      </c>
      <c r="E2355" s="5">
        <v>1269.8134765625</v>
      </c>
      <c r="F2355" s="5">
        <v>141.0</v>
      </c>
      <c r="G2355" s="5">
        <v>1284.821166992188</v>
      </c>
      <c r="H2355" s="5">
        <v>137.0</v>
      </c>
      <c r="I2355" s="5">
        <v>1267.980834960938</v>
      </c>
      <c r="J2355" s="5">
        <v>140.1999969482422</v>
      </c>
      <c r="K2355" s="5">
        <v>1282.146484375</v>
      </c>
      <c r="L2355" s="5">
        <v>3984405.0</v>
      </c>
      <c r="M2355" s="5">
        <v>4376049.0</v>
      </c>
    </row>
    <row r="2356" ht="15.75" customHeight="1">
      <c r="A2356" s="4">
        <v>43664.0</v>
      </c>
      <c r="B2356" s="5">
        <v>132.7331237792969</v>
      </c>
      <c r="C2356" s="5">
        <v>1234.495483398438</v>
      </c>
      <c r="D2356" s="5">
        <v>134.1999969482422</v>
      </c>
      <c r="E2356" s="5">
        <v>1250.001220703125</v>
      </c>
      <c r="F2356" s="5">
        <v>137.9499969482422</v>
      </c>
      <c r="G2356" s="5">
        <v>1274.320678710938</v>
      </c>
      <c r="H2356" s="5">
        <v>133.3500061035156</v>
      </c>
      <c r="I2356" s="5">
        <v>1246.187377929688</v>
      </c>
      <c r="J2356" s="5">
        <v>137.6999969482422</v>
      </c>
      <c r="K2356" s="5">
        <v>1269.962036132812</v>
      </c>
      <c r="L2356" s="5">
        <v>4247055.0</v>
      </c>
      <c r="M2356" s="5">
        <v>5511650.0</v>
      </c>
    </row>
    <row r="2357" ht="15.75" customHeight="1">
      <c r="A2357" s="4">
        <v>43665.0</v>
      </c>
      <c r="B2357" s="5">
        <v>129.9637298583984</v>
      </c>
      <c r="C2357" s="5">
        <v>1221.924072265625</v>
      </c>
      <c r="D2357" s="5">
        <v>131.3999938964844</v>
      </c>
      <c r="E2357" s="5">
        <v>1237.271850585938</v>
      </c>
      <c r="F2357" s="5">
        <v>135.1999969482422</v>
      </c>
      <c r="G2357" s="5">
        <v>1260.996948242188</v>
      </c>
      <c r="H2357" s="5">
        <v>130.3000030517578</v>
      </c>
      <c r="I2357" s="5">
        <v>1231.031005859375</v>
      </c>
      <c r="J2357" s="5">
        <v>134.25</v>
      </c>
      <c r="K2357" s="5">
        <v>1256.291625976562</v>
      </c>
      <c r="L2357" s="5">
        <v>4256095.0</v>
      </c>
      <c r="M2357" s="5">
        <v>7539309.0</v>
      </c>
    </row>
    <row r="2358" ht="15.75" customHeight="1">
      <c r="A2358" s="4">
        <v>43668.0</v>
      </c>
      <c r="B2358" s="5">
        <v>130.2109985351562</v>
      </c>
      <c r="C2358" s="5">
        <v>1252.741333007812</v>
      </c>
      <c r="D2358" s="5">
        <v>131.6499938964844</v>
      </c>
      <c r="E2358" s="5">
        <v>1268.47607421875</v>
      </c>
      <c r="F2358" s="5">
        <v>134.1999969482422</v>
      </c>
      <c r="G2358" s="5">
        <v>1272.438598632812</v>
      </c>
      <c r="H2358" s="5">
        <v>128.6999969482422</v>
      </c>
      <c r="I2358" s="5">
        <v>1215.775634765625</v>
      </c>
      <c r="J2358" s="5">
        <v>130.75</v>
      </c>
      <c r="K2358" s="5">
        <v>1239.253173828125</v>
      </c>
      <c r="L2358" s="5">
        <v>5467444.0</v>
      </c>
      <c r="M2358" s="5">
        <v>1.3426225E7</v>
      </c>
    </row>
    <row r="2359" ht="15.75" customHeight="1">
      <c r="A2359" s="4">
        <v>43669.0</v>
      </c>
      <c r="B2359" s="5">
        <v>132.5847778320312</v>
      </c>
      <c r="C2359" s="5">
        <v>1245.942016601562</v>
      </c>
      <c r="D2359" s="5">
        <v>134.0500030517578</v>
      </c>
      <c r="E2359" s="5">
        <v>1261.591430664062</v>
      </c>
      <c r="F2359" s="5">
        <v>135.9499969482422</v>
      </c>
      <c r="G2359" s="5">
        <v>1281.750244140625</v>
      </c>
      <c r="H2359" s="5">
        <v>130.75</v>
      </c>
      <c r="I2359" s="5">
        <v>1248.564819335938</v>
      </c>
      <c r="J2359" s="5">
        <v>131.4499969482422</v>
      </c>
      <c r="K2359" s="5">
        <v>1272.933837890625</v>
      </c>
      <c r="L2359" s="5">
        <v>5753483.0</v>
      </c>
      <c r="M2359" s="5">
        <v>9375991.0</v>
      </c>
    </row>
    <row r="2360" ht="15.75" customHeight="1">
      <c r="A2360" s="4">
        <v>43670.0</v>
      </c>
      <c r="B2360" s="5">
        <v>128.3812255859375</v>
      </c>
      <c r="C2360" s="5">
        <v>1231.80517578125</v>
      </c>
      <c r="D2360" s="5">
        <v>129.8000030517578</v>
      </c>
      <c r="E2360" s="5">
        <v>1247.277099609375</v>
      </c>
      <c r="F2360" s="5">
        <v>134.0</v>
      </c>
      <c r="G2360" s="5">
        <v>1266.792114257812</v>
      </c>
      <c r="H2360" s="5">
        <v>127.8499984741211</v>
      </c>
      <c r="I2360" s="5">
        <v>1241.779174804688</v>
      </c>
      <c r="J2360" s="5">
        <v>133.4499969482422</v>
      </c>
      <c r="K2360" s="5">
        <v>1261.541870117188</v>
      </c>
      <c r="L2360" s="5">
        <v>5403438.0</v>
      </c>
      <c r="M2360" s="5">
        <v>7009804.0</v>
      </c>
    </row>
    <row r="2361" ht="15.75" customHeight="1">
      <c r="A2361" s="4">
        <v>43671.0</v>
      </c>
      <c r="B2361" s="5">
        <v>127.9856033325195</v>
      </c>
      <c r="C2361" s="5">
        <v>1204.803588867188</v>
      </c>
      <c r="D2361" s="5">
        <v>129.3999938964844</v>
      </c>
      <c r="E2361" s="5">
        <v>1219.936279296875</v>
      </c>
      <c r="F2361" s="5">
        <v>131.3000030517578</v>
      </c>
      <c r="G2361" s="5">
        <v>1257.133666992188</v>
      </c>
      <c r="H2361" s="5">
        <v>127.75</v>
      </c>
      <c r="I2361" s="5">
        <v>1215.478515625</v>
      </c>
      <c r="J2361" s="5">
        <v>130.5</v>
      </c>
      <c r="K2361" s="5">
        <v>1252.131103515625</v>
      </c>
      <c r="L2361" s="5">
        <v>3977652.0</v>
      </c>
      <c r="M2361" s="5">
        <v>1.0063036E7</v>
      </c>
    </row>
    <row r="2362" ht="15.75" customHeight="1">
      <c r="A2362" s="4">
        <v>43672.0</v>
      </c>
      <c r="B2362" s="5">
        <v>130.4088439941406</v>
      </c>
      <c r="C2362" s="5">
        <v>1187.4873046875</v>
      </c>
      <c r="D2362" s="5">
        <v>131.8500061035156</v>
      </c>
      <c r="E2362" s="5">
        <v>1202.402465820312</v>
      </c>
      <c r="F2362" s="5">
        <v>134.1999969482422</v>
      </c>
      <c r="G2362" s="5">
        <v>1230.832885742188</v>
      </c>
      <c r="H2362" s="5">
        <v>128.3999938964844</v>
      </c>
      <c r="I2362" s="5">
        <v>1198.638061523438</v>
      </c>
      <c r="J2362" s="5">
        <v>129.3999938964844</v>
      </c>
      <c r="K2362" s="5">
        <v>1219.936279296875</v>
      </c>
      <c r="L2362" s="5">
        <v>3632048.0</v>
      </c>
      <c r="M2362" s="5">
        <v>9408829.0</v>
      </c>
    </row>
    <row r="2363" ht="15.75" customHeight="1">
      <c r="A2363" s="4">
        <v>43675.0</v>
      </c>
      <c r="B2363" s="5">
        <v>128.4246520996094</v>
      </c>
      <c r="C2363" s="5">
        <v>1184.698974609375</v>
      </c>
      <c r="D2363" s="5">
        <v>129.4499969482422</v>
      </c>
      <c r="E2363" s="5">
        <v>1199.579223632812</v>
      </c>
      <c r="F2363" s="5">
        <v>131.8500061035156</v>
      </c>
      <c r="G2363" s="5">
        <v>1210.525390625</v>
      </c>
      <c r="H2363" s="5">
        <v>127.0999984741211</v>
      </c>
      <c r="I2363" s="5">
        <v>1193.7841796875</v>
      </c>
      <c r="J2363" s="5">
        <v>131.0</v>
      </c>
      <c r="K2363" s="5">
        <v>1205.473266601562</v>
      </c>
      <c r="L2363" s="5">
        <v>4349871.0</v>
      </c>
      <c r="M2363" s="5">
        <v>8134417.0</v>
      </c>
    </row>
    <row r="2364" ht="15.75" customHeight="1">
      <c r="A2364" s="4">
        <v>43676.0</v>
      </c>
      <c r="B2364" s="5">
        <v>124.3571395874023</v>
      </c>
      <c r="C2364" s="5">
        <v>1155.300537109375</v>
      </c>
      <c r="D2364" s="5">
        <v>125.3499984741211</v>
      </c>
      <c r="E2364" s="5">
        <v>1169.811401367188</v>
      </c>
      <c r="F2364" s="5">
        <v>131.0</v>
      </c>
      <c r="G2364" s="5">
        <v>1208.544189453125</v>
      </c>
      <c r="H2364" s="5">
        <v>123.8499984741211</v>
      </c>
      <c r="I2364" s="5">
        <v>1164.907836914062</v>
      </c>
      <c r="J2364" s="5">
        <v>128.0</v>
      </c>
      <c r="K2364" s="5">
        <v>1202.551025390625</v>
      </c>
      <c r="L2364" s="5">
        <v>4167043.0</v>
      </c>
      <c r="M2364" s="5">
        <v>9623710.0</v>
      </c>
    </row>
    <row r="2365" ht="15.75" customHeight="1">
      <c r="A2365" s="4">
        <v>43677.0</v>
      </c>
      <c r="B2365" s="5">
        <v>127.7798233032227</v>
      </c>
      <c r="C2365" s="5">
        <v>1140.967895507812</v>
      </c>
      <c r="D2365" s="5">
        <v>128.8000030517578</v>
      </c>
      <c r="E2365" s="5">
        <v>1155.298950195312</v>
      </c>
      <c r="F2365" s="5">
        <v>129.3000030517578</v>
      </c>
      <c r="G2365" s="5">
        <v>1173.872802734375</v>
      </c>
      <c r="H2365" s="5">
        <v>124.1999969482422</v>
      </c>
      <c r="I2365" s="5">
        <v>1151.485107421875</v>
      </c>
      <c r="J2365" s="5">
        <v>125.0</v>
      </c>
      <c r="K2365" s="5">
        <v>1164.709716796875</v>
      </c>
      <c r="L2365" s="5">
        <v>3665392.0</v>
      </c>
      <c r="M2365" s="5">
        <v>9797618.0</v>
      </c>
    </row>
    <row r="2366" ht="15.75" customHeight="1">
      <c r="A2366" s="4">
        <v>43678.0</v>
      </c>
      <c r="B2366" s="5">
        <v>124.4563446044922</v>
      </c>
      <c r="C2366" s="5">
        <v>1154.66455078125</v>
      </c>
      <c r="D2366" s="5">
        <v>125.4499969482422</v>
      </c>
      <c r="E2366" s="5">
        <v>1169.16748046875</v>
      </c>
      <c r="F2366" s="5">
        <v>129.1000061035156</v>
      </c>
      <c r="G2366" s="5">
        <v>1177.042846679688</v>
      </c>
      <c r="H2366" s="5">
        <v>123.0</v>
      </c>
      <c r="I2366" s="5">
        <v>1139.548217773438</v>
      </c>
      <c r="J2366" s="5">
        <v>128.6000061035156</v>
      </c>
      <c r="K2366" s="5">
        <v>1152.475708007812</v>
      </c>
      <c r="L2366" s="5">
        <v>4462938.0</v>
      </c>
      <c r="M2366" s="5">
        <v>1.044292E7</v>
      </c>
    </row>
    <row r="2367" ht="15.75" customHeight="1">
      <c r="A2367" s="4">
        <v>43679.0</v>
      </c>
      <c r="B2367" s="5">
        <v>127.0853652954102</v>
      </c>
      <c r="C2367" s="5">
        <v>1165.092163085938</v>
      </c>
      <c r="D2367" s="5">
        <v>128.1000061035156</v>
      </c>
      <c r="E2367" s="5">
        <v>1173.22900390625</v>
      </c>
      <c r="F2367" s="5">
        <v>129.75</v>
      </c>
      <c r="G2367" s="5">
        <v>1186.998413085938</v>
      </c>
      <c r="H2367" s="5">
        <v>123.3000030517578</v>
      </c>
      <c r="I2367" s="5">
        <v>1151.187866210938</v>
      </c>
      <c r="J2367" s="5">
        <v>124.9000015258789</v>
      </c>
      <c r="K2367" s="5">
        <v>1164.66015625</v>
      </c>
      <c r="L2367" s="5">
        <v>4637509.0</v>
      </c>
      <c r="M2367" s="5">
        <v>1.0968377E7</v>
      </c>
    </row>
    <row r="2368" ht="15.75" customHeight="1">
      <c r="A2368" s="4">
        <v>43682.0</v>
      </c>
      <c r="B2368" s="5">
        <v>123.712287902832</v>
      </c>
      <c r="C2368" s="5">
        <v>1124.7587890625</v>
      </c>
      <c r="D2368" s="5">
        <v>124.6999969482422</v>
      </c>
      <c r="E2368" s="5">
        <v>1132.613891601562</v>
      </c>
      <c r="F2368" s="5">
        <v>126.4000015258789</v>
      </c>
      <c r="G2368" s="5">
        <v>1156.041870117188</v>
      </c>
      <c r="H2368" s="5">
        <v>121.1500015258789</v>
      </c>
      <c r="I2368" s="5">
        <v>1117.408081054688</v>
      </c>
      <c r="J2368" s="5">
        <v>126.1999969482422</v>
      </c>
      <c r="K2368" s="5">
        <v>1156.041870117188</v>
      </c>
      <c r="L2368" s="5">
        <v>5259236.0</v>
      </c>
      <c r="M2368" s="5">
        <v>1.4029195E7</v>
      </c>
    </row>
    <row r="2369" ht="15.75" customHeight="1">
      <c r="A2369" s="4">
        <v>43683.0</v>
      </c>
      <c r="B2369" s="5">
        <v>127.1845703125</v>
      </c>
      <c r="C2369" s="5">
        <v>1109.953491210938</v>
      </c>
      <c r="D2369" s="5">
        <v>128.1999969482422</v>
      </c>
      <c r="E2369" s="5">
        <v>1117.705322265625</v>
      </c>
      <c r="F2369" s="5">
        <v>129.4499969482422</v>
      </c>
      <c r="G2369" s="5">
        <v>1138.805297851562</v>
      </c>
      <c r="H2369" s="5">
        <v>124.0</v>
      </c>
      <c r="I2369" s="5">
        <v>1111.464477539062</v>
      </c>
      <c r="J2369" s="5">
        <v>124.0</v>
      </c>
      <c r="K2369" s="5">
        <v>1124.0947265625</v>
      </c>
      <c r="L2369" s="5">
        <v>3899290.0</v>
      </c>
      <c r="M2369" s="5">
        <v>1.3414874E7</v>
      </c>
    </row>
    <row r="2370" ht="15.75" customHeight="1">
      <c r="A2370" s="4">
        <v>43684.0</v>
      </c>
      <c r="B2370" s="5">
        <v>124.6051559448242</v>
      </c>
      <c r="C2370" s="5">
        <v>1091.36083984375</v>
      </c>
      <c r="D2370" s="5">
        <v>125.5999984741211</v>
      </c>
      <c r="E2370" s="5">
        <v>1098.982788085938</v>
      </c>
      <c r="F2370" s="5">
        <v>130.1499938964844</v>
      </c>
      <c r="G2370" s="5">
        <v>1127.859008789062</v>
      </c>
      <c r="H2370" s="5">
        <v>124.5999984741211</v>
      </c>
      <c r="I2370" s="5">
        <v>1092.741943359375</v>
      </c>
      <c r="J2370" s="5">
        <v>128.1999969482422</v>
      </c>
      <c r="K2370" s="5">
        <v>1115.922119140625</v>
      </c>
      <c r="L2370" s="5">
        <v>3911797.0</v>
      </c>
      <c r="M2370" s="5">
        <v>1.1698729E7</v>
      </c>
    </row>
    <row r="2371" ht="15.75" customHeight="1">
      <c r="A2371" s="4">
        <v>43685.0</v>
      </c>
      <c r="B2371" s="5">
        <v>129.8631744384766</v>
      </c>
      <c r="C2371" s="5">
        <v>1133.612426757812</v>
      </c>
      <c r="D2371" s="5">
        <v>130.8999938964844</v>
      </c>
      <c r="E2371" s="5">
        <v>1141.529418945312</v>
      </c>
      <c r="F2371" s="5">
        <v>134.0</v>
      </c>
      <c r="G2371" s="5">
        <v>1147.126342773438</v>
      </c>
      <c r="H2371" s="5">
        <v>124.0500030517578</v>
      </c>
      <c r="I2371" s="5">
        <v>1085.01513671875</v>
      </c>
      <c r="J2371" s="5">
        <v>126.1999969482422</v>
      </c>
      <c r="K2371" s="5">
        <v>1097.942626953125</v>
      </c>
      <c r="L2371" s="5">
        <v>7070036.0</v>
      </c>
      <c r="M2371" s="5">
        <v>1.4398134E7</v>
      </c>
    </row>
    <row r="2372" ht="15.75" customHeight="1">
      <c r="A2372" s="4">
        <v>43686.0</v>
      </c>
      <c r="B2372" s="5">
        <v>131.3512878417969</v>
      </c>
      <c r="C2372" s="5">
        <v>1143.203857421875</v>
      </c>
      <c r="D2372" s="5">
        <v>132.3999938964844</v>
      </c>
      <c r="E2372" s="5">
        <v>1151.187866210938</v>
      </c>
      <c r="F2372" s="5">
        <v>135.8999938964844</v>
      </c>
      <c r="G2372" s="5">
        <v>1164.462036132812</v>
      </c>
      <c r="H2372" s="5">
        <v>130.1000061035156</v>
      </c>
      <c r="I2372" s="5">
        <v>1141.479858398438</v>
      </c>
      <c r="J2372" s="5">
        <v>134.6999969482422</v>
      </c>
      <c r="K2372" s="5">
        <v>1150.940185546875</v>
      </c>
      <c r="L2372" s="5">
        <v>8589075.0</v>
      </c>
      <c r="M2372" s="5">
        <v>1.0139155E7</v>
      </c>
    </row>
    <row r="2373" ht="15.75" customHeight="1">
      <c r="A2373" s="4">
        <v>43690.0</v>
      </c>
      <c r="B2373" s="5">
        <v>129.2679443359375</v>
      </c>
      <c r="C2373" s="5">
        <v>1254.022338867188</v>
      </c>
      <c r="D2373" s="5">
        <v>130.3000030517578</v>
      </c>
      <c r="E2373" s="5">
        <v>1262.780151367188</v>
      </c>
      <c r="F2373" s="5">
        <v>133.8999938964844</v>
      </c>
      <c r="G2373" s="5">
        <v>1290.566772460938</v>
      </c>
      <c r="H2373" s="5">
        <v>128.6000061035156</v>
      </c>
      <c r="I2373" s="5">
        <v>1214.487915039062</v>
      </c>
      <c r="J2373" s="5">
        <v>133.0</v>
      </c>
      <c r="K2373" s="5">
        <v>1221.570678710938</v>
      </c>
      <c r="L2373" s="5">
        <v>4226112.0</v>
      </c>
      <c r="M2373" s="5">
        <v>4.837771E7</v>
      </c>
    </row>
    <row r="2374" ht="15.75" customHeight="1">
      <c r="A2374" s="4">
        <v>43691.0</v>
      </c>
      <c r="B2374" s="5">
        <v>129.6151580810547</v>
      </c>
      <c r="C2374" s="5">
        <v>1267.302734375</v>
      </c>
      <c r="D2374" s="5">
        <v>130.6499938964844</v>
      </c>
      <c r="E2374" s="5">
        <v>1276.1533203125</v>
      </c>
      <c r="F2374" s="5">
        <v>132.4499969482422</v>
      </c>
      <c r="G2374" s="5">
        <v>1292.201171875</v>
      </c>
      <c r="H2374" s="5">
        <v>127.3499984741211</v>
      </c>
      <c r="I2374" s="5">
        <v>1268.327514648438</v>
      </c>
      <c r="J2374" s="5">
        <v>130.8999938964844</v>
      </c>
      <c r="K2374" s="5">
        <v>1291.755493164062</v>
      </c>
      <c r="L2374" s="5">
        <v>4761139.0</v>
      </c>
      <c r="M2374" s="5">
        <v>1.462446E7</v>
      </c>
    </row>
    <row r="2375" ht="15.75" customHeight="1">
      <c r="A2375" s="4">
        <v>43693.0</v>
      </c>
      <c r="B2375" s="5">
        <v>131.7977447509766</v>
      </c>
      <c r="C2375" s="5">
        <v>1257.219360351562</v>
      </c>
      <c r="D2375" s="5">
        <v>132.8500061035156</v>
      </c>
      <c r="E2375" s="5">
        <v>1265.999633789062</v>
      </c>
      <c r="F2375" s="5">
        <v>133.9499969482422</v>
      </c>
      <c r="G2375" s="5">
        <v>1279.670043945312</v>
      </c>
      <c r="H2375" s="5">
        <v>128.1499938964844</v>
      </c>
      <c r="I2375" s="5">
        <v>1261.046508789062</v>
      </c>
      <c r="J2375" s="5">
        <v>130.0</v>
      </c>
      <c r="K2375" s="5">
        <v>1279.07568359375</v>
      </c>
      <c r="L2375" s="5">
        <v>4087073.0</v>
      </c>
      <c r="M2375" s="5">
        <v>1.0142736E7</v>
      </c>
    </row>
    <row r="2376" ht="15.75" customHeight="1">
      <c r="A2376" s="4">
        <v>43696.0</v>
      </c>
      <c r="B2376" s="5">
        <v>134.4267425537109</v>
      </c>
      <c r="C2376" s="5">
        <v>1271.58203125</v>
      </c>
      <c r="D2376" s="5">
        <v>135.5</v>
      </c>
      <c r="E2376" s="5">
        <v>1280.462524414062</v>
      </c>
      <c r="F2376" s="5">
        <v>136.9499969482422</v>
      </c>
      <c r="G2376" s="5">
        <v>1284.623046875</v>
      </c>
      <c r="H2376" s="5">
        <v>132.3000030517578</v>
      </c>
      <c r="I2376" s="5">
        <v>1267.980834960938</v>
      </c>
      <c r="J2376" s="5">
        <v>132.8000030517578</v>
      </c>
      <c r="K2376" s="5">
        <v>1269.02099609375</v>
      </c>
      <c r="L2376" s="5">
        <v>4261741.0</v>
      </c>
      <c r="M2376" s="5">
        <v>7530571.0</v>
      </c>
    </row>
    <row r="2377" ht="15.75" customHeight="1">
      <c r="A2377" s="4">
        <v>43697.0</v>
      </c>
      <c r="B2377" s="5">
        <v>134.5755615234375</v>
      </c>
      <c r="C2377" s="5">
        <v>1255.202758789062</v>
      </c>
      <c r="D2377" s="5">
        <v>135.6499938964844</v>
      </c>
      <c r="E2377" s="5">
        <v>1263.968872070312</v>
      </c>
      <c r="F2377" s="5">
        <v>136.8000030517578</v>
      </c>
      <c r="G2377" s="5">
        <v>1280.462524414062</v>
      </c>
      <c r="H2377" s="5">
        <v>132.0500030517578</v>
      </c>
      <c r="I2377" s="5">
        <v>1260.650268554688</v>
      </c>
      <c r="J2377" s="5">
        <v>135.6999969482422</v>
      </c>
      <c r="K2377" s="5">
        <v>1277.688842773438</v>
      </c>
      <c r="L2377" s="5">
        <v>4515865.0</v>
      </c>
      <c r="M2377" s="5">
        <v>6908329.0</v>
      </c>
    </row>
    <row r="2378" ht="15.75" customHeight="1">
      <c r="A2378" s="4">
        <v>43698.0</v>
      </c>
      <c r="B2378" s="5">
        <v>130.8552551269531</v>
      </c>
      <c r="C2378" s="5">
        <v>1250.283935546875</v>
      </c>
      <c r="D2378" s="5">
        <v>131.8999938964844</v>
      </c>
      <c r="E2378" s="5">
        <v>1259.015747070312</v>
      </c>
      <c r="F2378" s="5">
        <v>135.3000030517578</v>
      </c>
      <c r="G2378" s="5">
        <v>1266.643432617188</v>
      </c>
      <c r="H2378" s="5">
        <v>130.25</v>
      </c>
      <c r="I2378" s="5">
        <v>1254.607543945312</v>
      </c>
      <c r="J2378" s="5">
        <v>134.0</v>
      </c>
      <c r="K2378" s="5">
        <v>1263.671630859375</v>
      </c>
      <c r="L2378" s="5">
        <v>3426518.0</v>
      </c>
      <c r="M2378" s="5">
        <v>4927825.0</v>
      </c>
    </row>
    <row r="2379" ht="15.75" customHeight="1">
      <c r="A2379" s="4">
        <v>43699.0</v>
      </c>
      <c r="B2379" s="5">
        <v>125.8948669433594</v>
      </c>
      <c r="C2379" s="5">
        <v>1226.4775390625</v>
      </c>
      <c r="D2379" s="5">
        <v>126.9000015258789</v>
      </c>
      <c r="E2379" s="5">
        <v>1235.04296875</v>
      </c>
      <c r="F2379" s="5">
        <v>131.3000030517578</v>
      </c>
      <c r="G2379" s="5">
        <v>1259.065307617188</v>
      </c>
      <c r="H2379" s="5">
        <v>126.0999984741211</v>
      </c>
      <c r="I2379" s="5">
        <v>1227.266723632812</v>
      </c>
      <c r="J2379" s="5">
        <v>130.9499969482422</v>
      </c>
      <c r="K2379" s="5">
        <v>1259.015747070312</v>
      </c>
      <c r="L2379" s="5">
        <v>3358838.0</v>
      </c>
      <c r="M2379" s="5">
        <v>6475744.0</v>
      </c>
    </row>
    <row r="2380" ht="15.75" customHeight="1">
      <c r="A2380" s="4">
        <v>43700.0</v>
      </c>
      <c r="B2380" s="5">
        <v>130.260009765625</v>
      </c>
      <c r="C2380" s="5">
        <v>1255.104248046875</v>
      </c>
      <c r="D2380" s="5">
        <v>131.3000030517578</v>
      </c>
      <c r="E2380" s="5">
        <v>1263.869750976562</v>
      </c>
      <c r="F2380" s="5">
        <v>132.1999969482422</v>
      </c>
      <c r="G2380" s="5">
        <v>1271.943237304688</v>
      </c>
      <c r="H2380" s="5">
        <v>122.9000015258789</v>
      </c>
      <c r="I2380" s="5">
        <v>1214.983154296875</v>
      </c>
      <c r="J2380" s="5">
        <v>123.4000015258789</v>
      </c>
      <c r="K2380" s="5">
        <v>1227.365844726562</v>
      </c>
      <c r="L2380" s="5">
        <v>4374006.0</v>
      </c>
      <c r="M2380" s="5">
        <v>9833599.0</v>
      </c>
    </row>
    <row r="2381" ht="15.75" customHeight="1">
      <c r="A2381" s="4">
        <v>43703.0</v>
      </c>
      <c r="B2381" s="5">
        <v>134.1291198730469</v>
      </c>
      <c r="C2381" s="5">
        <v>1246.201538085938</v>
      </c>
      <c r="D2381" s="5">
        <v>135.1999969482422</v>
      </c>
      <c r="E2381" s="5">
        <v>1254.90478515625</v>
      </c>
      <c r="F2381" s="5">
        <v>135.9499969482422</v>
      </c>
      <c r="G2381" s="5">
        <v>1281.849365234375</v>
      </c>
      <c r="H2381" s="5">
        <v>128.3000030517578</v>
      </c>
      <c r="I2381" s="5">
        <v>1247.177978515625</v>
      </c>
      <c r="J2381" s="5">
        <v>132.1000061035156</v>
      </c>
      <c r="K2381" s="5">
        <v>1281.849365234375</v>
      </c>
      <c r="L2381" s="5">
        <v>5507570.0</v>
      </c>
      <c r="M2381" s="5">
        <v>8861952.0</v>
      </c>
    </row>
    <row r="2382" ht="15.75" customHeight="1">
      <c r="A2382" s="4">
        <v>43704.0</v>
      </c>
      <c r="B2382" s="5">
        <v>136.0636749267578</v>
      </c>
      <c r="C2382" s="5">
        <v>1254.12060546875</v>
      </c>
      <c r="D2382" s="5">
        <v>137.1499938964844</v>
      </c>
      <c r="E2382" s="5">
        <v>1262.879150390625</v>
      </c>
      <c r="F2382" s="5">
        <v>138.1999969482422</v>
      </c>
      <c r="G2382" s="5">
        <v>1272.933837890625</v>
      </c>
      <c r="H2382" s="5">
        <v>133.8999938964844</v>
      </c>
      <c r="I2382" s="5">
        <v>1249.357299804688</v>
      </c>
      <c r="J2382" s="5">
        <v>134.75</v>
      </c>
      <c r="K2382" s="5">
        <v>1272.933837890625</v>
      </c>
      <c r="L2382" s="5">
        <v>4495705.0</v>
      </c>
      <c r="M2382" s="5">
        <v>1.3107475E7</v>
      </c>
    </row>
    <row r="2383" ht="15.75" customHeight="1">
      <c r="A2383" s="4">
        <v>43705.0</v>
      </c>
      <c r="B2383" s="5">
        <v>134.8731842041016</v>
      </c>
      <c r="C2383" s="5">
        <v>1242.758422851562</v>
      </c>
      <c r="D2383" s="5">
        <v>135.9499969482422</v>
      </c>
      <c r="E2383" s="5">
        <v>1251.437622070312</v>
      </c>
      <c r="F2383" s="5">
        <v>137.1000061035156</v>
      </c>
      <c r="G2383" s="5">
        <v>1268.971435546875</v>
      </c>
      <c r="H2383" s="5">
        <v>132.1499938964844</v>
      </c>
      <c r="I2383" s="5">
        <v>1244.255737304688</v>
      </c>
      <c r="J2383" s="5">
        <v>136.1999969482422</v>
      </c>
      <c r="K2383" s="5">
        <v>1261.78955078125</v>
      </c>
      <c r="L2383" s="5">
        <v>5312871.0</v>
      </c>
      <c r="M2383" s="5">
        <v>5355931.0</v>
      </c>
    </row>
    <row r="2384" ht="15.75" customHeight="1">
      <c r="A2384" s="4">
        <v>43706.0</v>
      </c>
      <c r="B2384" s="5">
        <v>131.3016967773438</v>
      </c>
      <c r="C2384" s="5">
        <v>1221.558715820312</v>
      </c>
      <c r="D2384" s="5">
        <v>132.3500061035156</v>
      </c>
      <c r="E2384" s="5">
        <v>1230.089965820312</v>
      </c>
      <c r="F2384" s="5">
        <v>138.0</v>
      </c>
      <c r="G2384" s="5">
        <v>1248.416259765625</v>
      </c>
      <c r="H2384" s="5">
        <v>130.3500061035156</v>
      </c>
      <c r="I2384" s="5">
        <v>1223.700561523438</v>
      </c>
      <c r="J2384" s="5">
        <v>138.0</v>
      </c>
      <c r="K2384" s="5">
        <v>1244.651977539062</v>
      </c>
      <c r="L2384" s="5">
        <v>6108447.0</v>
      </c>
      <c r="M2384" s="5">
        <v>8717834.0</v>
      </c>
    </row>
    <row r="2385" ht="15.75" customHeight="1">
      <c r="A2385" s="4">
        <v>43707.0</v>
      </c>
      <c r="B2385" s="5">
        <v>136.2621002197266</v>
      </c>
      <c r="C2385" s="5">
        <v>1228.248291015625</v>
      </c>
      <c r="D2385" s="5">
        <v>137.3500061035156</v>
      </c>
      <c r="E2385" s="5">
        <v>1236.826171875</v>
      </c>
      <c r="F2385" s="5">
        <v>138.3000030517578</v>
      </c>
      <c r="G2385" s="5">
        <v>1242.621215820312</v>
      </c>
      <c r="H2385" s="5">
        <v>132.1499938964844</v>
      </c>
      <c r="I2385" s="5">
        <v>1209.534790039062</v>
      </c>
      <c r="J2385" s="5">
        <v>132.3999938964844</v>
      </c>
      <c r="K2385" s="5">
        <v>1233.804809570312</v>
      </c>
      <c r="L2385" s="5">
        <v>7806183.0</v>
      </c>
      <c r="M2385" s="5">
        <v>1.1415309E7</v>
      </c>
    </row>
    <row r="2386" ht="15.75" customHeight="1">
      <c r="A2386" s="4">
        <v>43711.0</v>
      </c>
      <c r="B2386" s="5">
        <v>134.1787261962891</v>
      </c>
      <c r="C2386" s="5">
        <v>1186.78369140625</v>
      </c>
      <c r="D2386" s="5">
        <v>135.25</v>
      </c>
      <c r="E2386" s="5">
        <v>1195.071899414062</v>
      </c>
      <c r="F2386" s="5">
        <v>136.8999938964844</v>
      </c>
      <c r="G2386" s="5">
        <v>1231.328247070312</v>
      </c>
      <c r="H2386" s="5">
        <v>133.0</v>
      </c>
      <c r="I2386" s="5">
        <v>1188.732055664062</v>
      </c>
      <c r="J2386" s="5">
        <v>135.6000061035156</v>
      </c>
      <c r="K2386" s="5">
        <v>1230.585327148438</v>
      </c>
      <c r="L2386" s="5">
        <v>3477541.0</v>
      </c>
      <c r="M2386" s="5">
        <v>8644177.0</v>
      </c>
    </row>
    <row r="2387" ht="15.75" customHeight="1">
      <c r="A2387" s="4">
        <v>43712.0</v>
      </c>
      <c r="B2387" s="5">
        <v>133.881103515625</v>
      </c>
      <c r="C2387" s="5">
        <v>1181.619018554688</v>
      </c>
      <c r="D2387" s="5">
        <v>134.9499969482422</v>
      </c>
      <c r="E2387" s="5">
        <v>1189.871215820312</v>
      </c>
      <c r="F2387" s="5">
        <v>135.5</v>
      </c>
      <c r="G2387" s="5">
        <v>1193.932739257812</v>
      </c>
      <c r="H2387" s="5">
        <v>130.6000061035156</v>
      </c>
      <c r="I2387" s="5">
        <v>1174.912963867188</v>
      </c>
      <c r="J2387" s="5">
        <v>134.6000061035156</v>
      </c>
      <c r="K2387" s="5">
        <v>1189.27685546875</v>
      </c>
      <c r="L2387" s="5">
        <v>4313711.0</v>
      </c>
      <c r="M2387" s="5">
        <v>1.520614E7</v>
      </c>
    </row>
    <row r="2388" ht="15.75" customHeight="1">
      <c r="A2388" s="4">
        <v>43713.0</v>
      </c>
      <c r="B2388" s="5">
        <v>134.6747589111328</v>
      </c>
      <c r="C2388" s="5">
        <v>1179.110473632812</v>
      </c>
      <c r="D2388" s="5">
        <v>135.75</v>
      </c>
      <c r="E2388" s="5">
        <v>1187.34521484375</v>
      </c>
      <c r="F2388" s="5">
        <v>138.6499938964844</v>
      </c>
      <c r="G2388" s="5">
        <v>1201.80810546875</v>
      </c>
      <c r="H2388" s="5">
        <v>133.3500061035156</v>
      </c>
      <c r="I2388" s="5">
        <v>1182.094970703125</v>
      </c>
      <c r="J2388" s="5">
        <v>135.0</v>
      </c>
      <c r="K2388" s="5">
        <v>1195.468139648438</v>
      </c>
      <c r="L2388" s="5">
        <v>6840367.0</v>
      </c>
      <c r="M2388" s="5">
        <v>1.0612413E7</v>
      </c>
    </row>
    <row r="2389" ht="15.75" customHeight="1">
      <c r="A2389" s="4">
        <v>43714.0</v>
      </c>
      <c r="B2389" s="5">
        <v>136.6589202880859</v>
      </c>
      <c r="C2389" s="5">
        <v>1202.621826171875</v>
      </c>
      <c r="D2389" s="5">
        <v>137.75</v>
      </c>
      <c r="E2389" s="5">
        <v>1211.020751953125</v>
      </c>
      <c r="F2389" s="5">
        <v>138.4499969482422</v>
      </c>
      <c r="G2389" s="5">
        <v>1217.459716796875</v>
      </c>
      <c r="H2389" s="5">
        <v>135.0500030517578</v>
      </c>
      <c r="I2389" s="5">
        <v>1184.026611328125</v>
      </c>
      <c r="J2389" s="5">
        <v>135.3999938964844</v>
      </c>
      <c r="K2389" s="5">
        <v>1191.703857421875</v>
      </c>
      <c r="L2389" s="5">
        <v>3744649.0</v>
      </c>
      <c r="M2389" s="5">
        <v>1.0700713E7</v>
      </c>
    </row>
    <row r="2390" ht="15.75" customHeight="1">
      <c r="A2390" s="4">
        <v>43717.0</v>
      </c>
      <c r="B2390" s="5">
        <v>139.7839660644531</v>
      </c>
      <c r="C2390" s="5">
        <v>1202.32666015625</v>
      </c>
      <c r="D2390" s="5">
        <v>140.8999938964844</v>
      </c>
      <c r="E2390" s="5">
        <v>1210.723510742188</v>
      </c>
      <c r="F2390" s="5">
        <v>141.75</v>
      </c>
      <c r="G2390" s="5">
        <v>1221.422119140625</v>
      </c>
      <c r="H2390" s="5">
        <v>136.3500061035156</v>
      </c>
      <c r="I2390" s="5">
        <v>1201.758544921875</v>
      </c>
      <c r="J2390" s="5">
        <v>137.8000030517578</v>
      </c>
      <c r="K2390" s="5">
        <v>1209.188110351562</v>
      </c>
      <c r="L2390" s="5">
        <v>4349296.0</v>
      </c>
      <c r="M2390" s="5">
        <v>5421667.0</v>
      </c>
    </row>
    <row r="2391" ht="15.75" customHeight="1">
      <c r="A2391" s="4">
        <v>43719.0</v>
      </c>
      <c r="B2391" s="5">
        <v>142.809814453125</v>
      </c>
      <c r="C2391" s="5">
        <v>1214.328369140625</v>
      </c>
      <c r="D2391" s="5">
        <v>143.9499969482422</v>
      </c>
      <c r="E2391" s="5">
        <v>1222.808959960938</v>
      </c>
      <c r="F2391" s="5">
        <v>144.8999938964844</v>
      </c>
      <c r="G2391" s="5">
        <v>1228.3564453125</v>
      </c>
      <c r="H2391" s="5">
        <v>140.0500030517578</v>
      </c>
      <c r="I2391" s="5">
        <v>1211.020751953125</v>
      </c>
      <c r="J2391" s="5">
        <v>140.0500030517578</v>
      </c>
      <c r="K2391" s="5">
        <v>1211.020751953125</v>
      </c>
      <c r="L2391" s="5">
        <v>4245005.0</v>
      </c>
      <c r="M2391" s="5">
        <v>5597024.0</v>
      </c>
    </row>
    <row r="2392" ht="15.75" customHeight="1">
      <c r="A2392" s="4">
        <v>43720.0</v>
      </c>
      <c r="B2392" s="5">
        <v>141.9169464111328</v>
      </c>
      <c r="C2392" s="5">
        <v>1190.66943359375</v>
      </c>
      <c r="D2392" s="5">
        <v>143.0500030517578</v>
      </c>
      <c r="E2392" s="5">
        <v>1198.98486328125</v>
      </c>
      <c r="F2392" s="5">
        <v>146.3000030517578</v>
      </c>
      <c r="G2392" s="5">
        <v>1228.802124023438</v>
      </c>
      <c r="H2392" s="5">
        <v>142.0500030517578</v>
      </c>
      <c r="I2392" s="5">
        <v>1194.378540039062</v>
      </c>
      <c r="J2392" s="5">
        <v>144.8500061035156</v>
      </c>
      <c r="K2392" s="5">
        <v>1223.4033203125</v>
      </c>
      <c r="L2392" s="5">
        <v>3500479.0</v>
      </c>
      <c r="M2392" s="5">
        <v>5482620.0</v>
      </c>
    </row>
    <row r="2393" ht="15.75" customHeight="1">
      <c r="A2393" s="4">
        <v>43721.0</v>
      </c>
      <c r="B2393" s="5">
        <v>144.5955657958984</v>
      </c>
      <c r="C2393" s="5">
        <v>1205.671508789062</v>
      </c>
      <c r="D2393" s="5">
        <v>145.75</v>
      </c>
      <c r="E2393" s="5">
        <v>1214.091674804688</v>
      </c>
      <c r="F2393" s="5">
        <v>146.8999938964844</v>
      </c>
      <c r="G2393" s="5">
        <v>1216.96435546875</v>
      </c>
      <c r="H2393" s="5">
        <v>140.5500030517578</v>
      </c>
      <c r="I2393" s="5">
        <v>1195.567260742188</v>
      </c>
      <c r="J2393" s="5">
        <v>143.0</v>
      </c>
      <c r="K2393" s="5">
        <v>1200.619384765625</v>
      </c>
      <c r="L2393" s="5">
        <v>3561056.0</v>
      </c>
      <c r="M2393" s="5">
        <v>5975368.0</v>
      </c>
    </row>
    <row r="2394" ht="15.75" customHeight="1">
      <c r="A2394" s="4">
        <v>43724.0</v>
      </c>
      <c r="B2394" s="5">
        <v>144.7939605712891</v>
      </c>
      <c r="C2394" s="5">
        <v>1191.06298828125</v>
      </c>
      <c r="D2394" s="5">
        <v>145.9499969482422</v>
      </c>
      <c r="E2394" s="5">
        <v>1199.381103515625</v>
      </c>
      <c r="F2394" s="5">
        <v>147.1999969482422</v>
      </c>
      <c r="G2394" s="5">
        <v>1207.652709960938</v>
      </c>
      <c r="H2394" s="5">
        <v>143.1499938964844</v>
      </c>
      <c r="I2394" s="5">
        <v>1174.962524414062</v>
      </c>
      <c r="J2394" s="5">
        <v>144.0</v>
      </c>
      <c r="K2394" s="5">
        <v>1177.835327148438</v>
      </c>
      <c r="L2394" s="5">
        <v>3713796.0</v>
      </c>
      <c r="M2394" s="5">
        <v>9482774.0</v>
      </c>
    </row>
    <row r="2395" ht="15.75" customHeight="1">
      <c r="A2395" s="4">
        <v>43725.0</v>
      </c>
      <c r="B2395" s="5">
        <v>142.6114044189453</v>
      </c>
      <c r="C2395" s="5">
        <v>1177.979125976562</v>
      </c>
      <c r="D2395" s="5">
        <v>143.75</v>
      </c>
      <c r="E2395" s="5">
        <v>1186.205932617188</v>
      </c>
      <c r="F2395" s="5">
        <v>147.8999938964844</v>
      </c>
      <c r="G2395" s="5">
        <v>1199.628662109375</v>
      </c>
      <c r="H2395" s="5">
        <v>142.3999938964844</v>
      </c>
      <c r="I2395" s="5">
        <v>1182.293090820312</v>
      </c>
      <c r="J2395" s="5">
        <v>145.5</v>
      </c>
      <c r="K2395" s="5">
        <v>1199.628662109375</v>
      </c>
      <c r="L2395" s="5">
        <v>4167662.0</v>
      </c>
      <c r="M2395" s="5">
        <v>7218213.0</v>
      </c>
    </row>
    <row r="2396" ht="15.75" customHeight="1">
      <c r="A2396" s="4">
        <v>43726.0</v>
      </c>
      <c r="B2396" s="5">
        <v>143.0082244873047</v>
      </c>
      <c r="C2396" s="5">
        <v>1186.095092773438</v>
      </c>
      <c r="D2396" s="5">
        <v>144.1499938964844</v>
      </c>
      <c r="E2396" s="5">
        <v>1194.378540039062</v>
      </c>
      <c r="F2396" s="5">
        <v>146.0</v>
      </c>
      <c r="G2396" s="5">
        <v>1204.87890625</v>
      </c>
      <c r="H2396" s="5">
        <v>142.1000061035156</v>
      </c>
      <c r="I2396" s="5">
        <v>1185.958251953125</v>
      </c>
      <c r="J2396" s="5">
        <v>144.0</v>
      </c>
      <c r="K2396" s="5">
        <v>1193.635498046875</v>
      </c>
      <c r="L2396" s="5">
        <v>3465608.0</v>
      </c>
      <c r="M2396" s="5">
        <v>6891996.0</v>
      </c>
    </row>
    <row r="2397" ht="15.75" customHeight="1">
      <c r="A2397" s="4">
        <v>43727.0</v>
      </c>
      <c r="B2397" s="5">
        <v>141.4209136962891</v>
      </c>
      <c r="C2397" s="5">
        <v>1159.87841796875</v>
      </c>
      <c r="D2397" s="5">
        <v>142.5500030517578</v>
      </c>
      <c r="E2397" s="5">
        <v>1167.978759765625</v>
      </c>
      <c r="F2397" s="5">
        <v>144.8999938964844</v>
      </c>
      <c r="G2397" s="5">
        <v>1198.340942382812</v>
      </c>
      <c r="H2397" s="5">
        <v>140.5</v>
      </c>
      <c r="I2397" s="5">
        <v>1161.638793945312</v>
      </c>
      <c r="J2397" s="5">
        <v>143.9499969482422</v>
      </c>
      <c r="K2397" s="5">
        <v>1196.50830078125</v>
      </c>
      <c r="L2397" s="5">
        <v>2662885.0</v>
      </c>
      <c r="M2397" s="5">
        <v>6353109.0</v>
      </c>
    </row>
    <row r="2398" ht="15.75" customHeight="1">
      <c r="A2398" s="4">
        <v>43728.0</v>
      </c>
      <c r="B2398" s="5">
        <v>147.9190216064453</v>
      </c>
      <c r="C2398" s="5">
        <v>1233.953979492188</v>
      </c>
      <c r="D2398" s="5">
        <v>149.1000061035156</v>
      </c>
      <c r="E2398" s="5">
        <v>1242.571655273438</v>
      </c>
      <c r="F2398" s="5">
        <v>152.1000061035156</v>
      </c>
      <c r="G2398" s="5">
        <v>1257.975708007812</v>
      </c>
      <c r="H2398" s="5">
        <v>141.3000030517578</v>
      </c>
      <c r="I2398" s="5">
        <v>1163.273315429688</v>
      </c>
      <c r="J2398" s="5">
        <v>143.0</v>
      </c>
      <c r="K2398" s="5">
        <v>1176.795166015625</v>
      </c>
      <c r="L2398" s="5">
        <v>7545363.0</v>
      </c>
      <c r="M2398" s="5">
        <v>2.2228398E7</v>
      </c>
    </row>
    <row r="2399" ht="15.75" customHeight="1">
      <c r="A2399" s="4">
        <v>43731.0</v>
      </c>
      <c r="B2399" s="5">
        <v>151.1928863525391</v>
      </c>
      <c r="C2399" s="5">
        <v>1219.05029296875</v>
      </c>
      <c r="D2399" s="5">
        <v>152.3999938964844</v>
      </c>
      <c r="E2399" s="5">
        <v>1227.56396484375</v>
      </c>
      <c r="F2399" s="5">
        <v>154.0</v>
      </c>
      <c r="G2399" s="5">
        <v>1268.971435546875</v>
      </c>
      <c r="H2399" s="5">
        <v>147.5500030517578</v>
      </c>
      <c r="I2399" s="5">
        <v>1223.4033203125</v>
      </c>
      <c r="J2399" s="5">
        <v>154.0</v>
      </c>
      <c r="K2399" s="5">
        <v>1262.185791015625</v>
      </c>
      <c r="L2399" s="5">
        <v>4136992.0</v>
      </c>
      <c r="M2399" s="5">
        <v>9973401.0</v>
      </c>
    </row>
    <row r="2400" ht="15.75" customHeight="1">
      <c r="A2400" s="4">
        <v>43732.0</v>
      </c>
      <c r="B2400" s="5">
        <v>146.8773498535156</v>
      </c>
      <c r="C2400" s="5">
        <v>1257.907958984375</v>
      </c>
      <c r="D2400" s="5">
        <v>148.0500030517578</v>
      </c>
      <c r="E2400" s="5">
        <v>1266.692993164062</v>
      </c>
      <c r="F2400" s="5">
        <v>153.0</v>
      </c>
      <c r="G2400" s="5">
        <v>1286.604248046875</v>
      </c>
      <c r="H2400" s="5">
        <v>145.3999938964844</v>
      </c>
      <c r="I2400" s="5">
        <v>1231.08056640625</v>
      </c>
      <c r="J2400" s="5">
        <v>151.25</v>
      </c>
      <c r="K2400" s="5">
        <v>1231.922607421875</v>
      </c>
      <c r="L2400" s="5">
        <v>4576924.0</v>
      </c>
      <c r="M2400" s="5">
        <v>1.6133561E7</v>
      </c>
    </row>
    <row r="2401" ht="15.75" customHeight="1">
      <c r="A2401" s="4">
        <v>43733.0</v>
      </c>
      <c r="B2401" s="5">
        <v>146.3813018798828</v>
      </c>
      <c r="C2401" s="5">
        <v>1258.744140625</v>
      </c>
      <c r="D2401" s="5">
        <v>147.5500030517578</v>
      </c>
      <c r="E2401" s="5">
        <v>1267.535034179688</v>
      </c>
      <c r="F2401" s="5">
        <v>151.0</v>
      </c>
      <c r="G2401" s="5">
        <v>1282.839965820312</v>
      </c>
      <c r="H2401" s="5">
        <v>145.5</v>
      </c>
      <c r="I2401" s="5">
        <v>1256.935546875</v>
      </c>
      <c r="J2401" s="5">
        <v>149.6999969482422</v>
      </c>
      <c r="K2401" s="5">
        <v>1271.943237304688</v>
      </c>
      <c r="L2401" s="5">
        <v>4572108.0</v>
      </c>
      <c r="M2401" s="5">
        <v>8395729.0</v>
      </c>
    </row>
    <row r="2402" ht="15.75" customHeight="1">
      <c r="A2402" s="4">
        <v>43734.0</v>
      </c>
      <c r="B2402" s="5">
        <v>151.4905090332031</v>
      </c>
      <c r="C2402" s="5">
        <v>1275.713623046875</v>
      </c>
      <c r="D2402" s="5">
        <v>152.6999969482422</v>
      </c>
      <c r="E2402" s="5">
        <v>1284.623046875</v>
      </c>
      <c r="F2402" s="5">
        <v>155.3999938964844</v>
      </c>
      <c r="G2402" s="5">
        <v>1286.604248046875</v>
      </c>
      <c r="H2402" s="5">
        <v>146.6499938964844</v>
      </c>
      <c r="I2402" s="5">
        <v>1271.447998046875</v>
      </c>
      <c r="J2402" s="5">
        <v>148.4499969482422</v>
      </c>
      <c r="K2402" s="5">
        <v>1279.8681640625</v>
      </c>
      <c r="L2402" s="5">
        <v>7013490.0</v>
      </c>
      <c r="M2402" s="5">
        <v>8468733.0</v>
      </c>
    </row>
    <row r="2403" ht="15.75" customHeight="1">
      <c r="A2403" s="4">
        <v>43735.0</v>
      </c>
      <c r="B2403" s="5">
        <v>148.2662506103516</v>
      </c>
      <c r="C2403" s="5">
        <v>1287.764404296875</v>
      </c>
      <c r="D2403" s="5">
        <v>149.4499969482422</v>
      </c>
      <c r="E2403" s="5">
        <v>1296.758056640625</v>
      </c>
      <c r="F2403" s="5">
        <v>152.6999969482422</v>
      </c>
      <c r="G2403" s="5">
        <v>1302.652099609375</v>
      </c>
      <c r="H2403" s="5">
        <v>147.1999969482422</v>
      </c>
      <c r="I2403" s="5">
        <v>1271.943237304688</v>
      </c>
      <c r="J2403" s="5">
        <v>152.6999969482422</v>
      </c>
      <c r="K2403" s="5">
        <v>1280.363403320312</v>
      </c>
      <c r="L2403" s="5">
        <v>4016921.0</v>
      </c>
      <c r="M2403" s="5">
        <v>8795570.0</v>
      </c>
    </row>
    <row r="2404" ht="15.75" customHeight="1">
      <c r="A2404" s="4">
        <v>43738.0</v>
      </c>
      <c r="B2404" s="5">
        <v>144.6947784423828</v>
      </c>
      <c r="C2404" s="5">
        <v>1310.587280273438</v>
      </c>
      <c r="D2404" s="5">
        <v>145.8500061035156</v>
      </c>
      <c r="E2404" s="5">
        <v>1319.740234375</v>
      </c>
      <c r="F2404" s="5">
        <v>149.75</v>
      </c>
      <c r="G2404" s="5">
        <v>1323.207275390625</v>
      </c>
      <c r="H2404" s="5">
        <v>143.75</v>
      </c>
      <c r="I2404" s="5">
        <v>1293.290893554688</v>
      </c>
      <c r="J2404" s="5">
        <v>149.1000061035156</v>
      </c>
      <c r="K2404" s="5">
        <v>1297.699096679688</v>
      </c>
      <c r="L2404" s="5">
        <v>3528313.0</v>
      </c>
      <c r="M2404" s="5">
        <v>1.1659226E7</v>
      </c>
    </row>
    <row r="2405" ht="15.75" customHeight="1">
      <c r="A2405" s="4">
        <v>43739.0</v>
      </c>
      <c r="B2405" s="5">
        <v>142.5121917724609</v>
      </c>
      <c r="C2405" s="5">
        <v>1283.681884765625</v>
      </c>
      <c r="D2405" s="5">
        <v>143.6499938964844</v>
      </c>
      <c r="E2405" s="5">
        <v>1292.64697265625</v>
      </c>
      <c r="F2405" s="5">
        <v>147.6999969482422</v>
      </c>
      <c r="G2405" s="5">
        <v>1329.398681640625</v>
      </c>
      <c r="H2405" s="5">
        <v>140.5</v>
      </c>
      <c r="I2405" s="5">
        <v>1281.155883789062</v>
      </c>
      <c r="J2405" s="5">
        <v>146.1000061035156</v>
      </c>
      <c r="K2405" s="5">
        <v>1324.445556640625</v>
      </c>
      <c r="L2405" s="5">
        <v>3732047.0</v>
      </c>
      <c r="M2405" s="5">
        <v>8270254.0</v>
      </c>
    </row>
    <row r="2406" ht="15.75" customHeight="1">
      <c r="A2406" s="4">
        <v>43741.0</v>
      </c>
      <c r="B2406" s="5">
        <v>142.4129943847656</v>
      </c>
      <c r="C2406" s="5">
        <v>1289.732055664062</v>
      </c>
      <c r="D2406" s="5">
        <v>143.5500030517578</v>
      </c>
      <c r="E2406" s="5">
        <v>1298.7392578125</v>
      </c>
      <c r="F2406" s="5">
        <v>145.0</v>
      </c>
      <c r="G2406" s="5">
        <v>1302.35498046875</v>
      </c>
      <c r="H2406" s="5">
        <v>141.3999938964844</v>
      </c>
      <c r="I2406" s="5">
        <v>1269.2685546875</v>
      </c>
      <c r="J2406" s="5">
        <v>143.0</v>
      </c>
      <c r="K2406" s="5">
        <v>1273.924438476562</v>
      </c>
      <c r="L2406" s="5">
        <v>2070232.0</v>
      </c>
      <c r="M2406" s="5">
        <v>6241716.0</v>
      </c>
    </row>
    <row r="2407" ht="15.75" customHeight="1">
      <c r="A2407" s="4">
        <v>43742.0</v>
      </c>
      <c r="B2407" s="5">
        <v>138.8910980224609</v>
      </c>
      <c r="C2407" s="5">
        <v>1286.829833984375</v>
      </c>
      <c r="D2407" s="5">
        <v>140.0</v>
      </c>
      <c r="E2407" s="5">
        <v>1295.81689453125</v>
      </c>
      <c r="F2407" s="5">
        <v>144.5</v>
      </c>
      <c r="G2407" s="5">
        <v>1316.12451171875</v>
      </c>
      <c r="H2407" s="5">
        <v>137.5500030517578</v>
      </c>
      <c r="I2407" s="5">
        <v>1291.606811523438</v>
      </c>
      <c r="J2407" s="5">
        <v>143.9499969482422</v>
      </c>
      <c r="K2407" s="5">
        <v>1307.506103515625</v>
      </c>
      <c r="L2407" s="5">
        <v>2382805.0</v>
      </c>
      <c r="M2407" s="5">
        <v>6918922.0</v>
      </c>
    </row>
    <row r="2408" ht="15.75" customHeight="1">
      <c r="A2408" s="4">
        <v>43745.0</v>
      </c>
      <c r="B2408" s="5">
        <v>134.724365234375</v>
      </c>
      <c r="C2408" s="5">
        <v>1288.797485351562</v>
      </c>
      <c r="D2408" s="5">
        <v>135.8000030517578</v>
      </c>
      <c r="E2408" s="5">
        <v>1297.798217773438</v>
      </c>
      <c r="F2408" s="5">
        <v>140.0</v>
      </c>
      <c r="G2408" s="5">
        <v>1308.397705078125</v>
      </c>
      <c r="H2408" s="5">
        <v>135.25</v>
      </c>
      <c r="I2408" s="5">
        <v>1289.47705078125</v>
      </c>
      <c r="J2408" s="5">
        <v>138.4499969482422</v>
      </c>
      <c r="K2408" s="5">
        <v>1295.81689453125</v>
      </c>
      <c r="L2408" s="5">
        <v>2701943.0</v>
      </c>
      <c r="M2408" s="5">
        <v>4643419.0</v>
      </c>
    </row>
    <row r="2409" ht="15.75" customHeight="1">
      <c r="A2409" s="4">
        <v>43747.0</v>
      </c>
      <c r="B2409" s="5">
        <v>137.8990173339844</v>
      </c>
      <c r="C2409" s="5">
        <v>1303.209106445312</v>
      </c>
      <c r="D2409" s="5">
        <v>139.0</v>
      </c>
      <c r="E2409" s="5">
        <v>1312.310546875</v>
      </c>
      <c r="F2409" s="5">
        <v>139.6499938964844</v>
      </c>
      <c r="G2409" s="5">
        <v>1317.461791992188</v>
      </c>
      <c r="H2409" s="5">
        <v>134.1000061035156</v>
      </c>
      <c r="I2409" s="5">
        <v>1280.363403320312</v>
      </c>
      <c r="J2409" s="5">
        <v>134.9499969482422</v>
      </c>
      <c r="K2409" s="5">
        <v>1296.411376953125</v>
      </c>
      <c r="L2409" s="5">
        <v>2682715.0</v>
      </c>
      <c r="M2409" s="5">
        <v>8117158.0</v>
      </c>
    </row>
    <row r="2410" ht="15.75" customHeight="1">
      <c r="A2410" s="4">
        <v>43748.0</v>
      </c>
      <c r="B2410" s="5">
        <v>136.3116912841797</v>
      </c>
      <c r="C2410" s="5">
        <v>1340.591186523438</v>
      </c>
      <c r="D2410" s="5">
        <v>137.3999938964844</v>
      </c>
      <c r="E2410" s="5">
        <v>1349.953735351562</v>
      </c>
      <c r="F2410" s="5">
        <v>139.1000061035156</v>
      </c>
      <c r="G2410" s="5">
        <v>1356.145141601562</v>
      </c>
      <c r="H2410" s="5">
        <v>135.3000030517578</v>
      </c>
      <c r="I2410" s="5">
        <v>1308.595825195312</v>
      </c>
      <c r="J2410" s="5">
        <v>138.0</v>
      </c>
      <c r="K2410" s="5">
        <v>1312.558227539062</v>
      </c>
      <c r="L2410" s="5">
        <v>2413888.0</v>
      </c>
      <c r="M2410" s="5">
        <v>1.6155443E7</v>
      </c>
    </row>
    <row r="2411" ht="15.75" customHeight="1">
      <c r="A2411" s="4">
        <v>43749.0</v>
      </c>
      <c r="B2411" s="5">
        <v>135.8652648925781</v>
      </c>
      <c r="C2411" s="5">
        <v>1330.606201171875</v>
      </c>
      <c r="D2411" s="5">
        <v>136.9499969482422</v>
      </c>
      <c r="E2411" s="5">
        <v>1339.899047851562</v>
      </c>
      <c r="F2411" s="5">
        <v>138.8000030517578</v>
      </c>
      <c r="G2411" s="5">
        <v>1352.776977539062</v>
      </c>
      <c r="H2411" s="5">
        <v>134.6000061035156</v>
      </c>
      <c r="I2411" s="5">
        <v>1323.999755859375</v>
      </c>
      <c r="J2411" s="5">
        <v>137.4499969482422</v>
      </c>
      <c r="K2411" s="5">
        <v>1350.894897460938</v>
      </c>
      <c r="L2411" s="5">
        <v>2780875.0</v>
      </c>
      <c r="M2411" s="5">
        <v>7659571.0</v>
      </c>
    </row>
    <row r="2412" ht="15.75" customHeight="1">
      <c r="A2412" s="4">
        <v>43752.0</v>
      </c>
      <c r="B2412" s="5">
        <v>145.9348754882812</v>
      </c>
      <c r="C2412" s="5">
        <v>1335.91845703125</v>
      </c>
      <c r="D2412" s="5">
        <v>147.1000061035156</v>
      </c>
      <c r="E2412" s="5">
        <v>1345.248413085938</v>
      </c>
      <c r="F2412" s="5">
        <v>152.3999938964844</v>
      </c>
      <c r="G2412" s="5">
        <v>1352.133178710938</v>
      </c>
      <c r="H2412" s="5">
        <v>137.0</v>
      </c>
      <c r="I2412" s="5">
        <v>1338.16552734375</v>
      </c>
      <c r="J2412" s="5">
        <v>137.8999938964844</v>
      </c>
      <c r="K2412" s="5">
        <v>1352.133178710938</v>
      </c>
      <c r="L2412" s="5">
        <v>1.0795909E7</v>
      </c>
      <c r="M2412" s="5">
        <v>6181455.0</v>
      </c>
    </row>
    <row r="2413" ht="15.75" customHeight="1">
      <c r="A2413" s="4">
        <v>43753.0</v>
      </c>
      <c r="B2413" s="5">
        <v>153.7722930908203</v>
      </c>
      <c r="C2413" s="5">
        <v>1341.968627929688</v>
      </c>
      <c r="D2413" s="5">
        <v>155.0</v>
      </c>
      <c r="E2413" s="5">
        <v>1351.340698242188</v>
      </c>
      <c r="F2413" s="5">
        <v>155.8500061035156</v>
      </c>
      <c r="G2413" s="5">
        <v>1357.1357421875</v>
      </c>
      <c r="H2413" s="5">
        <v>146.6000061035156</v>
      </c>
      <c r="I2413" s="5">
        <v>1341.583129882812</v>
      </c>
      <c r="J2413" s="5">
        <v>147.6999969482422</v>
      </c>
      <c r="K2413" s="5">
        <v>1349.706176757812</v>
      </c>
      <c r="L2413" s="5">
        <v>1.1048872E7</v>
      </c>
      <c r="M2413" s="5">
        <v>4463991.0</v>
      </c>
    </row>
    <row r="2414" ht="15.75" customHeight="1">
      <c r="A2414" s="4">
        <v>43754.0</v>
      </c>
      <c r="B2414" s="5">
        <v>158.8814849853516</v>
      </c>
      <c r="C2414" s="5">
        <v>1350.03515625</v>
      </c>
      <c r="D2414" s="5">
        <v>160.1499938964844</v>
      </c>
      <c r="E2414" s="5">
        <v>1359.463623046875</v>
      </c>
      <c r="F2414" s="5">
        <v>160.8999938964844</v>
      </c>
      <c r="G2414" s="5">
        <v>1366.695068359375</v>
      </c>
      <c r="H2414" s="5">
        <v>155.0</v>
      </c>
      <c r="I2414" s="5">
        <v>1350.894897460938</v>
      </c>
      <c r="J2414" s="5">
        <v>155.0</v>
      </c>
      <c r="K2414" s="5">
        <v>1357.03662109375</v>
      </c>
      <c r="L2414" s="5">
        <v>9587304.0</v>
      </c>
      <c r="M2414" s="5">
        <v>8954786.0</v>
      </c>
    </row>
    <row r="2415" ht="15.75" customHeight="1">
      <c r="A2415" s="4">
        <v>43755.0</v>
      </c>
      <c r="B2415" s="5">
        <v>161.2624969482422</v>
      </c>
      <c r="C2415" s="5">
        <v>1373.79248046875</v>
      </c>
      <c r="D2415" s="5">
        <v>162.5500030517578</v>
      </c>
      <c r="E2415" s="5">
        <v>1383.386840820312</v>
      </c>
      <c r="F2415" s="5">
        <v>165.0</v>
      </c>
      <c r="G2415" s="5">
        <v>1385.863403320312</v>
      </c>
      <c r="H2415" s="5">
        <v>157.6499938964844</v>
      </c>
      <c r="I2415" s="5">
        <v>1359.116943359375</v>
      </c>
      <c r="J2415" s="5">
        <v>159.8000030517578</v>
      </c>
      <c r="K2415" s="5">
        <v>1362.088745117188</v>
      </c>
      <c r="L2415" s="5">
        <v>6523046.0</v>
      </c>
      <c r="M2415" s="5">
        <v>7401968.0</v>
      </c>
    </row>
    <row r="2416" ht="15.75" customHeight="1">
      <c r="A2416" s="4">
        <v>43756.0</v>
      </c>
      <c r="B2416" s="5">
        <v>173.7130889892578</v>
      </c>
      <c r="C2416" s="5">
        <v>1393.31982421875</v>
      </c>
      <c r="D2416" s="5">
        <v>175.1000061035156</v>
      </c>
      <c r="E2416" s="5">
        <v>1403.050537109375</v>
      </c>
      <c r="F2416" s="5">
        <v>175.8000030517578</v>
      </c>
      <c r="G2416" s="5">
        <v>1414.492065429688</v>
      </c>
      <c r="H2416" s="5">
        <v>165.1000061035156</v>
      </c>
      <c r="I2416" s="5">
        <v>1385.566162109375</v>
      </c>
      <c r="J2416" s="5">
        <v>174.8999938964844</v>
      </c>
      <c r="K2416" s="5">
        <v>1390.81640625</v>
      </c>
      <c r="L2416" s="5">
        <v>1.4162661E7</v>
      </c>
      <c r="M2416" s="5">
        <v>1.2978275E7</v>
      </c>
    </row>
    <row r="2417" ht="15.75" customHeight="1">
      <c r="A2417" s="4">
        <v>43760.0</v>
      </c>
      <c r="B2417" s="5">
        <v>177.2349548339844</v>
      </c>
      <c r="C2417" s="5">
        <v>1391.155517578125</v>
      </c>
      <c r="D2417" s="5">
        <v>178.6499938964844</v>
      </c>
      <c r="E2417" s="5">
        <v>1400.87109375</v>
      </c>
      <c r="F2417" s="5">
        <v>180.0</v>
      </c>
      <c r="G2417" s="5">
        <v>1423.358032226562</v>
      </c>
      <c r="H2417" s="5">
        <v>173.3999938964844</v>
      </c>
      <c r="I2417" s="5">
        <v>1390.172607421875</v>
      </c>
      <c r="J2417" s="5">
        <v>174.5</v>
      </c>
      <c r="K2417" s="5">
        <v>1411.619262695312</v>
      </c>
      <c r="L2417" s="5">
        <v>7909839.0</v>
      </c>
      <c r="M2417" s="5">
        <v>1.2823466E7</v>
      </c>
    </row>
    <row r="2418" ht="15.75" customHeight="1">
      <c r="A2418" s="4">
        <v>43761.0</v>
      </c>
      <c r="B2418" s="5">
        <v>175.0523986816406</v>
      </c>
      <c r="C2418" s="5">
        <v>1369.759155273438</v>
      </c>
      <c r="D2418" s="5">
        <v>176.4499969482422</v>
      </c>
      <c r="E2418" s="5">
        <v>1379.325317382812</v>
      </c>
      <c r="F2418" s="5">
        <v>178.75</v>
      </c>
      <c r="G2418" s="5">
        <v>1412.560302734375</v>
      </c>
      <c r="H2418" s="5">
        <v>172.3999938964844</v>
      </c>
      <c r="I2418" s="5">
        <v>1370.162231445312</v>
      </c>
      <c r="J2418" s="5">
        <v>178.75</v>
      </c>
      <c r="K2418" s="5">
        <v>1403.0009765625</v>
      </c>
      <c r="L2418" s="5">
        <v>4743985.0</v>
      </c>
      <c r="M2418" s="5">
        <v>8512900.0</v>
      </c>
    </row>
    <row r="2419" ht="15.75" customHeight="1">
      <c r="A2419" s="4">
        <v>43762.0</v>
      </c>
      <c r="B2419" s="5">
        <v>177.5821990966797</v>
      </c>
      <c r="C2419" s="5">
        <v>1413.093017578125</v>
      </c>
      <c r="D2419" s="5">
        <v>179.0</v>
      </c>
      <c r="E2419" s="5">
        <v>1422.961791992188</v>
      </c>
      <c r="F2419" s="5">
        <v>180.0</v>
      </c>
      <c r="G2419" s="5">
        <v>1427.865234375</v>
      </c>
      <c r="H2419" s="5">
        <v>174.3000030517578</v>
      </c>
      <c r="I2419" s="5">
        <v>1373.5302734375</v>
      </c>
      <c r="J2419" s="5">
        <v>175.0</v>
      </c>
      <c r="K2419" s="5">
        <v>1387.844604492188</v>
      </c>
      <c r="L2419" s="5">
        <v>4753708.0</v>
      </c>
      <c r="M2419" s="5">
        <v>1.0449504E7</v>
      </c>
    </row>
    <row r="2420" ht="15.75" customHeight="1">
      <c r="A2420" s="4">
        <v>43763.0</v>
      </c>
      <c r="B2420" s="5">
        <v>179.8639831542969</v>
      </c>
      <c r="C2420" s="5">
        <v>1407.92822265625</v>
      </c>
      <c r="D2420" s="5">
        <v>181.3000030517578</v>
      </c>
      <c r="E2420" s="5">
        <v>1417.760986328125</v>
      </c>
      <c r="F2420" s="5">
        <v>183.6999969482422</v>
      </c>
      <c r="G2420" s="5">
        <v>1427.914794921875</v>
      </c>
      <c r="H2420" s="5">
        <v>177.1999969482422</v>
      </c>
      <c r="I2420" s="5">
        <v>1397.998413085938</v>
      </c>
      <c r="J2420" s="5">
        <v>179.5</v>
      </c>
      <c r="K2420" s="5">
        <v>1427.568115234375</v>
      </c>
      <c r="L2420" s="5">
        <v>7857185.0</v>
      </c>
      <c r="M2420" s="5">
        <v>6248688.0</v>
      </c>
    </row>
    <row r="2421" ht="15.75" customHeight="1">
      <c r="A2421" s="4">
        <v>43765.0</v>
      </c>
      <c r="B2421" s="5">
        <v>181.9473419189453</v>
      </c>
      <c r="C2421" s="5">
        <v>1410.9287109375</v>
      </c>
      <c r="D2421" s="5">
        <v>183.3999938964844</v>
      </c>
      <c r="E2421" s="5">
        <v>1420.782348632812</v>
      </c>
      <c r="F2421" s="5">
        <v>184.25</v>
      </c>
      <c r="G2421" s="5">
        <v>1431.431518554688</v>
      </c>
      <c r="H2421" s="5">
        <v>182.0</v>
      </c>
      <c r="I2421" s="5">
        <v>1416.572265625</v>
      </c>
      <c r="J2421" s="5">
        <v>182.8999938964844</v>
      </c>
      <c r="K2421" s="5">
        <v>1427.468994140625</v>
      </c>
      <c r="L2421" s="5">
        <v>1003411.0</v>
      </c>
      <c r="M2421" s="5">
        <v>1391348.0</v>
      </c>
    </row>
    <row r="2422" ht="15.75" customHeight="1">
      <c r="A2422" s="4">
        <v>43767.0</v>
      </c>
      <c r="B2422" s="5">
        <v>194.0011138916016</v>
      </c>
      <c r="C2422" s="5">
        <v>1443.1953125</v>
      </c>
      <c r="D2422" s="5">
        <v>195.5500030517578</v>
      </c>
      <c r="E2422" s="5">
        <v>1453.2744140625</v>
      </c>
      <c r="F2422" s="5">
        <v>197.0</v>
      </c>
      <c r="G2422" s="5">
        <v>1466.102783203125</v>
      </c>
      <c r="H2422" s="5">
        <v>182.3500061035156</v>
      </c>
      <c r="I2422" s="5">
        <v>1428.558715820312</v>
      </c>
      <c r="J2422" s="5">
        <v>182.8000030517578</v>
      </c>
      <c r="K2422" s="5">
        <v>1431.9267578125</v>
      </c>
      <c r="L2422" s="5">
        <v>9534790.0</v>
      </c>
      <c r="M2422" s="5">
        <v>1.1892161E7</v>
      </c>
    </row>
    <row r="2423" ht="15.75" customHeight="1">
      <c r="A2423" s="4">
        <v>43768.0</v>
      </c>
      <c r="B2423" s="5">
        <v>194.1995239257812</v>
      </c>
      <c r="C2423" s="5">
        <v>1455.049438476562</v>
      </c>
      <c r="D2423" s="5">
        <v>195.75</v>
      </c>
      <c r="E2423" s="5">
        <v>1465.211303710938</v>
      </c>
      <c r="F2423" s="5">
        <v>197.4499969482422</v>
      </c>
      <c r="G2423" s="5">
        <v>1470.610107421875</v>
      </c>
      <c r="H2423" s="5">
        <v>192.3000030517578</v>
      </c>
      <c r="I2423" s="5">
        <v>1446.587768554688</v>
      </c>
      <c r="J2423" s="5">
        <v>194.3500061035156</v>
      </c>
      <c r="K2423" s="5">
        <v>1466.102783203125</v>
      </c>
      <c r="L2423" s="5">
        <v>4791525.0</v>
      </c>
      <c r="M2423" s="5">
        <v>7541537.0</v>
      </c>
    </row>
    <row r="2424" ht="15.75" customHeight="1">
      <c r="A2424" s="4">
        <v>43769.0</v>
      </c>
      <c r="B2424" s="5">
        <v>198.0686340332031</v>
      </c>
      <c r="C2424" s="5">
        <v>1440.539184570312</v>
      </c>
      <c r="D2424" s="5">
        <v>199.6499938964844</v>
      </c>
      <c r="E2424" s="5">
        <v>1450.599731445312</v>
      </c>
      <c r="F2424" s="5">
        <v>201.3000030517578</v>
      </c>
      <c r="G2424" s="5">
        <v>1475.662231445312</v>
      </c>
      <c r="H2424" s="5">
        <v>196.0</v>
      </c>
      <c r="I2424" s="5">
        <v>1447.974609375</v>
      </c>
      <c r="J2424" s="5">
        <v>196.6999969482422</v>
      </c>
      <c r="K2424" s="5">
        <v>1470.065307617188</v>
      </c>
      <c r="L2424" s="5">
        <v>6584768.0</v>
      </c>
      <c r="M2424" s="5">
        <v>8982513.0</v>
      </c>
    </row>
    <row r="2425" ht="15.75" customHeight="1">
      <c r="A2425" s="4">
        <v>43770.0</v>
      </c>
      <c r="B2425" s="5">
        <v>198.8622894287109</v>
      </c>
      <c r="C2425" s="5">
        <v>1433.21044921875</v>
      </c>
      <c r="D2425" s="5">
        <v>200.4499969482422</v>
      </c>
      <c r="E2425" s="5">
        <v>1443.2197265625</v>
      </c>
      <c r="F2425" s="5">
        <v>202.3999938964844</v>
      </c>
      <c r="G2425" s="5">
        <v>1448.07373046875</v>
      </c>
      <c r="H2425" s="5">
        <v>196.1999969482422</v>
      </c>
      <c r="I2425" s="5">
        <v>1427.468994140625</v>
      </c>
      <c r="J2425" s="5">
        <v>199.0</v>
      </c>
      <c r="K2425" s="5">
        <v>1441.337524414062</v>
      </c>
      <c r="L2425" s="5">
        <v>3522957.0</v>
      </c>
      <c r="M2425" s="5">
        <v>6416833.0</v>
      </c>
    </row>
    <row r="2426" ht="15.75" customHeight="1">
      <c r="A2426" s="4">
        <v>43773.0</v>
      </c>
      <c r="B2426" s="5">
        <v>199.3087310791016</v>
      </c>
      <c r="C2426" s="5">
        <v>1433.948120117188</v>
      </c>
      <c r="D2426" s="5">
        <v>200.8999938964844</v>
      </c>
      <c r="E2426" s="5">
        <v>1443.962646484375</v>
      </c>
      <c r="F2426" s="5">
        <v>203.8999938964844</v>
      </c>
      <c r="G2426" s="5">
        <v>1457.187377929688</v>
      </c>
      <c r="H2426" s="5">
        <v>198.25</v>
      </c>
      <c r="I2426" s="5">
        <v>1431.530517578125</v>
      </c>
      <c r="J2426" s="5">
        <v>200.9499969482422</v>
      </c>
      <c r="K2426" s="5">
        <v>1452.13525390625</v>
      </c>
      <c r="L2426" s="5">
        <v>3965499.0</v>
      </c>
      <c r="M2426" s="5">
        <v>6490272.0</v>
      </c>
    </row>
    <row r="2427" ht="15.75" customHeight="1">
      <c r="A2427" s="4">
        <v>43774.0</v>
      </c>
      <c r="B2427" s="5">
        <v>198.9615173339844</v>
      </c>
      <c r="C2427" s="5">
        <v>1423.766479492188</v>
      </c>
      <c r="D2427" s="5">
        <v>200.5500030517578</v>
      </c>
      <c r="E2427" s="5">
        <v>1433.709838867188</v>
      </c>
      <c r="F2427" s="5">
        <v>201.5</v>
      </c>
      <c r="G2427" s="5">
        <v>1455.156616210938</v>
      </c>
      <c r="H2427" s="5">
        <v>197.6999969482422</v>
      </c>
      <c r="I2427" s="5">
        <v>1427.468994140625</v>
      </c>
      <c r="J2427" s="5">
        <v>200.0</v>
      </c>
      <c r="K2427" s="5">
        <v>1449.361450195312</v>
      </c>
      <c r="L2427" s="5">
        <v>2326138.0</v>
      </c>
      <c r="M2427" s="5">
        <v>5854289.0</v>
      </c>
    </row>
    <row r="2428" ht="15.75" customHeight="1">
      <c r="A2428" s="4">
        <v>43775.0</v>
      </c>
      <c r="B2428" s="5">
        <v>205.9060668945312</v>
      </c>
      <c r="C2428" s="5">
        <v>1411.568115234375</v>
      </c>
      <c r="D2428" s="5">
        <v>207.5500030517578</v>
      </c>
      <c r="E2428" s="5">
        <v>1421.42626953125</v>
      </c>
      <c r="F2428" s="5">
        <v>209.6999969482422</v>
      </c>
      <c r="G2428" s="5">
        <v>1432.867797851562</v>
      </c>
      <c r="H2428" s="5">
        <v>198.6000061035156</v>
      </c>
      <c r="I2428" s="5">
        <v>1415.08642578125</v>
      </c>
      <c r="J2428" s="5">
        <v>199.0</v>
      </c>
      <c r="K2428" s="5">
        <v>1429.153076171875</v>
      </c>
      <c r="L2428" s="5">
        <v>6220311.0</v>
      </c>
      <c r="M2428" s="5">
        <v>6749668.0</v>
      </c>
    </row>
    <row r="2429" ht="15.75" customHeight="1">
      <c r="A2429" s="4">
        <v>43776.0</v>
      </c>
      <c r="B2429" s="5">
        <v>207.4933776855469</v>
      </c>
      <c r="C2429" s="5">
        <v>1434.8828125</v>
      </c>
      <c r="D2429" s="5">
        <v>209.1499938964844</v>
      </c>
      <c r="E2429" s="5">
        <v>1444.90380859375</v>
      </c>
      <c r="F2429" s="5">
        <v>210.3999938964844</v>
      </c>
      <c r="G2429" s="5">
        <v>1449.262451171875</v>
      </c>
      <c r="H2429" s="5">
        <v>205.5</v>
      </c>
      <c r="I2429" s="5">
        <v>1418.751708984375</v>
      </c>
      <c r="J2429" s="5">
        <v>207.8999938964844</v>
      </c>
      <c r="K2429" s="5">
        <v>1421.525390625</v>
      </c>
      <c r="L2429" s="5">
        <v>3959490.0</v>
      </c>
      <c r="M2429" s="5">
        <v>6499781.0</v>
      </c>
    </row>
    <row r="2430" ht="15.75" customHeight="1">
      <c r="A2430" s="4">
        <v>43777.0</v>
      </c>
      <c r="B2430" s="5">
        <v>206.402099609375</v>
      </c>
      <c r="C2430" s="5">
        <v>1421.995727539062</v>
      </c>
      <c r="D2430" s="5">
        <v>208.0500030517578</v>
      </c>
      <c r="E2430" s="5">
        <v>1431.9267578125</v>
      </c>
      <c r="F2430" s="5">
        <v>212.0</v>
      </c>
      <c r="G2430" s="5">
        <v>1445.94384765625</v>
      </c>
      <c r="H2430" s="5">
        <v>206.1999969482422</v>
      </c>
      <c r="I2430" s="5">
        <v>1427.766235351562</v>
      </c>
      <c r="J2430" s="5">
        <v>208.6999969482422</v>
      </c>
      <c r="K2430" s="5">
        <v>1435.393920898438</v>
      </c>
      <c r="L2430" s="5">
        <v>4057743.0</v>
      </c>
      <c r="M2430" s="5">
        <v>5546929.0</v>
      </c>
    </row>
    <row r="2431" ht="15.75" customHeight="1">
      <c r="A2431" s="4">
        <v>43780.0</v>
      </c>
      <c r="B2431" s="5">
        <v>209.1799163818359</v>
      </c>
      <c r="C2431" s="5">
        <v>1404.583618164062</v>
      </c>
      <c r="D2431" s="5">
        <v>210.8500061035156</v>
      </c>
      <c r="E2431" s="5">
        <v>1414.392944335938</v>
      </c>
      <c r="F2431" s="5">
        <v>212.25</v>
      </c>
      <c r="G2431" s="5">
        <v>1430.6884765625</v>
      </c>
      <c r="H2431" s="5">
        <v>206.0500030517578</v>
      </c>
      <c r="I2431" s="5">
        <v>1409.192260742188</v>
      </c>
      <c r="J2431" s="5">
        <v>206.9499969482422</v>
      </c>
      <c r="K2431" s="5">
        <v>1425.5869140625</v>
      </c>
      <c r="L2431" s="5">
        <v>2907157.0</v>
      </c>
      <c r="M2431" s="5">
        <v>5241641.0</v>
      </c>
    </row>
    <row r="2432" ht="15.75" customHeight="1">
      <c r="A2432" s="4">
        <v>43782.0</v>
      </c>
      <c r="B2432" s="5">
        <v>196.6301116943359</v>
      </c>
      <c r="C2432" s="5">
        <v>1448.359985351562</v>
      </c>
      <c r="D2432" s="5">
        <v>198.1999969482422</v>
      </c>
      <c r="E2432" s="5">
        <v>1458.47509765625</v>
      </c>
      <c r="F2432" s="5">
        <v>210.75</v>
      </c>
      <c r="G2432" s="5">
        <v>1462.041259765625</v>
      </c>
      <c r="H2432" s="5">
        <v>194.3000030517578</v>
      </c>
      <c r="I2432" s="5">
        <v>1416.572265625</v>
      </c>
      <c r="J2432" s="5">
        <v>209.0</v>
      </c>
      <c r="K2432" s="5">
        <v>1416.572265625</v>
      </c>
      <c r="L2432" s="5">
        <v>9836594.0</v>
      </c>
      <c r="M2432" s="5">
        <v>1.1641679E7</v>
      </c>
    </row>
    <row r="2433" ht="15.75" customHeight="1">
      <c r="A2433" s="4">
        <v>43783.0</v>
      </c>
      <c r="B2433" s="5">
        <v>200.6976470947266</v>
      </c>
      <c r="C2433" s="5">
        <v>1438.96533203125</v>
      </c>
      <c r="D2433" s="5">
        <v>202.3000030517578</v>
      </c>
      <c r="E2433" s="5">
        <v>1449.014770507812</v>
      </c>
      <c r="F2433" s="5">
        <v>203.1499938964844</v>
      </c>
      <c r="G2433" s="5">
        <v>1467.687744140625</v>
      </c>
      <c r="H2433" s="5">
        <v>194.0500030517578</v>
      </c>
      <c r="I2433" s="5">
        <v>1442.130004882812</v>
      </c>
      <c r="J2433" s="5">
        <v>196.25</v>
      </c>
      <c r="K2433" s="5">
        <v>1462.140380859375</v>
      </c>
      <c r="L2433" s="5">
        <v>4141184.0</v>
      </c>
      <c r="M2433" s="5">
        <v>6580126.0</v>
      </c>
    </row>
    <row r="2434" ht="15.75" customHeight="1">
      <c r="A2434" s="4">
        <v>43784.0</v>
      </c>
      <c r="B2434" s="5">
        <v>201.9873504638672</v>
      </c>
      <c r="C2434" s="5">
        <v>1446.93359375</v>
      </c>
      <c r="D2434" s="5">
        <v>203.6000061035156</v>
      </c>
      <c r="E2434" s="5">
        <v>1457.038696289062</v>
      </c>
      <c r="F2434" s="5">
        <v>205.0</v>
      </c>
      <c r="G2434" s="5">
        <v>1472.838989257812</v>
      </c>
      <c r="H2434" s="5">
        <v>200.8000030517578</v>
      </c>
      <c r="I2434" s="5">
        <v>1449.411010742188</v>
      </c>
      <c r="J2434" s="5">
        <v>202.0</v>
      </c>
      <c r="K2434" s="5">
        <v>1451.887573242188</v>
      </c>
      <c r="L2434" s="5">
        <v>3314555.0</v>
      </c>
      <c r="M2434" s="5">
        <v>7241673.0</v>
      </c>
    </row>
    <row r="2435" ht="15.75" customHeight="1">
      <c r="A2435" s="4">
        <v>43787.0</v>
      </c>
      <c r="B2435" s="5">
        <v>199.5567474365234</v>
      </c>
      <c r="C2435" s="5">
        <v>1435.473022460938</v>
      </c>
      <c r="D2435" s="5">
        <v>201.1499938964844</v>
      </c>
      <c r="E2435" s="5">
        <v>1445.498168945312</v>
      </c>
      <c r="F2435" s="5">
        <v>205.6000061035156</v>
      </c>
      <c r="G2435" s="5">
        <v>1472.046508789062</v>
      </c>
      <c r="H2435" s="5">
        <v>200.1000061035156</v>
      </c>
      <c r="I2435" s="5">
        <v>1441.733764648438</v>
      </c>
      <c r="J2435" s="5">
        <v>203.8000030517578</v>
      </c>
      <c r="K2435" s="5">
        <v>1458.82177734375</v>
      </c>
      <c r="L2435" s="5">
        <v>2041767.0</v>
      </c>
      <c r="M2435" s="5">
        <v>6496095.0</v>
      </c>
    </row>
    <row r="2436" ht="15.75" customHeight="1">
      <c r="A2436" s="4">
        <v>43788.0</v>
      </c>
      <c r="B2436" s="5">
        <v>198.1182403564453</v>
      </c>
      <c r="C2436" s="5">
        <v>1485.201049804688</v>
      </c>
      <c r="D2436" s="5">
        <v>199.6999969482422</v>
      </c>
      <c r="E2436" s="5">
        <v>1495.573486328125</v>
      </c>
      <c r="F2436" s="5">
        <v>202.6000061035156</v>
      </c>
      <c r="G2436" s="5">
        <v>1500.675048828125</v>
      </c>
      <c r="H2436" s="5">
        <v>196.25</v>
      </c>
      <c r="I2436" s="5">
        <v>1451.24365234375</v>
      </c>
      <c r="J2436" s="5">
        <v>202.0</v>
      </c>
      <c r="K2436" s="5">
        <v>1453.224853515625</v>
      </c>
      <c r="L2436" s="5">
        <v>2954848.0</v>
      </c>
      <c r="M2436" s="5">
        <v>1.3926337E7</v>
      </c>
    </row>
    <row r="2437" ht="15.75" customHeight="1">
      <c r="A2437" s="4">
        <v>43789.0</v>
      </c>
      <c r="B2437" s="5">
        <v>204.0707092285156</v>
      </c>
      <c r="C2437" s="5">
        <v>1522.484741210938</v>
      </c>
      <c r="D2437" s="5">
        <v>205.6999969482422</v>
      </c>
      <c r="E2437" s="5">
        <v>1533.117553710938</v>
      </c>
      <c r="F2437" s="5">
        <v>207.4499969482422</v>
      </c>
      <c r="G2437" s="5">
        <v>1557.635131835938</v>
      </c>
      <c r="H2437" s="5">
        <v>198.1000061035156</v>
      </c>
      <c r="I2437" s="5">
        <v>1528.709350585938</v>
      </c>
      <c r="J2437" s="5">
        <v>198.5</v>
      </c>
      <c r="K2437" s="5">
        <v>1540.448120117188</v>
      </c>
      <c r="L2437" s="5">
        <v>3488019.0</v>
      </c>
      <c r="M2437" s="5">
        <v>2.0092835E7</v>
      </c>
    </row>
    <row r="2438" ht="15.75" customHeight="1">
      <c r="A2438" s="4">
        <v>43790.0</v>
      </c>
      <c r="B2438" s="5">
        <v>203.8722991943359</v>
      </c>
      <c r="C2438" s="5">
        <v>1512.59814453125</v>
      </c>
      <c r="D2438" s="5">
        <v>205.5</v>
      </c>
      <c r="E2438" s="5">
        <v>1523.161987304688</v>
      </c>
      <c r="F2438" s="5">
        <v>209.0</v>
      </c>
      <c r="G2438" s="5">
        <v>1541.38916015625</v>
      </c>
      <c r="H2438" s="5">
        <v>201.9499969482422</v>
      </c>
      <c r="I2438" s="5">
        <v>1514.196899414062</v>
      </c>
      <c r="J2438" s="5">
        <v>206.8999938964844</v>
      </c>
      <c r="K2438" s="5">
        <v>1530.492431640625</v>
      </c>
      <c r="L2438" s="5">
        <v>4409698.0</v>
      </c>
      <c r="M2438" s="5">
        <v>6875134.0</v>
      </c>
    </row>
    <row r="2439" ht="15.75" customHeight="1">
      <c r="A2439" s="4">
        <v>43791.0</v>
      </c>
      <c r="B2439" s="5">
        <v>201.8385314941406</v>
      </c>
      <c r="C2439" s="5">
        <v>1521.353515625</v>
      </c>
      <c r="D2439" s="5">
        <v>203.4499969482422</v>
      </c>
      <c r="E2439" s="5">
        <v>1531.978393554688</v>
      </c>
      <c r="F2439" s="5">
        <v>206.3000030517578</v>
      </c>
      <c r="G2439" s="5">
        <v>1554.762451171875</v>
      </c>
      <c r="H2439" s="5">
        <v>200.1000061035156</v>
      </c>
      <c r="I2439" s="5">
        <v>1523.161987304688</v>
      </c>
      <c r="J2439" s="5">
        <v>204.75</v>
      </c>
      <c r="K2439" s="5">
        <v>1527.619750976562</v>
      </c>
      <c r="L2439" s="5">
        <v>2545651.0</v>
      </c>
      <c r="M2439" s="5">
        <v>1.0315843E7</v>
      </c>
    </row>
    <row r="2440" ht="15.75" customHeight="1">
      <c r="A2440" s="4">
        <v>43794.0</v>
      </c>
      <c r="B2440" s="5">
        <v>213.4954681396484</v>
      </c>
      <c r="C2440" s="5">
        <v>1536.158813476562</v>
      </c>
      <c r="D2440" s="5">
        <v>215.1999969482422</v>
      </c>
      <c r="E2440" s="5">
        <v>1546.887084960938</v>
      </c>
      <c r="F2440" s="5">
        <v>216.25</v>
      </c>
      <c r="G2440" s="5">
        <v>1550.106567382812</v>
      </c>
      <c r="H2440" s="5">
        <v>201.6000061035156</v>
      </c>
      <c r="I2440" s="5">
        <v>1536.436157226562</v>
      </c>
      <c r="J2440" s="5">
        <v>201.8999938964844</v>
      </c>
      <c r="K2440" s="5">
        <v>1536.584716796875</v>
      </c>
      <c r="L2440" s="5">
        <v>6805228.0</v>
      </c>
      <c r="M2440" s="5">
        <v>6989948.0</v>
      </c>
    </row>
    <row r="2441" ht="15.75" customHeight="1">
      <c r="A2441" s="4">
        <v>43795.0</v>
      </c>
      <c r="B2441" s="5">
        <v>208.9319000244141</v>
      </c>
      <c r="C2441" s="5">
        <v>1534.8798828125</v>
      </c>
      <c r="D2441" s="5">
        <v>210.6000061035156</v>
      </c>
      <c r="E2441" s="5">
        <v>1545.599243164062</v>
      </c>
      <c r="F2441" s="5">
        <v>217.6999969482422</v>
      </c>
      <c r="G2441" s="5">
        <v>1561.548095703125</v>
      </c>
      <c r="H2441" s="5">
        <v>207.1499938964844</v>
      </c>
      <c r="I2441" s="5">
        <v>1541.38916015625</v>
      </c>
      <c r="J2441" s="5">
        <v>214.75</v>
      </c>
      <c r="K2441" s="5">
        <v>1553.375610351562</v>
      </c>
      <c r="L2441" s="5">
        <v>5247790.0</v>
      </c>
      <c r="M2441" s="5">
        <v>1.6305243E7</v>
      </c>
    </row>
    <row r="2442" ht="15.75" customHeight="1">
      <c r="A2442" s="4">
        <v>43796.0</v>
      </c>
      <c r="B2442" s="5">
        <v>211.8585357666016</v>
      </c>
      <c r="C2442" s="5">
        <v>1544.32373046875</v>
      </c>
      <c r="D2442" s="5">
        <v>213.5500030517578</v>
      </c>
      <c r="E2442" s="5">
        <v>1555.109130859375</v>
      </c>
      <c r="F2442" s="5">
        <v>215.1999969482422</v>
      </c>
      <c r="G2442" s="5">
        <v>1560.7060546875</v>
      </c>
      <c r="H2442" s="5">
        <v>208.5</v>
      </c>
      <c r="I2442" s="5">
        <v>1541.48828125</v>
      </c>
      <c r="J2442" s="5">
        <v>209.8999938964844</v>
      </c>
      <c r="K2442" s="5">
        <v>1545.302124023438</v>
      </c>
      <c r="L2442" s="5">
        <v>4051404.0</v>
      </c>
      <c r="M2442" s="5">
        <v>4450122.0</v>
      </c>
    </row>
    <row r="2443" ht="15.75" customHeight="1">
      <c r="A2443" s="4">
        <v>43797.0</v>
      </c>
      <c r="B2443" s="5">
        <v>211.412109375</v>
      </c>
      <c r="C2443" s="5">
        <v>1554.603759765625</v>
      </c>
      <c r="D2443" s="5">
        <v>213.1000061035156</v>
      </c>
      <c r="E2443" s="5">
        <v>1565.4609375</v>
      </c>
      <c r="F2443" s="5">
        <v>216.1999969482422</v>
      </c>
      <c r="G2443" s="5">
        <v>1569.27490234375</v>
      </c>
      <c r="H2443" s="5">
        <v>210.5</v>
      </c>
      <c r="I2443" s="5">
        <v>1549.264526367188</v>
      </c>
      <c r="J2443" s="5">
        <v>212.8000030517578</v>
      </c>
      <c r="K2443" s="5">
        <v>1557.8828125</v>
      </c>
      <c r="L2443" s="5">
        <v>4234343.0</v>
      </c>
      <c r="M2443" s="5">
        <v>6344459.0</v>
      </c>
    </row>
    <row r="2444" ht="15.75" customHeight="1">
      <c r="A2444" s="4">
        <v>43798.0</v>
      </c>
      <c r="B2444" s="5">
        <v>213.1978454589844</v>
      </c>
      <c r="C2444" s="5">
        <v>1525.927856445312</v>
      </c>
      <c r="D2444" s="5">
        <v>214.8999938964844</v>
      </c>
      <c r="E2444" s="5">
        <v>1536.584716796875</v>
      </c>
      <c r="F2444" s="5">
        <v>221.5</v>
      </c>
      <c r="G2444" s="5">
        <v>1567.095458984375</v>
      </c>
      <c r="H2444" s="5">
        <v>211.6999969482422</v>
      </c>
      <c r="I2444" s="5">
        <v>1533.315673828125</v>
      </c>
      <c r="J2444" s="5">
        <v>212.3999938964844</v>
      </c>
      <c r="K2444" s="5">
        <v>1567.095458984375</v>
      </c>
      <c r="L2444" s="5">
        <v>7969827.0</v>
      </c>
      <c r="M2444" s="5">
        <v>8565249.0</v>
      </c>
    </row>
    <row r="2445" ht="15.75" customHeight="1">
      <c r="A2445" s="4">
        <v>43801.0</v>
      </c>
      <c r="B2445" s="5">
        <v>207.3445739746094</v>
      </c>
      <c r="C2445" s="5">
        <v>1560.703125</v>
      </c>
      <c r="D2445" s="5">
        <v>209.0</v>
      </c>
      <c r="E2445" s="5">
        <v>1571.602783203125</v>
      </c>
      <c r="F2445" s="5">
        <v>213.6999969482422</v>
      </c>
      <c r="G2445" s="5">
        <v>1599.290283203125</v>
      </c>
      <c r="H2445" s="5">
        <v>206.0500030517578</v>
      </c>
      <c r="I2445" s="5">
        <v>1562.192016601562</v>
      </c>
      <c r="J2445" s="5">
        <v>212.0</v>
      </c>
      <c r="K2445" s="5">
        <v>1584.975952148438</v>
      </c>
      <c r="L2445" s="5">
        <v>3169460.0</v>
      </c>
      <c r="M2445" s="5">
        <v>1.44105E7</v>
      </c>
    </row>
    <row r="2446" ht="15.75" customHeight="1">
      <c r="A2446" s="4">
        <v>43802.0</v>
      </c>
      <c r="B2446" s="5">
        <v>206.2036895751953</v>
      </c>
      <c r="C2446" s="5">
        <v>1553.226684570312</v>
      </c>
      <c r="D2446" s="5">
        <v>207.8500061035156</v>
      </c>
      <c r="E2446" s="5">
        <v>1564.074096679688</v>
      </c>
      <c r="F2446" s="5">
        <v>209.9499969482422</v>
      </c>
      <c r="G2446" s="5">
        <v>1579.032348632812</v>
      </c>
      <c r="H2446" s="5">
        <v>203.5500030517578</v>
      </c>
      <c r="I2446" s="5">
        <v>1557.833251953125</v>
      </c>
      <c r="J2446" s="5">
        <v>208.0</v>
      </c>
      <c r="K2446" s="5">
        <v>1577.794067382812</v>
      </c>
      <c r="L2446" s="5">
        <v>2382612.0</v>
      </c>
      <c r="M2446" s="5">
        <v>5995079.0</v>
      </c>
    </row>
    <row r="2447" ht="15.75" customHeight="1">
      <c r="A2447" s="4">
        <v>43803.0</v>
      </c>
      <c r="B2447" s="5">
        <v>210.7672424316406</v>
      </c>
      <c r="C2447" s="5">
        <v>1527.45263671875</v>
      </c>
      <c r="D2447" s="5">
        <v>212.4499969482422</v>
      </c>
      <c r="E2447" s="5">
        <v>1538.1201171875</v>
      </c>
      <c r="F2447" s="5">
        <v>213.5</v>
      </c>
      <c r="G2447" s="5">
        <v>1562.687255859375</v>
      </c>
      <c r="H2447" s="5">
        <v>205.3000030517578</v>
      </c>
      <c r="I2447" s="5">
        <v>1519.34814453125</v>
      </c>
      <c r="J2447" s="5">
        <v>205.8000030517578</v>
      </c>
      <c r="K2447" s="5">
        <v>1558.2294921875</v>
      </c>
      <c r="L2447" s="5">
        <v>2917279.0</v>
      </c>
      <c r="M2447" s="5">
        <v>9685777.0</v>
      </c>
    </row>
    <row r="2448" ht="15.75" customHeight="1">
      <c r="A2448" s="4">
        <v>43804.0</v>
      </c>
      <c r="B2448" s="5">
        <v>206.7493133544922</v>
      </c>
      <c r="C2448" s="5">
        <v>1525.632690429688</v>
      </c>
      <c r="D2448" s="5">
        <v>208.3999938964844</v>
      </c>
      <c r="E2448" s="5">
        <v>1536.287475585938</v>
      </c>
      <c r="F2448" s="5">
        <v>213.6999969482422</v>
      </c>
      <c r="G2448" s="5">
        <v>1564.916137695312</v>
      </c>
      <c r="H2448" s="5">
        <v>207.3500061035156</v>
      </c>
      <c r="I2448" s="5">
        <v>1529.501831054688</v>
      </c>
      <c r="J2448" s="5">
        <v>213.0</v>
      </c>
      <c r="K2448" s="5">
        <v>1559.220092773438</v>
      </c>
      <c r="L2448" s="5">
        <v>2309030.0</v>
      </c>
      <c r="M2448" s="5">
        <v>9203442.0</v>
      </c>
    </row>
    <row r="2449" ht="15.75" customHeight="1">
      <c r="A2449" s="4">
        <v>43805.0</v>
      </c>
      <c r="B2449" s="5">
        <v>204.8643798828125</v>
      </c>
      <c r="C2449" s="5">
        <v>1529.616943359375</v>
      </c>
      <c r="D2449" s="5">
        <v>206.5</v>
      </c>
      <c r="E2449" s="5">
        <v>1540.299560546875</v>
      </c>
      <c r="F2449" s="5">
        <v>210.0500030517578</v>
      </c>
      <c r="G2449" s="5">
        <v>1553.276489257812</v>
      </c>
      <c r="H2449" s="5">
        <v>205.0500030517578</v>
      </c>
      <c r="I2449" s="5">
        <v>1526.629028320312</v>
      </c>
      <c r="J2449" s="5">
        <v>208.4499969482422</v>
      </c>
      <c r="K2449" s="5">
        <v>1538.417358398438</v>
      </c>
      <c r="L2449" s="5">
        <v>1958477.0</v>
      </c>
      <c r="M2449" s="5">
        <v>6038833.0</v>
      </c>
    </row>
    <row r="2450" ht="15.75" customHeight="1">
      <c r="A2450" s="4">
        <v>43808.0</v>
      </c>
      <c r="B2450" s="5">
        <v>205.8068542480469</v>
      </c>
      <c r="C2450" s="5">
        <v>1547.029052734375</v>
      </c>
      <c r="D2450" s="5">
        <v>207.4499969482422</v>
      </c>
      <c r="E2450" s="5">
        <v>1557.833251953125</v>
      </c>
      <c r="F2450" s="5">
        <v>209.6999969482422</v>
      </c>
      <c r="G2450" s="5">
        <v>1562.588256835938</v>
      </c>
      <c r="H2450" s="5">
        <v>202.3999938964844</v>
      </c>
      <c r="I2450" s="5">
        <v>1531.978393554688</v>
      </c>
      <c r="J2450" s="5">
        <v>205.8999938964844</v>
      </c>
      <c r="K2450" s="5">
        <v>1541.537719726562</v>
      </c>
      <c r="L2450" s="5">
        <v>2550809.0</v>
      </c>
      <c r="M2450" s="5">
        <v>5834593.0</v>
      </c>
    </row>
    <row r="2451" ht="15.75" customHeight="1">
      <c r="A2451" s="4">
        <v>43809.0</v>
      </c>
      <c r="B2451" s="5">
        <v>202.5825805664062</v>
      </c>
      <c r="C2451" s="5">
        <v>1536.55224609375</v>
      </c>
      <c r="D2451" s="5">
        <v>204.1999969482422</v>
      </c>
      <c r="E2451" s="5">
        <v>1547.283325195312</v>
      </c>
      <c r="F2451" s="5">
        <v>208.1999969482422</v>
      </c>
      <c r="G2451" s="5">
        <v>1558.823852539062</v>
      </c>
      <c r="H2451" s="5">
        <v>203.3000030517578</v>
      </c>
      <c r="I2451" s="5">
        <v>1539.556518554688</v>
      </c>
      <c r="J2451" s="5">
        <v>207.4499969482422</v>
      </c>
      <c r="K2451" s="5">
        <v>1557.288452148438</v>
      </c>
      <c r="L2451" s="5">
        <v>2139886.0</v>
      </c>
      <c r="M2451" s="5">
        <v>4694991.0</v>
      </c>
    </row>
    <row r="2452" ht="15.75" customHeight="1">
      <c r="A2452" s="4">
        <v>43810.0</v>
      </c>
      <c r="B2452" s="5">
        <v>204.5171356201172</v>
      </c>
      <c r="C2452" s="5">
        <v>1536.994995117188</v>
      </c>
      <c r="D2452" s="5">
        <v>206.1499938964844</v>
      </c>
      <c r="E2452" s="5">
        <v>1547.729125976562</v>
      </c>
      <c r="F2452" s="5">
        <v>207.8000030517578</v>
      </c>
      <c r="G2452" s="5">
        <v>1559.715454101562</v>
      </c>
      <c r="H2452" s="5">
        <v>202.6499938964844</v>
      </c>
      <c r="I2452" s="5">
        <v>1536.039916992188</v>
      </c>
      <c r="J2452" s="5">
        <v>203.1000061035156</v>
      </c>
      <c r="K2452" s="5">
        <v>1540.992919921875</v>
      </c>
      <c r="L2452" s="5">
        <v>2155584.0</v>
      </c>
      <c r="M2452" s="5">
        <v>5706279.0</v>
      </c>
    </row>
    <row r="2453" ht="15.75" customHeight="1">
      <c r="A2453" s="4">
        <v>43811.0</v>
      </c>
      <c r="B2453" s="5">
        <v>208.7334899902344</v>
      </c>
      <c r="C2453" s="5">
        <v>1542.700561523438</v>
      </c>
      <c r="D2453" s="5">
        <v>210.3999938964844</v>
      </c>
      <c r="E2453" s="5">
        <v>1553.474609375</v>
      </c>
      <c r="F2453" s="5">
        <v>212.3500061035156</v>
      </c>
      <c r="G2453" s="5">
        <v>1559.071533203125</v>
      </c>
      <c r="H2453" s="5">
        <v>206.6000061035156</v>
      </c>
      <c r="I2453" s="5">
        <v>1542.033081054688</v>
      </c>
      <c r="J2453" s="5">
        <v>206.8999938964844</v>
      </c>
      <c r="K2453" s="5">
        <v>1555.50537109375</v>
      </c>
      <c r="L2453" s="5">
        <v>2958155.0</v>
      </c>
      <c r="M2453" s="5">
        <v>4765727.0</v>
      </c>
    </row>
    <row r="2454" ht="15.75" customHeight="1">
      <c r="A2454" s="4">
        <v>43812.0</v>
      </c>
      <c r="B2454" s="5">
        <v>210.5192260742188</v>
      </c>
      <c r="C2454" s="5">
        <v>1557.16162109375</v>
      </c>
      <c r="D2454" s="5">
        <v>212.1999969482422</v>
      </c>
      <c r="E2454" s="5">
        <v>1568.03662109375</v>
      </c>
      <c r="F2454" s="5">
        <v>213.25</v>
      </c>
      <c r="G2454" s="5">
        <v>1575.069946289062</v>
      </c>
      <c r="H2454" s="5">
        <v>208.5</v>
      </c>
      <c r="I2454" s="5">
        <v>1557.635131835938</v>
      </c>
      <c r="J2454" s="5">
        <v>210.5</v>
      </c>
      <c r="K2454" s="5">
        <v>1565.163818359375</v>
      </c>
      <c r="L2454" s="5">
        <v>2867800.0</v>
      </c>
      <c r="M2454" s="5">
        <v>5846419.0</v>
      </c>
    </row>
    <row r="2455" ht="15.75" customHeight="1">
      <c r="A2455" s="4">
        <v>43815.0</v>
      </c>
      <c r="B2455" s="5">
        <v>208.8326873779297</v>
      </c>
      <c r="C2455" s="5">
        <v>1541.126708984375</v>
      </c>
      <c r="D2455" s="5">
        <v>210.5</v>
      </c>
      <c r="E2455" s="5">
        <v>1551.8896484375</v>
      </c>
      <c r="F2455" s="5">
        <v>213.25</v>
      </c>
      <c r="G2455" s="5">
        <v>1578.933349609375</v>
      </c>
      <c r="H2455" s="5">
        <v>209.3999938964844</v>
      </c>
      <c r="I2455" s="5">
        <v>1549.660766601562</v>
      </c>
      <c r="J2455" s="5">
        <v>212.1000061035156</v>
      </c>
      <c r="K2455" s="5">
        <v>1577.051147460938</v>
      </c>
      <c r="L2455" s="5">
        <v>2184582.0</v>
      </c>
      <c r="M2455" s="5">
        <v>5488487.0</v>
      </c>
    </row>
    <row r="2456" ht="15.75" customHeight="1">
      <c r="A2456" s="4">
        <v>43816.0</v>
      </c>
      <c r="B2456" s="5">
        <v>209.5271453857422</v>
      </c>
      <c r="C2456" s="5">
        <v>1537.2900390625</v>
      </c>
      <c r="D2456" s="5">
        <v>211.1999969482422</v>
      </c>
      <c r="E2456" s="5">
        <v>1548.026245117188</v>
      </c>
      <c r="F2456" s="5">
        <v>213.1999969482422</v>
      </c>
      <c r="G2456" s="5">
        <v>1564.173217773438</v>
      </c>
      <c r="H2456" s="5">
        <v>210.0</v>
      </c>
      <c r="I2456" s="5">
        <v>1540.943359375</v>
      </c>
      <c r="J2456" s="5">
        <v>210.5</v>
      </c>
      <c r="K2456" s="5">
        <v>1552.038208007812</v>
      </c>
      <c r="L2456" s="5">
        <v>1968218.0</v>
      </c>
      <c r="M2456" s="5">
        <v>9379800.0</v>
      </c>
    </row>
    <row r="2457" ht="15.75" customHeight="1">
      <c r="A2457" s="4">
        <v>43817.0</v>
      </c>
      <c r="B2457" s="5">
        <v>206.5012969970703</v>
      </c>
      <c r="C2457" s="5">
        <v>1550.226196289062</v>
      </c>
      <c r="D2457" s="5">
        <v>208.1499938964844</v>
      </c>
      <c r="E2457" s="5">
        <v>1561.052734375</v>
      </c>
      <c r="F2457" s="5">
        <v>212.4499969482422</v>
      </c>
      <c r="G2457" s="5">
        <v>1565.163818359375</v>
      </c>
      <c r="H2457" s="5">
        <v>205.6000061035156</v>
      </c>
      <c r="I2457" s="5">
        <v>1547.332885742188</v>
      </c>
      <c r="J2457" s="5">
        <v>211.8000030517578</v>
      </c>
      <c r="K2457" s="5">
        <v>1548.323486328125</v>
      </c>
      <c r="L2457" s="5">
        <v>2542320.0</v>
      </c>
      <c r="M2457" s="5">
        <v>6803466.0</v>
      </c>
    </row>
    <row r="2458" ht="15.75" customHeight="1">
      <c r="A2458" s="4">
        <v>43818.0</v>
      </c>
      <c r="B2458" s="5">
        <v>208.8822937011719</v>
      </c>
      <c r="C2458" s="5">
        <v>1583.771850585938</v>
      </c>
      <c r="D2458" s="5">
        <v>210.5500030517578</v>
      </c>
      <c r="E2458" s="5">
        <v>1594.832641601562</v>
      </c>
      <c r="F2458" s="5">
        <v>211.0</v>
      </c>
      <c r="G2458" s="5">
        <v>1599.736083984375</v>
      </c>
      <c r="H2458" s="5">
        <v>206.75</v>
      </c>
      <c r="I2458" s="5">
        <v>1557.040771484375</v>
      </c>
      <c r="J2458" s="5">
        <v>207.6499938964844</v>
      </c>
      <c r="K2458" s="5">
        <v>1558.922973632812</v>
      </c>
      <c r="L2458" s="5">
        <v>2180662.0</v>
      </c>
      <c r="M2458" s="5">
        <v>9464354.0</v>
      </c>
    </row>
    <row r="2459" ht="15.75" customHeight="1">
      <c r="A2459" s="4">
        <v>43819.0</v>
      </c>
      <c r="B2459" s="5">
        <v>217.0669555664062</v>
      </c>
      <c r="C2459" s="5">
        <v>1573.09814453125</v>
      </c>
      <c r="D2459" s="5">
        <v>218.8000030517578</v>
      </c>
      <c r="E2459" s="5">
        <v>1584.08447265625</v>
      </c>
      <c r="F2459" s="5">
        <v>220.8000030517578</v>
      </c>
      <c r="G2459" s="5">
        <v>1602.361206054688</v>
      </c>
      <c r="H2459" s="5">
        <v>209.5</v>
      </c>
      <c r="I2459" s="5">
        <v>1581.112670898438</v>
      </c>
      <c r="J2459" s="5">
        <v>210.0</v>
      </c>
      <c r="K2459" s="5">
        <v>1599.835205078125</v>
      </c>
      <c r="L2459" s="5">
        <v>6997898.0</v>
      </c>
      <c r="M2459" s="5">
        <v>9816798.0</v>
      </c>
    </row>
    <row r="2460" ht="15.75" customHeight="1">
      <c r="A2460" s="4">
        <v>43822.0</v>
      </c>
      <c r="B2460" s="5">
        <v>212.8506164550781</v>
      </c>
      <c r="C2460" s="5">
        <v>1545.848510742188</v>
      </c>
      <c r="D2460" s="5">
        <v>214.5500030517578</v>
      </c>
      <c r="E2460" s="5">
        <v>1556.64453125</v>
      </c>
      <c r="F2460" s="5">
        <v>220.8000030517578</v>
      </c>
      <c r="G2460" s="5">
        <v>1562.73681640625</v>
      </c>
      <c r="H2460" s="5">
        <v>212.3999938964844</v>
      </c>
      <c r="I2460" s="5">
        <v>1543.172241210938</v>
      </c>
      <c r="J2460" s="5">
        <v>217.75</v>
      </c>
      <c r="K2460" s="5">
        <v>1545.45068359375</v>
      </c>
      <c r="L2460" s="5">
        <v>3709426.0</v>
      </c>
      <c r="M2460" s="5">
        <v>1.1587233E7</v>
      </c>
    </row>
    <row r="2461" ht="15.75" customHeight="1">
      <c r="A2461" s="4">
        <v>43823.0</v>
      </c>
      <c r="B2461" s="5">
        <v>207.4933776855469</v>
      </c>
      <c r="C2461" s="5">
        <v>1521.304321289062</v>
      </c>
      <c r="D2461" s="5">
        <v>209.1499938964844</v>
      </c>
      <c r="E2461" s="5">
        <v>1531.928833007812</v>
      </c>
      <c r="F2461" s="5">
        <v>216.9499969482422</v>
      </c>
      <c r="G2461" s="5">
        <v>1557.288452148438</v>
      </c>
      <c r="H2461" s="5">
        <v>207.6000061035156</v>
      </c>
      <c r="I2461" s="5">
        <v>1528.015991210938</v>
      </c>
      <c r="J2461" s="5">
        <v>214.5500030517578</v>
      </c>
      <c r="K2461" s="5">
        <v>1554.168090820312</v>
      </c>
      <c r="L2461" s="5">
        <v>2984621.0</v>
      </c>
      <c r="M2461" s="5">
        <v>8329356.0</v>
      </c>
    </row>
    <row r="2462" ht="15.75" customHeight="1">
      <c r="A2462" s="4">
        <v>43825.0</v>
      </c>
      <c r="B2462" s="5">
        <v>207.2949676513672</v>
      </c>
      <c r="C2462" s="5">
        <v>1490.759155273438</v>
      </c>
      <c r="D2462" s="5">
        <v>208.9499969482422</v>
      </c>
      <c r="E2462" s="5">
        <v>1501.17041015625</v>
      </c>
      <c r="F2462" s="5">
        <v>211.1000061035156</v>
      </c>
      <c r="G2462" s="5">
        <v>1538.367797851562</v>
      </c>
      <c r="H2462" s="5">
        <v>205.6000061035156</v>
      </c>
      <c r="I2462" s="5">
        <v>1495.9697265625</v>
      </c>
      <c r="J2462" s="5">
        <v>208.9499969482422</v>
      </c>
      <c r="K2462" s="5">
        <v>1527.173950195312</v>
      </c>
      <c r="L2462" s="5">
        <v>3299177.0</v>
      </c>
      <c r="M2462" s="5">
        <v>1.3734705E7</v>
      </c>
    </row>
    <row r="2463" ht="15.75" customHeight="1">
      <c r="A2463" s="4">
        <v>43826.0</v>
      </c>
      <c r="B2463" s="5">
        <v>207.4437866210938</v>
      </c>
      <c r="C2463" s="5">
        <v>1517.270874023438</v>
      </c>
      <c r="D2463" s="5">
        <v>209.1000061035156</v>
      </c>
      <c r="E2463" s="5">
        <v>1527.867309570312</v>
      </c>
      <c r="F2463" s="5">
        <v>211.1999969482422</v>
      </c>
      <c r="G2463" s="5">
        <v>1531.68115234375</v>
      </c>
      <c r="H2463" s="5">
        <v>207.1000061035156</v>
      </c>
      <c r="I2463" s="5">
        <v>1507.015014648438</v>
      </c>
      <c r="J2463" s="5">
        <v>209.0500030517578</v>
      </c>
      <c r="K2463" s="5">
        <v>1512.661499023438</v>
      </c>
      <c r="L2463" s="5">
        <v>2240503.0</v>
      </c>
      <c r="M2463" s="5">
        <v>8158196.0</v>
      </c>
    </row>
    <row r="2464" ht="15.75" customHeight="1">
      <c r="A2464" s="4">
        <v>43829.0</v>
      </c>
      <c r="B2464" s="5">
        <v>206.9973297119141</v>
      </c>
      <c r="C2464" s="5">
        <v>1519.0908203125</v>
      </c>
      <c r="D2464" s="5">
        <v>208.6499938964844</v>
      </c>
      <c r="E2464" s="5">
        <v>1529.699951171875</v>
      </c>
      <c r="F2464" s="5">
        <v>211.6000061035156</v>
      </c>
      <c r="G2464" s="5">
        <v>1533.117553710938</v>
      </c>
      <c r="H2464" s="5">
        <v>208.0</v>
      </c>
      <c r="I2464" s="5">
        <v>1513.70166015625</v>
      </c>
      <c r="J2464" s="5">
        <v>209.8999938964844</v>
      </c>
      <c r="K2464" s="5">
        <v>1531.43359375</v>
      </c>
      <c r="L2464" s="5">
        <v>1938731.0</v>
      </c>
      <c r="M2464" s="5">
        <v>7902607.0</v>
      </c>
    </row>
    <row r="2465" ht="15.75" customHeight="1">
      <c r="A2465" s="4">
        <v>43830.0</v>
      </c>
      <c r="B2465" s="5">
        <v>206.6997222900391</v>
      </c>
      <c r="C2465" s="5">
        <v>1489.43115234375</v>
      </c>
      <c r="D2465" s="5">
        <v>208.3500061035156</v>
      </c>
      <c r="E2465" s="5">
        <v>1499.833129882812</v>
      </c>
      <c r="F2465" s="5">
        <v>210.75</v>
      </c>
      <c r="G2465" s="5">
        <v>1529.204711914062</v>
      </c>
      <c r="H2465" s="5">
        <v>207.6499938964844</v>
      </c>
      <c r="I2465" s="5">
        <v>1493.889404296875</v>
      </c>
      <c r="J2465" s="5">
        <v>208.6999969482422</v>
      </c>
      <c r="K2465" s="5">
        <v>1527.520629882812</v>
      </c>
      <c r="L2465" s="5">
        <v>1600059.0</v>
      </c>
      <c r="M2465" s="5">
        <v>1.0246683E7</v>
      </c>
    </row>
    <row r="2466" ht="15.75" customHeight="1">
      <c r="A2466" s="4">
        <v>43831.0</v>
      </c>
      <c r="B2466" s="5">
        <v>206.2036895751953</v>
      </c>
      <c r="C2466" s="5">
        <v>1485.053466796875</v>
      </c>
      <c r="D2466" s="5">
        <v>207.8500061035156</v>
      </c>
      <c r="E2466" s="5">
        <v>1495.424926757812</v>
      </c>
      <c r="F2466" s="5">
        <v>210.4499969482422</v>
      </c>
      <c r="G2466" s="5">
        <v>1512.760498046875</v>
      </c>
      <c r="H2466" s="5">
        <v>206.6499938964844</v>
      </c>
      <c r="I2466" s="5">
        <v>1491.363403320312</v>
      </c>
      <c r="J2466" s="5">
        <v>209.0</v>
      </c>
      <c r="K2466" s="5">
        <v>1503.745971679688</v>
      </c>
      <c r="L2466" s="5">
        <v>1553127.0</v>
      </c>
      <c r="M2466" s="5">
        <v>6463060.0</v>
      </c>
    </row>
    <row r="2467" ht="15.75" customHeight="1">
      <c r="A2467" s="4">
        <v>43832.0</v>
      </c>
      <c r="B2467" s="5">
        <v>209.5271453857422</v>
      </c>
      <c r="C2467" s="5">
        <v>1510.335571289062</v>
      </c>
      <c r="D2467" s="5">
        <v>211.1999969482422</v>
      </c>
      <c r="E2467" s="5">
        <v>1520.883544921875</v>
      </c>
      <c r="F2467" s="5">
        <v>213.1999969482422</v>
      </c>
      <c r="G2467" s="5">
        <v>1526.48046875</v>
      </c>
      <c r="H2467" s="5">
        <v>207.5</v>
      </c>
      <c r="I2467" s="5">
        <v>1497.802368164062</v>
      </c>
      <c r="J2467" s="5">
        <v>208.0</v>
      </c>
      <c r="K2467" s="5">
        <v>1497.802368164062</v>
      </c>
      <c r="L2467" s="5">
        <v>2991937.0</v>
      </c>
      <c r="M2467" s="5">
        <v>8173308.0</v>
      </c>
    </row>
    <row r="2468" ht="15.75" customHeight="1">
      <c r="A2468" s="4">
        <v>43833.0</v>
      </c>
      <c r="B2468" s="5">
        <v>206.6501159667969</v>
      </c>
      <c r="C2468" s="5">
        <v>1512.155517578125</v>
      </c>
      <c r="D2468" s="5">
        <v>208.3000030517578</v>
      </c>
      <c r="E2468" s="5">
        <v>1522.716186523438</v>
      </c>
      <c r="F2468" s="5">
        <v>212.3500061035156</v>
      </c>
      <c r="G2468" s="5">
        <v>1527.173950195312</v>
      </c>
      <c r="H2468" s="5">
        <v>205.8000030517578</v>
      </c>
      <c r="I2468" s="5">
        <v>1508.699096679688</v>
      </c>
      <c r="J2468" s="5">
        <v>210.25</v>
      </c>
      <c r="K2468" s="5">
        <v>1518.605102539062</v>
      </c>
      <c r="L2468" s="5">
        <v>2512421.0</v>
      </c>
      <c r="M2468" s="5">
        <v>9684434.0</v>
      </c>
    </row>
    <row r="2469" ht="15.75" customHeight="1">
      <c r="A2469" s="4">
        <v>43836.0</v>
      </c>
      <c r="B2469" s="5">
        <v>197.9694213867188</v>
      </c>
      <c r="C2469" s="5">
        <v>1477.085083007812</v>
      </c>
      <c r="D2469" s="5">
        <v>199.5500030517578</v>
      </c>
      <c r="E2469" s="5">
        <v>1487.40087890625</v>
      </c>
      <c r="F2469" s="5">
        <v>207.75</v>
      </c>
      <c r="G2469" s="5">
        <v>1513.552978515625</v>
      </c>
      <c r="H2469" s="5">
        <v>197.75</v>
      </c>
      <c r="I2469" s="5">
        <v>1483.933837890625</v>
      </c>
      <c r="J2469" s="5">
        <v>207.75</v>
      </c>
      <c r="K2469" s="5">
        <v>1505.727172851562</v>
      </c>
      <c r="L2469" s="5">
        <v>4353179.0</v>
      </c>
      <c r="M2469" s="5">
        <v>1.1315596E7</v>
      </c>
    </row>
    <row r="2470" ht="15.75" customHeight="1">
      <c r="A2470" s="4">
        <v>43837.0</v>
      </c>
      <c r="B2470" s="5">
        <v>202.4337921142578</v>
      </c>
      <c r="C2470" s="5">
        <v>1499.8095703125</v>
      </c>
      <c r="D2470" s="5">
        <v>204.0500030517578</v>
      </c>
      <c r="E2470" s="5">
        <v>1510.284057617188</v>
      </c>
      <c r="F2470" s="5">
        <v>205.6999969482422</v>
      </c>
      <c r="G2470" s="5">
        <v>1520.091064453125</v>
      </c>
      <c r="H2470" s="5">
        <v>200.5500030517578</v>
      </c>
      <c r="I2470" s="5">
        <v>1499.288208007812</v>
      </c>
      <c r="J2470" s="5">
        <v>200.5500030517578</v>
      </c>
      <c r="K2470" s="5">
        <v>1504.736572265625</v>
      </c>
      <c r="L2470" s="5">
        <v>2966120.0</v>
      </c>
      <c r="M2470" s="5">
        <v>7699489.0</v>
      </c>
    </row>
    <row r="2471" ht="15.75" customHeight="1">
      <c r="A2471" s="4">
        <v>43838.0</v>
      </c>
      <c r="B2471" s="5">
        <v>199.9039764404297</v>
      </c>
      <c r="C2471" s="5">
        <v>1488.545776367188</v>
      </c>
      <c r="D2471" s="5">
        <v>201.5</v>
      </c>
      <c r="E2471" s="5">
        <v>1498.941528320312</v>
      </c>
      <c r="F2471" s="5">
        <v>203.5500030517578</v>
      </c>
      <c r="G2471" s="5">
        <v>1520.04150390625</v>
      </c>
      <c r="H2471" s="5">
        <v>194.5500030517578</v>
      </c>
      <c r="I2471" s="5">
        <v>1495.821166992188</v>
      </c>
      <c r="J2471" s="5">
        <v>201.0</v>
      </c>
      <c r="K2471" s="5">
        <v>1500.774169921875</v>
      </c>
      <c r="L2471" s="5">
        <v>5762654.0</v>
      </c>
      <c r="M2471" s="5">
        <v>7406104.0</v>
      </c>
    </row>
    <row r="2472" ht="15.75" customHeight="1">
      <c r="A2472" s="4">
        <v>43839.0</v>
      </c>
      <c r="B2472" s="5">
        <v>206.3524932861328</v>
      </c>
      <c r="C2472" s="5">
        <v>1522.8291015625</v>
      </c>
      <c r="D2472" s="5">
        <v>208.0</v>
      </c>
      <c r="E2472" s="5">
        <v>1533.464233398438</v>
      </c>
      <c r="F2472" s="5">
        <v>208.8999938964844</v>
      </c>
      <c r="G2472" s="5">
        <v>1535.445556640625</v>
      </c>
      <c r="H2472" s="5">
        <v>201.8999938964844</v>
      </c>
      <c r="I2472" s="5">
        <v>1516.87158203125</v>
      </c>
      <c r="J2472" s="5">
        <v>201.8999938964844</v>
      </c>
      <c r="K2472" s="5">
        <v>1524.152587890625</v>
      </c>
      <c r="L2472" s="5">
        <v>3496063.0</v>
      </c>
      <c r="M2472" s="5">
        <v>6914533.0</v>
      </c>
    </row>
    <row r="2473" ht="15.75" customHeight="1">
      <c r="A2473" s="4">
        <v>43840.0</v>
      </c>
      <c r="B2473" s="5">
        <v>207.4437866210938</v>
      </c>
      <c r="C2473" s="5">
        <v>1522.484741210938</v>
      </c>
      <c r="D2473" s="5">
        <v>209.1000061035156</v>
      </c>
      <c r="E2473" s="5">
        <v>1533.117553710938</v>
      </c>
      <c r="F2473" s="5">
        <v>213.0</v>
      </c>
      <c r="G2473" s="5">
        <v>1543.32080078125</v>
      </c>
      <c r="H2473" s="5">
        <v>205.8999938964844</v>
      </c>
      <c r="I2473" s="5">
        <v>1525.192749023438</v>
      </c>
      <c r="J2473" s="5">
        <v>208.0</v>
      </c>
      <c r="K2473" s="5">
        <v>1537.32763671875</v>
      </c>
      <c r="L2473" s="5">
        <v>2769132.0</v>
      </c>
      <c r="M2473" s="5">
        <v>5758760.0</v>
      </c>
    </row>
    <row r="2474" ht="15.75" customHeight="1">
      <c r="A2474" s="4">
        <v>43843.0</v>
      </c>
      <c r="B2474" s="5">
        <v>211.9081573486328</v>
      </c>
      <c r="C2474" s="5">
        <v>1518.598999023438</v>
      </c>
      <c r="D2474" s="5">
        <v>213.6000061035156</v>
      </c>
      <c r="E2474" s="5">
        <v>1529.204711914062</v>
      </c>
      <c r="F2474" s="5">
        <v>216.25</v>
      </c>
      <c r="G2474" s="5">
        <v>1544.063842773438</v>
      </c>
      <c r="H2474" s="5">
        <v>209.6000061035156</v>
      </c>
      <c r="I2474" s="5">
        <v>1523.954467773438</v>
      </c>
      <c r="J2474" s="5">
        <v>210.6499938964844</v>
      </c>
      <c r="K2474" s="5">
        <v>1530.5419921875</v>
      </c>
      <c r="L2474" s="5">
        <v>3527267.0</v>
      </c>
      <c r="M2474" s="5">
        <v>8437316.0</v>
      </c>
    </row>
    <row r="2475" ht="15.75" customHeight="1">
      <c r="A2475" s="4">
        <v>43844.0</v>
      </c>
      <c r="B2475" s="5">
        <v>212.6522064208984</v>
      </c>
      <c r="C2475" s="5">
        <v>1504.531494140625</v>
      </c>
      <c r="D2475" s="5">
        <v>214.3500061035156</v>
      </c>
      <c r="E2475" s="5">
        <v>1515.038940429688</v>
      </c>
      <c r="F2475" s="5">
        <v>215.5</v>
      </c>
      <c r="G2475" s="5">
        <v>1535.445556640625</v>
      </c>
      <c r="H2475" s="5">
        <v>211.8500061035156</v>
      </c>
      <c r="I2475" s="5">
        <v>1507.559814453125</v>
      </c>
      <c r="J2475" s="5">
        <v>213.4499969482422</v>
      </c>
      <c r="K2475" s="5">
        <v>1525.539428710938</v>
      </c>
      <c r="L2475" s="5">
        <v>1775182.0</v>
      </c>
      <c r="M2475" s="5">
        <v>7299328.0</v>
      </c>
    </row>
    <row r="2476" ht="15.75" customHeight="1">
      <c r="A2476" s="4">
        <v>43845.0</v>
      </c>
      <c r="B2476" s="5">
        <v>214.8843841552734</v>
      </c>
      <c r="C2476" s="5">
        <v>1499.07177734375</v>
      </c>
      <c r="D2476" s="5">
        <v>216.6000061035156</v>
      </c>
      <c r="E2476" s="5">
        <v>1509.541015625</v>
      </c>
      <c r="F2476" s="5">
        <v>218.0</v>
      </c>
      <c r="G2476" s="5">
        <v>1525.440307617188</v>
      </c>
      <c r="H2476" s="5">
        <v>212.5</v>
      </c>
      <c r="I2476" s="5">
        <v>1503.99365234375</v>
      </c>
      <c r="J2476" s="5">
        <v>214.5</v>
      </c>
      <c r="K2476" s="5">
        <v>1521.428344726562</v>
      </c>
      <c r="L2476" s="5">
        <v>1982079.0</v>
      </c>
      <c r="M2476" s="5">
        <v>7299939.0</v>
      </c>
    </row>
    <row r="2477" ht="15.75" customHeight="1">
      <c r="A2477" s="4">
        <v>43846.0</v>
      </c>
      <c r="B2477" s="5">
        <v>218.2574462890625</v>
      </c>
      <c r="C2477" s="5">
        <v>1512.893310546875</v>
      </c>
      <c r="D2477" s="5">
        <v>220.0</v>
      </c>
      <c r="E2477" s="5">
        <v>1523.459106445312</v>
      </c>
      <c r="F2477" s="5">
        <v>222.5</v>
      </c>
      <c r="G2477" s="5">
        <v>1528.85791015625</v>
      </c>
      <c r="H2477" s="5">
        <v>217.0</v>
      </c>
      <c r="I2477" s="5">
        <v>1513.652099609375</v>
      </c>
      <c r="J2477" s="5">
        <v>217.6999969482422</v>
      </c>
      <c r="K2477" s="5">
        <v>1514.642700195312</v>
      </c>
      <c r="L2477" s="5">
        <v>4280379.0</v>
      </c>
      <c r="M2477" s="5">
        <v>5929338.0</v>
      </c>
    </row>
    <row r="2478" ht="15.75" customHeight="1">
      <c r="A2478" s="4">
        <v>43847.0</v>
      </c>
      <c r="B2478" s="5">
        <v>226.5909118652344</v>
      </c>
      <c r="C2478" s="5">
        <v>1555.29248046875</v>
      </c>
      <c r="D2478" s="5">
        <v>228.3999938964844</v>
      </c>
      <c r="E2478" s="5">
        <v>1566.154418945312</v>
      </c>
      <c r="F2478" s="5">
        <v>229.25</v>
      </c>
      <c r="G2478" s="5">
        <v>1570.0673828125</v>
      </c>
      <c r="H2478" s="5">
        <v>213.6999969482422</v>
      </c>
      <c r="I2478" s="5">
        <v>1538.615478515625</v>
      </c>
      <c r="J2478" s="5">
        <v>216.0</v>
      </c>
      <c r="K2478" s="5">
        <v>1538.91259765625</v>
      </c>
      <c r="L2478" s="5">
        <v>1.0810744E7</v>
      </c>
      <c r="M2478" s="5">
        <v>1.3597387E7</v>
      </c>
    </row>
    <row r="2479" ht="15.75" customHeight="1">
      <c r="A2479" s="4">
        <v>43850.0</v>
      </c>
      <c r="B2479" s="5">
        <v>224.7555694580078</v>
      </c>
      <c r="C2479" s="5">
        <v>1507.433715820312</v>
      </c>
      <c r="D2479" s="5">
        <v>226.5500030517578</v>
      </c>
      <c r="E2479" s="5">
        <v>1517.961303710938</v>
      </c>
      <c r="F2479" s="5">
        <v>232.25</v>
      </c>
      <c r="G2479" s="5">
        <v>1593.891479492188</v>
      </c>
      <c r="H2479" s="5">
        <v>224.1499938964844</v>
      </c>
      <c r="I2479" s="5">
        <v>1512.067138671875</v>
      </c>
      <c r="J2479" s="5">
        <v>229.5500030517578</v>
      </c>
      <c r="K2479" s="5">
        <v>1593.891479492188</v>
      </c>
      <c r="L2479" s="5">
        <v>4546367.0</v>
      </c>
      <c r="M2479" s="5">
        <v>1.5019904E7</v>
      </c>
    </row>
    <row r="2480" ht="15.75" customHeight="1">
      <c r="A2480" s="4">
        <v>43851.0</v>
      </c>
      <c r="B2480" s="5">
        <v>222.4737854003906</v>
      </c>
      <c r="C2480" s="5">
        <v>1508.958374023438</v>
      </c>
      <c r="D2480" s="5">
        <v>224.25</v>
      </c>
      <c r="E2480" s="5">
        <v>1519.496704101562</v>
      </c>
      <c r="F2480" s="5">
        <v>227.0</v>
      </c>
      <c r="G2480" s="5">
        <v>1531.33447265625</v>
      </c>
      <c r="H2480" s="5">
        <v>220.5</v>
      </c>
      <c r="I2480" s="5">
        <v>1507.708374023438</v>
      </c>
      <c r="J2480" s="5">
        <v>224.3500061035156</v>
      </c>
      <c r="K2480" s="5">
        <v>1514.246459960938</v>
      </c>
      <c r="L2480" s="5">
        <v>2813526.0</v>
      </c>
      <c r="M2480" s="5">
        <v>8732832.0</v>
      </c>
    </row>
    <row r="2481" ht="15.75" customHeight="1">
      <c r="A2481" s="4">
        <v>43852.0</v>
      </c>
      <c r="B2481" s="5">
        <v>224.1107177734375</v>
      </c>
      <c r="C2481" s="5">
        <v>1508.417358398438</v>
      </c>
      <c r="D2481" s="5">
        <v>225.8999938964844</v>
      </c>
      <c r="E2481" s="5">
        <v>1518.951904296875</v>
      </c>
      <c r="F2481" s="5">
        <v>228.0</v>
      </c>
      <c r="G2481" s="5">
        <v>1532.22607421875</v>
      </c>
      <c r="H2481" s="5">
        <v>221.1499938964844</v>
      </c>
      <c r="I2481" s="5">
        <v>1516.723022460938</v>
      </c>
      <c r="J2481" s="5">
        <v>224.8000030517578</v>
      </c>
      <c r="K2481" s="5">
        <v>1529.501831054688</v>
      </c>
      <c r="L2481" s="5">
        <v>2939366.0</v>
      </c>
      <c r="M2481" s="5">
        <v>4763978.0</v>
      </c>
    </row>
    <row r="2482" ht="15.75" customHeight="1">
      <c r="A2482" s="4">
        <v>43853.0</v>
      </c>
      <c r="B2482" s="5">
        <v>227.7814178466797</v>
      </c>
      <c r="C2482" s="5">
        <v>1502.023071289062</v>
      </c>
      <c r="D2482" s="5">
        <v>229.6000061035156</v>
      </c>
      <c r="E2482" s="5">
        <v>1512.512939453125</v>
      </c>
      <c r="F2482" s="5">
        <v>231.1999969482422</v>
      </c>
      <c r="G2482" s="5">
        <v>1527.471069335938</v>
      </c>
      <c r="H2482" s="5">
        <v>225.75</v>
      </c>
      <c r="I2482" s="5">
        <v>1506.420654296875</v>
      </c>
      <c r="J2482" s="5">
        <v>226.0</v>
      </c>
      <c r="K2482" s="5">
        <v>1522.072265625</v>
      </c>
      <c r="L2482" s="5">
        <v>2650092.0</v>
      </c>
      <c r="M2482" s="5">
        <v>5190829.0</v>
      </c>
    </row>
    <row r="2483" ht="15.75" customHeight="1">
      <c r="A2483" s="4">
        <v>43854.0</v>
      </c>
      <c r="B2483" s="5">
        <v>227.9302215576172</v>
      </c>
      <c r="C2483" s="5">
        <v>1496.809204101562</v>
      </c>
      <c r="D2483" s="5">
        <v>229.75</v>
      </c>
      <c r="E2483" s="5">
        <v>1507.2626953125</v>
      </c>
      <c r="F2483" s="5">
        <v>232.3999938964844</v>
      </c>
      <c r="G2483" s="5">
        <v>1521.923706054688</v>
      </c>
      <c r="H2483" s="5">
        <v>219.0</v>
      </c>
      <c r="I2483" s="5">
        <v>1504.290771484375</v>
      </c>
      <c r="J2483" s="5">
        <v>225.5</v>
      </c>
      <c r="K2483" s="5">
        <v>1512.661499023438</v>
      </c>
      <c r="L2483" s="5">
        <v>7154795.0</v>
      </c>
      <c r="M2483" s="5">
        <v>6751025.0</v>
      </c>
    </row>
    <row r="2484" ht="15.75" customHeight="1">
      <c r="A2484" s="4">
        <v>43857.0</v>
      </c>
      <c r="B2484" s="5">
        <v>228.7238922119141</v>
      </c>
      <c r="C2484" s="5">
        <v>1482.053100585938</v>
      </c>
      <c r="D2484" s="5">
        <v>230.5500030517578</v>
      </c>
      <c r="E2484" s="5">
        <v>1492.403564453125</v>
      </c>
      <c r="F2484" s="5">
        <v>236.4499969482422</v>
      </c>
      <c r="G2484" s="5">
        <v>1510.135375976562</v>
      </c>
      <c r="H2484" s="5">
        <v>226.0500030517578</v>
      </c>
      <c r="I2484" s="5">
        <v>1490.868041992188</v>
      </c>
      <c r="J2484" s="5">
        <v>229.5</v>
      </c>
      <c r="K2484" s="5">
        <v>1500.675048828125</v>
      </c>
      <c r="L2484" s="5">
        <v>5293975.0</v>
      </c>
      <c r="M2484" s="5">
        <v>6178444.0</v>
      </c>
    </row>
    <row r="2485" ht="15.75" customHeight="1">
      <c r="A2485" s="4">
        <v>43858.0</v>
      </c>
      <c r="B2485" s="5">
        <v>228.0790252685547</v>
      </c>
      <c r="C2485" s="5">
        <v>1447.818969726562</v>
      </c>
      <c r="D2485" s="5">
        <v>229.8999938964844</v>
      </c>
      <c r="E2485" s="5">
        <v>1457.930297851562</v>
      </c>
      <c r="F2485" s="5">
        <v>234.5</v>
      </c>
      <c r="G2485" s="5">
        <v>1495.821166992188</v>
      </c>
      <c r="H2485" s="5">
        <v>229.1000061035156</v>
      </c>
      <c r="I2485" s="5">
        <v>1449.856811523438</v>
      </c>
      <c r="J2485" s="5">
        <v>232.25</v>
      </c>
      <c r="K2485" s="5">
        <v>1494.434204101562</v>
      </c>
      <c r="L2485" s="5">
        <v>2161711.0</v>
      </c>
      <c r="M2485" s="5">
        <v>1.1321622E7</v>
      </c>
    </row>
    <row r="2486" ht="15.75" customHeight="1">
      <c r="A2486" s="4">
        <v>43859.0</v>
      </c>
      <c r="B2486" s="5">
        <v>230.4600372314453</v>
      </c>
      <c r="C2486" s="5">
        <v>1455.787353515625</v>
      </c>
      <c r="D2486" s="5">
        <v>232.3000030517578</v>
      </c>
      <c r="E2486" s="5">
        <v>1465.954223632812</v>
      </c>
      <c r="F2486" s="5">
        <v>238.3500061035156</v>
      </c>
      <c r="G2486" s="5">
        <v>1480.367553710938</v>
      </c>
      <c r="H2486" s="5">
        <v>231.0</v>
      </c>
      <c r="I2486" s="5">
        <v>1450.302612304688</v>
      </c>
      <c r="J2486" s="5">
        <v>231.6999969482422</v>
      </c>
      <c r="K2486" s="5">
        <v>1460.208740234375</v>
      </c>
      <c r="L2486" s="5">
        <v>3738186.0</v>
      </c>
      <c r="M2486" s="5">
        <v>1.1420535E7</v>
      </c>
    </row>
    <row r="2487" ht="15.75" customHeight="1">
      <c r="A2487" s="4">
        <v>43860.0</v>
      </c>
      <c r="B2487" s="5">
        <v>229.6663513183594</v>
      </c>
      <c r="C2487" s="5">
        <v>1420.274169921875</v>
      </c>
      <c r="D2487" s="5">
        <v>231.5</v>
      </c>
      <c r="E2487" s="5">
        <v>1430.193237304688</v>
      </c>
      <c r="F2487" s="5">
        <v>232.75</v>
      </c>
      <c r="G2487" s="5">
        <v>1465.8056640625</v>
      </c>
      <c r="H2487" s="5">
        <v>228.1999969482422</v>
      </c>
      <c r="I2487" s="5">
        <v>1426.478393554688</v>
      </c>
      <c r="J2487" s="5">
        <v>232.3000030517578</v>
      </c>
      <c r="K2487" s="5">
        <v>1465.112182617188</v>
      </c>
      <c r="L2487" s="5">
        <v>2192123.0</v>
      </c>
      <c r="M2487" s="5">
        <v>1.0338837E7</v>
      </c>
    </row>
    <row r="2488" ht="15.75" customHeight="1">
      <c r="A2488" s="4">
        <v>43861.0</v>
      </c>
      <c r="B2488" s="5">
        <v>227.6325988769531</v>
      </c>
      <c r="C2488" s="5">
        <v>1388.6962890625</v>
      </c>
      <c r="D2488" s="5">
        <v>229.4499969482422</v>
      </c>
      <c r="E2488" s="5">
        <v>1398.394653320312</v>
      </c>
      <c r="F2488" s="5">
        <v>234.5500030517578</v>
      </c>
      <c r="G2488" s="5">
        <v>1439.60400390625</v>
      </c>
      <c r="H2488" s="5">
        <v>227.1499938964844</v>
      </c>
      <c r="I2488" s="5">
        <v>1393.986450195312</v>
      </c>
      <c r="J2488" s="5">
        <v>231.0</v>
      </c>
      <c r="K2488" s="5">
        <v>1439.356323242188</v>
      </c>
      <c r="L2488" s="5">
        <v>2720308.0</v>
      </c>
      <c r="M2488" s="5">
        <v>1.6037262E7</v>
      </c>
    </row>
    <row r="2489" ht="15.75" customHeight="1">
      <c r="A2489" s="4">
        <v>43864.0</v>
      </c>
      <c r="B2489" s="5">
        <v>219.1503143310547</v>
      </c>
      <c r="C2489" s="5">
        <v>1362.971435546875</v>
      </c>
      <c r="D2489" s="5">
        <v>220.8999938964844</v>
      </c>
      <c r="E2489" s="5">
        <v>1372.490112304688</v>
      </c>
      <c r="F2489" s="5">
        <v>224.6499938964844</v>
      </c>
      <c r="G2489" s="5">
        <v>1386.804443359375</v>
      </c>
      <c r="H2489" s="5">
        <v>215.6000061035156</v>
      </c>
      <c r="I2489" s="5">
        <v>1350.2509765625</v>
      </c>
      <c r="J2489" s="5">
        <v>221.6999969482422</v>
      </c>
      <c r="K2489" s="5">
        <v>1357.03662109375</v>
      </c>
      <c r="L2489" s="5">
        <v>2720614.0</v>
      </c>
      <c r="M2489" s="5">
        <v>1.4173717E7</v>
      </c>
    </row>
    <row r="2490" ht="15.75" customHeight="1">
      <c r="A2490" s="4">
        <v>43865.0</v>
      </c>
      <c r="B2490" s="5">
        <v>223.6642761230469</v>
      </c>
      <c r="C2490" s="5">
        <v>1403.206298828125</v>
      </c>
      <c r="D2490" s="5">
        <v>225.4499969482422</v>
      </c>
      <c r="E2490" s="5">
        <v>1413.006103515625</v>
      </c>
      <c r="F2490" s="5">
        <v>227.1499938964844</v>
      </c>
      <c r="G2490" s="5">
        <v>1419.048828125</v>
      </c>
      <c r="H2490" s="5">
        <v>222.0500030517578</v>
      </c>
      <c r="I2490" s="5">
        <v>1384.674682617188</v>
      </c>
      <c r="J2490" s="5">
        <v>222.6499938964844</v>
      </c>
      <c r="K2490" s="5">
        <v>1386.85400390625</v>
      </c>
      <c r="L2490" s="5">
        <v>2028088.0</v>
      </c>
      <c r="M2490" s="5">
        <v>1.1714666E7</v>
      </c>
    </row>
    <row r="2491" ht="15.75" customHeight="1">
      <c r="A2491" s="4">
        <v>43866.0</v>
      </c>
      <c r="B2491" s="5">
        <v>234.3787384033203</v>
      </c>
      <c r="C2491" s="5">
        <v>1424.946899414062</v>
      </c>
      <c r="D2491" s="5">
        <v>236.25</v>
      </c>
      <c r="E2491" s="5">
        <v>1434.898559570312</v>
      </c>
      <c r="F2491" s="5">
        <v>239.3000030517578</v>
      </c>
      <c r="G2491" s="5">
        <v>1439.158203125</v>
      </c>
      <c r="H2491" s="5">
        <v>222.5500030517578</v>
      </c>
      <c r="I2491" s="5">
        <v>1416.869506835938</v>
      </c>
      <c r="J2491" s="5">
        <v>226.75</v>
      </c>
      <c r="K2491" s="5">
        <v>1421.42626953125</v>
      </c>
      <c r="L2491" s="5">
        <v>8985919.0</v>
      </c>
      <c r="M2491" s="5">
        <v>8524871.0</v>
      </c>
    </row>
    <row r="2492" ht="15.75" customHeight="1">
      <c r="A2492" s="4">
        <v>43867.0</v>
      </c>
      <c r="B2492" s="5">
        <v>234.6267547607422</v>
      </c>
      <c r="C2492" s="5">
        <v>1434.095825195312</v>
      </c>
      <c r="D2492" s="5">
        <v>236.5</v>
      </c>
      <c r="E2492" s="5">
        <v>1444.111328125</v>
      </c>
      <c r="F2492" s="5">
        <v>243.6000061035156</v>
      </c>
      <c r="G2492" s="5">
        <v>1453.224853515625</v>
      </c>
      <c r="H2492" s="5">
        <v>234.1000061035156</v>
      </c>
      <c r="I2492" s="5">
        <v>1426.577514648438</v>
      </c>
      <c r="J2492" s="5">
        <v>237.3999938964844</v>
      </c>
      <c r="K2492" s="5">
        <v>1440.446044921875</v>
      </c>
      <c r="L2492" s="5">
        <v>8852675.0</v>
      </c>
      <c r="M2492" s="5">
        <v>7171051.0</v>
      </c>
    </row>
    <row r="2493" ht="15.75" customHeight="1">
      <c r="A2493" s="4">
        <v>43868.0</v>
      </c>
      <c r="B2493" s="5">
        <v>237.6029968261719</v>
      </c>
      <c r="C2493" s="5">
        <v>1410.33837890625</v>
      </c>
      <c r="D2493" s="5">
        <v>239.5</v>
      </c>
      <c r="E2493" s="5">
        <v>1420.18798828125</v>
      </c>
      <c r="F2493" s="5">
        <v>242.1499938964844</v>
      </c>
      <c r="G2493" s="5">
        <v>1438.71240234375</v>
      </c>
      <c r="H2493" s="5">
        <v>235.25</v>
      </c>
      <c r="I2493" s="5">
        <v>1414.888305664062</v>
      </c>
      <c r="J2493" s="5">
        <v>236.3999938964844</v>
      </c>
      <c r="K2493" s="5">
        <v>1437.375122070312</v>
      </c>
      <c r="L2493" s="5">
        <v>5052443.0</v>
      </c>
      <c r="M2493" s="5">
        <v>5634549.0</v>
      </c>
    </row>
    <row r="2494" ht="15.75" customHeight="1">
      <c r="A2494" s="4">
        <v>43871.0</v>
      </c>
      <c r="B2494" s="5">
        <v>242.5633850097656</v>
      </c>
      <c r="C2494" s="5">
        <v>1412.2568359375</v>
      </c>
      <c r="D2494" s="5">
        <v>244.5</v>
      </c>
      <c r="E2494" s="5">
        <v>1422.119750976562</v>
      </c>
      <c r="F2494" s="5">
        <v>245.1499938964844</v>
      </c>
      <c r="G2494" s="5">
        <v>1431.9267578125</v>
      </c>
      <c r="H2494" s="5">
        <v>237.5500030517578</v>
      </c>
      <c r="I2494" s="5">
        <v>1397.205932617188</v>
      </c>
      <c r="J2494" s="5">
        <v>239.5</v>
      </c>
      <c r="K2494" s="5">
        <v>1414.591064453125</v>
      </c>
      <c r="L2494" s="5">
        <v>5588211.0</v>
      </c>
      <c r="M2494" s="5">
        <v>6988250.0</v>
      </c>
    </row>
    <row r="2495" ht="15.75" customHeight="1">
      <c r="A2495" s="4">
        <v>43872.0</v>
      </c>
      <c r="B2495" s="5">
        <v>243.3570556640625</v>
      </c>
      <c r="C2495" s="5">
        <v>1429.127807617188</v>
      </c>
      <c r="D2495" s="5">
        <v>245.3000030517578</v>
      </c>
      <c r="E2495" s="5">
        <v>1439.108642578125</v>
      </c>
      <c r="F2495" s="5">
        <v>248.6000061035156</v>
      </c>
      <c r="G2495" s="5">
        <v>1452.432373046875</v>
      </c>
      <c r="H2495" s="5">
        <v>243.6499938964844</v>
      </c>
      <c r="I2495" s="5">
        <v>1431.48095703125</v>
      </c>
      <c r="J2495" s="5">
        <v>245.1999969482422</v>
      </c>
      <c r="K2495" s="5">
        <v>1433.808959960938</v>
      </c>
      <c r="L2495" s="5">
        <v>3533751.0</v>
      </c>
      <c r="M2495" s="5">
        <v>6460912.0</v>
      </c>
    </row>
    <row r="2496" ht="15.75" customHeight="1">
      <c r="A2496" s="4">
        <v>43873.0</v>
      </c>
      <c r="B2496" s="5">
        <v>247.7221984863281</v>
      </c>
      <c r="C2496" s="5">
        <v>1446.392456054688</v>
      </c>
      <c r="D2496" s="5">
        <v>249.6999969482422</v>
      </c>
      <c r="E2496" s="5">
        <v>1456.493896484375</v>
      </c>
      <c r="F2496" s="5">
        <v>251.3999938964844</v>
      </c>
      <c r="G2496" s="5">
        <v>1461.001220703125</v>
      </c>
      <c r="H2496" s="5">
        <v>245.0</v>
      </c>
      <c r="I2496" s="5">
        <v>1441.337524414062</v>
      </c>
      <c r="J2496" s="5">
        <v>245.8999938964844</v>
      </c>
      <c r="K2496" s="5">
        <v>1442.476806640625</v>
      </c>
      <c r="L2496" s="5">
        <v>4490312.0</v>
      </c>
      <c r="M2496" s="5">
        <v>6245738.0</v>
      </c>
    </row>
    <row r="2497" ht="15.75" customHeight="1">
      <c r="A2497" s="4">
        <v>43874.0</v>
      </c>
      <c r="B2497" s="5">
        <v>249.4583282470703</v>
      </c>
      <c r="C2497" s="5">
        <v>1450.179931640625</v>
      </c>
      <c r="D2497" s="5">
        <v>251.4499969482422</v>
      </c>
      <c r="E2497" s="5">
        <v>1460.307739257812</v>
      </c>
      <c r="F2497" s="5">
        <v>252.75</v>
      </c>
      <c r="G2497" s="5">
        <v>1463.873901367188</v>
      </c>
      <c r="H2497" s="5">
        <v>248.25</v>
      </c>
      <c r="I2497" s="5">
        <v>1448.8662109375</v>
      </c>
      <c r="J2497" s="5">
        <v>249.8000030517578</v>
      </c>
      <c r="K2497" s="5">
        <v>1463.873901367188</v>
      </c>
      <c r="L2497" s="5">
        <v>2563148.0</v>
      </c>
      <c r="M2497" s="5">
        <v>6260549.0</v>
      </c>
    </row>
    <row r="2498" ht="15.75" customHeight="1">
      <c r="A2498" s="4">
        <v>43875.0</v>
      </c>
      <c r="B2498" s="5">
        <v>254.1211090087891</v>
      </c>
      <c r="C2498" s="5">
        <v>1463.411254882812</v>
      </c>
      <c r="D2498" s="5">
        <v>256.1499938964844</v>
      </c>
      <c r="E2498" s="5">
        <v>1473.631469726562</v>
      </c>
      <c r="F2498" s="5">
        <v>258.6000061035156</v>
      </c>
      <c r="G2498" s="5">
        <v>1487.351440429688</v>
      </c>
      <c r="H2498" s="5">
        <v>251.5500030517578</v>
      </c>
      <c r="I2498" s="5">
        <v>1439.455444335938</v>
      </c>
      <c r="J2498" s="5">
        <v>252.5</v>
      </c>
      <c r="K2498" s="5">
        <v>1463.378662109375</v>
      </c>
      <c r="L2498" s="5">
        <v>4968325.0</v>
      </c>
      <c r="M2498" s="5">
        <v>9796645.0</v>
      </c>
    </row>
    <row r="2499" ht="15.75" customHeight="1">
      <c r="A2499" s="4">
        <v>43878.0</v>
      </c>
      <c r="B2499" s="5">
        <v>250.5000305175781</v>
      </c>
      <c r="C2499" s="5">
        <v>1454.213256835938</v>
      </c>
      <c r="D2499" s="5">
        <v>252.5</v>
      </c>
      <c r="E2499" s="5">
        <v>1464.369262695312</v>
      </c>
      <c r="F2499" s="5">
        <v>257.3999938964844</v>
      </c>
      <c r="G2499" s="5">
        <v>1492.007202148438</v>
      </c>
      <c r="H2499" s="5">
        <v>251.6499938964844</v>
      </c>
      <c r="I2499" s="5">
        <v>1460.456298828125</v>
      </c>
      <c r="J2499" s="5">
        <v>256.8999938964844</v>
      </c>
      <c r="K2499" s="5">
        <v>1475.018310546875</v>
      </c>
      <c r="L2499" s="5">
        <v>2411524.0</v>
      </c>
      <c r="M2499" s="5">
        <v>6068321.0</v>
      </c>
    </row>
    <row r="2500" ht="15.75" customHeight="1">
      <c r="A2500" s="4">
        <v>43879.0</v>
      </c>
      <c r="B2500" s="5">
        <v>247.4741668701172</v>
      </c>
      <c r="C2500" s="5">
        <v>1443.53955078125</v>
      </c>
      <c r="D2500" s="5">
        <v>249.4499969482422</v>
      </c>
      <c r="E2500" s="5">
        <v>1453.62109375</v>
      </c>
      <c r="F2500" s="5">
        <v>251.6499938964844</v>
      </c>
      <c r="G2500" s="5">
        <v>1462.041259765625</v>
      </c>
      <c r="H2500" s="5">
        <v>245.25</v>
      </c>
      <c r="I2500" s="5">
        <v>1443.714965820312</v>
      </c>
      <c r="J2500" s="5">
        <v>251.6499938964844</v>
      </c>
      <c r="K2500" s="5">
        <v>1462.041259765625</v>
      </c>
      <c r="L2500" s="5">
        <v>2430446.0</v>
      </c>
      <c r="M2500" s="5">
        <v>5135183.0</v>
      </c>
    </row>
    <row r="2501" ht="15.75" customHeight="1">
      <c r="A2501" s="4">
        <v>43880.0</v>
      </c>
      <c r="B2501" s="5">
        <v>251.9881439208984</v>
      </c>
      <c r="C2501" s="5">
        <v>1479.347778320312</v>
      </c>
      <c r="D2501" s="5">
        <v>254.0</v>
      </c>
      <c r="E2501" s="5">
        <v>1489.679321289062</v>
      </c>
      <c r="F2501" s="5">
        <v>255.5</v>
      </c>
      <c r="G2501" s="5">
        <v>1492.304443359375</v>
      </c>
      <c r="H2501" s="5">
        <v>249.8999938964844</v>
      </c>
      <c r="I2501" s="5">
        <v>1461.248779296875</v>
      </c>
      <c r="J2501" s="5">
        <v>250.0</v>
      </c>
      <c r="K2501" s="5">
        <v>1465.458862304688</v>
      </c>
      <c r="L2501" s="5">
        <v>2101729.0</v>
      </c>
      <c r="M2501" s="5">
        <v>6499952.0</v>
      </c>
    </row>
    <row r="2502" ht="15.75" customHeight="1">
      <c r="A2502" s="4">
        <v>43881.0</v>
      </c>
      <c r="B2502" s="5">
        <v>256.601318359375</v>
      </c>
      <c r="C2502" s="5">
        <v>1461.787963867188</v>
      </c>
      <c r="D2502" s="5">
        <v>258.6499938964844</v>
      </c>
      <c r="E2502" s="5">
        <v>1471.996948242188</v>
      </c>
      <c r="F2502" s="5">
        <v>261.0</v>
      </c>
      <c r="G2502" s="5">
        <v>1493.83984375</v>
      </c>
      <c r="H2502" s="5">
        <v>252.6499938964844</v>
      </c>
      <c r="I2502" s="5">
        <v>1469.8671875</v>
      </c>
      <c r="J2502" s="5">
        <v>253.1999969482422</v>
      </c>
      <c r="K2502" s="5">
        <v>1482.943237304688</v>
      </c>
      <c r="L2502" s="5">
        <v>3108173.0</v>
      </c>
      <c r="M2502" s="5">
        <v>7795779.0</v>
      </c>
    </row>
    <row r="2503" ht="15.75" customHeight="1">
      <c r="A2503" s="4">
        <v>43885.0</v>
      </c>
      <c r="B2503" s="5">
        <v>245.2915954589844</v>
      </c>
      <c r="C2503" s="5">
        <v>1421.454711914062</v>
      </c>
      <c r="D2503" s="5">
        <v>247.25</v>
      </c>
      <c r="E2503" s="5">
        <v>1431.381958007812</v>
      </c>
      <c r="F2503" s="5">
        <v>255.8500061035156</v>
      </c>
      <c r="G2503" s="5">
        <v>1463.130981445312</v>
      </c>
      <c r="H2503" s="5">
        <v>244.1000061035156</v>
      </c>
      <c r="I2503" s="5">
        <v>1426.032592773438</v>
      </c>
      <c r="J2503" s="5">
        <v>254.8000030517578</v>
      </c>
      <c r="K2503" s="5">
        <v>1455.949096679688</v>
      </c>
      <c r="L2503" s="5">
        <v>3309214.0</v>
      </c>
      <c r="M2503" s="5">
        <v>9862350.0</v>
      </c>
    </row>
    <row r="2504" ht="15.75" customHeight="1">
      <c r="A2504" s="4">
        <v>43886.0</v>
      </c>
      <c r="B2504" s="5">
        <v>244.4979400634766</v>
      </c>
      <c r="C2504" s="5">
        <v>1393.368896484375</v>
      </c>
      <c r="D2504" s="5">
        <v>246.4499969482422</v>
      </c>
      <c r="E2504" s="5">
        <v>1403.099975585938</v>
      </c>
      <c r="F2504" s="5">
        <v>251.75</v>
      </c>
      <c r="G2504" s="5">
        <v>1437.771362304688</v>
      </c>
      <c r="H2504" s="5">
        <v>242.3999938964844</v>
      </c>
      <c r="I2504" s="5">
        <v>1396.760131835938</v>
      </c>
      <c r="J2504" s="5">
        <v>249.8000030517578</v>
      </c>
      <c r="K2504" s="5">
        <v>1437.771362304688</v>
      </c>
      <c r="L2504" s="5">
        <v>3309962.0</v>
      </c>
      <c r="M2504" s="5">
        <v>1.2804341E7</v>
      </c>
    </row>
    <row r="2505" ht="15.75" customHeight="1">
      <c r="A2505" s="4">
        <v>43887.0</v>
      </c>
      <c r="B2505" s="5">
        <v>240.8768463134766</v>
      </c>
      <c r="C2505" s="5">
        <v>1369.365600585938</v>
      </c>
      <c r="D2505" s="5">
        <v>242.8000030517578</v>
      </c>
      <c r="E2505" s="5">
        <v>1378.929077148438</v>
      </c>
      <c r="F2505" s="5">
        <v>246.3000030517578</v>
      </c>
      <c r="G2505" s="5">
        <v>1399.088012695312</v>
      </c>
      <c r="H2505" s="5">
        <v>241.0</v>
      </c>
      <c r="I2505" s="5">
        <v>1374.32275390625</v>
      </c>
      <c r="J2505" s="5">
        <v>244.0</v>
      </c>
      <c r="K2505" s="5">
        <v>1396.760131835938</v>
      </c>
      <c r="L2505" s="5">
        <v>2897390.0</v>
      </c>
      <c r="M2505" s="5">
        <v>1.3550903E7</v>
      </c>
    </row>
    <row r="2506" ht="15.75" customHeight="1">
      <c r="A2506" s="4">
        <v>43888.0</v>
      </c>
      <c r="B2506" s="5">
        <v>232.2953643798828</v>
      </c>
      <c r="C2506" s="5">
        <v>1363.709228515625</v>
      </c>
      <c r="D2506" s="5">
        <v>234.1499938964844</v>
      </c>
      <c r="E2506" s="5">
        <v>1373.233154296875</v>
      </c>
      <c r="F2506" s="5">
        <v>241.4499969482422</v>
      </c>
      <c r="G2506" s="5">
        <v>1380.712280273438</v>
      </c>
      <c r="H2506" s="5">
        <v>232.0500030517578</v>
      </c>
      <c r="I2506" s="5">
        <v>1356.145141601562</v>
      </c>
      <c r="J2506" s="5">
        <v>241.4499969482422</v>
      </c>
      <c r="K2506" s="5">
        <v>1374.966674804688</v>
      </c>
      <c r="L2506" s="5">
        <v>3568055.0</v>
      </c>
      <c r="M2506" s="5">
        <v>1.1562875E7</v>
      </c>
    </row>
    <row r="2507" ht="15.75" customHeight="1">
      <c r="A2507" s="4">
        <v>43889.0</v>
      </c>
      <c r="B2507" s="5">
        <v>216.9181365966797</v>
      </c>
      <c r="C2507" s="5">
        <v>1307.045654296875</v>
      </c>
      <c r="D2507" s="5">
        <v>218.6499938964844</v>
      </c>
      <c r="E2507" s="5">
        <v>1316.173950195312</v>
      </c>
      <c r="F2507" s="5">
        <v>226.8000030517578</v>
      </c>
      <c r="G2507" s="5">
        <v>1344.2578125</v>
      </c>
      <c r="H2507" s="5">
        <v>217.0</v>
      </c>
      <c r="I2507" s="5">
        <v>1312.558227539062</v>
      </c>
      <c r="J2507" s="5">
        <v>221.0</v>
      </c>
      <c r="K2507" s="5">
        <v>1342.177490234375</v>
      </c>
      <c r="L2507" s="5">
        <v>3364181.0</v>
      </c>
      <c r="M2507" s="5">
        <v>1.8144221E7</v>
      </c>
    </row>
    <row r="2508" ht="15.75" customHeight="1">
      <c r="A2508" s="4">
        <v>43892.0</v>
      </c>
      <c r="B2508" s="5">
        <v>216.8685455322266</v>
      </c>
      <c r="C2508" s="5">
        <v>1294.7490234375</v>
      </c>
      <c r="D2508" s="5">
        <v>218.6000061035156</v>
      </c>
      <c r="E2508" s="5">
        <v>1303.791381835938</v>
      </c>
      <c r="F2508" s="5">
        <v>226.6999969482422</v>
      </c>
      <c r="G2508" s="5">
        <v>1356.145141601562</v>
      </c>
      <c r="H2508" s="5">
        <v>216.1499938964844</v>
      </c>
      <c r="I2508" s="5">
        <v>1288.882690429688</v>
      </c>
      <c r="J2508" s="5">
        <v>223.0</v>
      </c>
      <c r="K2508" s="5">
        <v>1342.375610351562</v>
      </c>
      <c r="L2508" s="5">
        <v>3162614.0</v>
      </c>
      <c r="M2508" s="5">
        <v>1.3614473E7</v>
      </c>
    </row>
    <row r="2509" ht="15.75" customHeight="1">
      <c r="A2509" s="4">
        <v>43893.0</v>
      </c>
      <c r="B2509" s="5">
        <v>223.9618988037109</v>
      </c>
      <c r="C2509" s="5">
        <v>1321.014770507812</v>
      </c>
      <c r="D2509" s="5">
        <v>225.75</v>
      </c>
      <c r="E2509" s="5">
        <v>1330.240600585938</v>
      </c>
      <c r="F2509" s="5">
        <v>228.6499938964844</v>
      </c>
      <c r="G2509" s="5">
        <v>1341.186889648438</v>
      </c>
      <c r="H2509" s="5">
        <v>219.25</v>
      </c>
      <c r="I2509" s="5">
        <v>1309.58642578125</v>
      </c>
      <c r="J2509" s="5">
        <v>221.0</v>
      </c>
      <c r="K2509" s="5">
        <v>1317.214111328125</v>
      </c>
      <c r="L2509" s="5">
        <v>2992170.0</v>
      </c>
      <c r="M2509" s="5">
        <v>1.2644541E7</v>
      </c>
    </row>
    <row r="2510" ht="15.75" customHeight="1">
      <c r="A2510" s="4">
        <v>43894.0</v>
      </c>
      <c r="B2510" s="5">
        <v>219.3487396240234</v>
      </c>
      <c r="C2510" s="5">
        <v>1317.916137695312</v>
      </c>
      <c r="D2510" s="5">
        <v>221.1000061035156</v>
      </c>
      <c r="E2510" s="5">
        <v>1327.120239257812</v>
      </c>
      <c r="F2510" s="5">
        <v>227.0</v>
      </c>
      <c r="G2510" s="5">
        <v>1341.087768554688</v>
      </c>
      <c r="H2510" s="5">
        <v>213.5500030517578</v>
      </c>
      <c r="I2510" s="5">
        <v>1295.618774414062</v>
      </c>
      <c r="J2510" s="5">
        <v>226.1000061035156</v>
      </c>
      <c r="K2510" s="5">
        <v>1339.3046875</v>
      </c>
      <c r="L2510" s="5">
        <v>5216787.0</v>
      </c>
      <c r="M2510" s="5">
        <v>1.0201574E7</v>
      </c>
    </row>
    <row r="2511" ht="15.75" customHeight="1">
      <c r="A2511" s="4">
        <v>43895.0</v>
      </c>
      <c r="B2511" s="5">
        <v>219.9935913085938</v>
      </c>
      <c r="C2511" s="5">
        <v>1289.830322265625</v>
      </c>
      <c r="D2511" s="5">
        <v>221.75</v>
      </c>
      <c r="E2511" s="5">
        <v>1298.838256835938</v>
      </c>
      <c r="F2511" s="5">
        <v>226.8500061035156</v>
      </c>
      <c r="G2511" s="5">
        <v>1345.198852539062</v>
      </c>
      <c r="H2511" s="5">
        <v>219.3500061035156</v>
      </c>
      <c r="I2511" s="5">
        <v>1293.736694335938</v>
      </c>
      <c r="J2511" s="5">
        <v>223.75</v>
      </c>
      <c r="K2511" s="5">
        <v>1339.502807617188</v>
      </c>
      <c r="L2511" s="5">
        <v>3159080.0</v>
      </c>
      <c r="M2511" s="5">
        <v>1.408054E7</v>
      </c>
    </row>
    <row r="2512" ht="15.75" customHeight="1">
      <c r="A2512" s="4">
        <v>43896.0</v>
      </c>
      <c r="B2512" s="5">
        <v>213.0490264892578</v>
      </c>
      <c r="C2512" s="5">
        <v>1250.333251953125</v>
      </c>
      <c r="D2512" s="5">
        <v>214.75</v>
      </c>
      <c r="E2512" s="5">
        <v>1259.065307617188</v>
      </c>
      <c r="F2512" s="5">
        <v>216.75</v>
      </c>
      <c r="G2512" s="5">
        <v>1276.054321289062</v>
      </c>
      <c r="H2512" s="5">
        <v>207.5</v>
      </c>
      <c r="I2512" s="5">
        <v>1229.446044921875</v>
      </c>
      <c r="J2512" s="5">
        <v>215.1000061035156</v>
      </c>
      <c r="K2512" s="5">
        <v>1258.07470703125</v>
      </c>
      <c r="L2512" s="5">
        <v>4375226.0</v>
      </c>
      <c r="M2512" s="5">
        <v>1.5568253E7</v>
      </c>
    </row>
    <row r="2513" ht="15.75" customHeight="1">
      <c r="A2513" s="4">
        <v>43899.0</v>
      </c>
      <c r="B2513" s="5">
        <v>198.1182403564453</v>
      </c>
      <c r="C2513" s="5">
        <v>1096.033569335938</v>
      </c>
      <c r="D2513" s="5">
        <v>199.6999969482422</v>
      </c>
      <c r="E2513" s="5">
        <v>1103.688110351562</v>
      </c>
      <c r="F2513" s="5">
        <v>208.5</v>
      </c>
      <c r="G2513" s="5">
        <v>1229.347045898438</v>
      </c>
      <c r="H2513" s="5">
        <v>197.25</v>
      </c>
      <c r="I2513" s="5">
        <v>1084.718017578125</v>
      </c>
      <c r="J2513" s="5">
        <v>207.0</v>
      </c>
      <c r="K2513" s="5">
        <v>1228.405883789062</v>
      </c>
      <c r="L2513" s="5">
        <v>2763988.0</v>
      </c>
      <c r="M2513" s="5">
        <v>4.0698294E7</v>
      </c>
    </row>
    <row r="2514" ht="15.75" customHeight="1">
      <c r="A2514" s="4">
        <v>43901.0</v>
      </c>
      <c r="B2514" s="5">
        <v>194.1995239257812</v>
      </c>
      <c r="C2514" s="5">
        <v>1134.79296875</v>
      </c>
      <c r="D2514" s="5">
        <v>195.75</v>
      </c>
      <c r="E2514" s="5">
        <v>1142.718139648438</v>
      </c>
      <c r="F2514" s="5">
        <v>205.0</v>
      </c>
      <c r="G2514" s="5">
        <v>1167.384399414062</v>
      </c>
      <c r="H2514" s="5">
        <v>192.25</v>
      </c>
      <c r="I2514" s="5">
        <v>1097.595947265625</v>
      </c>
      <c r="J2514" s="5">
        <v>197.3999938964844</v>
      </c>
      <c r="K2514" s="5">
        <v>1097.595947265625</v>
      </c>
      <c r="L2514" s="5">
        <v>3763186.0</v>
      </c>
      <c r="M2514" s="5">
        <v>2.7495503E7</v>
      </c>
    </row>
    <row r="2515" ht="15.75" customHeight="1">
      <c r="A2515" s="4">
        <v>43902.0</v>
      </c>
      <c r="B2515" s="5">
        <v>160.8656463623047</v>
      </c>
      <c r="C2515" s="5">
        <v>1045.71533203125</v>
      </c>
      <c r="D2515" s="5">
        <v>162.1499938964844</v>
      </c>
      <c r="E2515" s="5">
        <v>1053.018432617188</v>
      </c>
      <c r="F2515" s="5">
        <v>183.8999938964844</v>
      </c>
      <c r="G2515" s="5">
        <v>1090.66162109375</v>
      </c>
      <c r="H2515" s="5">
        <v>160.4499969482422</v>
      </c>
      <c r="I2515" s="5">
        <v>1038.852661132812</v>
      </c>
      <c r="J2515" s="5">
        <v>180.1000061035156</v>
      </c>
      <c r="K2515" s="5">
        <v>1074.811889648438</v>
      </c>
      <c r="L2515" s="5">
        <v>4834390.0</v>
      </c>
      <c r="M2515" s="5">
        <v>2.5830369E7</v>
      </c>
    </row>
    <row r="2516" ht="15.75" customHeight="1">
      <c r="A2516" s="4">
        <v>43903.0</v>
      </c>
      <c r="B2516" s="5">
        <v>147.5717926025391</v>
      </c>
      <c r="C2516" s="5">
        <v>1087.32763671875</v>
      </c>
      <c r="D2516" s="5">
        <v>148.75</v>
      </c>
      <c r="E2516" s="5">
        <v>1094.921264648438</v>
      </c>
      <c r="F2516" s="5">
        <v>161.3500061035156</v>
      </c>
      <c r="G2516" s="5">
        <v>1129.29541015625</v>
      </c>
      <c r="H2516" s="5">
        <v>129.75</v>
      </c>
      <c r="I2516" s="5">
        <v>933.5508422851562</v>
      </c>
      <c r="J2516" s="5">
        <v>145.9499969482422</v>
      </c>
      <c r="K2516" s="5">
        <v>988.6287841796875</v>
      </c>
      <c r="L2516" s="5">
        <v>7463176.0</v>
      </c>
      <c r="M2516" s="5">
        <v>3.3826739E7</v>
      </c>
    </row>
    <row r="2517" ht="15.75" customHeight="1">
      <c r="A2517" s="4">
        <v>43906.0</v>
      </c>
      <c r="B2517" s="5">
        <v>133.6330871582031</v>
      </c>
      <c r="C2517" s="5">
        <v>999.1844482421875</v>
      </c>
      <c r="D2517" s="5">
        <v>134.6999969482422</v>
      </c>
      <c r="E2517" s="5">
        <v>1006.16259765625</v>
      </c>
      <c r="F2517" s="5">
        <v>142.3000030517578</v>
      </c>
      <c r="G2517" s="5">
        <v>1069.561645507812</v>
      </c>
      <c r="H2517" s="5">
        <v>128.6499938964844</v>
      </c>
      <c r="I2517" s="5">
        <v>995.5630493164062</v>
      </c>
      <c r="J2517" s="5">
        <v>141.0</v>
      </c>
      <c r="K2517" s="5">
        <v>1050.591430664062</v>
      </c>
      <c r="L2517" s="5">
        <v>6582749.0</v>
      </c>
      <c r="M2517" s="5">
        <v>1.7759556E7</v>
      </c>
    </row>
    <row r="2518" ht="15.75" customHeight="1">
      <c r="A2518" s="4">
        <v>43907.0</v>
      </c>
      <c r="B2518" s="5">
        <v>132.3433685302734</v>
      </c>
      <c r="C2518" s="5">
        <v>991.6096801757812</v>
      </c>
      <c r="D2518" s="5">
        <v>133.3999938964844</v>
      </c>
      <c r="E2518" s="5">
        <v>998.534912109375</v>
      </c>
      <c r="F2518" s="5">
        <v>142.5500030517578</v>
      </c>
      <c r="G2518" s="5">
        <v>1050.046630859375</v>
      </c>
      <c r="H2518" s="5">
        <v>130.5</v>
      </c>
      <c r="I2518" s="5">
        <v>993.7799682617188</v>
      </c>
      <c r="J2518" s="5">
        <v>135.6999969482422</v>
      </c>
      <c r="K2518" s="5">
        <v>1037.416381835938</v>
      </c>
      <c r="L2518" s="5">
        <v>6388061.0</v>
      </c>
      <c r="M2518" s="5">
        <v>2.0973312E7</v>
      </c>
    </row>
    <row r="2519" ht="15.75" customHeight="1">
      <c r="A2519" s="4">
        <v>43908.0</v>
      </c>
      <c r="B2519" s="5">
        <v>129.1687164306641</v>
      </c>
      <c r="C2519" s="5">
        <v>952.7518920898438</v>
      </c>
      <c r="D2519" s="5">
        <v>130.1999969482422</v>
      </c>
      <c r="E2519" s="5">
        <v>959.40576171875</v>
      </c>
      <c r="F2519" s="5">
        <v>137.0</v>
      </c>
      <c r="G2519" s="5">
        <v>1026.1728515625</v>
      </c>
      <c r="H2519" s="5">
        <v>127.0999984741211</v>
      </c>
      <c r="I2519" s="5">
        <v>951.9761962890625</v>
      </c>
      <c r="J2519" s="5">
        <v>135.8999938964844</v>
      </c>
      <c r="K2519" s="5">
        <v>1015.672424316406</v>
      </c>
      <c r="L2519" s="5">
        <v>4255688.0</v>
      </c>
      <c r="M2519" s="5">
        <v>2.0643079E7</v>
      </c>
    </row>
    <row r="2520" ht="15.75" customHeight="1">
      <c r="A2520" s="4">
        <v>43909.0</v>
      </c>
      <c r="B2520" s="5">
        <v>127.8790130615234</v>
      </c>
      <c r="C2520" s="5">
        <v>902.7779541015625</v>
      </c>
      <c r="D2520" s="5">
        <v>128.8999938964844</v>
      </c>
      <c r="E2520" s="5">
        <v>909.0828247070312</v>
      </c>
      <c r="F2520" s="5">
        <v>132.9499969482422</v>
      </c>
      <c r="G2520" s="5">
        <v>957.9198608398438</v>
      </c>
      <c r="H2520" s="5">
        <v>118.1999969482422</v>
      </c>
      <c r="I2520" s="5">
        <v>883.822265625</v>
      </c>
      <c r="J2520" s="5">
        <v>121.0</v>
      </c>
      <c r="K2520" s="5">
        <v>911.4602661132812</v>
      </c>
      <c r="L2520" s="5">
        <v>5517080.0</v>
      </c>
      <c r="M2520" s="5">
        <v>2.8337941E7</v>
      </c>
    </row>
    <row r="2521" ht="15.75" customHeight="1">
      <c r="A2521" s="4">
        <v>43910.0</v>
      </c>
      <c r="B2521" s="5">
        <v>136.6093139648438</v>
      </c>
      <c r="C2521" s="5">
        <v>1001.397888183594</v>
      </c>
      <c r="D2521" s="5">
        <v>137.6999969482422</v>
      </c>
      <c r="E2521" s="5">
        <v>1008.391479492188</v>
      </c>
      <c r="F2521" s="5">
        <v>141.6000061035156</v>
      </c>
      <c r="G2521" s="5">
        <v>1025.182250976562</v>
      </c>
      <c r="H2521" s="5">
        <v>128.6999969482422</v>
      </c>
      <c r="I2521" s="5">
        <v>921.267333984375</v>
      </c>
      <c r="J2521" s="5">
        <v>138.0</v>
      </c>
      <c r="K2521" s="5">
        <v>930.6781005859375</v>
      </c>
      <c r="L2521" s="5">
        <v>4496351.0</v>
      </c>
      <c r="M2521" s="5">
        <v>2.9240849E7</v>
      </c>
    </row>
    <row r="2522" ht="15.75" customHeight="1">
      <c r="A2522" s="4">
        <v>43913.0</v>
      </c>
      <c r="B2522" s="5">
        <v>120.8198013305664</v>
      </c>
      <c r="C2522" s="5">
        <v>869.6751098632812</v>
      </c>
      <c r="D2522" s="5">
        <v>120.9000015258789</v>
      </c>
      <c r="E2522" s="5">
        <v>875.748779296875</v>
      </c>
      <c r="F2522" s="5">
        <v>135.0</v>
      </c>
      <c r="G2522" s="5">
        <v>941.0795288085938</v>
      </c>
      <c r="H2522" s="5">
        <v>118.1999969482422</v>
      </c>
      <c r="I2522" s="5">
        <v>867.4276733398438</v>
      </c>
      <c r="J2522" s="5">
        <v>123.0500030517578</v>
      </c>
      <c r="K2522" s="5">
        <v>907.5968627929688</v>
      </c>
      <c r="L2522" s="5">
        <v>1456143.0</v>
      </c>
      <c r="M2522" s="5">
        <v>1.8769636E7</v>
      </c>
    </row>
    <row r="2523" ht="15.75" customHeight="1">
      <c r="A2523" s="4">
        <v>43914.0</v>
      </c>
      <c r="B2523" s="5">
        <v>130.2635345458984</v>
      </c>
      <c r="C2523" s="5">
        <v>928.0601196289062</v>
      </c>
      <c r="D2523" s="5">
        <v>130.3500061035156</v>
      </c>
      <c r="E2523" s="5">
        <v>934.54150390625</v>
      </c>
      <c r="F2523" s="5">
        <v>132.9499969482422</v>
      </c>
      <c r="G2523" s="5">
        <v>960.8917236328125</v>
      </c>
      <c r="H2523" s="5">
        <v>116.4000015258789</v>
      </c>
      <c r="I2523" s="5">
        <v>887.388427734375</v>
      </c>
      <c r="J2523" s="5">
        <v>125.0</v>
      </c>
      <c r="K2523" s="5">
        <v>921.267333984375</v>
      </c>
      <c r="L2523" s="5">
        <v>5125923.0</v>
      </c>
      <c r="M2523" s="5">
        <v>2.1106643E7</v>
      </c>
    </row>
    <row r="2524" ht="15.75" customHeight="1">
      <c r="A2524" s="4">
        <v>43915.0</v>
      </c>
      <c r="B2524" s="5">
        <v>132.2122497558594</v>
      </c>
      <c r="C2524" s="5">
        <v>1064.652221679688</v>
      </c>
      <c r="D2524" s="5">
        <v>132.3000030517578</v>
      </c>
      <c r="E2524" s="5">
        <v>1072.087646484375</v>
      </c>
      <c r="F2524" s="5">
        <v>134.8999938964844</v>
      </c>
      <c r="G2524" s="5">
        <v>1140.736938476562</v>
      </c>
      <c r="H2524" s="5">
        <v>125.0</v>
      </c>
      <c r="I2524" s="5">
        <v>954.205078125</v>
      </c>
      <c r="J2524" s="5">
        <v>126.0</v>
      </c>
      <c r="K2524" s="5">
        <v>954.7499389648438</v>
      </c>
      <c r="L2524" s="5">
        <v>2771318.0</v>
      </c>
      <c r="M2524" s="5">
        <v>3.374962E7</v>
      </c>
    </row>
    <row r="2525" ht="15.75" customHeight="1">
      <c r="A2525" s="4">
        <v>43916.0</v>
      </c>
      <c r="B2525" s="5">
        <v>140.1569671630859</v>
      </c>
      <c r="C2525" s="5">
        <v>1048.86328125</v>
      </c>
      <c r="D2525" s="5">
        <v>140.25</v>
      </c>
      <c r="E2525" s="5">
        <v>1056.188354492188</v>
      </c>
      <c r="F2525" s="5">
        <v>152.0</v>
      </c>
      <c r="G2525" s="5">
        <v>1106.412353515625</v>
      </c>
      <c r="H2525" s="5">
        <v>132.0500030517578</v>
      </c>
      <c r="I2525" s="5">
        <v>1032.562377929688</v>
      </c>
      <c r="J2525" s="5">
        <v>135.0</v>
      </c>
      <c r="K2525" s="5">
        <v>1085.510498046875</v>
      </c>
      <c r="L2525" s="5">
        <v>7980255.0</v>
      </c>
      <c r="M2525" s="5">
        <v>2.1111073E7</v>
      </c>
    </row>
    <row r="2526" ht="15.75" customHeight="1">
      <c r="A2526" s="4">
        <v>43917.0</v>
      </c>
      <c r="B2526" s="5">
        <v>127.9150924682617</v>
      </c>
      <c r="C2526" s="5">
        <v>1048.273071289062</v>
      </c>
      <c r="D2526" s="5">
        <v>128.0</v>
      </c>
      <c r="E2526" s="5">
        <v>1055.593994140625</v>
      </c>
      <c r="F2526" s="5">
        <v>151.0</v>
      </c>
      <c r="G2526" s="5">
        <v>1096.902465820312</v>
      </c>
      <c r="H2526" s="5">
        <v>126.25</v>
      </c>
      <c r="I2526" s="5">
        <v>1036.376220703125</v>
      </c>
      <c r="J2526" s="5">
        <v>146.0</v>
      </c>
      <c r="K2526" s="5">
        <v>1084.718017578125</v>
      </c>
      <c r="L2526" s="5">
        <v>4378366.0</v>
      </c>
      <c r="M2526" s="5">
        <v>1.9225132E7</v>
      </c>
    </row>
    <row r="2527" ht="15.75" customHeight="1">
      <c r="A2527" s="4">
        <v>43920.0</v>
      </c>
      <c r="B2527" s="5">
        <v>128.6146240234375</v>
      </c>
      <c r="C2527" s="5">
        <v>1013.694641113281</v>
      </c>
      <c r="D2527" s="5">
        <v>128.6999969482422</v>
      </c>
      <c r="E2527" s="5">
        <v>1020.774108886719</v>
      </c>
      <c r="F2527" s="5">
        <v>129.8000030517578</v>
      </c>
      <c r="G2527" s="5">
        <v>1064.707641601562</v>
      </c>
      <c r="H2527" s="5">
        <v>121.0</v>
      </c>
      <c r="I2527" s="5">
        <v>1010.422180175781</v>
      </c>
      <c r="J2527" s="5">
        <v>124.0</v>
      </c>
      <c r="K2527" s="5">
        <v>1030.828735351562</v>
      </c>
      <c r="L2527" s="5">
        <v>2397592.0</v>
      </c>
      <c r="M2527" s="5">
        <v>1.3951078E7</v>
      </c>
    </row>
    <row r="2528" ht="15.75" customHeight="1">
      <c r="A2528" s="4">
        <v>43921.0</v>
      </c>
      <c r="B2528" s="5">
        <v>137.5087280273438</v>
      </c>
      <c r="C2528" s="5">
        <v>1095.64013671875</v>
      </c>
      <c r="D2528" s="5">
        <v>137.6000061035156</v>
      </c>
      <c r="E2528" s="5">
        <v>1103.291870117188</v>
      </c>
      <c r="F2528" s="5">
        <v>138.4499969482422</v>
      </c>
      <c r="G2528" s="5">
        <v>1119.191162109375</v>
      </c>
      <c r="H2528" s="5">
        <v>129.4499969482422</v>
      </c>
      <c r="I2528" s="5">
        <v>1038.159301757812</v>
      </c>
      <c r="J2528" s="5">
        <v>131.6999969482422</v>
      </c>
      <c r="K2528" s="5">
        <v>1063.865600585938</v>
      </c>
      <c r="L2528" s="5">
        <v>2200227.0</v>
      </c>
      <c r="M2528" s="5">
        <v>2.0441125E7</v>
      </c>
    </row>
    <row r="2529" ht="15.75" customHeight="1">
      <c r="A2529" s="4">
        <v>43922.0</v>
      </c>
      <c r="B2529" s="5">
        <v>133.8611450195312</v>
      </c>
      <c r="C2529" s="5">
        <v>1062.881591796875</v>
      </c>
      <c r="D2529" s="5">
        <v>133.9499969482422</v>
      </c>
      <c r="E2529" s="5">
        <v>1070.304565429688</v>
      </c>
      <c r="F2529" s="5">
        <v>138.9499969482422</v>
      </c>
      <c r="G2529" s="5">
        <v>1114.0400390625</v>
      </c>
      <c r="H2529" s="5">
        <v>131.8000030517578</v>
      </c>
      <c r="I2529" s="5">
        <v>1035.385620117188</v>
      </c>
      <c r="J2529" s="5">
        <v>138.9499969482422</v>
      </c>
      <c r="K2529" s="5">
        <v>1111.712036132812</v>
      </c>
      <c r="L2529" s="5">
        <v>1997603.0</v>
      </c>
      <c r="M2529" s="5">
        <v>1.919722E7</v>
      </c>
    </row>
    <row r="2530" ht="15.75" customHeight="1">
      <c r="A2530" s="4">
        <v>43924.0</v>
      </c>
      <c r="B2530" s="5">
        <v>128.9644012451172</v>
      </c>
      <c r="C2530" s="5">
        <v>1059.930419921875</v>
      </c>
      <c r="D2530" s="5">
        <v>129.0500030517578</v>
      </c>
      <c r="E2530" s="5">
        <v>1067.332763671875</v>
      </c>
      <c r="F2530" s="5">
        <v>134.6000061035156</v>
      </c>
      <c r="G2530" s="5">
        <v>1123.797485351562</v>
      </c>
      <c r="H2530" s="5">
        <v>128.0</v>
      </c>
      <c r="I2530" s="5">
        <v>1046.38134765625</v>
      </c>
      <c r="J2530" s="5">
        <v>134.0</v>
      </c>
      <c r="K2530" s="5">
        <v>1123.797485351562</v>
      </c>
      <c r="L2530" s="5">
        <v>1761897.0</v>
      </c>
      <c r="M2530" s="5">
        <v>1.9091236E7</v>
      </c>
    </row>
    <row r="2531" ht="15.75" customHeight="1">
      <c r="A2531" s="4">
        <v>43928.0</v>
      </c>
      <c r="B2531" s="5">
        <v>138.058349609375</v>
      </c>
      <c r="C2531" s="5">
        <v>1186.488525390625</v>
      </c>
      <c r="D2531" s="5">
        <v>138.1499938964844</v>
      </c>
      <c r="E2531" s="5">
        <v>1194.774780273438</v>
      </c>
      <c r="F2531" s="5">
        <v>141.5</v>
      </c>
      <c r="G2531" s="5">
        <v>1202.6005859375</v>
      </c>
      <c r="H2531" s="5">
        <v>131.0</v>
      </c>
      <c r="I2531" s="5">
        <v>1089.671020507812</v>
      </c>
      <c r="J2531" s="5">
        <v>131.0</v>
      </c>
      <c r="K2531" s="5">
        <v>1091.751342773438</v>
      </c>
      <c r="L2531" s="5">
        <v>2463474.0</v>
      </c>
      <c r="M2531" s="5">
        <v>2.5093419E7</v>
      </c>
    </row>
    <row r="2532" ht="15.75" customHeight="1">
      <c r="A2532" s="4">
        <v>43929.0</v>
      </c>
      <c r="B2532" s="5">
        <v>138.0083923339844</v>
      </c>
      <c r="C2532" s="5">
        <v>1172.765258789062</v>
      </c>
      <c r="D2532" s="5">
        <v>138.1000061035156</v>
      </c>
      <c r="E2532" s="5">
        <v>1180.955688476562</v>
      </c>
      <c r="F2532" s="5">
        <v>147.1499938964844</v>
      </c>
      <c r="G2532" s="5">
        <v>1217.459716796875</v>
      </c>
      <c r="H2532" s="5">
        <v>134.8999938964844</v>
      </c>
      <c r="I2532" s="5">
        <v>1149.107666015625</v>
      </c>
      <c r="J2532" s="5">
        <v>136.8500061035156</v>
      </c>
      <c r="K2532" s="5">
        <v>1168.919799804688</v>
      </c>
      <c r="L2532" s="5">
        <v>3237290.0</v>
      </c>
      <c r="M2532" s="5">
        <v>2.3019764E7</v>
      </c>
    </row>
    <row r="2533" ht="15.75" customHeight="1">
      <c r="A2533" s="4">
        <v>43930.0</v>
      </c>
      <c r="B2533" s="5">
        <v>142.3554992675781</v>
      </c>
      <c r="C2533" s="5">
        <v>1200.113159179688</v>
      </c>
      <c r="D2533" s="5">
        <v>142.4499969482422</v>
      </c>
      <c r="E2533" s="5">
        <v>1208.49462890625</v>
      </c>
      <c r="F2533" s="5">
        <v>146.25</v>
      </c>
      <c r="G2533" s="5">
        <v>1221.223999023438</v>
      </c>
      <c r="H2533" s="5">
        <v>140.0</v>
      </c>
      <c r="I2533" s="5">
        <v>1181.797729492188</v>
      </c>
      <c r="J2533" s="5">
        <v>140.0</v>
      </c>
      <c r="K2533" s="5">
        <v>1202.6005859375</v>
      </c>
      <c r="L2533" s="5">
        <v>2359428.0</v>
      </c>
      <c r="M2533" s="5">
        <v>1.5244658E7</v>
      </c>
    </row>
    <row r="2534" ht="15.75" customHeight="1">
      <c r="A2534" s="4">
        <v>43934.0</v>
      </c>
      <c r="B2534" s="5">
        <v>145.9031524658203</v>
      </c>
      <c r="C2534" s="5">
        <v>1169.814086914062</v>
      </c>
      <c r="D2534" s="5">
        <v>146.0</v>
      </c>
      <c r="E2534" s="5">
        <v>1177.98388671875</v>
      </c>
      <c r="F2534" s="5">
        <v>149.0</v>
      </c>
      <c r="G2534" s="5">
        <v>1203.591186523438</v>
      </c>
      <c r="H2534" s="5">
        <v>136.5500030517578</v>
      </c>
      <c r="I2534" s="5">
        <v>1168.919799804688</v>
      </c>
      <c r="J2534" s="5">
        <v>142.0</v>
      </c>
      <c r="K2534" s="5">
        <v>1192.644897460938</v>
      </c>
      <c r="L2534" s="5">
        <v>2204560.0</v>
      </c>
      <c r="M2534" s="5">
        <v>1.0925447E7</v>
      </c>
    </row>
    <row r="2535" ht="15.75" customHeight="1">
      <c r="A2535" s="4">
        <v>43936.0</v>
      </c>
      <c r="B2535" s="5">
        <v>145.1536560058594</v>
      </c>
      <c r="C2535" s="5">
        <v>1131.153076171875</v>
      </c>
      <c r="D2535" s="5">
        <v>145.25</v>
      </c>
      <c r="E2535" s="5">
        <v>1139.052856445312</v>
      </c>
      <c r="F2535" s="5">
        <v>150.9499969482422</v>
      </c>
      <c r="G2535" s="5">
        <v>1224.393920898438</v>
      </c>
      <c r="H2535" s="5">
        <v>143.1999969482422</v>
      </c>
      <c r="I2535" s="5">
        <v>1132.267211914062</v>
      </c>
      <c r="J2535" s="5">
        <v>148.0500030517578</v>
      </c>
      <c r="K2535" s="5">
        <v>1185.809692382812</v>
      </c>
      <c r="L2535" s="5">
        <v>3413325.0</v>
      </c>
      <c r="M2535" s="5">
        <v>1.6301024E7</v>
      </c>
    </row>
    <row r="2536" ht="15.75" customHeight="1">
      <c r="A2536" s="4">
        <v>43937.0</v>
      </c>
      <c r="B2536" s="5">
        <v>143.2049407958984</v>
      </c>
      <c r="C2536" s="5">
        <v>1149.057250976562</v>
      </c>
      <c r="D2536" s="5">
        <v>143.3000030517578</v>
      </c>
      <c r="E2536" s="5">
        <v>1157.08203125</v>
      </c>
      <c r="F2536" s="5">
        <v>144.8500061035156</v>
      </c>
      <c r="G2536" s="5">
        <v>1176.2998046875</v>
      </c>
      <c r="H2536" s="5">
        <v>140.5500030517578</v>
      </c>
      <c r="I2536" s="5">
        <v>1134.248413085938</v>
      </c>
      <c r="J2536" s="5">
        <v>142.0</v>
      </c>
      <c r="K2536" s="5">
        <v>1139.052856445312</v>
      </c>
      <c r="L2536" s="5">
        <v>2685695.0</v>
      </c>
      <c r="M2536" s="5">
        <v>1.7285802E7</v>
      </c>
    </row>
    <row r="2537" ht="15.75" customHeight="1">
      <c r="A2537" s="4">
        <v>43938.0</v>
      </c>
      <c r="B2537" s="5">
        <v>143.8045349121094</v>
      </c>
      <c r="C2537" s="5">
        <v>1204.097290039062</v>
      </c>
      <c r="D2537" s="5">
        <v>143.8999938964844</v>
      </c>
      <c r="E2537" s="5">
        <v>1212.506591796875</v>
      </c>
      <c r="F2537" s="5">
        <v>148.5500030517578</v>
      </c>
      <c r="G2537" s="5">
        <v>1218.450317382812</v>
      </c>
      <c r="H2537" s="5">
        <v>141.5500030517578</v>
      </c>
      <c r="I2537" s="5">
        <v>1181.451049804688</v>
      </c>
      <c r="J2537" s="5">
        <v>146.9499969482422</v>
      </c>
      <c r="K2537" s="5">
        <v>1204.581787109375</v>
      </c>
      <c r="L2537" s="5">
        <v>2383979.0</v>
      </c>
      <c r="M2537" s="5">
        <v>1.5353792E7</v>
      </c>
    </row>
    <row r="2538" ht="15.75" customHeight="1">
      <c r="A2538" s="4">
        <v>43941.0</v>
      </c>
      <c r="B2538" s="5">
        <v>146.6026916503906</v>
      </c>
      <c r="C2538" s="5">
        <v>1223.575439453125</v>
      </c>
      <c r="D2538" s="5">
        <v>146.6999969482422</v>
      </c>
      <c r="E2538" s="5">
        <v>1232.120727539062</v>
      </c>
      <c r="F2538" s="5">
        <v>155.4499969482422</v>
      </c>
      <c r="G2538" s="5">
        <v>1245.19677734375</v>
      </c>
      <c r="H2538" s="5">
        <v>142.6000061035156</v>
      </c>
      <c r="I2538" s="5">
        <v>1190.713256835938</v>
      </c>
      <c r="J2538" s="5">
        <v>146.0</v>
      </c>
      <c r="K2538" s="5">
        <v>1214.487915039062</v>
      </c>
      <c r="L2538" s="5">
        <v>6835058.0</v>
      </c>
      <c r="M2538" s="5">
        <v>1.6628269E7</v>
      </c>
    </row>
    <row r="2539" ht="15.75" customHeight="1">
      <c r="A2539" s="4">
        <v>43942.0</v>
      </c>
      <c r="B2539" s="5">
        <v>135.8598175048828</v>
      </c>
      <c r="C2539" s="5">
        <v>1217.230346679688</v>
      </c>
      <c r="D2539" s="5">
        <v>135.9499969482422</v>
      </c>
      <c r="E2539" s="5">
        <v>1225.731323242188</v>
      </c>
      <c r="F2539" s="5">
        <v>143.0</v>
      </c>
      <c r="G2539" s="5">
        <v>1240.243774414062</v>
      </c>
      <c r="H2539" s="5">
        <v>134.1499938964844</v>
      </c>
      <c r="I2539" s="5">
        <v>1153.070068359375</v>
      </c>
      <c r="J2539" s="5">
        <v>143.0</v>
      </c>
      <c r="K2539" s="5">
        <v>1198.638061523438</v>
      </c>
      <c r="L2539" s="5">
        <v>3576177.0</v>
      </c>
      <c r="M2539" s="5">
        <v>2.8322996E7</v>
      </c>
    </row>
    <row r="2540" ht="15.75" customHeight="1">
      <c r="A2540" s="4">
        <v>43943.0</v>
      </c>
      <c r="B2540" s="5">
        <v>137.5087280273438</v>
      </c>
      <c r="C2540" s="5">
        <v>1341.427368164062</v>
      </c>
      <c r="D2540" s="5">
        <v>137.6000061035156</v>
      </c>
      <c r="E2540" s="5">
        <v>1350.795776367188</v>
      </c>
      <c r="F2540" s="5">
        <v>138.8000030517578</v>
      </c>
      <c r="G2540" s="5">
        <v>1371.895751953125</v>
      </c>
      <c r="H2540" s="5">
        <v>132.1000061035156</v>
      </c>
      <c r="I2540" s="5">
        <v>1287.79296875</v>
      </c>
      <c r="J2540" s="5">
        <v>136.0</v>
      </c>
      <c r="K2540" s="5">
        <v>1307.605224609375</v>
      </c>
      <c r="L2540" s="5">
        <v>6012030.0</v>
      </c>
      <c r="M2540" s="5">
        <v>6.584835E7</v>
      </c>
    </row>
    <row r="2541" ht="15.75" customHeight="1">
      <c r="A2541" s="4">
        <v>43944.0</v>
      </c>
      <c r="B2541" s="5">
        <v>140.4067993164062</v>
      </c>
      <c r="C2541" s="5">
        <v>1348.608764648438</v>
      </c>
      <c r="D2541" s="5">
        <v>140.5</v>
      </c>
      <c r="E2541" s="5">
        <v>1358.027221679688</v>
      </c>
      <c r="F2541" s="5">
        <v>142.5</v>
      </c>
      <c r="G2541" s="5">
        <v>1372.8369140625</v>
      </c>
      <c r="H2541" s="5">
        <v>137.5</v>
      </c>
      <c r="I2541" s="5">
        <v>1340.592529296875</v>
      </c>
      <c r="J2541" s="5">
        <v>140.5</v>
      </c>
      <c r="K2541" s="5">
        <v>1354.510620117188</v>
      </c>
      <c r="L2541" s="5">
        <v>3371195.0</v>
      </c>
      <c r="M2541" s="5">
        <v>3.0211857E7</v>
      </c>
    </row>
    <row r="2542" ht="15.75" customHeight="1">
      <c r="A2542" s="4">
        <v>43945.0</v>
      </c>
      <c r="B2542" s="5">
        <v>134.5606689453125</v>
      </c>
      <c r="C2542" s="5">
        <v>1393.959106445312</v>
      </c>
      <c r="D2542" s="5">
        <v>134.6499938964844</v>
      </c>
      <c r="E2542" s="5">
        <v>1403.6943359375</v>
      </c>
      <c r="F2542" s="5">
        <v>140.5500030517578</v>
      </c>
      <c r="G2542" s="5">
        <v>1480.912475585938</v>
      </c>
      <c r="H2542" s="5">
        <v>134.1000061035156</v>
      </c>
      <c r="I2542" s="5">
        <v>1334.5498046875</v>
      </c>
      <c r="J2542" s="5">
        <v>137.1499938964844</v>
      </c>
      <c r="K2542" s="5">
        <v>1337.472045898438</v>
      </c>
      <c r="L2542" s="5">
        <v>1823167.0</v>
      </c>
      <c r="M2542" s="5">
        <v>6.2296159E7</v>
      </c>
    </row>
    <row r="2543" ht="15.75" customHeight="1">
      <c r="A2543" s="4">
        <v>43948.0</v>
      </c>
      <c r="B2543" s="5">
        <v>134.5107269287109</v>
      </c>
      <c r="C2543" s="5">
        <v>1406.501831054688</v>
      </c>
      <c r="D2543" s="5">
        <v>134.6000061035156</v>
      </c>
      <c r="E2543" s="5">
        <v>1416.32470703125</v>
      </c>
      <c r="F2543" s="5">
        <v>138.3500061035156</v>
      </c>
      <c r="G2543" s="5">
        <v>1461.149780273438</v>
      </c>
      <c r="H2543" s="5">
        <v>134.1000061035156</v>
      </c>
      <c r="I2543" s="5">
        <v>1409.638061523438</v>
      </c>
      <c r="J2543" s="5">
        <v>136.3999938964844</v>
      </c>
      <c r="K2543" s="5">
        <v>1420.534790039062</v>
      </c>
      <c r="L2543" s="5">
        <v>2996533.0</v>
      </c>
      <c r="M2543" s="5">
        <v>2.6989849E7</v>
      </c>
    </row>
    <row r="2544" ht="15.75" customHeight="1">
      <c r="A2544" s="4">
        <v>43949.0</v>
      </c>
      <c r="B2544" s="5">
        <v>139.2075958251953</v>
      </c>
      <c r="C2544" s="5">
        <v>1404.927856445312</v>
      </c>
      <c r="D2544" s="5">
        <v>139.3000030517578</v>
      </c>
      <c r="E2544" s="5">
        <v>1414.739624023438</v>
      </c>
      <c r="F2544" s="5">
        <v>141.8999938964844</v>
      </c>
      <c r="G2544" s="5">
        <v>1441.783325195312</v>
      </c>
      <c r="H2544" s="5">
        <v>135.0500030517578</v>
      </c>
      <c r="I2544" s="5">
        <v>1379.077758789062</v>
      </c>
      <c r="J2544" s="5">
        <v>135.9499969482422</v>
      </c>
      <c r="K2544" s="5">
        <v>1436.384521484375</v>
      </c>
      <c r="L2544" s="5">
        <v>5721109.0</v>
      </c>
      <c r="M2544" s="5">
        <v>3.6206232E7</v>
      </c>
    </row>
    <row r="2545" ht="15.75" customHeight="1">
      <c r="A2545" s="4">
        <v>43950.0</v>
      </c>
      <c r="B2545" s="5">
        <v>139.407470703125</v>
      </c>
      <c r="C2545" s="5">
        <v>1403.747314453125</v>
      </c>
      <c r="D2545" s="5">
        <v>139.5</v>
      </c>
      <c r="E2545" s="5">
        <v>1413.550903320312</v>
      </c>
      <c r="F2545" s="5">
        <v>140.6999969482422</v>
      </c>
      <c r="G2545" s="5">
        <v>1440.000244140625</v>
      </c>
      <c r="H2545" s="5">
        <v>135.6499938964844</v>
      </c>
      <c r="I2545" s="5">
        <v>1406.666259765625</v>
      </c>
      <c r="J2545" s="5">
        <v>140.0</v>
      </c>
      <c r="K2545" s="5">
        <v>1431.332397460938</v>
      </c>
      <c r="L2545" s="5">
        <v>4774187.0</v>
      </c>
      <c r="M2545" s="5">
        <v>1.7303785E7</v>
      </c>
    </row>
    <row r="2546" ht="15.75" customHeight="1">
      <c r="A2546" s="4">
        <v>43951.0</v>
      </c>
      <c r="B2546" s="5">
        <v>141.3061981201172</v>
      </c>
      <c r="C2546" s="5">
        <v>1442.162475585938</v>
      </c>
      <c r="D2546" s="5">
        <v>141.3999938964844</v>
      </c>
      <c r="E2546" s="5">
        <v>1452.234252929688</v>
      </c>
      <c r="F2546" s="5">
        <v>147.4499969482422</v>
      </c>
      <c r="G2546" s="5">
        <v>1480.912475585938</v>
      </c>
      <c r="H2546" s="5">
        <v>140.3000030517578</v>
      </c>
      <c r="I2546" s="5">
        <v>1424.546752929688</v>
      </c>
      <c r="J2546" s="5">
        <v>141.4499969482422</v>
      </c>
      <c r="K2546" s="5">
        <v>1440.29736328125</v>
      </c>
      <c r="L2546" s="5">
        <v>4899422.0</v>
      </c>
      <c r="M2546" s="5">
        <v>3.2926121E7</v>
      </c>
    </row>
    <row r="2547" ht="15.75" customHeight="1">
      <c r="A2547" s="4">
        <v>43955.0</v>
      </c>
      <c r="B2547" s="5">
        <v>131.4627380371094</v>
      </c>
      <c r="C2547" s="5">
        <v>1411.86328125</v>
      </c>
      <c r="D2547" s="5">
        <v>131.5500030517578</v>
      </c>
      <c r="E2547" s="5">
        <v>1421.723510742188</v>
      </c>
      <c r="F2547" s="5">
        <v>137.5</v>
      </c>
      <c r="G2547" s="5">
        <v>1451.24365234375</v>
      </c>
      <c r="H2547" s="5">
        <v>130.0</v>
      </c>
      <c r="I2547" s="5">
        <v>1404.14013671875</v>
      </c>
      <c r="J2547" s="5">
        <v>136.8999938964844</v>
      </c>
      <c r="K2547" s="5">
        <v>1426.478393554688</v>
      </c>
      <c r="L2547" s="5">
        <v>6012691.0</v>
      </c>
      <c r="M2547" s="5">
        <v>2.4670336E7</v>
      </c>
    </row>
    <row r="2548" ht="15.75" customHeight="1">
      <c r="A2548" s="4">
        <v>43956.0</v>
      </c>
      <c r="B2548" s="5">
        <v>132.6119689941406</v>
      </c>
      <c r="C2548" s="5">
        <v>1436.899291992188</v>
      </c>
      <c r="D2548" s="5">
        <v>132.6999969482422</v>
      </c>
      <c r="E2548" s="5">
        <v>1446.934448242188</v>
      </c>
      <c r="F2548" s="5">
        <v>136.3500061035156</v>
      </c>
      <c r="G2548" s="5">
        <v>1465.112182617188</v>
      </c>
      <c r="H2548" s="5">
        <v>131.8000030517578</v>
      </c>
      <c r="I2548" s="5">
        <v>1433.61083984375</v>
      </c>
      <c r="J2548" s="5">
        <v>135.0</v>
      </c>
      <c r="K2548" s="5">
        <v>1440.0498046875</v>
      </c>
      <c r="L2548" s="5">
        <v>3112486.0</v>
      </c>
      <c r="M2548" s="5">
        <v>2.0723079E7</v>
      </c>
    </row>
    <row r="2549" ht="15.75" customHeight="1">
      <c r="A2549" s="4">
        <v>43957.0</v>
      </c>
      <c r="B2549" s="5">
        <v>133.1616058349609</v>
      </c>
      <c r="C2549" s="5">
        <v>1436.997802734375</v>
      </c>
      <c r="D2549" s="5">
        <v>133.25</v>
      </c>
      <c r="E2549" s="5">
        <v>1447.033569335938</v>
      </c>
      <c r="F2549" s="5">
        <v>135.3999938964844</v>
      </c>
      <c r="G2549" s="5">
        <v>1471.00634765625</v>
      </c>
      <c r="H2549" s="5">
        <v>127.3000030517578</v>
      </c>
      <c r="I2549" s="5">
        <v>1431.9267578125</v>
      </c>
      <c r="J2549" s="5">
        <v>133.6499938964844</v>
      </c>
      <c r="K2549" s="5">
        <v>1450.253051757812</v>
      </c>
      <c r="L2549" s="5">
        <v>6685480.0</v>
      </c>
      <c r="M2549" s="5">
        <v>1.868571E7</v>
      </c>
    </row>
    <row r="2550" ht="15.75" customHeight="1">
      <c r="A2550" s="4">
        <v>43958.0</v>
      </c>
      <c r="B2550" s="5">
        <v>134.8105163574219</v>
      </c>
      <c r="C2550" s="5">
        <v>1482.446655273438</v>
      </c>
      <c r="D2550" s="5">
        <v>134.8999938964844</v>
      </c>
      <c r="E2550" s="5">
        <v>1492.7998046875</v>
      </c>
      <c r="F2550" s="5">
        <v>135.6499938964844</v>
      </c>
      <c r="G2550" s="5">
        <v>1499.436889648438</v>
      </c>
      <c r="H2550" s="5">
        <v>130.0</v>
      </c>
      <c r="I2550" s="5">
        <v>1431.431518554688</v>
      </c>
      <c r="J2550" s="5">
        <v>131.1000061035156</v>
      </c>
      <c r="K2550" s="5">
        <v>1441.337524414062</v>
      </c>
      <c r="L2550" s="5">
        <v>2423478.0</v>
      </c>
      <c r="M2550" s="5">
        <v>2.3087436E7</v>
      </c>
    </row>
    <row r="2551" ht="15.75" customHeight="1">
      <c r="A2551" s="4">
        <v>43959.0</v>
      </c>
      <c r="B2551" s="5">
        <v>137.0590209960938</v>
      </c>
      <c r="C2551" s="5">
        <v>1536.40478515625</v>
      </c>
      <c r="D2551" s="5">
        <v>137.1499938964844</v>
      </c>
      <c r="E2551" s="5">
        <v>1547.134765625</v>
      </c>
      <c r="F2551" s="5">
        <v>139.3500061035156</v>
      </c>
      <c r="G2551" s="5">
        <v>1565.064697265625</v>
      </c>
      <c r="H2551" s="5">
        <v>136.1999969482422</v>
      </c>
      <c r="I2551" s="5">
        <v>1522.666625976562</v>
      </c>
      <c r="J2551" s="5">
        <v>136.8999938964844</v>
      </c>
      <c r="K2551" s="5">
        <v>1530.492431640625</v>
      </c>
      <c r="L2551" s="5">
        <v>2431204.0</v>
      </c>
      <c r="M2551" s="5">
        <v>3.8887255E7</v>
      </c>
    </row>
    <row r="2552" ht="15.75" customHeight="1">
      <c r="A2552" s="4">
        <v>43962.0</v>
      </c>
      <c r="B2552" s="5">
        <v>139.9571075439453</v>
      </c>
      <c r="C2552" s="5">
        <v>1551.160766601562</v>
      </c>
      <c r="D2552" s="5">
        <v>140.0500030517578</v>
      </c>
      <c r="E2552" s="5">
        <v>1561.993896484375</v>
      </c>
      <c r="F2552" s="5">
        <v>143.3000030517578</v>
      </c>
      <c r="G2552" s="5">
        <v>1599.835205078125</v>
      </c>
      <c r="H2552" s="5">
        <v>137.5</v>
      </c>
      <c r="I2552" s="5">
        <v>1557.5361328125</v>
      </c>
      <c r="J2552" s="5">
        <v>137.8500061035156</v>
      </c>
      <c r="K2552" s="5">
        <v>1565.163818359375</v>
      </c>
      <c r="L2552" s="5">
        <v>2900696.0</v>
      </c>
      <c r="M2552" s="5">
        <v>3.0959745E7</v>
      </c>
    </row>
    <row r="2553" ht="15.75" customHeight="1">
      <c r="A2553" s="4">
        <v>43963.0</v>
      </c>
      <c r="B2553" s="5">
        <v>139.8071899414062</v>
      </c>
      <c r="C2553" s="5">
        <v>1455.197021484375</v>
      </c>
      <c r="D2553" s="5">
        <v>139.8999938964844</v>
      </c>
      <c r="E2553" s="5">
        <v>1465.35986328125</v>
      </c>
      <c r="F2553" s="5">
        <v>140.6999969482422</v>
      </c>
      <c r="G2553" s="5">
        <v>1553.623168945312</v>
      </c>
      <c r="H2553" s="5">
        <v>133.1999969482422</v>
      </c>
      <c r="I2553" s="5">
        <v>1451.24365234375</v>
      </c>
      <c r="J2553" s="5">
        <v>138.5</v>
      </c>
      <c r="K2553" s="5">
        <v>1550.106567382812</v>
      </c>
      <c r="L2553" s="5">
        <v>2901801.0</v>
      </c>
      <c r="M2553" s="5">
        <v>4.6465281E7</v>
      </c>
    </row>
    <row r="2554" ht="15.75" customHeight="1">
      <c r="A2554" s="4">
        <v>43964.0</v>
      </c>
      <c r="B2554" s="5">
        <v>141.0563659667969</v>
      </c>
      <c r="C2554" s="5">
        <v>1486.071411132812</v>
      </c>
      <c r="D2554" s="5">
        <v>141.1499938964844</v>
      </c>
      <c r="E2554" s="5">
        <v>1496.449951171875</v>
      </c>
      <c r="F2554" s="5">
        <v>145.0</v>
      </c>
      <c r="G2554" s="5">
        <v>1527.0</v>
      </c>
      <c r="H2554" s="5">
        <v>140.75</v>
      </c>
      <c r="I2554" s="5">
        <v>1454.0</v>
      </c>
      <c r="J2554" s="5">
        <v>145.0</v>
      </c>
      <c r="K2554" s="5">
        <v>1527.0</v>
      </c>
      <c r="L2554" s="5">
        <v>3115038.0</v>
      </c>
      <c r="M2554" s="5">
        <v>3.0657492E7</v>
      </c>
    </row>
    <row r="2555" ht="15.75" customHeight="1">
      <c r="A2555" s="4">
        <v>43965.0</v>
      </c>
      <c r="B2555" s="5">
        <v>140.8065338134766</v>
      </c>
      <c r="C2555" s="5">
        <v>1425.991088867188</v>
      </c>
      <c r="D2555" s="5">
        <v>140.8999938964844</v>
      </c>
      <c r="E2555" s="5">
        <v>1435.949951171875</v>
      </c>
      <c r="F2555" s="5">
        <v>142.3500061035156</v>
      </c>
      <c r="G2555" s="5">
        <v>1496.699951171875</v>
      </c>
      <c r="H2555" s="5">
        <v>137.3999938964844</v>
      </c>
      <c r="I2555" s="5">
        <v>1430.050048828125</v>
      </c>
      <c r="J2555" s="5">
        <v>139.5500030517578</v>
      </c>
      <c r="K2555" s="5">
        <v>1469.0</v>
      </c>
      <c r="L2555" s="5">
        <v>1587450.0</v>
      </c>
      <c r="M2555" s="5">
        <v>2.2736607E7</v>
      </c>
    </row>
    <row r="2556" ht="15.75" customHeight="1">
      <c r="A2556" s="4">
        <v>43966.0</v>
      </c>
      <c r="B2556" s="5">
        <v>140.9564361572266</v>
      </c>
      <c r="C2556" s="5">
        <v>1449.278442382812</v>
      </c>
      <c r="D2556" s="5">
        <v>141.0500030517578</v>
      </c>
      <c r="E2556" s="5">
        <v>1459.400024414062</v>
      </c>
      <c r="F2556" s="5">
        <v>143.6999969482422</v>
      </c>
      <c r="G2556" s="5">
        <v>1466.699951171875</v>
      </c>
      <c r="H2556" s="5">
        <v>140.0</v>
      </c>
      <c r="I2556" s="5">
        <v>1415.099975585938</v>
      </c>
      <c r="J2556" s="5">
        <v>141.3999938964844</v>
      </c>
      <c r="K2556" s="5">
        <v>1444.0</v>
      </c>
      <c r="L2556" s="5">
        <v>2145697.0</v>
      </c>
      <c r="M2556" s="5">
        <v>2.8683258E7</v>
      </c>
    </row>
    <row r="2557" ht="15.75" customHeight="1">
      <c r="A2557" s="4">
        <v>43969.0</v>
      </c>
      <c r="B2557" s="5">
        <v>135.8098449707031</v>
      </c>
      <c r="C2557" s="5">
        <v>1430.7578125</v>
      </c>
      <c r="D2557" s="5">
        <v>135.8999938964844</v>
      </c>
      <c r="E2557" s="5">
        <v>1440.75</v>
      </c>
      <c r="F2557" s="5">
        <v>146.3999938964844</v>
      </c>
      <c r="G2557" s="5">
        <v>1482.0</v>
      </c>
      <c r="H2557" s="5">
        <v>134.3500061035156</v>
      </c>
      <c r="I2557" s="5">
        <v>1428.0</v>
      </c>
      <c r="J2557" s="5">
        <v>144.8000030517578</v>
      </c>
      <c r="K2557" s="5">
        <v>1470.0</v>
      </c>
      <c r="L2557" s="5">
        <v>4941536.0</v>
      </c>
      <c r="M2557" s="5">
        <v>2.8980385E7</v>
      </c>
    </row>
    <row r="2558" ht="15.75" customHeight="1">
      <c r="A2558" s="4">
        <v>43970.0</v>
      </c>
      <c r="B2558" s="5">
        <v>139.6073303222656</v>
      </c>
      <c r="C2558" s="5">
        <v>1399.128784179688</v>
      </c>
      <c r="D2558" s="5">
        <v>139.6999969482422</v>
      </c>
      <c r="E2558" s="5">
        <v>1408.900024414062</v>
      </c>
      <c r="F2558" s="5">
        <v>145.8999938964844</v>
      </c>
      <c r="G2558" s="5">
        <v>1461.699951171875</v>
      </c>
      <c r="H2558" s="5">
        <v>134.4499969482422</v>
      </c>
      <c r="I2558" s="5">
        <v>1403.25</v>
      </c>
      <c r="J2558" s="5">
        <v>137.8000030517578</v>
      </c>
      <c r="K2558" s="5">
        <v>1457.0</v>
      </c>
      <c r="L2558" s="5">
        <v>5564024.0</v>
      </c>
      <c r="M2558" s="5">
        <v>1.952876E7</v>
      </c>
    </row>
    <row r="2559" ht="15.75" customHeight="1">
      <c r="A2559" s="4">
        <v>43971.0</v>
      </c>
      <c r="B2559" s="5">
        <v>141.2562408447266</v>
      </c>
      <c r="C2559" s="5">
        <v>1423.756713867188</v>
      </c>
      <c r="D2559" s="5">
        <v>141.3500061035156</v>
      </c>
      <c r="E2559" s="5">
        <v>1433.699951171875</v>
      </c>
      <c r="F2559" s="5">
        <v>143.1999969482422</v>
      </c>
      <c r="G2559" s="5">
        <v>1446.849975585938</v>
      </c>
      <c r="H2559" s="5">
        <v>138.0</v>
      </c>
      <c r="I2559" s="5">
        <v>1393.0</v>
      </c>
      <c r="J2559" s="5">
        <v>139.5</v>
      </c>
      <c r="K2559" s="5">
        <v>1410.0</v>
      </c>
      <c r="L2559" s="5">
        <v>2872608.0</v>
      </c>
      <c r="M2559" s="5">
        <v>2.5530626E7</v>
      </c>
    </row>
    <row r="2560" ht="15.75" customHeight="1">
      <c r="A2560" s="4">
        <v>43972.0</v>
      </c>
      <c r="B2560" s="5">
        <v>138.2082672119141</v>
      </c>
      <c r="C2560" s="5">
        <v>1431.25439453125</v>
      </c>
      <c r="D2560" s="5">
        <v>138.3000030517578</v>
      </c>
      <c r="E2560" s="5">
        <v>1441.25</v>
      </c>
      <c r="F2560" s="5">
        <v>144.0</v>
      </c>
      <c r="G2560" s="5">
        <v>1461.449951171875</v>
      </c>
      <c r="H2560" s="5">
        <v>137.0500030517578</v>
      </c>
      <c r="I2560" s="5">
        <v>1425.0</v>
      </c>
      <c r="J2560" s="5">
        <v>142.1999969482422</v>
      </c>
      <c r="K2560" s="5">
        <v>1435.0</v>
      </c>
      <c r="L2560" s="5">
        <v>2682428.0</v>
      </c>
      <c r="M2560" s="5">
        <v>1.8076017E7</v>
      </c>
    </row>
    <row r="2561" ht="15.75" customHeight="1">
      <c r="A2561" s="4">
        <v>43973.0</v>
      </c>
      <c r="B2561" s="5">
        <v>138.0083923339844</v>
      </c>
      <c r="C2561" s="5">
        <v>1421.621704101562</v>
      </c>
      <c r="D2561" s="5">
        <v>138.1000061035156</v>
      </c>
      <c r="E2561" s="5">
        <v>1431.550048828125</v>
      </c>
      <c r="F2561" s="5">
        <v>141.1999969482422</v>
      </c>
      <c r="G2561" s="5">
        <v>1458.0</v>
      </c>
      <c r="H2561" s="5">
        <v>136.6000061035156</v>
      </c>
      <c r="I2561" s="5">
        <v>1426.5</v>
      </c>
      <c r="J2561" s="5">
        <v>138.0</v>
      </c>
      <c r="K2561" s="5">
        <v>1451.800048828125</v>
      </c>
      <c r="L2561" s="5">
        <v>2449109.0</v>
      </c>
      <c r="M2561" s="5">
        <v>1.7458065E7</v>
      </c>
    </row>
    <row r="2562" ht="15.75" customHeight="1">
      <c r="A2562" s="4">
        <v>43977.0</v>
      </c>
      <c r="B2562" s="5">
        <v>139.407470703125</v>
      </c>
      <c r="C2562" s="5">
        <v>1414.173706054688</v>
      </c>
      <c r="D2562" s="5">
        <v>139.5</v>
      </c>
      <c r="E2562" s="5">
        <v>1424.050048828125</v>
      </c>
      <c r="F2562" s="5">
        <v>143.3000030517578</v>
      </c>
      <c r="G2562" s="5">
        <v>1449.699951171875</v>
      </c>
      <c r="H2562" s="5">
        <v>138.3500061035156</v>
      </c>
      <c r="I2562" s="5">
        <v>1416.300048828125</v>
      </c>
      <c r="J2562" s="5">
        <v>139.0</v>
      </c>
      <c r="K2562" s="5">
        <v>1448.150024414062</v>
      </c>
      <c r="L2562" s="5">
        <v>2657870.0</v>
      </c>
      <c r="M2562" s="5">
        <v>1.5329472E7</v>
      </c>
    </row>
    <row r="2563" ht="15.75" customHeight="1">
      <c r="A2563" s="4">
        <v>43978.0</v>
      </c>
      <c r="B2563" s="5">
        <v>140.9064636230469</v>
      </c>
      <c r="C2563" s="5">
        <v>1435.524658203125</v>
      </c>
      <c r="D2563" s="5">
        <v>141.0</v>
      </c>
      <c r="E2563" s="5">
        <v>1445.550048828125</v>
      </c>
      <c r="F2563" s="5">
        <v>141.6000061035156</v>
      </c>
      <c r="G2563" s="5">
        <v>1454.0</v>
      </c>
      <c r="H2563" s="5">
        <v>138.5</v>
      </c>
      <c r="I2563" s="5">
        <v>1412.0</v>
      </c>
      <c r="J2563" s="5">
        <v>139.75</v>
      </c>
      <c r="K2563" s="5">
        <v>1431.0</v>
      </c>
      <c r="L2563" s="5">
        <v>2224751.0</v>
      </c>
      <c r="M2563" s="5">
        <v>1.6460756E7</v>
      </c>
    </row>
    <row r="2564" ht="15.75" customHeight="1">
      <c r="A2564" s="4">
        <v>43979.0</v>
      </c>
      <c r="B2564" s="5">
        <v>142.5553741455078</v>
      </c>
      <c r="C2564" s="5">
        <v>1462.039428710938</v>
      </c>
      <c r="D2564" s="5">
        <v>142.6499938964844</v>
      </c>
      <c r="E2564" s="5">
        <v>1472.25</v>
      </c>
      <c r="F2564" s="5">
        <v>144.3999938964844</v>
      </c>
      <c r="G2564" s="5">
        <v>1479.75</v>
      </c>
      <c r="H2564" s="5">
        <v>140.6000061035156</v>
      </c>
      <c r="I2564" s="5">
        <v>1449.0</v>
      </c>
      <c r="J2564" s="5">
        <v>141.6999969482422</v>
      </c>
      <c r="K2564" s="5">
        <v>1455.0</v>
      </c>
      <c r="L2564" s="5">
        <v>2816689.0</v>
      </c>
      <c r="M2564" s="5">
        <v>1.8518271E7</v>
      </c>
    </row>
    <row r="2565" ht="15.75" customHeight="1">
      <c r="A2565" s="4">
        <v>43980.0</v>
      </c>
      <c r="B2565" s="5">
        <v>148.2516021728516</v>
      </c>
      <c r="C2565" s="5">
        <v>1454.243774414062</v>
      </c>
      <c r="D2565" s="5">
        <v>148.3500061035156</v>
      </c>
      <c r="E2565" s="5">
        <v>1464.400024414062</v>
      </c>
      <c r="F2565" s="5">
        <v>153.6000061035156</v>
      </c>
      <c r="G2565" s="5">
        <v>1472.0</v>
      </c>
      <c r="H2565" s="5">
        <v>141.1000061035156</v>
      </c>
      <c r="I2565" s="5">
        <v>1452.650024414062</v>
      </c>
      <c r="J2565" s="5">
        <v>141.1000061035156</v>
      </c>
      <c r="K2565" s="5">
        <v>1468.0</v>
      </c>
      <c r="L2565" s="5">
        <v>9162612.0</v>
      </c>
      <c r="M2565" s="5">
        <v>1.847039E7</v>
      </c>
    </row>
    <row r="2566" ht="15.75" customHeight="1">
      <c r="A2566" s="4">
        <v>43983.0</v>
      </c>
      <c r="B2566" s="5">
        <v>150.4001617431641</v>
      </c>
      <c r="C2566" s="5">
        <v>1509.805786132812</v>
      </c>
      <c r="D2566" s="5">
        <v>150.5</v>
      </c>
      <c r="E2566" s="5">
        <v>1520.349975585938</v>
      </c>
      <c r="F2566" s="5">
        <v>154.8999938964844</v>
      </c>
      <c r="G2566" s="5">
        <v>1538.349975585938</v>
      </c>
      <c r="H2566" s="5">
        <v>149.5</v>
      </c>
      <c r="I2566" s="5">
        <v>1475.949951171875</v>
      </c>
      <c r="J2566" s="5">
        <v>150.0</v>
      </c>
      <c r="K2566" s="5">
        <v>1480.0</v>
      </c>
      <c r="L2566" s="5">
        <v>3985102.0</v>
      </c>
      <c r="M2566" s="5">
        <v>1.8434012E7</v>
      </c>
    </row>
    <row r="2567" ht="15.75" customHeight="1">
      <c r="A2567" s="4">
        <v>43984.0</v>
      </c>
      <c r="B2567" s="5">
        <v>149.8505249023438</v>
      </c>
      <c r="C2567" s="5">
        <v>1525.049194335938</v>
      </c>
      <c r="D2567" s="5">
        <v>149.9499969482422</v>
      </c>
      <c r="E2567" s="5">
        <v>1535.699951171875</v>
      </c>
      <c r="F2567" s="5">
        <v>152.6000061035156</v>
      </c>
      <c r="G2567" s="5">
        <v>1540.0</v>
      </c>
      <c r="H2567" s="5">
        <v>148.25</v>
      </c>
      <c r="I2567" s="5">
        <v>1520.800048828125</v>
      </c>
      <c r="J2567" s="5">
        <v>151.0</v>
      </c>
      <c r="K2567" s="5">
        <v>1526.0</v>
      </c>
      <c r="L2567" s="5">
        <v>2482873.0</v>
      </c>
      <c r="M2567" s="5">
        <v>1.0224049E7</v>
      </c>
    </row>
    <row r="2568" ht="15.75" customHeight="1">
      <c r="A2568" s="4">
        <v>43985.0</v>
      </c>
      <c r="B2568" s="5">
        <v>150.5500640869141</v>
      </c>
      <c r="C2568" s="5">
        <v>1530.958129882812</v>
      </c>
      <c r="D2568" s="5">
        <v>150.6499938964844</v>
      </c>
      <c r="E2568" s="5">
        <v>1541.650024414062</v>
      </c>
      <c r="F2568" s="5">
        <v>157.8999938964844</v>
      </c>
      <c r="G2568" s="5">
        <v>1560.0</v>
      </c>
      <c r="H2568" s="5">
        <v>149.6000061035156</v>
      </c>
      <c r="I2568" s="5">
        <v>1533.349975585938</v>
      </c>
      <c r="J2568" s="5">
        <v>151.75</v>
      </c>
      <c r="K2568" s="5">
        <v>1545.0</v>
      </c>
      <c r="L2568" s="5">
        <v>5875845.0</v>
      </c>
      <c r="M2568" s="5">
        <v>1.1713461E7</v>
      </c>
    </row>
    <row r="2569" ht="15.75" customHeight="1">
      <c r="A2569" s="4">
        <v>43986.0</v>
      </c>
      <c r="B2569" s="5">
        <v>147.9018249511719</v>
      </c>
      <c r="C2569" s="5">
        <v>1568.843505859375</v>
      </c>
      <c r="D2569" s="5">
        <v>148.0</v>
      </c>
      <c r="E2569" s="5">
        <v>1579.800048828125</v>
      </c>
      <c r="F2569" s="5">
        <v>153.8999938964844</v>
      </c>
      <c r="G2569" s="5">
        <v>1589.5</v>
      </c>
      <c r="H2569" s="5">
        <v>146.1499938964844</v>
      </c>
      <c r="I2569" s="5">
        <v>1541.0</v>
      </c>
      <c r="J2569" s="5">
        <v>150.5</v>
      </c>
      <c r="K2569" s="5">
        <v>1544.0</v>
      </c>
      <c r="L2569" s="5">
        <v>3146640.0</v>
      </c>
      <c r="M2569" s="5">
        <v>1.5784379E7</v>
      </c>
    </row>
    <row r="2570" ht="15.75" customHeight="1">
      <c r="A2570" s="4">
        <v>43987.0</v>
      </c>
      <c r="B2570" s="5">
        <v>152.348876953125</v>
      </c>
      <c r="C2570" s="5">
        <v>1570.730224609375</v>
      </c>
      <c r="D2570" s="5">
        <v>152.4499969482422</v>
      </c>
      <c r="E2570" s="5">
        <v>1581.699951171875</v>
      </c>
      <c r="F2570" s="5">
        <v>155.0</v>
      </c>
      <c r="G2570" s="5">
        <v>1618.0</v>
      </c>
      <c r="H2570" s="5">
        <v>148.4499969482422</v>
      </c>
      <c r="I2570" s="5">
        <v>1573.699951171875</v>
      </c>
      <c r="J2570" s="5">
        <v>148.8999938964844</v>
      </c>
      <c r="K2570" s="5">
        <v>1595.0</v>
      </c>
      <c r="L2570" s="5">
        <v>4111095.0</v>
      </c>
      <c r="M2570" s="5">
        <v>1.5264885E7</v>
      </c>
    </row>
    <row r="2571" ht="15.75" customHeight="1">
      <c r="A2571" s="4">
        <v>43990.0</v>
      </c>
      <c r="B2571" s="5">
        <v>152.5487365722656</v>
      </c>
      <c r="C2571" s="5">
        <v>1558.614868164062</v>
      </c>
      <c r="D2571" s="5">
        <v>152.6499938964844</v>
      </c>
      <c r="E2571" s="5">
        <v>1569.5</v>
      </c>
      <c r="F2571" s="5">
        <v>158.5</v>
      </c>
      <c r="G2571" s="5">
        <v>1618.400024414062</v>
      </c>
      <c r="H2571" s="5">
        <v>150.6499938964844</v>
      </c>
      <c r="I2571" s="5">
        <v>1565.0</v>
      </c>
      <c r="J2571" s="5">
        <v>155.6000061035156</v>
      </c>
      <c r="K2571" s="5">
        <v>1618.400024414062</v>
      </c>
      <c r="L2571" s="5">
        <v>4899754.0</v>
      </c>
      <c r="M2571" s="5">
        <v>1.4497996E7</v>
      </c>
    </row>
    <row r="2572" ht="15.75" customHeight="1">
      <c r="A2572" s="4">
        <v>43991.0</v>
      </c>
      <c r="B2572" s="5">
        <v>151.7992401123047</v>
      </c>
      <c r="C2572" s="5">
        <v>1526.4892578125</v>
      </c>
      <c r="D2572" s="5">
        <v>151.8999938964844</v>
      </c>
      <c r="E2572" s="5">
        <v>1537.150024414062</v>
      </c>
      <c r="F2572" s="5">
        <v>156.6999969482422</v>
      </c>
      <c r="G2572" s="5">
        <v>1583.0</v>
      </c>
      <c r="H2572" s="5">
        <v>151.0500030517578</v>
      </c>
      <c r="I2572" s="5">
        <v>1533.0</v>
      </c>
      <c r="J2572" s="5">
        <v>154.1999969482422</v>
      </c>
      <c r="K2572" s="5">
        <v>1560.300048828125</v>
      </c>
      <c r="L2572" s="5">
        <v>3005643.0</v>
      </c>
      <c r="M2572" s="5">
        <v>1.1933076E7</v>
      </c>
    </row>
    <row r="2573" ht="15.75" customHeight="1">
      <c r="A2573" s="4">
        <v>43992.0</v>
      </c>
      <c r="B2573" s="5">
        <v>151.7492828369141</v>
      </c>
      <c r="C2573" s="5">
        <v>1561.246459960938</v>
      </c>
      <c r="D2573" s="5">
        <v>151.8500061035156</v>
      </c>
      <c r="E2573" s="5">
        <v>1572.150024414062</v>
      </c>
      <c r="F2573" s="5">
        <v>154.75</v>
      </c>
      <c r="G2573" s="5">
        <v>1579.550048828125</v>
      </c>
      <c r="H2573" s="5">
        <v>150.25</v>
      </c>
      <c r="I2573" s="5">
        <v>1540.050048828125</v>
      </c>
      <c r="J2573" s="5">
        <v>152.75</v>
      </c>
      <c r="K2573" s="5">
        <v>1543.099975585938</v>
      </c>
      <c r="L2573" s="5">
        <v>4135121.0</v>
      </c>
      <c r="M2573" s="5">
        <v>1.0214213E7</v>
      </c>
    </row>
    <row r="2574" ht="15.75" customHeight="1">
      <c r="A2574" s="4">
        <v>43993.0</v>
      </c>
      <c r="B2574" s="5">
        <v>151.6993103027344</v>
      </c>
      <c r="C2574" s="5">
        <v>1527.035400390625</v>
      </c>
      <c r="D2574" s="5">
        <v>151.8000030517578</v>
      </c>
      <c r="E2574" s="5">
        <v>1537.699951171875</v>
      </c>
      <c r="F2574" s="5">
        <v>165.4499969482422</v>
      </c>
      <c r="G2574" s="5">
        <v>1567.949951171875</v>
      </c>
      <c r="H2574" s="5">
        <v>150.25</v>
      </c>
      <c r="I2574" s="5">
        <v>1531.0</v>
      </c>
      <c r="J2574" s="5">
        <v>151.8500061035156</v>
      </c>
      <c r="K2574" s="5">
        <v>1566.0</v>
      </c>
      <c r="L2574" s="5">
        <v>1.65331E7</v>
      </c>
      <c r="M2574" s="5">
        <v>9408046.0</v>
      </c>
    </row>
    <row r="2575" ht="15.75" customHeight="1">
      <c r="A2575" s="4">
        <v>43994.0</v>
      </c>
      <c r="B2575" s="5">
        <v>152.198974609375</v>
      </c>
      <c r="C2575" s="5">
        <v>1577.781127929688</v>
      </c>
      <c r="D2575" s="5">
        <v>152.3000030517578</v>
      </c>
      <c r="E2575" s="5">
        <v>1588.800048828125</v>
      </c>
      <c r="F2575" s="5">
        <v>153.3000030517578</v>
      </c>
      <c r="G2575" s="5">
        <v>1593.0</v>
      </c>
      <c r="H2575" s="5">
        <v>141.0</v>
      </c>
      <c r="I2575" s="5">
        <v>1497.0</v>
      </c>
      <c r="J2575" s="5">
        <v>144.0</v>
      </c>
      <c r="K2575" s="5">
        <v>1500.0</v>
      </c>
      <c r="L2575" s="5">
        <v>4817295.0</v>
      </c>
      <c r="M2575" s="5">
        <v>1.7790311E7</v>
      </c>
    </row>
    <row r="2576" ht="15.75" customHeight="1">
      <c r="A2576" s="4">
        <v>43997.0</v>
      </c>
      <c r="B2576" s="5">
        <v>149.1510009765625</v>
      </c>
      <c r="C2576" s="5">
        <v>1603.3525390625</v>
      </c>
      <c r="D2576" s="5">
        <v>149.25</v>
      </c>
      <c r="E2576" s="5">
        <v>1614.550048828125</v>
      </c>
      <c r="F2576" s="5">
        <v>156.8500061035156</v>
      </c>
      <c r="G2576" s="5">
        <v>1626.949951171875</v>
      </c>
      <c r="H2576" s="5">
        <v>148.25</v>
      </c>
      <c r="I2576" s="5">
        <v>1561.099975585938</v>
      </c>
      <c r="J2576" s="5">
        <v>151.8000030517578</v>
      </c>
      <c r="K2576" s="5">
        <v>1565.0</v>
      </c>
      <c r="L2576" s="5">
        <v>3214496.0</v>
      </c>
      <c r="M2576" s="5">
        <v>2.4509058E7</v>
      </c>
    </row>
    <row r="2577" ht="15.75" customHeight="1">
      <c r="A2577" s="4">
        <v>43998.0</v>
      </c>
      <c r="B2577" s="5">
        <v>146.1030120849609</v>
      </c>
      <c r="C2577" s="5">
        <v>1606.48046875</v>
      </c>
      <c r="D2577" s="5">
        <v>146.1999969482422</v>
      </c>
      <c r="E2577" s="5">
        <v>1617.699951171875</v>
      </c>
      <c r="F2577" s="5">
        <v>154.0</v>
      </c>
      <c r="G2577" s="5">
        <v>1648.550048828125</v>
      </c>
      <c r="H2577" s="5">
        <v>142.75</v>
      </c>
      <c r="I2577" s="5">
        <v>1585.300048828125</v>
      </c>
      <c r="J2577" s="5">
        <v>153.5</v>
      </c>
      <c r="K2577" s="5">
        <v>1643.0</v>
      </c>
      <c r="L2577" s="5">
        <v>2640377.0</v>
      </c>
      <c r="M2577" s="5">
        <v>2.3622794E7</v>
      </c>
    </row>
    <row r="2578" ht="15.75" customHeight="1">
      <c r="A2578" s="4">
        <v>43999.0</v>
      </c>
      <c r="B2578" s="5">
        <v>147.0523834228516</v>
      </c>
      <c r="C2578" s="5">
        <v>1604.146850585938</v>
      </c>
      <c r="D2578" s="5">
        <v>147.1499938964844</v>
      </c>
      <c r="E2578" s="5">
        <v>1615.349975585938</v>
      </c>
      <c r="F2578" s="5">
        <v>148.4499969482422</v>
      </c>
      <c r="G2578" s="5">
        <v>1635.449951171875</v>
      </c>
      <c r="H2578" s="5">
        <v>143.4499969482422</v>
      </c>
      <c r="I2578" s="5">
        <v>1602.099975585938</v>
      </c>
      <c r="J2578" s="5">
        <v>145.0</v>
      </c>
      <c r="K2578" s="5">
        <v>1608.25</v>
      </c>
      <c r="L2578" s="5">
        <v>1252809.0</v>
      </c>
      <c r="M2578" s="5">
        <v>1.9282411E7</v>
      </c>
    </row>
    <row r="2579" ht="15.75" customHeight="1">
      <c r="A2579" s="4">
        <v>44000.0</v>
      </c>
      <c r="B2579" s="5">
        <v>147.7519378662109</v>
      </c>
      <c r="C2579" s="5">
        <v>1644.415771484375</v>
      </c>
      <c r="D2579" s="5">
        <v>147.8500061035156</v>
      </c>
      <c r="E2579" s="5">
        <v>1655.900024414062</v>
      </c>
      <c r="F2579" s="5">
        <v>149.4499969482422</v>
      </c>
      <c r="G2579" s="5">
        <v>1665.0</v>
      </c>
      <c r="H2579" s="5">
        <v>146.0</v>
      </c>
      <c r="I2579" s="5">
        <v>1605.599975585938</v>
      </c>
      <c r="J2579" s="5">
        <v>146.6999969482422</v>
      </c>
      <c r="K2579" s="5">
        <v>1607.0</v>
      </c>
      <c r="L2579" s="5">
        <v>2037814.0</v>
      </c>
      <c r="M2579" s="5">
        <v>1.8677617E7</v>
      </c>
    </row>
    <row r="2580" ht="15.75" customHeight="1">
      <c r="A2580" s="4">
        <v>44001.0</v>
      </c>
      <c r="B2580" s="5">
        <v>152.5987091064453</v>
      </c>
      <c r="C2580" s="5">
        <v>1747.197875976562</v>
      </c>
      <c r="D2580" s="5">
        <v>152.6999969482422</v>
      </c>
      <c r="E2580" s="5">
        <v>1759.400024414062</v>
      </c>
      <c r="F2580" s="5">
        <v>154.3999938964844</v>
      </c>
      <c r="G2580" s="5">
        <v>1788.800048828125</v>
      </c>
      <c r="H2580" s="5">
        <v>148.8999938964844</v>
      </c>
      <c r="I2580" s="5">
        <v>1662.0</v>
      </c>
      <c r="J2580" s="5">
        <v>149.6000061035156</v>
      </c>
      <c r="K2580" s="5">
        <v>1670.0</v>
      </c>
      <c r="L2580" s="5">
        <v>5245179.0</v>
      </c>
      <c r="M2580" s="5">
        <v>4.8828609E7</v>
      </c>
    </row>
    <row r="2581" ht="15.75" customHeight="1">
      <c r="A2581" s="4">
        <v>44004.0</v>
      </c>
      <c r="B2581" s="5">
        <v>154.5474090576172</v>
      </c>
      <c r="C2581" s="5">
        <v>1734.039794921875</v>
      </c>
      <c r="D2581" s="5">
        <v>154.6499938964844</v>
      </c>
      <c r="E2581" s="5">
        <v>1746.150024414062</v>
      </c>
      <c r="F2581" s="5">
        <v>156.1999969482422</v>
      </c>
      <c r="G2581" s="5">
        <v>1804.199951171875</v>
      </c>
      <c r="H2581" s="5">
        <v>153.6000061035156</v>
      </c>
      <c r="I2581" s="5">
        <v>1735.0</v>
      </c>
      <c r="J2581" s="5">
        <v>154.5</v>
      </c>
      <c r="K2581" s="5">
        <v>1773.400024414062</v>
      </c>
      <c r="L2581" s="5">
        <v>4662143.0</v>
      </c>
      <c r="M2581" s="5">
        <v>2.7781693E7</v>
      </c>
    </row>
    <row r="2582" ht="15.75" customHeight="1">
      <c r="A2582" s="4">
        <v>44005.0</v>
      </c>
      <c r="B2582" s="5">
        <v>157.0957183837891</v>
      </c>
      <c r="C2582" s="5">
        <v>1708.964965820312</v>
      </c>
      <c r="D2582" s="5">
        <v>157.1999969482422</v>
      </c>
      <c r="E2582" s="5">
        <v>1720.900024414062</v>
      </c>
      <c r="F2582" s="5">
        <v>161.8000030517578</v>
      </c>
      <c r="G2582" s="5">
        <v>1763.75</v>
      </c>
      <c r="H2582" s="5">
        <v>155.5500030517578</v>
      </c>
      <c r="I2582" s="5">
        <v>1716.099975585938</v>
      </c>
      <c r="J2582" s="5">
        <v>157.0</v>
      </c>
      <c r="K2582" s="5">
        <v>1750.0</v>
      </c>
      <c r="L2582" s="5">
        <v>4790074.0</v>
      </c>
      <c r="M2582" s="5">
        <v>1.7519493E7</v>
      </c>
    </row>
    <row r="2583" ht="15.75" customHeight="1">
      <c r="A2583" s="4">
        <v>44006.0</v>
      </c>
      <c r="B2583" s="5">
        <v>154.6973114013672</v>
      </c>
      <c r="C2583" s="5">
        <v>1715.86669921875</v>
      </c>
      <c r="D2583" s="5">
        <v>154.8000030517578</v>
      </c>
      <c r="E2583" s="5">
        <v>1727.849975585938</v>
      </c>
      <c r="F2583" s="5">
        <v>163.0</v>
      </c>
      <c r="G2583" s="5">
        <v>1772.699951171875</v>
      </c>
      <c r="H2583" s="5">
        <v>153.5</v>
      </c>
      <c r="I2583" s="5">
        <v>1711.699951171875</v>
      </c>
      <c r="J2583" s="5">
        <v>159.1000061035156</v>
      </c>
      <c r="K2583" s="5">
        <v>1735.900024414062</v>
      </c>
      <c r="L2583" s="5">
        <v>4078195.0</v>
      </c>
      <c r="M2583" s="5">
        <v>2.3807033E7</v>
      </c>
    </row>
    <row r="2584" ht="15.75" customHeight="1">
      <c r="A2584" s="4">
        <v>44007.0</v>
      </c>
      <c r="B2584" s="5">
        <v>161.5427703857422</v>
      </c>
      <c r="C2584" s="5">
        <v>1705.985717773438</v>
      </c>
      <c r="D2584" s="5">
        <v>161.6499938964844</v>
      </c>
      <c r="E2584" s="5">
        <v>1717.900024414062</v>
      </c>
      <c r="F2584" s="5">
        <v>169.1999969482422</v>
      </c>
      <c r="G2584" s="5">
        <v>1749.0</v>
      </c>
      <c r="H2584" s="5">
        <v>153.0</v>
      </c>
      <c r="I2584" s="5">
        <v>1713.050048828125</v>
      </c>
      <c r="J2584" s="5">
        <v>153.25</v>
      </c>
      <c r="K2584" s="5">
        <v>1727.0</v>
      </c>
      <c r="L2584" s="5">
        <v>1.460837E7</v>
      </c>
      <c r="M2584" s="5">
        <v>1.8312025E7</v>
      </c>
    </row>
    <row r="2585" ht="15.75" customHeight="1">
      <c r="A2585" s="4">
        <v>44008.0</v>
      </c>
      <c r="B2585" s="5">
        <v>162.0424346923828</v>
      </c>
      <c r="C2585" s="5">
        <v>1729.571044921875</v>
      </c>
      <c r="D2585" s="5">
        <v>162.1499938964844</v>
      </c>
      <c r="E2585" s="5">
        <v>1741.650024414062</v>
      </c>
      <c r="F2585" s="5">
        <v>166.3500061035156</v>
      </c>
      <c r="G2585" s="5">
        <v>1752.0</v>
      </c>
      <c r="H2585" s="5">
        <v>161.3000030517578</v>
      </c>
      <c r="I2585" s="5">
        <v>1717.0</v>
      </c>
      <c r="J2585" s="5">
        <v>164.0</v>
      </c>
      <c r="K2585" s="5">
        <v>1728.800048828125</v>
      </c>
      <c r="L2585" s="5">
        <v>6772909.0</v>
      </c>
      <c r="M2585" s="5">
        <v>1.4270458E7</v>
      </c>
    </row>
    <row r="2586" ht="15.75" customHeight="1">
      <c r="A2586" s="4">
        <v>44011.0</v>
      </c>
      <c r="B2586" s="5">
        <v>159.6440277099609</v>
      </c>
      <c r="C2586" s="5">
        <v>1711.199340820312</v>
      </c>
      <c r="D2586" s="5">
        <v>159.75</v>
      </c>
      <c r="E2586" s="5">
        <v>1723.150024414062</v>
      </c>
      <c r="F2586" s="5">
        <v>163.5500030517578</v>
      </c>
      <c r="G2586" s="5">
        <v>1739.75</v>
      </c>
      <c r="H2586" s="5">
        <v>156.75</v>
      </c>
      <c r="I2586" s="5">
        <v>1715.550048828125</v>
      </c>
      <c r="J2586" s="5">
        <v>161.3999938964844</v>
      </c>
      <c r="K2586" s="5">
        <v>1728.050048828125</v>
      </c>
      <c r="L2586" s="5">
        <v>2937549.0</v>
      </c>
      <c r="M2586" s="5">
        <v>1.1824524E7</v>
      </c>
    </row>
    <row r="2587" ht="15.75" customHeight="1">
      <c r="A2587" s="4">
        <v>44012.0</v>
      </c>
      <c r="B2587" s="5">
        <v>156.1463470458984</v>
      </c>
      <c r="C2587" s="5">
        <v>1692.281372070312</v>
      </c>
      <c r="D2587" s="5">
        <v>156.25</v>
      </c>
      <c r="E2587" s="5">
        <v>1704.099975585938</v>
      </c>
      <c r="F2587" s="5">
        <v>164.1499938964844</v>
      </c>
      <c r="G2587" s="5">
        <v>1741.0</v>
      </c>
      <c r="H2587" s="5">
        <v>155.25</v>
      </c>
      <c r="I2587" s="5">
        <v>1695.550048828125</v>
      </c>
      <c r="J2587" s="5">
        <v>161.3999938964844</v>
      </c>
      <c r="K2587" s="5">
        <v>1737.0</v>
      </c>
      <c r="L2587" s="5">
        <v>3827240.0</v>
      </c>
      <c r="M2587" s="5">
        <v>1.3972563E7</v>
      </c>
    </row>
    <row r="2588" ht="15.75" customHeight="1">
      <c r="A2588" s="4">
        <v>44013.0</v>
      </c>
      <c r="B2588" s="5">
        <v>157.5454254150391</v>
      </c>
      <c r="C2588" s="5">
        <v>1725.549072265625</v>
      </c>
      <c r="D2588" s="5">
        <v>157.6499938964844</v>
      </c>
      <c r="E2588" s="5">
        <v>1737.599975585938</v>
      </c>
      <c r="F2588" s="5">
        <v>159.0</v>
      </c>
      <c r="G2588" s="5">
        <v>1749.0</v>
      </c>
      <c r="H2588" s="5">
        <v>156.0500030517578</v>
      </c>
      <c r="I2588" s="5">
        <v>1708.050048828125</v>
      </c>
      <c r="J2588" s="5">
        <v>157.1499938964844</v>
      </c>
      <c r="K2588" s="5">
        <v>1720.0</v>
      </c>
      <c r="L2588" s="5">
        <v>1681231.0</v>
      </c>
      <c r="M2588" s="5">
        <v>1.3136179E7</v>
      </c>
    </row>
    <row r="2589" ht="15.75" customHeight="1">
      <c r="A2589" s="4">
        <v>44014.0</v>
      </c>
      <c r="B2589" s="5">
        <v>158.0950622558594</v>
      </c>
      <c r="C2589" s="5">
        <v>1754.705200195312</v>
      </c>
      <c r="D2589" s="5">
        <v>158.1999969482422</v>
      </c>
      <c r="E2589" s="5">
        <v>1760.349975585938</v>
      </c>
      <c r="F2589" s="5">
        <v>160.9499969482422</v>
      </c>
      <c r="G2589" s="5">
        <v>1767.599975585938</v>
      </c>
      <c r="H2589" s="5">
        <v>156.1499938964844</v>
      </c>
      <c r="I2589" s="5">
        <v>1735.050048828125</v>
      </c>
      <c r="J2589" s="5">
        <v>159.8000030517578</v>
      </c>
      <c r="K2589" s="5">
        <v>1743.0</v>
      </c>
      <c r="L2589" s="5">
        <v>2152710.0</v>
      </c>
      <c r="M2589" s="5">
        <v>1.3286365E7</v>
      </c>
    </row>
    <row r="2590" ht="15.75" customHeight="1">
      <c r="A2590" s="4">
        <v>44015.0</v>
      </c>
      <c r="B2590" s="5">
        <v>159.8938598632812</v>
      </c>
      <c r="C2590" s="5">
        <v>1782.166870117188</v>
      </c>
      <c r="D2590" s="5">
        <v>160.0</v>
      </c>
      <c r="E2590" s="5">
        <v>1787.900024414062</v>
      </c>
      <c r="F2590" s="5">
        <v>163.8500061035156</v>
      </c>
      <c r="G2590" s="5">
        <v>1793.0</v>
      </c>
      <c r="H2590" s="5">
        <v>157.3999938964844</v>
      </c>
      <c r="I2590" s="5">
        <v>1768.0</v>
      </c>
      <c r="J2590" s="5">
        <v>160.0</v>
      </c>
      <c r="K2590" s="5">
        <v>1779.800048828125</v>
      </c>
      <c r="L2590" s="5">
        <v>4481657.0</v>
      </c>
      <c r="M2590" s="5">
        <v>1.3583909E7</v>
      </c>
    </row>
    <row r="2591" ht="15.75" customHeight="1">
      <c r="A2591" s="4">
        <v>44018.0</v>
      </c>
      <c r="B2591" s="5">
        <v>164.0910797119141</v>
      </c>
      <c r="C2591" s="5">
        <v>1845.862060546875</v>
      </c>
      <c r="D2591" s="5">
        <v>164.1999969482422</v>
      </c>
      <c r="E2591" s="5">
        <v>1851.800048828125</v>
      </c>
      <c r="F2591" s="5">
        <v>165.1999969482422</v>
      </c>
      <c r="G2591" s="5">
        <v>1858.0</v>
      </c>
      <c r="H2591" s="5">
        <v>160.5</v>
      </c>
      <c r="I2591" s="5">
        <v>1792.099975585938</v>
      </c>
      <c r="J2591" s="5">
        <v>161.9499969482422</v>
      </c>
      <c r="K2591" s="5">
        <v>1805.0</v>
      </c>
      <c r="L2591" s="5">
        <v>3515662.0</v>
      </c>
      <c r="M2591" s="5">
        <v>2.1697962E7</v>
      </c>
    </row>
    <row r="2592" ht="15.75" customHeight="1">
      <c r="A2592" s="4">
        <v>44019.0</v>
      </c>
      <c r="B2592" s="5">
        <v>168.0384521484375</v>
      </c>
      <c r="C2592" s="5">
        <v>1817.602905273438</v>
      </c>
      <c r="D2592" s="5">
        <v>168.1499938964844</v>
      </c>
      <c r="E2592" s="5">
        <v>1823.449951171875</v>
      </c>
      <c r="F2592" s="5">
        <v>170.6499938964844</v>
      </c>
      <c r="G2592" s="5">
        <v>1864.349975585938</v>
      </c>
      <c r="H2592" s="5">
        <v>163.3000030517578</v>
      </c>
      <c r="I2592" s="5">
        <v>1806.300048828125</v>
      </c>
      <c r="J2592" s="5">
        <v>164.5</v>
      </c>
      <c r="K2592" s="5">
        <v>1860.0</v>
      </c>
      <c r="L2592" s="5">
        <v>8172143.0</v>
      </c>
      <c r="M2592" s="5">
        <v>1.623999E7</v>
      </c>
    </row>
    <row r="2593" ht="15.75" customHeight="1">
      <c r="A2593" s="4">
        <v>44020.0</v>
      </c>
      <c r="B2593" s="5">
        <v>162.8918762207031</v>
      </c>
      <c r="C2593" s="5">
        <v>1792.234497070312</v>
      </c>
      <c r="D2593" s="5">
        <v>163.0</v>
      </c>
      <c r="E2593" s="5">
        <v>1798.0</v>
      </c>
      <c r="F2593" s="5">
        <v>169.5</v>
      </c>
      <c r="G2593" s="5">
        <v>1834.949951171875</v>
      </c>
      <c r="H2593" s="5">
        <v>161.3999938964844</v>
      </c>
      <c r="I2593" s="5">
        <v>1790.0</v>
      </c>
      <c r="J2593" s="5">
        <v>168.0</v>
      </c>
      <c r="K2593" s="5">
        <v>1824.050048828125</v>
      </c>
      <c r="L2593" s="5">
        <v>3650115.0</v>
      </c>
      <c r="M2593" s="5">
        <v>1.2093186E7</v>
      </c>
    </row>
    <row r="2594" ht="15.75" customHeight="1">
      <c r="A2594" s="4">
        <v>44021.0</v>
      </c>
      <c r="B2594" s="5">
        <v>162.6420440673828</v>
      </c>
      <c r="C2594" s="5">
        <v>1818.400390625</v>
      </c>
      <c r="D2594" s="5">
        <v>162.75</v>
      </c>
      <c r="E2594" s="5">
        <v>1824.25</v>
      </c>
      <c r="F2594" s="5">
        <v>165.1000061035156</v>
      </c>
      <c r="G2594" s="5">
        <v>1835.0</v>
      </c>
      <c r="H2594" s="5">
        <v>161.4499969482422</v>
      </c>
      <c r="I2594" s="5">
        <v>1786.25</v>
      </c>
      <c r="J2594" s="5">
        <v>163.0</v>
      </c>
      <c r="K2594" s="5">
        <v>1809.0</v>
      </c>
      <c r="L2594" s="5">
        <v>1711099.0</v>
      </c>
      <c r="M2594" s="5">
        <v>1.6807336E7</v>
      </c>
    </row>
    <row r="2595" ht="15.75" customHeight="1">
      <c r="A2595" s="4">
        <v>44022.0</v>
      </c>
      <c r="B2595" s="5">
        <v>159.5940551757812</v>
      </c>
      <c r="C2595" s="5">
        <v>1872.02783203125</v>
      </c>
      <c r="D2595" s="5">
        <v>159.6999969482422</v>
      </c>
      <c r="E2595" s="5">
        <v>1878.050048828125</v>
      </c>
      <c r="F2595" s="5">
        <v>163.3999938964844</v>
      </c>
      <c r="G2595" s="5">
        <v>1884.599975585938</v>
      </c>
      <c r="H2595" s="5">
        <v>158.5</v>
      </c>
      <c r="I2595" s="5">
        <v>1824.25</v>
      </c>
      <c r="J2595" s="5">
        <v>161.5</v>
      </c>
      <c r="K2595" s="5">
        <v>1828.5</v>
      </c>
      <c r="L2595" s="5">
        <v>1950837.0</v>
      </c>
      <c r="M2595" s="5">
        <v>2.0195218E7</v>
      </c>
    </row>
    <row r="2596" ht="15.75" customHeight="1">
      <c r="A2596" s="4">
        <v>44025.0</v>
      </c>
      <c r="B2596" s="5">
        <v>155.9464874267578</v>
      </c>
      <c r="C2596" s="5">
        <v>1928.795166015625</v>
      </c>
      <c r="D2596" s="5">
        <v>156.0500030517578</v>
      </c>
      <c r="E2596" s="5">
        <v>1935.0</v>
      </c>
      <c r="F2596" s="5">
        <v>162.4499969482422</v>
      </c>
      <c r="G2596" s="5">
        <v>1947.699951171875</v>
      </c>
      <c r="H2596" s="5">
        <v>154.3500061035156</v>
      </c>
      <c r="I2596" s="5">
        <v>1900.0</v>
      </c>
      <c r="J2596" s="5">
        <v>161.4499969482422</v>
      </c>
      <c r="K2596" s="5">
        <v>1903.349975585938</v>
      </c>
      <c r="L2596" s="5">
        <v>2585981.0</v>
      </c>
      <c r="M2596" s="5">
        <v>3.2124262E7</v>
      </c>
    </row>
    <row r="2597" ht="15.75" customHeight="1">
      <c r="A2597" s="4">
        <v>44026.0</v>
      </c>
      <c r="B2597" s="5">
        <v>149.6506652832031</v>
      </c>
      <c r="C2597" s="5">
        <v>1910.852905273438</v>
      </c>
      <c r="D2597" s="5">
        <v>149.75</v>
      </c>
      <c r="E2597" s="5">
        <v>1917.0</v>
      </c>
      <c r="F2597" s="5">
        <v>156.25</v>
      </c>
      <c r="G2597" s="5">
        <v>1941.699951171875</v>
      </c>
      <c r="H2597" s="5">
        <v>149.0</v>
      </c>
      <c r="I2597" s="5">
        <v>1887.300048828125</v>
      </c>
      <c r="J2597" s="5">
        <v>155.8999938964844</v>
      </c>
      <c r="K2597" s="5">
        <v>1934.0</v>
      </c>
      <c r="L2597" s="5">
        <v>2352010.0</v>
      </c>
      <c r="M2597" s="5">
        <v>3.1073305E7</v>
      </c>
    </row>
    <row r="2598" ht="15.75" customHeight="1">
      <c r="A2598" s="4">
        <v>44027.0</v>
      </c>
      <c r="B2598" s="5">
        <v>147.6519927978516</v>
      </c>
      <c r="C2598" s="5">
        <v>1838.087036132812</v>
      </c>
      <c r="D2598" s="5">
        <v>147.75</v>
      </c>
      <c r="E2598" s="5">
        <v>1844.0</v>
      </c>
      <c r="F2598" s="5">
        <v>153.8500061035156</v>
      </c>
      <c r="G2598" s="5">
        <v>1978.800048828125</v>
      </c>
      <c r="H2598" s="5">
        <v>147.0</v>
      </c>
      <c r="I2598" s="5">
        <v>1798.0</v>
      </c>
      <c r="J2598" s="5">
        <v>150.1000061035156</v>
      </c>
      <c r="K2598" s="5">
        <v>1937.949951171875</v>
      </c>
      <c r="L2598" s="5">
        <v>2180415.0</v>
      </c>
      <c r="M2598" s="5">
        <v>6.4457578E7</v>
      </c>
    </row>
    <row r="2599" ht="15.75" customHeight="1">
      <c r="A2599" s="4">
        <v>44028.0</v>
      </c>
      <c r="B2599" s="5">
        <v>148.8012237548828</v>
      </c>
      <c r="C2599" s="5">
        <v>1837.489013671875</v>
      </c>
      <c r="D2599" s="5">
        <v>148.8999938964844</v>
      </c>
      <c r="E2599" s="5">
        <v>1843.400024414062</v>
      </c>
      <c r="F2599" s="5">
        <v>150.0</v>
      </c>
      <c r="G2599" s="5">
        <v>1869.0</v>
      </c>
      <c r="H2599" s="5">
        <v>145.1999969482422</v>
      </c>
      <c r="I2599" s="5">
        <v>1812.449951171875</v>
      </c>
      <c r="J2599" s="5">
        <v>148.1000061035156</v>
      </c>
      <c r="K2599" s="5">
        <v>1847.0</v>
      </c>
      <c r="L2599" s="5">
        <v>1473784.0</v>
      </c>
      <c r="M2599" s="5">
        <v>2.8133826E7</v>
      </c>
    </row>
    <row r="2600" ht="15.75" customHeight="1">
      <c r="A2600" s="4">
        <v>44029.0</v>
      </c>
      <c r="B2600" s="5">
        <v>151.4994506835938</v>
      </c>
      <c r="C2600" s="5">
        <v>1905.56982421875</v>
      </c>
      <c r="D2600" s="5">
        <v>151.6000061035156</v>
      </c>
      <c r="E2600" s="5">
        <v>1911.699951171875</v>
      </c>
      <c r="F2600" s="5">
        <v>153.8999938964844</v>
      </c>
      <c r="G2600" s="5">
        <v>1920.0</v>
      </c>
      <c r="H2600" s="5">
        <v>149.0</v>
      </c>
      <c r="I2600" s="5">
        <v>1838.0</v>
      </c>
      <c r="J2600" s="5">
        <v>149.75</v>
      </c>
      <c r="K2600" s="5">
        <v>1845.0</v>
      </c>
      <c r="L2600" s="5">
        <v>2222846.0</v>
      </c>
      <c r="M2600" s="5">
        <v>2.2948894E7</v>
      </c>
    </row>
    <row r="2601" ht="15.75" customHeight="1">
      <c r="A2601" s="4">
        <v>44032.0</v>
      </c>
      <c r="B2601" s="5">
        <v>160.5933990478516</v>
      </c>
      <c r="C2601" s="5">
        <v>1913.74365234375</v>
      </c>
      <c r="D2601" s="5">
        <v>160.6999969482422</v>
      </c>
      <c r="E2601" s="5">
        <v>1919.900024414062</v>
      </c>
      <c r="F2601" s="5">
        <v>161.8999938964844</v>
      </c>
      <c r="G2601" s="5">
        <v>1932.0</v>
      </c>
      <c r="H2601" s="5">
        <v>152.1000061035156</v>
      </c>
      <c r="I2601" s="5">
        <v>1899.650024414062</v>
      </c>
      <c r="J2601" s="5">
        <v>153.1499938964844</v>
      </c>
      <c r="K2601" s="5">
        <v>1917.800048828125</v>
      </c>
      <c r="L2601" s="5">
        <v>6329853.0</v>
      </c>
      <c r="M2601" s="5">
        <v>1.6887635E7</v>
      </c>
    </row>
    <row r="2602" ht="15.75" customHeight="1">
      <c r="A2602" s="4">
        <v>44033.0</v>
      </c>
      <c r="B2602" s="5">
        <v>167.1890258789062</v>
      </c>
      <c r="C2602" s="5">
        <v>1965.22802734375</v>
      </c>
      <c r="D2602" s="5">
        <v>167.3000030517578</v>
      </c>
      <c r="E2602" s="5">
        <v>1971.550048828125</v>
      </c>
      <c r="F2602" s="5">
        <v>168.1000061035156</v>
      </c>
      <c r="G2602" s="5">
        <v>1977.0</v>
      </c>
      <c r="H2602" s="5">
        <v>159.1000061035156</v>
      </c>
      <c r="I2602" s="5">
        <v>1936.5</v>
      </c>
      <c r="J2602" s="5">
        <v>161.4499969482422</v>
      </c>
      <c r="K2602" s="5">
        <v>1939.0</v>
      </c>
      <c r="L2602" s="5">
        <v>6517373.0</v>
      </c>
      <c r="M2602" s="5">
        <v>1.9463004E7</v>
      </c>
    </row>
    <row r="2603" ht="15.75" customHeight="1">
      <c r="A2603" s="4">
        <v>44034.0</v>
      </c>
      <c r="B2603" s="5">
        <v>169.2876281738281</v>
      </c>
      <c r="C2603" s="5">
        <v>1997.573974609375</v>
      </c>
      <c r="D2603" s="5">
        <v>169.3999938964844</v>
      </c>
      <c r="E2603" s="5">
        <v>2004.0</v>
      </c>
      <c r="F2603" s="5">
        <v>172.0</v>
      </c>
      <c r="G2603" s="5">
        <v>2010.0</v>
      </c>
      <c r="H2603" s="5">
        <v>162.0</v>
      </c>
      <c r="I2603" s="5">
        <v>1960.699951171875</v>
      </c>
      <c r="J2603" s="5">
        <v>167.0</v>
      </c>
      <c r="K2603" s="5">
        <v>1983.0</v>
      </c>
      <c r="L2603" s="5">
        <v>4611051.0</v>
      </c>
      <c r="M2603" s="5">
        <v>2.7584518E7</v>
      </c>
    </row>
    <row r="2604" ht="15.75" customHeight="1">
      <c r="A2604" s="4">
        <v>44035.0</v>
      </c>
      <c r="B2604" s="5">
        <v>169.8372650146484</v>
      </c>
      <c r="C2604" s="5">
        <v>2051.201416015625</v>
      </c>
      <c r="D2604" s="5">
        <v>169.9499969482422</v>
      </c>
      <c r="E2604" s="5">
        <v>2057.800048828125</v>
      </c>
      <c r="F2604" s="5">
        <v>170.6999969482422</v>
      </c>
      <c r="G2604" s="5">
        <v>2079.699951171875</v>
      </c>
      <c r="H2604" s="5">
        <v>165.3999938964844</v>
      </c>
      <c r="I2604" s="5">
        <v>1991.349975585938</v>
      </c>
      <c r="J2604" s="5">
        <v>168.3500061035156</v>
      </c>
      <c r="K2604" s="5">
        <v>2003.949951171875</v>
      </c>
      <c r="L2604" s="5">
        <v>2199241.0</v>
      </c>
      <c r="M2604" s="5">
        <v>2.6921017E7</v>
      </c>
    </row>
    <row r="2605" ht="15.75" customHeight="1">
      <c r="A2605" s="4">
        <v>44036.0</v>
      </c>
      <c r="B2605" s="5">
        <v>168.6380615234375</v>
      </c>
      <c r="C2605" s="5">
        <v>2139.26806640625</v>
      </c>
      <c r="D2605" s="5">
        <v>168.75</v>
      </c>
      <c r="E2605" s="5">
        <v>2146.14990234375</v>
      </c>
      <c r="F2605" s="5">
        <v>169.75</v>
      </c>
      <c r="G2605" s="5">
        <v>2163.0</v>
      </c>
      <c r="H2605" s="5">
        <v>163.6499938964844</v>
      </c>
      <c r="I2605" s="5">
        <v>2057.800048828125</v>
      </c>
      <c r="J2605" s="5">
        <v>167.3999938964844</v>
      </c>
      <c r="K2605" s="5">
        <v>2058.0</v>
      </c>
      <c r="L2605" s="5">
        <v>1801357.0</v>
      </c>
      <c r="M2605" s="5">
        <v>5.5655668E7</v>
      </c>
    </row>
    <row r="2606" ht="15.75" customHeight="1">
      <c r="A2606" s="4">
        <v>44039.0</v>
      </c>
      <c r="B2606" s="5">
        <v>165.8399200439453</v>
      </c>
      <c r="C2606" s="5">
        <v>2149.285888671875</v>
      </c>
      <c r="D2606" s="5">
        <v>165.9499969482422</v>
      </c>
      <c r="E2606" s="5">
        <v>2156.199951171875</v>
      </c>
      <c r="F2606" s="5">
        <v>169.0500030517578</v>
      </c>
      <c r="G2606" s="5">
        <v>2198.800048828125</v>
      </c>
      <c r="H2606" s="5">
        <v>163.0</v>
      </c>
      <c r="I2606" s="5">
        <v>2127.89990234375</v>
      </c>
      <c r="J2606" s="5">
        <v>168.6499938964844</v>
      </c>
      <c r="K2606" s="5">
        <v>2178.800048828125</v>
      </c>
      <c r="L2606" s="5">
        <v>1156539.0</v>
      </c>
      <c r="M2606" s="5">
        <v>3.7060665E7</v>
      </c>
    </row>
    <row r="2607" ht="15.75" customHeight="1">
      <c r="A2607" s="4">
        <v>44040.0</v>
      </c>
      <c r="B2607" s="5">
        <v>173.4348754882812</v>
      </c>
      <c r="C2607" s="5">
        <v>2170.716796875</v>
      </c>
      <c r="D2607" s="5">
        <v>173.5500030517578</v>
      </c>
      <c r="E2607" s="5">
        <v>2177.699951171875</v>
      </c>
      <c r="F2607" s="5">
        <v>174.8999938964844</v>
      </c>
      <c r="G2607" s="5">
        <v>2194.0</v>
      </c>
      <c r="H2607" s="5">
        <v>163.8000030517578</v>
      </c>
      <c r="I2607" s="5">
        <v>2150.64990234375</v>
      </c>
      <c r="J2607" s="5">
        <v>166.3000030517578</v>
      </c>
      <c r="K2607" s="5">
        <v>2156.199951171875</v>
      </c>
      <c r="L2607" s="5">
        <v>4829045.0</v>
      </c>
      <c r="M2607" s="5">
        <v>2.5435297E7</v>
      </c>
    </row>
    <row r="2608" ht="15.75" customHeight="1">
      <c r="A2608" s="4">
        <v>44041.0</v>
      </c>
      <c r="B2608" s="5">
        <v>178.981201171875</v>
      </c>
      <c r="C2608" s="5">
        <v>2089.9267578125</v>
      </c>
      <c r="D2608" s="5">
        <v>179.1000061035156</v>
      </c>
      <c r="E2608" s="5">
        <v>2096.64990234375</v>
      </c>
      <c r="F2608" s="5">
        <v>190.8500061035156</v>
      </c>
      <c r="G2608" s="5">
        <v>2182.800048828125</v>
      </c>
      <c r="H2608" s="5">
        <v>172.0500030517578</v>
      </c>
      <c r="I2608" s="5">
        <v>2070.449951171875</v>
      </c>
      <c r="J2608" s="5">
        <v>174.0</v>
      </c>
      <c r="K2608" s="5">
        <v>2177.89990234375</v>
      </c>
      <c r="L2608" s="5">
        <v>1.5392378E7</v>
      </c>
      <c r="M2608" s="5">
        <v>3.3534147E7</v>
      </c>
    </row>
    <row r="2609" ht="15.75" customHeight="1">
      <c r="A2609" s="4">
        <v>44042.0</v>
      </c>
      <c r="B2609" s="5">
        <v>174.9338836669922</v>
      </c>
      <c r="C2609" s="5">
        <v>2102.087890625</v>
      </c>
      <c r="D2609" s="5">
        <v>175.0500030517578</v>
      </c>
      <c r="E2609" s="5">
        <v>2108.85009765625</v>
      </c>
      <c r="F2609" s="5">
        <v>181.3500061035156</v>
      </c>
      <c r="G2609" s="5">
        <v>2139.699951171875</v>
      </c>
      <c r="H2609" s="5">
        <v>173.25</v>
      </c>
      <c r="I2609" s="5">
        <v>2072.0</v>
      </c>
      <c r="J2609" s="5">
        <v>179.1999969482422</v>
      </c>
      <c r="K2609" s="5">
        <v>2099.0</v>
      </c>
      <c r="L2609" s="5">
        <v>3403335.0</v>
      </c>
      <c r="M2609" s="5">
        <v>3.3623699E7</v>
      </c>
    </row>
    <row r="2610" ht="15.75" customHeight="1">
      <c r="A2610" s="4">
        <v>44043.0</v>
      </c>
      <c r="B2610" s="5">
        <v>175.1337432861328</v>
      </c>
      <c r="C2610" s="5">
        <v>2060.4716796875</v>
      </c>
      <c r="D2610" s="5">
        <v>175.25</v>
      </c>
      <c r="E2610" s="5">
        <v>2067.10009765625</v>
      </c>
      <c r="F2610" s="5">
        <v>178.6499938964844</v>
      </c>
      <c r="G2610" s="5">
        <v>2129.0</v>
      </c>
      <c r="H2610" s="5">
        <v>172.1000061035156</v>
      </c>
      <c r="I2610" s="5">
        <v>2052.800048828125</v>
      </c>
      <c r="J2610" s="5">
        <v>174.0</v>
      </c>
      <c r="K2610" s="5">
        <v>2114.5</v>
      </c>
      <c r="L2610" s="5">
        <v>2644457.0</v>
      </c>
      <c r="M2610" s="5">
        <v>3.4593133E7</v>
      </c>
    </row>
    <row r="2611" ht="15.75" customHeight="1">
      <c r="A2611" s="4">
        <v>44046.0</v>
      </c>
      <c r="B2611" s="5">
        <v>172.1357421875</v>
      </c>
      <c r="C2611" s="5">
        <v>2002.557861328125</v>
      </c>
      <c r="D2611" s="5">
        <v>172.25</v>
      </c>
      <c r="E2611" s="5">
        <v>2009.0</v>
      </c>
      <c r="F2611" s="5">
        <v>178.6999969482422</v>
      </c>
      <c r="G2611" s="5">
        <v>2057.0</v>
      </c>
      <c r="H2611" s="5">
        <v>171.1999969482422</v>
      </c>
      <c r="I2611" s="5">
        <v>2003.099975585938</v>
      </c>
      <c r="J2611" s="5">
        <v>175.25</v>
      </c>
      <c r="K2611" s="5">
        <v>2051.300048828125</v>
      </c>
      <c r="L2611" s="5">
        <v>2789132.0</v>
      </c>
      <c r="M2611" s="5">
        <v>2.1559142E7</v>
      </c>
    </row>
    <row r="2612" ht="15.75" customHeight="1">
      <c r="A2612" s="4">
        <v>44047.0</v>
      </c>
      <c r="B2612" s="5">
        <v>181.9792175292969</v>
      </c>
      <c r="C2612" s="5">
        <v>2143.703857421875</v>
      </c>
      <c r="D2612" s="5">
        <v>182.1000061035156</v>
      </c>
      <c r="E2612" s="5">
        <v>2150.60009765625</v>
      </c>
      <c r="F2612" s="5">
        <v>184.0</v>
      </c>
      <c r="G2612" s="5">
        <v>2167.0</v>
      </c>
      <c r="H2612" s="5">
        <v>172.1999969482422</v>
      </c>
      <c r="I2612" s="5">
        <v>2000.25</v>
      </c>
      <c r="J2612" s="5">
        <v>174.0</v>
      </c>
      <c r="K2612" s="5">
        <v>2020.599975585938</v>
      </c>
      <c r="L2612" s="5">
        <v>4208453.0</v>
      </c>
      <c r="M2612" s="5">
        <v>4.2476932E7</v>
      </c>
    </row>
    <row r="2613" ht="15.75" customHeight="1">
      <c r="A2613" s="4">
        <v>44048.0</v>
      </c>
      <c r="B2613" s="5">
        <v>179.4808654785156</v>
      </c>
      <c r="C2613" s="5">
        <v>2119.63134765625</v>
      </c>
      <c r="D2613" s="5">
        <v>179.6000061035156</v>
      </c>
      <c r="E2613" s="5">
        <v>2126.449951171875</v>
      </c>
      <c r="F2613" s="5">
        <v>184.8000030517578</v>
      </c>
      <c r="G2613" s="5">
        <v>2196.0</v>
      </c>
      <c r="H2613" s="5">
        <v>178.5</v>
      </c>
      <c r="I2613" s="5">
        <v>2118.300048828125</v>
      </c>
      <c r="J2613" s="5">
        <v>183.0</v>
      </c>
      <c r="K2613" s="5">
        <v>2169.0</v>
      </c>
      <c r="L2613" s="5">
        <v>4042372.0</v>
      </c>
      <c r="M2613" s="5">
        <v>3.440481E7</v>
      </c>
    </row>
    <row r="2614" ht="15.75" customHeight="1">
      <c r="A2614" s="4">
        <v>44049.0</v>
      </c>
      <c r="B2614" s="5">
        <v>185.8266448974609</v>
      </c>
      <c r="C2614" s="5">
        <v>2127.2568359375</v>
      </c>
      <c r="D2614" s="5">
        <v>185.9499969482422</v>
      </c>
      <c r="E2614" s="5">
        <v>2134.10009765625</v>
      </c>
      <c r="F2614" s="5">
        <v>188.0</v>
      </c>
      <c r="G2614" s="5">
        <v>2167.699951171875</v>
      </c>
      <c r="H2614" s="5">
        <v>177.5</v>
      </c>
      <c r="I2614" s="5">
        <v>2107.800048828125</v>
      </c>
      <c r="J2614" s="5">
        <v>180.1000061035156</v>
      </c>
      <c r="K2614" s="5">
        <v>2157.0</v>
      </c>
      <c r="L2614" s="5">
        <v>6447296.0</v>
      </c>
      <c r="M2614" s="5">
        <v>2.2762545E7</v>
      </c>
    </row>
    <row r="2615" ht="15.75" customHeight="1">
      <c r="A2615" s="4">
        <v>44050.0</v>
      </c>
      <c r="B2615" s="5">
        <v>192.7720336914062</v>
      </c>
      <c r="C2615" s="5">
        <v>2139.567138671875</v>
      </c>
      <c r="D2615" s="5">
        <v>192.8999938964844</v>
      </c>
      <c r="E2615" s="5">
        <v>2146.449951171875</v>
      </c>
      <c r="F2615" s="5">
        <v>195.0</v>
      </c>
      <c r="G2615" s="5">
        <v>2157.800048828125</v>
      </c>
      <c r="H2615" s="5">
        <v>180.1000061035156</v>
      </c>
      <c r="I2615" s="5">
        <v>2120.199951171875</v>
      </c>
      <c r="J2615" s="5">
        <v>181.0500030517578</v>
      </c>
      <c r="K2615" s="5">
        <v>2129.800048828125</v>
      </c>
      <c r="L2615" s="5">
        <v>9386323.0</v>
      </c>
      <c r="M2615" s="5">
        <v>1.5222303E7</v>
      </c>
    </row>
    <row r="2616" ht="15.75" customHeight="1">
      <c r="A2616" s="4">
        <v>44053.0</v>
      </c>
      <c r="B2616" s="5">
        <v>195.5701751708984</v>
      </c>
      <c r="C2616" s="5">
        <v>2113.052490234375</v>
      </c>
      <c r="D2616" s="5">
        <v>195.6999969482422</v>
      </c>
      <c r="E2616" s="5">
        <v>2119.85009765625</v>
      </c>
      <c r="F2616" s="5">
        <v>198.3000030517578</v>
      </c>
      <c r="G2616" s="5">
        <v>2165.0</v>
      </c>
      <c r="H2616" s="5">
        <v>192.3500061035156</v>
      </c>
      <c r="I2616" s="5">
        <v>2108.10009765625</v>
      </c>
      <c r="J2616" s="5">
        <v>192.8999938964844</v>
      </c>
      <c r="K2616" s="5">
        <v>2159.10009765625</v>
      </c>
      <c r="L2616" s="5">
        <v>4627306.0</v>
      </c>
      <c r="M2616" s="5">
        <v>1.2441573E7</v>
      </c>
    </row>
    <row r="2617" ht="15.75" customHeight="1">
      <c r="A2617" s="4">
        <v>44054.0</v>
      </c>
      <c r="B2617" s="5">
        <v>195.7200927734375</v>
      </c>
      <c r="C2617" s="5">
        <v>2126.957763671875</v>
      </c>
      <c r="D2617" s="5">
        <v>195.8500061035156</v>
      </c>
      <c r="E2617" s="5">
        <v>2133.800048828125</v>
      </c>
      <c r="F2617" s="5">
        <v>199.8000030517578</v>
      </c>
      <c r="G2617" s="5">
        <v>2160.0</v>
      </c>
      <c r="H2617" s="5">
        <v>194.3999938964844</v>
      </c>
      <c r="I2617" s="5">
        <v>2100.35009765625</v>
      </c>
      <c r="J2617" s="5">
        <v>196.0</v>
      </c>
      <c r="K2617" s="5">
        <v>2134.800048828125</v>
      </c>
      <c r="L2617" s="5">
        <v>2965963.0</v>
      </c>
      <c r="M2617" s="5">
        <v>2.1611256E7</v>
      </c>
    </row>
    <row r="2618" ht="15.75" customHeight="1">
      <c r="A2618" s="4">
        <v>44055.0</v>
      </c>
      <c r="B2618" s="5">
        <v>197.56884765625</v>
      </c>
      <c r="C2618" s="5">
        <v>2120.77783203125</v>
      </c>
      <c r="D2618" s="5">
        <v>197.6999969482422</v>
      </c>
      <c r="E2618" s="5">
        <v>2127.60009765625</v>
      </c>
      <c r="F2618" s="5">
        <v>200.75</v>
      </c>
      <c r="G2618" s="5">
        <v>2145.0</v>
      </c>
      <c r="H2618" s="5">
        <v>190.1999969482422</v>
      </c>
      <c r="I2618" s="5">
        <v>2106.800048828125</v>
      </c>
      <c r="J2618" s="5">
        <v>195.8000030517578</v>
      </c>
      <c r="K2618" s="5">
        <v>2121.0</v>
      </c>
      <c r="L2618" s="5">
        <v>3352636.0</v>
      </c>
      <c r="M2618" s="5">
        <v>1.3967116E7</v>
      </c>
    </row>
    <row r="2619" ht="15.75" customHeight="1">
      <c r="A2619" s="4">
        <v>44056.0</v>
      </c>
      <c r="B2619" s="5">
        <v>200.6168365478516</v>
      </c>
      <c r="C2619" s="5">
        <v>2115.245361328125</v>
      </c>
      <c r="D2619" s="5">
        <v>200.75</v>
      </c>
      <c r="E2619" s="5">
        <v>2122.050048828125</v>
      </c>
      <c r="F2619" s="5">
        <v>203.3000030517578</v>
      </c>
      <c r="G2619" s="5">
        <v>2138.89990234375</v>
      </c>
      <c r="H2619" s="5">
        <v>197.75</v>
      </c>
      <c r="I2619" s="5">
        <v>2110.0</v>
      </c>
      <c r="J2619" s="5">
        <v>198.8999938964844</v>
      </c>
      <c r="K2619" s="5">
        <v>2128.0</v>
      </c>
      <c r="L2619" s="5">
        <v>3552469.0</v>
      </c>
      <c r="M2619" s="5">
        <v>1.145919E7</v>
      </c>
    </row>
    <row r="2620" ht="15.75" customHeight="1">
      <c r="A2620" s="4">
        <v>44057.0</v>
      </c>
      <c r="B2620" s="5">
        <v>196.0698547363281</v>
      </c>
      <c r="C2620" s="5">
        <v>2107.02197265625</v>
      </c>
      <c r="D2620" s="5">
        <v>196.1999969482422</v>
      </c>
      <c r="E2620" s="5">
        <v>2113.800048828125</v>
      </c>
      <c r="F2620" s="5">
        <v>204.5</v>
      </c>
      <c r="G2620" s="5">
        <v>2157.0</v>
      </c>
      <c r="H2620" s="5">
        <v>191.4499969482422</v>
      </c>
      <c r="I2620" s="5">
        <v>2089.25</v>
      </c>
      <c r="J2620" s="5">
        <v>202.3999938964844</v>
      </c>
      <c r="K2620" s="5">
        <v>2122.550048828125</v>
      </c>
      <c r="L2620" s="5">
        <v>6617104.0</v>
      </c>
      <c r="M2620" s="5">
        <v>1.5333164E7</v>
      </c>
    </row>
    <row r="2621" ht="15.75" customHeight="1">
      <c r="A2621" s="4">
        <v>44060.0</v>
      </c>
      <c r="B2621" s="5">
        <v>197.6687927246094</v>
      </c>
      <c r="C2621" s="5">
        <v>2084.64404296875</v>
      </c>
      <c r="D2621" s="5">
        <v>197.8000030517578</v>
      </c>
      <c r="E2621" s="5">
        <v>2091.35009765625</v>
      </c>
      <c r="F2621" s="5">
        <v>201.6499938964844</v>
      </c>
      <c r="G2621" s="5">
        <v>2105.0</v>
      </c>
      <c r="H2621" s="5">
        <v>196.0500030517578</v>
      </c>
      <c r="I2621" s="5">
        <v>2070.10009765625</v>
      </c>
      <c r="J2621" s="5">
        <v>197.3999938964844</v>
      </c>
      <c r="K2621" s="5">
        <v>2105.0</v>
      </c>
      <c r="L2621" s="5">
        <v>3227005.0</v>
      </c>
      <c r="M2621" s="5">
        <v>1.4296834E7</v>
      </c>
    </row>
    <row r="2622" ht="15.75" customHeight="1">
      <c r="A2622" s="4">
        <v>44061.0</v>
      </c>
      <c r="B2622" s="5">
        <v>213.5582427978516</v>
      </c>
      <c r="C2622" s="5">
        <v>2111.756591796875</v>
      </c>
      <c r="D2622" s="5">
        <v>213.6999969482422</v>
      </c>
      <c r="E2622" s="5">
        <v>2118.550048828125</v>
      </c>
      <c r="F2622" s="5">
        <v>216.8000030517578</v>
      </c>
      <c r="G2622" s="5">
        <v>2134.300048828125</v>
      </c>
      <c r="H2622" s="5">
        <v>199.0</v>
      </c>
      <c r="I2622" s="5">
        <v>2082.35009765625</v>
      </c>
      <c r="J2622" s="5">
        <v>200.0</v>
      </c>
      <c r="K2622" s="5">
        <v>2085.0</v>
      </c>
      <c r="L2622" s="5">
        <v>1.3367091E7</v>
      </c>
      <c r="M2622" s="5">
        <v>1.4097746E7</v>
      </c>
    </row>
    <row r="2623" ht="15.75" customHeight="1">
      <c r="A2623" s="4">
        <v>44062.0</v>
      </c>
      <c r="B2623" s="5">
        <v>239.3910980224609</v>
      </c>
      <c r="C2623" s="5">
        <v>2124.715087890625</v>
      </c>
      <c r="D2623" s="5">
        <v>239.5500030517578</v>
      </c>
      <c r="E2623" s="5">
        <v>2131.550048828125</v>
      </c>
      <c r="F2623" s="5">
        <v>245.3999938964844</v>
      </c>
      <c r="G2623" s="5">
        <v>2154.0</v>
      </c>
      <c r="H2623" s="5">
        <v>214.25</v>
      </c>
      <c r="I2623" s="5">
        <v>2121.35009765625</v>
      </c>
      <c r="J2623" s="5">
        <v>214.25</v>
      </c>
      <c r="K2623" s="5">
        <v>2141.0</v>
      </c>
      <c r="L2623" s="5">
        <v>1.9592028E7</v>
      </c>
      <c r="M2623" s="5">
        <v>1.5731396E7</v>
      </c>
    </row>
    <row r="2624" ht="15.75" customHeight="1">
      <c r="A2624" s="4">
        <v>44063.0</v>
      </c>
      <c r="B2624" s="5">
        <v>233.8447723388672</v>
      </c>
      <c r="C2624" s="5">
        <v>2090.32568359375</v>
      </c>
      <c r="D2624" s="5">
        <v>234.0</v>
      </c>
      <c r="E2624" s="5">
        <v>2097.050048828125</v>
      </c>
      <c r="F2624" s="5">
        <v>245.0</v>
      </c>
      <c r="G2624" s="5">
        <v>2123.89990234375</v>
      </c>
      <c r="H2624" s="5">
        <v>230.3999938964844</v>
      </c>
      <c r="I2624" s="5">
        <v>2088.0</v>
      </c>
      <c r="J2624" s="5">
        <v>241.1999969482422</v>
      </c>
      <c r="K2624" s="5">
        <v>2120.0</v>
      </c>
      <c r="L2624" s="5">
        <v>9484513.0</v>
      </c>
      <c r="M2624" s="5">
        <v>1.0401212E7</v>
      </c>
    </row>
    <row r="2625" ht="15.75" customHeight="1">
      <c r="A2625" s="4">
        <v>44064.0</v>
      </c>
      <c r="B2625" s="5">
        <v>233.1952209472656</v>
      </c>
      <c r="C2625" s="5">
        <v>2075.17431640625</v>
      </c>
      <c r="D2625" s="5">
        <v>233.3500061035156</v>
      </c>
      <c r="E2625" s="5">
        <v>2081.85009765625</v>
      </c>
      <c r="F2625" s="5">
        <v>244.5</v>
      </c>
      <c r="G2625" s="5">
        <v>2122.0</v>
      </c>
      <c r="H2625" s="5">
        <v>231.1000061035156</v>
      </c>
      <c r="I2625" s="5">
        <v>2077.0</v>
      </c>
      <c r="J2625" s="5">
        <v>237.1000061035156</v>
      </c>
      <c r="K2625" s="5">
        <v>2118.0</v>
      </c>
      <c r="L2625" s="5">
        <v>5797329.0</v>
      </c>
      <c r="M2625" s="5">
        <v>1.1667129E7</v>
      </c>
    </row>
    <row r="2626" ht="15.75" customHeight="1">
      <c r="A2626" s="4">
        <v>44067.0</v>
      </c>
      <c r="B2626" s="5">
        <v>248.5350189208984</v>
      </c>
      <c r="C2626" s="5">
        <v>2089.02978515625</v>
      </c>
      <c r="D2626" s="5">
        <v>248.6999969482422</v>
      </c>
      <c r="E2626" s="5">
        <v>2095.75</v>
      </c>
      <c r="F2626" s="5">
        <v>253.8500061035156</v>
      </c>
      <c r="G2626" s="5">
        <v>2104.5</v>
      </c>
      <c r="H2626" s="5">
        <v>235.0</v>
      </c>
      <c r="I2626" s="5">
        <v>2070.5</v>
      </c>
      <c r="J2626" s="5">
        <v>236.0</v>
      </c>
      <c r="K2626" s="5">
        <v>2091.39990234375</v>
      </c>
      <c r="L2626" s="5">
        <v>1.1878911E7</v>
      </c>
      <c r="M2626" s="5">
        <v>1.5098991E7</v>
      </c>
    </row>
    <row r="2627" ht="15.75" customHeight="1">
      <c r="A2627" s="4">
        <v>44068.0</v>
      </c>
      <c r="B2627" s="5">
        <v>307.3459777832031</v>
      </c>
      <c r="C2627" s="5">
        <v>2075.423583984375</v>
      </c>
      <c r="D2627" s="5">
        <v>307.5499877929688</v>
      </c>
      <c r="E2627" s="5">
        <v>2082.10009765625</v>
      </c>
      <c r="F2627" s="5">
        <v>322.3999938964844</v>
      </c>
      <c r="G2627" s="5">
        <v>2111.300048828125</v>
      </c>
      <c r="H2627" s="5">
        <v>250.0</v>
      </c>
      <c r="I2627" s="5">
        <v>2078.0</v>
      </c>
      <c r="J2627" s="5">
        <v>252.0</v>
      </c>
      <c r="K2627" s="5">
        <v>2106.0</v>
      </c>
      <c r="L2627" s="5">
        <v>4.9264537E7</v>
      </c>
      <c r="M2627" s="5">
        <v>8947563.0</v>
      </c>
    </row>
    <row r="2628" ht="15.75" customHeight="1">
      <c r="A2628" s="4">
        <v>44069.0</v>
      </c>
      <c r="B2628" s="5">
        <v>285.3605651855469</v>
      </c>
      <c r="C2628" s="5">
        <v>2130.446533203125</v>
      </c>
      <c r="D2628" s="5">
        <v>285.5499877929688</v>
      </c>
      <c r="E2628" s="5">
        <v>2137.300048828125</v>
      </c>
      <c r="F2628" s="5">
        <v>302.7999877929688</v>
      </c>
      <c r="G2628" s="5">
        <v>2147.949951171875</v>
      </c>
      <c r="H2628" s="5">
        <v>278.25</v>
      </c>
      <c r="I2628" s="5">
        <v>2047.0</v>
      </c>
      <c r="J2628" s="5">
        <v>299.0</v>
      </c>
      <c r="K2628" s="5">
        <v>2085.0</v>
      </c>
      <c r="L2628" s="5">
        <v>2.6717004E7</v>
      </c>
      <c r="M2628" s="5">
        <v>2.763019E7</v>
      </c>
    </row>
    <row r="2629" ht="15.75" customHeight="1">
      <c r="A2629" s="4">
        <v>44070.0</v>
      </c>
      <c r="B2629" s="5">
        <v>286.5098266601562</v>
      </c>
      <c r="C2629" s="5">
        <v>2103.832275390625</v>
      </c>
      <c r="D2629" s="5">
        <v>286.7000122070312</v>
      </c>
      <c r="E2629" s="5">
        <v>2110.60009765625</v>
      </c>
      <c r="F2629" s="5">
        <v>297.7000122070312</v>
      </c>
      <c r="G2629" s="5">
        <v>2150.0</v>
      </c>
      <c r="H2629" s="5">
        <v>283.7000122070312</v>
      </c>
      <c r="I2629" s="5">
        <v>2103.25</v>
      </c>
      <c r="J2629" s="5">
        <v>284.8999938964844</v>
      </c>
      <c r="K2629" s="5">
        <v>2148.0</v>
      </c>
      <c r="L2629" s="5">
        <v>1.5748895E7</v>
      </c>
      <c r="M2629" s="5">
        <v>1.2961252E7</v>
      </c>
    </row>
    <row r="2630" ht="15.75" customHeight="1">
      <c r="A2630" s="4">
        <v>44071.0</v>
      </c>
      <c r="B2630" s="5">
        <v>288.0588073730469</v>
      </c>
      <c r="C2630" s="5">
        <v>2109.3642578125</v>
      </c>
      <c r="D2630" s="5">
        <v>288.25</v>
      </c>
      <c r="E2630" s="5">
        <v>2116.14990234375</v>
      </c>
      <c r="F2630" s="5">
        <v>295.6499938964844</v>
      </c>
      <c r="G2630" s="5">
        <v>2132.89990234375</v>
      </c>
      <c r="H2630" s="5">
        <v>286.5</v>
      </c>
      <c r="I2630" s="5">
        <v>2106.25</v>
      </c>
      <c r="J2630" s="5">
        <v>289.0</v>
      </c>
      <c r="K2630" s="5">
        <v>2120.0</v>
      </c>
      <c r="L2630" s="5">
        <v>7256271.0</v>
      </c>
      <c r="M2630" s="5">
        <v>1.253752E7</v>
      </c>
    </row>
    <row r="2631" ht="15.75" customHeight="1">
      <c r="A2631" s="4">
        <v>44074.0</v>
      </c>
      <c r="B2631" s="5">
        <v>279.3645629882812</v>
      </c>
      <c r="C2631" s="5">
        <v>2074.028076171875</v>
      </c>
      <c r="D2631" s="5">
        <v>279.5499877929688</v>
      </c>
      <c r="E2631" s="5">
        <v>2080.699951171875</v>
      </c>
      <c r="F2631" s="5">
        <v>297.6000061035156</v>
      </c>
      <c r="G2631" s="5">
        <v>2174.0</v>
      </c>
      <c r="H2631" s="5">
        <v>270.25</v>
      </c>
      <c r="I2631" s="5">
        <v>2060.35009765625</v>
      </c>
      <c r="J2631" s="5">
        <v>290.0</v>
      </c>
      <c r="K2631" s="5">
        <v>2174.0</v>
      </c>
      <c r="L2631" s="5">
        <v>1.5172187E7</v>
      </c>
      <c r="M2631" s="5">
        <v>2.8648125E7</v>
      </c>
    </row>
    <row r="2632" ht="15.75" customHeight="1">
      <c r="A2632" s="4">
        <v>44075.0</v>
      </c>
      <c r="B2632" s="5">
        <v>280.9135437011719</v>
      </c>
      <c r="C2632" s="5">
        <v>2080.556884765625</v>
      </c>
      <c r="D2632" s="5">
        <v>281.1000061035156</v>
      </c>
      <c r="E2632" s="5">
        <v>2087.25</v>
      </c>
      <c r="F2632" s="5">
        <v>287.0499877929688</v>
      </c>
      <c r="G2632" s="5">
        <v>2122.39990234375</v>
      </c>
      <c r="H2632" s="5">
        <v>271.5499877929688</v>
      </c>
      <c r="I2632" s="5">
        <v>2062.39990234375</v>
      </c>
      <c r="J2632" s="5">
        <v>279.9500122070312</v>
      </c>
      <c r="K2632" s="5">
        <v>2100.0</v>
      </c>
      <c r="L2632" s="5">
        <v>5169176.0</v>
      </c>
      <c r="M2632" s="5">
        <v>1.7821397E7</v>
      </c>
    </row>
    <row r="2633" ht="15.75" customHeight="1">
      <c r="A2633" s="4">
        <v>44076.0</v>
      </c>
      <c r="B2633" s="5">
        <v>292.8555908203125</v>
      </c>
      <c r="C2633" s="5">
        <v>2121.375732421875</v>
      </c>
      <c r="D2633" s="5">
        <v>293.0499877929688</v>
      </c>
      <c r="E2633" s="5">
        <v>2128.199951171875</v>
      </c>
      <c r="F2633" s="5">
        <v>306.0</v>
      </c>
      <c r="G2633" s="5">
        <v>2138.0</v>
      </c>
      <c r="H2633" s="5">
        <v>280.3999938964844</v>
      </c>
      <c r="I2633" s="5">
        <v>2085.0</v>
      </c>
      <c r="J2633" s="5">
        <v>283.0</v>
      </c>
      <c r="K2633" s="5">
        <v>2092.0</v>
      </c>
      <c r="L2633" s="5">
        <v>1.7403674E7</v>
      </c>
      <c r="M2633" s="5">
        <v>1.2437162E7</v>
      </c>
    </row>
    <row r="2634" ht="15.75" customHeight="1">
      <c r="A2634" s="4">
        <v>44077.0</v>
      </c>
      <c r="B2634" s="5">
        <v>291.0567932128906</v>
      </c>
      <c r="C2634" s="5">
        <v>2105.327392578125</v>
      </c>
      <c r="D2634" s="5">
        <v>291.25</v>
      </c>
      <c r="E2634" s="5">
        <v>2112.10009765625</v>
      </c>
      <c r="F2634" s="5">
        <v>298.7000122070312</v>
      </c>
      <c r="G2634" s="5">
        <v>2138.75</v>
      </c>
      <c r="H2634" s="5">
        <v>287.6499938964844</v>
      </c>
      <c r="I2634" s="5">
        <v>2103.0</v>
      </c>
      <c r="J2634" s="5">
        <v>294.75</v>
      </c>
      <c r="K2634" s="5">
        <v>2128.0</v>
      </c>
      <c r="L2634" s="5">
        <v>9061697.0</v>
      </c>
      <c r="M2634" s="5">
        <v>8577634.0</v>
      </c>
    </row>
    <row r="2635" ht="15.75" customHeight="1">
      <c r="A2635" s="4">
        <v>44078.0</v>
      </c>
      <c r="B2635" s="5">
        <v>284.9608459472656</v>
      </c>
      <c r="C2635" s="5">
        <v>2070.589111328125</v>
      </c>
      <c r="D2635" s="5">
        <v>285.1499938964844</v>
      </c>
      <c r="E2635" s="5">
        <v>2077.25</v>
      </c>
      <c r="F2635" s="5">
        <v>293.4500122070312</v>
      </c>
      <c r="G2635" s="5">
        <v>2096.949951171875</v>
      </c>
      <c r="H2635" s="5">
        <v>280.1000061035156</v>
      </c>
      <c r="I2635" s="5">
        <v>2072.199951171875</v>
      </c>
      <c r="J2635" s="5">
        <v>284.0</v>
      </c>
      <c r="K2635" s="5">
        <v>2083.550048828125</v>
      </c>
      <c r="L2635" s="5">
        <v>6719721.0</v>
      </c>
      <c r="M2635" s="5">
        <v>1.3141644E7</v>
      </c>
    </row>
    <row r="2636" ht="15.75" customHeight="1">
      <c r="A2636" s="4">
        <v>44081.0</v>
      </c>
      <c r="B2636" s="5">
        <v>285.060791015625</v>
      </c>
      <c r="C2636" s="5">
        <v>2075.9716796875</v>
      </c>
      <c r="D2636" s="5">
        <v>285.25</v>
      </c>
      <c r="E2636" s="5">
        <v>2082.64990234375</v>
      </c>
      <c r="F2636" s="5">
        <v>291.7000122070312</v>
      </c>
      <c r="G2636" s="5">
        <v>2105.75</v>
      </c>
      <c r="H2636" s="5">
        <v>282.0499877929688</v>
      </c>
      <c r="I2636" s="5">
        <v>2044.25</v>
      </c>
      <c r="J2636" s="5">
        <v>285.1499938964844</v>
      </c>
      <c r="K2636" s="5">
        <v>2084.0</v>
      </c>
      <c r="L2636" s="5">
        <v>5812023.0</v>
      </c>
      <c r="M2636" s="5">
        <v>1.0119064E7</v>
      </c>
    </row>
    <row r="2637" ht="15.75" customHeight="1">
      <c r="A2637" s="4">
        <v>44082.0</v>
      </c>
      <c r="B2637" s="5">
        <v>277.5158081054688</v>
      </c>
      <c r="C2637" s="5">
        <v>2100.343505859375</v>
      </c>
      <c r="D2637" s="5">
        <v>277.7000122070312</v>
      </c>
      <c r="E2637" s="5">
        <v>2107.10009765625</v>
      </c>
      <c r="F2637" s="5">
        <v>289.7999877929688</v>
      </c>
      <c r="G2637" s="5">
        <v>2121.0</v>
      </c>
      <c r="H2637" s="5">
        <v>273.5499877929688</v>
      </c>
      <c r="I2637" s="5">
        <v>2080.5</v>
      </c>
      <c r="J2637" s="5">
        <v>286.0</v>
      </c>
      <c r="K2637" s="5">
        <v>2092.0</v>
      </c>
      <c r="L2637" s="5">
        <v>5660442.0</v>
      </c>
      <c r="M2637" s="5">
        <v>1.2643749E7</v>
      </c>
    </row>
    <row r="2638" ht="15.75" customHeight="1">
      <c r="A2638" s="4">
        <v>44083.0</v>
      </c>
      <c r="B2638" s="5">
        <v>282.8622436523438</v>
      </c>
      <c r="C2638" s="5">
        <v>2154.41943359375</v>
      </c>
      <c r="D2638" s="5">
        <v>283.0499877929688</v>
      </c>
      <c r="E2638" s="5">
        <v>2161.35009765625</v>
      </c>
      <c r="F2638" s="5">
        <v>286.8999938964844</v>
      </c>
      <c r="G2638" s="5">
        <v>2167.800048828125</v>
      </c>
      <c r="H2638" s="5">
        <v>274.3999938964844</v>
      </c>
      <c r="I2638" s="5">
        <v>2081.449951171875</v>
      </c>
      <c r="J2638" s="5">
        <v>276.8999938964844</v>
      </c>
      <c r="K2638" s="5">
        <v>2085.0</v>
      </c>
      <c r="L2638" s="5">
        <v>6661093.0</v>
      </c>
      <c r="M2638" s="5">
        <v>2.5525961E7</v>
      </c>
    </row>
    <row r="2639" ht="15.75" customHeight="1">
      <c r="A2639" s="4">
        <v>44084.0</v>
      </c>
      <c r="B2639" s="5">
        <v>298.1021118164062</v>
      </c>
      <c r="C2639" s="5">
        <v>2306.579833984375</v>
      </c>
      <c r="D2639" s="5">
        <v>298.2999877929688</v>
      </c>
      <c r="E2639" s="5">
        <v>2314.0</v>
      </c>
      <c r="F2639" s="5">
        <v>307.9500122070312</v>
      </c>
      <c r="G2639" s="5">
        <v>2344.949951171875</v>
      </c>
      <c r="H2639" s="5">
        <v>285.8999938964844</v>
      </c>
      <c r="I2639" s="5">
        <v>2175.35009765625</v>
      </c>
      <c r="J2639" s="5">
        <v>287.6499938964844</v>
      </c>
      <c r="K2639" s="5">
        <v>2183.10009765625</v>
      </c>
      <c r="L2639" s="5">
        <v>2.5430532E7</v>
      </c>
      <c r="M2639" s="5">
        <v>6.475046E7</v>
      </c>
    </row>
    <row r="2640" ht="15.75" customHeight="1">
      <c r="A2640" s="4">
        <v>44085.0</v>
      </c>
      <c r="B2640" s="5">
        <v>295.8036499023438</v>
      </c>
      <c r="C2640" s="5">
        <v>2312.3115234375</v>
      </c>
      <c r="D2640" s="5">
        <v>296.0</v>
      </c>
      <c r="E2640" s="5">
        <v>2319.75</v>
      </c>
      <c r="F2640" s="5">
        <v>303.6499938964844</v>
      </c>
      <c r="G2640" s="5">
        <v>2337.85009765625</v>
      </c>
      <c r="H2640" s="5">
        <v>292.1000061035156</v>
      </c>
      <c r="I2640" s="5">
        <v>2287.10009765625</v>
      </c>
      <c r="J2640" s="5">
        <v>299.0</v>
      </c>
      <c r="K2640" s="5">
        <v>2312.0</v>
      </c>
      <c r="L2640" s="5">
        <v>9743753.0</v>
      </c>
      <c r="M2640" s="5">
        <v>2.7445768E7</v>
      </c>
    </row>
    <row r="2641" ht="15.75" customHeight="1">
      <c r="A2641" s="4">
        <v>44088.0</v>
      </c>
      <c r="B2641" s="5">
        <v>292.9555358886719</v>
      </c>
      <c r="C2641" s="5">
        <v>2295.166748046875</v>
      </c>
      <c r="D2641" s="5">
        <v>293.1499938964844</v>
      </c>
      <c r="E2641" s="5">
        <v>2302.550048828125</v>
      </c>
      <c r="F2641" s="5">
        <v>304.0</v>
      </c>
      <c r="G2641" s="5">
        <v>2360.0</v>
      </c>
      <c r="H2641" s="5">
        <v>290.1499938964844</v>
      </c>
      <c r="I2641" s="5">
        <v>2282.0</v>
      </c>
      <c r="J2641" s="5">
        <v>301.7999877929688</v>
      </c>
      <c r="K2641" s="5">
        <v>2325.0</v>
      </c>
      <c r="L2641" s="5">
        <v>6120182.0</v>
      </c>
      <c r="M2641" s="5">
        <v>2.0335273E7</v>
      </c>
    </row>
    <row r="2642" ht="15.75" customHeight="1">
      <c r="A2642" s="4">
        <v>44089.0</v>
      </c>
      <c r="B2642" s="5">
        <v>288.3585815429688</v>
      </c>
      <c r="C2642" s="5">
        <v>2311.41455078125</v>
      </c>
      <c r="D2642" s="5">
        <v>288.5499877929688</v>
      </c>
      <c r="E2642" s="5">
        <v>2318.85009765625</v>
      </c>
      <c r="F2642" s="5">
        <v>298.7000122070312</v>
      </c>
      <c r="G2642" s="5">
        <v>2325.75</v>
      </c>
      <c r="H2642" s="5">
        <v>270.0</v>
      </c>
      <c r="I2642" s="5">
        <v>2288.14990234375</v>
      </c>
      <c r="J2642" s="5">
        <v>294.8999938964844</v>
      </c>
      <c r="K2642" s="5">
        <v>2311.949951171875</v>
      </c>
      <c r="L2642" s="5">
        <v>2552460.0</v>
      </c>
      <c r="M2642" s="5">
        <v>1.2542824E7</v>
      </c>
    </row>
    <row r="2643" ht="15.75" customHeight="1">
      <c r="A2643" s="4">
        <v>44090.0</v>
      </c>
      <c r="B2643" s="5">
        <v>296.9029235839844</v>
      </c>
      <c r="C2643" s="5">
        <v>2317.09619140625</v>
      </c>
      <c r="D2643" s="5">
        <v>297.1000061035156</v>
      </c>
      <c r="E2643" s="5">
        <v>2324.550048828125</v>
      </c>
      <c r="F2643" s="5">
        <v>302.8500061035156</v>
      </c>
      <c r="G2643" s="5">
        <v>2369.35009765625</v>
      </c>
      <c r="H2643" s="5">
        <v>290.1000061035156</v>
      </c>
      <c r="I2643" s="5">
        <v>2310.550048828125</v>
      </c>
      <c r="J2643" s="5">
        <v>292.7000122070312</v>
      </c>
      <c r="K2643" s="5">
        <v>2320.0</v>
      </c>
      <c r="L2643" s="5">
        <v>6159158.0</v>
      </c>
      <c r="M2643" s="5">
        <v>1.5668979E7</v>
      </c>
    </row>
    <row r="2644" ht="15.75" customHeight="1">
      <c r="A2644" s="4">
        <v>44091.0</v>
      </c>
      <c r="B2644" s="5">
        <v>293.5051879882812</v>
      </c>
      <c r="C2644" s="5">
        <v>2291.37890625</v>
      </c>
      <c r="D2644" s="5">
        <v>293.7000122070312</v>
      </c>
      <c r="E2644" s="5">
        <v>2298.75</v>
      </c>
      <c r="F2644" s="5">
        <v>300.7999877929688</v>
      </c>
      <c r="G2644" s="5">
        <v>2333.699951171875</v>
      </c>
      <c r="H2644" s="5">
        <v>292.1499938964844</v>
      </c>
      <c r="I2644" s="5">
        <v>2291.85009765625</v>
      </c>
      <c r="J2644" s="5">
        <v>295.0</v>
      </c>
      <c r="K2644" s="5">
        <v>2320.0</v>
      </c>
      <c r="L2644" s="5">
        <v>2466000.0</v>
      </c>
      <c r="M2644" s="5">
        <v>1.1919927E7</v>
      </c>
    </row>
    <row r="2645" ht="15.75" customHeight="1">
      <c r="A2645" s="4">
        <v>44092.0</v>
      </c>
      <c r="B2645" s="5">
        <v>291.3565979003906</v>
      </c>
      <c r="C2645" s="5">
        <v>2298.306396484375</v>
      </c>
      <c r="D2645" s="5">
        <v>291.5499877929688</v>
      </c>
      <c r="E2645" s="5">
        <v>2305.699951171875</v>
      </c>
      <c r="F2645" s="5">
        <v>299.7000122070312</v>
      </c>
      <c r="G2645" s="5">
        <v>2319.449951171875</v>
      </c>
      <c r="H2645" s="5">
        <v>287.2999877929688</v>
      </c>
      <c r="I2645" s="5">
        <v>2276.550048828125</v>
      </c>
      <c r="J2645" s="5">
        <v>297.6000061035156</v>
      </c>
      <c r="K2645" s="5">
        <v>2314.25</v>
      </c>
      <c r="L2645" s="5">
        <v>2744172.0</v>
      </c>
      <c r="M2645" s="5">
        <v>1.5264068E7</v>
      </c>
    </row>
    <row r="2646" ht="15.75" customHeight="1">
      <c r="A2646" s="4">
        <v>44095.0</v>
      </c>
      <c r="B2646" s="5">
        <v>276.9161987304688</v>
      </c>
      <c r="C2646" s="5">
        <v>2248.616455078125</v>
      </c>
      <c r="D2646" s="5">
        <v>277.1000061035156</v>
      </c>
      <c r="E2646" s="5">
        <v>2255.85009765625</v>
      </c>
      <c r="F2646" s="5">
        <v>296.25</v>
      </c>
      <c r="G2646" s="5">
        <v>2336.0</v>
      </c>
      <c r="H2646" s="5">
        <v>265.0</v>
      </c>
      <c r="I2646" s="5">
        <v>2247.35009765625</v>
      </c>
      <c r="J2646" s="5">
        <v>293.0</v>
      </c>
      <c r="K2646" s="5">
        <v>2300.0</v>
      </c>
      <c r="L2646" s="5">
        <v>6459206.0</v>
      </c>
      <c r="M2646" s="5">
        <v>1.5519031E7</v>
      </c>
    </row>
    <row r="2647" ht="15.75" customHeight="1">
      <c r="A2647" s="4">
        <v>44096.0</v>
      </c>
      <c r="B2647" s="5">
        <v>280.2139892578125</v>
      </c>
      <c r="C2647" s="5">
        <v>2204.0595703125</v>
      </c>
      <c r="D2647" s="5">
        <v>280.3999938964844</v>
      </c>
      <c r="E2647" s="5">
        <v>2211.14990234375</v>
      </c>
      <c r="F2647" s="5">
        <v>283.0</v>
      </c>
      <c r="G2647" s="5">
        <v>2277.0</v>
      </c>
      <c r="H2647" s="5">
        <v>257.5</v>
      </c>
      <c r="I2647" s="5">
        <v>2201.550048828125</v>
      </c>
      <c r="J2647" s="5">
        <v>278.25</v>
      </c>
      <c r="K2647" s="5">
        <v>2277.0</v>
      </c>
      <c r="L2647" s="5">
        <v>1.2535965E7</v>
      </c>
      <c r="M2647" s="5">
        <v>1.605662E7</v>
      </c>
    </row>
    <row r="2648" ht="15.75" customHeight="1">
      <c r="A2648" s="4">
        <v>44097.0</v>
      </c>
      <c r="B2648" s="5">
        <v>283.3619079589844</v>
      </c>
      <c r="C2648" s="5">
        <v>2223.646728515625</v>
      </c>
      <c r="D2648" s="5">
        <v>283.5499877929688</v>
      </c>
      <c r="E2648" s="5">
        <v>2230.800048828125</v>
      </c>
      <c r="F2648" s="5">
        <v>296.25</v>
      </c>
      <c r="G2648" s="5">
        <v>2276.75</v>
      </c>
      <c r="H2648" s="5">
        <v>278.4500122070312</v>
      </c>
      <c r="I2648" s="5">
        <v>2205.300048828125</v>
      </c>
      <c r="J2648" s="5">
        <v>283.9500122070312</v>
      </c>
      <c r="K2648" s="5">
        <v>2260.0</v>
      </c>
      <c r="L2648" s="5">
        <v>8864848.0</v>
      </c>
      <c r="M2648" s="5">
        <v>1.9839282E7</v>
      </c>
    </row>
    <row r="2649" ht="15.75" customHeight="1">
      <c r="A2649" s="4">
        <v>44098.0</v>
      </c>
      <c r="B2649" s="5">
        <v>270.2705993652344</v>
      </c>
      <c r="C2649" s="5">
        <v>2174.205810546875</v>
      </c>
      <c r="D2649" s="5">
        <v>270.4500122070312</v>
      </c>
      <c r="E2649" s="5">
        <v>2181.199951171875</v>
      </c>
      <c r="F2649" s="5">
        <v>281.25</v>
      </c>
      <c r="G2649" s="5">
        <v>2226.0</v>
      </c>
      <c r="H2649" s="5">
        <v>269.5</v>
      </c>
      <c r="I2649" s="5">
        <v>2176.050048828125</v>
      </c>
      <c r="J2649" s="5">
        <v>277.9500122070312</v>
      </c>
      <c r="K2649" s="5">
        <v>2207.89990234375</v>
      </c>
      <c r="L2649" s="5">
        <v>3689023.0</v>
      </c>
      <c r="M2649" s="5">
        <v>1.3764841E7</v>
      </c>
    </row>
    <row r="2650" ht="15.75" customHeight="1">
      <c r="A2650" s="4">
        <v>44099.0</v>
      </c>
      <c r="B2650" s="5">
        <v>280.1140441894531</v>
      </c>
      <c r="C2650" s="5">
        <v>2194.639892578125</v>
      </c>
      <c r="D2650" s="5">
        <v>280.2999877929688</v>
      </c>
      <c r="E2650" s="5">
        <v>2201.699951171875</v>
      </c>
      <c r="F2650" s="5">
        <v>283.6000061035156</v>
      </c>
      <c r="G2650" s="5">
        <v>2212.800048828125</v>
      </c>
      <c r="H2650" s="5">
        <v>275.0</v>
      </c>
      <c r="I2650" s="5">
        <v>2167.300048828125</v>
      </c>
      <c r="J2650" s="5">
        <v>275.8999938964844</v>
      </c>
      <c r="K2650" s="5">
        <v>2189.0</v>
      </c>
      <c r="L2650" s="5">
        <v>7663618.0</v>
      </c>
      <c r="M2650" s="5">
        <v>1.3095028E7</v>
      </c>
    </row>
    <row r="2651" ht="15.75" customHeight="1">
      <c r="A2651" s="4">
        <v>44102.0</v>
      </c>
      <c r="B2651" s="5">
        <v>295.5038757324219</v>
      </c>
      <c r="C2651" s="5">
        <v>2209.143310546875</v>
      </c>
      <c r="D2651" s="5">
        <v>295.7000122070312</v>
      </c>
      <c r="E2651" s="5">
        <v>2216.25</v>
      </c>
      <c r="F2651" s="5">
        <v>302.0499877929688</v>
      </c>
      <c r="G2651" s="5">
        <v>2238.0</v>
      </c>
      <c r="H2651" s="5">
        <v>282.1000061035156</v>
      </c>
      <c r="I2651" s="5">
        <v>2207.050048828125</v>
      </c>
      <c r="J2651" s="5">
        <v>283.1000061035156</v>
      </c>
      <c r="K2651" s="5">
        <v>2227.0</v>
      </c>
      <c r="L2651" s="5">
        <v>5875621.0</v>
      </c>
      <c r="M2651" s="5">
        <v>9076248.0</v>
      </c>
    </row>
    <row r="2652" ht="15.75" customHeight="1">
      <c r="A2652" s="4">
        <v>44103.0</v>
      </c>
      <c r="B2652" s="5">
        <v>297.702392578125</v>
      </c>
      <c r="C2652" s="5">
        <v>2237.85107421875</v>
      </c>
      <c r="D2652" s="5">
        <v>297.8999938964844</v>
      </c>
      <c r="E2652" s="5">
        <v>2245.050048828125</v>
      </c>
      <c r="F2652" s="5">
        <v>307.0</v>
      </c>
      <c r="G2652" s="5">
        <v>2264.0</v>
      </c>
      <c r="H2652" s="5">
        <v>292.1499938964844</v>
      </c>
      <c r="I2652" s="5">
        <v>2216.25</v>
      </c>
      <c r="J2652" s="5">
        <v>299.8999938964844</v>
      </c>
      <c r="K2652" s="5">
        <v>2225.0</v>
      </c>
      <c r="L2652" s="5">
        <v>1.0246726E7</v>
      </c>
      <c r="M2652" s="5">
        <v>1.1926328E7</v>
      </c>
    </row>
    <row r="2653" ht="15.75" customHeight="1">
      <c r="A2653" s="4">
        <v>44104.0</v>
      </c>
      <c r="B2653" s="5">
        <v>296.9029235839844</v>
      </c>
      <c r="C2653" s="5">
        <v>2227.185302734375</v>
      </c>
      <c r="D2653" s="5">
        <v>297.1000061035156</v>
      </c>
      <c r="E2653" s="5">
        <v>2234.35009765625</v>
      </c>
      <c r="F2653" s="5">
        <v>304.7000122070312</v>
      </c>
      <c r="G2653" s="5">
        <v>2267.0</v>
      </c>
      <c r="H2653" s="5">
        <v>295.1000061035156</v>
      </c>
      <c r="I2653" s="5">
        <v>2225.0</v>
      </c>
      <c r="J2653" s="5">
        <v>300.0</v>
      </c>
      <c r="K2653" s="5">
        <v>2260.0</v>
      </c>
      <c r="L2653" s="5">
        <v>5618023.0</v>
      </c>
      <c r="M2653" s="5">
        <v>1.1290667E7</v>
      </c>
    </row>
    <row r="2654" ht="15.75" customHeight="1">
      <c r="A2654" s="4">
        <v>44105.0</v>
      </c>
      <c r="B2654" s="5">
        <v>307.9455871582031</v>
      </c>
      <c r="C2654" s="5">
        <v>2218.114501953125</v>
      </c>
      <c r="D2654" s="5">
        <v>308.1499938964844</v>
      </c>
      <c r="E2654" s="5">
        <v>2225.25</v>
      </c>
      <c r="F2654" s="5">
        <v>311.9500122070312</v>
      </c>
      <c r="G2654" s="5">
        <v>2263.800048828125</v>
      </c>
      <c r="H2654" s="5">
        <v>296.0</v>
      </c>
      <c r="I2654" s="5">
        <v>2214.0</v>
      </c>
      <c r="J2654" s="5">
        <v>299.7999877929688</v>
      </c>
      <c r="K2654" s="5">
        <v>2263.800048828125</v>
      </c>
      <c r="L2654" s="5">
        <v>6914312.0</v>
      </c>
      <c r="M2654" s="5">
        <v>9591456.0</v>
      </c>
    </row>
    <row r="2655" ht="15.75" customHeight="1">
      <c r="A2655" s="4">
        <v>44109.0</v>
      </c>
      <c r="B2655" s="5">
        <v>326.3833618164062</v>
      </c>
      <c r="C2655" s="5">
        <v>2205.106201171875</v>
      </c>
      <c r="D2655" s="5">
        <v>326.6000061035156</v>
      </c>
      <c r="E2655" s="5">
        <v>2212.199951171875</v>
      </c>
      <c r="F2655" s="5">
        <v>334.5</v>
      </c>
      <c r="G2655" s="5">
        <v>2249.14990234375</v>
      </c>
      <c r="H2655" s="5">
        <v>307.3500061035156</v>
      </c>
      <c r="I2655" s="5">
        <v>2206.0</v>
      </c>
      <c r="J2655" s="5">
        <v>311.5</v>
      </c>
      <c r="K2655" s="5">
        <v>2244.0</v>
      </c>
      <c r="L2655" s="5">
        <v>2.0009492E7</v>
      </c>
      <c r="M2655" s="5">
        <v>8732869.0</v>
      </c>
    </row>
    <row r="2656" ht="15.75" customHeight="1">
      <c r="A2656" s="4">
        <v>44110.0</v>
      </c>
      <c r="B2656" s="5">
        <v>326.9329833984375</v>
      </c>
      <c r="C2656" s="5">
        <v>2203.262451171875</v>
      </c>
      <c r="D2656" s="5">
        <v>327.1499938964844</v>
      </c>
      <c r="E2656" s="5">
        <v>2210.35009765625</v>
      </c>
      <c r="F2656" s="5">
        <v>331.1499938964844</v>
      </c>
      <c r="G2656" s="5">
        <v>2233.89990234375</v>
      </c>
      <c r="H2656" s="5">
        <v>320.2999877929688</v>
      </c>
      <c r="I2656" s="5">
        <v>2201.64990234375</v>
      </c>
      <c r="J2656" s="5">
        <v>329.3999938964844</v>
      </c>
      <c r="K2656" s="5">
        <v>2225.25</v>
      </c>
      <c r="L2656" s="5">
        <v>7705557.0</v>
      </c>
      <c r="M2656" s="5">
        <v>8497216.0</v>
      </c>
    </row>
    <row r="2657" ht="15.75" customHeight="1">
      <c r="A2657" s="4">
        <v>44111.0</v>
      </c>
      <c r="B2657" s="5">
        <v>329.8810424804688</v>
      </c>
      <c r="C2657" s="5">
        <v>2250.260986328125</v>
      </c>
      <c r="D2657" s="5">
        <v>330.1000061035156</v>
      </c>
      <c r="E2657" s="5">
        <v>2257.5</v>
      </c>
      <c r="F2657" s="5">
        <v>335.6000061035156</v>
      </c>
      <c r="G2657" s="5">
        <v>2309.0</v>
      </c>
      <c r="H2657" s="5">
        <v>323.25</v>
      </c>
      <c r="I2657" s="5">
        <v>2220.0</v>
      </c>
      <c r="J2657" s="5">
        <v>325.1499938964844</v>
      </c>
      <c r="K2657" s="5">
        <v>2235.0</v>
      </c>
      <c r="L2657" s="5">
        <v>8234005.0</v>
      </c>
      <c r="M2657" s="5">
        <v>2.4538346E7</v>
      </c>
    </row>
    <row r="2658" ht="15.75" customHeight="1">
      <c r="A2658" s="4">
        <v>44112.0</v>
      </c>
      <c r="B2658" s="5">
        <v>316.0402221679688</v>
      </c>
      <c r="C2658" s="5">
        <v>2232.069580078125</v>
      </c>
      <c r="D2658" s="5">
        <v>316.25</v>
      </c>
      <c r="E2658" s="5">
        <v>2239.25</v>
      </c>
      <c r="F2658" s="5">
        <v>329.7999877929688</v>
      </c>
      <c r="G2658" s="5">
        <v>2268.0</v>
      </c>
      <c r="H2658" s="5">
        <v>310.5</v>
      </c>
      <c r="I2658" s="5">
        <v>2222.10009765625</v>
      </c>
      <c r="J2658" s="5">
        <v>329.0</v>
      </c>
      <c r="K2658" s="5">
        <v>2259.0</v>
      </c>
      <c r="L2658" s="5">
        <v>4125845.0</v>
      </c>
      <c r="M2658" s="5">
        <v>9727405.0</v>
      </c>
    </row>
    <row r="2659" ht="15.75" customHeight="1">
      <c r="A2659" s="4">
        <v>44113.0</v>
      </c>
      <c r="B2659" s="5">
        <v>312.7923889160156</v>
      </c>
      <c r="C2659" s="5">
        <v>2226.2880859375</v>
      </c>
      <c r="D2659" s="5">
        <v>313.0</v>
      </c>
      <c r="E2659" s="5">
        <v>2233.449951171875</v>
      </c>
      <c r="F2659" s="5">
        <v>322.0499877929688</v>
      </c>
      <c r="G2659" s="5">
        <v>2253.0</v>
      </c>
      <c r="H2659" s="5">
        <v>310.5</v>
      </c>
      <c r="I2659" s="5">
        <v>2217.10009765625</v>
      </c>
      <c r="J2659" s="5">
        <v>318.7999877929688</v>
      </c>
      <c r="K2659" s="5">
        <v>2235.0</v>
      </c>
      <c r="L2659" s="5">
        <v>2468904.0</v>
      </c>
      <c r="M2659" s="5">
        <v>8558745.0</v>
      </c>
    </row>
    <row r="2660" ht="15.75" customHeight="1">
      <c r="A2660" s="4">
        <v>44116.0</v>
      </c>
      <c r="B2660" s="5">
        <v>315.1408081054688</v>
      </c>
      <c r="C2660" s="5">
        <v>2229.876708984375</v>
      </c>
      <c r="D2660" s="5">
        <v>315.3500061035156</v>
      </c>
      <c r="E2660" s="5">
        <v>2237.050048828125</v>
      </c>
      <c r="F2660" s="5">
        <v>322.7000122070312</v>
      </c>
      <c r="G2660" s="5">
        <v>2255.75</v>
      </c>
      <c r="H2660" s="5">
        <v>313.0</v>
      </c>
      <c r="I2660" s="5">
        <v>2226.25</v>
      </c>
      <c r="J2660" s="5">
        <v>315.0</v>
      </c>
      <c r="K2660" s="5">
        <v>2235.0</v>
      </c>
      <c r="L2660" s="5">
        <v>2556329.0</v>
      </c>
      <c r="M2660" s="5">
        <v>6565515.0</v>
      </c>
    </row>
    <row r="2661" ht="15.75" customHeight="1">
      <c r="A2661" s="4">
        <v>44117.0</v>
      </c>
      <c r="B2661" s="5">
        <v>312.9922485351562</v>
      </c>
      <c r="C2661" s="5">
        <v>2273.38671875</v>
      </c>
      <c r="D2661" s="5">
        <v>313.2000122070312</v>
      </c>
      <c r="E2661" s="5">
        <v>2280.699951171875</v>
      </c>
      <c r="F2661" s="5">
        <v>316.7999877929688</v>
      </c>
      <c r="G2661" s="5">
        <v>2285.75</v>
      </c>
      <c r="H2661" s="5">
        <v>309.75</v>
      </c>
      <c r="I2661" s="5">
        <v>2225.85009765625</v>
      </c>
      <c r="J2661" s="5">
        <v>315.5</v>
      </c>
      <c r="K2661" s="5">
        <v>2230.60009765625</v>
      </c>
      <c r="L2661" s="5">
        <v>1454109.0</v>
      </c>
      <c r="M2661" s="5">
        <v>1.066619E7</v>
      </c>
    </row>
    <row r="2662" ht="15.75" customHeight="1">
      <c r="A2662" s="4">
        <v>44118.0</v>
      </c>
      <c r="B2662" s="5">
        <v>313.1921081542969</v>
      </c>
      <c r="C2662" s="5">
        <v>2280.164794921875</v>
      </c>
      <c r="D2662" s="5">
        <v>313.3999938964844</v>
      </c>
      <c r="E2662" s="5">
        <v>2287.5</v>
      </c>
      <c r="F2662" s="5">
        <v>315.7000122070312</v>
      </c>
      <c r="G2662" s="5">
        <v>2304.0</v>
      </c>
      <c r="H2662" s="5">
        <v>310.0499877929688</v>
      </c>
      <c r="I2662" s="5">
        <v>2268.5</v>
      </c>
      <c r="J2662" s="5">
        <v>312.9500122070312</v>
      </c>
      <c r="K2662" s="5">
        <v>2278.89990234375</v>
      </c>
      <c r="L2662" s="5">
        <v>1517470.0</v>
      </c>
      <c r="M2662" s="5">
        <v>1.2341434E7</v>
      </c>
    </row>
    <row r="2663" ht="15.75" customHeight="1">
      <c r="A2663" s="4">
        <v>44119.0</v>
      </c>
      <c r="B2663" s="5">
        <v>306.8963012695312</v>
      </c>
      <c r="C2663" s="5">
        <v>2199.424560546875</v>
      </c>
      <c r="D2663" s="5">
        <v>307.1000061035156</v>
      </c>
      <c r="E2663" s="5">
        <v>2206.5</v>
      </c>
      <c r="F2663" s="5">
        <v>325.8500061035156</v>
      </c>
      <c r="G2663" s="5">
        <v>2290.0</v>
      </c>
      <c r="H2663" s="5">
        <v>305.3500061035156</v>
      </c>
      <c r="I2663" s="5">
        <v>2195.0</v>
      </c>
      <c r="J2663" s="5">
        <v>315.0</v>
      </c>
      <c r="K2663" s="5">
        <v>2290.0</v>
      </c>
      <c r="L2663" s="5">
        <v>4960658.0</v>
      </c>
      <c r="M2663" s="5">
        <v>9246702.0</v>
      </c>
    </row>
    <row r="2664" ht="15.75" customHeight="1">
      <c r="A2664" s="4">
        <v>44120.0</v>
      </c>
      <c r="B2664" s="5">
        <v>306.7963562011719</v>
      </c>
      <c r="C2664" s="5">
        <v>2168.822998046875</v>
      </c>
      <c r="D2664" s="5">
        <v>307.0</v>
      </c>
      <c r="E2664" s="5">
        <v>2175.800048828125</v>
      </c>
      <c r="F2664" s="5">
        <v>313.9500122070312</v>
      </c>
      <c r="G2664" s="5">
        <v>2232.5</v>
      </c>
      <c r="H2664" s="5">
        <v>305.3500061035156</v>
      </c>
      <c r="I2664" s="5">
        <v>2172.64990234375</v>
      </c>
      <c r="J2664" s="5">
        <v>309.25</v>
      </c>
      <c r="K2664" s="5">
        <v>2215.0</v>
      </c>
      <c r="L2664" s="5">
        <v>1871531.0</v>
      </c>
      <c r="M2664" s="5">
        <v>9960828.0</v>
      </c>
    </row>
    <row r="2665" ht="15.75" customHeight="1">
      <c r="A2665" s="4">
        <v>44123.0</v>
      </c>
      <c r="B2665" s="5">
        <v>316.7397766113281</v>
      </c>
      <c r="C2665" s="5">
        <v>2169.2216796875</v>
      </c>
      <c r="D2665" s="5">
        <v>316.9500122070312</v>
      </c>
      <c r="E2665" s="5">
        <v>2176.199951171875</v>
      </c>
      <c r="F2665" s="5">
        <v>319.25</v>
      </c>
      <c r="G2665" s="5">
        <v>2228.699951171875</v>
      </c>
      <c r="H2665" s="5">
        <v>309.3500061035156</v>
      </c>
      <c r="I2665" s="5">
        <v>2155.14990234375</v>
      </c>
      <c r="J2665" s="5">
        <v>309.8999938964844</v>
      </c>
      <c r="K2665" s="5">
        <v>2190.050048828125</v>
      </c>
      <c r="L2665" s="5">
        <v>3329571.0</v>
      </c>
      <c r="M2665" s="5">
        <v>1.4398973E7</v>
      </c>
    </row>
    <row r="2666" ht="15.75" customHeight="1">
      <c r="A2666" s="4">
        <v>44124.0</v>
      </c>
      <c r="B2666" s="5">
        <v>321.6864624023438</v>
      </c>
      <c r="C2666" s="5">
        <v>2148.98681640625</v>
      </c>
      <c r="D2666" s="5">
        <v>321.8999938964844</v>
      </c>
      <c r="E2666" s="5">
        <v>2155.89990234375</v>
      </c>
      <c r="F2666" s="5">
        <v>327.8500061035156</v>
      </c>
      <c r="G2666" s="5">
        <v>2193.0</v>
      </c>
      <c r="H2666" s="5">
        <v>313.5</v>
      </c>
      <c r="I2666" s="5">
        <v>2152.25</v>
      </c>
      <c r="J2666" s="5">
        <v>315.2999877929688</v>
      </c>
      <c r="K2666" s="5">
        <v>2179.0</v>
      </c>
      <c r="L2666" s="5">
        <v>7198907.0</v>
      </c>
      <c r="M2666" s="5">
        <v>8529573.0</v>
      </c>
    </row>
    <row r="2667" ht="15.75" customHeight="1">
      <c r="A2667" s="4">
        <v>44125.0</v>
      </c>
      <c r="B2667" s="5">
        <v>311.7930297851562</v>
      </c>
      <c r="C2667" s="5">
        <v>2117.787353515625</v>
      </c>
      <c r="D2667" s="5">
        <v>312.0</v>
      </c>
      <c r="E2667" s="5">
        <v>2124.60009765625</v>
      </c>
      <c r="F2667" s="5">
        <v>324.7000122070312</v>
      </c>
      <c r="G2667" s="5">
        <v>2192.0</v>
      </c>
      <c r="H2667" s="5">
        <v>306.0</v>
      </c>
      <c r="I2667" s="5">
        <v>2097.75</v>
      </c>
      <c r="J2667" s="5">
        <v>322.0</v>
      </c>
      <c r="K2667" s="5">
        <v>2168.0</v>
      </c>
      <c r="L2667" s="5">
        <v>4998821.0</v>
      </c>
      <c r="M2667" s="5">
        <v>1.5728986E7</v>
      </c>
    </row>
    <row r="2668" ht="15.75" customHeight="1">
      <c r="A2668" s="4">
        <v>44126.0</v>
      </c>
      <c r="B2668" s="5">
        <v>311.2933654785156</v>
      </c>
      <c r="C2668" s="5">
        <v>2100.19384765625</v>
      </c>
      <c r="D2668" s="5">
        <v>311.5</v>
      </c>
      <c r="E2668" s="5">
        <v>2106.949951171875</v>
      </c>
      <c r="F2668" s="5">
        <v>314.7999877929688</v>
      </c>
      <c r="G2668" s="5">
        <v>2132.5</v>
      </c>
      <c r="H2668" s="5">
        <v>309.0</v>
      </c>
      <c r="I2668" s="5">
        <v>2091.0</v>
      </c>
      <c r="J2668" s="5">
        <v>311.0</v>
      </c>
      <c r="K2668" s="5">
        <v>2127.39990234375</v>
      </c>
      <c r="L2668" s="5">
        <v>2380993.0</v>
      </c>
      <c r="M2668" s="5">
        <v>1.4215215E7</v>
      </c>
    </row>
    <row r="2669" ht="15.75" customHeight="1">
      <c r="A2669" s="4">
        <v>44127.0</v>
      </c>
      <c r="B2669" s="5">
        <v>315.2407531738281</v>
      </c>
      <c r="C2669" s="5">
        <v>2106.2744140625</v>
      </c>
      <c r="D2669" s="5">
        <v>315.4500122070312</v>
      </c>
      <c r="E2669" s="5">
        <v>2113.050048828125</v>
      </c>
      <c r="F2669" s="5">
        <v>322.4500122070312</v>
      </c>
      <c r="G2669" s="5">
        <v>2135.0</v>
      </c>
      <c r="H2669" s="5">
        <v>313.2999877929688</v>
      </c>
      <c r="I2669" s="5">
        <v>2096.39990234375</v>
      </c>
      <c r="J2669" s="5">
        <v>314.0</v>
      </c>
      <c r="K2669" s="5">
        <v>2106.0</v>
      </c>
      <c r="L2669" s="5">
        <v>4159352.0</v>
      </c>
      <c r="M2669" s="5">
        <v>1.0809307E7</v>
      </c>
    </row>
    <row r="2670" ht="15.75" customHeight="1">
      <c r="A2670" s="4">
        <v>44130.0</v>
      </c>
      <c r="B2670" s="5">
        <v>307.1960754394531</v>
      </c>
      <c r="C2670" s="5">
        <v>2022.593383789062</v>
      </c>
      <c r="D2670" s="5">
        <v>307.3999938964844</v>
      </c>
      <c r="E2670" s="5">
        <v>2029.099975585938</v>
      </c>
      <c r="F2670" s="5">
        <v>318.7000122070312</v>
      </c>
      <c r="G2670" s="5">
        <v>2101.949951171875</v>
      </c>
      <c r="H2670" s="5">
        <v>305.0499877929688</v>
      </c>
      <c r="I2670" s="5">
        <v>2018.5</v>
      </c>
      <c r="J2670" s="5">
        <v>318.0</v>
      </c>
      <c r="K2670" s="5">
        <v>2101.949951171875</v>
      </c>
      <c r="L2670" s="5">
        <v>4397393.0</v>
      </c>
      <c r="M2670" s="5">
        <v>1.7225212E7</v>
      </c>
    </row>
    <row r="2671" ht="15.75" customHeight="1">
      <c r="A2671" s="4">
        <v>44131.0</v>
      </c>
      <c r="B2671" s="5">
        <v>313.8416748046875</v>
      </c>
      <c r="C2671" s="5">
        <v>2027.976196289062</v>
      </c>
      <c r="D2671" s="5">
        <v>314.0499877929688</v>
      </c>
      <c r="E2671" s="5">
        <v>2034.5</v>
      </c>
      <c r="F2671" s="5">
        <v>315.3500061035156</v>
      </c>
      <c r="G2671" s="5">
        <v>2059.85009765625</v>
      </c>
      <c r="H2671" s="5">
        <v>303.0</v>
      </c>
      <c r="I2671" s="5">
        <v>2005.0</v>
      </c>
      <c r="J2671" s="5">
        <v>308.0</v>
      </c>
      <c r="K2671" s="5">
        <v>2034.900024414062</v>
      </c>
      <c r="L2671" s="5">
        <v>3549135.0</v>
      </c>
      <c r="M2671" s="5">
        <v>1.6835005E7</v>
      </c>
    </row>
    <row r="2672" ht="15.75" customHeight="1">
      <c r="A2672" s="4">
        <v>44132.0</v>
      </c>
      <c r="B2672" s="5">
        <v>318.6384887695312</v>
      </c>
      <c r="C2672" s="5">
        <v>2005.0</v>
      </c>
      <c r="D2672" s="5">
        <v>318.8500061035156</v>
      </c>
      <c r="E2672" s="5">
        <v>2011.449951171875</v>
      </c>
      <c r="F2672" s="5">
        <v>320.7999877929688</v>
      </c>
      <c r="G2672" s="5">
        <v>2057.699951171875</v>
      </c>
      <c r="H2672" s="5">
        <v>309.8500061035156</v>
      </c>
      <c r="I2672" s="5">
        <v>2007.400024414062</v>
      </c>
      <c r="J2672" s="5">
        <v>313.7999877929688</v>
      </c>
      <c r="K2672" s="5">
        <v>2041.800048828125</v>
      </c>
      <c r="L2672" s="5">
        <v>3098009.0</v>
      </c>
      <c r="M2672" s="5">
        <v>1.3809929E7</v>
      </c>
    </row>
    <row r="2673" ht="15.75" customHeight="1">
      <c r="A2673" s="4">
        <v>44133.0</v>
      </c>
      <c r="B2673" s="5">
        <v>328.6818237304688</v>
      </c>
      <c r="C2673" s="5">
        <v>2020.400512695312</v>
      </c>
      <c r="D2673" s="5">
        <v>328.8999938964844</v>
      </c>
      <c r="E2673" s="5">
        <v>2026.900024414062</v>
      </c>
      <c r="F2673" s="5">
        <v>332.3500061035156</v>
      </c>
      <c r="G2673" s="5">
        <v>2042.0</v>
      </c>
      <c r="H2673" s="5">
        <v>313.2000122070312</v>
      </c>
      <c r="I2673" s="5">
        <v>1991.0</v>
      </c>
      <c r="J2673" s="5">
        <v>315.3999938964844</v>
      </c>
      <c r="K2673" s="5">
        <v>1997.0</v>
      </c>
      <c r="L2673" s="5">
        <v>6897070.0</v>
      </c>
      <c r="M2673" s="5">
        <v>1.4147418E7</v>
      </c>
    </row>
    <row r="2674" ht="15.75" customHeight="1">
      <c r="A2674" s="4">
        <v>44134.0</v>
      </c>
      <c r="B2674" s="5">
        <v>339.4746704101562</v>
      </c>
      <c r="C2674" s="5">
        <v>2047.911987304688</v>
      </c>
      <c r="D2674" s="5">
        <v>339.7000122070312</v>
      </c>
      <c r="E2674" s="5">
        <v>2054.5</v>
      </c>
      <c r="F2674" s="5">
        <v>347.5</v>
      </c>
      <c r="G2674" s="5">
        <v>2065.10009765625</v>
      </c>
      <c r="H2674" s="5">
        <v>329.6499938964844</v>
      </c>
      <c r="I2674" s="5">
        <v>2021.800048828125</v>
      </c>
      <c r="J2674" s="5">
        <v>331.0499877929688</v>
      </c>
      <c r="K2674" s="5">
        <v>2033.5</v>
      </c>
      <c r="L2674" s="5">
        <v>1.4205844E7</v>
      </c>
      <c r="M2674" s="5">
        <v>1.5700946E7</v>
      </c>
    </row>
    <row r="2675" ht="15.75" customHeight="1">
      <c r="A2675" s="4">
        <v>44137.0</v>
      </c>
      <c r="B2675" s="5">
        <v>340.8737487792969</v>
      </c>
      <c r="C2675" s="5">
        <v>1871.4296875</v>
      </c>
      <c r="D2675" s="5">
        <v>341.1000061035156</v>
      </c>
      <c r="E2675" s="5">
        <v>1877.449951171875</v>
      </c>
      <c r="F2675" s="5">
        <v>344.2999877929688</v>
      </c>
      <c r="G2675" s="5">
        <v>2027.0</v>
      </c>
      <c r="H2675" s="5">
        <v>333.0499877929688</v>
      </c>
      <c r="I2675" s="5">
        <v>1859.150024414062</v>
      </c>
      <c r="J2675" s="5">
        <v>339.1000061035156</v>
      </c>
      <c r="K2675" s="5">
        <v>2027.0</v>
      </c>
      <c r="L2675" s="5">
        <v>4272022.0</v>
      </c>
      <c r="M2675" s="5">
        <v>4.5857806E7</v>
      </c>
    </row>
    <row r="2676" ht="15.75" customHeight="1">
      <c r="A2676" s="4">
        <v>44138.0</v>
      </c>
      <c r="B2676" s="5">
        <v>344.5712585449219</v>
      </c>
      <c r="C2676" s="5">
        <v>1844.466552734375</v>
      </c>
      <c r="D2676" s="5">
        <v>344.7999877929688</v>
      </c>
      <c r="E2676" s="5">
        <v>1850.400024414062</v>
      </c>
      <c r="F2676" s="5">
        <v>349.6000061035156</v>
      </c>
      <c r="G2676" s="5">
        <v>1909.0</v>
      </c>
      <c r="H2676" s="5">
        <v>340.1499938964844</v>
      </c>
      <c r="I2676" s="5">
        <v>1835.099975585938</v>
      </c>
      <c r="J2676" s="5">
        <v>344.0</v>
      </c>
      <c r="K2676" s="5">
        <v>1890.0</v>
      </c>
      <c r="L2676" s="5">
        <v>4078834.0</v>
      </c>
      <c r="M2676" s="5">
        <v>4.093117E7</v>
      </c>
    </row>
    <row r="2677" ht="15.75" customHeight="1">
      <c r="A2677" s="4">
        <v>44139.0</v>
      </c>
      <c r="B2677" s="5">
        <v>351.6166076660156</v>
      </c>
      <c r="C2677" s="5">
        <v>1907.065063476562</v>
      </c>
      <c r="D2677" s="5">
        <v>351.8500061035156</v>
      </c>
      <c r="E2677" s="5">
        <v>1913.199951171875</v>
      </c>
      <c r="F2677" s="5">
        <v>359.5</v>
      </c>
      <c r="G2677" s="5">
        <v>1929.0</v>
      </c>
      <c r="H2677" s="5">
        <v>337.5</v>
      </c>
      <c r="I2677" s="5">
        <v>1837.0</v>
      </c>
      <c r="J2677" s="5">
        <v>342.6000061035156</v>
      </c>
      <c r="K2677" s="5">
        <v>1837.0</v>
      </c>
      <c r="L2677" s="5">
        <v>9701398.0</v>
      </c>
      <c r="M2677" s="5">
        <v>3.7003111E7</v>
      </c>
    </row>
    <row r="2678" ht="15.75" customHeight="1">
      <c r="A2678" s="4">
        <v>44140.0</v>
      </c>
      <c r="B2678" s="5">
        <v>352.5160217285156</v>
      </c>
      <c r="C2678" s="5">
        <v>1948.731079101562</v>
      </c>
      <c r="D2678" s="5">
        <v>352.75</v>
      </c>
      <c r="E2678" s="5">
        <v>1955.0</v>
      </c>
      <c r="F2678" s="5">
        <v>354.9500122070312</v>
      </c>
      <c r="G2678" s="5">
        <v>1960.949951171875</v>
      </c>
      <c r="H2678" s="5">
        <v>345.25</v>
      </c>
      <c r="I2678" s="5">
        <v>1932.0</v>
      </c>
      <c r="J2678" s="5">
        <v>353.0</v>
      </c>
      <c r="K2678" s="5">
        <v>1954.949951171875</v>
      </c>
      <c r="L2678" s="5">
        <v>5361436.0</v>
      </c>
      <c r="M2678" s="5">
        <v>1.7170274E7</v>
      </c>
    </row>
    <row r="2679" ht="15.75" customHeight="1">
      <c r="A2679" s="4">
        <v>44141.0</v>
      </c>
      <c r="B2679" s="5">
        <v>351.866455078125</v>
      </c>
      <c r="C2679" s="5">
        <v>2022.643310546875</v>
      </c>
      <c r="D2679" s="5">
        <v>352.1000061035156</v>
      </c>
      <c r="E2679" s="5">
        <v>2029.150024414062</v>
      </c>
      <c r="F2679" s="5">
        <v>353.8500061035156</v>
      </c>
      <c r="G2679" s="5">
        <v>2040.0</v>
      </c>
      <c r="H2679" s="5">
        <v>345.0499877929688</v>
      </c>
      <c r="I2679" s="5">
        <v>1978.150024414062</v>
      </c>
      <c r="J2679" s="5">
        <v>352.0</v>
      </c>
      <c r="K2679" s="5">
        <v>1990.0</v>
      </c>
      <c r="L2679" s="5">
        <v>3863486.0</v>
      </c>
      <c r="M2679" s="5">
        <v>3.077008E7</v>
      </c>
    </row>
    <row r="2680" ht="15.75" customHeight="1">
      <c r="A2680" s="4">
        <v>44144.0</v>
      </c>
      <c r="B2680" s="5">
        <v>357.66259765625</v>
      </c>
      <c r="C2680" s="5">
        <v>2044.124145507812</v>
      </c>
      <c r="D2680" s="5">
        <v>357.8999938964844</v>
      </c>
      <c r="E2680" s="5">
        <v>2050.699951171875</v>
      </c>
      <c r="F2680" s="5">
        <v>364.7000122070312</v>
      </c>
      <c r="G2680" s="5">
        <v>2069.0</v>
      </c>
      <c r="H2680" s="5">
        <v>351.8500061035156</v>
      </c>
      <c r="I2680" s="5">
        <v>2036.0</v>
      </c>
      <c r="J2680" s="5">
        <v>354.0</v>
      </c>
      <c r="K2680" s="5">
        <v>2062.10009765625</v>
      </c>
      <c r="L2680" s="5">
        <v>6278843.0</v>
      </c>
      <c r="M2680" s="5">
        <v>1.6539467E7</v>
      </c>
    </row>
    <row r="2681" ht="15.75" customHeight="1">
      <c r="A2681" s="4">
        <v>44145.0</v>
      </c>
      <c r="B2681" s="5">
        <v>359.2615356445312</v>
      </c>
      <c r="C2681" s="5">
        <v>2077.86572265625</v>
      </c>
      <c r="D2681" s="5">
        <v>359.5</v>
      </c>
      <c r="E2681" s="5">
        <v>2084.550048828125</v>
      </c>
      <c r="F2681" s="5">
        <v>361.75</v>
      </c>
      <c r="G2681" s="5">
        <v>2090.0</v>
      </c>
      <c r="H2681" s="5">
        <v>353.2000122070312</v>
      </c>
      <c r="I2681" s="5">
        <v>2041.199951171875</v>
      </c>
      <c r="J2681" s="5">
        <v>358.1000061035156</v>
      </c>
      <c r="K2681" s="5">
        <v>2077.0</v>
      </c>
      <c r="L2681" s="5">
        <v>3590100.0</v>
      </c>
      <c r="M2681" s="5">
        <v>1.7045147E7</v>
      </c>
    </row>
    <row r="2682" ht="15.75" customHeight="1">
      <c r="A2682" s="4">
        <v>44146.0</v>
      </c>
      <c r="B2682" s="5">
        <v>359.8611450195312</v>
      </c>
      <c r="C2682" s="5">
        <v>1990.795654296875</v>
      </c>
      <c r="D2682" s="5">
        <v>360.1000061035156</v>
      </c>
      <c r="E2682" s="5">
        <v>1997.199951171875</v>
      </c>
      <c r="F2682" s="5">
        <v>362.7000122070312</v>
      </c>
      <c r="G2682" s="5">
        <v>2095.0</v>
      </c>
      <c r="H2682" s="5">
        <v>354.0499877929688</v>
      </c>
      <c r="I2682" s="5">
        <v>1978.099975585938</v>
      </c>
      <c r="J2682" s="5">
        <v>359.2000122070312</v>
      </c>
      <c r="K2682" s="5">
        <v>2089.0</v>
      </c>
      <c r="L2682" s="5">
        <v>2869576.0</v>
      </c>
      <c r="M2682" s="5">
        <v>2.6178477E7</v>
      </c>
    </row>
    <row r="2683" ht="15.75" customHeight="1">
      <c r="A2683" s="4">
        <v>44147.0</v>
      </c>
      <c r="B2683" s="5">
        <v>365.3074951171875</v>
      </c>
      <c r="C2683" s="5">
        <v>1973.65087890625</v>
      </c>
      <c r="D2683" s="5">
        <v>365.5499877929688</v>
      </c>
      <c r="E2683" s="5">
        <v>1980.0</v>
      </c>
      <c r="F2683" s="5">
        <v>369.5</v>
      </c>
      <c r="G2683" s="5">
        <v>2008.449951171875</v>
      </c>
      <c r="H2683" s="5">
        <v>358.0</v>
      </c>
      <c r="I2683" s="5">
        <v>1965.0</v>
      </c>
      <c r="J2683" s="5">
        <v>358.2000122070312</v>
      </c>
      <c r="K2683" s="5">
        <v>1981.0</v>
      </c>
      <c r="L2683" s="5">
        <v>4199715.0</v>
      </c>
      <c r="M2683" s="5">
        <v>1.8481466E7</v>
      </c>
    </row>
    <row r="2684" ht="15.75" customHeight="1">
      <c r="A2684" s="4">
        <v>44148.0</v>
      </c>
      <c r="B2684" s="5">
        <v>368.3554992675781</v>
      </c>
      <c r="C2684" s="5">
        <v>1989.998291015625</v>
      </c>
      <c r="D2684" s="5">
        <v>368.6000061035156</v>
      </c>
      <c r="E2684" s="5">
        <v>1996.400024414062</v>
      </c>
      <c r="F2684" s="5">
        <v>371.6499938964844</v>
      </c>
      <c r="G2684" s="5">
        <v>2036.650024414062</v>
      </c>
      <c r="H2684" s="5">
        <v>362.0499877929688</v>
      </c>
      <c r="I2684" s="5">
        <v>1981.75</v>
      </c>
      <c r="J2684" s="5">
        <v>364.0</v>
      </c>
      <c r="K2684" s="5">
        <v>1982.0</v>
      </c>
      <c r="L2684" s="5">
        <v>2786714.0</v>
      </c>
      <c r="M2684" s="5">
        <v>2.0946864E7</v>
      </c>
    </row>
    <row r="2685" ht="15.75" customHeight="1">
      <c r="A2685" s="4">
        <v>44149.0</v>
      </c>
      <c r="B2685" s="5">
        <v>371.0037231445312</v>
      </c>
      <c r="C2685" s="5">
        <v>1995.87939453125</v>
      </c>
      <c r="D2685" s="5">
        <v>371.25</v>
      </c>
      <c r="E2685" s="5">
        <v>2002.300048828125</v>
      </c>
      <c r="F2685" s="5">
        <v>372.8500061035156</v>
      </c>
      <c r="G2685" s="5">
        <v>2015.300048828125</v>
      </c>
      <c r="H2685" s="5">
        <v>369.5</v>
      </c>
      <c r="I2685" s="5">
        <v>1995.349975585938</v>
      </c>
      <c r="J2685" s="5">
        <v>369.7999877929688</v>
      </c>
      <c r="K2685" s="5">
        <v>2014.900024414062</v>
      </c>
      <c r="L2685" s="5">
        <v>620753.0</v>
      </c>
      <c r="M2685" s="5">
        <v>2411900.0</v>
      </c>
    </row>
    <row r="2686" ht="15.75" customHeight="1">
      <c r="A2686" s="4">
        <v>44152.0</v>
      </c>
      <c r="B2686" s="5">
        <v>394.0384216308594</v>
      </c>
      <c r="C2686" s="5">
        <v>1986.8583984375</v>
      </c>
      <c r="D2686" s="5">
        <v>394.2999877929688</v>
      </c>
      <c r="E2686" s="5">
        <v>1993.25</v>
      </c>
      <c r="F2686" s="5">
        <v>401.9500122070312</v>
      </c>
      <c r="G2686" s="5">
        <v>2085.0</v>
      </c>
      <c r="H2686" s="5">
        <v>371.0</v>
      </c>
      <c r="I2686" s="5">
        <v>1985.0</v>
      </c>
      <c r="J2686" s="5">
        <v>372.0</v>
      </c>
      <c r="K2686" s="5">
        <v>2085.0</v>
      </c>
      <c r="L2686" s="5">
        <v>1.0496968E7</v>
      </c>
      <c r="M2686" s="5">
        <v>2.1479385E7</v>
      </c>
    </row>
    <row r="2687" ht="15.75" customHeight="1">
      <c r="A2687" s="4">
        <v>44153.0</v>
      </c>
      <c r="B2687" s="5">
        <v>394.2383117675781</v>
      </c>
      <c r="C2687" s="5">
        <v>1980.827758789062</v>
      </c>
      <c r="D2687" s="5">
        <v>394.5</v>
      </c>
      <c r="E2687" s="5">
        <v>1987.199951171875</v>
      </c>
      <c r="F2687" s="5">
        <v>404.7000122070312</v>
      </c>
      <c r="G2687" s="5">
        <v>2006.5</v>
      </c>
      <c r="H2687" s="5">
        <v>387.3999938964844</v>
      </c>
      <c r="I2687" s="5">
        <v>1960.099975585938</v>
      </c>
      <c r="J2687" s="5">
        <v>393.9500122070312</v>
      </c>
      <c r="K2687" s="5">
        <v>1993.25</v>
      </c>
      <c r="L2687" s="5">
        <v>8656493.0</v>
      </c>
      <c r="M2687" s="5">
        <v>1.4030652E7</v>
      </c>
    </row>
    <row r="2688" ht="15.75" customHeight="1">
      <c r="A2688" s="4">
        <v>44154.0</v>
      </c>
      <c r="B2688" s="5">
        <v>385.4941101074219</v>
      </c>
      <c r="C2688" s="5">
        <v>1966.822875976562</v>
      </c>
      <c r="D2688" s="5">
        <v>385.75</v>
      </c>
      <c r="E2688" s="5">
        <v>1973.150024414062</v>
      </c>
      <c r="F2688" s="5">
        <v>398.5</v>
      </c>
      <c r="G2688" s="5">
        <v>2010.449951171875</v>
      </c>
      <c r="H2688" s="5">
        <v>377.7999877929688</v>
      </c>
      <c r="I2688" s="5">
        <v>1968.199951171875</v>
      </c>
      <c r="J2688" s="5">
        <v>390.0</v>
      </c>
      <c r="K2688" s="5">
        <v>1987.199951171875</v>
      </c>
      <c r="L2688" s="5">
        <v>7731483.0</v>
      </c>
      <c r="M2688" s="5">
        <v>1.2828008E7</v>
      </c>
    </row>
    <row r="2689" ht="15.75" customHeight="1">
      <c r="A2689" s="4">
        <v>44155.0</v>
      </c>
      <c r="B2689" s="5">
        <v>388.0424194335938</v>
      </c>
      <c r="C2689" s="5">
        <v>1893.409057617188</v>
      </c>
      <c r="D2689" s="5">
        <v>388.2999877929688</v>
      </c>
      <c r="E2689" s="5">
        <v>1899.5</v>
      </c>
      <c r="F2689" s="5">
        <v>402.0</v>
      </c>
      <c r="G2689" s="5">
        <v>1983.800048828125</v>
      </c>
      <c r="H2689" s="5">
        <v>385.0</v>
      </c>
      <c r="I2689" s="5">
        <v>1895.0</v>
      </c>
      <c r="J2689" s="5">
        <v>385.1000061035156</v>
      </c>
      <c r="K2689" s="5">
        <v>1975.0</v>
      </c>
      <c r="L2689" s="5">
        <v>5490838.0</v>
      </c>
      <c r="M2689" s="5">
        <v>2.6522972E7</v>
      </c>
    </row>
    <row r="2690" ht="15.75" customHeight="1">
      <c r="A2690" s="4">
        <v>44158.0</v>
      </c>
      <c r="B2690" s="5">
        <v>408.7786560058594</v>
      </c>
      <c r="C2690" s="5">
        <v>1944.44482421875</v>
      </c>
      <c r="D2690" s="5">
        <v>409.0499877929688</v>
      </c>
      <c r="E2690" s="5">
        <v>1950.699951171875</v>
      </c>
      <c r="F2690" s="5">
        <v>413.7000122070312</v>
      </c>
      <c r="G2690" s="5">
        <v>1970.0</v>
      </c>
      <c r="H2690" s="5">
        <v>383.1000061035156</v>
      </c>
      <c r="I2690" s="5">
        <v>1926.25</v>
      </c>
      <c r="J2690" s="5">
        <v>390.1000061035156</v>
      </c>
      <c r="K2690" s="5">
        <v>1951.0</v>
      </c>
      <c r="L2690" s="5">
        <v>7318547.0</v>
      </c>
      <c r="M2690" s="5">
        <v>2.0918665E7</v>
      </c>
    </row>
    <row r="2691" ht="15.75" customHeight="1">
      <c r="A2691" s="4">
        <v>44159.0</v>
      </c>
      <c r="B2691" s="5">
        <v>406.9299011230469</v>
      </c>
      <c r="C2691" s="5">
        <v>1957.752075195312</v>
      </c>
      <c r="D2691" s="5">
        <v>407.2000122070312</v>
      </c>
      <c r="E2691" s="5">
        <v>1964.050048828125</v>
      </c>
      <c r="F2691" s="5">
        <v>415.5</v>
      </c>
      <c r="G2691" s="5">
        <v>1974.0</v>
      </c>
      <c r="H2691" s="5">
        <v>404.2000122070312</v>
      </c>
      <c r="I2691" s="5">
        <v>1932.0</v>
      </c>
      <c r="J2691" s="5">
        <v>409.8999938964844</v>
      </c>
      <c r="K2691" s="5">
        <v>1964.0</v>
      </c>
      <c r="L2691" s="5">
        <v>6167783.0</v>
      </c>
      <c r="M2691" s="5">
        <v>1.4277083E7</v>
      </c>
    </row>
    <row r="2692" ht="15.75" customHeight="1">
      <c r="A2692" s="4">
        <v>44160.0</v>
      </c>
      <c r="B2692" s="5">
        <v>398.9851684570312</v>
      </c>
      <c r="C2692" s="5">
        <v>1941.55419921875</v>
      </c>
      <c r="D2692" s="5">
        <v>399.25</v>
      </c>
      <c r="E2692" s="5">
        <v>1947.800048828125</v>
      </c>
      <c r="F2692" s="5">
        <v>411.5</v>
      </c>
      <c r="G2692" s="5">
        <v>1992.949951171875</v>
      </c>
      <c r="H2692" s="5">
        <v>393.0</v>
      </c>
      <c r="I2692" s="5">
        <v>1942.199951171875</v>
      </c>
      <c r="J2692" s="5">
        <v>408.9500122070312</v>
      </c>
      <c r="K2692" s="5">
        <v>1980.0</v>
      </c>
      <c r="L2692" s="5">
        <v>3448648.0</v>
      </c>
      <c r="M2692" s="5">
        <v>1.5062376E7</v>
      </c>
    </row>
    <row r="2693" ht="15.75" customHeight="1">
      <c r="A2693" s="4">
        <v>44161.0</v>
      </c>
      <c r="B2693" s="5">
        <v>401.6833801269531</v>
      </c>
      <c r="C2693" s="5">
        <v>1946.338745117188</v>
      </c>
      <c r="D2693" s="5">
        <v>401.9500122070312</v>
      </c>
      <c r="E2693" s="5">
        <v>1952.599975585938</v>
      </c>
      <c r="F2693" s="5">
        <v>411.5499877929688</v>
      </c>
      <c r="G2693" s="5">
        <v>1965.0</v>
      </c>
      <c r="H2693" s="5">
        <v>399.1499938964844</v>
      </c>
      <c r="I2693" s="5">
        <v>1930.050048828125</v>
      </c>
      <c r="J2693" s="5">
        <v>402.7999877929688</v>
      </c>
      <c r="K2693" s="5">
        <v>1953.050048828125</v>
      </c>
      <c r="L2693" s="5">
        <v>5490958.0</v>
      </c>
      <c r="M2693" s="5">
        <v>1.1924527E7</v>
      </c>
    </row>
    <row r="2694" ht="15.75" customHeight="1">
      <c r="A2694" s="4">
        <v>44162.0</v>
      </c>
      <c r="B2694" s="5">
        <v>398.1357116699219</v>
      </c>
      <c r="C2694" s="5">
        <v>1923.611938476562</v>
      </c>
      <c r="D2694" s="5">
        <v>398.3999938964844</v>
      </c>
      <c r="E2694" s="5">
        <v>1929.800048828125</v>
      </c>
      <c r="F2694" s="5">
        <v>407.8500061035156</v>
      </c>
      <c r="G2694" s="5">
        <v>1956.099975585938</v>
      </c>
      <c r="H2694" s="5">
        <v>396.2999877929688</v>
      </c>
      <c r="I2694" s="5">
        <v>1921.400024414062</v>
      </c>
      <c r="J2694" s="5">
        <v>401.0</v>
      </c>
      <c r="K2694" s="5">
        <v>1940.5</v>
      </c>
      <c r="L2694" s="5">
        <v>6429153.0</v>
      </c>
      <c r="M2694" s="5">
        <v>2.1845931E7</v>
      </c>
    </row>
    <row r="2695" ht="15.75" customHeight="1">
      <c r="A2695" s="4">
        <v>44166.0</v>
      </c>
      <c r="B2695" s="5">
        <v>421.6201171875</v>
      </c>
      <c r="C2695" s="5">
        <v>1948.631469726562</v>
      </c>
      <c r="D2695" s="5">
        <v>421.8999938964844</v>
      </c>
      <c r="E2695" s="5">
        <v>1954.900024414062</v>
      </c>
      <c r="F2695" s="5">
        <v>423.9500122070312</v>
      </c>
      <c r="G2695" s="5">
        <v>1966.25</v>
      </c>
      <c r="H2695" s="5">
        <v>395.1000061035156</v>
      </c>
      <c r="I2695" s="5">
        <v>1930.050048828125</v>
      </c>
      <c r="J2695" s="5">
        <v>398.0</v>
      </c>
      <c r="K2695" s="5">
        <v>1940.349975585938</v>
      </c>
      <c r="L2695" s="5">
        <v>7846125.0</v>
      </c>
      <c r="M2695" s="5">
        <v>9114939.0</v>
      </c>
    </row>
    <row r="2696" ht="15.75" customHeight="1">
      <c r="A2696" s="4">
        <v>44167.0</v>
      </c>
      <c r="B2696" s="5">
        <v>453.4490051269531</v>
      </c>
      <c r="C2696" s="5">
        <v>1951.870971679688</v>
      </c>
      <c r="D2696" s="5">
        <v>453.75</v>
      </c>
      <c r="E2696" s="5">
        <v>1958.150024414062</v>
      </c>
      <c r="F2696" s="5">
        <v>461.8999938964844</v>
      </c>
      <c r="G2696" s="5">
        <v>1962.0</v>
      </c>
      <c r="H2696" s="5">
        <v>419.3500061035156</v>
      </c>
      <c r="I2696" s="5">
        <v>1935.0</v>
      </c>
      <c r="J2696" s="5">
        <v>420.5499877929688</v>
      </c>
      <c r="K2696" s="5">
        <v>1958.5</v>
      </c>
      <c r="L2696" s="5">
        <v>1.6821595E7</v>
      </c>
      <c r="M2696" s="5">
        <v>1.0240168E7</v>
      </c>
    </row>
    <row r="2697" ht="15.75" customHeight="1">
      <c r="A2697" s="4">
        <v>44168.0</v>
      </c>
      <c r="B2697" s="5">
        <v>447.2531127929688</v>
      </c>
      <c r="C2697" s="5">
        <v>1957.752075195312</v>
      </c>
      <c r="D2697" s="5">
        <v>447.5499877929688</v>
      </c>
      <c r="E2697" s="5">
        <v>1964.050048828125</v>
      </c>
      <c r="F2697" s="5">
        <v>457.0</v>
      </c>
      <c r="G2697" s="5">
        <v>1981.099975585938</v>
      </c>
      <c r="H2697" s="5">
        <v>443.25</v>
      </c>
      <c r="I2697" s="5">
        <v>1958.650024414062</v>
      </c>
      <c r="J2697" s="5">
        <v>453.75</v>
      </c>
      <c r="K2697" s="5">
        <v>1972.0</v>
      </c>
      <c r="L2697" s="5">
        <v>6848649.0</v>
      </c>
      <c r="M2697" s="5">
        <v>1.2822945E7</v>
      </c>
    </row>
    <row r="2698" ht="15.75" customHeight="1">
      <c r="A2698" s="4">
        <v>44169.0</v>
      </c>
      <c r="B2698" s="5">
        <v>445.6542053222656</v>
      </c>
      <c r="C2698" s="5">
        <v>1940.507568359375</v>
      </c>
      <c r="D2698" s="5">
        <v>445.9500122070312</v>
      </c>
      <c r="E2698" s="5">
        <v>1946.75</v>
      </c>
      <c r="F2698" s="5">
        <v>456.5499877929688</v>
      </c>
      <c r="G2698" s="5">
        <v>1969.0</v>
      </c>
      <c r="H2698" s="5">
        <v>442.0</v>
      </c>
      <c r="I2698" s="5">
        <v>1940.0</v>
      </c>
      <c r="J2698" s="5">
        <v>449.0</v>
      </c>
      <c r="K2698" s="5">
        <v>1969.0</v>
      </c>
      <c r="L2698" s="5">
        <v>4131360.0</v>
      </c>
      <c r="M2698" s="5">
        <v>8521388.0</v>
      </c>
    </row>
    <row r="2699" ht="15.75" customHeight="1">
      <c r="A2699" s="4">
        <v>44172.0</v>
      </c>
      <c r="B2699" s="5">
        <v>457.2464904785156</v>
      </c>
      <c r="C2699" s="5">
        <v>1951.920776367188</v>
      </c>
      <c r="D2699" s="5">
        <v>457.5499877929688</v>
      </c>
      <c r="E2699" s="5">
        <v>1958.199951171875</v>
      </c>
      <c r="F2699" s="5">
        <v>466.3500061035156</v>
      </c>
      <c r="G2699" s="5">
        <v>1965.0</v>
      </c>
      <c r="H2699" s="5">
        <v>445.9500122070312</v>
      </c>
      <c r="I2699" s="5">
        <v>1940.599975585938</v>
      </c>
      <c r="J2699" s="5">
        <v>446.0</v>
      </c>
      <c r="K2699" s="5">
        <v>1940.599975585938</v>
      </c>
      <c r="L2699" s="5">
        <v>5371039.0</v>
      </c>
      <c r="M2699" s="5">
        <v>8418767.0</v>
      </c>
    </row>
    <row r="2700" ht="15.75" customHeight="1">
      <c r="A2700" s="4">
        <v>44173.0</v>
      </c>
      <c r="B2700" s="5">
        <v>451.6002197265625</v>
      </c>
      <c r="C2700" s="5">
        <v>1987.356811523438</v>
      </c>
      <c r="D2700" s="5">
        <v>451.8999938964844</v>
      </c>
      <c r="E2700" s="5">
        <v>1993.75</v>
      </c>
      <c r="F2700" s="5">
        <v>462.2999877929688</v>
      </c>
      <c r="G2700" s="5">
        <v>2014.25</v>
      </c>
      <c r="H2700" s="5">
        <v>446.5499877929688</v>
      </c>
      <c r="I2700" s="5">
        <v>1950.0</v>
      </c>
      <c r="J2700" s="5">
        <v>457.5499877929688</v>
      </c>
      <c r="K2700" s="5">
        <v>1961.150024414062</v>
      </c>
      <c r="L2700" s="5">
        <v>3872952.0</v>
      </c>
      <c r="M2700" s="5">
        <v>2.0030506E7</v>
      </c>
    </row>
    <row r="2701" ht="15.75" customHeight="1">
      <c r="A2701" s="4">
        <v>44174.0</v>
      </c>
      <c r="B2701" s="5">
        <v>448.8020935058594</v>
      </c>
      <c r="C2701" s="5">
        <v>2020.450317382812</v>
      </c>
      <c r="D2701" s="5">
        <v>449.1000061035156</v>
      </c>
      <c r="E2701" s="5">
        <v>2026.949951171875</v>
      </c>
      <c r="F2701" s="5">
        <v>458.1000061035156</v>
      </c>
      <c r="G2701" s="5">
        <v>2033.800048828125</v>
      </c>
      <c r="H2701" s="5">
        <v>447.2999877929688</v>
      </c>
      <c r="I2701" s="5">
        <v>1999.25</v>
      </c>
      <c r="J2701" s="5">
        <v>454.0</v>
      </c>
      <c r="K2701" s="5">
        <v>2009.949951171875</v>
      </c>
      <c r="L2701" s="5">
        <v>2798049.0</v>
      </c>
      <c r="M2701" s="5">
        <v>1.3464375E7</v>
      </c>
    </row>
    <row r="2702" ht="15.75" customHeight="1">
      <c r="A2702" s="4">
        <v>44175.0</v>
      </c>
      <c r="B2702" s="5">
        <v>446.9533081054688</v>
      </c>
      <c r="C2702" s="5">
        <v>2000.564331054688</v>
      </c>
      <c r="D2702" s="5">
        <v>447.25</v>
      </c>
      <c r="E2702" s="5">
        <v>2007.0</v>
      </c>
      <c r="F2702" s="5">
        <v>452.25</v>
      </c>
      <c r="G2702" s="5">
        <v>2028.5</v>
      </c>
      <c r="H2702" s="5">
        <v>438.0499877929688</v>
      </c>
      <c r="I2702" s="5">
        <v>2001.0</v>
      </c>
      <c r="J2702" s="5">
        <v>448.0</v>
      </c>
      <c r="K2702" s="5">
        <v>2021.599975585938</v>
      </c>
      <c r="L2702" s="5">
        <v>3113868.0</v>
      </c>
      <c r="M2702" s="5">
        <v>7414229.0</v>
      </c>
    </row>
    <row r="2703" ht="15.75" customHeight="1">
      <c r="A2703" s="4">
        <v>44176.0</v>
      </c>
      <c r="B2703" s="5">
        <v>449.5016174316406</v>
      </c>
      <c r="C2703" s="5">
        <v>1999.368286132812</v>
      </c>
      <c r="D2703" s="5">
        <v>449.7999877929688</v>
      </c>
      <c r="E2703" s="5">
        <v>2005.800048828125</v>
      </c>
      <c r="F2703" s="5">
        <v>451.7999877929688</v>
      </c>
      <c r="G2703" s="5">
        <v>2038.0</v>
      </c>
      <c r="H2703" s="5">
        <v>440.3999938964844</v>
      </c>
      <c r="I2703" s="5">
        <v>1974.25</v>
      </c>
      <c r="J2703" s="5">
        <v>447.25</v>
      </c>
      <c r="K2703" s="5">
        <v>2013.0</v>
      </c>
      <c r="L2703" s="5">
        <v>2940168.0</v>
      </c>
      <c r="M2703" s="5">
        <v>1.2434745E7</v>
      </c>
    </row>
    <row r="2704" ht="15.75" customHeight="1">
      <c r="A2704" s="4">
        <v>44179.0</v>
      </c>
      <c r="B2704" s="5">
        <v>454.8480834960938</v>
      </c>
      <c r="C2704" s="5">
        <v>1984.914672851562</v>
      </c>
      <c r="D2704" s="5">
        <v>455.1499938964844</v>
      </c>
      <c r="E2704" s="5">
        <v>1991.300048828125</v>
      </c>
      <c r="F2704" s="5">
        <v>462.0</v>
      </c>
      <c r="G2704" s="5">
        <v>2015.0</v>
      </c>
      <c r="H2704" s="5">
        <v>447.0</v>
      </c>
      <c r="I2704" s="5">
        <v>1986.349975585938</v>
      </c>
      <c r="J2704" s="5">
        <v>451.0</v>
      </c>
      <c r="K2704" s="5">
        <v>2007.949951171875</v>
      </c>
      <c r="L2704" s="5">
        <v>3762369.0</v>
      </c>
      <c r="M2704" s="5">
        <v>7989830.0</v>
      </c>
    </row>
    <row r="2705" ht="15.75" customHeight="1">
      <c r="A2705" s="4">
        <v>44180.0</v>
      </c>
      <c r="B2705" s="5">
        <v>462.1432495117188</v>
      </c>
      <c r="C2705" s="5">
        <v>1968.01904296875</v>
      </c>
      <c r="D2705" s="5">
        <v>462.4500122070312</v>
      </c>
      <c r="E2705" s="5">
        <v>1974.349975585938</v>
      </c>
      <c r="F2705" s="5">
        <v>464.0499877929688</v>
      </c>
      <c r="G2705" s="5">
        <v>1989.699951171875</v>
      </c>
      <c r="H2705" s="5">
        <v>446.5499877929688</v>
      </c>
      <c r="I2705" s="5">
        <v>1961.099975585938</v>
      </c>
      <c r="J2705" s="5">
        <v>455.5</v>
      </c>
      <c r="K2705" s="5">
        <v>1989.699951171875</v>
      </c>
      <c r="L2705" s="5">
        <v>4779869.0</v>
      </c>
      <c r="M2705" s="5">
        <v>8561406.0</v>
      </c>
    </row>
    <row r="2706" ht="15.75" customHeight="1">
      <c r="A2706" s="4">
        <v>44181.0</v>
      </c>
      <c r="B2706" s="5">
        <v>462.9427185058594</v>
      </c>
      <c r="C2706" s="5">
        <v>1970.212036132812</v>
      </c>
      <c r="D2706" s="5">
        <v>463.25</v>
      </c>
      <c r="E2706" s="5">
        <v>1976.550048828125</v>
      </c>
      <c r="F2706" s="5">
        <v>467.5499877929688</v>
      </c>
      <c r="G2706" s="5">
        <v>1994.949951171875</v>
      </c>
      <c r="H2706" s="5">
        <v>457.5499877929688</v>
      </c>
      <c r="I2706" s="5">
        <v>1965.699951171875</v>
      </c>
      <c r="J2706" s="5">
        <v>462.5</v>
      </c>
      <c r="K2706" s="5">
        <v>1988.0</v>
      </c>
      <c r="L2706" s="5">
        <v>4088505.0</v>
      </c>
      <c r="M2706" s="5">
        <v>8565904.0</v>
      </c>
    </row>
    <row r="2707" ht="15.75" customHeight="1">
      <c r="A2707" s="4">
        <v>44182.0</v>
      </c>
      <c r="B2707" s="5">
        <v>458.9953308105469</v>
      </c>
      <c r="C2707" s="5">
        <v>1979.23291015625</v>
      </c>
      <c r="D2707" s="5">
        <v>459.2999877929688</v>
      </c>
      <c r="E2707" s="5">
        <v>1985.599975585938</v>
      </c>
      <c r="F2707" s="5">
        <v>473.9500122070312</v>
      </c>
      <c r="G2707" s="5">
        <v>2005.0</v>
      </c>
      <c r="H2707" s="5">
        <v>455.1000061035156</v>
      </c>
      <c r="I2707" s="5">
        <v>1977.150024414062</v>
      </c>
      <c r="J2707" s="5">
        <v>463.3999938964844</v>
      </c>
      <c r="K2707" s="5">
        <v>1984.5</v>
      </c>
      <c r="L2707" s="5">
        <v>4912523.0</v>
      </c>
      <c r="M2707" s="5">
        <v>9346460.0</v>
      </c>
    </row>
    <row r="2708" ht="15.75" customHeight="1">
      <c r="A2708" s="4">
        <v>44183.0</v>
      </c>
      <c r="B2708" s="5">
        <v>454.8480834960938</v>
      </c>
      <c r="C2708" s="5">
        <v>1985.163940429688</v>
      </c>
      <c r="D2708" s="5">
        <v>455.1499938964844</v>
      </c>
      <c r="E2708" s="5">
        <v>1991.550048828125</v>
      </c>
      <c r="F2708" s="5">
        <v>464.2000122070312</v>
      </c>
      <c r="G2708" s="5">
        <v>2004.900024414062</v>
      </c>
      <c r="H2708" s="5">
        <v>450.7999877929688</v>
      </c>
      <c r="I2708" s="5">
        <v>1965.0</v>
      </c>
      <c r="J2708" s="5">
        <v>461.0</v>
      </c>
      <c r="K2708" s="5">
        <v>1980.099975585938</v>
      </c>
      <c r="L2708" s="5">
        <v>2159692.0</v>
      </c>
      <c r="M2708" s="5">
        <v>8522215.0</v>
      </c>
    </row>
    <row r="2709" ht="15.75" customHeight="1">
      <c r="A2709" s="4">
        <v>44186.0</v>
      </c>
      <c r="B2709" s="5">
        <v>428.9153137207031</v>
      </c>
      <c r="C2709" s="5">
        <v>1933.480102539062</v>
      </c>
      <c r="D2709" s="5">
        <v>429.2000122070312</v>
      </c>
      <c r="E2709" s="5">
        <v>1939.699951171875</v>
      </c>
      <c r="F2709" s="5">
        <v>460.75</v>
      </c>
      <c r="G2709" s="5">
        <v>2022.0</v>
      </c>
      <c r="H2709" s="5">
        <v>409.6499938964844</v>
      </c>
      <c r="I2709" s="5">
        <v>1855.25</v>
      </c>
      <c r="J2709" s="5">
        <v>454.0</v>
      </c>
      <c r="K2709" s="5">
        <v>2010.0</v>
      </c>
      <c r="L2709" s="5">
        <v>5350194.0</v>
      </c>
      <c r="M2709" s="5">
        <v>2.0368545E7</v>
      </c>
    </row>
    <row r="2710" ht="15.75" customHeight="1">
      <c r="A2710" s="4">
        <v>44187.0</v>
      </c>
      <c r="B2710" s="5">
        <v>458.4956359863281</v>
      </c>
      <c r="C2710" s="5">
        <v>1930.48974609375</v>
      </c>
      <c r="D2710" s="5">
        <v>458.7999877929688</v>
      </c>
      <c r="E2710" s="5">
        <v>1936.699951171875</v>
      </c>
      <c r="F2710" s="5">
        <v>461.5499877929688</v>
      </c>
      <c r="G2710" s="5">
        <v>1958.900024414062</v>
      </c>
      <c r="H2710" s="5">
        <v>418.1000061035156</v>
      </c>
      <c r="I2710" s="5">
        <v>1888.449951171875</v>
      </c>
      <c r="J2710" s="5">
        <v>428.2000122070312</v>
      </c>
      <c r="K2710" s="5">
        <v>1949.0</v>
      </c>
      <c r="L2710" s="5">
        <v>8342699.0</v>
      </c>
      <c r="M2710" s="5">
        <v>1.2986606E7</v>
      </c>
    </row>
    <row r="2711" ht="15.75" customHeight="1">
      <c r="A2711" s="4">
        <v>44188.0</v>
      </c>
      <c r="B2711" s="5">
        <v>463.29248046875</v>
      </c>
      <c r="C2711" s="5">
        <v>1937.616821289062</v>
      </c>
      <c r="D2711" s="5">
        <v>463.6000061035156</v>
      </c>
      <c r="E2711" s="5">
        <v>1943.849975585938</v>
      </c>
      <c r="F2711" s="5">
        <v>466.7999877929688</v>
      </c>
      <c r="G2711" s="5">
        <v>1951.449951171875</v>
      </c>
      <c r="H2711" s="5">
        <v>454.2000122070312</v>
      </c>
      <c r="I2711" s="5">
        <v>1920.650024414062</v>
      </c>
      <c r="J2711" s="5">
        <v>458.0</v>
      </c>
      <c r="K2711" s="5">
        <v>1930.0</v>
      </c>
      <c r="L2711" s="5">
        <v>4604130.0</v>
      </c>
      <c r="M2711" s="5">
        <v>8999898.0</v>
      </c>
    </row>
    <row r="2712" ht="15.75" customHeight="1">
      <c r="A2712" s="4">
        <v>44189.0</v>
      </c>
      <c r="B2712" s="5">
        <v>473.3358154296875</v>
      </c>
      <c r="C2712" s="5">
        <v>1987.755615234375</v>
      </c>
      <c r="D2712" s="5">
        <v>473.6499938964844</v>
      </c>
      <c r="E2712" s="5">
        <v>1994.150024414062</v>
      </c>
      <c r="F2712" s="5">
        <v>479.8500061035156</v>
      </c>
      <c r="G2712" s="5">
        <v>1998.800048828125</v>
      </c>
      <c r="H2712" s="5">
        <v>462.3999938964844</v>
      </c>
      <c r="I2712" s="5">
        <v>1945.900024414062</v>
      </c>
      <c r="J2712" s="5">
        <v>465.0</v>
      </c>
      <c r="K2712" s="5">
        <v>1947.0</v>
      </c>
      <c r="L2712" s="5">
        <v>7985151.0</v>
      </c>
      <c r="M2712" s="5">
        <v>9588577.0</v>
      </c>
    </row>
    <row r="2713" ht="15.75" customHeight="1">
      <c r="A2713" s="4">
        <v>44193.0</v>
      </c>
      <c r="B2713" s="5">
        <v>490.5244140625</v>
      </c>
      <c r="C2713" s="5">
        <v>1996.876220703125</v>
      </c>
      <c r="D2713" s="5">
        <v>490.8500061035156</v>
      </c>
      <c r="E2713" s="5">
        <v>2003.300048828125</v>
      </c>
      <c r="F2713" s="5">
        <v>507.0</v>
      </c>
      <c r="G2713" s="5">
        <v>2018.0</v>
      </c>
      <c r="H2713" s="5">
        <v>472.7000122070312</v>
      </c>
      <c r="I2713" s="5">
        <v>1995.300048828125</v>
      </c>
      <c r="J2713" s="5">
        <v>473.0</v>
      </c>
      <c r="K2713" s="5">
        <v>2006.699951171875</v>
      </c>
      <c r="L2713" s="5">
        <v>1.3714406E7</v>
      </c>
      <c r="M2713" s="5">
        <v>7947719.0</v>
      </c>
    </row>
    <row r="2714" ht="15.75" customHeight="1">
      <c r="A2714" s="4">
        <v>44194.0</v>
      </c>
      <c r="B2714" s="5">
        <v>488.8755187988281</v>
      </c>
      <c r="C2714" s="5">
        <v>1983.668701171875</v>
      </c>
      <c r="D2714" s="5">
        <v>489.2000122070312</v>
      </c>
      <c r="E2714" s="5">
        <v>1990.050048828125</v>
      </c>
      <c r="F2714" s="5">
        <v>499.1499938964844</v>
      </c>
      <c r="G2714" s="5">
        <v>2012.300048828125</v>
      </c>
      <c r="H2714" s="5">
        <v>484.7000122070312</v>
      </c>
      <c r="I2714" s="5">
        <v>1982.550048828125</v>
      </c>
      <c r="J2714" s="5">
        <v>492.0</v>
      </c>
      <c r="K2714" s="5">
        <v>2009.0</v>
      </c>
      <c r="L2714" s="5">
        <v>5849496.0</v>
      </c>
      <c r="M2714" s="5">
        <v>8589407.0</v>
      </c>
    </row>
    <row r="2715" ht="15.75" customHeight="1">
      <c r="A2715" s="4">
        <v>44195.0</v>
      </c>
      <c r="B2715" s="5">
        <v>483.8288269042969</v>
      </c>
      <c r="C2715" s="5">
        <v>1989.101196289062</v>
      </c>
      <c r="D2715" s="5">
        <v>484.1499938964844</v>
      </c>
      <c r="E2715" s="5">
        <v>1995.5</v>
      </c>
      <c r="F2715" s="5">
        <v>496.0</v>
      </c>
      <c r="G2715" s="5">
        <v>2007.199951171875</v>
      </c>
      <c r="H2715" s="5">
        <v>478.3999938964844</v>
      </c>
      <c r="I2715" s="5">
        <v>1975.550048828125</v>
      </c>
      <c r="J2715" s="5">
        <v>489.2000122070312</v>
      </c>
      <c r="K2715" s="5">
        <v>1995.25</v>
      </c>
      <c r="L2715" s="5">
        <v>5419517.0</v>
      </c>
      <c r="M2715" s="5">
        <v>1.0173132E7</v>
      </c>
    </row>
    <row r="2716" ht="15.75" customHeight="1">
      <c r="A2716" s="4">
        <v>44196.0</v>
      </c>
      <c r="B2716" s="5">
        <v>479.2318725585938</v>
      </c>
      <c r="C2716" s="5">
        <v>1978.933959960938</v>
      </c>
      <c r="D2716" s="5">
        <v>479.5499877929688</v>
      </c>
      <c r="E2716" s="5">
        <v>1985.300048828125</v>
      </c>
      <c r="F2716" s="5">
        <v>484.0</v>
      </c>
      <c r="G2716" s="5">
        <v>2011.900024414062</v>
      </c>
      <c r="H2716" s="5">
        <v>435.75</v>
      </c>
      <c r="I2716" s="5">
        <v>1978.599975585938</v>
      </c>
      <c r="J2716" s="5">
        <v>481.0</v>
      </c>
      <c r="K2716" s="5">
        <v>1993.5</v>
      </c>
      <c r="L2716" s="5">
        <v>7575962.0</v>
      </c>
      <c r="M2716" s="5">
        <v>8667516.0</v>
      </c>
    </row>
    <row r="2717" ht="15.75" customHeight="1">
      <c r="A2717" s="4">
        <v>44197.0</v>
      </c>
      <c r="B2717" s="5">
        <v>490.8241882324219</v>
      </c>
      <c r="C2717" s="5">
        <v>1981.126831054688</v>
      </c>
      <c r="D2717" s="5">
        <v>491.1499938964844</v>
      </c>
      <c r="E2717" s="5">
        <v>1987.5</v>
      </c>
      <c r="F2717" s="5">
        <v>493.25</v>
      </c>
      <c r="G2717" s="5">
        <v>1997.0</v>
      </c>
      <c r="H2717" s="5">
        <v>477.0</v>
      </c>
      <c r="I2717" s="5">
        <v>1982.0</v>
      </c>
      <c r="J2717" s="5">
        <v>477.0</v>
      </c>
      <c r="K2717" s="5">
        <v>1988.0</v>
      </c>
      <c r="L2717" s="5">
        <v>5035248.0</v>
      </c>
      <c r="M2717" s="5">
        <v>4622002.0</v>
      </c>
    </row>
    <row r="2718" ht="15.75" customHeight="1">
      <c r="A2718" s="4">
        <v>44200.0</v>
      </c>
      <c r="B2718" s="5">
        <v>494.1719665527344</v>
      </c>
      <c r="C2718" s="5">
        <v>1984.466064453125</v>
      </c>
      <c r="D2718" s="5">
        <v>494.5</v>
      </c>
      <c r="E2718" s="5">
        <v>1990.849975585938</v>
      </c>
      <c r="F2718" s="5">
        <v>502.6000061035156</v>
      </c>
      <c r="G2718" s="5">
        <v>1998.900024414062</v>
      </c>
      <c r="H2718" s="5">
        <v>486.6499938964844</v>
      </c>
      <c r="I2718" s="5">
        <v>1968.0</v>
      </c>
      <c r="J2718" s="5">
        <v>492.0</v>
      </c>
      <c r="K2718" s="5">
        <v>1995.099975585938</v>
      </c>
      <c r="L2718" s="5">
        <v>4936582.0</v>
      </c>
      <c r="M2718" s="5">
        <v>1.1312992E7</v>
      </c>
    </row>
    <row r="2719" ht="15.75" customHeight="1">
      <c r="A2719" s="4">
        <v>44201.0</v>
      </c>
      <c r="B2719" s="5">
        <v>494.0720520019531</v>
      </c>
      <c r="C2719" s="5">
        <v>1959.79541015625</v>
      </c>
      <c r="D2719" s="5">
        <v>494.3999938964844</v>
      </c>
      <c r="E2719" s="5">
        <v>1966.099975585938</v>
      </c>
      <c r="F2719" s="5">
        <v>501.3999938964844</v>
      </c>
      <c r="G2719" s="5">
        <v>1983.599975585938</v>
      </c>
      <c r="H2719" s="5">
        <v>489.6000061035156</v>
      </c>
      <c r="I2719" s="5">
        <v>1956.0</v>
      </c>
      <c r="J2719" s="5">
        <v>492.0</v>
      </c>
      <c r="K2719" s="5">
        <v>1969.0</v>
      </c>
      <c r="L2719" s="5">
        <v>3654033.0</v>
      </c>
      <c r="M2719" s="5">
        <v>1.1132803E7</v>
      </c>
    </row>
    <row r="2720" ht="15.75" customHeight="1">
      <c r="A2720" s="4">
        <v>44202.0</v>
      </c>
      <c r="B2720" s="5">
        <v>490.5743713378906</v>
      </c>
      <c r="C2720" s="5">
        <v>1908.111694335938</v>
      </c>
      <c r="D2720" s="5">
        <v>490.8999938964844</v>
      </c>
      <c r="E2720" s="5">
        <v>1914.25</v>
      </c>
      <c r="F2720" s="5">
        <v>500.6499938964844</v>
      </c>
      <c r="G2720" s="5">
        <v>1966.0</v>
      </c>
      <c r="H2720" s="5">
        <v>484.25</v>
      </c>
      <c r="I2720" s="5">
        <v>1905.150024414062</v>
      </c>
      <c r="J2720" s="5">
        <v>496.0</v>
      </c>
      <c r="K2720" s="5">
        <v>1965.900024414062</v>
      </c>
      <c r="L2720" s="5">
        <v>3295461.0</v>
      </c>
      <c r="M2720" s="5">
        <v>2.141427E7</v>
      </c>
    </row>
    <row r="2721" ht="15.75" customHeight="1">
      <c r="A2721" s="4">
        <v>44203.0</v>
      </c>
      <c r="B2721" s="5">
        <v>517.7562866210938</v>
      </c>
      <c r="C2721" s="5">
        <v>1905.021728515625</v>
      </c>
      <c r="D2721" s="5">
        <v>518.0999755859375</v>
      </c>
      <c r="E2721" s="5">
        <v>1911.150024414062</v>
      </c>
      <c r="F2721" s="5">
        <v>523.9500122070312</v>
      </c>
      <c r="G2721" s="5">
        <v>1945.0</v>
      </c>
      <c r="H2721" s="5">
        <v>493.7999877929688</v>
      </c>
      <c r="I2721" s="5">
        <v>1905.150024414062</v>
      </c>
      <c r="J2721" s="5">
        <v>493.8999938964844</v>
      </c>
      <c r="K2721" s="5">
        <v>1920.5</v>
      </c>
      <c r="L2721" s="5">
        <v>9879731.0</v>
      </c>
      <c r="M2721" s="5">
        <v>1.4918406E7</v>
      </c>
    </row>
    <row r="2722" ht="15.75" customHeight="1">
      <c r="A2722" s="4">
        <v>44204.0</v>
      </c>
      <c r="B2722" s="5">
        <v>517.6563720703125</v>
      </c>
      <c r="C2722" s="5">
        <v>1927.499267578125</v>
      </c>
      <c r="D2722" s="5">
        <v>518.0</v>
      </c>
      <c r="E2722" s="5">
        <v>1933.699951171875</v>
      </c>
      <c r="F2722" s="5">
        <v>526.5999755859375</v>
      </c>
      <c r="G2722" s="5">
        <v>1938.400024414062</v>
      </c>
      <c r="H2722" s="5">
        <v>514.0999755859375</v>
      </c>
      <c r="I2722" s="5">
        <v>1912.099975585938</v>
      </c>
      <c r="J2722" s="5">
        <v>523.0</v>
      </c>
      <c r="K2722" s="5">
        <v>1918.0</v>
      </c>
      <c r="L2722" s="5">
        <v>3702267.0</v>
      </c>
      <c r="M2722" s="5">
        <v>1.2709792E7</v>
      </c>
    </row>
    <row r="2723" ht="15.75" customHeight="1">
      <c r="A2723" s="4">
        <v>44207.0</v>
      </c>
      <c r="B2723" s="5">
        <v>518.8056640625</v>
      </c>
      <c r="C2723" s="5">
        <v>1891.166259765625</v>
      </c>
      <c r="D2723" s="5">
        <v>519.1500244140625</v>
      </c>
      <c r="E2723" s="5">
        <v>1897.25</v>
      </c>
      <c r="F2723" s="5">
        <v>524.5999755859375</v>
      </c>
      <c r="G2723" s="5">
        <v>1938.800048828125</v>
      </c>
      <c r="H2723" s="5">
        <v>510.5</v>
      </c>
      <c r="I2723" s="5">
        <v>1892.5</v>
      </c>
      <c r="J2723" s="5">
        <v>520.5999755859375</v>
      </c>
      <c r="K2723" s="5">
        <v>1938.800048828125</v>
      </c>
      <c r="L2723" s="5">
        <v>4148831.0</v>
      </c>
      <c r="M2723" s="5">
        <v>1.5371556E7</v>
      </c>
    </row>
    <row r="2724" ht="15.75" customHeight="1">
      <c r="A2724" s="4">
        <v>44208.0</v>
      </c>
      <c r="B2724" s="5">
        <v>525.051513671875</v>
      </c>
      <c r="C2724" s="5">
        <v>1950.774536132812</v>
      </c>
      <c r="D2724" s="5">
        <v>525.4000244140625</v>
      </c>
      <c r="E2724" s="5">
        <v>1957.050048828125</v>
      </c>
      <c r="F2724" s="5">
        <v>536.5999755859375</v>
      </c>
      <c r="G2724" s="5">
        <v>1960.0</v>
      </c>
      <c r="H2724" s="5">
        <v>517.0999755859375</v>
      </c>
      <c r="I2724" s="5">
        <v>1899.900024414062</v>
      </c>
      <c r="J2724" s="5">
        <v>519.0</v>
      </c>
      <c r="K2724" s="5">
        <v>1903.0</v>
      </c>
      <c r="L2724" s="5">
        <v>4878024.0</v>
      </c>
      <c r="M2724" s="5">
        <v>1.8996047E7</v>
      </c>
    </row>
    <row r="2725" ht="15.75" customHeight="1">
      <c r="A2725" s="4">
        <v>44209.0</v>
      </c>
      <c r="B2725" s="5">
        <v>535.6943969726562</v>
      </c>
      <c r="C2725" s="5">
        <v>1932.583129882812</v>
      </c>
      <c r="D2725" s="5">
        <v>536.0499877929688</v>
      </c>
      <c r="E2725" s="5">
        <v>1938.800048828125</v>
      </c>
      <c r="F2725" s="5">
        <v>540.2000122070312</v>
      </c>
      <c r="G2725" s="5">
        <v>1974.949951171875</v>
      </c>
      <c r="H2725" s="5">
        <v>521.2999877929688</v>
      </c>
      <c r="I2725" s="5">
        <v>1918.449951171875</v>
      </c>
      <c r="J2725" s="5">
        <v>529.0999755859375</v>
      </c>
      <c r="K2725" s="5">
        <v>1963.550048828125</v>
      </c>
      <c r="L2725" s="5">
        <v>4948731.0</v>
      </c>
      <c r="M2725" s="5">
        <v>1.2284876E7</v>
      </c>
    </row>
    <row r="2726" ht="15.75" customHeight="1">
      <c r="A2726" s="4">
        <v>44210.0</v>
      </c>
      <c r="B2726" s="5">
        <v>531.7470092773438</v>
      </c>
      <c r="C2726" s="5">
        <v>1954.313110351562</v>
      </c>
      <c r="D2726" s="5">
        <v>532.0999755859375</v>
      </c>
      <c r="E2726" s="5">
        <v>1960.599975585938</v>
      </c>
      <c r="F2726" s="5">
        <v>541.0</v>
      </c>
      <c r="G2726" s="5">
        <v>1966.900024414062</v>
      </c>
      <c r="H2726" s="5">
        <v>528.4000244140625</v>
      </c>
      <c r="I2726" s="5">
        <v>1939.050048828125</v>
      </c>
      <c r="J2726" s="5">
        <v>534.9500122070312</v>
      </c>
      <c r="K2726" s="5">
        <v>1945.0</v>
      </c>
      <c r="L2726" s="5">
        <v>3161306.0</v>
      </c>
      <c r="M2726" s="5">
        <v>9946818.0</v>
      </c>
    </row>
    <row r="2727" ht="15.75" customHeight="1">
      <c r="A2727" s="4">
        <v>44211.0</v>
      </c>
      <c r="B2727" s="5">
        <v>526.9501953125</v>
      </c>
      <c r="C2727" s="5">
        <v>1931.2373046875</v>
      </c>
      <c r="D2727" s="5">
        <v>527.2999877929688</v>
      </c>
      <c r="E2727" s="5">
        <v>1937.449951171875</v>
      </c>
      <c r="F2727" s="5">
        <v>537.5</v>
      </c>
      <c r="G2727" s="5">
        <v>1973.800048828125</v>
      </c>
      <c r="H2727" s="5">
        <v>518.7999877929688</v>
      </c>
      <c r="I2727" s="5">
        <v>1920.050048828125</v>
      </c>
      <c r="J2727" s="5">
        <v>534.7000122070312</v>
      </c>
      <c r="K2727" s="5">
        <v>1960.599975585938</v>
      </c>
      <c r="L2727" s="5">
        <v>3376852.0</v>
      </c>
      <c r="M2727" s="5">
        <v>9503790.0</v>
      </c>
    </row>
    <row r="2728" ht="15.75" customHeight="1">
      <c r="A2728" s="4">
        <v>44214.0</v>
      </c>
      <c r="B2728" s="5">
        <v>507.5131225585938</v>
      </c>
      <c r="C2728" s="5">
        <v>1977.588256835938</v>
      </c>
      <c r="D2728" s="5">
        <v>507.8500061035156</v>
      </c>
      <c r="E2728" s="5">
        <v>1983.949951171875</v>
      </c>
      <c r="F2728" s="5">
        <v>529.0999755859375</v>
      </c>
      <c r="G2728" s="5">
        <v>1997.0</v>
      </c>
      <c r="H2728" s="5">
        <v>502.0499877929688</v>
      </c>
      <c r="I2728" s="5">
        <v>1923.349975585938</v>
      </c>
      <c r="J2728" s="5">
        <v>528.0</v>
      </c>
      <c r="K2728" s="5">
        <v>1949.099975585938</v>
      </c>
      <c r="L2728" s="5">
        <v>5204588.0</v>
      </c>
      <c r="M2728" s="5">
        <v>1.6198856E7</v>
      </c>
    </row>
    <row r="2729" ht="15.75" customHeight="1">
      <c r="A2729" s="4">
        <v>44215.0</v>
      </c>
      <c r="B2729" s="5">
        <v>529.7483520507812</v>
      </c>
      <c r="C2729" s="5">
        <v>2009.934204101562</v>
      </c>
      <c r="D2729" s="5">
        <v>530.0999755859375</v>
      </c>
      <c r="E2729" s="5">
        <v>2016.400024414062</v>
      </c>
      <c r="F2729" s="5">
        <v>532.0</v>
      </c>
      <c r="G2729" s="5">
        <v>2031.0</v>
      </c>
      <c r="H2729" s="5">
        <v>512.2999877929688</v>
      </c>
      <c r="I2729" s="5">
        <v>1994.650024414062</v>
      </c>
      <c r="J2729" s="5">
        <v>512.2999877929688</v>
      </c>
      <c r="K2729" s="5">
        <v>1994.650024414062</v>
      </c>
      <c r="L2729" s="5">
        <v>4181185.0</v>
      </c>
      <c r="M2729" s="5">
        <v>1.4771048E7</v>
      </c>
    </row>
    <row r="2730" ht="15.75" customHeight="1">
      <c r="A2730" s="4">
        <v>44216.0</v>
      </c>
      <c r="B2730" s="5">
        <v>546.3873291015625</v>
      </c>
      <c r="C2730" s="5">
        <v>2048.111328125</v>
      </c>
      <c r="D2730" s="5">
        <v>546.75</v>
      </c>
      <c r="E2730" s="5">
        <v>2054.699951171875</v>
      </c>
      <c r="F2730" s="5">
        <v>552.1500244140625</v>
      </c>
      <c r="G2730" s="5">
        <v>2058.0</v>
      </c>
      <c r="H2730" s="5">
        <v>531.0</v>
      </c>
      <c r="I2730" s="5">
        <v>2001.400024414062</v>
      </c>
      <c r="J2730" s="5">
        <v>532.1500244140625</v>
      </c>
      <c r="K2730" s="5">
        <v>2021.400024414062</v>
      </c>
      <c r="L2730" s="5">
        <v>6681731.0</v>
      </c>
      <c r="M2730" s="5">
        <v>1.4271669E7</v>
      </c>
    </row>
    <row r="2731" ht="15.75" customHeight="1">
      <c r="A2731" s="4">
        <v>44217.0</v>
      </c>
      <c r="B2731" s="5">
        <v>536.5438842773438</v>
      </c>
      <c r="C2731" s="5">
        <v>2092.66796875</v>
      </c>
      <c r="D2731" s="5">
        <v>536.9000244140625</v>
      </c>
      <c r="E2731" s="5">
        <v>2099.39990234375</v>
      </c>
      <c r="F2731" s="5">
        <v>552.9500122070312</v>
      </c>
      <c r="G2731" s="5">
        <v>2120.0</v>
      </c>
      <c r="H2731" s="5">
        <v>531.5499877929688</v>
      </c>
      <c r="I2731" s="5">
        <v>2075.0</v>
      </c>
      <c r="J2731" s="5">
        <v>551.4000244140625</v>
      </c>
      <c r="K2731" s="5">
        <v>2082.0</v>
      </c>
      <c r="L2731" s="5">
        <v>4208383.0</v>
      </c>
      <c r="M2731" s="5">
        <v>1.8038987E7</v>
      </c>
    </row>
    <row r="2732" ht="15.75" customHeight="1">
      <c r="A2732" s="4">
        <v>44218.0</v>
      </c>
      <c r="B2732" s="5">
        <v>526.4505615234375</v>
      </c>
      <c r="C2732" s="5">
        <v>2043.02783203125</v>
      </c>
      <c r="D2732" s="5">
        <v>526.7999877929688</v>
      </c>
      <c r="E2732" s="5">
        <v>2049.60009765625</v>
      </c>
      <c r="F2732" s="5">
        <v>546.75</v>
      </c>
      <c r="G2732" s="5">
        <v>2115.35009765625</v>
      </c>
      <c r="H2732" s="5">
        <v>521.5999755859375</v>
      </c>
      <c r="I2732" s="5">
        <v>2035.150024414062</v>
      </c>
      <c r="J2732" s="5">
        <v>534.0499877929688</v>
      </c>
      <c r="K2732" s="5">
        <v>2111.0</v>
      </c>
      <c r="L2732" s="5">
        <v>4179558.0</v>
      </c>
      <c r="M2732" s="5">
        <v>1.4090818E7</v>
      </c>
    </row>
    <row r="2733" ht="15.75" customHeight="1">
      <c r="A2733" s="4">
        <v>44221.0</v>
      </c>
      <c r="B2733" s="5">
        <v>513.5591430664062</v>
      </c>
      <c r="C2733" s="5">
        <v>1934.776000976562</v>
      </c>
      <c r="D2733" s="5">
        <v>513.9000244140625</v>
      </c>
      <c r="E2733" s="5">
        <v>1941.0</v>
      </c>
      <c r="F2733" s="5">
        <v>534.4000244140625</v>
      </c>
      <c r="G2733" s="5">
        <v>2034.949951171875</v>
      </c>
      <c r="H2733" s="5">
        <v>509.0</v>
      </c>
      <c r="I2733" s="5">
        <v>1932.0</v>
      </c>
      <c r="J2733" s="5">
        <v>530.25</v>
      </c>
      <c r="K2733" s="5">
        <v>2034.949951171875</v>
      </c>
      <c r="L2733" s="5">
        <v>3728411.0</v>
      </c>
      <c r="M2733" s="5">
        <v>2.501657E7</v>
      </c>
    </row>
    <row r="2734" ht="15.75" customHeight="1">
      <c r="A2734" s="4">
        <v>44223.0</v>
      </c>
      <c r="B2734" s="5">
        <v>512.4598388671875</v>
      </c>
      <c r="C2734" s="5">
        <v>1888.923461914062</v>
      </c>
      <c r="D2734" s="5">
        <v>512.7999877929688</v>
      </c>
      <c r="E2734" s="5">
        <v>1895.0</v>
      </c>
      <c r="F2734" s="5">
        <v>521.5499877929688</v>
      </c>
      <c r="G2734" s="5">
        <v>1925.0</v>
      </c>
      <c r="H2734" s="5">
        <v>507.0499877929688</v>
      </c>
      <c r="I2734" s="5">
        <v>1888.0</v>
      </c>
      <c r="J2734" s="5">
        <v>513.0999755859375</v>
      </c>
      <c r="K2734" s="5">
        <v>1925.0</v>
      </c>
      <c r="L2734" s="5">
        <v>2792007.0</v>
      </c>
      <c r="M2734" s="5">
        <v>1.9553809E7</v>
      </c>
    </row>
    <row r="2735" ht="15.75" customHeight="1">
      <c r="A2735" s="4">
        <v>44224.0</v>
      </c>
      <c r="B2735" s="5">
        <v>511.5104675292969</v>
      </c>
      <c r="C2735" s="5">
        <v>1870.53271484375</v>
      </c>
      <c r="D2735" s="5">
        <v>511.8500061035156</v>
      </c>
      <c r="E2735" s="5">
        <v>1876.550048828125</v>
      </c>
      <c r="F2735" s="5">
        <v>519.5</v>
      </c>
      <c r="G2735" s="5">
        <v>1923.300048828125</v>
      </c>
      <c r="H2735" s="5">
        <v>501.3500061035156</v>
      </c>
      <c r="I2735" s="5">
        <v>1870.0</v>
      </c>
      <c r="J2735" s="5">
        <v>507.2999877929688</v>
      </c>
      <c r="K2735" s="5">
        <v>1880.150024414062</v>
      </c>
      <c r="L2735" s="5">
        <v>4197516.0</v>
      </c>
      <c r="M2735" s="5">
        <v>1.5722291E7</v>
      </c>
    </row>
    <row r="2736" ht="15.75" customHeight="1">
      <c r="A2736" s="4">
        <v>44225.0</v>
      </c>
      <c r="B2736" s="5">
        <v>506.3139038085938</v>
      </c>
      <c r="C2736" s="5">
        <v>1836.043579101562</v>
      </c>
      <c r="D2736" s="5">
        <v>506.6499938964844</v>
      </c>
      <c r="E2736" s="5">
        <v>1841.949951171875</v>
      </c>
      <c r="F2736" s="5">
        <v>525.2000122070312</v>
      </c>
      <c r="G2736" s="5">
        <v>1913.099975585938</v>
      </c>
      <c r="H2736" s="5">
        <v>502.5</v>
      </c>
      <c r="I2736" s="5">
        <v>1830.0</v>
      </c>
      <c r="J2736" s="5">
        <v>515.2000122070312</v>
      </c>
      <c r="K2736" s="5">
        <v>1894.300048828125</v>
      </c>
      <c r="L2736" s="5">
        <v>3822560.0</v>
      </c>
      <c r="M2736" s="5">
        <v>2.0173258E7</v>
      </c>
    </row>
    <row r="2737" ht="15.75" customHeight="1">
      <c r="A2737" s="4">
        <v>44228.0</v>
      </c>
      <c r="B2737" s="5">
        <v>536.8436889648438</v>
      </c>
      <c r="C2737" s="5">
        <v>1889.222534179688</v>
      </c>
      <c r="D2737" s="5">
        <v>537.2000122070312</v>
      </c>
      <c r="E2737" s="5">
        <v>1895.300048828125</v>
      </c>
      <c r="F2737" s="5">
        <v>539.5</v>
      </c>
      <c r="G2737" s="5">
        <v>1905.0</v>
      </c>
      <c r="H2737" s="5">
        <v>496.8999938964844</v>
      </c>
      <c r="I2737" s="5">
        <v>1848.0</v>
      </c>
      <c r="J2737" s="5">
        <v>510.5</v>
      </c>
      <c r="K2737" s="5">
        <v>1859.400024414062</v>
      </c>
      <c r="L2737" s="5">
        <v>4004036.0</v>
      </c>
      <c r="M2737" s="5">
        <v>1.5774504E7</v>
      </c>
    </row>
    <row r="2738" ht="15.75" customHeight="1">
      <c r="A2738" s="4">
        <v>44229.0</v>
      </c>
      <c r="B2738" s="5">
        <v>563.8257446289062</v>
      </c>
      <c r="C2738" s="5">
        <v>1919.624755859375</v>
      </c>
      <c r="D2738" s="5">
        <v>564.2000122070312</v>
      </c>
      <c r="E2738" s="5">
        <v>1925.800048828125</v>
      </c>
      <c r="F2738" s="5">
        <v>566.9000244140625</v>
      </c>
      <c r="G2738" s="5">
        <v>1940.0</v>
      </c>
      <c r="H2738" s="5">
        <v>540.7999877929688</v>
      </c>
      <c r="I2738" s="5">
        <v>1854.949951171875</v>
      </c>
      <c r="J2738" s="5">
        <v>542.0499877929688</v>
      </c>
      <c r="K2738" s="5">
        <v>1914.25</v>
      </c>
      <c r="L2738" s="5">
        <v>5144708.0</v>
      </c>
      <c r="M2738" s="5">
        <v>1.9138414E7</v>
      </c>
    </row>
    <row r="2739" ht="15.75" customHeight="1">
      <c r="A2739" s="4">
        <v>44230.0</v>
      </c>
      <c r="B2739" s="5">
        <v>566.22412109375</v>
      </c>
      <c r="C2739" s="5">
        <v>1924.459228515625</v>
      </c>
      <c r="D2739" s="5">
        <v>566.5999755859375</v>
      </c>
      <c r="E2739" s="5">
        <v>1930.650024414062</v>
      </c>
      <c r="F2739" s="5">
        <v>576.5999755859375</v>
      </c>
      <c r="G2739" s="5">
        <v>1952.0</v>
      </c>
      <c r="H2739" s="5">
        <v>558.3499755859375</v>
      </c>
      <c r="I2739" s="5">
        <v>1900.0</v>
      </c>
      <c r="J2739" s="5">
        <v>568.0</v>
      </c>
      <c r="K2739" s="5">
        <v>1928.300048828125</v>
      </c>
      <c r="L2739" s="5">
        <v>6087209.0</v>
      </c>
      <c r="M2739" s="5">
        <v>1.3984228E7</v>
      </c>
    </row>
    <row r="2740" ht="15.75" customHeight="1">
      <c r="A2740" s="4">
        <v>44231.0</v>
      </c>
      <c r="B2740" s="5">
        <v>589.308837890625</v>
      </c>
      <c r="C2740" s="5">
        <v>1918.129516601562</v>
      </c>
      <c r="D2740" s="5">
        <v>589.7000122070312</v>
      </c>
      <c r="E2740" s="5">
        <v>1924.300048828125</v>
      </c>
      <c r="F2740" s="5">
        <v>611.7000122070312</v>
      </c>
      <c r="G2740" s="5">
        <v>1940.0</v>
      </c>
      <c r="H2740" s="5">
        <v>556.0</v>
      </c>
      <c r="I2740" s="5">
        <v>1905.0</v>
      </c>
      <c r="J2740" s="5">
        <v>561.9500122070312</v>
      </c>
      <c r="K2740" s="5">
        <v>1924.0</v>
      </c>
      <c r="L2740" s="5">
        <v>1.1184167E7</v>
      </c>
      <c r="M2740" s="5">
        <v>1.1826848E7</v>
      </c>
    </row>
    <row r="2741" ht="15.75" customHeight="1">
      <c r="A2741" s="4">
        <v>44232.0</v>
      </c>
      <c r="B2741" s="5">
        <v>594.955078125</v>
      </c>
      <c r="C2741" s="5">
        <v>1917.581298828125</v>
      </c>
      <c r="D2741" s="5">
        <v>595.3499755859375</v>
      </c>
      <c r="E2741" s="5">
        <v>1923.75</v>
      </c>
      <c r="F2741" s="5">
        <v>607.8499755859375</v>
      </c>
      <c r="G2741" s="5">
        <v>1944.650024414062</v>
      </c>
      <c r="H2741" s="5">
        <v>588.5999755859375</v>
      </c>
      <c r="I2741" s="5">
        <v>1920.0</v>
      </c>
      <c r="J2741" s="5">
        <v>595.0</v>
      </c>
      <c r="K2741" s="5">
        <v>1930.050048828125</v>
      </c>
      <c r="L2741" s="5">
        <v>4754950.0</v>
      </c>
      <c r="M2741" s="5">
        <v>9344470.0</v>
      </c>
    </row>
    <row r="2742" ht="15.75" customHeight="1">
      <c r="A2742" s="4">
        <v>44235.0</v>
      </c>
      <c r="B2742" s="5">
        <v>627.8832397460938</v>
      </c>
      <c r="C2742" s="5">
        <v>1945.1923828125</v>
      </c>
      <c r="D2742" s="5">
        <v>628.2999877929688</v>
      </c>
      <c r="E2742" s="5">
        <v>1951.449951171875</v>
      </c>
      <c r="F2742" s="5">
        <v>638.0</v>
      </c>
      <c r="G2742" s="5">
        <v>1969.0</v>
      </c>
      <c r="H2742" s="5">
        <v>603.5499877929688</v>
      </c>
      <c r="I2742" s="5">
        <v>1929.050048828125</v>
      </c>
      <c r="J2742" s="5">
        <v>605.4000244140625</v>
      </c>
      <c r="K2742" s="5">
        <v>1933.050048828125</v>
      </c>
      <c r="L2742" s="5">
        <v>7085276.0</v>
      </c>
      <c r="M2742" s="5">
        <v>9776136.0</v>
      </c>
    </row>
    <row r="2743" ht="15.75" customHeight="1">
      <c r="A2743" s="4">
        <v>44236.0</v>
      </c>
      <c r="B2743" s="5">
        <v>629.4321899414062</v>
      </c>
      <c r="C2743" s="5">
        <v>1949.87744140625</v>
      </c>
      <c r="D2743" s="5">
        <v>629.8499755859375</v>
      </c>
      <c r="E2743" s="5">
        <v>1956.150024414062</v>
      </c>
      <c r="F2743" s="5">
        <v>641.9000244140625</v>
      </c>
      <c r="G2743" s="5">
        <v>1989.599975585938</v>
      </c>
      <c r="H2743" s="5">
        <v>621.0</v>
      </c>
      <c r="I2743" s="5">
        <v>1952.300048828125</v>
      </c>
      <c r="J2743" s="5">
        <v>631.4500122070312</v>
      </c>
      <c r="K2743" s="5">
        <v>1961.949951171875</v>
      </c>
      <c r="L2743" s="5">
        <v>4510798.0</v>
      </c>
      <c r="M2743" s="5">
        <v>9047308.0</v>
      </c>
    </row>
    <row r="2744" ht="15.75" customHeight="1">
      <c r="A2744" s="4">
        <v>44237.0</v>
      </c>
      <c r="B2744" s="5">
        <v>650.2683715820312</v>
      </c>
      <c r="C2744" s="5">
        <v>1967.96923828125</v>
      </c>
      <c r="D2744" s="5">
        <v>650.7000122070312</v>
      </c>
      <c r="E2744" s="5">
        <v>1974.300048828125</v>
      </c>
      <c r="F2744" s="5">
        <v>654.9000244140625</v>
      </c>
      <c r="G2744" s="5">
        <v>1984.75</v>
      </c>
      <c r="H2744" s="5">
        <v>622.0999755859375</v>
      </c>
      <c r="I2744" s="5">
        <v>1927.300048828125</v>
      </c>
      <c r="J2744" s="5">
        <v>633.0499877929688</v>
      </c>
      <c r="K2744" s="5">
        <v>1953.75</v>
      </c>
      <c r="L2744" s="5">
        <v>5991927.0</v>
      </c>
      <c r="M2744" s="5">
        <v>9799560.0</v>
      </c>
    </row>
    <row r="2745" ht="15.75" customHeight="1">
      <c r="A2745" s="4">
        <v>44238.0</v>
      </c>
      <c r="B2745" s="5">
        <v>658.1630859375</v>
      </c>
      <c r="C2745" s="5">
        <v>2049.108154296875</v>
      </c>
      <c r="D2745" s="5">
        <v>658.5999755859375</v>
      </c>
      <c r="E2745" s="5">
        <v>2055.699951171875</v>
      </c>
      <c r="F2745" s="5">
        <v>661.0</v>
      </c>
      <c r="G2745" s="5">
        <v>2064.199951171875</v>
      </c>
      <c r="H2745" s="5">
        <v>645.3499755859375</v>
      </c>
      <c r="I2745" s="5">
        <v>1972.25</v>
      </c>
      <c r="J2745" s="5">
        <v>654.0</v>
      </c>
      <c r="K2745" s="5">
        <v>1980.0</v>
      </c>
      <c r="L2745" s="5">
        <v>3688016.0</v>
      </c>
      <c r="M2745" s="5">
        <v>1.963187E7</v>
      </c>
    </row>
    <row r="2746" ht="15.75" customHeight="1">
      <c r="A2746" s="4">
        <v>44239.0</v>
      </c>
      <c r="B2746" s="5">
        <v>718.4730834960938</v>
      </c>
      <c r="C2746" s="5">
        <v>2035.053344726562</v>
      </c>
      <c r="D2746" s="5">
        <v>718.9500122070312</v>
      </c>
      <c r="E2746" s="5">
        <v>2041.599975585938</v>
      </c>
      <c r="F2746" s="5">
        <v>724.4500122070312</v>
      </c>
      <c r="G2746" s="5">
        <v>2078.0</v>
      </c>
      <c r="H2746" s="5">
        <v>655.2000122070312</v>
      </c>
      <c r="I2746" s="5">
        <v>2015.400024414062</v>
      </c>
      <c r="J2746" s="5">
        <v>657.0</v>
      </c>
      <c r="K2746" s="5">
        <v>2055.5</v>
      </c>
      <c r="L2746" s="5">
        <v>1.6810897E7</v>
      </c>
      <c r="M2746" s="5">
        <v>1.4074374E7</v>
      </c>
    </row>
    <row r="2747" ht="15.75" customHeight="1">
      <c r="A2747" s="4">
        <v>44242.0</v>
      </c>
      <c r="B2747" s="5">
        <v>762.943603515625</v>
      </c>
      <c r="C2747" s="5">
        <v>2026.082275390625</v>
      </c>
      <c r="D2747" s="5">
        <v>763.4500122070312</v>
      </c>
      <c r="E2747" s="5">
        <v>2032.599975585938</v>
      </c>
      <c r="F2747" s="5">
        <v>787.9500122070312</v>
      </c>
      <c r="G2747" s="5">
        <v>2061.300048828125</v>
      </c>
      <c r="H2747" s="5">
        <v>707.6500244140625</v>
      </c>
      <c r="I2747" s="5">
        <v>2025.0</v>
      </c>
      <c r="J2747" s="5">
        <v>725.0</v>
      </c>
      <c r="K2747" s="5">
        <v>2048.050048828125</v>
      </c>
      <c r="L2747" s="5">
        <v>2.1579566E7</v>
      </c>
      <c r="M2747" s="5">
        <v>7287590.0</v>
      </c>
    </row>
    <row r="2748" ht="15.75" customHeight="1">
      <c r="A2748" s="4">
        <v>44243.0</v>
      </c>
      <c r="B2748" s="5">
        <v>779.6824951171875</v>
      </c>
      <c r="C2748" s="5">
        <v>2052.89599609375</v>
      </c>
      <c r="D2748" s="5">
        <v>780.2000122070312</v>
      </c>
      <c r="E2748" s="5">
        <v>2059.5</v>
      </c>
      <c r="F2748" s="5">
        <v>802.9500122070312</v>
      </c>
      <c r="G2748" s="5">
        <v>2079.39990234375</v>
      </c>
      <c r="H2748" s="5">
        <v>756.25</v>
      </c>
      <c r="I2748" s="5">
        <v>2035.0</v>
      </c>
      <c r="J2748" s="5">
        <v>760.0</v>
      </c>
      <c r="K2748" s="5">
        <v>2039.75</v>
      </c>
      <c r="L2748" s="5">
        <v>1.9426061E7</v>
      </c>
      <c r="M2748" s="5">
        <v>9886093.0</v>
      </c>
    </row>
    <row r="2749" ht="15.75" customHeight="1">
      <c r="A2749" s="4">
        <v>44244.0</v>
      </c>
      <c r="B2749" s="5">
        <v>784.9290161132812</v>
      </c>
      <c r="C2749" s="5">
        <v>2076.56982421875</v>
      </c>
      <c r="D2749" s="5">
        <v>785.4500122070312</v>
      </c>
      <c r="E2749" s="5">
        <v>2083.25</v>
      </c>
      <c r="F2749" s="5">
        <v>802.0</v>
      </c>
      <c r="G2749" s="5">
        <v>2095.949951171875</v>
      </c>
      <c r="H2749" s="5">
        <v>782.25</v>
      </c>
      <c r="I2749" s="5">
        <v>2050.60009765625</v>
      </c>
      <c r="J2749" s="5">
        <v>787.1500244140625</v>
      </c>
      <c r="K2749" s="5">
        <v>2060.0</v>
      </c>
      <c r="L2749" s="5">
        <v>8908279.0</v>
      </c>
      <c r="M2749" s="5">
        <v>1.0957388E7</v>
      </c>
    </row>
    <row r="2750" ht="15.75" customHeight="1">
      <c r="A2750" s="4">
        <v>44245.0</v>
      </c>
      <c r="B2750" s="5">
        <v>807.6638793945312</v>
      </c>
      <c r="C2750" s="5">
        <v>2061.069580078125</v>
      </c>
      <c r="D2750" s="5">
        <v>808.2000122070312</v>
      </c>
      <c r="E2750" s="5">
        <v>2067.699951171875</v>
      </c>
      <c r="F2750" s="5">
        <v>824.5</v>
      </c>
      <c r="G2750" s="5">
        <v>2108.39990234375</v>
      </c>
      <c r="H2750" s="5">
        <v>786.0</v>
      </c>
      <c r="I2750" s="5">
        <v>2059.10009765625</v>
      </c>
      <c r="J2750" s="5">
        <v>787.25</v>
      </c>
      <c r="K2750" s="5">
        <v>2085.0</v>
      </c>
      <c r="L2750" s="5">
        <v>9694238.0</v>
      </c>
      <c r="M2750" s="5">
        <v>8605531.0</v>
      </c>
    </row>
    <row r="2751" ht="15.75" customHeight="1">
      <c r="A2751" s="4">
        <v>44246.0</v>
      </c>
      <c r="B2751" s="5">
        <v>781.38134765625</v>
      </c>
      <c r="C2751" s="5">
        <v>2073.62939453125</v>
      </c>
      <c r="D2751" s="5">
        <v>781.9000244140625</v>
      </c>
      <c r="E2751" s="5">
        <v>2080.300048828125</v>
      </c>
      <c r="F2751" s="5">
        <v>831.0</v>
      </c>
      <c r="G2751" s="5">
        <v>2104.949951171875</v>
      </c>
      <c r="H2751" s="5">
        <v>729.5</v>
      </c>
      <c r="I2751" s="5">
        <v>2053.300048828125</v>
      </c>
      <c r="J2751" s="5">
        <v>813.0</v>
      </c>
      <c r="K2751" s="5">
        <v>2057.0</v>
      </c>
      <c r="L2751" s="5">
        <v>2.0210882E7</v>
      </c>
      <c r="M2751" s="5">
        <v>1.0800704E7</v>
      </c>
    </row>
    <row r="2752" ht="15.75" customHeight="1">
      <c r="A2752" s="4">
        <v>44249.0</v>
      </c>
      <c r="B2752" s="5">
        <v>805.3654174804688</v>
      </c>
      <c r="C2752" s="5">
        <v>2001.660766601562</v>
      </c>
      <c r="D2752" s="5">
        <v>805.9000244140625</v>
      </c>
      <c r="E2752" s="5">
        <v>2008.099975585938</v>
      </c>
      <c r="F2752" s="5">
        <v>813.0</v>
      </c>
      <c r="G2752" s="5">
        <v>2089.89990234375</v>
      </c>
      <c r="H2752" s="5">
        <v>780.5499877929688</v>
      </c>
      <c r="I2752" s="5">
        <v>1994.949951171875</v>
      </c>
      <c r="J2752" s="5">
        <v>786.0</v>
      </c>
      <c r="K2752" s="5">
        <v>2080.0</v>
      </c>
      <c r="L2752" s="5">
        <v>1.0890564E7</v>
      </c>
      <c r="M2752" s="5">
        <v>1.0985697E7</v>
      </c>
    </row>
    <row r="2753" ht="15.75" customHeight="1">
      <c r="A2753" s="4">
        <v>44250.0</v>
      </c>
      <c r="B2753" s="5">
        <v>799.1195678710938</v>
      </c>
      <c r="C2753" s="5">
        <v>2016.961547851562</v>
      </c>
      <c r="D2753" s="5">
        <v>799.6500244140625</v>
      </c>
      <c r="E2753" s="5">
        <v>2023.449951171875</v>
      </c>
      <c r="F2753" s="5">
        <v>827.2999877929688</v>
      </c>
      <c r="G2753" s="5">
        <v>2052.89990234375</v>
      </c>
      <c r="H2753" s="5">
        <v>789.0</v>
      </c>
      <c r="I2753" s="5">
        <v>2013.599975585938</v>
      </c>
      <c r="J2753" s="5">
        <v>814.7999877929688</v>
      </c>
      <c r="K2753" s="5">
        <v>2048.0</v>
      </c>
      <c r="L2753" s="5">
        <v>9753081.0</v>
      </c>
      <c r="M2753" s="5">
        <v>1.1834752E7</v>
      </c>
    </row>
    <row r="2754" ht="15.75" customHeight="1">
      <c r="A2754" s="4">
        <v>44251.0</v>
      </c>
      <c r="B2754" s="5">
        <v>804.6658935546875</v>
      </c>
      <c r="C2754" s="5">
        <v>2054.39111328125</v>
      </c>
      <c r="D2754" s="5">
        <v>805.2000122070312</v>
      </c>
      <c r="E2754" s="5">
        <v>2061.0</v>
      </c>
      <c r="F2754" s="5">
        <v>812.0499877929688</v>
      </c>
      <c r="G2754" s="5">
        <v>2065.25</v>
      </c>
      <c r="H2754" s="5">
        <v>795.4500122070312</v>
      </c>
      <c r="I2754" s="5">
        <v>2026.150024414062</v>
      </c>
      <c r="J2754" s="5">
        <v>806.0</v>
      </c>
      <c r="K2754" s="5">
        <v>2030.0</v>
      </c>
      <c r="L2754" s="5">
        <v>4626257.0</v>
      </c>
      <c r="M2754" s="5">
        <v>4987735.0</v>
      </c>
    </row>
    <row r="2755" ht="15.75" customHeight="1">
      <c r="A2755" s="4">
        <v>44252.0</v>
      </c>
      <c r="B2755" s="5">
        <v>842.9404907226562</v>
      </c>
      <c r="C2755" s="5">
        <v>2137.47412109375</v>
      </c>
      <c r="D2755" s="5">
        <v>843.5</v>
      </c>
      <c r="E2755" s="5">
        <v>2144.35009765625</v>
      </c>
      <c r="F2755" s="5">
        <v>862.4000244140625</v>
      </c>
      <c r="G2755" s="5">
        <v>2152.0</v>
      </c>
      <c r="H2755" s="5">
        <v>809.0</v>
      </c>
      <c r="I2755" s="5">
        <v>2073.0</v>
      </c>
      <c r="J2755" s="5">
        <v>814.0</v>
      </c>
      <c r="K2755" s="5">
        <v>2076.0</v>
      </c>
      <c r="L2755" s="5">
        <v>1.2118095E7</v>
      </c>
      <c r="M2755" s="5">
        <v>1.6085897E7</v>
      </c>
    </row>
    <row r="2756" ht="15.75" customHeight="1">
      <c r="A2756" s="4">
        <v>44253.0</v>
      </c>
      <c r="B2756" s="5">
        <v>833.0970458984375</v>
      </c>
      <c r="C2756" s="5">
        <v>2079.11181640625</v>
      </c>
      <c r="D2756" s="5">
        <v>833.6500244140625</v>
      </c>
      <c r="E2756" s="5">
        <v>2085.800048828125</v>
      </c>
      <c r="F2756" s="5">
        <v>861.0</v>
      </c>
      <c r="G2756" s="5">
        <v>2133.89990234375</v>
      </c>
      <c r="H2756" s="5">
        <v>819.8499755859375</v>
      </c>
      <c r="I2756" s="5">
        <v>2070.699951171875</v>
      </c>
      <c r="J2756" s="5">
        <v>833.9000244140625</v>
      </c>
      <c r="K2756" s="5">
        <v>2117.0</v>
      </c>
      <c r="L2756" s="5">
        <v>1.1355426E7</v>
      </c>
      <c r="M2756" s="5">
        <v>1.7297575E7</v>
      </c>
    </row>
    <row r="2757" ht="15.75" customHeight="1">
      <c r="A2757" s="4">
        <v>44256.0</v>
      </c>
      <c r="B2757" s="5">
        <v>850.9351806640625</v>
      </c>
      <c r="C2757" s="5">
        <v>2094.960693359375</v>
      </c>
      <c r="D2757" s="5">
        <v>851.5</v>
      </c>
      <c r="E2757" s="5">
        <v>2101.699951171875</v>
      </c>
      <c r="F2757" s="5">
        <v>860.9500122070312</v>
      </c>
      <c r="G2757" s="5">
        <v>2112.0</v>
      </c>
      <c r="H2757" s="5">
        <v>836.4500122070312</v>
      </c>
      <c r="I2757" s="5">
        <v>2062.5</v>
      </c>
      <c r="J2757" s="5">
        <v>840.75</v>
      </c>
      <c r="K2757" s="5">
        <v>2110.199951171875</v>
      </c>
      <c r="L2757" s="5">
        <v>5996840.0</v>
      </c>
      <c r="M2757" s="5">
        <v>8159670.0</v>
      </c>
    </row>
    <row r="2758" ht="15.75" customHeight="1">
      <c r="A2758" s="4">
        <v>44257.0</v>
      </c>
      <c r="B2758" s="5">
        <v>871.97119140625</v>
      </c>
      <c r="C2758" s="5">
        <v>2099.246826171875</v>
      </c>
      <c r="D2758" s="5">
        <v>872.5499877929688</v>
      </c>
      <c r="E2758" s="5">
        <v>2106.0</v>
      </c>
      <c r="F2758" s="5">
        <v>876.5</v>
      </c>
      <c r="G2758" s="5">
        <v>2130.0</v>
      </c>
      <c r="H2758" s="5">
        <v>852.25</v>
      </c>
      <c r="I2758" s="5">
        <v>2089.10009765625</v>
      </c>
      <c r="J2758" s="5">
        <v>857.4000244140625</v>
      </c>
      <c r="K2758" s="5">
        <v>2122.0</v>
      </c>
      <c r="L2758" s="5">
        <v>5116413.0</v>
      </c>
      <c r="M2758" s="5">
        <v>7915073.0</v>
      </c>
    </row>
    <row r="2759" ht="15.75" customHeight="1">
      <c r="A2759" s="4">
        <v>44258.0</v>
      </c>
      <c r="B2759" s="5">
        <v>914.7427978515625</v>
      </c>
      <c r="C2759" s="5">
        <v>2195.038818359375</v>
      </c>
      <c r="D2759" s="5">
        <v>915.3499755859375</v>
      </c>
      <c r="E2759" s="5">
        <v>2202.10009765625</v>
      </c>
      <c r="F2759" s="5">
        <v>944.9000244140625</v>
      </c>
      <c r="G2759" s="5">
        <v>2219.89990234375</v>
      </c>
      <c r="H2759" s="5">
        <v>872.8499755859375</v>
      </c>
      <c r="I2759" s="5">
        <v>2107.199951171875</v>
      </c>
      <c r="J2759" s="5">
        <v>880.4500122070312</v>
      </c>
      <c r="K2759" s="5">
        <v>2121.050048828125</v>
      </c>
      <c r="L2759" s="5">
        <v>1.1670544E7</v>
      </c>
      <c r="M2759" s="5">
        <v>1.4733134E7</v>
      </c>
    </row>
    <row r="2760" ht="15.75" customHeight="1">
      <c r="A2760" s="4">
        <v>44259.0</v>
      </c>
      <c r="B2760" s="5">
        <v>917.7908325195312</v>
      </c>
      <c r="C2760" s="5">
        <v>2168.873046875</v>
      </c>
      <c r="D2760" s="5">
        <v>918.4000244140625</v>
      </c>
      <c r="E2760" s="5">
        <v>2175.85009765625</v>
      </c>
      <c r="F2760" s="5">
        <v>938.7000122070312</v>
      </c>
      <c r="G2760" s="5">
        <v>2189.949951171875</v>
      </c>
      <c r="H2760" s="5">
        <v>905.4000244140625</v>
      </c>
      <c r="I2760" s="5">
        <v>2157.699951171875</v>
      </c>
      <c r="J2760" s="5">
        <v>910.0</v>
      </c>
      <c r="K2760" s="5">
        <v>2180.0</v>
      </c>
      <c r="L2760" s="5">
        <v>8141787.0</v>
      </c>
      <c r="M2760" s="5">
        <v>9892597.0</v>
      </c>
    </row>
    <row r="2761" ht="15.75" customHeight="1">
      <c r="A2761" s="4">
        <v>44260.0</v>
      </c>
      <c r="B2761" s="5">
        <v>909.2964477539062</v>
      </c>
      <c r="C2761" s="5">
        <v>2171.713623046875</v>
      </c>
      <c r="D2761" s="5">
        <v>909.9000244140625</v>
      </c>
      <c r="E2761" s="5">
        <v>2178.699951171875</v>
      </c>
      <c r="F2761" s="5">
        <v>934.0</v>
      </c>
      <c r="G2761" s="5">
        <v>2211.949951171875</v>
      </c>
      <c r="H2761" s="5">
        <v>888.2999877929688</v>
      </c>
      <c r="I2761" s="5">
        <v>2153.050048828125</v>
      </c>
      <c r="J2761" s="5">
        <v>918.0</v>
      </c>
      <c r="K2761" s="5">
        <v>2156.0</v>
      </c>
      <c r="L2761" s="5">
        <v>7109101.0</v>
      </c>
      <c r="M2761" s="5">
        <v>1.177363E7</v>
      </c>
    </row>
    <row r="2762" ht="15.75" customHeight="1">
      <c r="A2762" s="4">
        <v>44263.0</v>
      </c>
      <c r="B2762" s="5">
        <v>909.5962524414062</v>
      </c>
      <c r="C2762" s="5">
        <v>2184.073974609375</v>
      </c>
      <c r="D2762" s="5">
        <v>910.2000122070312</v>
      </c>
      <c r="E2762" s="5">
        <v>2191.10009765625</v>
      </c>
      <c r="F2762" s="5">
        <v>926.4000244140625</v>
      </c>
      <c r="G2762" s="5">
        <v>2231.89990234375</v>
      </c>
      <c r="H2762" s="5">
        <v>905.0999755859375</v>
      </c>
      <c r="I2762" s="5">
        <v>2168.0</v>
      </c>
      <c r="J2762" s="5">
        <v>918.0999755859375</v>
      </c>
      <c r="K2762" s="5">
        <v>2168.5</v>
      </c>
      <c r="L2762" s="5">
        <v>3904469.0</v>
      </c>
      <c r="M2762" s="5">
        <v>9002404.0</v>
      </c>
    </row>
    <row r="2763" ht="15.75" customHeight="1">
      <c r="A2763" s="4">
        <v>44264.0</v>
      </c>
      <c r="B2763" s="5">
        <v>904.5995483398438</v>
      </c>
      <c r="C2763" s="5">
        <v>2184.024169921875</v>
      </c>
      <c r="D2763" s="5">
        <v>905.2000122070312</v>
      </c>
      <c r="E2763" s="5">
        <v>2191.050048828125</v>
      </c>
      <c r="F2763" s="5">
        <v>928.4000244140625</v>
      </c>
      <c r="G2763" s="5">
        <v>2213.800048828125</v>
      </c>
      <c r="H2763" s="5">
        <v>893.5999755859375</v>
      </c>
      <c r="I2763" s="5">
        <v>2146.60009765625</v>
      </c>
      <c r="J2763" s="5">
        <v>918.0</v>
      </c>
      <c r="K2763" s="5">
        <v>2200.0</v>
      </c>
      <c r="L2763" s="5">
        <v>5561849.0</v>
      </c>
      <c r="M2763" s="5">
        <v>6993792.0</v>
      </c>
    </row>
    <row r="2764" ht="15.75" customHeight="1">
      <c r="A2764" s="4">
        <v>44265.0</v>
      </c>
      <c r="B2764" s="5">
        <v>897.5542602539062</v>
      </c>
      <c r="C2764" s="5">
        <v>2174.953369140625</v>
      </c>
      <c r="D2764" s="5">
        <v>898.1500244140625</v>
      </c>
      <c r="E2764" s="5">
        <v>2181.949951171875</v>
      </c>
      <c r="F2764" s="5">
        <v>914.0999755859375</v>
      </c>
      <c r="G2764" s="5">
        <v>2215.10009765625</v>
      </c>
      <c r="H2764" s="5">
        <v>888.7000122070312</v>
      </c>
      <c r="I2764" s="5">
        <v>2170.25</v>
      </c>
      <c r="J2764" s="5">
        <v>911.0</v>
      </c>
      <c r="K2764" s="5">
        <v>2207.0</v>
      </c>
      <c r="L2764" s="5">
        <v>5465016.0</v>
      </c>
      <c r="M2764" s="5">
        <v>5316182.0</v>
      </c>
    </row>
    <row r="2765" ht="15.75" customHeight="1">
      <c r="A2765" s="4">
        <v>44267.0</v>
      </c>
      <c r="B2765" s="5">
        <v>893.5068969726562</v>
      </c>
      <c r="C2765" s="5">
        <v>2130.74560546875</v>
      </c>
      <c r="D2765" s="5">
        <v>894.0999755859375</v>
      </c>
      <c r="E2765" s="5">
        <v>2137.60009765625</v>
      </c>
      <c r="F2765" s="5">
        <v>923.7999877929688</v>
      </c>
      <c r="G2765" s="5">
        <v>2206.39990234375</v>
      </c>
      <c r="H2765" s="5">
        <v>889.2999877929688</v>
      </c>
      <c r="I2765" s="5">
        <v>2123.89990234375</v>
      </c>
      <c r="J2765" s="5">
        <v>905.0</v>
      </c>
      <c r="K2765" s="5">
        <v>2195.0</v>
      </c>
      <c r="L2765" s="5">
        <v>6049852.0</v>
      </c>
      <c r="M2765" s="5">
        <v>7783173.0</v>
      </c>
    </row>
    <row r="2766" ht="15.75" customHeight="1">
      <c r="A2766" s="4">
        <v>44270.0</v>
      </c>
      <c r="B2766" s="5">
        <v>895.6055297851562</v>
      </c>
      <c r="C2766" s="5">
        <v>2102.137451171875</v>
      </c>
      <c r="D2766" s="5">
        <v>896.2000122070312</v>
      </c>
      <c r="E2766" s="5">
        <v>2108.89990234375</v>
      </c>
      <c r="F2766" s="5">
        <v>904.0</v>
      </c>
      <c r="G2766" s="5">
        <v>2148.89990234375</v>
      </c>
      <c r="H2766" s="5">
        <v>874.5</v>
      </c>
      <c r="I2766" s="5">
        <v>2080.5</v>
      </c>
      <c r="J2766" s="5">
        <v>898.75</v>
      </c>
      <c r="K2766" s="5">
        <v>2140.050048828125</v>
      </c>
      <c r="L2766" s="5">
        <v>5234540.0</v>
      </c>
      <c r="M2766" s="5">
        <v>7706170.0</v>
      </c>
    </row>
    <row r="2767" ht="15.75" customHeight="1">
      <c r="A2767" s="4">
        <v>44271.0</v>
      </c>
      <c r="B2767" s="5">
        <v>897.2044677734375</v>
      </c>
      <c r="C2767" s="5">
        <v>2093.8642578125</v>
      </c>
      <c r="D2767" s="5">
        <v>897.7999877929688</v>
      </c>
      <c r="E2767" s="5">
        <v>2100.60009765625</v>
      </c>
      <c r="F2767" s="5">
        <v>904.4000244140625</v>
      </c>
      <c r="G2767" s="5">
        <v>2126.0</v>
      </c>
      <c r="H2767" s="5">
        <v>888.0499877929688</v>
      </c>
      <c r="I2767" s="5">
        <v>2095.5</v>
      </c>
      <c r="J2767" s="5">
        <v>900.7000122070312</v>
      </c>
      <c r="K2767" s="5">
        <v>2114.0</v>
      </c>
      <c r="L2767" s="5">
        <v>2555026.0</v>
      </c>
      <c r="M2767" s="5">
        <v>6402757.0</v>
      </c>
    </row>
    <row r="2768" ht="15.75" customHeight="1">
      <c r="A2768" s="4">
        <v>44272.0</v>
      </c>
      <c r="B2768" s="5">
        <v>873.3203125</v>
      </c>
      <c r="C2768" s="5">
        <v>2048.75927734375</v>
      </c>
      <c r="D2768" s="5">
        <v>873.9000244140625</v>
      </c>
      <c r="E2768" s="5">
        <v>2055.35009765625</v>
      </c>
      <c r="F2768" s="5">
        <v>905.4000244140625</v>
      </c>
      <c r="G2768" s="5">
        <v>2103.0</v>
      </c>
      <c r="H2768" s="5">
        <v>865.0</v>
      </c>
      <c r="I2768" s="5">
        <v>2035.099975585938</v>
      </c>
      <c r="J2768" s="5">
        <v>898.0</v>
      </c>
      <c r="K2768" s="5">
        <v>2098.050048828125</v>
      </c>
      <c r="L2768" s="5">
        <v>3886557.0</v>
      </c>
      <c r="M2768" s="5">
        <v>8865521.0</v>
      </c>
    </row>
    <row r="2769" ht="15.75" customHeight="1">
      <c r="A2769" s="4">
        <v>44273.0</v>
      </c>
      <c r="B2769" s="5">
        <v>870.47216796875</v>
      </c>
      <c r="C2769" s="5">
        <v>2002.657592773438</v>
      </c>
      <c r="D2769" s="5">
        <v>871.0499877929688</v>
      </c>
      <c r="E2769" s="5">
        <v>2009.099975585938</v>
      </c>
      <c r="F2769" s="5">
        <v>891.0</v>
      </c>
      <c r="G2769" s="5">
        <v>2084.800048828125</v>
      </c>
      <c r="H2769" s="5">
        <v>857.75</v>
      </c>
      <c r="I2769" s="5">
        <v>2001.0</v>
      </c>
      <c r="J2769" s="5">
        <v>876.0</v>
      </c>
      <c r="K2769" s="5">
        <v>2072.89990234375</v>
      </c>
      <c r="L2769" s="5">
        <v>4465851.0</v>
      </c>
      <c r="M2769" s="5">
        <v>9528809.0</v>
      </c>
    </row>
    <row r="2770" ht="15.75" customHeight="1">
      <c r="A2770" s="4">
        <v>44274.0</v>
      </c>
      <c r="B2770" s="5">
        <v>889.0598754882812</v>
      </c>
      <c r="C2770" s="5">
        <v>2075.32373046875</v>
      </c>
      <c r="D2770" s="5">
        <v>889.6500244140625</v>
      </c>
      <c r="E2770" s="5">
        <v>2082.0</v>
      </c>
      <c r="F2770" s="5">
        <v>895.4000244140625</v>
      </c>
      <c r="G2770" s="5">
        <v>2095.85009765625</v>
      </c>
      <c r="H2770" s="5">
        <v>840.2000122070312</v>
      </c>
      <c r="I2770" s="5">
        <v>1982.800048828125</v>
      </c>
      <c r="J2770" s="5">
        <v>866.0</v>
      </c>
      <c r="K2770" s="5">
        <v>1991.0</v>
      </c>
      <c r="L2770" s="5">
        <v>4794995.0</v>
      </c>
      <c r="M2770" s="5">
        <v>1.9284892E7</v>
      </c>
    </row>
    <row r="2771" ht="15.75" customHeight="1">
      <c r="A2771" s="4">
        <v>44277.0</v>
      </c>
      <c r="B2771" s="5">
        <v>990.392578125</v>
      </c>
      <c r="C2771" s="5">
        <v>2055.78662109375</v>
      </c>
      <c r="D2771" s="5">
        <v>991.0499877929688</v>
      </c>
      <c r="E2771" s="5">
        <v>2062.39990234375</v>
      </c>
      <c r="F2771" s="5">
        <v>1003.0</v>
      </c>
      <c r="G2771" s="5">
        <v>2074.0</v>
      </c>
      <c r="H2771" s="5">
        <v>883.4500122070312</v>
      </c>
      <c r="I2771" s="5">
        <v>2033.199951171875</v>
      </c>
      <c r="J2771" s="5">
        <v>892.9000244140625</v>
      </c>
      <c r="K2771" s="5">
        <v>2071.0</v>
      </c>
      <c r="L2771" s="5">
        <v>2.2596465E7</v>
      </c>
      <c r="M2771" s="5">
        <v>8571196.0</v>
      </c>
    </row>
    <row r="2772" ht="15.75" customHeight="1">
      <c r="A2772" s="4">
        <v>44278.0</v>
      </c>
      <c r="B2772" s="5">
        <v>1057.697998046875</v>
      </c>
      <c r="C2772" s="5">
        <v>2080.80615234375</v>
      </c>
      <c r="D2772" s="5">
        <v>1058.400024414062</v>
      </c>
      <c r="E2772" s="5">
        <v>2087.5</v>
      </c>
      <c r="F2772" s="5">
        <v>1086.699951171875</v>
      </c>
      <c r="G2772" s="5">
        <v>2109.699951171875</v>
      </c>
      <c r="H2772" s="5">
        <v>991.0499877929688</v>
      </c>
      <c r="I2772" s="5">
        <v>2056.0</v>
      </c>
      <c r="J2772" s="5">
        <v>999.0</v>
      </c>
      <c r="K2772" s="5">
        <v>2061.949951171875</v>
      </c>
      <c r="L2772" s="5">
        <v>3.1098225E7</v>
      </c>
      <c r="M2772" s="5">
        <v>8039865.0</v>
      </c>
    </row>
    <row r="2773" ht="15.75" customHeight="1">
      <c r="A2773" s="4">
        <v>44279.0</v>
      </c>
      <c r="B2773" s="5">
        <v>1024.769775390625</v>
      </c>
      <c r="C2773" s="5">
        <v>2040.735107421875</v>
      </c>
      <c r="D2773" s="5">
        <v>1025.449951171875</v>
      </c>
      <c r="E2773" s="5">
        <v>2047.300048828125</v>
      </c>
      <c r="F2773" s="5">
        <v>1093.0</v>
      </c>
      <c r="G2773" s="5">
        <v>2079.75</v>
      </c>
      <c r="H2773" s="5">
        <v>1018.400024414062</v>
      </c>
      <c r="I2773" s="5">
        <v>2040.400024414062</v>
      </c>
      <c r="J2773" s="5">
        <v>1063.0</v>
      </c>
      <c r="K2773" s="5">
        <v>2079.75</v>
      </c>
      <c r="L2773" s="5">
        <v>2.2877032E7</v>
      </c>
      <c r="M2773" s="5">
        <v>7763726.0</v>
      </c>
    </row>
    <row r="2774" ht="15.75" customHeight="1">
      <c r="A2774" s="4">
        <v>44280.0</v>
      </c>
      <c r="B2774" s="5">
        <v>980.8988647460938</v>
      </c>
      <c r="C2774" s="5">
        <v>1985.064086914062</v>
      </c>
      <c r="D2774" s="5">
        <v>981.5499877929688</v>
      </c>
      <c r="E2774" s="5">
        <v>1991.449951171875</v>
      </c>
      <c r="F2774" s="5">
        <v>1041.449951171875</v>
      </c>
      <c r="G2774" s="5">
        <v>2054.0</v>
      </c>
      <c r="H2774" s="5">
        <v>977.0</v>
      </c>
      <c r="I2774" s="5">
        <v>1985.0</v>
      </c>
      <c r="J2774" s="5">
        <v>1032.949951171875</v>
      </c>
      <c r="K2774" s="5">
        <v>2054.0</v>
      </c>
      <c r="L2774" s="5">
        <v>1.3139164E7</v>
      </c>
      <c r="M2774" s="5">
        <v>1.0153757E7</v>
      </c>
    </row>
    <row r="2775" ht="15.75" customHeight="1">
      <c r="A2775" s="4">
        <v>44281.0</v>
      </c>
      <c r="B2775" s="5">
        <v>987.6444091796875</v>
      </c>
      <c r="C2775" s="5">
        <v>1988.25390625</v>
      </c>
      <c r="D2775" s="5">
        <v>988.2999877929688</v>
      </c>
      <c r="E2775" s="5">
        <v>1994.650024414062</v>
      </c>
      <c r="F2775" s="5">
        <v>1018.450012207031</v>
      </c>
      <c r="G2775" s="5">
        <v>2013.699951171875</v>
      </c>
      <c r="H2775" s="5">
        <v>978.0</v>
      </c>
      <c r="I2775" s="5">
        <v>1973.699951171875</v>
      </c>
      <c r="J2775" s="5">
        <v>1000.0</v>
      </c>
      <c r="K2775" s="5">
        <v>2012.0</v>
      </c>
      <c r="L2775" s="5">
        <v>9396506.0</v>
      </c>
      <c r="M2775" s="5">
        <v>9313160.0</v>
      </c>
    </row>
    <row r="2776" ht="15.75" customHeight="1">
      <c r="A2776" s="4">
        <v>44285.0</v>
      </c>
      <c r="B2776" s="5">
        <v>1030.86572265625</v>
      </c>
      <c r="C2776" s="5">
        <v>2022.792846679688</v>
      </c>
      <c r="D2776" s="5">
        <v>1031.550048828125</v>
      </c>
      <c r="E2776" s="5">
        <v>2029.300048828125</v>
      </c>
      <c r="F2776" s="5">
        <v>1042.449951171875</v>
      </c>
      <c r="G2776" s="5">
        <v>2048.89990234375</v>
      </c>
      <c r="H2776" s="5">
        <v>988.0</v>
      </c>
      <c r="I2776" s="5">
        <v>1991.550048828125</v>
      </c>
      <c r="J2776" s="5">
        <v>1004.0</v>
      </c>
      <c r="K2776" s="5">
        <v>2008.0</v>
      </c>
      <c r="L2776" s="5">
        <v>1.0470011E7</v>
      </c>
      <c r="M2776" s="5">
        <v>9433842.0</v>
      </c>
    </row>
    <row r="2777" ht="15.75" customHeight="1">
      <c r="A2777" s="4">
        <v>44286.0</v>
      </c>
      <c r="B2777" s="5">
        <v>1030.466064453125</v>
      </c>
      <c r="C2777" s="5">
        <v>1996.6767578125</v>
      </c>
      <c r="D2777" s="5">
        <v>1031.150024414062</v>
      </c>
      <c r="E2777" s="5">
        <v>2003.099975585938</v>
      </c>
      <c r="F2777" s="5">
        <v>1053.150024414062</v>
      </c>
      <c r="G2777" s="5">
        <v>2049.89990234375</v>
      </c>
      <c r="H2777" s="5">
        <v>1016.599975585938</v>
      </c>
      <c r="I2777" s="5">
        <v>1999.0</v>
      </c>
      <c r="J2777" s="5">
        <v>1038.0</v>
      </c>
      <c r="K2777" s="5">
        <v>2018.0</v>
      </c>
      <c r="L2777" s="5">
        <v>6440569.0</v>
      </c>
      <c r="M2777" s="5">
        <v>7499740.0</v>
      </c>
    </row>
    <row r="2778" ht="15.75" customHeight="1">
      <c r="A2778" s="4">
        <v>44287.0</v>
      </c>
      <c r="B2778" s="5">
        <v>1106.465454101562</v>
      </c>
      <c r="C2778" s="5">
        <v>2015.36669921875</v>
      </c>
      <c r="D2778" s="5">
        <v>1107.199951171875</v>
      </c>
      <c r="E2778" s="5">
        <v>2021.849975585938</v>
      </c>
      <c r="F2778" s="5">
        <v>1116.050048828125</v>
      </c>
      <c r="G2778" s="5">
        <v>2030.0</v>
      </c>
      <c r="H2778" s="5">
        <v>1035.0</v>
      </c>
      <c r="I2778" s="5">
        <v>2003.150024414062</v>
      </c>
      <c r="J2778" s="5">
        <v>1043.400024414062</v>
      </c>
      <c r="K2778" s="5">
        <v>2018.0</v>
      </c>
      <c r="L2778" s="5">
        <v>1.2713083E7</v>
      </c>
      <c r="M2778" s="5">
        <v>5410307.0</v>
      </c>
    </row>
    <row r="2779" ht="15.75" customHeight="1">
      <c r="A2779" s="4">
        <v>44291.0</v>
      </c>
      <c r="B2779" s="5">
        <v>1137.494995117188</v>
      </c>
      <c r="C2779" s="5">
        <v>1986.21044921875</v>
      </c>
      <c r="D2779" s="5">
        <v>1138.25</v>
      </c>
      <c r="E2779" s="5">
        <v>1992.599975585938</v>
      </c>
      <c r="F2779" s="5">
        <v>1150.0</v>
      </c>
      <c r="G2779" s="5">
        <v>2025.0</v>
      </c>
      <c r="H2779" s="5">
        <v>1098.849975585938</v>
      </c>
      <c r="I2779" s="5">
        <v>1962.099975585938</v>
      </c>
      <c r="J2779" s="5">
        <v>1127.0</v>
      </c>
      <c r="K2779" s="5">
        <v>2024.949951171875</v>
      </c>
      <c r="L2779" s="5">
        <v>1.579572E7</v>
      </c>
      <c r="M2779" s="5">
        <v>6864856.0</v>
      </c>
    </row>
    <row r="2780" ht="15.75" customHeight="1">
      <c r="A2780" s="4">
        <v>44292.0</v>
      </c>
      <c r="B2780" s="5">
        <v>1224.587158203125</v>
      </c>
      <c r="C2780" s="5">
        <v>1977.937133789062</v>
      </c>
      <c r="D2780" s="5">
        <v>1225.400024414062</v>
      </c>
      <c r="E2780" s="5">
        <v>1984.300048828125</v>
      </c>
      <c r="F2780" s="5">
        <v>1241.0</v>
      </c>
      <c r="G2780" s="5">
        <v>2004.949951171875</v>
      </c>
      <c r="H2780" s="5">
        <v>1142.5</v>
      </c>
      <c r="I2780" s="5">
        <v>1969.0</v>
      </c>
      <c r="J2780" s="5">
        <v>1153.400024414062</v>
      </c>
      <c r="K2780" s="5">
        <v>2004.0</v>
      </c>
      <c r="L2780" s="5">
        <v>2.1496457E7</v>
      </c>
      <c r="M2780" s="5">
        <v>6465241.0</v>
      </c>
    </row>
    <row r="2781" ht="15.75" customHeight="1">
      <c r="A2781" s="4">
        <v>44293.0</v>
      </c>
      <c r="B2781" s="5">
        <v>1164.77685546875</v>
      </c>
      <c r="C2781" s="5">
        <v>1996.427612304688</v>
      </c>
      <c r="D2781" s="5">
        <v>1165.550048828125</v>
      </c>
      <c r="E2781" s="5">
        <v>2002.849975585938</v>
      </c>
      <c r="F2781" s="5">
        <v>1251.599975585938</v>
      </c>
      <c r="G2781" s="5">
        <v>2046.900024414062</v>
      </c>
      <c r="H2781" s="5">
        <v>1108.0</v>
      </c>
      <c r="I2781" s="5">
        <v>1993.300048828125</v>
      </c>
      <c r="J2781" s="5">
        <v>1233.400024414062</v>
      </c>
      <c r="K2781" s="5">
        <v>2000.0</v>
      </c>
      <c r="L2781" s="5">
        <v>2.3007694E7</v>
      </c>
      <c r="M2781" s="5">
        <v>1.1198918E7</v>
      </c>
    </row>
    <row r="2782" ht="15.75" customHeight="1">
      <c r="A2782" s="4">
        <v>44294.0</v>
      </c>
      <c r="B2782" s="5">
        <v>1161.728881835938</v>
      </c>
      <c r="C2782" s="5">
        <v>1998.919555664062</v>
      </c>
      <c r="D2782" s="5">
        <v>1162.5</v>
      </c>
      <c r="E2782" s="5">
        <v>2005.349975585938</v>
      </c>
      <c r="F2782" s="5">
        <v>1191.0</v>
      </c>
      <c r="G2782" s="5">
        <v>2022.0</v>
      </c>
      <c r="H2782" s="5">
        <v>1137.75</v>
      </c>
      <c r="I2782" s="5">
        <v>1993.0</v>
      </c>
      <c r="J2782" s="5">
        <v>1162.5</v>
      </c>
      <c r="K2782" s="5">
        <v>2011.0</v>
      </c>
      <c r="L2782" s="5">
        <v>1.2404773E7</v>
      </c>
      <c r="M2782" s="5">
        <v>7092878.0</v>
      </c>
    </row>
    <row r="2783" ht="15.75" customHeight="1">
      <c r="A2783" s="4">
        <v>44295.0</v>
      </c>
      <c r="B2783" s="5">
        <v>1200.60302734375</v>
      </c>
      <c r="C2783" s="5">
        <v>1975.6943359375</v>
      </c>
      <c r="D2783" s="5">
        <v>1201.400024414062</v>
      </c>
      <c r="E2783" s="5">
        <v>1982.050048828125</v>
      </c>
      <c r="F2783" s="5">
        <v>1228.0</v>
      </c>
      <c r="G2783" s="5">
        <v>2006.349975585938</v>
      </c>
      <c r="H2783" s="5">
        <v>1151.199951171875</v>
      </c>
      <c r="I2783" s="5">
        <v>1980.0</v>
      </c>
      <c r="J2783" s="5">
        <v>1163.400024414062</v>
      </c>
      <c r="K2783" s="5">
        <v>1998.449951171875</v>
      </c>
      <c r="L2783" s="5">
        <v>1.292302E7</v>
      </c>
      <c r="M2783" s="5">
        <v>6478482.0</v>
      </c>
    </row>
    <row r="2784" ht="15.75" customHeight="1">
      <c r="A2784" s="4">
        <v>44298.0</v>
      </c>
      <c r="B2784" s="5">
        <v>1073.687377929688</v>
      </c>
      <c r="C2784" s="5">
        <v>1905.021728515625</v>
      </c>
      <c r="D2784" s="5">
        <v>1074.400024414062</v>
      </c>
      <c r="E2784" s="5">
        <v>1911.150024414062</v>
      </c>
      <c r="F2784" s="5">
        <v>1177.400024414062</v>
      </c>
      <c r="G2784" s="5">
        <v>1961.400024414062</v>
      </c>
      <c r="H2784" s="5">
        <v>1061.400024414062</v>
      </c>
      <c r="I2784" s="5">
        <v>1900.25</v>
      </c>
      <c r="J2784" s="5">
        <v>1177.400024414062</v>
      </c>
      <c r="K2784" s="5">
        <v>1959.0</v>
      </c>
      <c r="L2784" s="5">
        <v>1.3690016E7</v>
      </c>
      <c r="M2784" s="5">
        <v>9646031.0</v>
      </c>
    </row>
    <row r="2785" ht="15.75" customHeight="1">
      <c r="A2785" s="4">
        <v>44299.0</v>
      </c>
      <c r="B2785" s="5">
        <v>1105.616088867188</v>
      </c>
      <c r="C2785" s="5">
        <v>1925.60546875</v>
      </c>
      <c r="D2785" s="5">
        <v>1106.349975585938</v>
      </c>
      <c r="E2785" s="5">
        <v>1931.800048828125</v>
      </c>
      <c r="F2785" s="5">
        <v>1116.300048828125</v>
      </c>
      <c r="G2785" s="5">
        <v>1940.599975585938</v>
      </c>
      <c r="H2785" s="5">
        <v>1051.050048828125</v>
      </c>
      <c r="I2785" s="5">
        <v>1917.849975585938</v>
      </c>
      <c r="J2785" s="5">
        <v>1077.0</v>
      </c>
      <c r="K2785" s="5">
        <v>1924.0</v>
      </c>
      <c r="L2785" s="5">
        <v>1.2137329E7</v>
      </c>
      <c r="M2785" s="5">
        <v>8958261.0</v>
      </c>
    </row>
    <row r="2786" ht="15.75" customHeight="1">
      <c r="A2786" s="4">
        <v>44301.0</v>
      </c>
      <c r="B2786" s="5">
        <v>1129.200439453125</v>
      </c>
      <c r="C2786" s="5">
        <v>1938.0654296875</v>
      </c>
      <c r="D2786" s="5">
        <v>1129.949951171875</v>
      </c>
      <c r="E2786" s="5">
        <v>1944.300048828125</v>
      </c>
      <c r="F2786" s="5">
        <v>1144.900024414062</v>
      </c>
      <c r="G2786" s="5">
        <v>1961.0</v>
      </c>
      <c r="H2786" s="5">
        <v>1081.349975585938</v>
      </c>
      <c r="I2786" s="5">
        <v>1913.0</v>
      </c>
      <c r="J2786" s="5">
        <v>1095.0</v>
      </c>
      <c r="K2786" s="5">
        <v>1926.300048828125</v>
      </c>
      <c r="L2786" s="5">
        <v>9350889.0</v>
      </c>
      <c r="M2786" s="5">
        <v>9102492.0</v>
      </c>
    </row>
    <row r="2787" ht="15.75" customHeight="1">
      <c r="A2787" s="4">
        <v>44302.0</v>
      </c>
      <c r="B2787" s="5">
        <v>1158.231201171875</v>
      </c>
      <c r="C2787" s="5">
        <v>1925.904541015625</v>
      </c>
      <c r="D2787" s="5">
        <v>1159.0</v>
      </c>
      <c r="E2787" s="5">
        <v>1932.099975585938</v>
      </c>
      <c r="F2787" s="5">
        <v>1192.0</v>
      </c>
      <c r="G2787" s="5">
        <v>1949.900024414062</v>
      </c>
      <c r="H2787" s="5">
        <v>1112.0</v>
      </c>
      <c r="I2787" s="5">
        <v>1926.449951171875</v>
      </c>
      <c r="J2787" s="5">
        <v>1130.0</v>
      </c>
      <c r="K2787" s="5">
        <v>1936.599975585938</v>
      </c>
      <c r="L2787" s="5">
        <v>1.0661068E7</v>
      </c>
      <c r="M2787" s="5">
        <v>7225679.0</v>
      </c>
    </row>
    <row r="2788" ht="15.75" customHeight="1">
      <c r="A2788" s="4">
        <v>44305.0</v>
      </c>
      <c r="B2788" s="5">
        <v>1135.59619140625</v>
      </c>
      <c r="C2788" s="5">
        <v>1895.601928710938</v>
      </c>
      <c r="D2788" s="5">
        <v>1136.349975585938</v>
      </c>
      <c r="E2788" s="5">
        <v>1901.699951171875</v>
      </c>
      <c r="F2788" s="5">
        <v>1153.0</v>
      </c>
      <c r="G2788" s="5">
        <v>1916.400024414062</v>
      </c>
      <c r="H2788" s="5">
        <v>1089.0</v>
      </c>
      <c r="I2788" s="5">
        <v>1890.0</v>
      </c>
      <c r="J2788" s="5">
        <v>1100.0</v>
      </c>
      <c r="K2788" s="5">
        <v>1904.0</v>
      </c>
      <c r="L2788" s="5">
        <v>8565063.0</v>
      </c>
      <c r="M2788" s="5">
        <v>8527967.0</v>
      </c>
    </row>
    <row r="2789" ht="15.75" customHeight="1">
      <c r="A2789" s="4">
        <v>44306.0</v>
      </c>
      <c r="B2789" s="5">
        <v>1141.991943359375</v>
      </c>
      <c r="C2789" s="5">
        <v>1895.053833007812</v>
      </c>
      <c r="D2789" s="5">
        <v>1142.75</v>
      </c>
      <c r="E2789" s="5">
        <v>1901.150024414062</v>
      </c>
      <c r="F2789" s="5">
        <v>1177.699951171875</v>
      </c>
      <c r="G2789" s="5">
        <v>1919.0</v>
      </c>
      <c r="H2789" s="5">
        <v>1125.050048828125</v>
      </c>
      <c r="I2789" s="5">
        <v>1890.449951171875</v>
      </c>
      <c r="J2789" s="5">
        <v>1156.849975585938</v>
      </c>
      <c r="K2789" s="5">
        <v>1910.5</v>
      </c>
      <c r="L2789" s="5">
        <v>8261172.0</v>
      </c>
      <c r="M2789" s="5">
        <v>7939490.0</v>
      </c>
    </row>
    <row r="2790" ht="15.75" customHeight="1">
      <c r="A2790" s="4">
        <v>44308.0</v>
      </c>
      <c r="B2790" s="5">
        <v>1157.031982421875</v>
      </c>
      <c r="C2790" s="5">
        <v>1900.286987304688</v>
      </c>
      <c r="D2790" s="5">
        <v>1157.800048828125</v>
      </c>
      <c r="E2790" s="5">
        <v>1906.400024414062</v>
      </c>
      <c r="F2790" s="5">
        <v>1169.0</v>
      </c>
      <c r="G2790" s="5">
        <v>1914.449951171875</v>
      </c>
      <c r="H2790" s="5">
        <v>1123.0</v>
      </c>
      <c r="I2790" s="5">
        <v>1876.699951171875</v>
      </c>
      <c r="J2790" s="5">
        <v>1134.0</v>
      </c>
      <c r="K2790" s="5">
        <v>1892.25</v>
      </c>
      <c r="L2790" s="5">
        <v>7124786.0</v>
      </c>
      <c r="M2790" s="5">
        <v>6687573.0</v>
      </c>
    </row>
    <row r="2791" ht="15.75" customHeight="1">
      <c r="A2791" s="4">
        <v>44309.0</v>
      </c>
      <c r="B2791" s="5">
        <v>1156.832153320312</v>
      </c>
      <c r="C2791" s="5">
        <v>1898.243408203125</v>
      </c>
      <c r="D2791" s="5">
        <v>1157.599975585938</v>
      </c>
      <c r="E2791" s="5">
        <v>1904.349975585938</v>
      </c>
      <c r="F2791" s="5">
        <v>1182.900024414062</v>
      </c>
      <c r="G2791" s="5">
        <v>1918.900024414062</v>
      </c>
      <c r="H2791" s="5">
        <v>1145.650024414062</v>
      </c>
      <c r="I2791" s="5">
        <v>1895.349975585938</v>
      </c>
      <c r="J2791" s="5">
        <v>1161.0</v>
      </c>
      <c r="K2791" s="5">
        <v>1906.0</v>
      </c>
      <c r="L2791" s="5">
        <v>6167151.0</v>
      </c>
      <c r="M2791" s="5">
        <v>5459016.0</v>
      </c>
    </row>
    <row r="2792" ht="15.75" customHeight="1">
      <c r="A2792" s="4">
        <v>44312.0</v>
      </c>
      <c r="B2792" s="5">
        <v>1172.571655273438</v>
      </c>
      <c r="C2792" s="5">
        <v>1931.635986328125</v>
      </c>
      <c r="D2792" s="5">
        <v>1173.349975585938</v>
      </c>
      <c r="E2792" s="5">
        <v>1937.849975585938</v>
      </c>
      <c r="F2792" s="5">
        <v>1197.900024414062</v>
      </c>
      <c r="G2792" s="5">
        <v>1962.0</v>
      </c>
      <c r="H2792" s="5">
        <v>1160.0</v>
      </c>
      <c r="I2792" s="5">
        <v>1911.5</v>
      </c>
      <c r="J2792" s="5">
        <v>1160.0</v>
      </c>
      <c r="K2792" s="5">
        <v>1920.0</v>
      </c>
      <c r="L2792" s="5">
        <v>6939823.0</v>
      </c>
      <c r="M2792" s="5">
        <v>9620785.0</v>
      </c>
    </row>
    <row r="2793" ht="15.75" customHeight="1">
      <c r="A2793" s="4">
        <v>44313.0</v>
      </c>
      <c r="B2793" s="5">
        <v>1190.35986328125</v>
      </c>
      <c r="C2793" s="5">
        <v>1982.273193359375</v>
      </c>
      <c r="D2793" s="5">
        <v>1191.150024414062</v>
      </c>
      <c r="E2793" s="5">
        <v>1988.650024414062</v>
      </c>
      <c r="F2793" s="5">
        <v>1213.5</v>
      </c>
      <c r="G2793" s="5">
        <v>1997.199951171875</v>
      </c>
      <c r="H2793" s="5">
        <v>1181.0</v>
      </c>
      <c r="I2793" s="5">
        <v>1938.25</v>
      </c>
      <c r="J2793" s="5">
        <v>1184.699951171875</v>
      </c>
      <c r="K2793" s="5">
        <v>1940.0</v>
      </c>
      <c r="L2793" s="5">
        <v>7109421.0</v>
      </c>
      <c r="M2793" s="5">
        <v>9226547.0</v>
      </c>
    </row>
    <row r="2794" ht="15.75" customHeight="1">
      <c r="A2794" s="4">
        <v>44314.0</v>
      </c>
      <c r="B2794" s="5">
        <v>1184.413818359375</v>
      </c>
      <c r="C2794" s="5">
        <v>1990.8955078125</v>
      </c>
      <c r="D2794" s="5">
        <v>1185.199951171875</v>
      </c>
      <c r="E2794" s="5">
        <v>1997.300048828125</v>
      </c>
      <c r="F2794" s="5">
        <v>1213.949951171875</v>
      </c>
      <c r="G2794" s="5">
        <v>2008.0</v>
      </c>
      <c r="H2794" s="5">
        <v>1180.75</v>
      </c>
      <c r="I2794" s="5">
        <v>1980.150024414062</v>
      </c>
      <c r="J2794" s="5">
        <v>1207.949951171875</v>
      </c>
      <c r="K2794" s="5">
        <v>1997.849975585938</v>
      </c>
      <c r="L2794" s="5">
        <v>5020151.0</v>
      </c>
      <c r="M2794" s="5">
        <v>7902002.0</v>
      </c>
    </row>
    <row r="2795" ht="15.75" customHeight="1">
      <c r="A2795" s="4">
        <v>44315.0</v>
      </c>
      <c r="B2795" s="5">
        <v>1181.515747070312</v>
      </c>
      <c r="C2795" s="5">
        <v>2017.559692382812</v>
      </c>
      <c r="D2795" s="5">
        <v>1182.300048828125</v>
      </c>
      <c r="E2795" s="5">
        <v>2024.050048828125</v>
      </c>
      <c r="F2795" s="5">
        <v>1212.650024414062</v>
      </c>
      <c r="G2795" s="5">
        <v>2044.5</v>
      </c>
      <c r="H2795" s="5">
        <v>1178.0</v>
      </c>
      <c r="I2795" s="5">
        <v>2007.300048828125</v>
      </c>
      <c r="J2795" s="5">
        <v>1196.550048828125</v>
      </c>
      <c r="K2795" s="5">
        <v>2022.900024414062</v>
      </c>
      <c r="L2795" s="5">
        <v>4070698.0</v>
      </c>
      <c r="M2795" s="5">
        <v>8035915.0</v>
      </c>
    </row>
    <row r="2796" ht="15.75" customHeight="1">
      <c r="A2796" s="4">
        <v>44316.0</v>
      </c>
      <c r="B2796" s="5">
        <v>1157.931396484375</v>
      </c>
      <c r="C2796" s="5">
        <v>1988.104370117188</v>
      </c>
      <c r="D2796" s="5">
        <v>1158.699951171875</v>
      </c>
      <c r="E2796" s="5">
        <v>1994.5</v>
      </c>
      <c r="F2796" s="5">
        <v>1200.949951171875</v>
      </c>
      <c r="G2796" s="5">
        <v>2036.0</v>
      </c>
      <c r="H2796" s="5">
        <v>1143.0</v>
      </c>
      <c r="I2796" s="5">
        <v>1987.550048828125</v>
      </c>
      <c r="J2796" s="5">
        <v>1171.0</v>
      </c>
      <c r="K2796" s="5">
        <v>2008.5</v>
      </c>
      <c r="L2796" s="5">
        <v>4232500.0</v>
      </c>
      <c r="M2796" s="5">
        <v>9150974.0</v>
      </c>
    </row>
    <row r="2797" ht="15.75" customHeight="1">
      <c r="A2797" s="4">
        <v>44319.0</v>
      </c>
      <c r="B2797" s="5">
        <v>1254.717163085938</v>
      </c>
      <c r="C2797" s="5">
        <v>1952.768188476562</v>
      </c>
      <c r="D2797" s="5">
        <v>1255.550048828125</v>
      </c>
      <c r="E2797" s="5">
        <v>1959.050048828125</v>
      </c>
      <c r="F2797" s="5">
        <v>1264.400024414062</v>
      </c>
      <c r="G2797" s="5">
        <v>1979.0</v>
      </c>
      <c r="H2797" s="5">
        <v>1122.650024414062</v>
      </c>
      <c r="I2797" s="5">
        <v>1943.099975585938</v>
      </c>
      <c r="J2797" s="5">
        <v>1145.099975585938</v>
      </c>
      <c r="K2797" s="5">
        <v>1966.0</v>
      </c>
      <c r="L2797" s="5">
        <v>1.1276228E7</v>
      </c>
      <c r="M2797" s="5">
        <v>1.0909942E7</v>
      </c>
    </row>
    <row r="2798" ht="15.75" customHeight="1">
      <c r="A2798" s="4">
        <v>44320.0</v>
      </c>
      <c r="B2798" s="5">
        <v>1261.662475585938</v>
      </c>
      <c r="C2798" s="5">
        <v>1910.454223632812</v>
      </c>
      <c r="D2798" s="5">
        <v>1262.5</v>
      </c>
      <c r="E2798" s="5">
        <v>1916.599975585938</v>
      </c>
      <c r="F2798" s="5">
        <v>1298.949951171875</v>
      </c>
      <c r="G2798" s="5">
        <v>1967.800048828125</v>
      </c>
      <c r="H2798" s="5">
        <v>1241.849975585938</v>
      </c>
      <c r="I2798" s="5">
        <v>1911.0</v>
      </c>
      <c r="J2798" s="5">
        <v>1285.0</v>
      </c>
      <c r="K2798" s="5">
        <v>1950.0</v>
      </c>
      <c r="L2798" s="5">
        <v>1.0271516E7</v>
      </c>
      <c r="M2798" s="5">
        <v>1.0083693E7</v>
      </c>
    </row>
    <row r="2799" ht="15.75" customHeight="1">
      <c r="A2799" s="4">
        <v>44321.0</v>
      </c>
      <c r="B2799" s="5">
        <v>1266.6591796875</v>
      </c>
      <c r="C2799" s="5">
        <v>1913.942993164062</v>
      </c>
      <c r="D2799" s="5">
        <v>1267.5</v>
      </c>
      <c r="E2799" s="5">
        <v>1920.099975585938</v>
      </c>
      <c r="F2799" s="5">
        <v>1288.25</v>
      </c>
      <c r="G2799" s="5">
        <v>1938.5</v>
      </c>
      <c r="H2799" s="5">
        <v>1240.25</v>
      </c>
      <c r="I2799" s="5">
        <v>1908.050048828125</v>
      </c>
      <c r="J2799" s="5">
        <v>1274.400024414062</v>
      </c>
      <c r="K2799" s="5">
        <v>1923.349975585938</v>
      </c>
      <c r="L2799" s="5">
        <v>7805805.0</v>
      </c>
      <c r="M2799" s="5">
        <v>5719649.0</v>
      </c>
    </row>
    <row r="2800" ht="15.75" customHeight="1">
      <c r="A2800" s="4">
        <v>44322.0</v>
      </c>
      <c r="B2800" s="5">
        <v>1285.896484375</v>
      </c>
      <c r="C2800" s="5">
        <v>1924.807983398438</v>
      </c>
      <c r="D2800" s="5">
        <v>1286.75</v>
      </c>
      <c r="E2800" s="5">
        <v>1931.0</v>
      </c>
      <c r="F2800" s="5">
        <v>1311.849975585938</v>
      </c>
      <c r="G2800" s="5">
        <v>1935.0</v>
      </c>
      <c r="H2800" s="5">
        <v>1263.0</v>
      </c>
      <c r="I2800" s="5">
        <v>1906.599975585938</v>
      </c>
      <c r="J2800" s="5">
        <v>1272.349975585938</v>
      </c>
      <c r="K2800" s="5">
        <v>1921.849975585938</v>
      </c>
      <c r="L2800" s="5">
        <v>6240535.0</v>
      </c>
      <c r="M2800" s="5">
        <v>6749281.0</v>
      </c>
    </row>
    <row r="2801" ht="15.75" customHeight="1">
      <c r="A2801" s="4">
        <v>44323.0</v>
      </c>
      <c r="B2801" s="5">
        <v>1298.038452148438</v>
      </c>
      <c r="C2801" s="5">
        <v>1925.5556640625</v>
      </c>
      <c r="D2801" s="5">
        <v>1298.900024414062</v>
      </c>
      <c r="E2801" s="5">
        <v>1931.75</v>
      </c>
      <c r="F2801" s="5">
        <v>1322.400024414062</v>
      </c>
      <c r="G2801" s="5">
        <v>1955.650024414062</v>
      </c>
      <c r="H2801" s="5">
        <v>1290.449951171875</v>
      </c>
      <c r="I2801" s="5">
        <v>1926.0</v>
      </c>
      <c r="J2801" s="5">
        <v>1305.0</v>
      </c>
      <c r="K2801" s="5">
        <v>1937.75</v>
      </c>
      <c r="L2801" s="5">
        <v>4584524.0</v>
      </c>
      <c r="M2801" s="5">
        <v>5671163.0</v>
      </c>
    </row>
    <row r="2802" ht="15.75" customHeight="1">
      <c r="A2802" s="4">
        <v>44326.0</v>
      </c>
      <c r="B2802" s="5">
        <v>1303.23486328125</v>
      </c>
      <c r="C2802" s="5">
        <v>1920.0234375</v>
      </c>
      <c r="D2802" s="5">
        <v>1304.099975585938</v>
      </c>
      <c r="E2802" s="5">
        <v>1926.199951171875</v>
      </c>
      <c r="F2802" s="5">
        <v>1314.0</v>
      </c>
      <c r="G2802" s="5">
        <v>1946.800048828125</v>
      </c>
      <c r="H2802" s="5">
        <v>1286.300048828125</v>
      </c>
      <c r="I2802" s="5">
        <v>1920.949951171875</v>
      </c>
      <c r="J2802" s="5">
        <v>1294.900024414062</v>
      </c>
      <c r="K2802" s="5">
        <v>1939.0</v>
      </c>
      <c r="L2802" s="5">
        <v>3892338.0</v>
      </c>
      <c r="M2802" s="5">
        <v>6433879.0</v>
      </c>
    </row>
    <row r="2803" ht="15.75" customHeight="1">
      <c r="A2803" s="4">
        <v>44327.0</v>
      </c>
      <c r="B2803" s="5">
        <v>1302.635375976562</v>
      </c>
      <c r="C2803" s="5">
        <v>1926.951171875</v>
      </c>
      <c r="D2803" s="5">
        <v>1303.5</v>
      </c>
      <c r="E2803" s="5">
        <v>1933.150024414062</v>
      </c>
      <c r="F2803" s="5">
        <v>1326.0</v>
      </c>
      <c r="G2803" s="5">
        <v>1938.550048828125</v>
      </c>
      <c r="H2803" s="5">
        <v>1284.0</v>
      </c>
      <c r="I2803" s="5">
        <v>1910.0</v>
      </c>
      <c r="J2803" s="5">
        <v>1292.0</v>
      </c>
      <c r="K2803" s="5">
        <v>1915.0</v>
      </c>
      <c r="L2803" s="5">
        <v>4744734.0</v>
      </c>
      <c r="M2803" s="5">
        <v>6220217.0</v>
      </c>
    </row>
    <row r="2804" ht="15.75" customHeight="1">
      <c r="A2804" s="4">
        <v>44328.0</v>
      </c>
      <c r="B2804" s="5">
        <v>1284.947143554688</v>
      </c>
      <c r="C2804" s="5">
        <v>1907.015258789062</v>
      </c>
      <c r="D2804" s="5">
        <v>1285.800048828125</v>
      </c>
      <c r="E2804" s="5">
        <v>1913.150024414062</v>
      </c>
      <c r="F2804" s="5">
        <v>1328.5</v>
      </c>
      <c r="G2804" s="5">
        <v>1932.900024414062</v>
      </c>
      <c r="H2804" s="5">
        <v>1278.599975585938</v>
      </c>
      <c r="I2804" s="5">
        <v>1907.0</v>
      </c>
      <c r="J2804" s="5">
        <v>1311.0</v>
      </c>
      <c r="K2804" s="5">
        <v>1930.099975585938</v>
      </c>
      <c r="L2804" s="5">
        <v>4143731.0</v>
      </c>
      <c r="M2804" s="5">
        <v>6081627.0</v>
      </c>
    </row>
    <row r="2805" ht="15.75" customHeight="1">
      <c r="A2805" s="4">
        <v>44330.0</v>
      </c>
      <c r="B2805" s="5">
        <v>1219.54052734375</v>
      </c>
      <c r="C2805" s="5">
        <v>1931.087890625</v>
      </c>
      <c r="D2805" s="5">
        <v>1220.349975585938</v>
      </c>
      <c r="E2805" s="5">
        <v>1937.300048828125</v>
      </c>
      <c r="F2805" s="5">
        <v>1302.0</v>
      </c>
      <c r="G2805" s="5">
        <v>1942.0</v>
      </c>
      <c r="H2805" s="5">
        <v>1213.349975585938</v>
      </c>
      <c r="I2805" s="5">
        <v>1906.0</v>
      </c>
      <c r="J2805" s="5">
        <v>1300.0</v>
      </c>
      <c r="K2805" s="5">
        <v>1928.050048828125</v>
      </c>
      <c r="L2805" s="5">
        <v>6377643.0</v>
      </c>
      <c r="M2805" s="5">
        <v>6134079.0</v>
      </c>
    </row>
    <row r="2806" ht="15.75" customHeight="1">
      <c r="A2806" s="4">
        <v>44333.0</v>
      </c>
      <c r="B2806" s="5">
        <v>1288.244873046875</v>
      </c>
      <c r="C2806" s="5">
        <v>1954.063842773438</v>
      </c>
      <c r="D2806" s="5">
        <v>1289.099975585938</v>
      </c>
      <c r="E2806" s="5">
        <v>1960.349975585938</v>
      </c>
      <c r="F2806" s="5">
        <v>1299.0</v>
      </c>
      <c r="G2806" s="5">
        <v>1963.449951171875</v>
      </c>
      <c r="H2806" s="5">
        <v>1227.449951171875</v>
      </c>
      <c r="I2806" s="5">
        <v>1930.400024414062</v>
      </c>
      <c r="J2806" s="5">
        <v>1230.0</v>
      </c>
      <c r="K2806" s="5">
        <v>1937.300048828125</v>
      </c>
      <c r="L2806" s="5">
        <v>7782732.0</v>
      </c>
      <c r="M2806" s="5">
        <v>5479424.0</v>
      </c>
    </row>
    <row r="2807" ht="15.75" customHeight="1">
      <c r="A2807" s="4">
        <v>44334.0</v>
      </c>
      <c r="B2807" s="5">
        <v>1325.819946289062</v>
      </c>
      <c r="C2807" s="5">
        <v>1981.575317382812</v>
      </c>
      <c r="D2807" s="5">
        <v>1326.699951171875</v>
      </c>
      <c r="E2807" s="5">
        <v>1987.949951171875</v>
      </c>
      <c r="F2807" s="5">
        <v>1344.949951171875</v>
      </c>
      <c r="G2807" s="5">
        <v>2002.599975585938</v>
      </c>
      <c r="H2807" s="5">
        <v>1302.0</v>
      </c>
      <c r="I2807" s="5">
        <v>1972.5</v>
      </c>
      <c r="J2807" s="5">
        <v>1314.949951171875</v>
      </c>
      <c r="K2807" s="5">
        <v>1981.0</v>
      </c>
      <c r="L2807" s="5">
        <v>6531595.0</v>
      </c>
      <c r="M2807" s="5">
        <v>5567958.0</v>
      </c>
    </row>
    <row r="2808" ht="15.75" customHeight="1">
      <c r="A2808" s="4">
        <v>44335.0</v>
      </c>
      <c r="B2808" s="5">
        <v>1293.841064453125</v>
      </c>
      <c r="C2808" s="5">
        <v>1990.646240234375</v>
      </c>
      <c r="D2808" s="5">
        <v>1294.699951171875</v>
      </c>
      <c r="E2808" s="5">
        <v>1997.050048828125</v>
      </c>
      <c r="F2808" s="5">
        <v>1351.550048828125</v>
      </c>
      <c r="G2808" s="5">
        <v>2016.449951171875</v>
      </c>
      <c r="H2808" s="5">
        <v>1283.900024414062</v>
      </c>
      <c r="I2808" s="5">
        <v>1972.0</v>
      </c>
      <c r="J2808" s="5">
        <v>1350.0</v>
      </c>
      <c r="K2808" s="5">
        <v>1980.0</v>
      </c>
      <c r="L2808" s="5">
        <v>9925284.0</v>
      </c>
      <c r="M2808" s="5">
        <v>7530294.0</v>
      </c>
    </row>
    <row r="2809" ht="15.75" customHeight="1">
      <c r="A2809" s="4">
        <v>44336.0</v>
      </c>
      <c r="B2809" s="5">
        <v>1301.136352539062</v>
      </c>
      <c r="C2809" s="5">
        <v>1979.033569335938</v>
      </c>
      <c r="D2809" s="5">
        <v>1302.0</v>
      </c>
      <c r="E2809" s="5">
        <v>1985.400024414062</v>
      </c>
      <c r="F2809" s="5">
        <v>1320.0</v>
      </c>
      <c r="G2809" s="5">
        <v>2010.900024414062</v>
      </c>
      <c r="H2809" s="5">
        <v>1283.949951171875</v>
      </c>
      <c r="I2809" s="5">
        <v>1981.0</v>
      </c>
      <c r="J2809" s="5">
        <v>1301.300048828125</v>
      </c>
      <c r="K2809" s="5">
        <v>1997.900024414062</v>
      </c>
      <c r="L2809" s="5">
        <v>5837747.0</v>
      </c>
      <c r="M2809" s="5">
        <v>5271497.0</v>
      </c>
    </row>
    <row r="2810" ht="15.75" customHeight="1">
      <c r="A2810" s="4">
        <v>44337.0</v>
      </c>
      <c r="B2810" s="5">
        <v>1314.227661132812</v>
      </c>
      <c r="C2810" s="5">
        <v>1996.128662109375</v>
      </c>
      <c r="D2810" s="5">
        <v>1315.099975585938</v>
      </c>
      <c r="E2810" s="5">
        <v>2002.550048828125</v>
      </c>
      <c r="F2810" s="5">
        <v>1336.0</v>
      </c>
      <c r="G2810" s="5">
        <v>2009.599975585938</v>
      </c>
      <c r="H2810" s="5">
        <v>1300.050048828125</v>
      </c>
      <c r="I2810" s="5">
        <v>1986.0</v>
      </c>
      <c r="J2810" s="5">
        <v>1320.0</v>
      </c>
      <c r="K2810" s="5">
        <v>1992.0</v>
      </c>
      <c r="L2810" s="5">
        <v>8314215.0</v>
      </c>
      <c r="M2810" s="5">
        <v>4977555.0</v>
      </c>
    </row>
    <row r="2811" ht="15.75" customHeight="1">
      <c r="A2811" s="4">
        <v>44340.0</v>
      </c>
      <c r="B2811" s="5">
        <v>1305.933227539062</v>
      </c>
      <c r="C2811" s="5">
        <v>1979.282836914062</v>
      </c>
      <c r="D2811" s="5">
        <v>1306.800048828125</v>
      </c>
      <c r="E2811" s="5">
        <v>1985.650024414062</v>
      </c>
      <c r="F2811" s="5">
        <v>1328.650024414062</v>
      </c>
      <c r="G2811" s="5">
        <v>2009.800048828125</v>
      </c>
      <c r="H2811" s="5">
        <v>1303.0</v>
      </c>
      <c r="I2811" s="5">
        <v>1982.0</v>
      </c>
      <c r="J2811" s="5">
        <v>1321.699951171875</v>
      </c>
      <c r="K2811" s="5">
        <v>2008.0</v>
      </c>
      <c r="L2811" s="5">
        <v>7913411.0</v>
      </c>
      <c r="M2811" s="5">
        <v>3946636.0</v>
      </c>
    </row>
    <row r="2812" ht="15.75" customHeight="1">
      <c r="A2812" s="4">
        <v>44341.0</v>
      </c>
      <c r="B2812" s="5">
        <v>1281.899047851562</v>
      </c>
      <c r="C2812" s="5">
        <v>1956.85498046875</v>
      </c>
      <c r="D2812" s="5">
        <v>1282.75</v>
      </c>
      <c r="E2812" s="5">
        <v>1963.150024414062</v>
      </c>
      <c r="F2812" s="5">
        <v>1322.0</v>
      </c>
      <c r="G2812" s="5">
        <v>1997.0</v>
      </c>
      <c r="H2812" s="5">
        <v>1272.900024414062</v>
      </c>
      <c r="I2812" s="5">
        <v>1960.0</v>
      </c>
      <c r="J2812" s="5">
        <v>1314.349975585938</v>
      </c>
      <c r="K2812" s="5">
        <v>1996.400024414062</v>
      </c>
      <c r="L2812" s="5">
        <v>3697062.0</v>
      </c>
      <c r="M2812" s="5">
        <v>6821015.0</v>
      </c>
    </row>
    <row r="2813" ht="15.75" customHeight="1">
      <c r="A2813" s="4">
        <v>44342.0</v>
      </c>
      <c r="B2813" s="5">
        <v>1321.922607421875</v>
      </c>
      <c r="C2813" s="5">
        <v>1963.73291015625</v>
      </c>
      <c r="D2813" s="5">
        <v>1322.800048828125</v>
      </c>
      <c r="E2813" s="5">
        <v>1970.050048828125</v>
      </c>
      <c r="F2813" s="5">
        <v>1326.849975585938</v>
      </c>
      <c r="G2813" s="5">
        <v>1979.5</v>
      </c>
      <c r="H2813" s="5">
        <v>1254.25</v>
      </c>
      <c r="I2813" s="5">
        <v>1965.300048828125</v>
      </c>
      <c r="J2813" s="5">
        <v>1288.949951171875</v>
      </c>
      <c r="K2813" s="5">
        <v>1975.0</v>
      </c>
      <c r="L2813" s="5">
        <v>5630730.0</v>
      </c>
      <c r="M2813" s="5">
        <v>3452113.0</v>
      </c>
    </row>
    <row r="2814" ht="15.75" customHeight="1">
      <c r="A2814" s="4">
        <v>44343.0</v>
      </c>
      <c r="B2814" s="5">
        <v>1324.920532226562</v>
      </c>
      <c r="C2814" s="5">
        <v>1969.763427734375</v>
      </c>
      <c r="D2814" s="5">
        <v>1325.800048828125</v>
      </c>
      <c r="E2814" s="5">
        <v>1976.099975585938</v>
      </c>
      <c r="F2814" s="5">
        <v>1342.0</v>
      </c>
      <c r="G2814" s="5">
        <v>1993.0</v>
      </c>
      <c r="H2814" s="5">
        <v>1304.25</v>
      </c>
      <c r="I2814" s="5">
        <v>1962.25</v>
      </c>
      <c r="J2814" s="5">
        <v>1329.5</v>
      </c>
      <c r="K2814" s="5">
        <v>1970.300048828125</v>
      </c>
      <c r="L2814" s="5">
        <v>3.6690935E7</v>
      </c>
      <c r="M2814" s="5">
        <v>1.23771E7</v>
      </c>
    </row>
    <row r="2815" ht="15.75" customHeight="1">
      <c r="A2815" s="4">
        <v>44344.0</v>
      </c>
      <c r="B2815" s="5">
        <v>1301.735961914062</v>
      </c>
      <c r="C2815" s="5">
        <v>2088.082763671875</v>
      </c>
      <c r="D2815" s="5">
        <v>1302.599975585938</v>
      </c>
      <c r="E2815" s="5">
        <v>2094.800048828125</v>
      </c>
      <c r="F2815" s="5">
        <v>1330.449951171875</v>
      </c>
      <c r="G2815" s="5">
        <v>2105.0</v>
      </c>
      <c r="H2815" s="5">
        <v>1298.0</v>
      </c>
      <c r="I2815" s="5">
        <v>1990.0</v>
      </c>
      <c r="J2815" s="5">
        <v>1311.599975585938</v>
      </c>
      <c r="K2815" s="5">
        <v>1990.0</v>
      </c>
      <c r="L2815" s="5">
        <v>2979585.0</v>
      </c>
      <c r="M2815" s="5">
        <v>2.6060864E7</v>
      </c>
    </row>
    <row r="2816" ht="15.75" customHeight="1">
      <c r="A2816" s="4">
        <v>44347.0</v>
      </c>
      <c r="B2816" s="5">
        <v>1315.426879882812</v>
      </c>
      <c r="C2816" s="5">
        <v>2153.372802734375</v>
      </c>
      <c r="D2816" s="5">
        <v>1316.300048828125</v>
      </c>
      <c r="E2816" s="5">
        <v>2160.300048828125</v>
      </c>
      <c r="F2816" s="5">
        <v>1321.5</v>
      </c>
      <c r="G2816" s="5">
        <v>2191.699951171875</v>
      </c>
      <c r="H2816" s="5">
        <v>1292.0</v>
      </c>
      <c r="I2816" s="5">
        <v>2085.050048828125</v>
      </c>
      <c r="J2816" s="5">
        <v>1307.050048828125</v>
      </c>
      <c r="K2816" s="5">
        <v>2102.0</v>
      </c>
      <c r="L2816" s="5">
        <v>2709718.0</v>
      </c>
      <c r="M2816" s="5">
        <v>2.7285782E7</v>
      </c>
    </row>
    <row r="2817" ht="15.75" customHeight="1">
      <c r="A2817" s="4">
        <v>44348.0</v>
      </c>
      <c r="B2817" s="5">
        <v>1415.310546875</v>
      </c>
      <c r="C2817" s="5">
        <v>2161.945068359375</v>
      </c>
      <c r="D2817" s="5">
        <v>1416.25</v>
      </c>
      <c r="E2817" s="5">
        <v>2168.89990234375</v>
      </c>
      <c r="F2817" s="5">
        <v>1430.0</v>
      </c>
      <c r="G2817" s="5">
        <v>2202.0</v>
      </c>
      <c r="H2817" s="5">
        <v>1309.050048828125</v>
      </c>
      <c r="I2817" s="5">
        <v>2146.5</v>
      </c>
      <c r="J2817" s="5">
        <v>1319.900024414062</v>
      </c>
      <c r="K2817" s="5">
        <v>2166.0</v>
      </c>
      <c r="L2817" s="5">
        <v>1.0018645E7</v>
      </c>
      <c r="M2817" s="5">
        <v>1.2928379E7</v>
      </c>
    </row>
    <row r="2818" ht="15.75" customHeight="1">
      <c r="A2818" s="4">
        <v>44349.0</v>
      </c>
      <c r="B2818" s="5">
        <v>1545.723999023438</v>
      </c>
      <c r="C2818" s="5">
        <v>2194.19140625</v>
      </c>
      <c r="D2818" s="5">
        <v>1546.75</v>
      </c>
      <c r="E2818" s="5">
        <v>2201.25</v>
      </c>
      <c r="F2818" s="5">
        <v>1557.0</v>
      </c>
      <c r="G2818" s="5">
        <v>2209.5</v>
      </c>
      <c r="H2818" s="5">
        <v>1413.0</v>
      </c>
      <c r="I2818" s="5">
        <v>2157.0</v>
      </c>
      <c r="J2818" s="5">
        <v>1425.550048828125</v>
      </c>
      <c r="K2818" s="5">
        <v>2157.0</v>
      </c>
      <c r="L2818" s="5">
        <v>2.4541949E7</v>
      </c>
      <c r="M2818" s="5">
        <v>1.1366816E7</v>
      </c>
    </row>
    <row r="2819" ht="15.75" customHeight="1">
      <c r="A2819" s="4">
        <v>44350.0</v>
      </c>
      <c r="B2819" s="5">
        <v>1582.0498046875</v>
      </c>
      <c r="C2819" s="5">
        <v>2202.564453125</v>
      </c>
      <c r="D2819" s="5">
        <v>1583.099975585938</v>
      </c>
      <c r="E2819" s="5">
        <v>2209.64990234375</v>
      </c>
      <c r="F2819" s="5">
        <v>1623.800048828125</v>
      </c>
      <c r="G2819" s="5">
        <v>2250.0</v>
      </c>
      <c r="H2819" s="5">
        <v>1553.0</v>
      </c>
      <c r="I2819" s="5">
        <v>2196.10009765625</v>
      </c>
      <c r="J2819" s="5">
        <v>1564.0</v>
      </c>
      <c r="K2819" s="5">
        <v>2221.0</v>
      </c>
      <c r="L2819" s="5">
        <v>1.9107244E7</v>
      </c>
      <c r="M2819" s="5">
        <v>1.1064116E7</v>
      </c>
    </row>
    <row r="2820" ht="15.75" customHeight="1">
      <c r="A2820" s="4">
        <v>44351.0</v>
      </c>
      <c r="B2820" s="5">
        <v>1699.821655273438</v>
      </c>
      <c r="C2820" s="5">
        <v>2183.475830078125</v>
      </c>
      <c r="D2820" s="5">
        <v>1700.949951171875</v>
      </c>
      <c r="E2820" s="5">
        <v>2190.5</v>
      </c>
      <c r="F2820" s="5">
        <v>1713.550048828125</v>
      </c>
      <c r="G2820" s="5">
        <v>2216.449951171875</v>
      </c>
      <c r="H2820" s="5">
        <v>1585.800048828125</v>
      </c>
      <c r="I2820" s="5">
        <v>2184.25</v>
      </c>
      <c r="J2820" s="5">
        <v>1605.0</v>
      </c>
      <c r="K2820" s="5">
        <v>2214.800048828125</v>
      </c>
      <c r="L2820" s="5">
        <v>2.1102075E7</v>
      </c>
      <c r="M2820" s="5">
        <v>6677278.0</v>
      </c>
    </row>
    <row r="2821" ht="15.75" customHeight="1">
      <c r="A2821" s="4">
        <v>44354.0</v>
      </c>
      <c r="B2821" s="5">
        <v>1623.222534179688</v>
      </c>
      <c r="C2821" s="5">
        <v>2220.257568359375</v>
      </c>
      <c r="D2821" s="5">
        <v>1624.300048828125</v>
      </c>
      <c r="E2821" s="5">
        <v>2227.39990234375</v>
      </c>
      <c r="F2821" s="5">
        <v>1717.199951171875</v>
      </c>
      <c r="G2821" s="5">
        <v>2242.0</v>
      </c>
      <c r="H2821" s="5">
        <v>1613.0</v>
      </c>
      <c r="I2821" s="5">
        <v>2185.0</v>
      </c>
      <c r="J2821" s="5">
        <v>1715.0</v>
      </c>
      <c r="K2821" s="5">
        <v>2202.0</v>
      </c>
      <c r="L2821" s="5">
        <v>1.5350263E7</v>
      </c>
      <c r="M2821" s="5">
        <v>7539326.0</v>
      </c>
    </row>
    <row r="2822" ht="15.75" customHeight="1">
      <c r="A2822" s="4">
        <v>44355.0</v>
      </c>
      <c r="B2822" s="5">
        <v>1635.364379882812</v>
      </c>
      <c r="C2822" s="5">
        <v>2207.498779296875</v>
      </c>
      <c r="D2822" s="5">
        <v>1636.449951171875</v>
      </c>
      <c r="E2822" s="5">
        <v>2214.60009765625</v>
      </c>
      <c r="F2822" s="5">
        <v>1668.0</v>
      </c>
      <c r="G2822" s="5">
        <v>2227.14990234375</v>
      </c>
      <c r="H2822" s="5">
        <v>1602.449951171875</v>
      </c>
      <c r="I2822" s="5">
        <v>2198.14990234375</v>
      </c>
      <c r="J2822" s="5">
        <v>1633.0</v>
      </c>
      <c r="K2822" s="5">
        <v>2226.60009765625</v>
      </c>
      <c r="L2822" s="5">
        <v>1.2410257E7</v>
      </c>
      <c r="M2822" s="5">
        <v>4464889.0</v>
      </c>
    </row>
    <row r="2823" ht="15.75" customHeight="1">
      <c r="A2823" s="4">
        <v>44356.0</v>
      </c>
      <c r="B2823" s="5">
        <v>1593.59228515625</v>
      </c>
      <c r="C2823" s="5">
        <v>2168.025634765625</v>
      </c>
      <c r="D2823" s="5">
        <v>1594.650024414062</v>
      </c>
      <c r="E2823" s="5">
        <v>2175.0</v>
      </c>
      <c r="F2823" s="5">
        <v>1649.449951171875</v>
      </c>
      <c r="G2823" s="5">
        <v>2221.0</v>
      </c>
      <c r="H2823" s="5">
        <v>1571.849975585938</v>
      </c>
      <c r="I2823" s="5">
        <v>2157.949951171875</v>
      </c>
      <c r="J2823" s="5">
        <v>1640.0</v>
      </c>
      <c r="K2823" s="5">
        <v>2219.0</v>
      </c>
      <c r="L2823" s="5">
        <v>1.1614666E7</v>
      </c>
      <c r="M2823" s="5">
        <v>5265326.0</v>
      </c>
    </row>
    <row r="2824" ht="15.75" customHeight="1">
      <c r="A2824" s="4">
        <v>44357.0</v>
      </c>
      <c r="B2824" s="5">
        <v>1610.9306640625</v>
      </c>
      <c r="C2824" s="5">
        <v>2176.0</v>
      </c>
      <c r="D2824" s="5">
        <v>1612.0</v>
      </c>
      <c r="E2824" s="5">
        <v>2183.0</v>
      </c>
      <c r="F2824" s="5">
        <v>1630.0</v>
      </c>
      <c r="G2824" s="5">
        <v>2230.0</v>
      </c>
      <c r="H2824" s="5">
        <v>1591.0</v>
      </c>
      <c r="I2824" s="5">
        <v>2177.550048828125</v>
      </c>
      <c r="J2824" s="5">
        <v>1612.0</v>
      </c>
      <c r="K2824" s="5">
        <v>2193.39990234375</v>
      </c>
      <c r="L2824" s="5">
        <v>5362307.0</v>
      </c>
      <c r="M2824" s="5">
        <v>6532832.0</v>
      </c>
    </row>
    <row r="2825" ht="15.75" customHeight="1">
      <c r="A2825" s="4">
        <v>44358.0</v>
      </c>
      <c r="B2825" s="5">
        <v>1600.53759765625</v>
      </c>
      <c r="C2825" s="5">
        <v>2213.14990234375</v>
      </c>
      <c r="D2825" s="5">
        <v>1601.599975585938</v>
      </c>
      <c r="E2825" s="5">
        <v>2213.14990234375</v>
      </c>
      <c r="F2825" s="5">
        <v>1620.099975585938</v>
      </c>
      <c r="G2825" s="5">
        <v>2228.0</v>
      </c>
      <c r="H2825" s="5">
        <v>1575.25</v>
      </c>
      <c r="I2825" s="5">
        <v>2180.10009765625</v>
      </c>
      <c r="J2825" s="5">
        <v>1615.099975585938</v>
      </c>
      <c r="K2825" s="5">
        <v>2182.89990234375</v>
      </c>
      <c r="L2825" s="5">
        <v>5355387.0</v>
      </c>
      <c r="M2825" s="5">
        <v>6351520.0</v>
      </c>
    </row>
    <row r="2826" ht="15.75" customHeight="1">
      <c r="A2826" s="4">
        <v>44361.0</v>
      </c>
      <c r="B2826" s="5">
        <v>1500.453979492188</v>
      </c>
      <c r="C2826" s="5">
        <v>2244.89990234375</v>
      </c>
      <c r="D2826" s="5">
        <v>1501.449951171875</v>
      </c>
      <c r="E2826" s="5">
        <v>2244.89990234375</v>
      </c>
      <c r="F2826" s="5">
        <v>1529.949951171875</v>
      </c>
      <c r="G2826" s="5">
        <v>2258.25</v>
      </c>
      <c r="H2826" s="5">
        <v>1201.199951171875</v>
      </c>
      <c r="I2826" s="5">
        <v>2195.050048828125</v>
      </c>
      <c r="J2826" s="5">
        <v>1441.449951171875</v>
      </c>
      <c r="K2826" s="5">
        <v>2215.0</v>
      </c>
      <c r="L2826" s="5">
        <v>4.3530006E7</v>
      </c>
      <c r="M2826" s="5">
        <v>9383416.0</v>
      </c>
    </row>
    <row r="2827" ht="15.75" customHeight="1">
      <c r="A2827" s="4">
        <v>44362.0</v>
      </c>
      <c r="B2827" s="5">
        <v>1537.829223632812</v>
      </c>
      <c r="C2827" s="5">
        <v>2250.0</v>
      </c>
      <c r="D2827" s="5">
        <v>1538.849975585938</v>
      </c>
      <c r="E2827" s="5">
        <v>2250.0</v>
      </c>
      <c r="F2827" s="5">
        <v>1572.599975585938</v>
      </c>
      <c r="G2827" s="5">
        <v>2274.89990234375</v>
      </c>
      <c r="H2827" s="5">
        <v>1477.199951171875</v>
      </c>
      <c r="I2827" s="5">
        <v>2240.300048828125</v>
      </c>
      <c r="J2827" s="5">
        <v>1550.949951171875</v>
      </c>
      <c r="K2827" s="5">
        <v>2261.0</v>
      </c>
      <c r="L2827" s="5">
        <v>2.2320542E7</v>
      </c>
      <c r="M2827" s="5">
        <v>7002898.0</v>
      </c>
    </row>
    <row r="2828" ht="15.75" customHeight="1">
      <c r="A2828" s="4">
        <v>44363.0</v>
      </c>
      <c r="B2828" s="5">
        <v>1447.33935546875</v>
      </c>
      <c r="C2828" s="5">
        <v>2211.60009765625</v>
      </c>
      <c r="D2828" s="5">
        <v>1448.300048828125</v>
      </c>
      <c r="E2828" s="5">
        <v>2211.60009765625</v>
      </c>
      <c r="F2828" s="5">
        <v>1538.199951171875</v>
      </c>
      <c r="G2828" s="5">
        <v>2247.050048828125</v>
      </c>
      <c r="H2828" s="5">
        <v>1409.300048828125</v>
      </c>
      <c r="I2828" s="5">
        <v>2205.85009765625</v>
      </c>
      <c r="J2828" s="5">
        <v>1510.0</v>
      </c>
      <c r="K2828" s="5">
        <v>2244.89990234375</v>
      </c>
      <c r="L2828" s="5">
        <v>1.2626149E7</v>
      </c>
      <c r="M2828" s="5">
        <v>4982975.0</v>
      </c>
    </row>
    <row r="2829" ht="15.75" customHeight="1">
      <c r="A2829" s="4">
        <v>44364.0</v>
      </c>
      <c r="B2829" s="5">
        <v>1366.792724609375</v>
      </c>
      <c r="C2829" s="5">
        <v>2215.64990234375</v>
      </c>
      <c r="D2829" s="5">
        <v>1367.699951171875</v>
      </c>
      <c r="E2829" s="5">
        <v>2215.64990234375</v>
      </c>
      <c r="F2829" s="5">
        <v>1436.0</v>
      </c>
      <c r="G2829" s="5">
        <v>2235.0</v>
      </c>
      <c r="H2829" s="5">
        <v>1303.5</v>
      </c>
      <c r="I2829" s="5">
        <v>2179.89990234375</v>
      </c>
      <c r="J2829" s="5">
        <v>1380.0</v>
      </c>
      <c r="K2829" s="5">
        <v>2200.0</v>
      </c>
      <c r="L2829" s="5">
        <v>2.792607E7</v>
      </c>
      <c r="M2829" s="5">
        <v>7266765.0</v>
      </c>
    </row>
    <row r="2830" ht="15.75" customHeight="1">
      <c r="A2830" s="4">
        <v>44365.0</v>
      </c>
      <c r="B2830" s="5">
        <v>1486.513305664062</v>
      </c>
      <c r="C2830" s="5">
        <v>2225.64990234375</v>
      </c>
      <c r="D2830" s="5">
        <v>1487.5</v>
      </c>
      <c r="E2830" s="5">
        <v>2225.64990234375</v>
      </c>
      <c r="F2830" s="5">
        <v>1504.0</v>
      </c>
      <c r="G2830" s="5">
        <v>2235.0</v>
      </c>
      <c r="H2830" s="5">
        <v>1332.550048828125</v>
      </c>
      <c r="I2830" s="5">
        <v>2184.35009765625</v>
      </c>
      <c r="J2830" s="5">
        <v>1350.0</v>
      </c>
      <c r="K2830" s="5">
        <v>2225.5</v>
      </c>
      <c r="L2830" s="5">
        <v>3.0526777E7</v>
      </c>
      <c r="M2830" s="5">
        <v>1.3553801E7</v>
      </c>
    </row>
    <row r="2831" ht="15.75" customHeight="1">
      <c r="A2831" s="4">
        <v>44368.0</v>
      </c>
      <c r="B2831" s="5">
        <v>1538.978515625</v>
      </c>
      <c r="C2831" s="5">
        <v>2237.25</v>
      </c>
      <c r="D2831" s="5">
        <v>1540.0</v>
      </c>
      <c r="E2831" s="5">
        <v>2237.25</v>
      </c>
      <c r="F2831" s="5">
        <v>1582.0</v>
      </c>
      <c r="G2831" s="5">
        <v>2247.5</v>
      </c>
      <c r="H2831" s="5">
        <v>1444.849975585938</v>
      </c>
      <c r="I2831" s="5">
        <v>2200.14990234375</v>
      </c>
      <c r="J2831" s="5">
        <v>1490.0</v>
      </c>
      <c r="K2831" s="5">
        <v>2203.5</v>
      </c>
      <c r="L2831" s="5">
        <v>2.1101083E7</v>
      </c>
      <c r="M2831" s="5">
        <v>5624044.0</v>
      </c>
    </row>
    <row r="2832" ht="15.75" customHeight="1">
      <c r="A2832" s="4">
        <v>44369.0</v>
      </c>
      <c r="B2832" s="5">
        <v>1540.577392578125</v>
      </c>
      <c r="C2832" s="5">
        <v>2225.75</v>
      </c>
      <c r="D2832" s="5">
        <v>1541.599975585938</v>
      </c>
      <c r="E2832" s="5">
        <v>2225.75</v>
      </c>
      <c r="F2832" s="5">
        <v>1582.0</v>
      </c>
      <c r="G2832" s="5">
        <v>2261.0</v>
      </c>
      <c r="H2832" s="5">
        <v>1531.800048828125</v>
      </c>
      <c r="I2832" s="5">
        <v>2219.35009765625</v>
      </c>
      <c r="J2832" s="5">
        <v>1554.050048828125</v>
      </c>
      <c r="K2832" s="5">
        <v>2254.0</v>
      </c>
      <c r="L2832" s="5">
        <v>1.2069983E7</v>
      </c>
      <c r="M2832" s="5">
        <v>5940386.0</v>
      </c>
    </row>
    <row r="2833" ht="15.75" customHeight="1">
      <c r="A2833" s="4">
        <v>44370.0</v>
      </c>
      <c r="B2833" s="5">
        <v>1503.751831054688</v>
      </c>
      <c r="C2833" s="5">
        <v>2205.35009765625</v>
      </c>
      <c r="D2833" s="5">
        <v>1504.75</v>
      </c>
      <c r="E2833" s="5">
        <v>2205.35009765625</v>
      </c>
      <c r="F2833" s="5">
        <v>1569.949951171875</v>
      </c>
      <c r="G2833" s="5">
        <v>2250.60009765625</v>
      </c>
      <c r="H2833" s="5">
        <v>1481.300048828125</v>
      </c>
      <c r="I2833" s="5">
        <v>2201.699951171875</v>
      </c>
      <c r="J2833" s="5">
        <v>1560.099975585938</v>
      </c>
      <c r="K2833" s="5">
        <v>2250.0</v>
      </c>
      <c r="L2833" s="5">
        <v>1.2679703E7</v>
      </c>
      <c r="M2833" s="5">
        <v>7685796.0</v>
      </c>
    </row>
    <row r="2834" ht="15.75" customHeight="1">
      <c r="A2834" s="4">
        <v>44371.0</v>
      </c>
      <c r="B2834" s="5">
        <v>1507.499389648438</v>
      </c>
      <c r="C2834" s="5">
        <v>2153.5</v>
      </c>
      <c r="D2834" s="5">
        <v>1508.5</v>
      </c>
      <c r="E2834" s="5">
        <v>2153.5</v>
      </c>
      <c r="F2834" s="5">
        <v>1519.0</v>
      </c>
      <c r="G2834" s="5">
        <v>2214.60009765625</v>
      </c>
      <c r="H2834" s="5">
        <v>1488.050048828125</v>
      </c>
      <c r="I2834" s="5">
        <v>2140.0</v>
      </c>
      <c r="J2834" s="5">
        <v>1509.949951171875</v>
      </c>
      <c r="K2834" s="5">
        <v>2206.85009765625</v>
      </c>
      <c r="L2834" s="5">
        <v>7261764.0</v>
      </c>
      <c r="M2834" s="5">
        <v>4.2209687E7</v>
      </c>
    </row>
    <row r="2835" ht="15.75" customHeight="1">
      <c r="A2835" s="4">
        <v>44372.0</v>
      </c>
      <c r="B2835" s="5">
        <v>1518.442016601562</v>
      </c>
      <c r="C2835" s="5">
        <v>2104.449951171875</v>
      </c>
      <c r="D2835" s="5">
        <v>1519.449951171875</v>
      </c>
      <c r="E2835" s="5">
        <v>2104.449951171875</v>
      </c>
      <c r="F2835" s="5">
        <v>1534.0</v>
      </c>
      <c r="G2835" s="5">
        <v>2153.5</v>
      </c>
      <c r="H2835" s="5">
        <v>1501.0</v>
      </c>
      <c r="I2835" s="5">
        <v>2081.10009765625</v>
      </c>
      <c r="J2835" s="5">
        <v>1525.0</v>
      </c>
      <c r="K2835" s="5">
        <v>2153.5</v>
      </c>
      <c r="L2835" s="5">
        <v>4962963.0</v>
      </c>
      <c r="M2835" s="5">
        <v>2.5546334E7</v>
      </c>
    </row>
    <row r="2836" ht="15.75" customHeight="1">
      <c r="A2836" s="4">
        <v>44375.0</v>
      </c>
      <c r="B2836" s="5">
        <v>1524.737915039062</v>
      </c>
      <c r="C2836" s="5">
        <v>2086.0</v>
      </c>
      <c r="D2836" s="5">
        <v>1525.75</v>
      </c>
      <c r="E2836" s="5">
        <v>2086.0</v>
      </c>
      <c r="F2836" s="5">
        <v>1565.0</v>
      </c>
      <c r="G2836" s="5">
        <v>2126.5</v>
      </c>
      <c r="H2836" s="5">
        <v>1518.199951171875</v>
      </c>
      <c r="I2836" s="5">
        <v>2081.0</v>
      </c>
      <c r="J2836" s="5">
        <v>1524.900024414062</v>
      </c>
      <c r="K2836" s="5">
        <v>2122.0</v>
      </c>
      <c r="L2836" s="5">
        <v>6178022.0</v>
      </c>
      <c r="M2836" s="5">
        <v>9357852.0</v>
      </c>
    </row>
    <row r="2837" ht="15.75" customHeight="1">
      <c r="A2837" s="4">
        <v>44376.0</v>
      </c>
      <c r="B2837" s="5">
        <v>1522.539428710938</v>
      </c>
      <c r="C2837" s="5">
        <v>2087.800048828125</v>
      </c>
      <c r="D2837" s="5">
        <v>1523.550048828125</v>
      </c>
      <c r="E2837" s="5">
        <v>2087.800048828125</v>
      </c>
      <c r="F2837" s="5">
        <v>1548.699951171875</v>
      </c>
      <c r="G2837" s="5">
        <v>2109.0</v>
      </c>
      <c r="H2837" s="5">
        <v>1513.0</v>
      </c>
      <c r="I2837" s="5">
        <v>2084.10009765625</v>
      </c>
      <c r="J2837" s="5">
        <v>1526.0</v>
      </c>
      <c r="K2837" s="5">
        <v>2089.5</v>
      </c>
      <c r="L2837" s="5">
        <v>5551918.0</v>
      </c>
      <c r="M2837" s="5">
        <v>1.2526981E7</v>
      </c>
    </row>
    <row r="2838" ht="15.75" customHeight="1">
      <c r="A2838" s="4">
        <v>44377.0</v>
      </c>
      <c r="B2838" s="5">
        <v>1506.550048828125</v>
      </c>
      <c r="C2838" s="5">
        <v>2110.64990234375</v>
      </c>
      <c r="D2838" s="5">
        <v>1507.550048828125</v>
      </c>
      <c r="E2838" s="5">
        <v>2110.64990234375</v>
      </c>
      <c r="F2838" s="5">
        <v>1539.0</v>
      </c>
      <c r="G2838" s="5">
        <v>2122.64990234375</v>
      </c>
      <c r="H2838" s="5">
        <v>1502.699951171875</v>
      </c>
      <c r="I2838" s="5">
        <v>2091.050048828125</v>
      </c>
      <c r="J2838" s="5">
        <v>1539.0</v>
      </c>
      <c r="K2838" s="5">
        <v>2096.25</v>
      </c>
      <c r="L2838" s="5">
        <v>3256147.0</v>
      </c>
      <c r="M2838" s="5">
        <v>9120556.0</v>
      </c>
    </row>
    <row r="2839" ht="15.75" customHeight="1">
      <c r="A2839" s="4">
        <v>44378.0</v>
      </c>
      <c r="B2839" s="5">
        <v>1490.25</v>
      </c>
      <c r="C2839" s="5">
        <v>2097.949951171875</v>
      </c>
      <c r="D2839" s="5">
        <v>1490.25</v>
      </c>
      <c r="E2839" s="5">
        <v>2097.949951171875</v>
      </c>
      <c r="F2839" s="5">
        <v>1522.550048828125</v>
      </c>
      <c r="G2839" s="5">
        <v>2123.14990234375</v>
      </c>
      <c r="H2839" s="5">
        <v>1482.900024414062</v>
      </c>
      <c r="I2839" s="5">
        <v>2095.0</v>
      </c>
      <c r="J2839" s="5">
        <v>1509.550048828125</v>
      </c>
      <c r="K2839" s="5">
        <v>2118.0</v>
      </c>
      <c r="L2839" s="5">
        <v>3759914.0</v>
      </c>
      <c r="M2839" s="5">
        <v>5784627.0</v>
      </c>
    </row>
    <row r="2840" ht="15.75" customHeight="1">
      <c r="A2840" s="4">
        <v>44379.0</v>
      </c>
      <c r="B2840" s="5">
        <v>1422.050048828125</v>
      </c>
      <c r="C2840" s="5">
        <v>2129.050048828125</v>
      </c>
      <c r="D2840" s="5">
        <v>1422.050048828125</v>
      </c>
      <c r="E2840" s="5">
        <v>2129.050048828125</v>
      </c>
      <c r="F2840" s="5">
        <v>1507.699951171875</v>
      </c>
      <c r="G2840" s="5">
        <v>2132.89990234375</v>
      </c>
      <c r="H2840" s="5">
        <v>1411.550048828125</v>
      </c>
      <c r="I2840" s="5">
        <v>2092.949951171875</v>
      </c>
      <c r="J2840" s="5">
        <v>1490.25</v>
      </c>
      <c r="K2840" s="5">
        <v>2097.0</v>
      </c>
      <c r="L2840" s="5">
        <v>6653653.0</v>
      </c>
      <c r="M2840" s="5">
        <v>6500973.0</v>
      </c>
    </row>
    <row r="2841" ht="15.75" customHeight="1">
      <c r="A2841" s="4">
        <v>44382.0</v>
      </c>
      <c r="B2841" s="5">
        <v>1394.349975585938</v>
      </c>
      <c r="C2841" s="5">
        <v>2150.199951171875</v>
      </c>
      <c r="D2841" s="5">
        <v>1394.349975585938</v>
      </c>
      <c r="E2841" s="5">
        <v>2150.199951171875</v>
      </c>
      <c r="F2841" s="5">
        <v>1443.949951171875</v>
      </c>
      <c r="G2841" s="5">
        <v>2153.550048828125</v>
      </c>
      <c r="H2841" s="5">
        <v>1350.599975585938</v>
      </c>
      <c r="I2841" s="5">
        <v>2131.5</v>
      </c>
      <c r="J2841" s="5">
        <v>1427.0</v>
      </c>
      <c r="K2841" s="5">
        <v>2136.449951171875</v>
      </c>
      <c r="L2841" s="5">
        <v>1.2239845E7</v>
      </c>
      <c r="M2841" s="5">
        <v>5400604.0</v>
      </c>
    </row>
    <row r="2842" ht="15.75" customHeight="1">
      <c r="A2842" s="4">
        <v>44383.0</v>
      </c>
      <c r="B2842" s="5">
        <v>1414.800048828125</v>
      </c>
      <c r="C2842" s="5">
        <v>2124.800048828125</v>
      </c>
      <c r="D2842" s="5">
        <v>1414.800048828125</v>
      </c>
      <c r="E2842" s="5">
        <v>2124.800048828125</v>
      </c>
      <c r="F2842" s="5">
        <v>1444.150024414062</v>
      </c>
      <c r="G2842" s="5">
        <v>2148.89990234375</v>
      </c>
      <c r="H2842" s="5">
        <v>1378.75</v>
      </c>
      <c r="I2842" s="5">
        <v>2120.199951171875</v>
      </c>
      <c r="J2842" s="5">
        <v>1400.900024414062</v>
      </c>
      <c r="K2842" s="5">
        <v>2144.949951171875</v>
      </c>
      <c r="L2842" s="5">
        <v>9485434.0</v>
      </c>
      <c r="M2842" s="5">
        <v>4647361.0</v>
      </c>
    </row>
    <row r="2843" ht="15.75" customHeight="1">
      <c r="A2843" s="4">
        <v>44384.0</v>
      </c>
      <c r="B2843" s="5">
        <v>1425.650024414062</v>
      </c>
      <c r="C2843" s="5">
        <v>2110.050048828125</v>
      </c>
      <c r="D2843" s="5">
        <v>1425.650024414062</v>
      </c>
      <c r="E2843" s="5">
        <v>2110.050048828125</v>
      </c>
      <c r="F2843" s="5">
        <v>1437.099975585938</v>
      </c>
      <c r="G2843" s="5">
        <v>2127.75</v>
      </c>
      <c r="H2843" s="5">
        <v>1385.0</v>
      </c>
      <c r="I2843" s="5">
        <v>2098.0</v>
      </c>
      <c r="J2843" s="5">
        <v>1420.0</v>
      </c>
      <c r="K2843" s="5">
        <v>2127.75</v>
      </c>
      <c r="L2843" s="5">
        <v>5549751.0</v>
      </c>
      <c r="M2843" s="5">
        <v>4824931.0</v>
      </c>
    </row>
    <row r="2844" ht="15.75" customHeight="1">
      <c r="A2844" s="4">
        <v>44385.0</v>
      </c>
      <c r="B2844" s="5">
        <v>1425.900024414062</v>
      </c>
      <c r="C2844" s="5">
        <v>2092.60009765625</v>
      </c>
      <c r="D2844" s="5">
        <v>1425.900024414062</v>
      </c>
      <c r="E2844" s="5">
        <v>2092.60009765625</v>
      </c>
      <c r="F2844" s="5">
        <v>1445.0</v>
      </c>
      <c r="G2844" s="5">
        <v>2116.949951171875</v>
      </c>
      <c r="H2844" s="5">
        <v>1411.800048828125</v>
      </c>
      <c r="I2844" s="5">
        <v>2081.0</v>
      </c>
      <c r="J2844" s="5">
        <v>1420.0</v>
      </c>
      <c r="K2844" s="5">
        <v>2116.949951171875</v>
      </c>
      <c r="L2844" s="5">
        <v>3898830.0</v>
      </c>
      <c r="M2844" s="5">
        <v>5162088.0</v>
      </c>
    </row>
    <row r="2845" ht="15.75" customHeight="1">
      <c r="A2845" s="4">
        <v>44386.0</v>
      </c>
      <c r="B2845" s="5">
        <v>1431.349975585938</v>
      </c>
      <c r="C2845" s="5">
        <v>2071.199951171875</v>
      </c>
      <c r="D2845" s="5">
        <v>1431.349975585938</v>
      </c>
      <c r="E2845" s="5">
        <v>2071.199951171875</v>
      </c>
      <c r="F2845" s="5">
        <v>1456.599975585938</v>
      </c>
      <c r="G2845" s="5">
        <v>2091.699951171875</v>
      </c>
      <c r="H2845" s="5">
        <v>1416.449951171875</v>
      </c>
      <c r="I2845" s="5">
        <v>2066.10009765625</v>
      </c>
      <c r="J2845" s="5">
        <v>1425.900024414062</v>
      </c>
      <c r="K2845" s="5">
        <v>2088.0</v>
      </c>
      <c r="L2845" s="5">
        <v>4502324.0</v>
      </c>
      <c r="M2845" s="5">
        <v>4170886.0</v>
      </c>
    </row>
    <row r="2846" ht="15.75" customHeight="1">
      <c r="A2846" s="4">
        <v>44389.0</v>
      </c>
      <c r="B2846" s="5">
        <v>1420.699951171875</v>
      </c>
      <c r="C2846" s="5">
        <v>2084.10009765625</v>
      </c>
      <c r="D2846" s="5">
        <v>1420.699951171875</v>
      </c>
      <c r="E2846" s="5">
        <v>2084.10009765625</v>
      </c>
      <c r="F2846" s="5">
        <v>1447.0</v>
      </c>
      <c r="G2846" s="5">
        <v>2101.5</v>
      </c>
      <c r="H2846" s="5">
        <v>1414.150024414062</v>
      </c>
      <c r="I2846" s="5">
        <v>2074.5</v>
      </c>
      <c r="J2846" s="5">
        <v>1442.0</v>
      </c>
      <c r="K2846" s="5">
        <v>2079.75</v>
      </c>
      <c r="L2846" s="5">
        <v>2557189.0</v>
      </c>
      <c r="M2846" s="5">
        <v>3962111.0</v>
      </c>
    </row>
    <row r="2847" ht="15.75" customHeight="1">
      <c r="A2847" s="4">
        <v>44390.0</v>
      </c>
      <c r="B2847" s="5">
        <v>1417.699951171875</v>
      </c>
      <c r="C2847" s="5">
        <v>2099.699951171875</v>
      </c>
      <c r="D2847" s="5">
        <v>1417.699951171875</v>
      </c>
      <c r="E2847" s="5">
        <v>2099.699951171875</v>
      </c>
      <c r="F2847" s="5">
        <v>1433.0</v>
      </c>
      <c r="G2847" s="5">
        <v>2103.050048828125</v>
      </c>
      <c r="H2847" s="5">
        <v>1385.199951171875</v>
      </c>
      <c r="I2847" s="5">
        <v>2088.050048828125</v>
      </c>
      <c r="J2847" s="5">
        <v>1433.0</v>
      </c>
      <c r="K2847" s="5">
        <v>2100.0</v>
      </c>
      <c r="L2847" s="5">
        <v>4157955.0</v>
      </c>
      <c r="M2847" s="5">
        <v>3099956.0</v>
      </c>
    </row>
    <row r="2848" ht="15.75" customHeight="1">
      <c r="A2848" s="4">
        <v>44391.0</v>
      </c>
      <c r="B2848" s="5">
        <v>1402.050048828125</v>
      </c>
      <c r="C2848" s="5">
        <v>2086.0</v>
      </c>
      <c r="D2848" s="5">
        <v>1402.050048828125</v>
      </c>
      <c r="E2848" s="5">
        <v>2086.0</v>
      </c>
      <c r="F2848" s="5">
        <v>1449.0</v>
      </c>
      <c r="G2848" s="5">
        <v>2106.85009765625</v>
      </c>
      <c r="H2848" s="5">
        <v>1397.800048828125</v>
      </c>
      <c r="I2848" s="5">
        <v>2081.25</v>
      </c>
      <c r="J2848" s="5">
        <v>1449.0</v>
      </c>
      <c r="K2848" s="5">
        <v>2100.35009765625</v>
      </c>
      <c r="L2848" s="5">
        <v>3859529.0</v>
      </c>
      <c r="M2848" s="5">
        <v>3937768.0</v>
      </c>
    </row>
    <row r="2849" ht="15.75" customHeight="1">
      <c r="A2849" s="4">
        <v>44392.0</v>
      </c>
      <c r="B2849" s="5">
        <v>1407.949951171875</v>
      </c>
      <c r="C2849" s="5">
        <v>2082.35009765625</v>
      </c>
      <c r="D2849" s="5">
        <v>1407.949951171875</v>
      </c>
      <c r="E2849" s="5">
        <v>2082.35009765625</v>
      </c>
      <c r="F2849" s="5">
        <v>1429.0</v>
      </c>
      <c r="G2849" s="5">
        <v>2095.0</v>
      </c>
      <c r="H2849" s="5">
        <v>1393.400024414062</v>
      </c>
      <c r="I2849" s="5">
        <v>2078.5</v>
      </c>
      <c r="J2849" s="5">
        <v>1399.0</v>
      </c>
      <c r="K2849" s="5">
        <v>2095.0</v>
      </c>
      <c r="L2849" s="5">
        <v>2728305.0</v>
      </c>
      <c r="M2849" s="5">
        <v>4360415.0</v>
      </c>
    </row>
    <row r="2850" ht="15.75" customHeight="1">
      <c r="A2850" s="4">
        <v>44393.0</v>
      </c>
      <c r="B2850" s="5">
        <v>1395.5</v>
      </c>
      <c r="C2850" s="5">
        <v>2112.39990234375</v>
      </c>
      <c r="D2850" s="5">
        <v>1395.5</v>
      </c>
      <c r="E2850" s="5">
        <v>2112.39990234375</v>
      </c>
      <c r="F2850" s="5">
        <v>1415.0</v>
      </c>
      <c r="G2850" s="5">
        <v>2114.75</v>
      </c>
      <c r="H2850" s="5">
        <v>1388.25</v>
      </c>
      <c r="I2850" s="5">
        <v>2087.60009765625</v>
      </c>
      <c r="J2850" s="5">
        <v>1409.0</v>
      </c>
      <c r="K2850" s="5">
        <v>2087.75</v>
      </c>
      <c r="L2850" s="5">
        <v>2134914.0</v>
      </c>
      <c r="M2850" s="5">
        <v>4074206.0</v>
      </c>
    </row>
    <row r="2851" ht="15.75" customHeight="1">
      <c r="A2851" s="4">
        <v>44396.0</v>
      </c>
      <c r="B2851" s="5">
        <v>1380.599975585938</v>
      </c>
      <c r="C2851" s="5">
        <v>2098.949951171875</v>
      </c>
      <c r="D2851" s="5">
        <v>1380.599975585938</v>
      </c>
      <c r="E2851" s="5">
        <v>2098.949951171875</v>
      </c>
      <c r="F2851" s="5">
        <v>1412.650024414062</v>
      </c>
      <c r="G2851" s="5">
        <v>2124.0</v>
      </c>
      <c r="H2851" s="5">
        <v>1332.75</v>
      </c>
      <c r="I2851" s="5">
        <v>2092.25</v>
      </c>
      <c r="J2851" s="5">
        <v>1390.0</v>
      </c>
      <c r="K2851" s="5">
        <v>2100.0</v>
      </c>
      <c r="L2851" s="5">
        <v>6190302.0</v>
      </c>
      <c r="M2851" s="5">
        <v>3855577.0</v>
      </c>
    </row>
    <row r="2852" ht="15.75" customHeight="1">
      <c r="A2852" s="4">
        <v>44397.0</v>
      </c>
      <c r="B2852" s="5">
        <v>1365.699951171875</v>
      </c>
      <c r="C2852" s="5">
        <v>2093.800048828125</v>
      </c>
      <c r="D2852" s="5">
        <v>1365.699951171875</v>
      </c>
      <c r="E2852" s="5">
        <v>2093.800048828125</v>
      </c>
      <c r="F2852" s="5">
        <v>1382.900024414062</v>
      </c>
      <c r="G2852" s="5">
        <v>2108.0</v>
      </c>
      <c r="H2852" s="5">
        <v>1336.099975585938</v>
      </c>
      <c r="I2852" s="5">
        <v>2084.0</v>
      </c>
      <c r="J2852" s="5">
        <v>1340.0</v>
      </c>
      <c r="K2852" s="5">
        <v>2099.5</v>
      </c>
      <c r="L2852" s="5">
        <v>4529933.0</v>
      </c>
      <c r="M2852" s="5">
        <v>3111185.0</v>
      </c>
    </row>
    <row r="2853" ht="15.75" customHeight="1">
      <c r="A2853" s="4">
        <v>44399.0</v>
      </c>
      <c r="B2853" s="5">
        <v>1416.75</v>
      </c>
      <c r="C2853" s="5">
        <v>2120.699951171875</v>
      </c>
      <c r="D2853" s="5">
        <v>1416.75</v>
      </c>
      <c r="E2853" s="5">
        <v>2120.699951171875</v>
      </c>
      <c r="F2853" s="5">
        <v>1424.900024414062</v>
      </c>
      <c r="G2853" s="5">
        <v>2123.89990234375</v>
      </c>
      <c r="H2853" s="5">
        <v>1340.5</v>
      </c>
      <c r="I2853" s="5">
        <v>2098.14990234375</v>
      </c>
      <c r="J2853" s="5">
        <v>1375.0</v>
      </c>
      <c r="K2853" s="5">
        <v>2119.0</v>
      </c>
      <c r="L2853" s="5">
        <v>5009804.0</v>
      </c>
      <c r="M2853" s="5">
        <v>3679260.0</v>
      </c>
    </row>
    <row r="2854" ht="15.75" customHeight="1">
      <c r="A2854" s="4">
        <v>44400.0</v>
      </c>
      <c r="B2854" s="5">
        <v>1401.650024414062</v>
      </c>
      <c r="C2854" s="5">
        <v>2105.699951171875</v>
      </c>
      <c r="D2854" s="5">
        <v>1401.650024414062</v>
      </c>
      <c r="E2854" s="5">
        <v>2105.699951171875</v>
      </c>
      <c r="F2854" s="5">
        <v>1434.849975585938</v>
      </c>
      <c r="G2854" s="5">
        <v>2134.449951171875</v>
      </c>
      <c r="H2854" s="5">
        <v>1386.199951171875</v>
      </c>
      <c r="I2854" s="5">
        <v>2102.050048828125</v>
      </c>
      <c r="J2854" s="5">
        <v>1430.0</v>
      </c>
      <c r="K2854" s="5">
        <v>2134.449951171875</v>
      </c>
      <c r="L2854" s="5">
        <v>4694140.0</v>
      </c>
      <c r="M2854" s="5">
        <v>4585938.0</v>
      </c>
    </row>
    <row r="2855" ht="15.75" customHeight="1">
      <c r="A2855" s="4">
        <v>44403.0</v>
      </c>
      <c r="B2855" s="5">
        <v>1403.900024414062</v>
      </c>
      <c r="C2855" s="5">
        <v>2076.85009765625</v>
      </c>
      <c r="D2855" s="5">
        <v>1403.900024414062</v>
      </c>
      <c r="E2855" s="5">
        <v>2076.85009765625</v>
      </c>
      <c r="F2855" s="5">
        <v>1416.800048828125</v>
      </c>
      <c r="G2855" s="5">
        <v>2121.0</v>
      </c>
      <c r="H2855" s="5">
        <v>1392.0</v>
      </c>
      <c r="I2855" s="5">
        <v>2071.10009765625</v>
      </c>
      <c r="J2855" s="5">
        <v>1399.800048828125</v>
      </c>
      <c r="K2855" s="5">
        <v>2108.0</v>
      </c>
      <c r="L2855" s="5">
        <v>2054318.0</v>
      </c>
      <c r="M2855" s="5">
        <v>5717830.0</v>
      </c>
    </row>
    <row r="2856" ht="15.75" customHeight="1">
      <c r="A2856" s="4">
        <v>44404.0</v>
      </c>
      <c r="B2856" s="5">
        <v>1396.75</v>
      </c>
      <c r="C2856" s="5">
        <v>2055.0</v>
      </c>
      <c r="D2856" s="5">
        <v>1396.75</v>
      </c>
      <c r="E2856" s="5">
        <v>2055.0</v>
      </c>
      <c r="F2856" s="5">
        <v>1424.599975585938</v>
      </c>
      <c r="G2856" s="5">
        <v>2083.699951171875</v>
      </c>
      <c r="H2856" s="5">
        <v>1378.150024414062</v>
      </c>
      <c r="I2856" s="5">
        <v>2042.0</v>
      </c>
      <c r="J2856" s="5">
        <v>1403.900024414062</v>
      </c>
      <c r="K2856" s="5">
        <v>2076.800048828125</v>
      </c>
      <c r="L2856" s="5">
        <v>2978042.0</v>
      </c>
      <c r="M2856" s="5">
        <v>4995516.0</v>
      </c>
    </row>
    <row r="2857" ht="15.75" customHeight="1">
      <c r="A2857" s="4">
        <v>44405.0</v>
      </c>
      <c r="B2857" s="5">
        <v>1399.900024414062</v>
      </c>
      <c r="C2857" s="5">
        <v>2037.349975585938</v>
      </c>
      <c r="D2857" s="5">
        <v>1399.900024414062</v>
      </c>
      <c r="E2857" s="5">
        <v>2037.349975585938</v>
      </c>
      <c r="F2857" s="5">
        <v>1424.800048828125</v>
      </c>
      <c r="G2857" s="5">
        <v>2058.0</v>
      </c>
      <c r="H2857" s="5">
        <v>1378.599975585938</v>
      </c>
      <c r="I2857" s="5">
        <v>2016.25</v>
      </c>
      <c r="J2857" s="5">
        <v>1406.849975585938</v>
      </c>
      <c r="K2857" s="5">
        <v>2058.0</v>
      </c>
      <c r="L2857" s="5">
        <v>3188606.0</v>
      </c>
      <c r="M2857" s="5">
        <v>5952355.0</v>
      </c>
    </row>
    <row r="2858" ht="15.75" customHeight="1">
      <c r="A2858" s="4">
        <v>44406.0</v>
      </c>
      <c r="B2858" s="5">
        <v>1400.25</v>
      </c>
      <c r="C2858" s="5">
        <v>2053.25</v>
      </c>
      <c r="D2858" s="5">
        <v>1400.25</v>
      </c>
      <c r="E2858" s="5">
        <v>2053.25</v>
      </c>
      <c r="F2858" s="5">
        <v>1425.0</v>
      </c>
      <c r="G2858" s="5">
        <v>2074.39990234375</v>
      </c>
      <c r="H2858" s="5">
        <v>1397.0</v>
      </c>
      <c r="I2858" s="5">
        <v>2043.400024414062</v>
      </c>
      <c r="J2858" s="5">
        <v>1413.949951171875</v>
      </c>
      <c r="K2858" s="5">
        <v>2054.0</v>
      </c>
      <c r="L2858" s="5">
        <v>2538248.0</v>
      </c>
      <c r="M2858" s="5">
        <v>6352886.0</v>
      </c>
    </row>
    <row r="2859" ht="15.75" customHeight="1">
      <c r="A2859" s="4">
        <v>44407.0</v>
      </c>
      <c r="B2859" s="5">
        <v>1420.25</v>
      </c>
      <c r="C2859" s="5">
        <v>2035.300048828125</v>
      </c>
      <c r="D2859" s="5">
        <v>1420.25</v>
      </c>
      <c r="E2859" s="5">
        <v>2035.300048828125</v>
      </c>
      <c r="F2859" s="5">
        <v>1449.5</v>
      </c>
      <c r="G2859" s="5">
        <v>2067.949951171875</v>
      </c>
      <c r="H2859" s="5">
        <v>1400.25</v>
      </c>
      <c r="I2859" s="5">
        <v>2031.099975585938</v>
      </c>
      <c r="J2859" s="5">
        <v>1409.5</v>
      </c>
      <c r="K2859" s="5">
        <v>2058.0</v>
      </c>
      <c r="L2859" s="5">
        <v>4403219.0</v>
      </c>
      <c r="M2859" s="5">
        <v>5238304.0</v>
      </c>
    </row>
    <row r="2860" ht="15.75" customHeight="1">
      <c r="A2860" s="4">
        <v>44410.0</v>
      </c>
      <c r="B2860" s="5">
        <v>1438.199951171875</v>
      </c>
      <c r="C2860" s="5">
        <v>2072.5</v>
      </c>
      <c r="D2860" s="5">
        <v>1438.199951171875</v>
      </c>
      <c r="E2860" s="5">
        <v>2072.5</v>
      </c>
      <c r="F2860" s="5">
        <v>1445.0</v>
      </c>
      <c r="G2860" s="5">
        <v>2079.39990234375</v>
      </c>
      <c r="H2860" s="5">
        <v>1424.099975585938</v>
      </c>
      <c r="I2860" s="5">
        <v>2041.150024414062</v>
      </c>
      <c r="J2860" s="5">
        <v>1435.0</v>
      </c>
      <c r="K2860" s="5">
        <v>2054.300048828125</v>
      </c>
      <c r="L2860" s="5">
        <v>2483790.0</v>
      </c>
      <c r="M2860" s="5">
        <v>5041934.0</v>
      </c>
    </row>
    <row r="2861" ht="15.75" customHeight="1">
      <c r="A2861" s="4">
        <v>44411.0</v>
      </c>
      <c r="B2861" s="5">
        <v>1442.800048828125</v>
      </c>
      <c r="C2861" s="5">
        <v>2087.75</v>
      </c>
      <c r="D2861" s="5">
        <v>1442.800048828125</v>
      </c>
      <c r="E2861" s="5">
        <v>2087.75</v>
      </c>
      <c r="F2861" s="5">
        <v>1467.0</v>
      </c>
      <c r="G2861" s="5">
        <v>2091.0</v>
      </c>
      <c r="H2861" s="5">
        <v>1422.199951171875</v>
      </c>
      <c r="I2861" s="5">
        <v>2064.199951171875</v>
      </c>
      <c r="J2861" s="5">
        <v>1467.0</v>
      </c>
      <c r="K2861" s="5">
        <v>2090.0</v>
      </c>
      <c r="L2861" s="5">
        <v>4442122.0</v>
      </c>
      <c r="M2861" s="5">
        <v>5453682.0</v>
      </c>
    </row>
    <row r="2862" ht="15.75" customHeight="1">
      <c r="A2862" s="4">
        <v>44412.0</v>
      </c>
      <c r="B2862" s="5">
        <v>1429.550048828125</v>
      </c>
      <c r="C2862" s="5">
        <v>2103.75</v>
      </c>
      <c r="D2862" s="5">
        <v>1429.550048828125</v>
      </c>
      <c r="E2862" s="5">
        <v>2103.75</v>
      </c>
      <c r="F2862" s="5">
        <v>1460.0</v>
      </c>
      <c r="G2862" s="5">
        <v>2114.0</v>
      </c>
      <c r="H2862" s="5">
        <v>1423.050048828125</v>
      </c>
      <c r="I2862" s="5">
        <v>2087.0</v>
      </c>
      <c r="J2862" s="5">
        <v>1460.0</v>
      </c>
      <c r="K2862" s="5">
        <v>2094.39990234375</v>
      </c>
      <c r="L2862" s="5">
        <v>3341801.0</v>
      </c>
      <c r="M2862" s="5">
        <v>6077861.0</v>
      </c>
    </row>
    <row r="2863" ht="15.75" customHeight="1">
      <c r="A2863" s="4">
        <v>44413.0</v>
      </c>
      <c r="B2863" s="5">
        <v>1432.349975585938</v>
      </c>
      <c r="C2863" s="5">
        <v>2134.25</v>
      </c>
      <c r="D2863" s="5">
        <v>1432.349975585938</v>
      </c>
      <c r="E2863" s="5">
        <v>2134.25</v>
      </c>
      <c r="F2863" s="5">
        <v>1438.0</v>
      </c>
      <c r="G2863" s="5">
        <v>2154.800048828125</v>
      </c>
      <c r="H2863" s="5">
        <v>1407.400024414062</v>
      </c>
      <c r="I2863" s="5">
        <v>2104.25</v>
      </c>
      <c r="J2863" s="5">
        <v>1428.0</v>
      </c>
      <c r="K2863" s="5">
        <v>2114.300048828125</v>
      </c>
      <c r="L2863" s="5">
        <v>2104359.0</v>
      </c>
      <c r="M2863" s="5">
        <v>9807831.0</v>
      </c>
    </row>
    <row r="2864" ht="15.75" customHeight="1">
      <c r="A2864" s="4">
        <v>44414.0</v>
      </c>
      <c r="B2864" s="5">
        <v>1536.650024414062</v>
      </c>
      <c r="C2864" s="5">
        <v>2089.050048828125</v>
      </c>
      <c r="D2864" s="5">
        <v>1536.650024414062</v>
      </c>
      <c r="E2864" s="5">
        <v>2089.050048828125</v>
      </c>
      <c r="F2864" s="5">
        <v>1555.0</v>
      </c>
      <c r="G2864" s="5">
        <v>2146.949951171875</v>
      </c>
      <c r="H2864" s="5">
        <v>1422.0</v>
      </c>
      <c r="I2864" s="5">
        <v>2078.75</v>
      </c>
      <c r="J2864" s="5">
        <v>1422.0</v>
      </c>
      <c r="K2864" s="5">
        <v>2129.949951171875</v>
      </c>
      <c r="L2864" s="5">
        <v>1.4250256E7</v>
      </c>
      <c r="M2864" s="5">
        <v>7670583.0</v>
      </c>
    </row>
    <row r="2865" ht="15.75" customHeight="1">
      <c r="A2865" s="4">
        <v>44417.0</v>
      </c>
      <c r="B2865" s="5">
        <v>1493.400024414062</v>
      </c>
      <c r="C2865" s="5">
        <v>2077.14990234375</v>
      </c>
      <c r="D2865" s="5">
        <v>1493.400024414062</v>
      </c>
      <c r="E2865" s="5">
        <v>2077.14990234375</v>
      </c>
      <c r="F2865" s="5">
        <v>1565.0</v>
      </c>
      <c r="G2865" s="5">
        <v>2089.800048828125</v>
      </c>
      <c r="H2865" s="5">
        <v>1482.5</v>
      </c>
      <c r="I2865" s="5">
        <v>2066.5</v>
      </c>
      <c r="J2865" s="5">
        <v>1546.699951171875</v>
      </c>
      <c r="K2865" s="5">
        <v>2081.0</v>
      </c>
      <c r="L2865" s="5">
        <v>6031426.0</v>
      </c>
      <c r="M2865" s="5">
        <v>3458546.0</v>
      </c>
    </row>
    <row r="2866" ht="15.75" customHeight="1">
      <c r="A2866" s="4">
        <v>44418.0</v>
      </c>
      <c r="B2866" s="5">
        <v>1446.5</v>
      </c>
      <c r="C2866" s="5">
        <v>2088.050048828125</v>
      </c>
      <c r="D2866" s="5">
        <v>1446.5</v>
      </c>
      <c r="E2866" s="5">
        <v>2088.050048828125</v>
      </c>
      <c r="F2866" s="5">
        <v>1498.650024414062</v>
      </c>
      <c r="G2866" s="5">
        <v>2113.0</v>
      </c>
      <c r="H2866" s="5">
        <v>1426.050048828125</v>
      </c>
      <c r="I2866" s="5">
        <v>2073.75</v>
      </c>
      <c r="J2866" s="5">
        <v>1488.0</v>
      </c>
      <c r="K2866" s="5">
        <v>2082.0</v>
      </c>
      <c r="L2866" s="5">
        <v>3581449.0</v>
      </c>
      <c r="M2866" s="5">
        <v>5500708.0</v>
      </c>
    </row>
    <row r="2867" ht="15.75" customHeight="1">
      <c r="A2867" s="4">
        <v>44419.0</v>
      </c>
      <c r="B2867" s="5">
        <v>1437.050048828125</v>
      </c>
      <c r="C2867" s="5">
        <v>2117.300048828125</v>
      </c>
      <c r="D2867" s="5">
        <v>1437.050048828125</v>
      </c>
      <c r="E2867" s="5">
        <v>2117.300048828125</v>
      </c>
      <c r="F2867" s="5">
        <v>1456.599975585938</v>
      </c>
      <c r="G2867" s="5">
        <v>2120.0</v>
      </c>
      <c r="H2867" s="5">
        <v>1407.0</v>
      </c>
      <c r="I2867" s="5">
        <v>2083.39990234375</v>
      </c>
      <c r="J2867" s="5">
        <v>1455.0</v>
      </c>
      <c r="K2867" s="5">
        <v>2096.949951171875</v>
      </c>
      <c r="L2867" s="5">
        <v>3197412.0</v>
      </c>
      <c r="M2867" s="5">
        <v>4238859.0</v>
      </c>
    </row>
    <row r="2868" ht="15.75" customHeight="1">
      <c r="A2868" s="4">
        <v>44420.0</v>
      </c>
      <c r="B2868" s="5">
        <v>1442.900024414062</v>
      </c>
      <c r="C2868" s="5">
        <v>2110.5</v>
      </c>
      <c r="D2868" s="5">
        <v>1442.900024414062</v>
      </c>
      <c r="E2868" s="5">
        <v>2110.5</v>
      </c>
      <c r="F2868" s="5">
        <v>1458.0</v>
      </c>
      <c r="G2868" s="5">
        <v>2126.199951171875</v>
      </c>
      <c r="H2868" s="5">
        <v>1430.25</v>
      </c>
      <c r="I2868" s="5">
        <v>2105.0</v>
      </c>
      <c r="J2868" s="5">
        <v>1443.599975585938</v>
      </c>
      <c r="K2868" s="5">
        <v>2124.89990234375</v>
      </c>
      <c r="L2868" s="5">
        <v>2455443.0</v>
      </c>
      <c r="M2868" s="5">
        <v>3755507.0</v>
      </c>
    </row>
    <row r="2869" ht="15.75" customHeight="1">
      <c r="A2869" s="4">
        <v>44421.0</v>
      </c>
      <c r="B2869" s="5">
        <v>1437.0</v>
      </c>
      <c r="C2869" s="5">
        <v>2145.64990234375</v>
      </c>
      <c r="D2869" s="5">
        <v>1437.0</v>
      </c>
      <c r="E2869" s="5">
        <v>2145.64990234375</v>
      </c>
      <c r="F2869" s="5">
        <v>1454.0</v>
      </c>
      <c r="G2869" s="5">
        <v>2149.89990234375</v>
      </c>
      <c r="H2869" s="5">
        <v>1428.0</v>
      </c>
      <c r="I2869" s="5">
        <v>2108.949951171875</v>
      </c>
      <c r="J2869" s="5">
        <v>1445.0</v>
      </c>
      <c r="K2869" s="5">
        <v>2117.300048828125</v>
      </c>
      <c r="L2869" s="5">
        <v>2095991.0</v>
      </c>
      <c r="M2869" s="5">
        <v>5898384.0</v>
      </c>
    </row>
    <row r="2870" ht="15.75" customHeight="1">
      <c r="A2870" s="4">
        <v>44424.0</v>
      </c>
      <c r="B2870" s="5">
        <v>1430.099975585938</v>
      </c>
      <c r="C2870" s="5">
        <v>2173.5</v>
      </c>
      <c r="D2870" s="5">
        <v>1430.099975585938</v>
      </c>
      <c r="E2870" s="5">
        <v>2173.5</v>
      </c>
      <c r="F2870" s="5">
        <v>1449.699951171875</v>
      </c>
      <c r="G2870" s="5">
        <v>2203.0</v>
      </c>
      <c r="H2870" s="5">
        <v>1413.550048828125</v>
      </c>
      <c r="I2870" s="5">
        <v>2128.14990234375</v>
      </c>
      <c r="J2870" s="5">
        <v>1431.5</v>
      </c>
      <c r="K2870" s="5">
        <v>2149.35009765625</v>
      </c>
      <c r="L2870" s="5">
        <v>1909352.0</v>
      </c>
      <c r="M2870" s="5">
        <v>1.0123204E7</v>
      </c>
    </row>
    <row r="2871" ht="15.75" customHeight="1">
      <c r="A2871" s="4">
        <v>44425.0</v>
      </c>
      <c r="B2871" s="5">
        <v>1441.650024414062</v>
      </c>
      <c r="C2871" s="5">
        <v>2164.25</v>
      </c>
      <c r="D2871" s="5">
        <v>1441.650024414062</v>
      </c>
      <c r="E2871" s="5">
        <v>2164.25</v>
      </c>
      <c r="F2871" s="5">
        <v>1451.0</v>
      </c>
      <c r="G2871" s="5">
        <v>2185.199951171875</v>
      </c>
      <c r="H2871" s="5">
        <v>1416.199951171875</v>
      </c>
      <c r="I2871" s="5">
        <v>2147.85009765625</v>
      </c>
      <c r="J2871" s="5">
        <v>1431.0</v>
      </c>
      <c r="K2871" s="5">
        <v>2168.85009765625</v>
      </c>
      <c r="L2871" s="5">
        <v>3062815.0</v>
      </c>
      <c r="M2871" s="5">
        <v>5841743.0</v>
      </c>
    </row>
    <row r="2872" ht="15.75" customHeight="1">
      <c r="A2872" s="4">
        <v>44426.0</v>
      </c>
      <c r="B2872" s="5">
        <v>1460.0</v>
      </c>
      <c r="C2872" s="5">
        <v>2172.64990234375</v>
      </c>
      <c r="D2872" s="5">
        <v>1460.0</v>
      </c>
      <c r="E2872" s="5">
        <v>2172.64990234375</v>
      </c>
      <c r="F2872" s="5">
        <v>1496.800048828125</v>
      </c>
      <c r="G2872" s="5">
        <v>2186.800048828125</v>
      </c>
      <c r="H2872" s="5">
        <v>1432.599975585938</v>
      </c>
      <c r="I2872" s="5">
        <v>2152.60009765625</v>
      </c>
      <c r="J2872" s="5">
        <v>1441.900024414062</v>
      </c>
      <c r="K2872" s="5">
        <v>2174.0</v>
      </c>
      <c r="L2872" s="5">
        <v>4738820.0</v>
      </c>
      <c r="M2872" s="5">
        <v>4650008.0</v>
      </c>
    </row>
    <row r="2873" ht="15.75" customHeight="1">
      <c r="A2873" s="4">
        <v>44428.0</v>
      </c>
      <c r="B2873" s="5">
        <v>1430.099975585938</v>
      </c>
      <c r="C2873" s="5">
        <v>2148.25</v>
      </c>
      <c r="D2873" s="5">
        <v>1430.099975585938</v>
      </c>
      <c r="E2873" s="5">
        <v>2148.25</v>
      </c>
      <c r="F2873" s="5">
        <v>1482.650024414062</v>
      </c>
      <c r="G2873" s="5">
        <v>2172.0</v>
      </c>
      <c r="H2873" s="5">
        <v>1411.0</v>
      </c>
      <c r="I2873" s="5">
        <v>2137.0</v>
      </c>
      <c r="J2873" s="5">
        <v>1438.0</v>
      </c>
      <c r="K2873" s="5">
        <v>2143.0</v>
      </c>
      <c r="L2873" s="5">
        <v>4933377.0</v>
      </c>
      <c r="M2873" s="5">
        <v>4350228.0</v>
      </c>
    </row>
    <row r="2874" ht="15.75" customHeight="1">
      <c r="A2874" s="4">
        <v>44431.0</v>
      </c>
      <c r="B2874" s="5">
        <v>1396.699951171875</v>
      </c>
      <c r="C2874" s="5">
        <v>2162.35009765625</v>
      </c>
      <c r="D2874" s="5">
        <v>1396.699951171875</v>
      </c>
      <c r="E2874" s="5">
        <v>2162.35009765625</v>
      </c>
      <c r="F2874" s="5">
        <v>1427.75</v>
      </c>
      <c r="G2874" s="5">
        <v>2174.0</v>
      </c>
      <c r="H2874" s="5">
        <v>1361.550048828125</v>
      </c>
      <c r="I2874" s="5">
        <v>2132.300048828125</v>
      </c>
      <c r="J2874" s="5">
        <v>1415.050048828125</v>
      </c>
      <c r="K2874" s="5">
        <v>2174.0</v>
      </c>
      <c r="L2874" s="5">
        <v>4866080.0</v>
      </c>
      <c r="M2874" s="5">
        <v>4547802.0</v>
      </c>
    </row>
    <row r="2875" ht="15.75" customHeight="1">
      <c r="A2875" s="4">
        <v>44432.0</v>
      </c>
      <c r="B2875" s="5">
        <v>1437.800048828125</v>
      </c>
      <c r="C2875" s="5">
        <v>2183.699951171875</v>
      </c>
      <c r="D2875" s="5">
        <v>1437.800048828125</v>
      </c>
      <c r="E2875" s="5">
        <v>2183.699951171875</v>
      </c>
      <c r="F2875" s="5">
        <v>1448.400024414062</v>
      </c>
      <c r="G2875" s="5">
        <v>2192.0</v>
      </c>
      <c r="H2875" s="5">
        <v>1390.0</v>
      </c>
      <c r="I2875" s="5">
        <v>2155.60009765625</v>
      </c>
      <c r="J2875" s="5">
        <v>1407.0</v>
      </c>
      <c r="K2875" s="5">
        <v>2165.050048828125</v>
      </c>
      <c r="L2875" s="5">
        <v>3362312.0</v>
      </c>
      <c r="M2875" s="5">
        <v>5475452.0</v>
      </c>
    </row>
    <row r="2876" ht="15.75" customHeight="1">
      <c r="A2876" s="4">
        <v>44433.0</v>
      </c>
      <c r="B2876" s="5">
        <v>1475.349975585938</v>
      </c>
      <c r="C2876" s="5">
        <v>2202.60009765625</v>
      </c>
      <c r="D2876" s="5">
        <v>1475.349975585938</v>
      </c>
      <c r="E2876" s="5">
        <v>2202.60009765625</v>
      </c>
      <c r="F2876" s="5">
        <v>1481.800048828125</v>
      </c>
      <c r="G2876" s="5">
        <v>2220.0</v>
      </c>
      <c r="H2876" s="5">
        <v>1425.0</v>
      </c>
      <c r="I2876" s="5">
        <v>2180.10009765625</v>
      </c>
      <c r="J2876" s="5">
        <v>1444.25</v>
      </c>
      <c r="K2876" s="5">
        <v>2185.39990234375</v>
      </c>
      <c r="L2876" s="5">
        <v>5361140.0</v>
      </c>
      <c r="M2876" s="5">
        <v>6175126.0</v>
      </c>
    </row>
    <row r="2877" ht="15.75" customHeight="1">
      <c r="A2877" s="4">
        <v>44434.0</v>
      </c>
      <c r="B2877" s="5">
        <v>1475.699951171875</v>
      </c>
      <c r="C2877" s="5">
        <v>2230.449951171875</v>
      </c>
      <c r="D2877" s="5">
        <v>1475.699951171875</v>
      </c>
      <c r="E2877" s="5">
        <v>2230.449951171875</v>
      </c>
      <c r="F2877" s="5">
        <v>1494.650024414062</v>
      </c>
      <c r="G2877" s="5">
        <v>2244.89990234375</v>
      </c>
      <c r="H2877" s="5">
        <v>1460.400024414062</v>
      </c>
      <c r="I2877" s="5">
        <v>2205.0</v>
      </c>
      <c r="J2877" s="5">
        <v>1482.0</v>
      </c>
      <c r="K2877" s="5">
        <v>2208.0</v>
      </c>
      <c r="L2877" s="5">
        <v>4678919.0</v>
      </c>
      <c r="M2877" s="5">
        <v>8579105.0</v>
      </c>
    </row>
    <row r="2878" ht="15.75" customHeight="1">
      <c r="A2878" s="4">
        <v>44435.0</v>
      </c>
      <c r="B2878" s="5">
        <v>1506.050048828125</v>
      </c>
      <c r="C2878" s="5">
        <v>2227.39990234375</v>
      </c>
      <c r="D2878" s="5">
        <v>1506.050048828125</v>
      </c>
      <c r="E2878" s="5">
        <v>2227.39990234375</v>
      </c>
      <c r="F2878" s="5">
        <v>1515.0</v>
      </c>
      <c r="G2878" s="5">
        <v>2242.75</v>
      </c>
      <c r="H2878" s="5">
        <v>1474.099975585938</v>
      </c>
      <c r="I2878" s="5">
        <v>2216.050048828125</v>
      </c>
      <c r="J2878" s="5">
        <v>1475.0</v>
      </c>
      <c r="K2878" s="5">
        <v>2237.0</v>
      </c>
      <c r="L2878" s="5">
        <v>5164477.0</v>
      </c>
      <c r="M2878" s="5">
        <v>4836812.0</v>
      </c>
    </row>
    <row r="2879" ht="15.75" customHeight="1">
      <c r="A2879" s="4">
        <v>44438.0</v>
      </c>
      <c r="B2879" s="5">
        <v>1516.550048828125</v>
      </c>
      <c r="C2879" s="5">
        <v>2270.25</v>
      </c>
      <c r="D2879" s="5">
        <v>1516.550048828125</v>
      </c>
      <c r="E2879" s="5">
        <v>2270.25</v>
      </c>
      <c r="F2879" s="5">
        <v>1527.0</v>
      </c>
      <c r="G2879" s="5">
        <v>2275.85009765625</v>
      </c>
      <c r="H2879" s="5">
        <v>1493.300048828125</v>
      </c>
      <c r="I2879" s="5">
        <v>2236.800048828125</v>
      </c>
      <c r="J2879" s="5">
        <v>1513.75</v>
      </c>
      <c r="K2879" s="5">
        <v>2250.0</v>
      </c>
      <c r="L2879" s="5">
        <v>3149863.0</v>
      </c>
      <c r="M2879" s="5">
        <v>6473487.0</v>
      </c>
    </row>
    <row r="2880" ht="15.75" customHeight="1">
      <c r="A2880" s="4">
        <v>44439.0</v>
      </c>
      <c r="B2880" s="5">
        <v>1587.599975585938</v>
      </c>
      <c r="C2880" s="5">
        <v>2258.14990234375</v>
      </c>
      <c r="D2880" s="5">
        <v>1587.599975585938</v>
      </c>
      <c r="E2880" s="5">
        <v>2258.14990234375</v>
      </c>
      <c r="F2880" s="5">
        <v>1596.849975585938</v>
      </c>
      <c r="G2880" s="5">
        <v>2283.75</v>
      </c>
      <c r="H2880" s="5">
        <v>1512.800048828125</v>
      </c>
      <c r="I2880" s="5">
        <v>2242.25</v>
      </c>
      <c r="J2880" s="5">
        <v>1517.300048828125</v>
      </c>
      <c r="K2880" s="5">
        <v>2276.89990234375</v>
      </c>
      <c r="L2880" s="5">
        <v>7234384.0</v>
      </c>
      <c r="M2880" s="5">
        <v>1.2223037E7</v>
      </c>
    </row>
    <row r="2881" ht="15.75" customHeight="1">
      <c r="A2881" s="4">
        <v>44440.0</v>
      </c>
      <c r="B2881" s="5">
        <v>1565.199951171875</v>
      </c>
      <c r="C2881" s="5">
        <v>2267.10009765625</v>
      </c>
      <c r="D2881" s="5">
        <v>1565.199951171875</v>
      </c>
      <c r="E2881" s="5">
        <v>2267.10009765625</v>
      </c>
      <c r="F2881" s="5">
        <v>1600.849975585938</v>
      </c>
      <c r="G2881" s="5">
        <v>2292.89990234375</v>
      </c>
      <c r="H2881" s="5">
        <v>1561.5</v>
      </c>
      <c r="I2881" s="5">
        <v>2263.0</v>
      </c>
      <c r="J2881" s="5">
        <v>1594.900024414062</v>
      </c>
      <c r="K2881" s="5">
        <v>2273.0</v>
      </c>
      <c r="L2881" s="5">
        <v>3056760.0</v>
      </c>
      <c r="M2881" s="5">
        <v>5143640.0</v>
      </c>
    </row>
    <row r="2882" ht="15.75" customHeight="1">
      <c r="A2882" s="4">
        <v>44441.0</v>
      </c>
      <c r="B2882" s="5">
        <v>1570.550048828125</v>
      </c>
      <c r="C2882" s="5">
        <v>2294.39990234375</v>
      </c>
      <c r="D2882" s="5">
        <v>1570.550048828125</v>
      </c>
      <c r="E2882" s="5">
        <v>2294.39990234375</v>
      </c>
      <c r="F2882" s="5">
        <v>1594.300048828125</v>
      </c>
      <c r="G2882" s="5">
        <v>2307.800048828125</v>
      </c>
      <c r="H2882" s="5">
        <v>1565.5</v>
      </c>
      <c r="I2882" s="5">
        <v>2255.0</v>
      </c>
      <c r="J2882" s="5">
        <v>1571.0</v>
      </c>
      <c r="K2882" s="5">
        <v>2255.0</v>
      </c>
      <c r="L2882" s="5">
        <v>2171898.0</v>
      </c>
      <c r="M2882" s="5">
        <v>4595048.0</v>
      </c>
    </row>
    <row r="2883" ht="15.75" customHeight="1">
      <c r="A2883" s="4">
        <v>44442.0</v>
      </c>
      <c r="B2883" s="5">
        <v>1565.550048828125</v>
      </c>
      <c r="C2883" s="5">
        <v>2388.5</v>
      </c>
      <c r="D2883" s="5">
        <v>1565.550048828125</v>
      </c>
      <c r="E2883" s="5">
        <v>2388.5</v>
      </c>
      <c r="F2883" s="5">
        <v>1581.400024414062</v>
      </c>
      <c r="G2883" s="5">
        <v>2395.0</v>
      </c>
      <c r="H2883" s="5">
        <v>1551.550048828125</v>
      </c>
      <c r="I2883" s="5">
        <v>2302.5</v>
      </c>
      <c r="J2883" s="5">
        <v>1578.5</v>
      </c>
      <c r="K2883" s="5">
        <v>2310.0</v>
      </c>
      <c r="L2883" s="5">
        <v>1687999.0</v>
      </c>
      <c r="M2883" s="5">
        <v>1.4151629E7</v>
      </c>
    </row>
    <row r="2884" ht="15.75" customHeight="1">
      <c r="A2884" s="4">
        <v>44445.0</v>
      </c>
      <c r="B2884" s="5">
        <v>1582.0</v>
      </c>
      <c r="C2884" s="5">
        <v>2425.60009765625</v>
      </c>
      <c r="D2884" s="5">
        <v>1582.0</v>
      </c>
      <c r="E2884" s="5">
        <v>2425.60009765625</v>
      </c>
      <c r="F2884" s="5">
        <v>1628.449951171875</v>
      </c>
      <c r="G2884" s="5">
        <v>2480.0</v>
      </c>
      <c r="H2884" s="5">
        <v>1566.050048828125</v>
      </c>
      <c r="I2884" s="5">
        <v>2412.0</v>
      </c>
      <c r="J2884" s="5">
        <v>1572.0</v>
      </c>
      <c r="K2884" s="5">
        <v>2413.0</v>
      </c>
      <c r="L2884" s="5">
        <v>5562312.0</v>
      </c>
      <c r="M2884" s="5">
        <v>1.5525644E7</v>
      </c>
    </row>
    <row r="2885" ht="15.75" customHeight="1">
      <c r="A2885" s="4">
        <v>44446.0</v>
      </c>
      <c r="B2885" s="5">
        <v>1558.099975585938</v>
      </c>
      <c r="C2885" s="5">
        <v>2440.89990234375</v>
      </c>
      <c r="D2885" s="5">
        <v>1558.099975585938</v>
      </c>
      <c r="E2885" s="5">
        <v>2440.89990234375</v>
      </c>
      <c r="F2885" s="5">
        <v>1592.349975585938</v>
      </c>
      <c r="G2885" s="5">
        <v>2458.0</v>
      </c>
      <c r="H2885" s="5">
        <v>1553.0</v>
      </c>
      <c r="I2885" s="5">
        <v>2412.0</v>
      </c>
      <c r="J2885" s="5">
        <v>1585.099975585938</v>
      </c>
      <c r="K2885" s="5">
        <v>2430.0</v>
      </c>
      <c r="L2885" s="5">
        <v>1651169.0</v>
      </c>
      <c r="M2885" s="5">
        <v>8006968.0</v>
      </c>
    </row>
    <row r="2886" ht="15.75" customHeight="1">
      <c r="A2886" s="4">
        <v>44447.0</v>
      </c>
      <c r="B2886" s="5">
        <v>1555.949951171875</v>
      </c>
      <c r="C2886" s="5">
        <v>2431.35009765625</v>
      </c>
      <c r="D2886" s="5">
        <v>1555.949951171875</v>
      </c>
      <c r="E2886" s="5">
        <v>2431.35009765625</v>
      </c>
      <c r="F2886" s="5">
        <v>1579.0</v>
      </c>
      <c r="G2886" s="5">
        <v>2454.0</v>
      </c>
      <c r="H2886" s="5">
        <v>1538.25</v>
      </c>
      <c r="I2886" s="5">
        <v>2406.64990234375</v>
      </c>
      <c r="J2886" s="5">
        <v>1559.900024414062</v>
      </c>
      <c r="K2886" s="5">
        <v>2452.0</v>
      </c>
      <c r="L2886" s="5">
        <v>2084219.0</v>
      </c>
      <c r="M2886" s="5">
        <v>6600210.0</v>
      </c>
    </row>
    <row r="2887" ht="15.75" customHeight="1">
      <c r="A2887" s="4">
        <v>44448.0</v>
      </c>
      <c r="B2887" s="5">
        <v>1545.0</v>
      </c>
      <c r="C2887" s="5">
        <v>2425.60009765625</v>
      </c>
      <c r="D2887" s="5">
        <v>1545.0</v>
      </c>
      <c r="E2887" s="5">
        <v>2425.60009765625</v>
      </c>
      <c r="F2887" s="5">
        <v>1565.5</v>
      </c>
      <c r="G2887" s="5">
        <v>2437.85009765625</v>
      </c>
      <c r="H2887" s="5">
        <v>1535.050048828125</v>
      </c>
      <c r="I2887" s="5">
        <v>2416.10009765625</v>
      </c>
      <c r="J2887" s="5">
        <v>1561.599975585938</v>
      </c>
      <c r="K2887" s="5">
        <v>2427.89990234375</v>
      </c>
      <c r="L2887" s="5">
        <v>1243149.0</v>
      </c>
      <c r="M2887" s="5">
        <v>4136538.0</v>
      </c>
    </row>
    <row r="2888" ht="15.75" customHeight="1">
      <c r="A2888" s="4">
        <v>44452.0</v>
      </c>
      <c r="B2888" s="5">
        <v>1532.449951171875</v>
      </c>
      <c r="C2888" s="5">
        <v>2371.550048828125</v>
      </c>
      <c r="D2888" s="5">
        <v>1532.449951171875</v>
      </c>
      <c r="E2888" s="5">
        <v>2371.550048828125</v>
      </c>
      <c r="F2888" s="5">
        <v>1557.0</v>
      </c>
      <c r="G2888" s="5">
        <v>2433.0</v>
      </c>
      <c r="H2888" s="5">
        <v>1525.25</v>
      </c>
      <c r="I2888" s="5">
        <v>2368.050048828125</v>
      </c>
      <c r="J2888" s="5">
        <v>1548.0</v>
      </c>
      <c r="K2888" s="5">
        <v>2433.0</v>
      </c>
      <c r="L2888" s="5">
        <v>1759456.0</v>
      </c>
      <c r="M2888" s="5">
        <v>7527598.0</v>
      </c>
    </row>
    <row r="2889" ht="15.75" customHeight="1">
      <c r="A2889" s="4">
        <v>44453.0</v>
      </c>
      <c r="B2889" s="5">
        <v>1513.199951171875</v>
      </c>
      <c r="C2889" s="5">
        <v>2368.449951171875</v>
      </c>
      <c r="D2889" s="5">
        <v>1513.199951171875</v>
      </c>
      <c r="E2889" s="5">
        <v>2368.449951171875</v>
      </c>
      <c r="F2889" s="5">
        <v>1547.25</v>
      </c>
      <c r="G2889" s="5">
        <v>2394.0</v>
      </c>
      <c r="H2889" s="5">
        <v>1497.050048828125</v>
      </c>
      <c r="I2889" s="5">
        <v>2366.0</v>
      </c>
      <c r="J2889" s="5">
        <v>1539.900024414062</v>
      </c>
      <c r="K2889" s="5">
        <v>2375.0</v>
      </c>
      <c r="L2889" s="5">
        <v>7143757.0</v>
      </c>
      <c r="M2889" s="5">
        <v>4111205.0</v>
      </c>
    </row>
    <row r="2890" ht="15.75" customHeight="1">
      <c r="A2890" s="4">
        <v>44454.0</v>
      </c>
      <c r="B2890" s="5">
        <v>1516.800048828125</v>
      </c>
      <c r="C2890" s="5">
        <v>2378.300048828125</v>
      </c>
      <c r="D2890" s="5">
        <v>1516.800048828125</v>
      </c>
      <c r="E2890" s="5">
        <v>2378.300048828125</v>
      </c>
      <c r="F2890" s="5">
        <v>1545.599975585938</v>
      </c>
      <c r="G2890" s="5">
        <v>2395.75</v>
      </c>
      <c r="H2890" s="5">
        <v>1496.900024414062</v>
      </c>
      <c r="I2890" s="5">
        <v>2368.5</v>
      </c>
      <c r="J2890" s="5">
        <v>1524.0</v>
      </c>
      <c r="K2890" s="5">
        <v>2368.5</v>
      </c>
      <c r="L2890" s="5">
        <v>1.2834337E7</v>
      </c>
      <c r="M2890" s="5">
        <v>4186300.0</v>
      </c>
    </row>
    <row r="2891" ht="15.75" customHeight="1">
      <c r="A2891" s="4">
        <v>44455.0</v>
      </c>
      <c r="B2891" s="5">
        <v>1503.199951171875</v>
      </c>
      <c r="C2891" s="5">
        <v>2428.199951171875</v>
      </c>
      <c r="D2891" s="5">
        <v>1503.199951171875</v>
      </c>
      <c r="E2891" s="5">
        <v>2428.199951171875</v>
      </c>
      <c r="F2891" s="5">
        <v>1535.0</v>
      </c>
      <c r="G2891" s="5">
        <v>2436.75</v>
      </c>
      <c r="H2891" s="5">
        <v>1499.75</v>
      </c>
      <c r="I2891" s="5">
        <v>2367.0</v>
      </c>
      <c r="J2891" s="5">
        <v>1523.0</v>
      </c>
      <c r="K2891" s="5">
        <v>2381.550048828125</v>
      </c>
      <c r="L2891" s="5">
        <v>7616906.0</v>
      </c>
      <c r="M2891" s="5">
        <v>6206657.0</v>
      </c>
    </row>
    <row r="2892" ht="15.75" customHeight="1">
      <c r="A2892" s="4">
        <v>44456.0</v>
      </c>
      <c r="B2892" s="5">
        <v>1480.25</v>
      </c>
      <c r="C2892" s="5">
        <v>2390.550048828125</v>
      </c>
      <c r="D2892" s="5">
        <v>1480.25</v>
      </c>
      <c r="E2892" s="5">
        <v>2390.550048828125</v>
      </c>
      <c r="F2892" s="5">
        <v>1525.0</v>
      </c>
      <c r="G2892" s="5">
        <v>2455.85009765625</v>
      </c>
      <c r="H2892" s="5">
        <v>1465.75</v>
      </c>
      <c r="I2892" s="5">
        <v>2375.60009765625</v>
      </c>
      <c r="J2892" s="5">
        <v>1503.199951171875</v>
      </c>
      <c r="K2892" s="5">
        <v>2446.0</v>
      </c>
      <c r="L2892" s="5">
        <v>3329954.0</v>
      </c>
      <c r="M2892" s="5">
        <v>1.6098099E7</v>
      </c>
    </row>
    <row r="2893" ht="15.75" customHeight="1">
      <c r="A2893" s="4">
        <v>44459.0</v>
      </c>
      <c r="B2893" s="5">
        <v>1418.849975585938</v>
      </c>
      <c r="C2893" s="5">
        <v>2394.35009765625</v>
      </c>
      <c r="D2893" s="5">
        <v>1418.849975585938</v>
      </c>
      <c r="E2893" s="5">
        <v>2394.35009765625</v>
      </c>
      <c r="F2893" s="5">
        <v>1488.5</v>
      </c>
      <c r="G2893" s="5">
        <v>2418.35009765625</v>
      </c>
      <c r="H2893" s="5">
        <v>1409.949951171875</v>
      </c>
      <c r="I2893" s="5">
        <v>2370.0</v>
      </c>
      <c r="J2893" s="5">
        <v>1464.900024414062</v>
      </c>
      <c r="K2893" s="5">
        <v>2372.10009765625</v>
      </c>
      <c r="L2893" s="5">
        <v>2273312.0</v>
      </c>
      <c r="M2893" s="5">
        <v>5436385.0</v>
      </c>
    </row>
    <row r="2894" ht="15.75" customHeight="1">
      <c r="A2894" s="4">
        <v>44460.0</v>
      </c>
      <c r="B2894" s="5">
        <v>1441.449951171875</v>
      </c>
      <c r="C2894" s="5">
        <v>2404.699951171875</v>
      </c>
      <c r="D2894" s="5">
        <v>1441.449951171875</v>
      </c>
      <c r="E2894" s="5">
        <v>2404.699951171875</v>
      </c>
      <c r="F2894" s="5">
        <v>1446.949951171875</v>
      </c>
      <c r="G2894" s="5">
        <v>2416.60009765625</v>
      </c>
      <c r="H2894" s="5">
        <v>1381.349975585938</v>
      </c>
      <c r="I2894" s="5">
        <v>2384.0</v>
      </c>
      <c r="J2894" s="5">
        <v>1420.0</v>
      </c>
      <c r="K2894" s="5">
        <v>2405.0</v>
      </c>
      <c r="L2894" s="5">
        <v>2682157.0</v>
      </c>
      <c r="M2894" s="5">
        <v>4576111.0</v>
      </c>
    </row>
    <row r="2895" ht="15.75" customHeight="1">
      <c r="A2895" s="4">
        <v>44461.0</v>
      </c>
      <c r="B2895" s="5">
        <v>1437.75</v>
      </c>
      <c r="C2895" s="5">
        <v>2430.5</v>
      </c>
      <c r="D2895" s="5">
        <v>1437.75</v>
      </c>
      <c r="E2895" s="5">
        <v>2430.5</v>
      </c>
      <c r="F2895" s="5">
        <v>1462.650024414062</v>
      </c>
      <c r="G2895" s="5">
        <v>2442.0</v>
      </c>
      <c r="H2895" s="5">
        <v>1424.349975585938</v>
      </c>
      <c r="I2895" s="5">
        <v>2398.25</v>
      </c>
      <c r="J2895" s="5">
        <v>1435.0</v>
      </c>
      <c r="K2895" s="5">
        <v>2408.0</v>
      </c>
      <c r="L2895" s="5">
        <v>1663858.0</v>
      </c>
      <c r="M2895" s="5">
        <v>5074612.0</v>
      </c>
    </row>
    <row r="2896" ht="15.75" customHeight="1">
      <c r="A2896" s="4">
        <v>44462.0</v>
      </c>
      <c r="B2896" s="5">
        <v>1474.349975585938</v>
      </c>
      <c r="C2896" s="5">
        <v>2489.89990234375</v>
      </c>
      <c r="D2896" s="5">
        <v>1474.349975585938</v>
      </c>
      <c r="E2896" s="5">
        <v>2489.89990234375</v>
      </c>
      <c r="F2896" s="5">
        <v>1480.0</v>
      </c>
      <c r="G2896" s="5">
        <v>2497.0</v>
      </c>
      <c r="H2896" s="5">
        <v>1441.099975585938</v>
      </c>
      <c r="I2896" s="5">
        <v>2445.5</v>
      </c>
      <c r="J2896" s="5">
        <v>1453.0</v>
      </c>
      <c r="K2896" s="5">
        <v>2447.39990234375</v>
      </c>
      <c r="L2896" s="5">
        <v>1622616.0</v>
      </c>
      <c r="M2896" s="5">
        <v>7267883.0</v>
      </c>
    </row>
    <row r="2897" ht="15.75" customHeight="1">
      <c r="A2897" s="4">
        <v>44463.0</v>
      </c>
      <c r="B2897" s="5">
        <v>1461.699951171875</v>
      </c>
      <c r="C2897" s="5">
        <v>2482.699951171875</v>
      </c>
      <c r="D2897" s="5">
        <v>1461.699951171875</v>
      </c>
      <c r="E2897" s="5">
        <v>2482.699951171875</v>
      </c>
      <c r="F2897" s="5">
        <v>1516.0</v>
      </c>
      <c r="G2897" s="5">
        <v>2505.449951171875</v>
      </c>
      <c r="H2897" s="5">
        <v>1455.0</v>
      </c>
      <c r="I2897" s="5">
        <v>2472.0</v>
      </c>
      <c r="J2897" s="5">
        <v>1483.0</v>
      </c>
      <c r="K2897" s="5">
        <v>2503.550048828125</v>
      </c>
      <c r="L2897" s="5">
        <v>2760295.0</v>
      </c>
      <c r="M2897" s="5">
        <v>7011181.0</v>
      </c>
    </row>
    <row r="2898" ht="15.75" customHeight="1">
      <c r="A2898" s="4">
        <v>44466.0</v>
      </c>
      <c r="B2898" s="5">
        <v>1531.25</v>
      </c>
      <c r="C2898" s="5">
        <v>2524.449951171875</v>
      </c>
      <c r="D2898" s="5">
        <v>1531.25</v>
      </c>
      <c r="E2898" s="5">
        <v>2524.449951171875</v>
      </c>
      <c r="F2898" s="5">
        <v>1544.0</v>
      </c>
      <c r="G2898" s="5">
        <v>2529.89990234375</v>
      </c>
      <c r="H2898" s="5">
        <v>1462.0</v>
      </c>
      <c r="I2898" s="5">
        <v>2475.300048828125</v>
      </c>
      <c r="J2898" s="5">
        <v>1462.0</v>
      </c>
      <c r="K2898" s="5">
        <v>2487.0</v>
      </c>
      <c r="L2898" s="5">
        <v>4737676.0</v>
      </c>
      <c r="M2898" s="5">
        <v>7095022.0</v>
      </c>
    </row>
    <row r="2899" ht="15.75" customHeight="1">
      <c r="A2899" s="4">
        <v>44467.0</v>
      </c>
      <c r="B2899" s="5">
        <v>1487.300048828125</v>
      </c>
      <c r="C2899" s="5">
        <v>2548.050048828125</v>
      </c>
      <c r="D2899" s="5">
        <v>1487.300048828125</v>
      </c>
      <c r="E2899" s="5">
        <v>2548.050048828125</v>
      </c>
      <c r="F2899" s="5">
        <v>1557.900024414062</v>
      </c>
      <c r="G2899" s="5">
        <v>2564.89990234375</v>
      </c>
      <c r="H2899" s="5">
        <v>1475.0</v>
      </c>
      <c r="I2899" s="5">
        <v>2512.800048828125</v>
      </c>
      <c r="J2899" s="5">
        <v>1557.0</v>
      </c>
      <c r="K2899" s="5">
        <v>2534.0</v>
      </c>
      <c r="L2899" s="5">
        <v>3547971.0</v>
      </c>
      <c r="M2899" s="5">
        <v>8323269.0</v>
      </c>
    </row>
    <row r="2900" ht="15.75" customHeight="1">
      <c r="A2900" s="4">
        <v>44468.0</v>
      </c>
      <c r="B2900" s="5">
        <v>1485.650024414062</v>
      </c>
      <c r="C2900" s="5">
        <v>2527.85009765625</v>
      </c>
      <c r="D2900" s="5">
        <v>1485.650024414062</v>
      </c>
      <c r="E2900" s="5">
        <v>2527.85009765625</v>
      </c>
      <c r="F2900" s="5">
        <v>1498.0</v>
      </c>
      <c r="G2900" s="5">
        <v>2570.0</v>
      </c>
      <c r="H2900" s="5">
        <v>1464.300048828125</v>
      </c>
      <c r="I2900" s="5">
        <v>2520.050048828125</v>
      </c>
      <c r="J2900" s="5">
        <v>1466.300048828125</v>
      </c>
      <c r="K2900" s="5">
        <v>2570.0</v>
      </c>
      <c r="L2900" s="5">
        <v>1764350.0</v>
      </c>
      <c r="M2900" s="5">
        <v>4485721.0</v>
      </c>
    </row>
    <row r="2901" ht="15.75" customHeight="1">
      <c r="A2901" s="4">
        <v>44469.0</v>
      </c>
      <c r="B2901" s="5">
        <v>1468.099975585938</v>
      </c>
      <c r="C2901" s="5">
        <v>2519.25</v>
      </c>
      <c r="D2901" s="5">
        <v>1468.099975585938</v>
      </c>
      <c r="E2901" s="5">
        <v>2519.25</v>
      </c>
      <c r="F2901" s="5">
        <v>1519.0</v>
      </c>
      <c r="G2901" s="5">
        <v>2534.60009765625</v>
      </c>
      <c r="H2901" s="5">
        <v>1463.349975585938</v>
      </c>
      <c r="I2901" s="5">
        <v>2500.35009765625</v>
      </c>
      <c r="J2901" s="5">
        <v>1484.699951171875</v>
      </c>
      <c r="K2901" s="5">
        <v>2525.0</v>
      </c>
      <c r="L2901" s="5">
        <v>2072145.0</v>
      </c>
      <c r="M2901" s="5">
        <v>6272085.0</v>
      </c>
    </row>
    <row r="2902" ht="15.75" customHeight="1">
      <c r="A2902" s="4">
        <v>44470.0</v>
      </c>
      <c r="B2902" s="5">
        <v>1458.699951171875</v>
      </c>
      <c r="C2902" s="5">
        <v>2523.699951171875</v>
      </c>
      <c r="D2902" s="5">
        <v>1458.699951171875</v>
      </c>
      <c r="E2902" s="5">
        <v>2523.699951171875</v>
      </c>
      <c r="F2902" s="5">
        <v>1468.75</v>
      </c>
      <c r="G2902" s="5">
        <v>2539.800048828125</v>
      </c>
      <c r="H2902" s="5">
        <v>1422.650024414062</v>
      </c>
      <c r="I2902" s="5">
        <v>2495.0</v>
      </c>
      <c r="J2902" s="5">
        <v>1465.0</v>
      </c>
      <c r="K2902" s="5">
        <v>2501.949951171875</v>
      </c>
      <c r="L2902" s="5">
        <v>2311858.0</v>
      </c>
      <c r="M2902" s="5">
        <v>4134544.0</v>
      </c>
    </row>
    <row r="2903" ht="15.75" customHeight="1">
      <c r="A2903" s="4">
        <v>44473.0</v>
      </c>
      <c r="B2903" s="5">
        <v>1526.650024414062</v>
      </c>
      <c r="C2903" s="5">
        <v>2556.14990234375</v>
      </c>
      <c r="D2903" s="5">
        <v>1526.650024414062</v>
      </c>
      <c r="E2903" s="5">
        <v>2556.14990234375</v>
      </c>
      <c r="F2903" s="5">
        <v>1531.0</v>
      </c>
      <c r="G2903" s="5">
        <v>2574.85009765625</v>
      </c>
      <c r="H2903" s="5">
        <v>1460.099975585938</v>
      </c>
      <c r="I2903" s="5">
        <v>2537.050048828125</v>
      </c>
      <c r="J2903" s="5">
        <v>1471.0</v>
      </c>
      <c r="K2903" s="5">
        <v>2553.0</v>
      </c>
      <c r="L2903" s="5">
        <v>3209302.0</v>
      </c>
      <c r="M2903" s="5">
        <v>5038910.0</v>
      </c>
    </row>
    <row r="2904" ht="15.75" customHeight="1">
      <c r="A2904" s="4">
        <v>44474.0</v>
      </c>
      <c r="B2904" s="5">
        <v>1527.650024414062</v>
      </c>
      <c r="C2904" s="5">
        <v>2609.199951171875</v>
      </c>
      <c r="D2904" s="5">
        <v>1527.650024414062</v>
      </c>
      <c r="E2904" s="5">
        <v>2609.199951171875</v>
      </c>
      <c r="F2904" s="5">
        <v>1557.849975585938</v>
      </c>
      <c r="G2904" s="5">
        <v>2612.0</v>
      </c>
      <c r="H2904" s="5">
        <v>1512.349975585938</v>
      </c>
      <c r="I2904" s="5">
        <v>2547.35009765625</v>
      </c>
      <c r="J2904" s="5">
        <v>1515.0</v>
      </c>
      <c r="K2904" s="5">
        <v>2555.10009765625</v>
      </c>
      <c r="L2904" s="5">
        <v>2544835.0</v>
      </c>
      <c r="M2904" s="5">
        <v>6245770.0</v>
      </c>
    </row>
    <row r="2905" ht="15.75" customHeight="1">
      <c r="A2905" s="4">
        <v>44475.0</v>
      </c>
      <c r="B2905" s="5">
        <v>1479.550048828125</v>
      </c>
      <c r="C2905" s="5">
        <v>2559.85009765625</v>
      </c>
      <c r="D2905" s="5">
        <v>1479.550048828125</v>
      </c>
      <c r="E2905" s="5">
        <v>2559.85009765625</v>
      </c>
      <c r="F2905" s="5">
        <v>1541.0</v>
      </c>
      <c r="G2905" s="5">
        <v>2619.949951171875</v>
      </c>
      <c r="H2905" s="5">
        <v>1472.0</v>
      </c>
      <c r="I2905" s="5">
        <v>2551.10009765625</v>
      </c>
      <c r="J2905" s="5">
        <v>1529.800048828125</v>
      </c>
      <c r="K2905" s="5">
        <v>2619.949951171875</v>
      </c>
      <c r="L2905" s="5">
        <v>1777998.0</v>
      </c>
      <c r="M2905" s="5">
        <v>4734472.0</v>
      </c>
    </row>
    <row r="2906" ht="15.75" customHeight="1">
      <c r="A2906" s="4">
        <v>44476.0</v>
      </c>
      <c r="B2906" s="5">
        <v>1520.75</v>
      </c>
      <c r="C2906" s="5">
        <v>2572.39990234375</v>
      </c>
      <c r="D2906" s="5">
        <v>1520.75</v>
      </c>
      <c r="E2906" s="5">
        <v>2572.39990234375</v>
      </c>
      <c r="F2906" s="5">
        <v>1535.75</v>
      </c>
      <c r="G2906" s="5">
        <v>2598.75</v>
      </c>
      <c r="H2906" s="5">
        <v>1490.0</v>
      </c>
      <c r="I2906" s="5">
        <v>2567.699951171875</v>
      </c>
      <c r="J2906" s="5">
        <v>1502.849975585938</v>
      </c>
      <c r="K2906" s="5">
        <v>2595.0</v>
      </c>
      <c r="L2906" s="5">
        <v>1919106.0</v>
      </c>
      <c r="M2906" s="5">
        <v>2924370.0</v>
      </c>
    </row>
    <row r="2907" ht="15.75" customHeight="1">
      <c r="A2907" s="4">
        <v>44477.0</v>
      </c>
      <c r="B2907" s="5">
        <v>1547.900024414062</v>
      </c>
      <c r="C2907" s="5">
        <v>2671.25</v>
      </c>
      <c r="D2907" s="5">
        <v>1547.900024414062</v>
      </c>
      <c r="E2907" s="5">
        <v>2671.25</v>
      </c>
      <c r="F2907" s="5">
        <v>1569.449951171875</v>
      </c>
      <c r="G2907" s="5">
        <v>2684.39990234375</v>
      </c>
      <c r="H2907" s="5">
        <v>1511.449951171875</v>
      </c>
      <c r="I2907" s="5">
        <v>2581.5</v>
      </c>
      <c r="J2907" s="5">
        <v>1522.0</v>
      </c>
      <c r="K2907" s="5">
        <v>2585.25</v>
      </c>
      <c r="L2907" s="5">
        <v>2646112.0</v>
      </c>
      <c r="M2907" s="5">
        <v>7279003.0</v>
      </c>
    </row>
    <row r="2908" ht="15.75" customHeight="1">
      <c r="A2908" s="4">
        <v>44480.0</v>
      </c>
      <c r="B2908" s="5">
        <v>1539.75</v>
      </c>
      <c r="C2908" s="5">
        <v>2652.64990234375</v>
      </c>
      <c r="D2908" s="5">
        <v>1539.75</v>
      </c>
      <c r="E2908" s="5">
        <v>2652.64990234375</v>
      </c>
      <c r="F2908" s="5">
        <v>1563.699951171875</v>
      </c>
      <c r="G2908" s="5">
        <v>2720.0</v>
      </c>
      <c r="H2908" s="5">
        <v>1532.150024414062</v>
      </c>
      <c r="I2908" s="5">
        <v>2645.35009765625</v>
      </c>
      <c r="J2908" s="5">
        <v>1553.0</v>
      </c>
      <c r="K2908" s="5">
        <v>2701.39990234375</v>
      </c>
      <c r="L2908" s="5">
        <v>1910095.0</v>
      </c>
      <c r="M2908" s="5">
        <v>6815737.0</v>
      </c>
    </row>
    <row r="2909" ht="15.75" customHeight="1">
      <c r="A2909" s="4">
        <v>44481.0</v>
      </c>
      <c r="B2909" s="5">
        <v>1554.449951171875</v>
      </c>
      <c r="C2909" s="5">
        <v>2667.800048828125</v>
      </c>
      <c r="D2909" s="5">
        <v>1554.449951171875</v>
      </c>
      <c r="E2909" s="5">
        <v>2667.800048828125</v>
      </c>
      <c r="F2909" s="5">
        <v>1566.900024414062</v>
      </c>
      <c r="G2909" s="5">
        <v>2683.0</v>
      </c>
      <c r="H2909" s="5">
        <v>1514.5</v>
      </c>
      <c r="I2909" s="5">
        <v>2641.25</v>
      </c>
      <c r="J2909" s="5">
        <v>1539.0</v>
      </c>
      <c r="K2909" s="5">
        <v>2645.0</v>
      </c>
      <c r="L2909" s="5">
        <v>1900749.0</v>
      </c>
      <c r="M2909" s="5">
        <v>3083747.0</v>
      </c>
    </row>
    <row r="2910" ht="15.75" customHeight="1">
      <c r="A2910" s="4">
        <v>44482.0</v>
      </c>
      <c r="B2910" s="5">
        <v>1569.699951171875</v>
      </c>
      <c r="C2910" s="5">
        <v>2694.949951171875</v>
      </c>
      <c r="D2910" s="5">
        <v>1569.699951171875</v>
      </c>
      <c r="E2910" s="5">
        <v>2694.949951171875</v>
      </c>
      <c r="F2910" s="5">
        <v>1608.300048828125</v>
      </c>
      <c r="G2910" s="5">
        <v>2719.5</v>
      </c>
      <c r="H2910" s="5">
        <v>1551.300048828125</v>
      </c>
      <c r="I2910" s="5">
        <v>2669.300048828125</v>
      </c>
      <c r="J2910" s="5">
        <v>1568.449951171875</v>
      </c>
      <c r="K2910" s="5">
        <v>2679.0</v>
      </c>
      <c r="L2910" s="5">
        <v>3923958.0</v>
      </c>
      <c r="M2910" s="5">
        <v>4596429.0</v>
      </c>
    </row>
    <row r="2911" ht="15.75" customHeight="1">
      <c r="A2911" s="4">
        <v>44483.0</v>
      </c>
      <c r="B2911" s="5">
        <v>1646.349975585938</v>
      </c>
      <c r="C2911" s="5">
        <v>2700.39990234375</v>
      </c>
      <c r="D2911" s="5">
        <v>1646.349975585938</v>
      </c>
      <c r="E2911" s="5">
        <v>2700.39990234375</v>
      </c>
      <c r="F2911" s="5">
        <v>1656.0</v>
      </c>
      <c r="G2911" s="5">
        <v>2717.449951171875</v>
      </c>
      <c r="H2911" s="5">
        <v>1574.800048828125</v>
      </c>
      <c r="I2911" s="5">
        <v>2687.199951171875</v>
      </c>
      <c r="J2911" s="5">
        <v>1580.0</v>
      </c>
      <c r="K2911" s="5">
        <v>2700.35009765625</v>
      </c>
      <c r="L2911" s="5">
        <v>5256882.0</v>
      </c>
      <c r="M2911" s="5">
        <v>3979730.0</v>
      </c>
    </row>
    <row r="2912" ht="15.75" customHeight="1">
      <c r="A2912" s="4">
        <v>44487.0</v>
      </c>
      <c r="B2912" s="5">
        <v>1615.5</v>
      </c>
      <c r="C2912" s="5">
        <v>2707.60009765625</v>
      </c>
      <c r="D2912" s="5">
        <v>1615.5</v>
      </c>
      <c r="E2912" s="5">
        <v>2707.60009765625</v>
      </c>
      <c r="F2912" s="5">
        <v>1672.949951171875</v>
      </c>
      <c r="G2912" s="5">
        <v>2745.0</v>
      </c>
      <c r="H2912" s="5">
        <v>1608.550048828125</v>
      </c>
      <c r="I2912" s="5">
        <v>2662.300048828125</v>
      </c>
      <c r="J2912" s="5">
        <v>1672.949951171875</v>
      </c>
      <c r="K2912" s="5">
        <v>2668.60009765625</v>
      </c>
      <c r="L2912" s="5">
        <v>3791222.0</v>
      </c>
      <c r="M2912" s="5">
        <v>6273850.0</v>
      </c>
    </row>
    <row r="2913" ht="15.75" customHeight="1">
      <c r="A2913" s="4">
        <v>44488.0</v>
      </c>
      <c r="B2913" s="5">
        <v>1569.449951171875</v>
      </c>
      <c r="C2913" s="5">
        <v>2731.85009765625</v>
      </c>
      <c r="D2913" s="5">
        <v>1569.449951171875</v>
      </c>
      <c r="E2913" s="5">
        <v>2731.85009765625</v>
      </c>
      <c r="F2913" s="5">
        <v>1637.0</v>
      </c>
      <c r="G2913" s="5">
        <v>2751.35009765625</v>
      </c>
      <c r="H2913" s="5">
        <v>1562.050048828125</v>
      </c>
      <c r="I2913" s="5">
        <v>2708.0</v>
      </c>
      <c r="J2913" s="5">
        <v>1625.199951171875</v>
      </c>
      <c r="K2913" s="5">
        <v>2723.800048828125</v>
      </c>
      <c r="L2913" s="5">
        <v>1822638.0</v>
      </c>
      <c r="M2913" s="5">
        <v>4076617.0</v>
      </c>
    </row>
    <row r="2914" ht="15.75" customHeight="1">
      <c r="A2914" s="4">
        <v>44489.0</v>
      </c>
      <c r="B2914" s="5">
        <v>1589.699951171875</v>
      </c>
      <c r="C2914" s="5">
        <v>2700.39990234375</v>
      </c>
      <c r="D2914" s="5">
        <v>1589.699951171875</v>
      </c>
      <c r="E2914" s="5">
        <v>2700.39990234375</v>
      </c>
      <c r="F2914" s="5">
        <v>1607.349975585938</v>
      </c>
      <c r="G2914" s="5">
        <v>2742.75</v>
      </c>
      <c r="H2914" s="5">
        <v>1539.099975585938</v>
      </c>
      <c r="I2914" s="5">
        <v>2691.5</v>
      </c>
      <c r="J2914" s="5">
        <v>1574.0</v>
      </c>
      <c r="K2914" s="5">
        <v>2742.75</v>
      </c>
      <c r="L2914" s="5">
        <v>2768997.0</v>
      </c>
      <c r="M2914" s="5">
        <v>5865926.0</v>
      </c>
    </row>
    <row r="2915" ht="15.75" customHeight="1">
      <c r="A2915" s="4">
        <v>44490.0</v>
      </c>
      <c r="B2915" s="5">
        <v>1595.050048828125</v>
      </c>
      <c r="C2915" s="5">
        <v>2622.5</v>
      </c>
      <c r="D2915" s="5">
        <v>1595.050048828125</v>
      </c>
      <c r="E2915" s="5">
        <v>2622.5</v>
      </c>
      <c r="F2915" s="5">
        <v>1626.849975585938</v>
      </c>
      <c r="G2915" s="5">
        <v>2728.0</v>
      </c>
      <c r="H2915" s="5">
        <v>1581.699951171875</v>
      </c>
      <c r="I2915" s="5">
        <v>2603.199951171875</v>
      </c>
      <c r="J2915" s="5">
        <v>1601.949951171875</v>
      </c>
      <c r="K2915" s="5">
        <v>2727.39990234375</v>
      </c>
      <c r="L2915" s="5">
        <v>3129269.0</v>
      </c>
      <c r="M2915" s="5">
        <v>9613812.0</v>
      </c>
    </row>
    <row r="2916" ht="15.75" customHeight="1">
      <c r="A2916" s="4">
        <v>44491.0</v>
      </c>
      <c r="B2916" s="5">
        <v>1543.0</v>
      </c>
      <c r="C2916" s="5">
        <v>2627.39990234375</v>
      </c>
      <c r="D2916" s="5">
        <v>1543.0</v>
      </c>
      <c r="E2916" s="5">
        <v>2627.39990234375</v>
      </c>
      <c r="F2916" s="5">
        <v>1608.800048828125</v>
      </c>
      <c r="G2916" s="5">
        <v>2664.89990234375</v>
      </c>
      <c r="H2916" s="5">
        <v>1537.0</v>
      </c>
      <c r="I2916" s="5">
        <v>2611.5</v>
      </c>
      <c r="J2916" s="5">
        <v>1595.050048828125</v>
      </c>
      <c r="K2916" s="5">
        <v>2620.0</v>
      </c>
      <c r="L2916" s="5">
        <v>2580699.0</v>
      </c>
      <c r="M2916" s="5">
        <v>5089178.0</v>
      </c>
    </row>
    <row r="2917" ht="15.75" customHeight="1">
      <c r="A2917" s="4">
        <v>44494.0</v>
      </c>
      <c r="B2917" s="5">
        <v>1532.199951171875</v>
      </c>
      <c r="C2917" s="5">
        <v>2601.800048828125</v>
      </c>
      <c r="D2917" s="5">
        <v>1532.199951171875</v>
      </c>
      <c r="E2917" s="5">
        <v>2601.800048828125</v>
      </c>
      <c r="F2917" s="5">
        <v>1551.400024414062</v>
      </c>
      <c r="G2917" s="5">
        <v>2680.0</v>
      </c>
      <c r="H2917" s="5">
        <v>1494.050048828125</v>
      </c>
      <c r="I2917" s="5">
        <v>2570.0</v>
      </c>
      <c r="J2917" s="5">
        <v>1545.0</v>
      </c>
      <c r="K2917" s="5">
        <v>2680.0</v>
      </c>
      <c r="L2917" s="5">
        <v>2276050.0</v>
      </c>
      <c r="M2917" s="5">
        <v>7937067.0</v>
      </c>
    </row>
    <row r="2918" ht="15.75" customHeight="1">
      <c r="A2918" s="4">
        <v>44495.0</v>
      </c>
      <c r="B2918" s="5">
        <v>1543.849975585938</v>
      </c>
      <c r="C2918" s="5">
        <v>2661.050048828125</v>
      </c>
      <c r="D2918" s="5">
        <v>1543.849975585938</v>
      </c>
      <c r="E2918" s="5">
        <v>2661.050048828125</v>
      </c>
      <c r="F2918" s="5">
        <v>1557.25</v>
      </c>
      <c r="G2918" s="5">
        <v>2668.89990234375</v>
      </c>
      <c r="H2918" s="5">
        <v>1520.900024414062</v>
      </c>
      <c r="I2918" s="5">
        <v>2603.14990234375</v>
      </c>
      <c r="J2918" s="5">
        <v>1532.0</v>
      </c>
      <c r="K2918" s="5">
        <v>2617.10009765625</v>
      </c>
      <c r="L2918" s="5">
        <v>1661783.0</v>
      </c>
      <c r="M2918" s="5">
        <v>4499706.0</v>
      </c>
    </row>
    <row r="2919" ht="15.75" customHeight="1">
      <c r="A2919" s="4">
        <v>44496.0</v>
      </c>
      <c r="B2919" s="5">
        <v>1566.550048828125</v>
      </c>
      <c r="C2919" s="5">
        <v>2627.39990234375</v>
      </c>
      <c r="D2919" s="5">
        <v>1566.550048828125</v>
      </c>
      <c r="E2919" s="5">
        <v>2627.39990234375</v>
      </c>
      <c r="F2919" s="5">
        <v>1581.150024414062</v>
      </c>
      <c r="G2919" s="5">
        <v>2676.800048828125</v>
      </c>
      <c r="H2919" s="5">
        <v>1540.0</v>
      </c>
      <c r="I2919" s="5">
        <v>2619.949951171875</v>
      </c>
      <c r="J2919" s="5">
        <v>1548.0</v>
      </c>
      <c r="K2919" s="5">
        <v>2652.0</v>
      </c>
      <c r="L2919" s="5">
        <v>2121282.0</v>
      </c>
      <c r="M2919" s="5">
        <v>4567140.0</v>
      </c>
    </row>
    <row r="2920" ht="15.75" customHeight="1">
      <c r="A2920" s="4">
        <v>44497.0</v>
      </c>
      <c r="B2920" s="5">
        <v>1398.550048828125</v>
      </c>
      <c r="C2920" s="5">
        <v>2598.60009765625</v>
      </c>
      <c r="D2920" s="5">
        <v>1398.550048828125</v>
      </c>
      <c r="E2920" s="5">
        <v>2598.60009765625</v>
      </c>
      <c r="F2920" s="5">
        <v>1566.900024414062</v>
      </c>
      <c r="G2920" s="5">
        <v>2637.949951171875</v>
      </c>
      <c r="H2920" s="5">
        <v>1367.699951171875</v>
      </c>
      <c r="I2920" s="5">
        <v>2590.5</v>
      </c>
      <c r="J2920" s="5">
        <v>1550.0</v>
      </c>
      <c r="K2920" s="5">
        <v>2620.0</v>
      </c>
      <c r="L2920" s="5">
        <v>7093354.0</v>
      </c>
      <c r="M2920" s="5">
        <v>4562471.0</v>
      </c>
    </row>
    <row r="2921" ht="15.75" customHeight="1">
      <c r="A2921" s="4">
        <v>44498.0</v>
      </c>
      <c r="B2921" s="5">
        <v>1423.599975585938</v>
      </c>
      <c r="C2921" s="5">
        <v>2536.25</v>
      </c>
      <c r="D2921" s="5">
        <v>1423.599975585938</v>
      </c>
      <c r="E2921" s="5">
        <v>2536.25</v>
      </c>
      <c r="F2921" s="5">
        <v>1454.800048828125</v>
      </c>
      <c r="G2921" s="5">
        <v>2596.14990234375</v>
      </c>
      <c r="H2921" s="5">
        <v>1377.75</v>
      </c>
      <c r="I2921" s="5">
        <v>2501.699951171875</v>
      </c>
      <c r="J2921" s="5">
        <v>1400.0</v>
      </c>
      <c r="K2921" s="5">
        <v>2596.14990234375</v>
      </c>
      <c r="L2921" s="5">
        <v>3165141.0</v>
      </c>
      <c r="M2921" s="5">
        <v>6568539.0</v>
      </c>
    </row>
    <row r="2922" ht="15.75" customHeight="1">
      <c r="A2922" s="4">
        <v>44501.0</v>
      </c>
      <c r="B2922" s="5">
        <v>1445.300048828125</v>
      </c>
      <c r="C2922" s="5">
        <v>2537.800048828125</v>
      </c>
      <c r="D2922" s="5">
        <v>1445.300048828125</v>
      </c>
      <c r="E2922" s="5">
        <v>2537.800048828125</v>
      </c>
      <c r="F2922" s="5">
        <v>1457.0</v>
      </c>
      <c r="G2922" s="5">
        <v>2556.0</v>
      </c>
      <c r="H2922" s="5">
        <v>1411.199951171875</v>
      </c>
      <c r="I2922" s="5">
        <v>2494.10009765625</v>
      </c>
      <c r="J2922" s="5">
        <v>1436.0</v>
      </c>
      <c r="K2922" s="5">
        <v>2536.25</v>
      </c>
      <c r="L2922" s="5">
        <v>1543436.0</v>
      </c>
      <c r="M2922" s="5">
        <v>7144532.0</v>
      </c>
    </row>
    <row r="2923" ht="15.75" customHeight="1">
      <c r="A2923" s="4">
        <v>44502.0</v>
      </c>
      <c r="B2923" s="5">
        <v>1472.800048828125</v>
      </c>
      <c r="C2923" s="5">
        <v>2500.800048828125</v>
      </c>
      <c r="D2923" s="5">
        <v>1472.800048828125</v>
      </c>
      <c r="E2923" s="5">
        <v>2500.800048828125</v>
      </c>
      <c r="F2923" s="5">
        <v>1489.0</v>
      </c>
      <c r="G2923" s="5">
        <v>2548.0</v>
      </c>
      <c r="H2923" s="5">
        <v>1452.800048828125</v>
      </c>
      <c r="I2923" s="5">
        <v>2495.25</v>
      </c>
      <c r="J2923" s="5">
        <v>1455.0</v>
      </c>
      <c r="K2923" s="5">
        <v>2545.0</v>
      </c>
      <c r="L2923" s="5">
        <v>1667692.0</v>
      </c>
      <c r="M2923" s="5">
        <v>4877652.0</v>
      </c>
    </row>
    <row r="2924" ht="15.75" customHeight="1">
      <c r="A2924" s="4">
        <v>44503.0</v>
      </c>
      <c r="B2924" s="5">
        <v>1485.900024414062</v>
      </c>
      <c r="C2924" s="5">
        <v>2483.60009765625</v>
      </c>
      <c r="D2924" s="5">
        <v>1485.900024414062</v>
      </c>
      <c r="E2924" s="5">
        <v>2483.60009765625</v>
      </c>
      <c r="F2924" s="5">
        <v>1501.0</v>
      </c>
      <c r="G2924" s="5">
        <v>2520.0</v>
      </c>
      <c r="H2924" s="5">
        <v>1464.449951171875</v>
      </c>
      <c r="I2924" s="5">
        <v>2461.0</v>
      </c>
      <c r="J2924" s="5">
        <v>1474.0</v>
      </c>
      <c r="K2924" s="5">
        <v>2506.050048828125</v>
      </c>
      <c r="L2924" s="5">
        <v>1710819.0</v>
      </c>
      <c r="M2924" s="5">
        <v>5533120.0</v>
      </c>
    </row>
    <row r="2925" ht="15.75" customHeight="1">
      <c r="A2925" s="4">
        <v>44504.0</v>
      </c>
      <c r="B2925" s="5">
        <v>1489.449951171875</v>
      </c>
      <c r="C2925" s="5">
        <v>2498.85009765625</v>
      </c>
      <c r="D2925" s="5">
        <v>1489.449951171875</v>
      </c>
      <c r="E2925" s="5">
        <v>2498.85009765625</v>
      </c>
      <c r="F2925" s="5">
        <v>1511.5</v>
      </c>
      <c r="G2925" s="5">
        <v>2504.89990234375</v>
      </c>
      <c r="H2925" s="5">
        <v>1483.0</v>
      </c>
      <c r="I2925" s="5">
        <v>2490.0</v>
      </c>
      <c r="J2925" s="5">
        <v>1495.0</v>
      </c>
      <c r="K2925" s="5">
        <v>2492.949951171875</v>
      </c>
      <c r="L2925" s="5">
        <v>272261.0</v>
      </c>
      <c r="M2925" s="5">
        <v>787160.0</v>
      </c>
    </row>
    <row r="2926" ht="15.75" customHeight="1">
      <c r="A2926" s="4">
        <v>44508.0</v>
      </c>
      <c r="B2926" s="5">
        <v>1568.25</v>
      </c>
      <c r="C2926" s="5">
        <v>2501.949951171875</v>
      </c>
      <c r="D2926" s="5">
        <v>1568.25</v>
      </c>
      <c r="E2926" s="5">
        <v>2501.949951171875</v>
      </c>
      <c r="F2926" s="5">
        <v>1575.150024414062</v>
      </c>
      <c r="G2926" s="5">
        <v>2520.0</v>
      </c>
      <c r="H2926" s="5">
        <v>1485.650024414062</v>
      </c>
      <c r="I2926" s="5">
        <v>2456.39990234375</v>
      </c>
      <c r="J2926" s="5">
        <v>1495.0</v>
      </c>
      <c r="K2926" s="5">
        <v>2519.39990234375</v>
      </c>
      <c r="L2926" s="5">
        <v>2565017.0</v>
      </c>
      <c r="M2926" s="5">
        <v>9385607.0</v>
      </c>
    </row>
    <row r="2927" ht="15.75" customHeight="1">
      <c r="A2927" s="4">
        <v>44509.0</v>
      </c>
      <c r="B2927" s="5">
        <v>1635.449951171875</v>
      </c>
      <c r="C2927" s="5">
        <v>2521.699951171875</v>
      </c>
      <c r="D2927" s="5">
        <v>1635.449951171875</v>
      </c>
      <c r="E2927" s="5">
        <v>2521.699951171875</v>
      </c>
      <c r="F2927" s="5">
        <v>1659.0</v>
      </c>
      <c r="G2927" s="5">
        <v>2528.89990234375</v>
      </c>
      <c r="H2927" s="5">
        <v>1554.949951171875</v>
      </c>
      <c r="I2927" s="5">
        <v>2487.050048828125</v>
      </c>
      <c r="J2927" s="5">
        <v>1555.0</v>
      </c>
      <c r="K2927" s="5">
        <v>2505.0</v>
      </c>
      <c r="L2927" s="5">
        <v>4713708.0</v>
      </c>
      <c r="M2927" s="5">
        <v>7237470.0</v>
      </c>
    </row>
    <row r="2928" ht="15.75" customHeight="1">
      <c r="A2928" s="4">
        <v>44510.0</v>
      </c>
      <c r="B2928" s="5">
        <v>1655.849975585938</v>
      </c>
      <c r="C2928" s="5">
        <v>2549.89990234375</v>
      </c>
      <c r="D2928" s="5">
        <v>1655.849975585938</v>
      </c>
      <c r="E2928" s="5">
        <v>2549.89990234375</v>
      </c>
      <c r="F2928" s="5">
        <v>1686.0</v>
      </c>
      <c r="G2928" s="5">
        <v>2558.0</v>
      </c>
      <c r="H2928" s="5">
        <v>1620.400024414062</v>
      </c>
      <c r="I2928" s="5">
        <v>2503.64990234375</v>
      </c>
      <c r="J2928" s="5">
        <v>1625.550048828125</v>
      </c>
      <c r="K2928" s="5">
        <v>2516.699951171875</v>
      </c>
      <c r="L2928" s="5">
        <v>3728328.0</v>
      </c>
      <c r="M2928" s="5">
        <v>4731975.0</v>
      </c>
    </row>
    <row r="2929" ht="15.75" customHeight="1">
      <c r="A2929" s="4">
        <v>44511.0</v>
      </c>
      <c r="B2929" s="5">
        <v>1664.900024414062</v>
      </c>
      <c r="C2929" s="5">
        <v>2554.550048828125</v>
      </c>
      <c r="D2929" s="5">
        <v>1664.900024414062</v>
      </c>
      <c r="E2929" s="5">
        <v>2554.550048828125</v>
      </c>
      <c r="F2929" s="5">
        <v>1704.0</v>
      </c>
      <c r="G2929" s="5">
        <v>2570.5</v>
      </c>
      <c r="H2929" s="5">
        <v>1640.849975585938</v>
      </c>
      <c r="I2929" s="5">
        <v>2535.550048828125</v>
      </c>
      <c r="J2929" s="5">
        <v>1650.0</v>
      </c>
      <c r="K2929" s="5">
        <v>2540.050048828125</v>
      </c>
      <c r="L2929" s="5">
        <v>4470709.0</v>
      </c>
      <c r="M2929" s="5">
        <v>4948422.0</v>
      </c>
    </row>
    <row r="2930" ht="15.75" customHeight="1">
      <c r="A2930" s="4">
        <v>44512.0</v>
      </c>
      <c r="B2930" s="5">
        <v>1705.199951171875</v>
      </c>
      <c r="C2930" s="5">
        <v>2593.10009765625</v>
      </c>
      <c r="D2930" s="5">
        <v>1705.199951171875</v>
      </c>
      <c r="E2930" s="5">
        <v>2593.10009765625</v>
      </c>
      <c r="F2930" s="5">
        <v>1719.5</v>
      </c>
      <c r="G2930" s="5">
        <v>2598.75</v>
      </c>
      <c r="H2930" s="5">
        <v>1670.099975585938</v>
      </c>
      <c r="I2930" s="5">
        <v>2557.0</v>
      </c>
      <c r="J2930" s="5">
        <v>1678.300048828125</v>
      </c>
      <c r="K2930" s="5">
        <v>2562.89990234375</v>
      </c>
      <c r="L2930" s="5">
        <v>5349189.0</v>
      </c>
      <c r="M2930" s="5">
        <v>4020744.0</v>
      </c>
    </row>
    <row r="2931" ht="15.75" customHeight="1">
      <c r="A2931" s="4">
        <v>44515.0</v>
      </c>
      <c r="B2931" s="5">
        <v>1749.550048828125</v>
      </c>
      <c r="C2931" s="5">
        <v>2577.800048828125</v>
      </c>
      <c r="D2931" s="5">
        <v>1749.550048828125</v>
      </c>
      <c r="E2931" s="5">
        <v>2577.800048828125</v>
      </c>
      <c r="F2931" s="5">
        <v>1764.0</v>
      </c>
      <c r="G2931" s="5">
        <v>2602.199951171875</v>
      </c>
      <c r="H2931" s="5">
        <v>1691.800048828125</v>
      </c>
      <c r="I2931" s="5">
        <v>2570.0</v>
      </c>
      <c r="J2931" s="5">
        <v>1713.75</v>
      </c>
      <c r="K2931" s="5">
        <v>2600.0</v>
      </c>
      <c r="L2931" s="5">
        <v>3997553.0</v>
      </c>
      <c r="M2931" s="5">
        <v>2216708.0</v>
      </c>
    </row>
    <row r="2932" ht="15.75" customHeight="1">
      <c r="A2932" s="4">
        <v>44516.0</v>
      </c>
      <c r="B2932" s="5">
        <v>1711.599975585938</v>
      </c>
      <c r="C2932" s="5">
        <v>2517.89990234375</v>
      </c>
      <c r="D2932" s="5">
        <v>1711.599975585938</v>
      </c>
      <c r="E2932" s="5">
        <v>2517.89990234375</v>
      </c>
      <c r="F2932" s="5">
        <v>1766.550048828125</v>
      </c>
      <c r="G2932" s="5">
        <v>2575.0</v>
      </c>
      <c r="H2932" s="5">
        <v>1706.900024414062</v>
      </c>
      <c r="I2932" s="5">
        <v>2495.0</v>
      </c>
      <c r="J2932" s="5">
        <v>1759.449951171875</v>
      </c>
      <c r="K2932" s="5">
        <v>2572.050048828125</v>
      </c>
      <c r="L2932" s="5">
        <v>2172117.0</v>
      </c>
      <c r="M2932" s="5">
        <v>5232292.0</v>
      </c>
    </row>
    <row r="2933" ht="15.75" customHeight="1">
      <c r="A2933" s="4">
        <v>44517.0</v>
      </c>
      <c r="B2933" s="5">
        <v>1706.449951171875</v>
      </c>
      <c r="C2933" s="5">
        <v>2464.0</v>
      </c>
      <c r="D2933" s="5">
        <v>1706.449951171875</v>
      </c>
      <c r="E2933" s="5">
        <v>2464.0</v>
      </c>
      <c r="F2933" s="5">
        <v>1729.699951171875</v>
      </c>
      <c r="G2933" s="5">
        <v>2498.949951171875</v>
      </c>
      <c r="H2933" s="5">
        <v>1682.5</v>
      </c>
      <c r="I2933" s="5">
        <v>2461.0</v>
      </c>
      <c r="J2933" s="5">
        <v>1714.0</v>
      </c>
      <c r="K2933" s="5">
        <v>2498.949951171875</v>
      </c>
      <c r="L2933" s="5">
        <v>1476385.0</v>
      </c>
      <c r="M2933" s="5">
        <v>4708235.0</v>
      </c>
    </row>
    <row r="2934" ht="15.75" customHeight="1">
      <c r="A2934" s="4">
        <v>44518.0</v>
      </c>
      <c r="B2934" s="5">
        <v>1688.75</v>
      </c>
      <c r="C2934" s="5">
        <v>2473.300048828125</v>
      </c>
      <c r="D2934" s="5">
        <v>1688.75</v>
      </c>
      <c r="E2934" s="5">
        <v>2473.300048828125</v>
      </c>
      <c r="F2934" s="5">
        <v>1714.0</v>
      </c>
      <c r="G2934" s="5">
        <v>2489.0</v>
      </c>
      <c r="H2934" s="5">
        <v>1640.0</v>
      </c>
      <c r="I2934" s="5">
        <v>2450.050048828125</v>
      </c>
      <c r="J2934" s="5">
        <v>1708.0</v>
      </c>
      <c r="K2934" s="5">
        <v>2460.0</v>
      </c>
      <c r="L2934" s="5">
        <v>2255988.0</v>
      </c>
      <c r="M2934" s="5">
        <v>3925345.0</v>
      </c>
    </row>
    <row r="2935" ht="15.75" customHeight="1">
      <c r="A2935" s="4">
        <v>44522.0</v>
      </c>
      <c r="B2935" s="5">
        <v>1675.75</v>
      </c>
      <c r="C2935" s="5">
        <v>2363.75</v>
      </c>
      <c r="D2935" s="5">
        <v>1675.75</v>
      </c>
      <c r="E2935" s="5">
        <v>2363.75</v>
      </c>
      <c r="F2935" s="5">
        <v>1701.400024414062</v>
      </c>
      <c r="G2935" s="5">
        <v>2449.0</v>
      </c>
      <c r="H2935" s="5">
        <v>1610.050048828125</v>
      </c>
      <c r="I2935" s="5">
        <v>2351.0</v>
      </c>
      <c r="J2935" s="5">
        <v>1691.400024414062</v>
      </c>
      <c r="K2935" s="5">
        <v>2436.10009765625</v>
      </c>
      <c r="L2935" s="5">
        <v>2552170.0</v>
      </c>
      <c r="M2935" s="5">
        <v>1.1133364E7</v>
      </c>
    </row>
    <row r="2936" ht="15.75" customHeight="1">
      <c r="A2936" s="4">
        <v>44523.0</v>
      </c>
      <c r="B2936" s="5">
        <v>1707.949951171875</v>
      </c>
      <c r="C2936" s="5">
        <v>2385.85009765625</v>
      </c>
      <c r="D2936" s="5">
        <v>1707.949951171875</v>
      </c>
      <c r="E2936" s="5">
        <v>2385.85009765625</v>
      </c>
      <c r="F2936" s="5">
        <v>1720.349975585938</v>
      </c>
      <c r="G2936" s="5">
        <v>2401.25</v>
      </c>
      <c r="H2936" s="5">
        <v>1650.0</v>
      </c>
      <c r="I2936" s="5">
        <v>2309.0</v>
      </c>
      <c r="J2936" s="5">
        <v>1660.150024414062</v>
      </c>
      <c r="K2936" s="5">
        <v>2333.050048828125</v>
      </c>
      <c r="L2936" s="5">
        <v>2472589.0</v>
      </c>
      <c r="M2936" s="5">
        <v>1.1688406E7</v>
      </c>
    </row>
    <row r="2937" ht="15.75" customHeight="1">
      <c r="A2937" s="4">
        <v>44524.0</v>
      </c>
      <c r="B2937" s="5">
        <v>1755.150024414062</v>
      </c>
      <c r="C2937" s="5">
        <v>2351.39990234375</v>
      </c>
      <c r="D2937" s="5">
        <v>1755.150024414062</v>
      </c>
      <c r="E2937" s="5">
        <v>2351.39990234375</v>
      </c>
      <c r="F2937" s="5">
        <v>1788.900024414062</v>
      </c>
      <c r="G2937" s="5">
        <v>2409.89990234375</v>
      </c>
      <c r="H2937" s="5">
        <v>1712.449951171875</v>
      </c>
      <c r="I2937" s="5">
        <v>2343.550048828125</v>
      </c>
      <c r="J2937" s="5">
        <v>1721.599975585938</v>
      </c>
      <c r="K2937" s="5">
        <v>2380.0</v>
      </c>
      <c r="L2937" s="5">
        <v>4562858.0</v>
      </c>
      <c r="M2937" s="5">
        <v>7762564.0</v>
      </c>
    </row>
    <row r="2938" ht="15.75" customHeight="1">
      <c r="A2938" s="4">
        <v>44525.0</v>
      </c>
      <c r="B2938" s="5">
        <v>1763.050048828125</v>
      </c>
      <c r="C2938" s="5">
        <v>2492.949951171875</v>
      </c>
      <c r="D2938" s="5">
        <v>1763.050048828125</v>
      </c>
      <c r="E2938" s="5">
        <v>2492.949951171875</v>
      </c>
      <c r="F2938" s="5">
        <v>1773.699951171875</v>
      </c>
      <c r="G2938" s="5">
        <v>2502.0</v>
      </c>
      <c r="H2938" s="5">
        <v>1735.550048828125</v>
      </c>
      <c r="I2938" s="5">
        <v>2357.14990234375</v>
      </c>
      <c r="J2938" s="5">
        <v>1762.949951171875</v>
      </c>
      <c r="K2938" s="5">
        <v>2373.0</v>
      </c>
      <c r="L2938" s="5">
        <v>2341862.0</v>
      </c>
      <c r="M2938" s="5">
        <v>1.9568487E7</v>
      </c>
    </row>
    <row r="2939" ht="15.75" customHeight="1">
      <c r="A2939" s="4">
        <v>44526.0</v>
      </c>
      <c r="B2939" s="5">
        <v>1669.550048828125</v>
      </c>
      <c r="C2939" s="5">
        <v>2412.60009765625</v>
      </c>
      <c r="D2939" s="5">
        <v>1669.550048828125</v>
      </c>
      <c r="E2939" s="5">
        <v>2412.60009765625</v>
      </c>
      <c r="F2939" s="5">
        <v>1768.550048828125</v>
      </c>
      <c r="G2939" s="5">
        <v>2477.60009765625</v>
      </c>
      <c r="H2939" s="5">
        <v>1660.849975585938</v>
      </c>
      <c r="I2939" s="5">
        <v>2401.5</v>
      </c>
      <c r="J2939" s="5">
        <v>1740.0</v>
      </c>
      <c r="K2939" s="5">
        <v>2467.800048828125</v>
      </c>
      <c r="L2939" s="5">
        <v>3510810.0</v>
      </c>
      <c r="M2939" s="5">
        <v>7274686.0</v>
      </c>
    </row>
    <row r="2940" ht="15.75" customHeight="1">
      <c r="A2940" s="4">
        <v>44529.0</v>
      </c>
      <c r="B2940" s="5">
        <v>1665.050048828125</v>
      </c>
      <c r="C2940" s="5">
        <v>2441.5</v>
      </c>
      <c r="D2940" s="5">
        <v>1665.050048828125</v>
      </c>
      <c r="E2940" s="5">
        <v>2441.5</v>
      </c>
      <c r="F2940" s="5">
        <v>1697.0</v>
      </c>
      <c r="G2940" s="5">
        <v>2500.0</v>
      </c>
      <c r="H2940" s="5">
        <v>1609.849975585938</v>
      </c>
      <c r="I2940" s="5">
        <v>2399.10009765625</v>
      </c>
      <c r="J2940" s="5">
        <v>1655.0</v>
      </c>
      <c r="K2940" s="5">
        <v>2439.10009765625</v>
      </c>
      <c r="L2940" s="5">
        <v>2119826.0</v>
      </c>
      <c r="M2940" s="5">
        <v>1.1226147E7</v>
      </c>
    </row>
    <row r="2941" ht="15.75" customHeight="1">
      <c r="A2941" s="4">
        <v>44530.0</v>
      </c>
      <c r="B2941" s="5">
        <v>1662.849975585938</v>
      </c>
      <c r="C2941" s="5">
        <v>2405.39990234375</v>
      </c>
      <c r="D2941" s="5">
        <v>1662.849975585938</v>
      </c>
      <c r="E2941" s="5">
        <v>2405.39990234375</v>
      </c>
      <c r="F2941" s="5">
        <v>1718.650024414062</v>
      </c>
      <c r="G2941" s="5">
        <v>2475.89990234375</v>
      </c>
      <c r="H2941" s="5">
        <v>1648.150024414062</v>
      </c>
      <c r="I2941" s="5">
        <v>2388.85009765625</v>
      </c>
      <c r="J2941" s="5">
        <v>1668.0</v>
      </c>
      <c r="K2941" s="5">
        <v>2468.0</v>
      </c>
      <c r="L2941" s="5">
        <v>2952368.0</v>
      </c>
      <c r="M2941" s="5">
        <v>1.4847511E7</v>
      </c>
    </row>
    <row r="2942" ht="15.75" customHeight="1">
      <c r="A2942" s="4">
        <v>44531.0</v>
      </c>
      <c r="B2942" s="5">
        <v>1693.300048828125</v>
      </c>
      <c r="C2942" s="5">
        <v>2467.0</v>
      </c>
      <c r="D2942" s="5">
        <v>1693.300048828125</v>
      </c>
      <c r="E2942" s="5">
        <v>2467.0</v>
      </c>
      <c r="F2942" s="5">
        <v>1705.0</v>
      </c>
      <c r="G2942" s="5">
        <v>2474.0</v>
      </c>
      <c r="H2942" s="5">
        <v>1652.349975585938</v>
      </c>
      <c r="I2942" s="5">
        <v>2425.10009765625</v>
      </c>
      <c r="J2942" s="5">
        <v>1694.0</v>
      </c>
      <c r="K2942" s="5">
        <v>2433.0</v>
      </c>
      <c r="L2942" s="5">
        <v>2476360.0</v>
      </c>
      <c r="M2942" s="5">
        <v>4663276.0</v>
      </c>
    </row>
    <row r="2943" ht="15.75" customHeight="1">
      <c r="A2943" s="4">
        <v>44532.0</v>
      </c>
      <c r="B2943" s="5">
        <v>1732.25</v>
      </c>
      <c r="C2943" s="5">
        <v>2482.85009765625</v>
      </c>
      <c r="D2943" s="5">
        <v>1732.25</v>
      </c>
      <c r="E2943" s="5">
        <v>2482.85009765625</v>
      </c>
      <c r="F2943" s="5">
        <v>1735.0</v>
      </c>
      <c r="G2943" s="5">
        <v>2496.199951171875</v>
      </c>
      <c r="H2943" s="5">
        <v>1687.650024414062</v>
      </c>
      <c r="I2943" s="5">
        <v>2461.60009765625</v>
      </c>
      <c r="J2943" s="5">
        <v>1692.5</v>
      </c>
      <c r="K2943" s="5">
        <v>2469.699951171875</v>
      </c>
      <c r="L2943" s="5">
        <v>2159661.0</v>
      </c>
      <c r="M2943" s="5">
        <v>5870468.0</v>
      </c>
    </row>
    <row r="2944" ht="15.75" customHeight="1">
      <c r="A2944" s="4">
        <v>44533.0</v>
      </c>
      <c r="B2944" s="5">
        <v>1708.099975585938</v>
      </c>
      <c r="C2944" s="5">
        <v>2408.25</v>
      </c>
      <c r="D2944" s="5">
        <v>1708.099975585938</v>
      </c>
      <c r="E2944" s="5">
        <v>2408.25</v>
      </c>
      <c r="F2944" s="5">
        <v>1745.0</v>
      </c>
      <c r="G2944" s="5">
        <v>2498.5</v>
      </c>
      <c r="H2944" s="5">
        <v>1701.099975585938</v>
      </c>
      <c r="I2944" s="5">
        <v>2400.0</v>
      </c>
      <c r="J2944" s="5">
        <v>1734.0</v>
      </c>
      <c r="K2944" s="5">
        <v>2498.39990234375</v>
      </c>
      <c r="L2944" s="5">
        <v>1544077.0</v>
      </c>
      <c r="M2944" s="5">
        <v>8871172.0</v>
      </c>
    </row>
    <row r="2945" ht="15.75" customHeight="1">
      <c r="A2945" s="4">
        <v>44536.0</v>
      </c>
      <c r="B2945" s="5">
        <v>1645.599975585938</v>
      </c>
      <c r="C2945" s="5">
        <v>2362.60009765625</v>
      </c>
      <c r="D2945" s="5">
        <v>1645.599975585938</v>
      </c>
      <c r="E2945" s="5">
        <v>2362.60009765625</v>
      </c>
      <c r="F2945" s="5">
        <v>1727.949951171875</v>
      </c>
      <c r="G2945" s="5">
        <v>2425.0</v>
      </c>
      <c r="H2945" s="5">
        <v>1640.0</v>
      </c>
      <c r="I2945" s="5">
        <v>2357.14990234375</v>
      </c>
      <c r="J2945" s="5">
        <v>1710.0</v>
      </c>
      <c r="K2945" s="5">
        <v>2416.0</v>
      </c>
      <c r="L2945" s="5">
        <v>1574680.0</v>
      </c>
      <c r="M2945" s="5">
        <v>4768334.0</v>
      </c>
    </row>
    <row r="2946" ht="15.75" customHeight="1">
      <c r="A2946" s="4">
        <v>44537.0</v>
      </c>
      <c r="B2946" s="5">
        <v>1678.449951171875</v>
      </c>
      <c r="C2946" s="5">
        <v>2381.85009765625</v>
      </c>
      <c r="D2946" s="5">
        <v>1678.449951171875</v>
      </c>
      <c r="E2946" s="5">
        <v>2381.85009765625</v>
      </c>
      <c r="F2946" s="5">
        <v>1686.699951171875</v>
      </c>
      <c r="G2946" s="5">
        <v>2404.0</v>
      </c>
      <c r="H2946" s="5">
        <v>1654.0</v>
      </c>
      <c r="I2946" s="5">
        <v>2360.0</v>
      </c>
      <c r="J2946" s="5">
        <v>1658.900024414062</v>
      </c>
      <c r="K2946" s="5">
        <v>2376.14990234375</v>
      </c>
      <c r="L2946" s="5">
        <v>1476012.0</v>
      </c>
      <c r="M2946" s="5">
        <v>5185007.0</v>
      </c>
    </row>
    <row r="2947" ht="15.75" customHeight="1">
      <c r="A2947" s="4">
        <v>44538.0</v>
      </c>
      <c r="B2947" s="5">
        <v>1715.5</v>
      </c>
      <c r="C2947" s="5">
        <v>2418.10009765625</v>
      </c>
      <c r="D2947" s="5">
        <v>1715.5</v>
      </c>
      <c r="E2947" s="5">
        <v>2418.10009765625</v>
      </c>
      <c r="F2947" s="5">
        <v>1726.400024414062</v>
      </c>
      <c r="G2947" s="5">
        <v>2431.800048828125</v>
      </c>
      <c r="H2947" s="5">
        <v>1679.050048828125</v>
      </c>
      <c r="I2947" s="5">
        <v>2406.300048828125</v>
      </c>
      <c r="J2947" s="5">
        <v>1679.800048828125</v>
      </c>
      <c r="K2947" s="5">
        <v>2424.10009765625</v>
      </c>
      <c r="L2947" s="5">
        <v>1406394.0</v>
      </c>
      <c r="M2947" s="5">
        <v>4035437.0</v>
      </c>
    </row>
    <row r="2948" ht="15.75" customHeight="1">
      <c r="A2948" s="4">
        <v>44539.0</v>
      </c>
      <c r="B2948" s="5">
        <v>1722.25</v>
      </c>
      <c r="C2948" s="5">
        <v>2456.449951171875</v>
      </c>
      <c r="D2948" s="5">
        <v>1722.25</v>
      </c>
      <c r="E2948" s="5">
        <v>2456.449951171875</v>
      </c>
      <c r="F2948" s="5">
        <v>1739.25</v>
      </c>
      <c r="G2948" s="5">
        <v>2474.89990234375</v>
      </c>
      <c r="H2948" s="5">
        <v>1706.599975585938</v>
      </c>
      <c r="I2948" s="5">
        <v>2425.0</v>
      </c>
      <c r="J2948" s="5">
        <v>1725.0</v>
      </c>
      <c r="K2948" s="5">
        <v>2435.0</v>
      </c>
      <c r="L2948" s="5">
        <v>1306393.0</v>
      </c>
      <c r="M2948" s="5">
        <v>6098050.0</v>
      </c>
    </row>
    <row r="2949" ht="15.75" customHeight="1">
      <c r="A2949" s="4">
        <v>44540.0</v>
      </c>
      <c r="B2949" s="5">
        <v>1740.400024414062</v>
      </c>
      <c r="C2949" s="5">
        <v>2458.949951171875</v>
      </c>
      <c r="D2949" s="5">
        <v>1740.400024414062</v>
      </c>
      <c r="E2949" s="5">
        <v>2458.949951171875</v>
      </c>
      <c r="F2949" s="5">
        <v>1788.0</v>
      </c>
      <c r="G2949" s="5">
        <v>2466.0</v>
      </c>
      <c r="H2949" s="5">
        <v>1710.599975585938</v>
      </c>
      <c r="I2949" s="5">
        <v>2430.35009765625</v>
      </c>
      <c r="J2949" s="5">
        <v>1710.599975585938</v>
      </c>
      <c r="K2949" s="5">
        <v>2440.25</v>
      </c>
      <c r="L2949" s="5">
        <v>2708578.0</v>
      </c>
      <c r="M2949" s="5">
        <v>3860176.0</v>
      </c>
    </row>
    <row r="2950" ht="15.75" customHeight="1">
      <c r="A2950" s="4">
        <v>44543.0</v>
      </c>
      <c r="B2950" s="5">
        <v>1719.550048828125</v>
      </c>
      <c r="C2950" s="5">
        <v>2409.64990234375</v>
      </c>
      <c r="D2950" s="5">
        <v>1719.550048828125</v>
      </c>
      <c r="E2950" s="5">
        <v>2409.64990234375</v>
      </c>
      <c r="F2950" s="5">
        <v>1762.199951171875</v>
      </c>
      <c r="G2950" s="5">
        <v>2474.10009765625</v>
      </c>
      <c r="H2950" s="5">
        <v>1711.099975585938</v>
      </c>
      <c r="I2950" s="5">
        <v>2404.0</v>
      </c>
      <c r="J2950" s="5">
        <v>1755.0</v>
      </c>
      <c r="K2950" s="5">
        <v>2473.5</v>
      </c>
      <c r="L2950" s="5">
        <v>1104594.0</v>
      </c>
      <c r="M2950" s="5">
        <v>5954148.0</v>
      </c>
    </row>
    <row r="2951" ht="15.75" customHeight="1">
      <c r="A2951" s="4">
        <v>44544.0</v>
      </c>
      <c r="B2951" s="5">
        <v>1720.099975585938</v>
      </c>
      <c r="C2951" s="5">
        <v>2380.14990234375</v>
      </c>
      <c r="D2951" s="5">
        <v>1720.099975585938</v>
      </c>
      <c r="E2951" s="5">
        <v>2380.14990234375</v>
      </c>
      <c r="F2951" s="5">
        <v>1727.900024414062</v>
      </c>
      <c r="G2951" s="5">
        <v>2406.0</v>
      </c>
      <c r="H2951" s="5">
        <v>1683.0</v>
      </c>
      <c r="I2951" s="5">
        <v>2373.39990234375</v>
      </c>
      <c r="J2951" s="5">
        <v>1712.0</v>
      </c>
      <c r="K2951" s="5">
        <v>2380.0</v>
      </c>
      <c r="L2951" s="5">
        <v>1198653.0</v>
      </c>
      <c r="M2951" s="5">
        <v>5995586.0</v>
      </c>
    </row>
    <row r="2952" ht="15.75" customHeight="1">
      <c r="A2952" s="4">
        <v>44545.0</v>
      </c>
      <c r="B2952" s="5">
        <v>1695.300048828125</v>
      </c>
      <c r="C2952" s="5">
        <v>2373.199951171875</v>
      </c>
      <c r="D2952" s="5">
        <v>1695.300048828125</v>
      </c>
      <c r="E2952" s="5">
        <v>2373.199951171875</v>
      </c>
      <c r="F2952" s="5">
        <v>1727.0</v>
      </c>
      <c r="G2952" s="5">
        <v>2405.0</v>
      </c>
      <c r="H2952" s="5">
        <v>1687.050048828125</v>
      </c>
      <c r="I2952" s="5">
        <v>2361.10009765625</v>
      </c>
      <c r="J2952" s="5">
        <v>1720.0</v>
      </c>
      <c r="K2952" s="5">
        <v>2384.0</v>
      </c>
      <c r="L2952" s="5">
        <v>866378.0</v>
      </c>
      <c r="M2952" s="5">
        <v>4322855.0</v>
      </c>
    </row>
    <row r="2953" ht="15.75" customHeight="1">
      <c r="A2953" s="4">
        <v>44546.0</v>
      </c>
      <c r="B2953" s="5">
        <v>1702.050048828125</v>
      </c>
      <c r="C2953" s="5">
        <v>2403.89990234375</v>
      </c>
      <c r="D2953" s="5">
        <v>1702.050048828125</v>
      </c>
      <c r="E2953" s="5">
        <v>2403.89990234375</v>
      </c>
      <c r="F2953" s="5">
        <v>1719.849975585938</v>
      </c>
      <c r="G2953" s="5">
        <v>2415.5</v>
      </c>
      <c r="H2953" s="5">
        <v>1687.0</v>
      </c>
      <c r="I2953" s="5">
        <v>2368.64990234375</v>
      </c>
      <c r="J2953" s="5">
        <v>1707.300048828125</v>
      </c>
      <c r="K2953" s="5">
        <v>2405.699951171875</v>
      </c>
      <c r="L2953" s="5">
        <v>751885.0</v>
      </c>
      <c r="M2953" s="5">
        <v>4504829.0</v>
      </c>
    </row>
    <row r="2954" ht="15.75" customHeight="1">
      <c r="A2954" s="4">
        <v>44547.0</v>
      </c>
      <c r="B2954" s="5">
        <v>1645.300048828125</v>
      </c>
      <c r="C2954" s="5">
        <v>2340.449951171875</v>
      </c>
      <c r="D2954" s="5">
        <v>1645.300048828125</v>
      </c>
      <c r="E2954" s="5">
        <v>2340.449951171875</v>
      </c>
      <c r="F2954" s="5">
        <v>1702.0</v>
      </c>
      <c r="G2954" s="5">
        <v>2408.0</v>
      </c>
      <c r="H2954" s="5">
        <v>1640.0</v>
      </c>
      <c r="I2954" s="5">
        <v>2320.0</v>
      </c>
      <c r="J2954" s="5">
        <v>1698.949951171875</v>
      </c>
      <c r="K2954" s="5">
        <v>2398.050048828125</v>
      </c>
      <c r="L2954" s="5">
        <v>1215873.0</v>
      </c>
      <c r="M2954" s="5">
        <v>9714489.0</v>
      </c>
    </row>
    <row r="2955" ht="15.75" customHeight="1">
      <c r="A2955" s="4">
        <v>44550.0</v>
      </c>
      <c r="B2955" s="5">
        <v>1589.949951171875</v>
      </c>
      <c r="C2955" s="5">
        <v>2277.35009765625</v>
      </c>
      <c r="D2955" s="5">
        <v>1589.949951171875</v>
      </c>
      <c r="E2955" s="5">
        <v>2277.35009765625</v>
      </c>
      <c r="F2955" s="5">
        <v>1629.0</v>
      </c>
      <c r="G2955" s="5">
        <v>2317.85009765625</v>
      </c>
      <c r="H2955" s="5">
        <v>1555.199951171875</v>
      </c>
      <c r="I2955" s="5">
        <v>2247.10009765625</v>
      </c>
      <c r="J2955" s="5">
        <v>1629.0</v>
      </c>
      <c r="K2955" s="5">
        <v>2317.85009765625</v>
      </c>
      <c r="L2955" s="5">
        <v>1945211.0</v>
      </c>
      <c r="M2955" s="5">
        <v>6611376.0</v>
      </c>
    </row>
    <row r="2956" ht="15.75" customHeight="1">
      <c r="A2956" s="4">
        <v>44551.0</v>
      </c>
      <c r="B2956" s="5">
        <v>1620.5</v>
      </c>
      <c r="C2956" s="5">
        <v>2311.25</v>
      </c>
      <c r="D2956" s="5">
        <v>1620.5</v>
      </c>
      <c r="E2956" s="5">
        <v>2311.25</v>
      </c>
      <c r="F2956" s="5">
        <v>1645.900024414062</v>
      </c>
      <c r="G2956" s="5">
        <v>2346.0</v>
      </c>
      <c r="H2956" s="5">
        <v>1602.900024414062</v>
      </c>
      <c r="I2956" s="5">
        <v>2292.199951171875</v>
      </c>
      <c r="J2956" s="5">
        <v>1621.099975585938</v>
      </c>
      <c r="K2956" s="5">
        <v>2311.35009765625</v>
      </c>
      <c r="L2956" s="5">
        <v>1563851.0</v>
      </c>
      <c r="M2956" s="5">
        <v>5924071.0</v>
      </c>
    </row>
    <row r="2957" ht="15.75" customHeight="1">
      <c r="A2957" s="4">
        <v>44552.0</v>
      </c>
      <c r="B2957" s="5">
        <v>1658.099975585938</v>
      </c>
      <c r="C2957" s="5">
        <v>2366.10009765625</v>
      </c>
      <c r="D2957" s="5">
        <v>1658.099975585938</v>
      </c>
      <c r="E2957" s="5">
        <v>2366.10009765625</v>
      </c>
      <c r="F2957" s="5">
        <v>1663.449951171875</v>
      </c>
      <c r="G2957" s="5">
        <v>2371.89990234375</v>
      </c>
      <c r="H2957" s="5">
        <v>1627.0</v>
      </c>
      <c r="I2957" s="5">
        <v>2322.0</v>
      </c>
      <c r="J2957" s="5">
        <v>1631.25</v>
      </c>
      <c r="K2957" s="5">
        <v>2324.89990234375</v>
      </c>
      <c r="L2957" s="5">
        <v>993006.0</v>
      </c>
      <c r="M2957" s="5">
        <v>8149415.0</v>
      </c>
    </row>
    <row r="2958" ht="15.75" customHeight="1">
      <c r="A2958" s="4">
        <v>44553.0</v>
      </c>
      <c r="B2958" s="5">
        <v>1676.199951171875</v>
      </c>
      <c r="C2958" s="5">
        <v>2365.25</v>
      </c>
      <c r="D2958" s="5">
        <v>1676.199951171875</v>
      </c>
      <c r="E2958" s="5">
        <v>2365.25</v>
      </c>
      <c r="F2958" s="5">
        <v>1684.199951171875</v>
      </c>
      <c r="G2958" s="5">
        <v>2380.0</v>
      </c>
      <c r="H2958" s="5">
        <v>1658.199951171875</v>
      </c>
      <c r="I2958" s="5">
        <v>2358.050048828125</v>
      </c>
      <c r="J2958" s="5">
        <v>1674.699951171875</v>
      </c>
      <c r="K2958" s="5">
        <v>2374.0</v>
      </c>
      <c r="L2958" s="5">
        <v>979023.0</v>
      </c>
      <c r="M2958" s="5">
        <v>4186912.0</v>
      </c>
    </row>
    <row r="2959" ht="15.75" customHeight="1">
      <c r="A2959" s="4">
        <v>44554.0</v>
      </c>
      <c r="B2959" s="5">
        <v>1698.199951171875</v>
      </c>
      <c r="C2959" s="5">
        <v>2372.800048828125</v>
      </c>
      <c r="D2959" s="5">
        <v>1698.199951171875</v>
      </c>
      <c r="E2959" s="5">
        <v>2372.800048828125</v>
      </c>
      <c r="F2959" s="5">
        <v>1703.949951171875</v>
      </c>
      <c r="G2959" s="5">
        <v>2392.0</v>
      </c>
      <c r="H2959" s="5">
        <v>1658.199951171875</v>
      </c>
      <c r="I2959" s="5">
        <v>2337.550048828125</v>
      </c>
      <c r="J2959" s="5">
        <v>1680.0</v>
      </c>
      <c r="K2959" s="5">
        <v>2370.0</v>
      </c>
      <c r="L2959" s="5">
        <v>1234386.0</v>
      </c>
      <c r="M2959" s="5">
        <v>3639616.0</v>
      </c>
    </row>
    <row r="2960" ht="15.75" customHeight="1">
      <c r="A2960" s="4">
        <v>44557.0</v>
      </c>
      <c r="B2960" s="5">
        <v>1730.199951171875</v>
      </c>
      <c r="C2960" s="5">
        <v>2370.25</v>
      </c>
      <c r="D2960" s="5">
        <v>1730.199951171875</v>
      </c>
      <c r="E2960" s="5">
        <v>2370.25</v>
      </c>
      <c r="F2960" s="5">
        <v>1738.0</v>
      </c>
      <c r="G2960" s="5">
        <v>2378.0</v>
      </c>
      <c r="H2960" s="5">
        <v>1686.050048828125</v>
      </c>
      <c r="I2960" s="5">
        <v>2348.10009765625</v>
      </c>
      <c r="J2960" s="5">
        <v>1694.75</v>
      </c>
      <c r="K2960" s="5">
        <v>2361.550048828125</v>
      </c>
      <c r="L2960" s="5">
        <v>1672655.0</v>
      </c>
      <c r="M2960" s="5">
        <v>1853948.0</v>
      </c>
    </row>
    <row r="2961" ht="15.75" customHeight="1">
      <c r="A2961" s="4">
        <v>44558.0</v>
      </c>
      <c r="B2961" s="5">
        <v>1751.0</v>
      </c>
      <c r="C2961" s="5">
        <v>2398.39990234375</v>
      </c>
      <c r="D2961" s="5">
        <v>1751.0</v>
      </c>
      <c r="E2961" s="5">
        <v>2398.39990234375</v>
      </c>
      <c r="F2961" s="5">
        <v>1760.0</v>
      </c>
      <c r="G2961" s="5">
        <v>2404.85009765625</v>
      </c>
      <c r="H2961" s="5">
        <v>1728.099975585938</v>
      </c>
      <c r="I2961" s="5">
        <v>2373.050048828125</v>
      </c>
      <c r="J2961" s="5">
        <v>1740.0</v>
      </c>
      <c r="K2961" s="5">
        <v>2375.60009765625</v>
      </c>
      <c r="L2961" s="5">
        <v>1552918.0</v>
      </c>
      <c r="M2961" s="5">
        <v>2941883.0</v>
      </c>
    </row>
    <row r="2962" ht="15.75" customHeight="1">
      <c r="A2962" s="4">
        <v>44559.0</v>
      </c>
      <c r="B2962" s="5">
        <v>1718.050048828125</v>
      </c>
      <c r="C2962" s="5">
        <v>2402.5</v>
      </c>
      <c r="D2962" s="5">
        <v>1718.050048828125</v>
      </c>
      <c r="E2962" s="5">
        <v>2402.5</v>
      </c>
      <c r="F2962" s="5">
        <v>1755.0</v>
      </c>
      <c r="G2962" s="5">
        <v>2419.0</v>
      </c>
      <c r="H2962" s="5">
        <v>1709.400024414062</v>
      </c>
      <c r="I2962" s="5">
        <v>2382.10009765625</v>
      </c>
      <c r="J2962" s="5">
        <v>1751.0</v>
      </c>
      <c r="K2962" s="5">
        <v>2391.0</v>
      </c>
      <c r="L2962" s="5">
        <v>1100579.0</v>
      </c>
      <c r="M2962" s="5">
        <v>7118779.0</v>
      </c>
    </row>
    <row r="2963" ht="15.75" customHeight="1">
      <c r="A2963" s="4">
        <v>44560.0</v>
      </c>
      <c r="B2963" s="5">
        <v>1696.400024414062</v>
      </c>
      <c r="C2963" s="5">
        <v>2359.10009765625</v>
      </c>
      <c r="D2963" s="5">
        <v>1696.400024414062</v>
      </c>
      <c r="E2963" s="5">
        <v>2359.10009765625</v>
      </c>
      <c r="F2963" s="5">
        <v>1725.0</v>
      </c>
      <c r="G2963" s="5">
        <v>2404.949951171875</v>
      </c>
      <c r="H2963" s="5">
        <v>1685.0</v>
      </c>
      <c r="I2963" s="5">
        <v>2345.60009765625</v>
      </c>
      <c r="J2963" s="5">
        <v>1714.0</v>
      </c>
      <c r="K2963" s="5">
        <v>2400.0</v>
      </c>
      <c r="L2963" s="5">
        <v>1359574.0</v>
      </c>
      <c r="M2963" s="5">
        <v>1.3537254E7</v>
      </c>
    </row>
    <row r="2964" ht="15.75" customHeight="1">
      <c r="A2964" s="4">
        <v>44561.0</v>
      </c>
      <c r="B2964" s="5">
        <v>1709.449951171875</v>
      </c>
      <c r="C2964" s="5">
        <v>2368.14990234375</v>
      </c>
      <c r="D2964" s="5">
        <v>1709.449951171875</v>
      </c>
      <c r="E2964" s="5">
        <v>2368.14990234375</v>
      </c>
      <c r="F2964" s="5">
        <v>1725.0</v>
      </c>
      <c r="G2964" s="5">
        <v>2383.89990234375</v>
      </c>
      <c r="H2964" s="5">
        <v>1691.050048828125</v>
      </c>
      <c r="I2964" s="5">
        <v>2360.0</v>
      </c>
      <c r="J2964" s="5">
        <v>1694.949951171875</v>
      </c>
      <c r="K2964" s="5">
        <v>2373.0</v>
      </c>
      <c r="L2964" s="5">
        <v>1310960.0</v>
      </c>
      <c r="M2964" s="5">
        <v>4373768.0</v>
      </c>
    </row>
    <row r="2965" ht="15.75" customHeight="1">
      <c r="A2965" s="4">
        <v>44564.0</v>
      </c>
      <c r="B2965" s="5">
        <v>1717.150024414062</v>
      </c>
      <c r="C2965" s="5">
        <v>2403.85009765625</v>
      </c>
      <c r="D2965" s="5">
        <v>1717.150024414062</v>
      </c>
      <c r="E2965" s="5">
        <v>2403.85009765625</v>
      </c>
      <c r="F2965" s="5">
        <v>1733.0</v>
      </c>
      <c r="G2965" s="5">
        <v>2407.949951171875</v>
      </c>
      <c r="H2965" s="5">
        <v>1711.199951171875</v>
      </c>
      <c r="I2965" s="5">
        <v>2363.550048828125</v>
      </c>
      <c r="J2965" s="5">
        <v>1713.0</v>
      </c>
      <c r="K2965" s="5">
        <v>2365.0</v>
      </c>
      <c r="L2965" s="5">
        <v>1094708.0</v>
      </c>
      <c r="M2965" s="5">
        <v>2502073.0</v>
      </c>
    </row>
    <row r="2966" ht="15.75" customHeight="1">
      <c r="A2966" s="4">
        <v>44565.0</v>
      </c>
      <c r="B2966" s="5">
        <v>1719.0</v>
      </c>
      <c r="C2966" s="5">
        <v>2458.10009765625</v>
      </c>
      <c r="D2966" s="5">
        <v>1719.0</v>
      </c>
      <c r="E2966" s="5">
        <v>2458.10009765625</v>
      </c>
      <c r="F2966" s="5">
        <v>1728.0</v>
      </c>
      <c r="G2966" s="5">
        <v>2461.0</v>
      </c>
      <c r="H2966" s="5">
        <v>1700.0</v>
      </c>
      <c r="I2966" s="5">
        <v>2404.0</v>
      </c>
      <c r="J2966" s="5">
        <v>1725.75</v>
      </c>
      <c r="K2966" s="5">
        <v>2415.89990234375</v>
      </c>
      <c r="L2966" s="5">
        <v>1191189.0</v>
      </c>
      <c r="M2966" s="5">
        <v>5006225.0</v>
      </c>
    </row>
    <row r="2967" ht="15.75" customHeight="1">
      <c r="A2967" s="4">
        <v>44566.0</v>
      </c>
      <c r="B2967" s="5">
        <v>1715.449951171875</v>
      </c>
      <c r="C2967" s="5">
        <v>2469.60009765625</v>
      </c>
      <c r="D2967" s="5">
        <v>1715.449951171875</v>
      </c>
      <c r="E2967" s="5">
        <v>2469.60009765625</v>
      </c>
      <c r="F2967" s="5">
        <v>1744.650024414062</v>
      </c>
      <c r="G2967" s="5">
        <v>2477.0</v>
      </c>
      <c r="H2967" s="5">
        <v>1702.550048828125</v>
      </c>
      <c r="I2967" s="5">
        <v>2432.949951171875</v>
      </c>
      <c r="J2967" s="5">
        <v>1722.0</v>
      </c>
      <c r="K2967" s="5">
        <v>2462.0</v>
      </c>
      <c r="L2967" s="5">
        <v>1583598.0</v>
      </c>
      <c r="M2967" s="5">
        <v>5373618.0</v>
      </c>
    </row>
    <row r="2968" ht="15.75" customHeight="1">
      <c r="A2968" s="4">
        <v>44567.0</v>
      </c>
      <c r="B2968" s="5">
        <v>1713.099975585938</v>
      </c>
      <c r="C2968" s="5">
        <v>2416.5</v>
      </c>
      <c r="D2968" s="5">
        <v>1713.099975585938</v>
      </c>
      <c r="E2968" s="5">
        <v>2416.5</v>
      </c>
      <c r="F2968" s="5">
        <v>1723.849975585938</v>
      </c>
      <c r="G2968" s="5">
        <v>2454.0</v>
      </c>
      <c r="H2968" s="5">
        <v>1675.599975585938</v>
      </c>
      <c r="I2968" s="5">
        <v>2409.0</v>
      </c>
      <c r="J2968" s="5">
        <v>1710.0</v>
      </c>
      <c r="K2968" s="5">
        <v>2451.199951171875</v>
      </c>
      <c r="L2968" s="5">
        <v>1615375.0</v>
      </c>
      <c r="M2968" s="5">
        <v>6667483.0</v>
      </c>
    </row>
    <row r="2969" ht="15.75" customHeight="1">
      <c r="A2969" s="4">
        <v>44568.0</v>
      </c>
      <c r="B2969" s="5">
        <v>1699.099975585938</v>
      </c>
      <c r="C2969" s="5">
        <v>2436.0</v>
      </c>
      <c r="D2969" s="5">
        <v>1699.099975585938</v>
      </c>
      <c r="E2969" s="5">
        <v>2436.0</v>
      </c>
      <c r="F2969" s="5">
        <v>1730.800048828125</v>
      </c>
      <c r="G2969" s="5">
        <v>2458.050048828125</v>
      </c>
      <c r="H2969" s="5">
        <v>1689.5</v>
      </c>
      <c r="I2969" s="5">
        <v>2411.550048828125</v>
      </c>
      <c r="J2969" s="5">
        <v>1719.900024414062</v>
      </c>
      <c r="K2969" s="5">
        <v>2430.949951171875</v>
      </c>
      <c r="L2969" s="5">
        <v>1295933.0</v>
      </c>
      <c r="M2969" s="5">
        <v>6051239.0</v>
      </c>
    </row>
    <row r="2970" ht="15.75" customHeight="1">
      <c r="A2970" s="4">
        <v>44571.0</v>
      </c>
      <c r="B2970" s="5">
        <v>1752.599975585938</v>
      </c>
      <c r="C2970" s="5">
        <v>2438.0</v>
      </c>
      <c r="D2970" s="5">
        <v>1752.599975585938</v>
      </c>
      <c r="E2970" s="5">
        <v>2438.0</v>
      </c>
      <c r="F2970" s="5">
        <v>1766.0</v>
      </c>
      <c r="G2970" s="5">
        <v>2457.0</v>
      </c>
      <c r="H2970" s="5">
        <v>1699.099975585938</v>
      </c>
      <c r="I2970" s="5">
        <v>2416.050048828125</v>
      </c>
      <c r="J2970" s="5">
        <v>1707.550048828125</v>
      </c>
      <c r="K2970" s="5">
        <v>2452.0</v>
      </c>
      <c r="L2970" s="5">
        <v>1670551.0</v>
      </c>
      <c r="M2970" s="5">
        <v>4267365.0</v>
      </c>
    </row>
    <row r="2971" ht="15.75" customHeight="1">
      <c r="A2971" s="4">
        <v>44572.0</v>
      </c>
      <c r="B2971" s="5">
        <v>1843.900024414062</v>
      </c>
      <c r="C2971" s="5">
        <v>2455.550048828125</v>
      </c>
      <c r="D2971" s="5">
        <v>1843.900024414062</v>
      </c>
      <c r="E2971" s="5">
        <v>2455.550048828125</v>
      </c>
      <c r="F2971" s="5">
        <v>1850.0</v>
      </c>
      <c r="G2971" s="5">
        <v>2474.949951171875</v>
      </c>
      <c r="H2971" s="5">
        <v>1737.0</v>
      </c>
      <c r="I2971" s="5">
        <v>2435.0</v>
      </c>
      <c r="J2971" s="5">
        <v>1758.0</v>
      </c>
      <c r="K2971" s="5">
        <v>2436.0</v>
      </c>
      <c r="L2971" s="5">
        <v>5126019.0</v>
      </c>
      <c r="M2971" s="5">
        <v>7478681.0</v>
      </c>
    </row>
    <row r="2972" ht="15.75" customHeight="1">
      <c r="A2972" s="4">
        <v>44573.0</v>
      </c>
      <c r="B2972" s="5">
        <v>1830.099975585938</v>
      </c>
      <c r="C2972" s="5">
        <v>2521.10009765625</v>
      </c>
      <c r="D2972" s="5">
        <v>1830.099975585938</v>
      </c>
      <c r="E2972" s="5">
        <v>2521.10009765625</v>
      </c>
      <c r="F2972" s="5">
        <v>1873.0</v>
      </c>
      <c r="G2972" s="5">
        <v>2524.949951171875</v>
      </c>
      <c r="H2972" s="5">
        <v>1808.300048828125</v>
      </c>
      <c r="I2972" s="5">
        <v>2465.0</v>
      </c>
      <c r="J2972" s="5">
        <v>1873.0</v>
      </c>
      <c r="K2972" s="5">
        <v>2471.300048828125</v>
      </c>
      <c r="L2972" s="5">
        <v>2518912.0</v>
      </c>
      <c r="M2972" s="5">
        <v>6830402.0</v>
      </c>
    </row>
    <row r="2973" ht="15.75" customHeight="1">
      <c r="A2973" s="4">
        <v>44574.0</v>
      </c>
      <c r="B2973" s="5">
        <v>1853.349975585938</v>
      </c>
      <c r="C2973" s="5">
        <v>2535.300048828125</v>
      </c>
      <c r="D2973" s="5">
        <v>1853.349975585938</v>
      </c>
      <c r="E2973" s="5">
        <v>2535.300048828125</v>
      </c>
      <c r="F2973" s="5">
        <v>1863.0</v>
      </c>
      <c r="G2973" s="5">
        <v>2541.0</v>
      </c>
      <c r="H2973" s="5">
        <v>1808.0</v>
      </c>
      <c r="I2973" s="5">
        <v>2508.39990234375</v>
      </c>
      <c r="J2973" s="5">
        <v>1834.0</v>
      </c>
      <c r="K2973" s="5">
        <v>2521.25</v>
      </c>
      <c r="L2973" s="5">
        <v>1881069.0</v>
      </c>
      <c r="M2973" s="5">
        <v>5471871.0</v>
      </c>
    </row>
    <row r="2974" ht="15.75" customHeight="1">
      <c r="A2974" s="4">
        <v>44575.0</v>
      </c>
      <c r="B2974" s="5">
        <v>1870.25</v>
      </c>
      <c r="C2974" s="5">
        <v>2539.0</v>
      </c>
      <c r="D2974" s="5">
        <v>1870.25</v>
      </c>
      <c r="E2974" s="5">
        <v>2539.0</v>
      </c>
      <c r="F2974" s="5">
        <v>1890.449951171875</v>
      </c>
      <c r="G2974" s="5">
        <v>2567.300048828125</v>
      </c>
      <c r="H2974" s="5">
        <v>1831.099975585938</v>
      </c>
      <c r="I2974" s="5">
        <v>2525.85009765625</v>
      </c>
      <c r="J2974" s="5">
        <v>1850.0</v>
      </c>
      <c r="K2974" s="5">
        <v>2535.0</v>
      </c>
      <c r="L2974" s="5">
        <v>2357616.0</v>
      </c>
      <c r="M2974" s="5">
        <v>9197773.0</v>
      </c>
    </row>
    <row r="2975" ht="15.75" customHeight="1">
      <c r="A2975" s="4">
        <v>44578.0</v>
      </c>
      <c r="B2975" s="5">
        <v>1877.800048828125</v>
      </c>
      <c r="C2975" s="5">
        <v>2552.25</v>
      </c>
      <c r="D2975" s="5">
        <v>1877.800048828125</v>
      </c>
      <c r="E2975" s="5">
        <v>2552.25</v>
      </c>
      <c r="F2975" s="5">
        <v>1901.400024414062</v>
      </c>
      <c r="G2975" s="5">
        <v>2565.0</v>
      </c>
      <c r="H2975" s="5">
        <v>1855.650024414062</v>
      </c>
      <c r="I2975" s="5">
        <v>2537.0</v>
      </c>
      <c r="J2975" s="5">
        <v>1876.0</v>
      </c>
      <c r="K2975" s="5">
        <v>2538.0</v>
      </c>
      <c r="L2975" s="5">
        <v>1700525.0</v>
      </c>
      <c r="M2975" s="5">
        <v>3708822.0</v>
      </c>
    </row>
    <row r="2976" ht="15.75" customHeight="1">
      <c r="A2976" s="4">
        <v>44579.0</v>
      </c>
      <c r="B2976" s="5">
        <v>1840.949951171875</v>
      </c>
      <c r="C2976" s="5">
        <v>2521.800048828125</v>
      </c>
      <c r="D2976" s="5">
        <v>1840.949951171875</v>
      </c>
      <c r="E2976" s="5">
        <v>2521.800048828125</v>
      </c>
      <c r="F2976" s="5">
        <v>1908.5</v>
      </c>
      <c r="G2976" s="5">
        <v>2562.35009765625</v>
      </c>
      <c r="H2976" s="5">
        <v>1830.050048828125</v>
      </c>
      <c r="I2976" s="5">
        <v>2515.75</v>
      </c>
      <c r="J2976" s="5">
        <v>1885.0</v>
      </c>
      <c r="K2976" s="5">
        <v>2554.75</v>
      </c>
      <c r="L2976" s="5">
        <v>2294146.0</v>
      </c>
      <c r="M2976" s="5">
        <v>2868235.0</v>
      </c>
    </row>
    <row r="2977" ht="15.75" customHeight="1">
      <c r="A2977" s="4">
        <v>44580.0</v>
      </c>
      <c r="B2977" s="5">
        <v>1849.300048828125</v>
      </c>
      <c r="C2977" s="5">
        <v>2521.60009765625</v>
      </c>
      <c r="D2977" s="5">
        <v>1849.300048828125</v>
      </c>
      <c r="E2977" s="5">
        <v>2521.60009765625</v>
      </c>
      <c r="F2977" s="5">
        <v>1857.0</v>
      </c>
      <c r="G2977" s="5">
        <v>2542.0</v>
      </c>
      <c r="H2977" s="5">
        <v>1811.25</v>
      </c>
      <c r="I2977" s="5">
        <v>2509.0</v>
      </c>
      <c r="J2977" s="5">
        <v>1839.800048828125</v>
      </c>
      <c r="K2977" s="5">
        <v>2530.0</v>
      </c>
      <c r="L2977" s="5">
        <v>1544606.0</v>
      </c>
      <c r="M2977" s="5">
        <v>4502155.0</v>
      </c>
    </row>
    <row r="2978" ht="15.75" customHeight="1">
      <c r="A2978" s="4">
        <v>44581.0</v>
      </c>
      <c r="B2978" s="5">
        <v>1865.849975585938</v>
      </c>
      <c r="C2978" s="5">
        <v>2477.449951171875</v>
      </c>
      <c r="D2978" s="5">
        <v>1865.849975585938</v>
      </c>
      <c r="E2978" s="5">
        <v>2477.449951171875</v>
      </c>
      <c r="F2978" s="5">
        <v>1880.349975585938</v>
      </c>
      <c r="G2978" s="5">
        <v>2509.949951171875</v>
      </c>
      <c r="H2978" s="5">
        <v>1843.699951171875</v>
      </c>
      <c r="I2978" s="5">
        <v>2455.0</v>
      </c>
      <c r="J2978" s="5">
        <v>1855.0</v>
      </c>
      <c r="K2978" s="5">
        <v>2500.050048828125</v>
      </c>
      <c r="L2978" s="5">
        <v>1252017.0</v>
      </c>
      <c r="M2978" s="5">
        <v>7612203.0</v>
      </c>
    </row>
    <row r="2979" ht="15.75" customHeight="1">
      <c r="A2979" s="4">
        <v>44582.0</v>
      </c>
      <c r="B2979" s="5">
        <v>1828.349975585938</v>
      </c>
      <c r="C2979" s="5">
        <v>2477.85009765625</v>
      </c>
      <c r="D2979" s="5">
        <v>1828.349975585938</v>
      </c>
      <c r="E2979" s="5">
        <v>2477.85009765625</v>
      </c>
      <c r="F2979" s="5">
        <v>1873.0</v>
      </c>
      <c r="G2979" s="5">
        <v>2502.25</v>
      </c>
      <c r="H2979" s="5">
        <v>1810.75</v>
      </c>
      <c r="I2979" s="5">
        <v>2452.0</v>
      </c>
      <c r="J2979" s="5">
        <v>1860.849975585938</v>
      </c>
      <c r="K2979" s="5">
        <v>2452.0</v>
      </c>
      <c r="L2979" s="5">
        <v>1929667.0</v>
      </c>
      <c r="M2979" s="5">
        <v>6155759.0</v>
      </c>
    </row>
    <row r="2980" ht="15.75" customHeight="1">
      <c r="A2980" s="4">
        <v>44585.0</v>
      </c>
      <c r="B2980" s="5">
        <v>1715.800048828125</v>
      </c>
      <c r="C2980" s="5">
        <v>2377.89990234375</v>
      </c>
      <c r="D2980" s="5">
        <v>1715.800048828125</v>
      </c>
      <c r="E2980" s="5">
        <v>2377.89990234375</v>
      </c>
      <c r="F2980" s="5">
        <v>1827.449951171875</v>
      </c>
      <c r="G2980" s="5">
        <v>2504.75</v>
      </c>
      <c r="H2980" s="5">
        <v>1696.550048828125</v>
      </c>
      <c r="I2980" s="5">
        <v>2355.10009765625</v>
      </c>
      <c r="J2980" s="5">
        <v>1822.0</v>
      </c>
      <c r="K2980" s="5">
        <v>2475.0</v>
      </c>
      <c r="L2980" s="5">
        <v>2381112.0</v>
      </c>
      <c r="M2980" s="5">
        <v>1.0092511E7</v>
      </c>
    </row>
    <row r="2981" ht="15.75" customHeight="1">
      <c r="A2981" s="4">
        <v>44586.0</v>
      </c>
      <c r="B2981" s="5">
        <v>1741.400024414062</v>
      </c>
      <c r="C2981" s="5">
        <v>2373.25</v>
      </c>
      <c r="D2981" s="5">
        <v>1741.400024414062</v>
      </c>
      <c r="E2981" s="5">
        <v>2373.25</v>
      </c>
      <c r="F2981" s="5">
        <v>1750.550048828125</v>
      </c>
      <c r="G2981" s="5">
        <v>2388.64990234375</v>
      </c>
      <c r="H2981" s="5">
        <v>1668.0</v>
      </c>
      <c r="I2981" s="5">
        <v>2305.0</v>
      </c>
      <c r="J2981" s="5">
        <v>1668.0</v>
      </c>
      <c r="K2981" s="5">
        <v>2349.550048828125</v>
      </c>
      <c r="L2981" s="5">
        <v>1817963.0</v>
      </c>
      <c r="M2981" s="5">
        <v>1.1311456E7</v>
      </c>
    </row>
    <row r="2982" ht="15.75" customHeight="1">
      <c r="A2982" s="4">
        <v>44588.0</v>
      </c>
      <c r="B2982" s="5">
        <v>1686.0</v>
      </c>
      <c r="C2982" s="5">
        <v>2338.10009765625</v>
      </c>
      <c r="D2982" s="5">
        <v>1686.0</v>
      </c>
      <c r="E2982" s="5">
        <v>2338.10009765625</v>
      </c>
      <c r="F2982" s="5">
        <v>1725.550048828125</v>
      </c>
      <c r="G2982" s="5">
        <v>2356.10009765625</v>
      </c>
      <c r="H2982" s="5">
        <v>1654.5</v>
      </c>
      <c r="I2982" s="5">
        <v>2311.050048828125</v>
      </c>
      <c r="J2982" s="5">
        <v>1718.0</v>
      </c>
      <c r="K2982" s="5">
        <v>2336.0</v>
      </c>
      <c r="L2982" s="5">
        <v>3549583.0</v>
      </c>
      <c r="M2982" s="5">
        <v>9239426.0</v>
      </c>
    </row>
    <row r="2983" ht="15.75" customHeight="1">
      <c r="A2983" s="4">
        <v>44589.0</v>
      </c>
      <c r="B2983" s="5">
        <v>1693.699951171875</v>
      </c>
      <c r="C2983" s="5">
        <v>2335.85009765625</v>
      </c>
      <c r="D2983" s="5">
        <v>1693.699951171875</v>
      </c>
      <c r="E2983" s="5">
        <v>2335.85009765625</v>
      </c>
      <c r="F2983" s="5">
        <v>1744.099975585938</v>
      </c>
      <c r="G2983" s="5">
        <v>2375.89990234375</v>
      </c>
      <c r="H2983" s="5">
        <v>1683.949951171875</v>
      </c>
      <c r="I2983" s="5">
        <v>2328.39990234375</v>
      </c>
      <c r="J2983" s="5">
        <v>1702.5</v>
      </c>
      <c r="K2983" s="5">
        <v>2365.0</v>
      </c>
      <c r="L2983" s="5">
        <v>1624750.0</v>
      </c>
      <c r="M2983" s="5">
        <v>6769154.0</v>
      </c>
    </row>
    <row r="2984" ht="15.75" customHeight="1">
      <c r="A2984" s="4">
        <v>44592.0</v>
      </c>
      <c r="B2984" s="5">
        <v>1714.949951171875</v>
      </c>
      <c r="C2984" s="5">
        <v>2386.60009765625</v>
      </c>
      <c r="D2984" s="5">
        <v>1714.949951171875</v>
      </c>
      <c r="E2984" s="5">
        <v>2386.60009765625</v>
      </c>
      <c r="F2984" s="5">
        <v>1734.0</v>
      </c>
      <c r="G2984" s="5">
        <v>2406.39990234375</v>
      </c>
      <c r="H2984" s="5">
        <v>1705.0</v>
      </c>
      <c r="I2984" s="5">
        <v>2356.199951171875</v>
      </c>
      <c r="J2984" s="5">
        <v>1708.949951171875</v>
      </c>
      <c r="K2984" s="5">
        <v>2360.199951171875</v>
      </c>
      <c r="L2984" s="5">
        <v>1024738.0</v>
      </c>
      <c r="M2984" s="5">
        <v>5604308.0</v>
      </c>
    </row>
    <row r="2985" ht="15.75" customHeight="1">
      <c r="A2985" s="4">
        <v>44593.0</v>
      </c>
      <c r="B2985" s="5">
        <v>1746.900024414062</v>
      </c>
      <c r="C2985" s="5">
        <v>2378.699951171875</v>
      </c>
      <c r="D2985" s="5">
        <v>1746.900024414062</v>
      </c>
      <c r="E2985" s="5">
        <v>2378.699951171875</v>
      </c>
      <c r="F2985" s="5">
        <v>1765.099975585938</v>
      </c>
      <c r="G2985" s="5">
        <v>2420.60009765625</v>
      </c>
      <c r="H2985" s="5">
        <v>1699.150024414062</v>
      </c>
      <c r="I2985" s="5">
        <v>2347.10009765625</v>
      </c>
      <c r="J2985" s="5">
        <v>1727.949951171875</v>
      </c>
      <c r="K2985" s="5">
        <v>2408.0</v>
      </c>
      <c r="L2985" s="5">
        <v>1574361.0</v>
      </c>
      <c r="M2985" s="5">
        <v>6092033.0</v>
      </c>
    </row>
    <row r="2986" ht="15.75" customHeight="1">
      <c r="A2986" s="4">
        <v>44594.0</v>
      </c>
      <c r="B2986" s="5">
        <v>1779.349975585938</v>
      </c>
      <c r="C2986" s="5">
        <v>2383.550048828125</v>
      </c>
      <c r="D2986" s="5">
        <v>1779.349975585938</v>
      </c>
      <c r="E2986" s="5">
        <v>2383.550048828125</v>
      </c>
      <c r="F2986" s="5">
        <v>1786.0</v>
      </c>
      <c r="G2986" s="5">
        <v>2407.0</v>
      </c>
      <c r="H2986" s="5">
        <v>1747.0</v>
      </c>
      <c r="I2986" s="5">
        <v>2375.10009765625</v>
      </c>
      <c r="J2986" s="5">
        <v>1755.0</v>
      </c>
      <c r="K2986" s="5">
        <v>2407.0</v>
      </c>
      <c r="L2986" s="5">
        <v>1405276.0</v>
      </c>
      <c r="M2986" s="5">
        <v>4623163.0</v>
      </c>
    </row>
    <row r="2987" ht="15.75" customHeight="1">
      <c r="A2987" s="4">
        <v>44595.0</v>
      </c>
      <c r="B2987" s="5">
        <v>1751.849975585938</v>
      </c>
      <c r="C2987" s="5">
        <v>2352.75</v>
      </c>
      <c r="D2987" s="5">
        <v>1751.849975585938</v>
      </c>
      <c r="E2987" s="5">
        <v>2352.75</v>
      </c>
      <c r="F2987" s="5">
        <v>1787.0</v>
      </c>
      <c r="G2987" s="5">
        <v>2401.449951171875</v>
      </c>
      <c r="H2987" s="5">
        <v>1746.400024414062</v>
      </c>
      <c r="I2987" s="5">
        <v>2347.199951171875</v>
      </c>
      <c r="J2987" s="5">
        <v>1771.949951171875</v>
      </c>
      <c r="K2987" s="5">
        <v>2392.0</v>
      </c>
      <c r="L2987" s="5">
        <v>588866.0</v>
      </c>
      <c r="M2987" s="5">
        <v>4417864.0</v>
      </c>
    </row>
    <row r="2988" ht="15.75" customHeight="1">
      <c r="A2988" s="4">
        <v>44596.0</v>
      </c>
      <c r="B2988" s="5">
        <v>1757.300048828125</v>
      </c>
      <c r="C2988" s="5">
        <v>2331.300048828125</v>
      </c>
      <c r="D2988" s="5">
        <v>1757.300048828125</v>
      </c>
      <c r="E2988" s="5">
        <v>2331.300048828125</v>
      </c>
      <c r="F2988" s="5">
        <v>1770.0</v>
      </c>
      <c r="G2988" s="5">
        <v>2348.449951171875</v>
      </c>
      <c r="H2988" s="5">
        <v>1733.699951171875</v>
      </c>
      <c r="I2988" s="5">
        <v>2321.10009765625</v>
      </c>
      <c r="J2988" s="5">
        <v>1758.0</v>
      </c>
      <c r="K2988" s="5">
        <v>2341.0</v>
      </c>
      <c r="L2988" s="5">
        <v>855996.0</v>
      </c>
      <c r="M2988" s="5">
        <v>5104761.0</v>
      </c>
    </row>
    <row r="2989" ht="15.75" customHeight="1">
      <c r="A2989" s="4">
        <v>44599.0</v>
      </c>
      <c r="B2989" s="5">
        <v>1731.800048828125</v>
      </c>
      <c r="C2989" s="5">
        <v>2317.10009765625</v>
      </c>
      <c r="D2989" s="5">
        <v>1731.800048828125</v>
      </c>
      <c r="E2989" s="5">
        <v>2317.10009765625</v>
      </c>
      <c r="F2989" s="5">
        <v>1765.5</v>
      </c>
      <c r="G2989" s="5">
        <v>2356.800048828125</v>
      </c>
      <c r="H2989" s="5">
        <v>1722.099975585938</v>
      </c>
      <c r="I2989" s="5">
        <v>2305.0</v>
      </c>
      <c r="J2989" s="5">
        <v>1765.0</v>
      </c>
      <c r="K2989" s="5">
        <v>2342.0</v>
      </c>
      <c r="L2989" s="5">
        <v>854871.0</v>
      </c>
      <c r="M2989" s="5">
        <v>4944725.0</v>
      </c>
    </row>
    <row r="2990" ht="15.75" customHeight="1">
      <c r="A2990" s="4">
        <v>44600.0</v>
      </c>
      <c r="B2990" s="5">
        <v>1716.0</v>
      </c>
      <c r="C2990" s="5">
        <v>2356.050048828125</v>
      </c>
      <c r="D2990" s="5">
        <v>1716.0</v>
      </c>
      <c r="E2990" s="5">
        <v>2356.050048828125</v>
      </c>
      <c r="F2990" s="5">
        <v>1747.0</v>
      </c>
      <c r="G2990" s="5">
        <v>2360.0</v>
      </c>
      <c r="H2990" s="5">
        <v>1677.050048828125</v>
      </c>
      <c r="I2990" s="5">
        <v>2310.0</v>
      </c>
      <c r="J2990" s="5">
        <v>1739.400024414062</v>
      </c>
      <c r="K2990" s="5">
        <v>2330.64990234375</v>
      </c>
      <c r="L2990" s="5">
        <v>1480201.0</v>
      </c>
      <c r="M2990" s="5">
        <v>5566080.0</v>
      </c>
    </row>
    <row r="2991" ht="15.75" customHeight="1">
      <c r="A2991" s="4">
        <v>44601.0</v>
      </c>
      <c r="B2991" s="5">
        <v>1783.150024414062</v>
      </c>
      <c r="C2991" s="5">
        <v>2383.5</v>
      </c>
      <c r="D2991" s="5">
        <v>1783.150024414062</v>
      </c>
      <c r="E2991" s="5">
        <v>2383.5</v>
      </c>
      <c r="F2991" s="5">
        <v>1791.900024414062</v>
      </c>
      <c r="G2991" s="5">
        <v>2387.199951171875</v>
      </c>
      <c r="H2991" s="5">
        <v>1718.099975585938</v>
      </c>
      <c r="I2991" s="5">
        <v>2358.0</v>
      </c>
      <c r="J2991" s="5">
        <v>1724.599975585938</v>
      </c>
      <c r="K2991" s="5">
        <v>2371.14990234375</v>
      </c>
      <c r="L2991" s="5">
        <v>1671783.0</v>
      </c>
      <c r="M2991" s="5">
        <v>5298451.0</v>
      </c>
    </row>
  </sheetData>
  <mergeCells count="6">
    <mergeCell ref="B1:C1"/>
    <mergeCell ref="D1:E1"/>
    <mergeCell ref="F1:G1"/>
    <mergeCell ref="H1:I1"/>
    <mergeCell ref="J1:K1"/>
    <mergeCell ref="L1:M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</cols>
  <sheetData>
    <row r="1">
      <c r="A1" s="1" t="s">
        <v>8</v>
      </c>
      <c r="B1" s="1" t="s">
        <v>6</v>
      </c>
      <c r="C1" s="1" t="s">
        <v>7</v>
      </c>
    </row>
    <row r="2">
      <c r="A2" s="4">
        <v>40182.0</v>
      </c>
      <c r="B2" s="5">
        <v>57.320556640625</v>
      </c>
      <c r="C2" s="5">
        <v>484.26611328125</v>
      </c>
    </row>
    <row r="3">
      <c r="A3" s="4">
        <v>40183.0</v>
      </c>
      <c r="B3" s="5">
        <v>57.320556640625</v>
      </c>
      <c r="C3" s="5">
        <v>482.1047973632812</v>
      </c>
    </row>
    <row r="4">
      <c r="A4" s="4">
        <v>40184.0</v>
      </c>
      <c r="B4" s="5">
        <v>64.4348373413086</v>
      </c>
      <c r="C4" s="5">
        <v>489.8944702148438</v>
      </c>
    </row>
    <row r="5">
      <c r="A5" s="4">
        <v>40185.0</v>
      </c>
      <c r="B5" s="5">
        <v>61.77571105957031</v>
      </c>
      <c r="C5" s="5">
        <v>498.0218505859375</v>
      </c>
    </row>
    <row r="6">
      <c r="A6" s="4">
        <v>40186.0</v>
      </c>
      <c r="B6" s="5">
        <v>62.55631637573242</v>
      </c>
      <c r="C6" s="5">
        <v>496.7160034179688</v>
      </c>
    </row>
    <row r="7">
      <c r="A7" s="4">
        <v>40189.0</v>
      </c>
      <c r="B7" s="5">
        <v>63.67327117919922</v>
      </c>
      <c r="C7" s="5">
        <v>486.9676818847656</v>
      </c>
    </row>
    <row r="8">
      <c r="A8" s="4">
        <v>40190.0</v>
      </c>
      <c r="B8" s="5">
        <v>59.48466491699219</v>
      </c>
      <c r="C8" s="5">
        <v>488.2510070800781</v>
      </c>
    </row>
    <row r="9">
      <c r="A9" s="4">
        <v>40191.0</v>
      </c>
      <c r="B9" s="5">
        <v>58.81830596923828</v>
      </c>
      <c r="C9" s="5">
        <v>490.1646423339844</v>
      </c>
    </row>
    <row r="10">
      <c r="A10" s="4">
        <v>40192.0</v>
      </c>
      <c r="B10" s="5">
        <v>61.24260711669922</v>
      </c>
      <c r="C10" s="5">
        <v>505.0685729980469</v>
      </c>
    </row>
    <row r="11">
      <c r="A11" s="4">
        <v>40193.0</v>
      </c>
      <c r="B11" s="5">
        <v>61.22992324829102</v>
      </c>
      <c r="C11" s="5">
        <v>500.1380920410156</v>
      </c>
    </row>
    <row r="12">
      <c r="A12" s="4">
        <v>40196.0</v>
      </c>
      <c r="B12" s="5">
        <v>60.50006484985352</v>
      </c>
      <c r="C12" s="5">
        <v>495.0725708007812</v>
      </c>
    </row>
    <row r="13">
      <c r="A13" s="4">
        <v>40197.0</v>
      </c>
      <c r="B13" s="5">
        <v>60.25891876220703</v>
      </c>
      <c r="C13" s="5">
        <v>488.543701171875</v>
      </c>
    </row>
    <row r="14">
      <c r="A14" s="4">
        <v>40198.0</v>
      </c>
      <c r="B14" s="5">
        <v>60.69047546386719</v>
      </c>
      <c r="C14" s="5">
        <v>485.1667175292969</v>
      </c>
    </row>
    <row r="15">
      <c r="A15" s="4">
        <v>40199.0</v>
      </c>
      <c r="B15" s="5">
        <v>59.35772705078125</v>
      </c>
      <c r="C15" s="5">
        <v>474.6077575683594</v>
      </c>
    </row>
    <row r="16">
      <c r="A16" s="4">
        <v>40200.0</v>
      </c>
      <c r="B16" s="5">
        <v>58.83732604980469</v>
      </c>
      <c r="C16" s="5">
        <v>474.5177917480469</v>
      </c>
    </row>
    <row r="17">
      <c r="A17" s="4">
        <v>40203.0</v>
      </c>
      <c r="B17" s="5">
        <v>57.66324996948242</v>
      </c>
      <c r="C17" s="5">
        <v>469.2045288085938</v>
      </c>
    </row>
    <row r="18">
      <c r="A18" s="4">
        <v>40205.0</v>
      </c>
      <c r="B18" s="5">
        <v>56.49551773071289</v>
      </c>
      <c r="C18" s="5">
        <v>462.6755981445312</v>
      </c>
    </row>
    <row r="19">
      <c r="A19" s="4">
        <v>40206.0</v>
      </c>
      <c r="B19" s="5">
        <v>56.46378707885742</v>
      </c>
      <c r="C19" s="5">
        <v>466.9981689453125</v>
      </c>
    </row>
    <row r="20">
      <c r="A20" s="4">
        <v>40207.0</v>
      </c>
      <c r="B20" s="5">
        <v>56.26070785522461</v>
      </c>
      <c r="C20" s="5">
        <v>471.0731811523438</v>
      </c>
    </row>
    <row r="21">
      <c r="A21" s="4">
        <v>40210.0</v>
      </c>
      <c r="B21" s="5">
        <v>58.10114669799805</v>
      </c>
      <c r="C21" s="5">
        <v>470.7129516601562</v>
      </c>
    </row>
    <row r="22">
      <c r="A22" s="4">
        <v>40211.0</v>
      </c>
      <c r="B22" s="5">
        <v>59.25617980957031</v>
      </c>
      <c r="C22" s="5">
        <v>462.5630798339844</v>
      </c>
    </row>
    <row r="23">
      <c r="A23" s="4">
        <v>40212.0</v>
      </c>
      <c r="B23" s="5">
        <v>61.75667953491211</v>
      </c>
      <c r="C23" s="5">
        <v>465.5573425292969</v>
      </c>
    </row>
    <row r="24">
      <c r="A24" s="4">
        <v>40213.0</v>
      </c>
      <c r="B24" s="5">
        <v>60.73490524291992</v>
      </c>
      <c r="C24" s="5">
        <v>458.8933715820312</v>
      </c>
    </row>
    <row r="25">
      <c r="A25" s="4">
        <v>40214.0</v>
      </c>
      <c r="B25" s="5">
        <v>59.26254272460938</v>
      </c>
      <c r="C25" s="5">
        <v>442.0307006835938</v>
      </c>
    </row>
    <row r="26">
      <c r="A26" s="4">
        <v>40217.0</v>
      </c>
      <c r="B26" s="5">
        <v>59.91621398925781</v>
      </c>
      <c r="C26" s="5">
        <v>447.7266235351562</v>
      </c>
    </row>
    <row r="27">
      <c r="A27" s="4">
        <v>40218.0</v>
      </c>
      <c r="B27" s="5">
        <v>60.76662826538086</v>
      </c>
      <c r="C27" s="5">
        <v>447.2313537597656</v>
      </c>
    </row>
    <row r="28">
      <c r="A28" s="4">
        <v>40219.0</v>
      </c>
      <c r="B28" s="5">
        <v>61.06491088867188</v>
      </c>
      <c r="C28" s="5">
        <v>443.5616149902344</v>
      </c>
    </row>
    <row r="29">
      <c r="A29" s="4">
        <v>40220.0</v>
      </c>
      <c r="B29" s="5">
        <v>61.64878845214844</v>
      </c>
      <c r="C29" s="5">
        <v>457.0922546386719</v>
      </c>
    </row>
    <row r="30">
      <c r="A30" s="4">
        <v>40224.0</v>
      </c>
      <c r="B30" s="5">
        <v>62.0993766784668</v>
      </c>
      <c r="C30" s="5">
        <v>454.7733764648438</v>
      </c>
    </row>
    <row r="31">
      <c r="A31" s="4">
        <v>40225.0</v>
      </c>
      <c r="B31" s="5">
        <v>63.17190551757812</v>
      </c>
      <c r="C31" s="5">
        <v>458.2629699707031</v>
      </c>
    </row>
    <row r="32">
      <c r="A32" s="4">
        <v>40226.0</v>
      </c>
      <c r="B32" s="5">
        <v>65.83104705810547</v>
      </c>
      <c r="C32" s="5">
        <v>464.9269714355469</v>
      </c>
    </row>
    <row r="33">
      <c r="A33" s="4">
        <v>40227.0</v>
      </c>
      <c r="B33" s="5">
        <v>63.9588737487793</v>
      </c>
      <c r="C33" s="5">
        <v>449.2800598144531</v>
      </c>
    </row>
    <row r="34">
      <c r="A34" s="4">
        <v>40228.0</v>
      </c>
      <c r="B34" s="5">
        <v>62.76575088500977</v>
      </c>
      <c r="C34" s="5">
        <v>442.7061157226562</v>
      </c>
    </row>
    <row r="35">
      <c r="A35" s="4">
        <v>40231.0</v>
      </c>
      <c r="B35" s="5">
        <v>62.44207000732422</v>
      </c>
      <c r="C35" s="5">
        <v>440.3421936035156</v>
      </c>
    </row>
    <row r="36">
      <c r="A36" s="4">
        <v>40232.0</v>
      </c>
      <c r="B36" s="5">
        <v>62.35323715209961</v>
      </c>
      <c r="C36" s="5">
        <v>439.1714782714844</v>
      </c>
    </row>
    <row r="37">
      <c r="A37" s="4">
        <v>40233.0</v>
      </c>
      <c r="B37" s="5">
        <v>62.29611968994141</v>
      </c>
      <c r="C37" s="5">
        <v>440.7249145507812</v>
      </c>
    </row>
    <row r="38">
      <c r="A38" s="4">
        <v>40234.0</v>
      </c>
      <c r="B38" s="5">
        <v>61.73762512207031</v>
      </c>
      <c r="C38" s="5">
        <v>433.6556701660156</v>
      </c>
    </row>
    <row r="39">
      <c r="A39" s="4">
        <v>40235.0</v>
      </c>
      <c r="B39" s="5">
        <v>61.76302719116211</v>
      </c>
      <c r="C39" s="5">
        <v>440.79248046875</v>
      </c>
    </row>
    <row r="40">
      <c r="A40" s="4">
        <v>40239.0</v>
      </c>
      <c r="B40" s="5">
        <v>61.63608551025391</v>
      </c>
      <c r="C40" s="5">
        <v>442.7061157226562</v>
      </c>
    </row>
    <row r="41">
      <c r="A41" s="4">
        <v>40240.0</v>
      </c>
      <c r="B41" s="5">
        <v>62.8672981262207</v>
      </c>
      <c r="C41" s="5">
        <v>461.4373779296875</v>
      </c>
    </row>
    <row r="42">
      <c r="A42" s="4">
        <v>40241.0</v>
      </c>
      <c r="B42" s="5">
        <v>62.7530517578125</v>
      </c>
      <c r="C42" s="5">
        <v>456.574462890625</v>
      </c>
    </row>
    <row r="43">
      <c r="A43" s="4">
        <v>40242.0</v>
      </c>
      <c r="B43" s="5">
        <v>63.9588737487793</v>
      </c>
      <c r="C43" s="5">
        <v>454.6832885742188</v>
      </c>
    </row>
    <row r="44">
      <c r="A44" s="4">
        <v>40245.0</v>
      </c>
      <c r="B44" s="5">
        <v>64.17464447021484</v>
      </c>
      <c r="C44" s="5">
        <v>452.1168212890625</v>
      </c>
    </row>
    <row r="45">
      <c r="A45" s="4">
        <v>40246.0</v>
      </c>
      <c r="B45" s="5">
        <v>64.06676483154297</v>
      </c>
      <c r="C45" s="5">
        <v>445.9255065917969</v>
      </c>
    </row>
    <row r="46">
      <c r="A46" s="4">
        <v>40247.0</v>
      </c>
      <c r="B46" s="5">
        <v>61.71859741210938</v>
      </c>
      <c r="C46" s="5">
        <v>454.2104797363281</v>
      </c>
    </row>
    <row r="47">
      <c r="A47" s="4">
        <v>40248.0</v>
      </c>
      <c r="B47" s="5">
        <v>60.23988723754883</v>
      </c>
      <c r="C47" s="5">
        <v>457.6776123046875</v>
      </c>
    </row>
    <row r="48">
      <c r="A48" s="4">
        <v>40249.0</v>
      </c>
      <c r="B48" s="5">
        <v>60.91895294189453</v>
      </c>
      <c r="C48" s="5">
        <v>459.9965209960938</v>
      </c>
    </row>
    <row r="49">
      <c r="A49" s="4">
        <v>40252.0</v>
      </c>
      <c r="B49" s="5">
        <v>60.95067977905273</v>
      </c>
      <c r="C49" s="5">
        <v>462.9007568359375</v>
      </c>
    </row>
    <row r="50">
      <c r="A50" s="4">
        <v>40253.0</v>
      </c>
      <c r="B50" s="5">
        <v>61.81378173828125</v>
      </c>
      <c r="C50" s="5">
        <v>480.8665466308594</v>
      </c>
    </row>
    <row r="51">
      <c r="A51" s="4">
        <v>40254.0</v>
      </c>
      <c r="B51" s="5">
        <v>61.13472747802734</v>
      </c>
      <c r="C51" s="5">
        <v>481.654541015625</v>
      </c>
    </row>
    <row r="52">
      <c r="A52" s="4">
        <v>40255.0</v>
      </c>
      <c r="B52" s="5">
        <v>60.92528915405273</v>
      </c>
      <c r="C52" s="5">
        <v>484.9190368652344</v>
      </c>
    </row>
    <row r="53">
      <c r="A53" s="4">
        <v>40256.0</v>
      </c>
      <c r="B53" s="5">
        <v>60.93798065185547</v>
      </c>
      <c r="C53" s="5">
        <v>491.7180786132812</v>
      </c>
    </row>
    <row r="54">
      <c r="A54" s="4">
        <v>40259.0</v>
      </c>
      <c r="B54" s="5">
        <v>59.1102180480957</v>
      </c>
      <c r="C54" s="5">
        <v>483.5681457519531</v>
      </c>
    </row>
    <row r="55">
      <c r="A55" s="4">
        <v>40260.0</v>
      </c>
      <c r="B55" s="5">
        <v>58.98330307006836</v>
      </c>
      <c r="C55" s="5">
        <v>491.4253234863281</v>
      </c>
    </row>
    <row r="56">
      <c r="A56" s="4">
        <v>40262.0</v>
      </c>
      <c r="B56" s="5">
        <v>59.70679473876953</v>
      </c>
      <c r="C56" s="5">
        <v>491.4479675292969</v>
      </c>
    </row>
    <row r="57">
      <c r="A57" s="4">
        <v>40263.0</v>
      </c>
      <c r="B57" s="5">
        <v>60.13199234008789</v>
      </c>
      <c r="C57" s="5">
        <v>495.5003662109375</v>
      </c>
    </row>
    <row r="58">
      <c r="A58" s="4">
        <v>40266.0</v>
      </c>
      <c r="B58" s="5">
        <v>59.84640502929688</v>
      </c>
      <c r="C58" s="5">
        <v>492.2809143066406</v>
      </c>
    </row>
    <row r="59">
      <c r="A59" s="4">
        <v>40267.0</v>
      </c>
      <c r="B59" s="5">
        <v>60.15739059448242</v>
      </c>
      <c r="C59" s="5">
        <v>489.9619750976562</v>
      </c>
    </row>
    <row r="60">
      <c r="A60" s="4">
        <v>40268.0</v>
      </c>
      <c r="B60" s="5">
        <v>59.61792755126953</v>
      </c>
      <c r="C60" s="5">
        <v>483.7032775878906</v>
      </c>
    </row>
    <row r="61">
      <c r="A61" s="4">
        <v>40269.0</v>
      </c>
      <c r="B61" s="5">
        <v>60.81740951538086</v>
      </c>
      <c r="C61" s="5">
        <v>491.7180786132812</v>
      </c>
    </row>
    <row r="62">
      <c r="A62" s="4">
        <v>40273.0</v>
      </c>
      <c r="B62" s="5">
        <v>61.78205108642578</v>
      </c>
      <c r="C62" s="5">
        <v>506.9596862792969</v>
      </c>
    </row>
    <row r="63">
      <c r="A63" s="4">
        <v>40274.0</v>
      </c>
      <c r="B63" s="5">
        <v>61.41397094726562</v>
      </c>
      <c r="C63" s="5">
        <v>505.7440185546875</v>
      </c>
    </row>
    <row r="64">
      <c r="A64" s="4">
        <v>40275.0</v>
      </c>
      <c r="B64" s="5">
        <v>62.46112823486328</v>
      </c>
      <c r="C64" s="5">
        <v>508.6708374023438</v>
      </c>
    </row>
    <row r="65">
      <c r="A65" s="4">
        <v>40276.0</v>
      </c>
      <c r="B65" s="5">
        <v>62.39765930175781</v>
      </c>
      <c r="C65" s="5">
        <v>498.2470092773438</v>
      </c>
    </row>
    <row r="66">
      <c r="A66" s="4">
        <v>40277.0</v>
      </c>
      <c r="B66" s="5">
        <v>62.13744735717773</v>
      </c>
      <c r="C66" s="5">
        <v>506.4194030761719</v>
      </c>
    </row>
    <row r="67">
      <c r="A67" s="4">
        <v>40280.0</v>
      </c>
      <c r="B67" s="5">
        <v>61.59800720214844</v>
      </c>
      <c r="C67" s="5">
        <v>507.6125793457031</v>
      </c>
    </row>
    <row r="68">
      <c r="A68" s="4">
        <v>40281.0</v>
      </c>
      <c r="B68" s="5">
        <v>62.15015411376953</v>
      </c>
      <c r="C68" s="5">
        <v>504.7083129882812</v>
      </c>
    </row>
    <row r="69">
      <c r="A69" s="4">
        <v>40283.0</v>
      </c>
      <c r="B69" s="5">
        <v>61.91532135009766</v>
      </c>
      <c r="C69" s="5">
        <v>491.1102905273438</v>
      </c>
    </row>
    <row r="70">
      <c r="A70" s="4">
        <v>40284.0</v>
      </c>
      <c r="B70" s="5">
        <v>61.50916290283203</v>
      </c>
      <c r="C70" s="5">
        <v>488.2060241699219</v>
      </c>
    </row>
    <row r="71">
      <c r="A71" s="4">
        <v>40287.0</v>
      </c>
      <c r="B71" s="5">
        <v>62.64517211914062</v>
      </c>
      <c r="C71" s="5">
        <v>478.0973815917969</v>
      </c>
    </row>
    <row r="72">
      <c r="A72" s="4">
        <v>40288.0</v>
      </c>
      <c r="B72" s="5">
        <v>66.3133773803711</v>
      </c>
      <c r="C72" s="5">
        <v>478.727783203125</v>
      </c>
    </row>
    <row r="73">
      <c r="A73" s="4">
        <v>40289.0</v>
      </c>
      <c r="B73" s="5">
        <v>69.09308624267578</v>
      </c>
      <c r="C73" s="5">
        <v>474.6303100585938</v>
      </c>
    </row>
    <row r="74">
      <c r="A74" s="4">
        <v>40290.0</v>
      </c>
      <c r="B74" s="5">
        <v>70.24812316894531</v>
      </c>
      <c r="C74" s="5">
        <v>484.378662109375</v>
      </c>
    </row>
    <row r="75">
      <c r="A75" s="4">
        <v>40291.0</v>
      </c>
      <c r="B75" s="5">
        <v>71.43490600585938</v>
      </c>
      <c r="C75" s="5">
        <v>489.9845275878906</v>
      </c>
    </row>
    <row r="76">
      <c r="A76" s="4">
        <v>40294.0</v>
      </c>
      <c r="B76" s="5">
        <v>72.74861145019531</v>
      </c>
      <c r="C76" s="5">
        <v>482.3524475097656</v>
      </c>
    </row>
    <row r="77">
      <c r="A77" s="4">
        <v>40295.0</v>
      </c>
      <c r="B77" s="5">
        <v>73.68787384033203</v>
      </c>
      <c r="C77" s="5">
        <v>477.8497619628906</v>
      </c>
    </row>
    <row r="78">
      <c r="A78" s="4">
        <v>40296.0</v>
      </c>
      <c r="B78" s="5">
        <v>71.49836730957031</v>
      </c>
      <c r="C78" s="5">
        <v>458.0378723144531</v>
      </c>
    </row>
    <row r="79">
      <c r="A79" s="4">
        <v>40297.0</v>
      </c>
      <c r="B79" s="5">
        <v>71.26356506347656</v>
      </c>
      <c r="C79" s="5">
        <v>466.0527038574219</v>
      </c>
    </row>
    <row r="80">
      <c r="A80" s="4">
        <v>40298.0</v>
      </c>
      <c r="B80" s="5">
        <v>71.40318298339844</v>
      </c>
      <c r="C80" s="5">
        <v>465.3998107910156</v>
      </c>
    </row>
    <row r="81">
      <c r="A81" s="4">
        <v>40301.0</v>
      </c>
      <c r="B81" s="5">
        <v>72.10128021240234</v>
      </c>
      <c r="C81" s="5">
        <v>460.9646301269531</v>
      </c>
    </row>
    <row r="82">
      <c r="A82" s="4">
        <v>40302.0</v>
      </c>
      <c r="B82" s="5">
        <v>71.45394134521484</v>
      </c>
      <c r="C82" s="5">
        <v>459.7938842773438</v>
      </c>
    </row>
    <row r="83">
      <c r="A83" s="4">
        <v>40303.0</v>
      </c>
      <c r="B83" s="5">
        <v>71.73954010009766</v>
      </c>
      <c r="C83" s="5">
        <v>459.5687255859375</v>
      </c>
    </row>
    <row r="84">
      <c r="A84" s="4">
        <v>40304.0</v>
      </c>
      <c r="B84" s="5">
        <v>71.71415710449219</v>
      </c>
      <c r="C84" s="5">
        <v>453.8052978515625</v>
      </c>
    </row>
    <row r="85">
      <c r="A85" s="4">
        <v>40305.0</v>
      </c>
      <c r="B85" s="5">
        <v>71.18104553222656</v>
      </c>
      <c r="C85" s="5">
        <v>465.0395202636719</v>
      </c>
    </row>
    <row r="86">
      <c r="A86" s="4">
        <v>40308.0</v>
      </c>
      <c r="B86" s="5">
        <v>73.7386474609375</v>
      </c>
      <c r="C86" s="5">
        <v>489.3387145996094</v>
      </c>
    </row>
    <row r="87">
      <c r="A87" s="4">
        <v>40309.0</v>
      </c>
      <c r="B87" s="5">
        <v>73.78307342529297</v>
      </c>
      <c r="C87" s="5">
        <v>484.0799560546875</v>
      </c>
    </row>
    <row r="88">
      <c r="A88" s="4">
        <v>40310.0</v>
      </c>
      <c r="B88" s="5">
        <v>73.71326446533203</v>
      </c>
      <c r="C88" s="5">
        <v>490.9481201171875</v>
      </c>
    </row>
    <row r="89">
      <c r="A89" s="4">
        <v>40311.0</v>
      </c>
      <c r="B89" s="5">
        <v>73.99250030517578</v>
      </c>
      <c r="C89" s="5">
        <v>485.8933410644531</v>
      </c>
    </row>
    <row r="90">
      <c r="A90" s="4">
        <v>40312.0</v>
      </c>
      <c r="B90" s="5">
        <v>75.82659912109375</v>
      </c>
      <c r="C90" s="5">
        <v>473.1316833496094</v>
      </c>
    </row>
    <row r="91">
      <c r="A91" s="4">
        <v>40315.0</v>
      </c>
      <c r="B91" s="5">
        <v>73.96712493896484</v>
      </c>
      <c r="C91" s="5">
        <v>460.8460998535156</v>
      </c>
    </row>
    <row r="92">
      <c r="A92" s="4">
        <v>40316.0</v>
      </c>
      <c r="B92" s="5">
        <v>74.72234344482422</v>
      </c>
      <c r="C92" s="5">
        <v>462.6821594238281</v>
      </c>
    </row>
    <row r="93">
      <c r="A93" s="4">
        <v>40317.0</v>
      </c>
      <c r="B93" s="5">
        <v>73.36419677734375</v>
      </c>
      <c r="C93" s="5">
        <v>452.7312927246094</v>
      </c>
    </row>
    <row r="94">
      <c r="A94" s="4">
        <v>40318.0</v>
      </c>
      <c r="B94" s="5">
        <v>75.40773010253906</v>
      </c>
      <c r="C94" s="5">
        <v>453.3206176757812</v>
      </c>
    </row>
    <row r="95">
      <c r="A95" s="4">
        <v>40319.0</v>
      </c>
      <c r="B95" s="5">
        <v>75.12213897705078</v>
      </c>
      <c r="C95" s="5">
        <v>451.325927734375</v>
      </c>
    </row>
    <row r="96">
      <c r="A96" s="4">
        <v>40322.0</v>
      </c>
      <c r="B96" s="5">
        <v>75.35697174072266</v>
      </c>
      <c r="C96" s="5">
        <v>463.6115112304688</v>
      </c>
    </row>
    <row r="97">
      <c r="A97" s="4">
        <v>40323.0</v>
      </c>
      <c r="B97" s="5">
        <v>73.71959686279297</v>
      </c>
      <c r="C97" s="5">
        <v>446.8377990722656</v>
      </c>
    </row>
    <row r="98">
      <c r="A98" s="4">
        <v>40324.0</v>
      </c>
      <c r="B98" s="5">
        <v>74.2146224975586</v>
      </c>
      <c r="C98" s="5">
        <v>456.9927368164062</v>
      </c>
    </row>
    <row r="99">
      <c r="A99" s="4">
        <v>40325.0</v>
      </c>
      <c r="B99" s="5">
        <v>68.78846740722656</v>
      </c>
      <c r="C99" s="5">
        <v>463.43017578125</v>
      </c>
    </row>
    <row r="100">
      <c r="A100" s="4">
        <v>40326.0</v>
      </c>
      <c r="B100" s="5">
        <v>68.56634521484375</v>
      </c>
      <c r="C100" s="5">
        <v>469.9583129882812</v>
      </c>
    </row>
    <row r="101">
      <c r="A101" s="4">
        <v>40329.0</v>
      </c>
      <c r="B101" s="5">
        <v>68.89000701904297</v>
      </c>
      <c r="C101" s="5">
        <v>474.0158081054688</v>
      </c>
    </row>
    <row r="102">
      <c r="A102" s="4">
        <v>40330.0</v>
      </c>
      <c r="B102" s="5">
        <v>68.09669494628906</v>
      </c>
      <c r="C102" s="5">
        <v>458.1260375976562</v>
      </c>
    </row>
    <row r="103">
      <c r="A103" s="4">
        <v>40331.0</v>
      </c>
      <c r="B103" s="5">
        <v>68.64883422851562</v>
      </c>
      <c r="C103" s="5">
        <v>458.3527221679688</v>
      </c>
    </row>
    <row r="104">
      <c r="A104" s="4">
        <v>40332.0</v>
      </c>
      <c r="B104" s="5">
        <v>69.83561706542969</v>
      </c>
      <c r="C104" s="5">
        <v>467.3062438964844</v>
      </c>
    </row>
    <row r="105">
      <c r="A105" s="4">
        <v>40333.0</v>
      </c>
      <c r="B105" s="5">
        <v>69.9435043334961</v>
      </c>
      <c r="C105" s="5">
        <v>467.4875793457031</v>
      </c>
    </row>
    <row r="106">
      <c r="A106" s="4">
        <v>40336.0</v>
      </c>
      <c r="B106" s="5">
        <v>68.28710174560547</v>
      </c>
      <c r="C106" s="5">
        <v>456.856689453125</v>
      </c>
    </row>
    <row r="107">
      <c r="A107" s="4">
        <v>40337.0</v>
      </c>
      <c r="B107" s="5">
        <v>67.91901397705078</v>
      </c>
      <c r="C107" s="5">
        <v>451.7112426757812</v>
      </c>
    </row>
    <row r="108">
      <c r="A108" s="4">
        <v>40338.0</v>
      </c>
      <c r="B108" s="5">
        <v>67.88729095458984</v>
      </c>
      <c r="C108" s="5">
        <v>456.5393371582031</v>
      </c>
    </row>
    <row r="109">
      <c r="A109" s="4">
        <v>40339.0</v>
      </c>
      <c r="B109" s="5">
        <v>69.22003173828125</v>
      </c>
      <c r="C109" s="5">
        <v>460.3021240234375</v>
      </c>
    </row>
    <row r="110">
      <c r="A110" s="4">
        <v>40340.0</v>
      </c>
      <c r="B110" s="5">
        <v>68.82654571533203</v>
      </c>
      <c r="C110" s="5">
        <v>474.3783874511719</v>
      </c>
    </row>
    <row r="111">
      <c r="A111" s="4">
        <v>40343.0</v>
      </c>
      <c r="B111" s="5">
        <v>68.8328857421875</v>
      </c>
      <c r="C111" s="5">
        <v>482.130615234375</v>
      </c>
    </row>
    <row r="112">
      <c r="A112" s="4">
        <v>40344.0</v>
      </c>
      <c r="B112" s="5">
        <v>69.11212158203125</v>
      </c>
      <c r="C112" s="5">
        <v>483.309326171875</v>
      </c>
    </row>
    <row r="113">
      <c r="A113" s="4">
        <v>40345.0</v>
      </c>
      <c r="B113" s="5">
        <v>69.13116455078125</v>
      </c>
      <c r="C113" s="5">
        <v>479.6145935058594</v>
      </c>
    </row>
    <row r="114">
      <c r="A114" s="4">
        <v>40346.0</v>
      </c>
      <c r="B114" s="5">
        <v>69.23905181884766</v>
      </c>
      <c r="C114" s="5">
        <v>485.7119750976562</v>
      </c>
    </row>
    <row r="115">
      <c r="A115" s="4">
        <v>40347.0</v>
      </c>
      <c r="B115" s="5">
        <v>68.93443298339844</v>
      </c>
      <c r="C115" s="5">
        <v>477.9825439453125</v>
      </c>
    </row>
    <row r="116">
      <c r="A116" s="4">
        <v>40350.0</v>
      </c>
      <c r="B116" s="5">
        <v>68.52191162109375</v>
      </c>
      <c r="C116" s="5">
        <v>483.1052551269531</v>
      </c>
    </row>
    <row r="117">
      <c r="A117" s="4">
        <v>40351.0</v>
      </c>
      <c r="B117" s="5">
        <v>68.17288208007812</v>
      </c>
      <c r="C117" s="5">
        <v>482.2665710449219</v>
      </c>
    </row>
    <row r="118">
      <c r="A118" s="4">
        <v>40352.0</v>
      </c>
      <c r="B118" s="5">
        <v>68.17920684814453</v>
      </c>
      <c r="C118" s="5">
        <v>479.95458984375</v>
      </c>
    </row>
    <row r="119">
      <c r="A119" s="4">
        <v>40353.0</v>
      </c>
      <c r="B119" s="5">
        <v>67.91265106201172</v>
      </c>
      <c r="C119" s="5">
        <v>476.9398193359375</v>
      </c>
    </row>
    <row r="120">
      <c r="A120" s="4">
        <v>40354.0</v>
      </c>
      <c r="B120" s="5">
        <v>67.7603530883789</v>
      </c>
      <c r="C120" s="5">
        <v>481.8812255859375</v>
      </c>
    </row>
    <row r="121">
      <c r="A121" s="4">
        <v>40357.0</v>
      </c>
      <c r="B121" s="5">
        <v>67.99516296386719</v>
      </c>
      <c r="C121" s="5">
        <v>494.212158203125</v>
      </c>
    </row>
    <row r="122">
      <c r="A122" s="4">
        <v>40358.0</v>
      </c>
      <c r="B122" s="5">
        <v>68.06497192382812</v>
      </c>
      <c r="C122" s="5">
        <v>483.9212951660156</v>
      </c>
    </row>
    <row r="123">
      <c r="A123" s="4">
        <v>40359.0</v>
      </c>
      <c r="B123" s="5">
        <v>68.38229370117188</v>
      </c>
      <c r="C123" s="5">
        <v>494.076171875</v>
      </c>
    </row>
    <row r="124">
      <c r="A124" s="4">
        <v>40360.0</v>
      </c>
      <c r="B124" s="5">
        <v>68.14114379882812</v>
      </c>
      <c r="C124" s="5">
        <v>487.9107055664062</v>
      </c>
    </row>
    <row r="125">
      <c r="A125" s="4">
        <v>40361.0</v>
      </c>
      <c r="B125" s="5">
        <v>68.20458984375</v>
      </c>
      <c r="C125" s="5">
        <v>484.6012878417969</v>
      </c>
    </row>
    <row r="126">
      <c r="A126" s="4">
        <v>40364.0</v>
      </c>
      <c r="B126" s="5">
        <v>68.06497192382812</v>
      </c>
      <c r="C126" s="5">
        <v>484.3066711425781</v>
      </c>
    </row>
    <row r="127">
      <c r="A127" s="4">
        <v>40365.0</v>
      </c>
      <c r="B127" s="5">
        <v>67.60803985595703</v>
      </c>
      <c r="C127" s="5">
        <v>486.8453063964844</v>
      </c>
    </row>
    <row r="128">
      <c r="A128" s="4">
        <v>40366.0</v>
      </c>
      <c r="B128" s="5">
        <v>67.41764068603516</v>
      </c>
      <c r="C128" s="5">
        <v>477.6198120117188</v>
      </c>
    </row>
    <row r="129">
      <c r="A129" s="4">
        <v>40367.0</v>
      </c>
      <c r="B129" s="5">
        <v>67.90631866455078</v>
      </c>
      <c r="C129" s="5">
        <v>479.2292175292969</v>
      </c>
    </row>
    <row r="130">
      <c r="A130" s="4">
        <v>40368.0</v>
      </c>
      <c r="B130" s="5">
        <v>67.67150115966797</v>
      </c>
      <c r="C130" s="5">
        <v>479.4784851074219</v>
      </c>
    </row>
    <row r="131">
      <c r="A131" s="4">
        <v>40371.0</v>
      </c>
      <c r="B131" s="5">
        <v>67.6968765258789</v>
      </c>
      <c r="C131" s="5">
        <v>478.8438415527344</v>
      </c>
    </row>
    <row r="132">
      <c r="A132" s="4">
        <v>40372.0</v>
      </c>
      <c r="B132" s="5">
        <v>67.70958709716797</v>
      </c>
      <c r="C132" s="5">
        <v>487.0266723632812</v>
      </c>
    </row>
    <row r="133">
      <c r="A133" s="4">
        <v>40373.0</v>
      </c>
      <c r="B133" s="5">
        <v>68.25537872314453</v>
      </c>
      <c r="C133" s="5">
        <v>485.2813415527344</v>
      </c>
    </row>
    <row r="134">
      <c r="A134" s="4">
        <v>40374.0</v>
      </c>
      <c r="B134" s="5">
        <v>68.42672729492188</v>
      </c>
      <c r="C134" s="5">
        <v>486.6413879394531</v>
      </c>
    </row>
    <row r="135">
      <c r="A135" s="4">
        <v>40375.0</v>
      </c>
      <c r="B135" s="5">
        <v>68.78211212158203</v>
      </c>
      <c r="C135" s="5">
        <v>481.8812255859375</v>
      </c>
    </row>
    <row r="136">
      <c r="A136" s="4">
        <v>40378.0</v>
      </c>
      <c r="B136" s="5">
        <v>69.16926574707031</v>
      </c>
      <c r="C136" s="5">
        <v>478.7531433105469</v>
      </c>
    </row>
    <row r="137">
      <c r="A137" s="4">
        <v>40379.0</v>
      </c>
      <c r="B137" s="5">
        <v>69.02328491210938</v>
      </c>
      <c r="C137" s="5">
        <v>477.3478393554688</v>
      </c>
    </row>
    <row r="138">
      <c r="A138" s="4">
        <v>40380.0</v>
      </c>
      <c r="B138" s="5">
        <v>69.72138214111328</v>
      </c>
      <c r="C138" s="5">
        <v>479.8185424804688</v>
      </c>
    </row>
    <row r="139">
      <c r="A139" s="4">
        <v>40381.0</v>
      </c>
      <c r="B139" s="5">
        <v>70.93988800048828</v>
      </c>
      <c r="C139" s="5">
        <v>480.0905151367188</v>
      </c>
    </row>
    <row r="140">
      <c r="A140" s="4">
        <v>40382.0</v>
      </c>
      <c r="B140" s="5">
        <v>70.6162109375</v>
      </c>
      <c r="C140" s="5">
        <v>480.7478942871094</v>
      </c>
    </row>
    <row r="141">
      <c r="A141" s="4">
        <v>40385.0</v>
      </c>
      <c r="B141" s="5">
        <v>72.21550750732422</v>
      </c>
      <c r="C141" s="5">
        <v>477.415771484375</v>
      </c>
    </row>
    <row r="142">
      <c r="A142" s="4">
        <v>40386.0</v>
      </c>
      <c r="B142" s="5">
        <v>74.48116302490234</v>
      </c>
      <c r="C142" s="5">
        <v>477.59716796875</v>
      </c>
    </row>
    <row r="143">
      <c r="A143" s="4">
        <v>40387.0</v>
      </c>
      <c r="B143" s="5">
        <v>75.0650405883789</v>
      </c>
      <c r="C143" s="5">
        <v>462.9768371582031</v>
      </c>
    </row>
    <row r="144">
      <c r="A144" s="4">
        <v>40388.0</v>
      </c>
      <c r="B144" s="5">
        <v>73.93537139892578</v>
      </c>
      <c r="C144" s="5">
        <v>457.9447326660156</v>
      </c>
    </row>
    <row r="145">
      <c r="A145" s="4">
        <v>40389.0</v>
      </c>
      <c r="B145" s="5">
        <v>74.10672760009766</v>
      </c>
      <c r="C145" s="5">
        <v>457.718017578125</v>
      </c>
    </row>
    <row r="146">
      <c r="A146" s="4">
        <v>40392.0</v>
      </c>
      <c r="B146" s="5">
        <v>77.40050506591797</v>
      </c>
      <c r="C146" s="5">
        <v>459.939453125</v>
      </c>
    </row>
    <row r="147">
      <c r="A147" s="4">
        <v>40393.0</v>
      </c>
      <c r="B147" s="5">
        <v>79.06962585449219</v>
      </c>
      <c r="C147" s="5">
        <v>465.923583984375</v>
      </c>
    </row>
    <row r="148">
      <c r="A148" s="4">
        <v>40394.0</v>
      </c>
      <c r="B148" s="5">
        <v>77.73686981201172</v>
      </c>
      <c r="C148" s="5">
        <v>460.6195068359375</v>
      </c>
    </row>
    <row r="149">
      <c r="A149" s="4">
        <v>40395.0</v>
      </c>
      <c r="B149" s="5">
        <v>77.3751220703125</v>
      </c>
      <c r="C149" s="5">
        <v>456.5393371582031</v>
      </c>
    </row>
    <row r="150">
      <c r="A150" s="4">
        <v>40396.0</v>
      </c>
      <c r="B150" s="5">
        <v>77.71783447265625</v>
      </c>
      <c r="C150" s="5">
        <v>453.3886108398438</v>
      </c>
    </row>
    <row r="151">
      <c r="A151" s="4">
        <v>40399.0</v>
      </c>
      <c r="B151" s="5">
        <v>77.26089477539062</v>
      </c>
      <c r="C151" s="5">
        <v>450.4418640136719</v>
      </c>
    </row>
    <row r="152">
      <c r="A152" s="4">
        <v>40400.0</v>
      </c>
      <c r="B152" s="5">
        <v>78.30803680419922</v>
      </c>
      <c r="C152" s="5">
        <v>447.8578186035156</v>
      </c>
    </row>
    <row r="153">
      <c r="A153" s="4">
        <v>40401.0</v>
      </c>
      <c r="B153" s="5">
        <v>77.7749252319336</v>
      </c>
      <c r="C153" s="5">
        <v>445.7497253417969</v>
      </c>
    </row>
    <row r="154">
      <c r="A154" s="4">
        <v>40402.0</v>
      </c>
      <c r="B154" s="5">
        <v>76.95054626464844</v>
      </c>
      <c r="C154" s="5">
        <v>440.9216918945312</v>
      </c>
    </row>
    <row r="155">
      <c r="A155" s="4">
        <v>40403.0</v>
      </c>
      <c r="B155" s="5">
        <v>80.39523315429688</v>
      </c>
      <c r="C155" s="5">
        <v>443.8684692382812</v>
      </c>
    </row>
    <row r="156">
      <c r="A156" s="4">
        <v>40406.0</v>
      </c>
      <c r="B156" s="5">
        <v>80.28620147705078</v>
      </c>
      <c r="C156" s="5">
        <v>442.8710327148438</v>
      </c>
    </row>
    <row r="157">
      <c r="A157" s="4">
        <v>40407.0</v>
      </c>
      <c r="B157" s="5">
        <v>80.61333465576172</v>
      </c>
      <c r="C157" s="5">
        <v>440.0376281738281</v>
      </c>
    </row>
    <row r="158">
      <c r="A158" s="4">
        <v>40408.0</v>
      </c>
      <c r="B158" s="5">
        <v>82.12079620361328</v>
      </c>
      <c r="C158" s="5">
        <v>437.294921875</v>
      </c>
    </row>
    <row r="159">
      <c r="A159" s="4">
        <v>40409.0</v>
      </c>
      <c r="B159" s="5">
        <v>82.05665588378906</v>
      </c>
      <c r="C159" s="5">
        <v>443.007080078125</v>
      </c>
    </row>
    <row r="160">
      <c r="A160" s="4">
        <v>40410.0</v>
      </c>
      <c r="B160" s="5">
        <v>82.60830688476562</v>
      </c>
      <c r="C160" s="5">
        <v>448.1978454589844</v>
      </c>
    </row>
    <row r="161">
      <c r="A161" s="4">
        <v>40413.0</v>
      </c>
      <c r="B161" s="5">
        <v>83.89767456054688</v>
      </c>
      <c r="C161" s="5">
        <v>442.8710327148438</v>
      </c>
    </row>
    <row r="162">
      <c r="A162" s="4">
        <v>40414.0</v>
      </c>
      <c r="B162" s="5">
        <v>85.78357696533203</v>
      </c>
      <c r="C162" s="5">
        <v>440.8309936523438</v>
      </c>
    </row>
    <row r="163">
      <c r="A163" s="4">
        <v>40415.0</v>
      </c>
      <c r="B163" s="5">
        <v>83.47428131103516</v>
      </c>
      <c r="C163" s="5">
        <v>438.7456359863281</v>
      </c>
    </row>
    <row r="164">
      <c r="A164" s="4">
        <v>40416.0</v>
      </c>
      <c r="B164" s="5">
        <v>81.01746368408203</v>
      </c>
      <c r="C164" s="5">
        <v>433.6002197265625</v>
      </c>
    </row>
    <row r="165">
      <c r="A165" s="4">
        <v>40417.0</v>
      </c>
      <c r="B165" s="5">
        <v>79.54208374023438</v>
      </c>
      <c r="C165" s="5">
        <v>430.4948120117188</v>
      </c>
    </row>
    <row r="166">
      <c r="A166" s="4">
        <v>40420.0</v>
      </c>
      <c r="B166" s="5">
        <v>80.45939636230469</v>
      </c>
      <c r="C166" s="5">
        <v>429.7467651367188</v>
      </c>
    </row>
    <row r="167">
      <c r="A167" s="4">
        <v>40421.0</v>
      </c>
      <c r="B167" s="5">
        <v>83.40372467041016</v>
      </c>
      <c r="C167" s="5">
        <v>416.713134765625</v>
      </c>
    </row>
    <row r="168">
      <c r="A168" s="4">
        <v>40422.0</v>
      </c>
      <c r="B168" s="5">
        <v>86.59822845458984</v>
      </c>
      <c r="C168" s="5">
        <v>424.4199523925781</v>
      </c>
    </row>
    <row r="169">
      <c r="A169" s="4">
        <v>40423.0</v>
      </c>
      <c r="B169" s="5">
        <v>84.19913482666016</v>
      </c>
      <c r="C169" s="5">
        <v>424.9866027832031</v>
      </c>
    </row>
    <row r="170">
      <c r="A170" s="4">
        <v>40424.0</v>
      </c>
      <c r="B170" s="5">
        <v>83.37165069580078</v>
      </c>
      <c r="C170" s="5">
        <v>419.659912109375</v>
      </c>
    </row>
    <row r="171">
      <c r="A171" s="4">
        <v>40427.0</v>
      </c>
      <c r="B171" s="5">
        <v>84.95609283447266</v>
      </c>
      <c r="C171" s="5">
        <v>431.8775024414062</v>
      </c>
    </row>
    <row r="172">
      <c r="A172" s="4">
        <v>40428.0</v>
      </c>
      <c r="B172" s="5">
        <v>84.05804443359375</v>
      </c>
      <c r="C172" s="5">
        <v>436.2522583007812</v>
      </c>
    </row>
    <row r="173">
      <c r="A173" s="4">
        <v>40429.0</v>
      </c>
      <c r="B173" s="5">
        <v>83.9746322631836</v>
      </c>
      <c r="C173" s="5">
        <v>435.0282287597656</v>
      </c>
    </row>
    <row r="174">
      <c r="A174" s="4">
        <v>40430.0</v>
      </c>
      <c r="B174" s="5">
        <v>84.80854034423828</v>
      </c>
      <c r="C174" s="5">
        <v>434.5522155761719</v>
      </c>
    </row>
    <row r="175">
      <c r="A175" s="4">
        <v>40434.0</v>
      </c>
      <c r="B175" s="5">
        <v>89.9082260131836</v>
      </c>
      <c r="C175" s="5">
        <v>449.9432067871094</v>
      </c>
    </row>
    <row r="176">
      <c r="A176" s="4">
        <v>40435.0</v>
      </c>
      <c r="B176" s="5">
        <v>88.60604095458984</v>
      </c>
      <c r="C176" s="5">
        <v>447.97119140625</v>
      </c>
    </row>
    <row r="177">
      <c r="A177" s="4">
        <v>40436.0</v>
      </c>
      <c r="B177" s="5">
        <v>89.14486694335938</v>
      </c>
      <c r="C177" s="5">
        <v>459.6447448730469</v>
      </c>
    </row>
    <row r="178">
      <c r="A178" s="4">
        <v>40437.0</v>
      </c>
      <c r="B178" s="5">
        <v>87.32951354980469</v>
      </c>
      <c r="C178" s="5">
        <v>453.5019836425781</v>
      </c>
    </row>
    <row r="179">
      <c r="A179" s="4">
        <v>40438.0</v>
      </c>
      <c r="B179" s="5">
        <v>88.7407455444336</v>
      </c>
      <c r="C179" s="5">
        <v>465.7421875</v>
      </c>
    </row>
    <row r="180">
      <c r="A180" s="4">
        <v>40441.0</v>
      </c>
      <c r="B180" s="5">
        <v>88.45207977294922</v>
      </c>
      <c r="C180" s="5">
        <v>472.1116638183594</v>
      </c>
    </row>
    <row r="181">
      <c r="A181" s="4">
        <v>40442.0</v>
      </c>
      <c r="B181" s="5">
        <v>87.84910583496094</v>
      </c>
      <c r="C181" s="5">
        <v>469.2782592773438</v>
      </c>
    </row>
    <row r="182">
      <c r="A182" s="4">
        <v>40443.0</v>
      </c>
      <c r="B182" s="5">
        <v>87.22046661376953</v>
      </c>
      <c r="C182" s="5">
        <v>462.4328002929688</v>
      </c>
    </row>
    <row r="183">
      <c r="A183" s="4">
        <v>40444.0</v>
      </c>
      <c r="B183" s="5">
        <v>87.15632629394531</v>
      </c>
      <c r="C183" s="5">
        <v>452.2778930664062</v>
      </c>
    </row>
    <row r="184">
      <c r="A184" s="4">
        <v>40445.0</v>
      </c>
      <c r="B184" s="5">
        <v>86.05299377441406</v>
      </c>
      <c r="C184" s="5">
        <v>454.09130859375</v>
      </c>
    </row>
    <row r="185">
      <c r="A185" s="4">
        <v>40448.0</v>
      </c>
      <c r="B185" s="5">
        <v>86.05299377441406</v>
      </c>
      <c r="C185" s="5">
        <v>457.9673767089844</v>
      </c>
    </row>
    <row r="186">
      <c r="A186" s="4">
        <v>40449.0</v>
      </c>
      <c r="B186" s="5">
        <v>85.55906677246094</v>
      </c>
      <c r="C186" s="5">
        <v>452.6632080078125</v>
      </c>
    </row>
    <row r="187">
      <c r="A187" s="4">
        <v>40450.0</v>
      </c>
      <c r="B187" s="5">
        <v>86.3673095703125</v>
      </c>
      <c r="C187" s="5">
        <v>452.8899230957031</v>
      </c>
    </row>
    <row r="188">
      <c r="A188" s="4">
        <v>40451.0</v>
      </c>
      <c r="B188" s="5">
        <v>85.0330581665039</v>
      </c>
      <c r="C188" s="5">
        <v>447.5631713867188</v>
      </c>
    </row>
    <row r="189">
      <c r="A189" s="4">
        <v>40452.0</v>
      </c>
      <c r="B189" s="5">
        <v>86.53409576416016</v>
      </c>
      <c r="C189" s="5">
        <v>456.9246826171875</v>
      </c>
    </row>
    <row r="190">
      <c r="A190" s="4">
        <v>40455.0</v>
      </c>
      <c r="B190" s="5">
        <v>87.78495788574219</v>
      </c>
      <c r="C190" s="5">
        <v>461.4354553222656</v>
      </c>
    </row>
    <row r="191">
      <c r="A191" s="4">
        <v>40456.0</v>
      </c>
      <c r="B191" s="5">
        <v>84.96890258789062</v>
      </c>
      <c r="C191" s="5">
        <v>464.1555480957031</v>
      </c>
    </row>
    <row r="192">
      <c r="A192" s="4">
        <v>40457.0</v>
      </c>
      <c r="B192" s="5">
        <v>84.80854034423828</v>
      </c>
      <c r="C192" s="5">
        <v>473.7210693359375</v>
      </c>
    </row>
    <row r="193">
      <c r="A193" s="4">
        <v>40458.0</v>
      </c>
      <c r="B193" s="5">
        <v>88.54190826416016</v>
      </c>
      <c r="C193" s="5">
        <v>471.0916442871094</v>
      </c>
    </row>
    <row r="194">
      <c r="A194" s="4">
        <v>40459.0</v>
      </c>
      <c r="B194" s="5">
        <v>88.99092102050781</v>
      </c>
      <c r="C194" s="5">
        <v>475.8518371582031</v>
      </c>
    </row>
    <row r="195">
      <c r="A195" s="4">
        <v>40462.0</v>
      </c>
      <c r="B195" s="5">
        <v>90.59459686279297</v>
      </c>
      <c r="C195" s="5">
        <v>484.7146911621094</v>
      </c>
    </row>
    <row r="196">
      <c r="A196" s="4">
        <v>40463.0</v>
      </c>
      <c r="B196" s="5">
        <v>89.7542724609375</v>
      </c>
      <c r="C196" s="5">
        <v>478.5491333007812</v>
      </c>
    </row>
    <row r="197">
      <c r="A197" s="4">
        <v>40464.0</v>
      </c>
      <c r="B197" s="5">
        <v>90.32516479492188</v>
      </c>
      <c r="C197" s="5">
        <v>486.4599609375</v>
      </c>
    </row>
    <row r="198">
      <c r="A198" s="4">
        <v>40465.0</v>
      </c>
      <c r="B198" s="5">
        <v>88.45849609375</v>
      </c>
      <c r="C198" s="5">
        <v>480.0905151367188</v>
      </c>
    </row>
    <row r="199">
      <c r="A199" s="4">
        <v>40466.0</v>
      </c>
      <c r="B199" s="5">
        <v>88.13777160644531</v>
      </c>
      <c r="C199" s="5">
        <v>471.6357116699219</v>
      </c>
    </row>
    <row r="200">
      <c r="A200" s="4">
        <v>40469.0</v>
      </c>
      <c r="B200" s="5">
        <v>87.14990234375</v>
      </c>
      <c r="C200" s="5">
        <v>474.8544311523438</v>
      </c>
    </row>
    <row r="201">
      <c r="A201" s="4">
        <v>40470.0</v>
      </c>
      <c r="B201" s="5">
        <v>86.61748504638672</v>
      </c>
      <c r="C201" s="5">
        <v>473.4717712402344</v>
      </c>
    </row>
    <row r="202">
      <c r="A202" s="4">
        <v>40471.0</v>
      </c>
      <c r="B202" s="5">
        <v>86.0401611328125</v>
      </c>
      <c r="C202" s="5">
        <v>475.7611389160156</v>
      </c>
    </row>
    <row r="203">
      <c r="A203" s="4">
        <v>40472.0</v>
      </c>
      <c r="B203" s="5">
        <v>87.3487548828125</v>
      </c>
      <c r="C203" s="5">
        <v>490.3587036132812</v>
      </c>
    </row>
    <row r="204">
      <c r="A204" s="4">
        <v>40473.0</v>
      </c>
      <c r="B204" s="5">
        <v>86.47636413574219</v>
      </c>
      <c r="C204" s="5">
        <v>490.4267272949219</v>
      </c>
    </row>
    <row r="205">
      <c r="A205" s="4">
        <v>40476.0</v>
      </c>
      <c r="B205" s="5">
        <v>86.47636413574219</v>
      </c>
      <c r="C205" s="5">
        <v>494.3027648925781</v>
      </c>
    </row>
    <row r="206">
      <c r="A206" s="4">
        <v>40477.0</v>
      </c>
      <c r="B206" s="5">
        <v>87.05369567871094</v>
      </c>
      <c r="C206" s="5">
        <v>498.1563415527344</v>
      </c>
    </row>
    <row r="207">
      <c r="A207" s="4">
        <v>40478.0</v>
      </c>
      <c r="B207" s="5">
        <v>86.74578094482422</v>
      </c>
      <c r="C207" s="5">
        <v>495.3908386230469</v>
      </c>
    </row>
    <row r="208">
      <c r="A208" s="4">
        <v>40479.0</v>
      </c>
      <c r="B208" s="5">
        <v>87.71440124511719</v>
      </c>
      <c r="C208" s="5">
        <v>490.5174560546875</v>
      </c>
    </row>
    <row r="209">
      <c r="A209" s="4">
        <v>40480.0</v>
      </c>
      <c r="B209" s="5">
        <v>90.37651062011719</v>
      </c>
      <c r="C209" s="5">
        <v>496.9775695800781</v>
      </c>
    </row>
    <row r="210">
      <c r="A210" s="4">
        <v>40483.0</v>
      </c>
      <c r="B210" s="5">
        <v>94.80262756347656</v>
      </c>
      <c r="C210" s="5">
        <v>495.5948486328125</v>
      </c>
    </row>
    <row r="211">
      <c r="A211" s="4">
        <v>40484.0</v>
      </c>
      <c r="B211" s="5">
        <v>98.61294555664062</v>
      </c>
      <c r="C211" s="5">
        <v>487.2760620117188</v>
      </c>
    </row>
    <row r="212">
      <c r="A212" s="4">
        <v>40485.0</v>
      </c>
      <c r="B212" s="5">
        <v>96.1946029663086</v>
      </c>
      <c r="C212" s="5">
        <v>482.9465942382812</v>
      </c>
    </row>
    <row r="213">
      <c r="A213" s="4">
        <v>40486.0</v>
      </c>
      <c r="B213" s="5">
        <v>98.89519500732422</v>
      </c>
      <c r="C213" s="5">
        <v>500.9670104980469</v>
      </c>
    </row>
    <row r="214">
      <c r="A214" s="4">
        <v>40490.0</v>
      </c>
      <c r="B214" s="5">
        <v>97.0220947265625</v>
      </c>
      <c r="C214" s="5">
        <v>504.0497436523438</v>
      </c>
    </row>
    <row r="215">
      <c r="A215" s="4">
        <v>40491.0</v>
      </c>
      <c r="B215" s="5">
        <v>97.1247329711914</v>
      </c>
      <c r="C215" s="5">
        <v>502.5537109375</v>
      </c>
    </row>
    <row r="216">
      <c r="A216" s="4">
        <v>40492.0</v>
      </c>
      <c r="B216" s="5">
        <v>95.30937957763672</v>
      </c>
      <c r="C216" s="5">
        <v>499.675048828125</v>
      </c>
    </row>
    <row r="217">
      <c r="A217" s="4">
        <v>40493.0</v>
      </c>
      <c r="B217" s="5">
        <v>94.70641326904297</v>
      </c>
      <c r="C217" s="5">
        <v>489.5653686523438</v>
      </c>
    </row>
    <row r="218">
      <c r="A218" s="4">
        <v>40494.0</v>
      </c>
      <c r="B218" s="5">
        <v>95.95085144042969</v>
      </c>
      <c r="C218" s="5">
        <v>481.382568359375</v>
      </c>
    </row>
    <row r="219">
      <c r="A219" s="4">
        <v>40497.0</v>
      </c>
      <c r="B219" s="5">
        <v>95.86103820800781</v>
      </c>
      <c r="C219" s="5">
        <v>478.1412048339844</v>
      </c>
    </row>
    <row r="220">
      <c r="A220" s="4">
        <v>40498.0</v>
      </c>
      <c r="B220" s="5">
        <v>94.86676788330078</v>
      </c>
      <c r="C220" s="5">
        <v>467.1702270507812</v>
      </c>
    </row>
    <row r="221">
      <c r="A221" s="4">
        <v>40500.0</v>
      </c>
      <c r="B221" s="5">
        <v>96.88739776611328</v>
      </c>
      <c r="C221" s="5">
        <v>468.2809753417969</v>
      </c>
    </row>
    <row r="222">
      <c r="A222" s="4">
        <v>40501.0</v>
      </c>
      <c r="B222" s="5">
        <v>94.68073272705078</v>
      </c>
      <c r="C222" s="5">
        <v>451.6432800292969</v>
      </c>
    </row>
    <row r="223">
      <c r="A223" s="4">
        <v>40504.0</v>
      </c>
      <c r="B223" s="5">
        <v>96.35498809814453</v>
      </c>
      <c r="C223" s="5">
        <v>458.8966979980469</v>
      </c>
    </row>
    <row r="224">
      <c r="A224" s="4">
        <v>40505.0</v>
      </c>
      <c r="B224" s="5">
        <v>94.88601684570312</v>
      </c>
      <c r="C224" s="5">
        <v>451.3485412597656</v>
      </c>
    </row>
    <row r="225">
      <c r="A225" s="4">
        <v>40506.0</v>
      </c>
      <c r="B225" s="5">
        <v>93.1219711303711</v>
      </c>
      <c r="C225" s="5">
        <v>451.5525512695312</v>
      </c>
    </row>
    <row r="226">
      <c r="A226" s="4">
        <v>40507.0</v>
      </c>
      <c r="B226" s="5">
        <v>90.37006378173828</v>
      </c>
      <c r="C226" s="5">
        <v>444.0497741699219</v>
      </c>
    </row>
    <row r="227">
      <c r="A227" s="4">
        <v>40508.0</v>
      </c>
      <c r="B227" s="5">
        <v>75.00048828125</v>
      </c>
      <c r="C227" s="5">
        <v>436.27490234375</v>
      </c>
    </row>
    <row r="228">
      <c r="A228" s="4">
        <v>40511.0</v>
      </c>
      <c r="B228" s="5">
        <v>81.49215698242188</v>
      </c>
      <c r="C228" s="5">
        <v>452.6179504394531</v>
      </c>
    </row>
    <row r="229">
      <c r="A229" s="4">
        <v>40512.0</v>
      </c>
      <c r="B229" s="5">
        <v>85.86054992675781</v>
      </c>
      <c r="C229" s="5">
        <v>446.8151245117188</v>
      </c>
    </row>
    <row r="230">
      <c r="A230" s="4">
        <v>40513.0</v>
      </c>
      <c r="B230" s="5">
        <v>87.11782836914062</v>
      </c>
      <c r="C230" s="5">
        <v>448.265869140625</v>
      </c>
    </row>
    <row r="231">
      <c r="A231" s="4">
        <v>40514.0</v>
      </c>
      <c r="B231" s="5">
        <v>86.33523559570312</v>
      </c>
      <c r="C231" s="5">
        <v>458.3981018066406</v>
      </c>
    </row>
    <row r="232">
      <c r="A232" s="4">
        <v>40515.0</v>
      </c>
      <c r="B232" s="5">
        <v>86.35447692871094</v>
      </c>
      <c r="C232" s="5">
        <v>456.0180358886719</v>
      </c>
    </row>
    <row r="233">
      <c r="A233" s="4">
        <v>40518.0</v>
      </c>
      <c r="B233" s="5">
        <v>85.96318054199219</v>
      </c>
      <c r="C233" s="5">
        <v>462.4781799316406</v>
      </c>
    </row>
    <row r="234">
      <c r="A234" s="4">
        <v>40519.0</v>
      </c>
      <c r="B234" s="5">
        <v>84.64176177978516</v>
      </c>
      <c r="C234" s="5">
        <v>467.2836303710938</v>
      </c>
    </row>
    <row r="235">
      <c r="A235" s="4">
        <v>40520.0</v>
      </c>
      <c r="B235" s="5">
        <v>82.58906555175781</v>
      </c>
      <c r="C235" s="5">
        <v>462.6594848632812</v>
      </c>
    </row>
    <row r="236">
      <c r="A236" s="4">
        <v>40521.0</v>
      </c>
      <c r="B236" s="5">
        <v>79.97830200195312</v>
      </c>
      <c r="C236" s="5">
        <v>446.3164672851562</v>
      </c>
    </row>
    <row r="237">
      <c r="A237" s="4">
        <v>40522.0</v>
      </c>
      <c r="B237" s="5">
        <v>81.54988861083984</v>
      </c>
      <c r="C237" s="5">
        <v>464.17822265625</v>
      </c>
    </row>
    <row r="238">
      <c r="A238" s="4">
        <v>40525.0</v>
      </c>
      <c r="B238" s="5">
        <v>83.00601196289062</v>
      </c>
      <c r="C238" s="5">
        <v>472.2703857421875</v>
      </c>
    </row>
    <row r="239">
      <c r="A239" s="4">
        <v>40526.0</v>
      </c>
      <c r="B239" s="5">
        <v>81.51139068603516</v>
      </c>
      <c r="C239" s="5">
        <v>478.3904418945312</v>
      </c>
    </row>
    <row r="240">
      <c r="A240" s="4">
        <v>40527.0</v>
      </c>
      <c r="B240" s="5">
        <v>81.24198150634766</v>
      </c>
      <c r="C240" s="5">
        <v>477.7785034179688</v>
      </c>
    </row>
    <row r="241">
      <c r="A241" s="4">
        <v>40528.0</v>
      </c>
      <c r="B241" s="5">
        <v>79.95903778076172</v>
      </c>
      <c r="C241" s="5">
        <v>479.1158142089844</v>
      </c>
    </row>
    <row r="242">
      <c r="A242" s="4">
        <v>40532.0</v>
      </c>
      <c r="B242" s="5">
        <v>80.12582397460938</v>
      </c>
      <c r="C242" s="5">
        <v>479.0705261230469</v>
      </c>
    </row>
    <row r="243">
      <c r="A243" s="4">
        <v>40533.0</v>
      </c>
      <c r="B243" s="5">
        <v>80.1514892578125</v>
      </c>
      <c r="C243" s="5">
        <v>486.5052795410156</v>
      </c>
    </row>
    <row r="244">
      <c r="A244" s="4">
        <v>40534.0</v>
      </c>
      <c r="B244" s="5">
        <v>80.15789794921875</v>
      </c>
      <c r="C244" s="5">
        <v>478.7531433105469</v>
      </c>
    </row>
    <row r="245">
      <c r="A245" s="4">
        <v>40535.0</v>
      </c>
      <c r="B245" s="5">
        <v>79.46510314941406</v>
      </c>
      <c r="C245" s="5">
        <v>480.2718811035156</v>
      </c>
    </row>
    <row r="246">
      <c r="A246" s="4">
        <v>40536.0</v>
      </c>
      <c r="B246" s="5">
        <v>79.3817367553711</v>
      </c>
      <c r="C246" s="5">
        <v>480.4078369140625</v>
      </c>
    </row>
    <row r="247">
      <c r="A247" s="4">
        <v>40539.0</v>
      </c>
      <c r="B247" s="5">
        <v>79.45227813720703</v>
      </c>
      <c r="C247" s="5">
        <v>478.3904418945312</v>
      </c>
    </row>
    <row r="248">
      <c r="A248" s="4">
        <v>40540.0</v>
      </c>
      <c r="B248" s="5">
        <v>80.0552749633789</v>
      </c>
      <c r="C248" s="5">
        <v>475.0583801269531</v>
      </c>
    </row>
    <row r="249">
      <c r="A249" s="4">
        <v>40541.0</v>
      </c>
      <c r="B249" s="5">
        <v>81.90910339355469</v>
      </c>
      <c r="C249" s="5">
        <v>475.3757934570312</v>
      </c>
    </row>
    <row r="250">
      <c r="A250" s="4">
        <v>40542.0</v>
      </c>
      <c r="B250" s="5">
        <v>83.0958023071289</v>
      </c>
      <c r="C250" s="5">
        <v>476.554443359375</v>
      </c>
    </row>
    <row r="251">
      <c r="A251" s="4">
        <v>40543.0</v>
      </c>
      <c r="B251" s="5">
        <v>83.37806701660156</v>
      </c>
      <c r="C251" s="5">
        <v>479.95458984375</v>
      </c>
    </row>
    <row r="252">
      <c r="A252" s="4">
        <v>40546.0</v>
      </c>
      <c r="B252" s="5">
        <v>83.23052215576172</v>
      </c>
      <c r="C252" s="5">
        <v>478.5491333007812</v>
      </c>
    </row>
    <row r="253">
      <c r="A253" s="4">
        <v>40547.0</v>
      </c>
      <c r="B253" s="5">
        <v>83.4358139038086</v>
      </c>
      <c r="C253" s="5">
        <v>488.2960205078125</v>
      </c>
    </row>
    <row r="254">
      <c r="A254" s="4">
        <v>40548.0</v>
      </c>
      <c r="B254" s="5">
        <v>83.6539077758789</v>
      </c>
      <c r="C254" s="5">
        <v>487.7066650390625</v>
      </c>
    </row>
    <row r="255">
      <c r="A255" s="4">
        <v>40549.0</v>
      </c>
      <c r="B255" s="5">
        <v>82.67245483398438</v>
      </c>
      <c r="C255" s="5">
        <v>492.1494445800781</v>
      </c>
    </row>
    <row r="256">
      <c r="A256" s="4">
        <v>40550.0</v>
      </c>
      <c r="B256" s="5">
        <v>80.58126831054688</v>
      </c>
      <c r="C256" s="5">
        <v>482.9919128417969</v>
      </c>
    </row>
    <row r="257">
      <c r="A257" s="4">
        <v>40553.0</v>
      </c>
      <c r="B257" s="5">
        <v>74.99407196044922</v>
      </c>
      <c r="C257" s="5">
        <v>468.5076293945312</v>
      </c>
    </row>
    <row r="258">
      <c r="A258" s="4">
        <v>40554.0</v>
      </c>
      <c r="B258" s="5">
        <v>77.43807220458984</v>
      </c>
      <c r="C258" s="5">
        <v>459.5767517089844</v>
      </c>
    </row>
    <row r="259">
      <c r="A259" s="4">
        <v>40555.0</v>
      </c>
      <c r="B259" s="5">
        <v>79.48435974121094</v>
      </c>
      <c r="C259" s="5">
        <v>467.3062438964844</v>
      </c>
    </row>
    <row r="260">
      <c r="A260" s="4">
        <v>40556.0</v>
      </c>
      <c r="B260" s="5">
        <v>82.56983184814453</v>
      </c>
      <c r="C260" s="5">
        <v>460.3021240234375</v>
      </c>
    </row>
    <row r="261">
      <c r="A261" s="4">
        <v>40557.0</v>
      </c>
      <c r="B261" s="5">
        <v>82.35173034667969</v>
      </c>
      <c r="C261" s="5">
        <v>454.0232849121094</v>
      </c>
    </row>
    <row r="262">
      <c r="A262" s="4">
        <v>40560.0</v>
      </c>
      <c r="B262" s="5">
        <v>78.1757583618164</v>
      </c>
      <c r="C262" s="5">
        <v>452.3912658691406</v>
      </c>
    </row>
    <row r="263">
      <c r="A263" s="4">
        <v>40561.0</v>
      </c>
      <c r="B263" s="5">
        <v>79.90129852294922</v>
      </c>
      <c r="C263" s="5">
        <v>451.008544921875</v>
      </c>
    </row>
    <row r="264">
      <c r="A264" s="4">
        <v>40562.0</v>
      </c>
      <c r="B264" s="5">
        <v>80.70315551757812</v>
      </c>
      <c r="C264" s="5">
        <v>444.3444519042969</v>
      </c>
    </row>
    <row r="265">
      <c r="A265" s="4">
        <v>40563.0</v>
      </c>
      <c r="B265" s="5">
        <v>80.74805450439453</v>
      </c>
      <c r="C265" s="5">
        <v>439.6750183105469</v>
      </c>
    </row>
    <row r="266">
      <c r="A266" s="4">
        <v>40564.0</v>
      </c>
      <c r="B266" s="5">
        <v>81.6140365600586</v>
      </c>
      <c r="C266" s="5">
        <v>447.3591918945312</v>
      </c>
    </row>
    <row r="267">
      <c r="A267" s="4">
        <v>40567.0</v>
      </c>
      <c r="B267" s="5">
        <v>81.56270599365234</v>
      </c>
      <c r="C267" s="5">
        <v>440.4683227539062</v>
      </c>
    </row>
    <row r="268">
      <c r="A268" s="4">
        <v>40568.0</v>
      </c>
      <c r="B268" s="5">
        <v>79.54208374023438</v>
      </c>
      <c r="C268" s="5">
        <v>434.5295715332031</v>
      </c>
    </row>
    <row r="269">
      <c r="A269" s="4">
        <v>40570.0</v>
      </c>
      <c r="B269" s="5">
        <v>78.54781341552734</v>
      </c>
      <c r="C269" s="5">
        <v>427.3667602539062</v>
      </c>
    </row>
    <row r="270">
      <c r="A270" s="4">
        <v>40571.0</v>
      </c>
      <c r="B270" s="5">
        <v>73.99979400634766</v>
      </c>
      <c r="C270" s="5">
        <v>413.9023742675781</v>
      </c>
    </row>
    <row r="271">
      <c r="A271" s="4">
        <v>40574.0</v>
      </c>
      <c r="B271" s="5">
        <v>72.38329315185547</v>
      </c>
      <c r="C271" s="5">
        <v>416.7584533691406</v>
      </c>
    </row>
    <row r="272">
      <c r="A272" s="4">
        <v>40575.0</v>
      </c>
      <c r="B272" s="5">
        <v>72.60140991210938</v>
      </c>
      <c r="C272" s="5">
        <v>405.9689025878906</v>
      </c>
    </row>
    <row r="273">
      <c r="A273" s="4">
        <v>40576.0</v>
      </c>
      <c r="B273" s="5">
        <v>74.84012603759766</v>
      </c>
      <c r="C273" s="5">
        <v>417.6651611328125</v>
      </c>
    </row>
    <row r="274">
      <c r="A274" s="4">
        <v>40577.0</v>
      </c>
      <c r="B274" s="5">
        <v>78.18217468261719</v>
      </c>
      <c r="C274" s="5">
        <v>427.9107666015625</v>
      </c>
    </row>
    <row r="275">
      <c r="A275" s="4">
        <v>40578.0</v>
      </c>
      <c r="B275" s="5">
        <v>77.25204467773438</v>
      </c>
      <c r="C275" s="5">
        <v>417.0758361816406</v>
      </c>
    </row>
    <row r="276">
      <c r="A276" s="4">
        <v>40581.0</v>
      </c>
      <c r="B276" s="5">
        <v>75.46234130859375</v>
      </c>
      <c r="C276" s="5">
        <v>421.1785888671875</v>
      </c>
    </row>
    <row r="277">
      <c r="A277" s="4">
        <v>40582.0</v>
      </c>
      <c r="B277" s="5">
        <v>75.14160919189453</v>
      </c>
      <c r="C277" s="5">
        <v>414.9224548339844</v>
      </c>
    </row>
    <row r="278">
      <c r="A278" s="4">
        <v>40583.0</v>
      </c>
      <c r="B278" s="5">
        <v>74.69258880615234</v>
      </c>
      <c r="C278" s="5">
        <v>414.4917297363281</v>
      </c>
    </row>
    <row r="279">
      <c r="A279" s="4">
        <v>40584.0</v>
      </c>
      <c r="B279" s="5">
        <v>74.71183776855469</v>
      </c>
      <c r="C279" s="5">
        <v>407.8502807617188</v>
      </c>
    </row>
    <row r="280">
      <c r="A280" s="4">
        <v>40585.0</v>
      </c>
      <c r="B280" s="5">
        <v>74.98125457763672</v>
      </c>
      <c r="C280" s="5">
        <v>412.5197143554688</v>
      </c>
    </row>
    <row r="281">
      <c r="A281" s="4">
        <v>40588.0</v>
      </c>
      <c r="B281" s="5">
        <v>77.49581146240234</v>
      </c>
      <c r="C281" s="5">
        <v>414.7184448242188</v>
      </c>
    </row>
    <row r="282">
      <c r="A282" s="4">
        <v>40589.0</v>
      </c>
      <c r="B282" s="5">
        <v>77.7459716796875</v>
      </c>
      <c r="C282" s="5">
        <v>426.913330078125</v>
      </c>
    </row>
    <row r="283">
      <c r="A283" s="4">
        <v>40590.0</v>
      </c>
      <c r="B283" s="5">
        <v>80.33110046386719</v>
      </c>
      <c r="C283" s="5">
        <v>428.0240478515625</v>
      </c>
    </row>
    <row r="284">
      <c r="A284" s="4">
        <v>40591.0</v>
      </c>
      <c r="B284" s="5">
        <v>80.5491943359375</v>
      </c>
      <c r="C284" s="5">
        <v>432.4668579101562</v>
      </c>
    </row>
    <row r="285">
      <c r="A285" s="4">
        <v>40592.0</v>
      </c>
      <c r="B285" s="5">
        <v>79.48435974121094</v>
      </c>
      <c r="C285" s="5">
        <v>424.1253051757812</v>
      </c>
    </row>
    <row r="286">
      <c r="A286" s="4">
        <v>40595.0</v>
      </c>
      <c r="B286" s="5">
        <v>80.58126831054688</v>
      </c>
      <c r="C286" s="5">
        <v>433.5548706054688</v>
      </c>
    </row>
    <row r="287">
      <c r="A287" s="4">
        <v>40596.0</v>
      </c>
      <c r="B287" s="5">
        <v>80.49787139892578</v>
      </c>
      <c r="C287" s="5">
        <v>446.4751281738281</v>
      </c>
    </row>
    <row r="288">
      <c r="A288" s="4">
        <v>40597.0</v>
      </c>
      <c r="B288" s="5">
        <v>78.36820220947266</v>
      </c>
      <c r="C288" s="5">
        <v>451.3712463378906</v>
      </c>
    </row>
    <row r="289">
      <c r="A289" s="4">
        <v>40598.0</v>
      </c>
      <c r="B289" s="5">
        <v>76.0140151977539</v>
      </c>
      <c r="C289" s="5">
        <v>437.1135864257812</v>
      </c>
    </row>
    <row r="290">
      <c r="A290" s="4">
        <v>40599.0</v>
      </c>
      <c r="B290" s="5">
        <v>76.37964630126953</v>
      </c>
      <c r="C290" s="5">
        <v>438.04296875</v>
      </c>
    </row>
    <row r="291">
      <c r="A291" s="4">
        <v>40602.0</v>
      </c>
      <c r="B291" s="5">
        <v>78.4002685546875</v>
      </c>
      <c r="C291" s="5">
        <v>437.13623046875</v>
      </c>
    </row>
    <row r="292">
      <c r="A292" s="4">
        <v>40603.0</v>
      </c>
      <c r="B292" s="5">
        <v>79.2406005859375</v>
      </c>
      <c r="C292" s="5">
        <v>448.2885437011719</v>
      </c>
    </row>
    <row r="293">
      <c r="A293" s="4">
        <v>40605.0</v>
      </c>
      <c r="B293" s="5">
        <v>77.71389770507812</v>
      </c>
      <c r="C293" s="5">
        <v>443.0977478027344</v>
      </c>
    </row>
    <row r="294">
      <c r="A294" s="4">
        <v>40606.0</v>
      </c>
      <c r="B294" s="5">
        <v>76.92488861083984</v>
      </c>
      <c r="C294" s="5">
        <v>445.2738037109375</v>
      </c>
    </row>
    <row r="295">
      <c r="A295" s="4">
        <v>40609.0</v>
      </c>
      <c r="B295" s="5">
        <v>76.14229583740234</v>
      </c>
      <c r="C295" s="5">
        <v>442.9389953613281</v>
      </c>
    </row>
    <row r="296">
      <c r="A296" s="4">
        <v>40610.0</v>
      </c>
      <c r="B296" s="5">
        <v>76.18080139160156</v>
      </c>
      <c r="C296" s="5">
        <v>446.5204772949219</v>
      </c>
    </row>
    <row r="297">
      <c r="A297" s="4">
        <v>40611.0</v>
      </c>
      <c r="B297" s="5">
        <v>76.05892181396484</v>
      </c>
      <c r="C297" s="5">
        <v>450.5552673339844</v>
      </c>
    </row>
    <row r="298">
      <c r="A298" s="4">
        <v>40612.0</v>
      </c>
      <c r="B298" s="5">
        <v>76.28985595703125</v>
      </c>
      <c r="C298" s="5">
        <v>446.4297790527344</v>
      </c>
    </row>
    <row r="299">
      <c r="A299" s="4">
        <v>40613.0</v>
      </c>
      <c r="B299" s="5">
        <v>76.25777435302734</v>
      </c>
      <c r="C299" s="5">
        <v>449.7392272949219</v>
      </c>
    </row>
    <row r="300">
      <c r="A300" s="4">
        <v>40616.0</v>
      </c>
      <c r="B300" s="5">
        <v>77.47016143798828</v>
      </c>
      <c r="C300" s="5">
        <v>461.6621704101562</v>
      </c>
    </row>
    <row r="301">
      <c r="A301" s="4">
        <v>40617.0</v>
      </c>
      <c r="B301" s="5">
        <v>76.95054626464844</v>
      </c>
      <c r="C301" s="5">
        <v>470.2303771972656</v>
      </c>
    </row>
    <row r="302">
      <c r="A302" s="4">
        <v>40618.0</v>
      </c>
      <c r="B302" s="5">
        <v>76.98262786865234</v>
      </c>
      <c r="C302" s="5">
        <v>474.6957092285156</v>
      </c>
    </row>
    <row r="303">
      <c r="A303" s="4">
        <v>40619.0</v>
      </c>
      <c r="B303" s="5">
        <v>77.00828552246094</v>
      </c>
      <c r="C303" s="5">
        <v>467.3289184570312</v>
      </c>
    </row>
    <row r="304">
      <c r="A304" s="4">
        <v>40620.0</v>
      </c>
      <c r="B304" s="5">
        <v>77.04679107666016</v>
      </c>
      <c r="C304" s="5">
        <v>450.1698608398438</v>
      </c>
    </row>
    <row r="305">
      <c r="A305" s="4">
        <v>40623.0</v>
      </c>
      <c r="B305" s="5">
        <v>76.9056396484375</v>
      </c>
      <c r="C305" s="5">
        <v>448.9458923339844</v>
      </c>
    </row>
    <row r="306">
      <c r="A306" s="4">
        <v>40624.0</v>
      </c>
      <c r="B306" s="5">
        <v>76.9762191772461</v>
      </c>
      <c r="C306" s="5">
        <v>453.1846313476562</v>
      </c>
    </row>
    <row r="307">
      <c r="A307" s="4">
        <v>40625.0</v>
      </c>
      <c r="B307" s="5">
        <v>76.94415283203125</v>
      </c>
      <c r="C307" s="5">
        <v>459.35009765625</v>
      </c>
    </row>
    <row r="308">
      <c r="A308" s="4">
        <v>40626.0</v>
      </c>
      <c r="B308" s="5">
        <v>76.95054626464844</v>
      </c>
      <c r="C308" s="5">
        <v>458.0127258300781</v>
      </c>
    </row>
    <row r="309">
      <c r="A309" s="4">
        <v>40627.0</v>
      </c>
      <c r="B309" s="5">
        <v>77.05960845947266</v>
      </c>
      <c r="C309" s="5">
        <v>465.4022216796875</v>
      </c>
    </row>
    <row r="310">
      <c r="A310" s="4">
        <v>40630.0</v>
      </c>
      <c r="B310" s="5">
        <v>76.9954605102539</v>
      </c>
      <c r="C310" s="5">
        <v>464.9942016601562</v>
      </c>
    </row>
    <row r="311">
      <c r="A311" s="4">
        <v>40631.0</v>
      </c>
      <c r="B311" s="5">
        <v>78.72742462158203</v>
      </c>
      <c r="C311" s="5">
        <v>463.65673828125</v>
      </c>
    </row>
    <row r="312">
      <c r="A312" s="4">
        <v>40632.0</v>
      </c>
      <c r="B312" s="5">
        <v>80.93408203125</v>
      </c>
      <c r="C312" s="5">
        <v>468.0769653320312</v>
      </c>
    </row>
    <row r="313">
      <c r="A313" s="4">
        <v>40633.0</v>
      </c>
      <c r="B313" s="5">
        <v>85.51416015625</v>
      </c>
      <c r="C313" s="5">
        <v>475.6023864746094</v>
      </c>
    </row>
    <row r="314">
      <c r="A314" s="4">
        <v>40634.0</v>
      </c>
      <c r="B314" s="5">
        <v>84.8021240234375</v>
      </c>
      <c r="C314" s="5">
        <v>469.844970703125</v>
      </c>
    </row>
    <row r="315">
      <c r="A315" s="4">
        <v>40637.0</v>
      </c>
      <c r="B315" s="5">
        <v>85.14210510253906</v>
      </c>
      <c r="C315" s="5">
        <v>476.3051452636719</v>
      </c>
    </row>
    <row r="316">
      <c r="A316" s="4">
        <v>40638.0</v>
      </c>
      <c r="B316" s="5">
        <v>85.47566223144531</v>
      </c>
      <c r="C316" s="5">
        <v>474.9450988769531</v>
      </c>
    </row>
    <row r="317">
      <c r="A317" s="4">
        <v>40639.0</v>
      </c>
      <c r="B317" s="5">
        <v>84.58403015136719</v>
      </c>
      <c r="C317" s="5">
        <v>473.6756896972656</v>
      </c>
    </row>
    <row r="318">
      <c r="A318" s="4">
        <v>40640.0</v>
      </c>
      <c r="B318" s="5">
        <v>83.6539077758789</v>
      </c>
      <c r="C318" s="5">
        <v>472.33837890625</v>
      </c>
    </row>
    <row r="319">
      <c r="A319" s="4">
        <v>40641.0</v>
      </c>
      <c r="B319" s="5">
        <v>83.24335479736328</v>
      </c>
      <c r="C319" s="5">
        <v>464.17822265625</v>
      </c>
    </row>
    <row r="320">
      <c r="A320" s="4">
        <v>40644.0</v>
      </c>
      <c r="B320" s="5">
        <v>83.30110168457031</v>
      </c>
      <c r="C320" s="5">
        <v>455.7460327148438</v>
      </c>
    </row>
    <row r="321">
      <c r="A321" s="4">
        <v>40646.0</v>
      </c>
      <c r="B321" s="5">
        <v>83.33316802978516</v>
      </c>
      <c r="C321" s="5">
        <v>463.2261352539062</v>
      </c>
    </row>
    <row r="322">
      <c r="A322" s="4">
        <v>40648.0</v>
      </c>
      <c r="B322" s="5">
        <v>82.56983184814453</v>
      </c>
      <c r="C322" s="5">
        <v>462.8407897949219</v>
      </c>
    </row>
    <row r="323">
      <c r="A323" s="4">
        <v>40651.0</v>
      </c>
      <c r="B323" s="5">
        <v>81.59479522705078</v>
      </c>
      <c r="C323" s="5">
        <v>457.4913940429688</v>
      </c>
    </row>
    <row r="324">
      <c r="A324" s="4">
        <v>40652.0</v>
      </c>
      <c r="B324" s="5">
        <v>81.87703704833984</v>
      </c>
      <c r="C324" s="5">
        <v>458.624755859375</v>
      </c>
    </row>
    <row r="325">
      <c r="A325" s="4">
        <v>40653.0</v>
      </c>
      <c r="B325" s="5">
        <v>83.45502471923828</v>
      </c>
      <c r="C325" s="5">
        <v>465.0848693847656</v>
      </c>
    </row>
    <row r="326">
      <c r="A326" s="4">
        <v>40654.0</v>
      </c>
      <c r="B326" s="5">
        <v>83.32673645019531</v>
      </c>
      <c r="C326" s="5">
        <v>471.7490234375</v>
      </c>
    </row>
    <row r="327">
      <c r="A327" s="4">
        <v>40658.0</v>
      </c>
      <c r="B327" s="5">
        <v>82.54415893554688</v>
      </c>
      <c r="C327" s="5">
        <v>457.5820617675781</v>
      </c>
    </row>
    <row r="328">
      <c r="A328" s="4">
        <v>40659.0</v>
      </c>
      <c r="B328" s="5">
        <v>81.73590850830078</v>
      </c>
      <c r="C328" s="5">
        <v>453.8646240234375</v>
      </c>
    </row>
    <row r="329">
      <c r="A329" s="4">
        <v>40660.0</v>
      </c>
      <c r="B329" s="5">
        <v>82.19776153564453</v>
      </c>
      <c r="C329" s="5">
        <v>447.0417785644531</v>
      </c>
    </row>
    <row r="330">
      <c r="A330" s="4">
        <v>40661.0</v>
      </c>
      <c r="B330" s="5">
        <v>82.28114318847656</v>
      </c>
      <c r="C330" s="5">
        <v>440.8309936523438</v>
      </c>
    </row>
    <row r="331">
      <c r="A331" s="4">
        <v>40662.0</v>
      </c>
      <c r="B331" s="5">
        <v>80.17713928222656</v>
      </c>
      <c r="C331" s="5">
        <v>445.9764099121094</v>
      </c>
    </row>
    <row r="332">
      <c r="A332" s="4">
        <v>40665.0</v>
      </c>
      <c r="B332" s="5">
        <v>80.69673156738281</v>
      </c>
      <c r="C332" s="5">
        <v>437.3628845214844</v>
      </c>
    </row>
    <row r="333">
      <c r="A333" s="4">
        <v>40666.0</v>
      </c>
      <c r="B333" s="5">
        <v>79.83717346191406</v>
      </c>
      <c r="C333" s="5">
        <v>427.9107666015625</v>
      </c>
    </row>
    <row r="334">
      <c r="A334" s="4">
        <v>40667.0</v>
      </c>
      <c r="B334" s="5">
        <v>78.97759246826172</v>
      </c>
      <c r="C334" s="5">
        <v>429.6108093261719</v>
      </c>
    </row>
    <row r="335">
      <c r="A335" s="4">
        <v>40668.0</v>
      </c>
      <c r="B335" s="5">
        <v>77.80370330810547</v>
      </c>
      <c r="C335" s="5">
        <v>434.3199462890625</v>
      </c>
    </row>
    <row r="336">
      <c r="A336" s="4">
        <v>40669.0</v>
      </c>
      <c r="B336" s="5">
        <v>79.33040618896484</v>
      </c>
      <c r="C336" s="5">
        <v>436.6517333984375</v>
      </c>
    </row>
    <row r="337">
      <c r="A337" s="4">
        <v>40672.0</v>
      </c>
      <c r="B337" s="5">
        <v>79.7409439086914</v>
      </c>
      <c r="C337" s="5">
        <v>438.5948181152344</v>
      </c>
    </row>
    <row r="338">
      <c r="A338" s="4">
        <v>40673.0</v>
      </c>
      <c r="B338" s="5">
        <v>79.99111938476562</v>
      </c>
      <c r="C338" s="5">
        <v>434.6856994628906</v>
      </c>
    </row>
    <row r="339">
      <c r="A339" s="4">
        <v>40674.0</v>
      </c>
      <c r="B339" s="5">
        <v>80.491455078125</v>
      </c>
      <c r="C339" s="5">
        <v>436.8345947265625</v>
      </c>
    </row>
    <row r="340">
      <c r="A340" s="4">
        <v>40675.0</v>
      </c>
      <c r="B340" s="5">
        <v>81.79364013671875</v>
      </c>
      <c r="C340" s="5">
        <v>432.2854309082031</v>
      </c>
    </row>
    <row r="341">
      <c r="A341" s="4">
        <v>40676.0</v>
      </c>
      <c r="B341" s="5">
        <v>82.06305694580078</v>
      </c>
      <c r="C341" s="5">
        <v>433.4284057617188</v>
      </c>
    </row>
    <row r="342">
      <c r="A342" s="4">
        <v>40679.0</v>
      </c>
      <c r="B342" s="5">
        <v>81.47290802001953</v>
      </c>
      <c r="C342" s="5">
        <v>432.0568237304688</v>
      </c>
    </row>
    <row r="343">
      <c r="A343" s="4">
        <v>40680.0</v>
      </c>
      <c r="B343" s="5">
        <v>81.47290802001953</v>
      </c>
      <c r="C343" s="5">
        <v>420.9239501953125</v>
      </c>
    </row>
    <row r="344">
      <c r="A344" s="4">
        <v>40681.0</v>
      </c>
      <c r="B344" s="5">
        <v>80.5491943359375</v>
      </c>
      <c r="C344" s="5">
        <v>412.3285522460938</v>
      </c>
    </row>
    <row r="345">
      <c r="A345" s="4">
        <v>40682.0</v>
      </c>
      <c r="B345" s="5">
        <v>80.29902648925781</v>
      </c>
      <c r="C345" s="5">
        <v>418.5692749023438</v>
      </c>
    </row>
    <row r="346">
      <c r="A346" s="4">
        <v>40683.0</v>
      </c>
      <c r="B346" s="5">
        <v>80.30543518066406</v>
      </c>
      <c r="C346" s="5">
        <v>422.0897216796875</v>
      </c>
    </row>
    <row r="347">
      <c r="A347" s="4">
        <v>40686.0</v>
      </c>
      <c r="B347" s="5">
        <v>78.8813705444336</v>
      </c>
      <c r="C347" s="5">
        <v>415.7803649902344</v>
      </c>
    </row>
    <row r="348">
      <c r="A348" s="4">
        <v>40687.0</v>
      </c>
      <c r="B348" s="5">
        <v>79.3817367553711</v>
      </c>
      <c r="C348" s="5">
        <v>418.6836242675781</v>
      </c>
    </row>
    <row r="349">
      <c r="A349" s="4">
        <v>40688.0</v>
      </c>
      <c r="B349" s="5">
        <v>77.73957061767578</v>
      </c>
      <c r="C349" s="5">
        <v>414.2258911132812</v>
      </c>
    </row>
    <row r="350">
      <c r="A350" s="4">
        <v>40689.0</v>
      </c>
      <c r="B350" s="5">
        <v>77.59844207763672</v>
      </c>
      <c r="C350" s="5">
        <v>426.9590454101562</v>
      </c>
    </row>
    <row r="351">
      <c r="A351" s="4">
        <v>40690.0</v>
      </c>
      <c r="B351" s="5">
        <v>78.2848129272461</v>
      </c>
      <c r="C351" s="5">
        <v>432.2625122070312</v>
      </c>
    </row>
    <row r="352">
      <c r="A352" s="4">
        <v>40693.0</v>
      </c>
      <c r="B352" s="5">
        <v>79.14436340332031</v>
      </c>
      <c r="C352" s="5">
        <v>429.2449951171875</v>
      </c>
    </row>
    <row r="353">
      <c r="A353" s="4">
        <v>40694.0</v>
      </c>
      <c r="B353" s="5">
        <v>81.92194366455078</v>
      </c>
      <c r="C353" s="5">
        <v>435.1886291503906</v>
      </c>
    </row>
    <row r="354">
      <c r="A354" s="4">
        <v>40695.0</v>
      </c>
      <c r="B354" s="5">
        <v>81.58195495605469</v>
      </c>
      <c r="C354" s="5">
        <v>432.8797607421875</v>
      </c>
    </row>
    <row r="355">
      <c r="A355" s="4">
        <v>40696.0</v>
      </c>
      <c r="B355" s="5">
        <v>80.44014739990234</v>
      </c>
      <c r="C355" s="5">
        <v>434.8228454589844</v>
      </c>
    </row>
    <row r="356">
      <c r="A356" s="4">
        <v>40697.0</v>
      </c>
      <c r="B356" s="5">
        <v>78.8877944946289</v>
      </c>
      <c r="C356" s="5">
        <v>427.3018493652344</v>
      </c>
    </row>
    <row r="357">
      <c r="A357" s="4">
        <v>40700.0</v>
      </c>
      <c r="B357" s="5">
        <v>77.3611068725586</v>
      </c>
      <c r="C357" s="5">
        <v>428.7420654296875</v>
      </c>
    </row>
    <row r="358">
      <c r="A358" s="4">
        <v>40701.0</v>
      </c>
      <c r="B358" s="5">
        <v>78.9583511352539</v>
      </c>
      <c r="C358" s="5">
        <v>438.1147155761719</v>
      </c>
    </row>
    <row r="359">
      <c r="A359" s="4">
        <v>40702.0</v>
      </c>
      <c r="B359" s="5">
        <v>80.36959075927734</v>
      </c>
      <c r="C359" s="5">
        <v>433.97705078125</v>
      </c>
    </row>
    <row r="360">
      <c r="A360" s="4">
        <v>40703.0</v>
      </c>
      <c r="B360" s="5">
        <v>83.13430786132812</v>
      </c>
      <c r="C360" s="5">
        <v>436.171630859375</v>
      </c>
    </row>
    <row r="361">
      <c r="A361" s="4">
        <v>40704.0</v>
      </c>
      <c r="B361" s="5">
        <v>82.66604614257812</v>
      </c>
      <c r="C361" s="5">
        <v>431.8282165527344</v>
      </c>
    </row>
    <row r="362">
      <c r="A362" s="4">
        <v>40707.0</v>
      </c>
      <c r="B362" s="5">
        <v>85.52057647705078</v>
      </c>
      <c r="C362" s="5">
        <v>423.1870422363281</v>
      </c>
    </row>
    <row r="363">
      <c r="A363" s="4">
        <v>40708.0</v>
      </c>
      <c r="B363" s="5">
        <v>86.89972686767578</v>
      </c>
      <c r="C363" s="5">
        <v>416.6719055175781</v>
      </c>
    </row>
    <row r="364">
      <c r="A364" s="4">
        <v>40709.0</v>
      </c>
      <c r="B364" s="5">
        <v>83.76937103271484</v>
      </c>
      <c r="C364" s="5">
        <v>411.7341613769531</v>
      </c>
    </row>
    <row r="365">
      <c r="A365" s="4">
        <v>40710.0</v>
      </c>
      <c r="B365" s="5">
        <v>85.32813262939453</v>
      </c>
      <c r="C365" s="5">
        <v>405.7904968261719</v>
      </c>
    </row>
    <row r="366">
      <c r="A366" s="4">
        <v>40711.0</v>
      </c>
      <c r="B366" s="5">
        <v>86.52767944335938</v>
      </c>
      <c r="C366" s="5">
        <v>397.1951293945312</v>
      </c>
    </row>
    <row r="367">
      <c r="A367" s="4">
        <v>40714.0</v>
      </c>
      <c r="B367" s="5">
        <v>84.76363372802734</v>
      </c>
      <c r="C367" s="5">
        <v>380.9644165039062</v>
      </c>
    </row>
    <row r="368">
      <c r="A368" s="4">
        <v>40715.0</v>
      </c>
      <c r="B368" s="5">
        <v>85.02664184570312</v>
      </c>
      <c r="C368" s="5">
        <v>388.0052795410156</v>
      </c>
    </row>
    <row r="369">
      <c r="A369" s="4">
        <v>40716.0</v>
      </c>
      <c r="B369" s="5">
        <v>84.71873474121094</v>
      </c>
      <c r="C369" s="5">
        <v>386.7023010253906</v>
      </c>
    </row>
    <row r="370">
      <c r="A370" s="4">
        <v>40717.0</v>
      </c>
      <c r="B370" s="5">
        <v>84.54553985595703</v>
      </c>
      <c r="C370" s="5">
        <v>397.9951477050781</v>
      </c>
    </row>
    <row r="371">
      <c r="A371" s="4">
        <v>40718.0</v>
      </c>
      <c r="B371" s="5">
        <v>88.76641082763672</v>
      </c>
      <c r="C371" s="5">
        <v>398.4066467285156</v>
      </c>
    </row>
    <row r="372">
      <c r="A372" s="4">
        <v>40721.0</v>
      </c>
      <c r="B372" s="5">
        <v>89.85690307617188</v>
      </c>
      <c r="C372" s="5">
        <v>398.4752502441406</v>
      </c>
    </row>
    <row r="373">
      <c r="A373" s="4">
        <v>40722.0</v>
      </c>
      <c r="B373" s="5">
        <v>89.7542724609375</v>
      </c>
      <c r="C373" s="5">
        <v>398.2694702148438</v>
      </c>
    </row>
    <row r="374">
      <c r="A374" s="4">
        <v>40723.0</v>
      </c>
      <c r="B374" s="5">
        <v>89.63880157470703</v>
      </c>
      <c r="C374" s="5">
        <v>404.7388916015625</v>
      </c>
    </row>
    <row r="375">
      <c r="A375" s="4">
        <v>40724.0</v>
      </c>
      <c r="B375" s="5">
        <v>91.7171630859375</v>
      </c>
      <c r="C375" s="5">
        <v>410.7969055175781</v>
      </c>
    </row>
    <row r="376">
      <c r="A376" s="4">
        <v>40725.0</v>
      </c>
      <c r="B376" s="5">
        <v>90.0365219116211</v>
      </c>
      <c r="C376" s="5">
        <v>394.0860595703125</v>
      </c>
    </row>
    <row r="377">
      <c r="A377" s="4">
        <v>40728.0</v>
      </c>
      <c r="B377" s="5">
        <v>90.8960952758789</v>
      </c>
      <c r="C377" s="5">
        <v>397.0350646972656</v>
      </c>
    </row>
    <row r="378">
      <c r="A378" s="4">
        <v>40729.0</v>
      </c>
      <c r="B378" s="5">
        <v>90.10707092285156</v>
      </c>
      <c r="C378" s="5">
        <v>386.7708435058594</v>
      </c>
    </row>
    <row r="379">
      <c r="A379" s="4">
        <v>40730.0</v>
      </c>
      <c r="B379" s="5">
        <v>89.7542724609375</v>
      </c>
      <c r="C379" s="5">
        <v>389.9483947753906</v>
      </c>
    </row>
    <row r="380">
      <c r="A380" s="4">
        <v>40731.0</v>
      </c>
      <c r="B380" s="5">
        <v>91.22321319580078</v>
      </c>
      <c r="C380" s="5">
        <v>398.0865783691406</v>
      </c>
    </row>
    <row r="381">
      <c r="A381" s="4">
        <v>40732.0</v>
      </c>
      <c r="B381" s="5">
        <v>90.18405151367188</v>
      </c>
      <c r="C381" s="5">
        <v>390.8399047851562</v>
      </c>
    </row>
    <row r="382">
      <c r="A382" s="4">
        <v>40735.0</v>
      </c>
      <c r="B382" s="5">
        <v>91.8326187133789</v>
      </c>
      <c r="C382" s="5">
        <v>390.1313171386719</v>
      </c>
    </row>
    <row r="383">
      <c r="A383" s="4">
        <v>40736.0</v>
      </c>
      <c r="B383" s="5">
        <v>90.5240249633789</v>
      </c>
      <c r="C383" s="5">
        <v>387.59375</v>
      </c>
    </row>
    <row r="384">
      <c r="A384" s="4">
        <v>40737.0</v>
      </c>
      <c r="B384" s="5">
        <v>91.08209991455078</v>
      </c>
      <c r="C384" s="5">
        <v>395.6863403320312</v>
      </c>
    </row>
    <row r="385">
      <c r="A385" s="4">
        <v>40738.0</v>
      </c>
      <c r="B385" s="5">
        <v>91.7171630859375</v>
      </c>
      <c r="C385" s="5">
        <v>396.6464233398438</v>
      </c>
    </row>
    <row r="386">
      <c r="A386" s="4">
        <v>40739.0</v>
      </c>
      <c r="B386" s="5">
        <v>91.80696868896484</v>
      </c>
      <c r="C386" s="5">
        <v>399.2296752929688</v>
      </c>
    </row>
    <row r="387">
      <c r="A387" s="4">
        <v>40742.0</v>
      </c>
      <c r="B387" s="5">
        <v>91.65300750732422</v>
      </c>
      <c r="C387" s="5">
        <v>396.6692504882812</v>
      </c>
    </row>
    <row r="388">
      <c r="A388" s="4">
        <v>40743.0</v>
      </c>
      <c r="B388" s="5">
        <v>93.82758331298828</v>
      </c>
      <c r="C388" s="5">
        <v>402.087158203125</v>
      </c>
    </row>
    <row r="389">
      <c r="A389" s="4">
        <v>40744.0</v>
      </c>
      <c r="B389" s="5">
        <v>94.11625671386719</v>
      </c>
      <c r="C389" s="5">
        <v>400.6011962890625</v>
      </c>
    </row>
    <row r="390">
      <c r="A390" s="4">
        <v>40745.0</v>
      </c>
      <c r="B390" s="5">
        <v>92.32014465332031</v>
      </c>
      <c r="C390" s="5">
        <v>393.5831604003906</v>
      </c>
    </row>
    <row r="391">
      <c r="A391" s="4">
        <v>40746.0</v>
      </c>
      <c r="B391" s="5">
        <v>94.6230239868164</v>
      </c>
      <c r="C391" s="5">
        <v>399.2982482910156</v>
      </c>
    </row>
    <row r="392">
      <c r="A392" s="4">
        <v>40749.0</v>
      </c>
      <c r="B392" s="5">
        <v>96.2715835571289</v>
      </c>
      <c r="C392" s="5">
        <v>403.6416320800781</v>
      </c>
    </row>
    <row r="393">
      <c r="A393" s="4">
        <v>40750.0</v>
      </c>
      <c r="B393" s="5">
        <v>97.66997528076172</v>
      </c>
      <c r="C393" s="5">
        <v>398.452392578125</v>
      </c>
    </row>
    <row r="394">
      <c r="A394" s="4">
        <v>40751.0</v>
      </c>
      <c r="B394" s="5">
        <v>97.5031967163086</v>
      </c>
      <c r="C394" s="5">
        <v>393.5831604003906</v>
      </c>
    </row>
    <row r="395">
      <c r="A395" s="4">
        <v>40752.0</v>
      </c>
      <c r="B395" s="5">
        <v>95.52105712890625</v>
      </c>
      <c r="C395" s="5">
        <v>382.8389282226562</v>
      </c>
    </row>
    <row r="396">
      <c r="A396" s="4">
        <v>40753.0</v>
      </c>
      <c r="B396" s="5">
        <v>75.11595916748047</v>
      </c>
      <c r="C396" s="5">
        <v>378.5411682128906</v>
      </c>
    </row>
    <row r="397">
      <c r="A397" s="4">
        <v>40756.0</v>
      </c>
      <c r="B397" s="5">
        <v>81.87062072753906</v>
      </c>
      <c r="C397" s="5">
        <v>379.8670959472656</v>
      </c>
    </row>
    <row r="398">
      <c r="A398" s="4">
        <v>40757.0</v>
      </c>
      <c r="B398" s="5">
        <v>86.14280700683594</v>
      </c>
      <c r="C398" s="5">
        <v>382.8160095214844</v>
      </c>
    </row>
    <row r="399">
      <c r="A399" s="4">
        <v>40758.0</v>
      </c>
      <c r="B399" s="5">
        <v>85.24554443359375</v>
      </c>
      <c r="C399" s="5">
        <v>377.2152709960938</v>
      </c>
    </row>
    <row r="400">
      <c r="A400" s="4">
        <v>40759.0</v>
      </c>
      <c r="B400" s="5">
        <v>85.16780853271484</v>
      </c>
      <c r="C400" s="5">
        <v>371.4088439941406</v>
      </c>
    </row>
    <row r="401">
      <c r="A401" s="4">
        <v>40760.0</v>
      </c>
      <c r="B401" s="5">
        <v>80.30311584472656</v>
      </c>
      <c r="C401" s="5">
        <v>362.1047058105469</v>
      </c>
    </row>
    <row r="402">
      <c r="A402" s="4">
        <v>40763.0</v>
      </c>
      <c r="B402" s="5">
        <v>79.44158935546875</v>
      </c>
      <c r="C402" s="5">
        <v>356.9154663085938</v>
      </c>
    </row>
    <row r="403">
      <c r="A403" s="4">
        <v>40764.0</v>
      </c>
      <c r="B403" s="5">
        <v>77.4011459350586</v>
      </c>
      <c r="C403" s="5">
        <v>349.8974304199219</v>
      </c>
    </row>
    <row r="404">
      <c r="A404" s="4">
        <v>40765.0</v>
      </c>
      <c r="B404" s="5">
        <v>77.98413848876953</v>
      </c>
      <c r="C404" s="5">
        <v>353.3036193847656</v>
      </c>
    </row>
    <row r="405">
      <c r="A405" s="4">
        <v>40766.0</v>
      </c>
      <c r="B405" s="5">
        <v>74.0975570678711</v>
      </c>
      <c r="C405" s="5">
        <v>353.0521240234375</v>
      </c>
    </row>
    <row r="406">
      <c r="A406" s="4">
        <v>40767.0</v>
      </c>
      <c r="B406" s="5">
        <v>74.06515502929688</v>
      </c>
      <c r="C406" s="5">
        <v>347.8857116699219</v>
      </c>
    </row>
    <row r="407">
      <c r="A407" s="4">
        <v>40771.0</v>
      </c>
      <c r="B407" s="5">
        <v>73.07408905029297</v>
      </c>
      <c r="C407" s="5">
        <v>347.0856628417969</v>
      </c>
    </row>
    <row r="408">
      <c r="A408" s="4">
        <v>40772.0</v>
      </c>
      <c r="B408" s="5">
        <v>72.92510223388672</v>
      </c>
      <c r="C408" s="5">
        <v>345.1882629394531</v>
      </c>
    </row>
    <row r="409">
      <c r="A409" s="4">
        <v>40773.0</v>
      </c>
      <c r="B409" s="5">
        <v>72.41338348388672</v>
      </c>
      <c r="C409" s="5">
        <v>338.8788146972656</v>
      </c>
    </row>
    <row r="410">
      <c r="A410" s="4">
        <v>40774.0</v>
      </c>
      <c r="B410" s="5">
        <v>68.87010192871094</v>
      </c>
      <c r="C410" s="5">
        <v>334.924072265625</v>
      </c>
    </row>
    <row r="411">
      <c r="A411" s="4">
        <v>40777.0</v>
      </c>
      <c r="B411" s="5">
        <v>69.95187377929688</v>
      </c>
      <c r="C411" s="5">
        <v>346.1026611328125</v>
      </c>
    </row>
    <row r="412">
      <c r="A412" s="4">
        <v>40778.0</v>
      </c>
      <c r="B412" s="5">
        <v>69.92596435546875</v>
      </c>
      <c r="C412" s="5">
        <v>349.8745727539062</v>
      </c>
    </row>
    <row r="413">
      <c r="A413" s="4">
        <v>40779.0</v>
      </c>
      <c r="B413" s="5">
        <v>68.84419250488281</v>
      </c>
      <c r="C413" s="5">
        <v>348.0686645507812</v>
      </c>
    </row>
    <row r="414">
      <c r="A414" s="4">
        <v>40780.0</v>
      </c>
      <c r="B414" s="5">
        <v>68.81181335449219</v>
      </c>
      <c r="C414" s="5">
        <v>344.5024719238281</v>
      </c>
    </row>
    <row r="415">
      <c r="A415" s="4">
        <v>40781.0</v>
      </c>
      <c r="B415" s="5">
        <v>67.80130767822266</v>
      </c>
      <c r="C415" s="5">
        <v>328.9118041992188</v>
      </c>
    </row>
    <row r="416">
      <c r="A416" s="4">
        <v>40784.0</v>
      </c>
      <c r="B416" s="5">
        <v>69.8871078491211</v>
      </c>
      <c r="C416" s="5">
        <v>345.2110900878906</v>
      </c>
    </row>
    <row r="417">
      <c r="A417" s="4">
        <v>40785.0</v>
      </c>
      <c r="B417" s="5">
        <v>68.5915756225586</v>
      </c>
      <c r="C417" s="5">
        <v>357.8070068359375</v>
      </c>
    </row>
    <row r="418">
      <c r="A418" s="4">
        <v>40788.0</v>
      </c>
      <c r="B418" s="5">
        <v>69.01908874511719</v>
      </c>
      <c r="C418" s="5">
        <v>368.254150390625</v>
      </c>
    </row>
    <row r="419">
      <c r="A419" s="4">
        <v>40791.0</v>
      </c>
      <c r="B419" s="5">
        <v>68.883056640625</v>
      </c>
      <c r="C419" s="5">
        <v>360.6645202636719</v>
      </c>
    </row>
    <row r="420">
      <c r="A420" s="4">
        <v>40792.0</v>
      </c>
      <c r="B420" s="5">
        <v>69.32355499267578</v>
      </c>
      <c r="C420" s="5">
        <v>375.5922546386719</v>
      </c>
    </row>
    <row r="421">
      <c r="A421" s="4">
        <v>40793.0</v>
      </c>
      <c r="B421" s="5">
        <v>71.7656021118164</v>
      </c>
      <c r="C421" s="5">
        <v>381.0787048339844</v>
      </c>
    </row>
    <row r="422">
      <c r="A422" s="4">
        <v>40794.0</v>
      </c>
      <c r="B422" s="5">
        <v>72.73725891113281</v>
      </c>
      <c r="C422" s="5">
        <v>389.74267578125</v>
      </c>
    </row>
    <row r="423">
      <c r="A423" s="4">
        <v>40795.0</v>
      </c>
      <c r="B423" s="5">
        <v>71.584228515625</v>
      </c>
      <c r="C423" s="5">
        <v>377.5353393554688</v>
      </c>
    </row>
    <row r="424">
      <c r="A424" s="4">
        <v>40798.0</v>
      </c>
      <c r="B424" s="5">
        <v>71.6943588256836</v>
      </c>
      <c r="C424" s="5">
        <v>368.6427307128906</v>
      </c>
    </row>
    <row r="425">
      <c r="A425" s="4">
        <v>40799.0</v>
      </c>
      <c r="B425" s="5">
        <v>72.10891723632812</v>
      </c>
      <c r="C425" s="5">
        <v>370.44873046875</v>
      </c>
    </row>
    <row r="426">
      <c r="A426" s="4">
        <v>40800.0</v>
      </c>
      <c r="B426" s="5">
        <v>72.93158721923828</v>
      </c>
      <c r="C426" s="5">
        <v>377.3753051757812</v>
      </c>
    </row>
    <row r="427">
      <c r="A427" s="4">
        <v>40801.0</v>
      </c>
      <c r="B427" s="5">
        <v>75.94367980957031</v>
      </c>
      <c r="C427" s="5">
        <v>382.3587951660156</v>
      </c>
    </row>
    <row r="428">
      <c r="A428" s="4">
        <v>40802.0</v>
      </c>
      <c r="B428" s="5">
        <v>77.6667251586914</v>
      </c>
      <c r="C428" s="5">
        <v>377.4895935058594</v>
      </c>
    </row>
    <row r="429">
      <c r="A429" s="4">
        <v>40805.0</v>
      </c>
      <c r="B429" s="5">
        <v>74.89430236816406</v>
      </c>
      <c r="C429" s="5">
        <v>375.6150817871094</v>
      </c>
    </row>
    <row r="430">
      <c r="A430" s="4">
        <v>40806.0</v>
      </c>
      <c r="B430" s="5">
        <v>78.23675537109375</v>
      </c>
      <c r="C430" s="5">
        <v>389.4454650878906</v>
      </c>
    </row>
    <row r="431">
      <c r="A431" s="4">
        <v>40807.0</v>
      </c>
      <c r="B431" s="5">
        <v>80.18653106689453</v>
      </c>
      <c r="C431" s="5">
        <v>382.9532165527344</v>
      </c>
    </row>
    <row r="432">
      <c r="A432" s="4">
        <v>40808.0</v>
      </c>
      <c r="B432" s="5">
        <v>75.64570617675781</v>
      </c>
      <c r="C432" s="5">
        <v>359.5215759277344</v>
      </c>
    </row>
    <row r="433">
      <c r="A433" s="4">
        <v>40809.0</v>
      </c>
      <c r="B433" s="5">
        <v>73.78662109375</v>
      </c>
      <c r="C433" s="5">
        <v>352.3205871582031</v>
      </c>
    </row>
    <row r="434">
      <c r="A434" s="4">
        <v>40812.0</v>
      </c>
      <c r="B434" s="5">
        <v>70.08789825439453</v>
      </c>
      <c r="C434" s="5">
        <v>347.1084594726562</v>
      </c>
    </row>
    <row r="435">
      <c r="A435" s="4">
        <v>40813.0</v>
      </c>
      <c r="B435" s="5">
        <v>72.81499481201172</v>
      </c>
      <c r="C435" s="5">
        <v>364.4821472167969</v>
      </c>
    </row>
    <row r="436">
      <c r="A436" s="4">
        <v>40814.0</v>
      </c>
      <c r="B436" s="5">
        <v>70.19803619384766</v>
      </c>
      <c r="C436" s="5">
        <v>364.4821472167969</v>
      </c>
    </row>
    <row r="437">
      <c r="A437" s="4">
        <v>40815.0</v>
      </c>
      <c r="B437" s="5">
        <v>69.66686248779297</v>
      </c>
      <c r="C437" s="5">
        <v>369.2828674316406</v>
      </c>
    </row>
    <row r="438">
      <c r="A438" s="4">
        <v>40816.0</v>
      </c>
      <c r="B438" s="5">
        <v>68.2547378540039</v>
      </c>
      <c r="C438" s="5">
        <v>369.5800476074219</v>
      </c>
    </row>
    <row r="439">
      <c r="A439" s="4">
        <v>40819.0</v>
      </c>
      <c r="B439" s="5">
        <v>65.51470947265625</v>
      </c>
      <c r="C439" s="5">
        <v>360.3674011230469</v>
      </c>
    </row>
    <row r="440">
      <c r="A440" s="4">
        <v>40820.0</v>
      </c>
      <c r="B440" s="5">
        <v>62.57386016845703</v>
      </c>
      <c r="C440" s="5">
        <v>352.7777709960938</v>
      </c>
    </row>
    <row r="441">
      <c r="A441" s="4">
        <v>40821.0</v>
      </c>
      <c r="B441" s="5">
        <v>60.94149398803711</v>
      </c>
      <c r="C441" s="5">
        <v>350.6746826171875</v>
      </c>
    </row>
    <row r="442">
      <c r="A442" s="4">
        <v>40823.0</v>
      </c>
      <c r="B442" s="5">
        <v>59.84029769897461</v>
      </c>
      <c r="C442" s="5">
        <v>367.0882263183594</v>
      </c>
    </row>
    <row r="443">
      <c r="A443" s="4">
        <v>40826.0</v>
      </c>
      <c r="B443" s="5">
        <v>59.64596939086914</v>
      </c>
      <c r="C443" s="5">
        <v>379.1355590820312</v>
      </c>
    </row>
    <row r="444">
      <c r="A444" s="4">
        <v>40827.0</v>
      </c>
      <c r="B444" s="5">
        <v>59.43221282958984</v>
      </c>
      <c r="C444" s="5">
        <v>378.1068420410156</v>
      </c>
    </row>
    <row r="445">
      <c r="A445" s="4">
        <v>40828.0</v>
      </c>
      <c r="B445" s="5">
        <v>60.20304107666016</v>
      </c>
      <c r="C445" s="5">
        <v>388.4624938964844</v>
      </c>
    </row>
    <row r="446">
      <c r="A446" s="4">
        <v>40829.0</v>
      </c>
      <c r="B446" s="5">
        <v>60.88320541381836</v>
      </c>
      <c r="C446" s="5">
        <v>387.2052001953125</v>
      </c>
    </row>
    <row r="447">
      <c r="A447" s="4">
        <v>40830.0</v>
      </c>
      <c r="B447" s="5">
        <v>61.00627899169922</v>
      </c>
      <c r="C447" s="5">
        <v>396.3492431640625</v>
      </c>
    </row>
    <row r="448">
      <c r="A448" s="4">
        <v>40833.0</v>
      </c>
      <c r="B448" s="5">
        <v>60.39738082885742</v>
      </c>
      <c r="C448" s="5">
        <v>381.2158508300781</v>
      </c>
    </row>
    <row r="449">
      <c r="A449" s="4">
        <v>40834.0</v>
      </c>
      <c r="B449" s="5">
        <v>59.73666381835938</v>
      </c>
      <c r="C449" s="5">
        <v>374.8607177734375</v>
      </c>
    </row>
    <row r="450">
      <c r="A450" s="4">
        <v>40835.0</v>
      </c>
      <c r="B450" s="5">
        <v>61.29776763916016</v>
      </c>
      <c r="C450" s="5">
        <v>385.422119140625</v>
      </c>
    </row>
    <row r="451">
      <c r="A451" s="4">
        <v>40836.0</v>
      </c>
      <c r="B451" s="5">
        <v>60.31965637207031</v>
      </c>
      <c r="C451" s="5">
        <v>383.4561462402344</v>
      </c>
    </row>
    <row r="452">
      <c r="A452" s="4">
        <v>40837.0</v>
      </c>
      <c r="B452" s="5">
        <v>59.8726921081543</v>
      </c>
      <c r="C452" s="5">
        <v>382.1073608398438</v>
      </c>
    </row>
    <row r="453">
      <c r="A453" s="4">
        <v>40840.0</v>
      </c>
      <c r="B453" s="5">
        <v>59.73018646240234</v>
      </c>
      <c r="C453" s="5">
        <v>387.0223083496094</v>
      </c>
    </row>
    <row r="454">
      <c r="A454" s="4">
        <v>40841.0</v>
      </c>
      <c r="B454" s="5">
        <v>59.6589241027832</v>
      </c>
      <c r="C454" s="5">
        <v>400.4869384765625</v>
      </c>
    </row>
    <row r="455">
      <c r="A455" s="4">
        <v>40844.0</v>
      </c>
      <c r="B455" s="5">
        <v>62.13985061645508</v>
      </c>
      <c r="C455" s="5">
        <v>411.4826965332031</v>
      </c>
    </row>
    <row r="456">
      <c r="A456" s="4">
        <v>40847.0</v>
      </c>
      <c r="B456" s="5">
        <v>61.91315460205078</v>
      </c>
      <c r="C456" s="5">
        <v>401.2184143066406</v>
      </c>
    </row>
    <row r="457">
      <c r="A457" s="4">
        <v>40848.0</v>
      </c>
      <c r="B457" s="5">
        <v>60.060546875</v>
      </c>
      <c r="C457" s="5">
        <v>393.4689025878906</v>
      </c>
    </row>
    <row r="458">
      <c r="A458" s="4">
        <v>40849.0</v>
      </c>
      <c r="B458" s="5">
        <v>60.04110717773438</v>
      </c>
      <c r="C458" s="5">
        <v>398.5895385742188</v>
      </c>
    </row>
    <row r="459">
      <c r="A459" s="4">
        <v>40850.0</v>
      </c>
      <c r="B459" s="5">
        <v>59.98281478881836</v>
      </c>
      <c r="C459" s="5">
        <v>405.0360717773438</v>
      </c>
    </row>
    <row r="460">
      <c r="A460" s="4">
        <v>40851.0</v>
      </c>
      <c r="B460" s="5">
        <v>59.88564682006836</v>
      </c>
      <c r="C460" s="5">
        <v>402.3157348632812</v>
      </c>
    </row>
    <row r="461">
      <c r="A461" s="4">
        <v>40855.0</v>
      </c>
      <c r="B461" s="5">
        <v>59.88564682006836</v>
      </c>
      <c r="C461" s="5">
        <v>404.0302429199219</v>
      </c>
    </row>
    <row r="462">
      <c r="A462" s="4">
        <v>40856.0</v>
      </c>
      <c r="B462" s="5">
        <v>59.66540908813477</v>
      </c>
      <c r="C462" s="5">
        <v>395.4577026367188</v>
      </c>
    </row>
    <row r="463">
      <c r="A463" s="4">
        <v>40858.0</v>
      </c>
      <c r="B463" s="5">
        <v>59.45812606811523</v>
      </c>
      <c r="C463" s="5">
        <v>404.78466796875</v>
      </c>
    </row>
    <row r="464">
      <c r="A464" s="4">
        <v>40861.0</v>
      </c>
      <c r="B464" s="5">
        <v>59.14071655273438</v>
      </c>
      <c r="C464" s="5">
        <v>400.8298034667969</v>
      </c>
    </row>
    <row r="465">
      <c r="A465" s="4">
        <v>40862.0</v>
      </c>
      <c r="B465" s="5">
        <v>53.41449737548828</v>
      </c>
      <c r="C465" s="5">
        <v>393.8574829101562</v>
      </c>
    </row>
    <row r="466">
      <c r="A466" s="4">
        <v>40863.0</v>
      </c>
      <c r="B466" s="5">
        <v>49.65747451782227</v>
      </c>
      <c r="C466" s="5">
        <v>387.7538757324219</v>
      </c>
    </row>
    <row r="467">
      <c r="A467" s="4">
        <v>40864.0</v>
      </c>
      <c r="B467" s="5">
        <v>45.54418563842773</v>
      </c>
      <c r="C467" s="5">
        <v>370.3115539550781</v>
      </c>
    </row>
    <row r="468">
      <c r="A468" s="4">
        <v>40865.0</v>
      </c>
      <c r="B468" s="5">
        <v>43.45190811157227</v>
      </c>
      <c r="C468" s="5">
        <v>369.4656982421875</v>
      </c>
    </row>
    <row r="469">
      <c r="A469" s="4">
        <v>40868.0</v>
      </c>
      <c r="B469" s="5">
        <v>40.42038726806641</v>
      </c>
      <c r="C469" s="5">
        <v>359.5215759277344</v>
      </c>
    </row>
    <row r="470">
      <c r="A470" s="4">
        <v>40869.0</v>
      </c>
      <c r="B470" s="5">
        <v>40.7442626953125</v>
      </c>
      <c r="C470" s="5">
        <v>363.5678100585938</v>
      </c>
    </row>
    <row r="471">
      <c r="A471" s="4">
        <v>40870.0</v>
      </c>
      <c r="B471" s="5">
        <v>38.29571533203125</v>
      </c>
      <c r="C471" s="5">
        <v>353.6007690429688</v>
      </c>
    </row>
    <row r="472">
      <c r="A472" s="4">
        <v>40871.0</v>
      </c>
      <c r="B472" s="5">
        <v>41.10700988769531</v>
      </c>
      <c r="C472" s="5">
        <v>353.4864196777344</v>
      </c>
    </row>
    <row r="473">
      <c r="A473" s="4">
        <v>40872.0</v>
      </c>
      <c r="B473" s="5">
        <v>41.57987976074219</v>
      </c>
      <c r="C473" s="5">
        <v>344.6395874023438</v>
      </c>
    </row>
    <row r="474">
      <c r="A474" s="4">
        <v>40875.0</v>
      </c>
      <c r="B474" s="5">
        <v>41.1393928527832</v>
      </c>
      <c r="C474" s="5">
        <v>358.3556213378906</v>
      </c>
    </row>
    <row r="475">
      <c r="A475" s="4">
        <v>40876.0</v>
      </c>
      <c r="B475" s="5">
        <v>39.60420227050781</v>
      </c>
      <c r="C475" s="5">
        <v>349.7602233886719</v>
      </c>
    </row>
    <row r="476">
      <c r="A476" s="4">
        <v>40877.0</v>
      </c>
      <c r="B476" s="5">
        <v>39.04712295532227</v>
      </c>
      <c r="C476" s="5">
        <v>355.8182067871094</v>
      </c>
    </row>
    <row r="477">
      <c r="A477" s="4">
        <v>40878.0</v>
      </c>
      <c r="B477" s="5">
        <v>40.06411361694336</v>
      </c>
      <c r="C477" s="5">
        <v>365.30517578125</v>
      </c>
    </row>
    <row r="478">
      <c r="A478" s="4">
        <v>40879.0</v>
      </c>
      <c r="B478" s="5">
        <v>43.87942886352539</v>
      </c>
      <c r="C478" s="5">
        <v>371.2716369628906</v>
      </c>
    </row>
    <row r="479">
      <c r="A479" s="4">
        <v>40882.0</v>
      </c>
      <c r="B479" s="5">
        <v>44.53367614746094</v>
      </c>
      <c r="C479" s="5">
        <v>368.8484497070312</v>
      </c>
    </row>
    <row r="480">
      <c r="A480" s="4">
        <v>40884.0</v>
      </c>
      <c r="B480" s="5">
        <v>44.17093276977539</v>
      </c>
      <c r="C480" s="5">
        <v>370.242919921875</v>
      </c>
    </row>
    <row r="481">
      <c r="A481" s="4">
        <v>40885.0</v>
      </c>
      <c r="B481" s="5">
        <v>43.37418365478516</v>
      </c>
      <c r="C481" s="5">
        <v>356.0925598144531</v>
      </c>
    </row>
    <row r="482">
      <c r="A482" s="4">
        <v>40886.0</v>
      </c>
      <c r="B482" s="5">
        <v>42.05922317504883</v>
      </c>
      <c r="C482" s="5">
        <v>345.5082702636719</v>
      </c>
    </row>
    <row r="483">
      <c r="A483" s="4">
        <v>40889.0</v>
      </c>
      <c r="B483" s="5">
        <v>40.69244384765625</v>
      </c>
      <c r="C483" s="5">
        <v>332.6151428222656</v>
      </c>
    </row>
    <row r="484">
      <c r="A484" s="4">
        <v>40890.0</v>
      </c>
      <c r="B484" s="5">
        <v>41.62522125244141</v>
      </c>
      <c r="C484" s="5">
        <v>339.3817749023438</v>
      </c>
    </row>
    <row r="485">
      <c r="A485" s="4">
        <v>40891.0</v>
      </c>
      <c r="B485" s="5">
        <v>40.847900390625</v>
      </c>
      <c r="C485" s="5">
        <v>339.1988830566406</v>
      </c>
    </row>
    <row r="486">
      <c r="A486" s="4">
        <v>40892.0</v>
      </c>
      <c r="B486" s="5">
        <v>40.75073623657227</v>
      </c>
      <c r="C486" s="5">
        <v>342.9707946777344</v>
      </c>
    </row>
    <row r="487">
      <c r="A487" s="4">
        <v>40893.0</v>
      </c>
      <c r="B487" s="5">
        <v>40.78960037231445</v>
      </c>
      <c r="C487" s="5">
        <v>330.0319519042969</v>
      </c>
    </row>
    <row r="488">
      <c r="A488" s="4">
        <v>40896.0</v>
      </c>
      <c r="B488" s="5">
        <v>40.09001922607422</v>
      </c>
      <c r="C488" s="5">
        <v>336.1813354492188</v>
      </c>
    </row>
    <row r="489">
      <c r="A489" s="4">
        <v>40897.0</v>
      </c>
      <c r="B489" s="5">
        <v>39.99285507202148</v>
      </c>
      <c r="C489" s="5">
        <v>326.1914367675781</v>
      </c>
    </row>
    <row r="490">
      <c r="A490" s="4">
        <v>40898.0</v>
      </c>
      <c r="B490" s="5">
        <v>40.40742874145508</v>
      </c>
      <c r="C490" s="5">
        <v>341.98779296875</v>
      </c>
    </row>
    <row r="491">
      <c r="A491" s="4">
        <v>40899.0</v>
      </c>
      <c r="B491" s="5">
        <v>40.34264755249023</v>
      </c>
      <c r="C491" s="5">
        <v>344.9824829101562</v>
      </c>
    </row>
    <row r="492">
      <c r="A492" s="4">
        <v>40900.0</v>
      </c>
      <c r="B492" s="5">
        <v>41.60578536987305</v>
      </c>
      <c r="C492" s="5">
        <v>341.2562866210938</v>
      </c>
    </row>
    <row r="493">
      <c r="A493" s="4">
        <v>40903.0</v>
      </c>
      <c r="B493" s="5">
        <v>42.24707412719727</v>
      </c>
      <c r="C493" s="5">
        <v>347.9314270019531</v>
      </c>
    </row>
    <row r="494">
      <c r="A494" s="4">
        <v>40904.0</v>
      </c>
      <c r="B494" s="5">
        <v>41.69000244140625</v>
      </c>
      <c r="C494" s="5">
        <v>344.2966918945312</v>
      </c>
    </row>
    <row r="495">
      <c r="A495" s="4">
        <v>40905.0</v>
      </c>
      <c r="B495" s="5">
        <v>42.12400436401367</v>
      </c>
      <c r="C495" s="5">
        <v>337.8958435058594</v>
      </c>
    </row>
    <row r="496">
      <c r="A496" s="4">
        <v>40906.0</v>
      </c>
      <c r="B496" s="5">
        <v>40.54993438720703</v>
      </c>
      <c r="C496" s="5">
        <v>325.4828186035156</v>
      </c>
    </row>
    <row r="497">
      <c r="A497" s="4">
        <v>40907.0</v>
      </c>
      <c r="B497" s="5">
        <v>38.03661346435547</v>
      </c>
      <c r="C497" s="5">
        <v>316.8187255859375</v>
      </c>
    </row>
    <row r="498">
      <c r="A498" s="4">
        <v>40910.0</v>
      </c>
      <c r="B498" s="5">
        <v>37.39533233642578</v>
      </c>
      <c r="C498" s="5">
        <v>323.0367736816406</v>
      </c>
    </row>
    <row r="499">
      <c r="A499" s="4">
        <v>40911.0</v>
      </c>
      <c r="B499" s="5">
        <v>37.22690963745117</v>
      </c>
      <c r="C499" s="5">
        <v>331.3121643066406</v>
      </c>
    </row>
    <row r="500">
      <c r="A500" s="4">
        <v>40912.0</v>
      </c>
      <c r="B500" s="5">
        <v>36.03502655029297</v>
      </c>
      <c r="C500" s="5">
        <v>327.4259338378906</v>
      </c>
    </row>
    <row r="501">
      <c r="A501" s="4">
        <v>40913.0</v>
      </c>
      <c r="B501" s="5">
        <v>34.60347747802734</v>
      </c>
      <c r="C501" s="5">
        <v>319.8135070800781</v>
      </c>
    </row>
    <row r="502">
      <c r="A502" s="4">
        <v>40914.0</v>
      </c>
      <c r="B502" s="5">
        <v>34.79132843017578</v>
      </c>
      <c r="C502" s="5">
        <v>328.0659484863281</v>
      </c>
    </row>
    <row r="503">
      <c r="A503" s="4">
        <v>40917.0</v>
      </c>
      <c r="B503" s="5">
        <v>34.69415664672852</v>
      </c>
      <c r="C503" s="5">
        <v>322.8995971679688</v>
      </c>
    </row>
    <row r="504">
      <c r="A504" s="4">
        <v>40918.0</v>
      </c>
      <c r="B504" s="5">
        <v>36.70870208740234</v>
      </c>
      <c r="C504" s="5">
        <v>336.5928344726562</v>
      </c>
    </row>
    <row r="505">
      <c r="A505" s="4">
        <v>40919.0</v>
      </c>
      <c r="B505" s="5">
        <v>40.67949295043945</v>
      </c>
      <c r="C505" s="5">
        <v>342.1021423339844</v>
      </c>
    </row>
    <row r="506">
      <c r="A506" s="4">
        <v>40920.0</v>
      </c>
      <c r="B506" s="5">
        <v>41.60578536987305</v>
      </c>
      <c r="C506" s="5">
        <v>336.9128723144531</v>
      </c>
    </row>
    <row r="507">
      <c r="A507" s="4">
        <v>40921.0</v>
      </c>
      <c r="B507" s="5">
        <v>41.83249664306641</v>
      </c>
      <c r="C507" s="5">
        <v>334.5811157226562</v>
      </c>
    </row>
    <row r="508">
      <c r="A508" s="4">
        <v>40924.0</v>
      </c>
      <c r="B508" s="5">
        <v>45.99113082885742</v>
      </c>
      <c r="C508" s="5">
        <v>325.9628295898438</v>
      </c>
    </row>
    <row r="509">
      <c r="A509" s="4">
        <v>40925.0</v>
      </c>
      <c r="B509" s="5">
        <v>48.24535369873047</v>
      </c>
      <c r="C509" s="5">
        <v>339.2675170898438</v>
      </c>
    </row>
    <row r="510">
      <c r="A510" s="4">
        <v>40926.0</v>
      </c>
      <c r="B510" s="5">
        <v>51.80156707763672</v>
      </c>
      <c r="C510" s="5">
        <v>356.5039672851562</v>
      </c>
    </row>
    <row r="511">
      <c r="A511" s="4">
        <v>40927.0</v>
      </c>
      <c r="B511" s="5">
        <v>57.06787490844727</v>
      </c>
      <c r="C511" s="5">
        <v>359.2015380859375</v>
      </c>
    </row>
    <row r="512">
      <c r="A512" s="4">
        <v>40928.0</v>
      </c>
      <c r="B512" s="5">
        <v>52.57241058349609</v>
      </c>
      <c r="C512" s="5">
        <v>362.4019470214844</v>
      </c>
    </row>
    <row r="513">
      <c r="A513" s="4">
        <v>40931.0</v>
      </c>
      <c r="B513" s="5">
        <v>51.74974822998047</v>
      </c>
      <c r="C513" s="5">
        <v>352.7549743652344</v>
      </c>
    </row>
    <row r="514">
      <c r="A514" s="4">
        <v>40932.0</v>
      </c>
      <c r="B514" s="5">
        <v>52.54650115966797</v>
      </c>
      <c r="C514" s="5">
        <v>358.3327941894531</v>
      </c>
    </row>
    <row r="515">
      <c r="A515" s="4">
        <v>40933.0</v>
      </c>
      <c r="B515" s="5">
        <v>51.80804443359375</v>
      </c>
      <c r="C515" s="5">
        <v>361.6247253417969</v>
      </c>
    </row>
    <row r="516">
      <c r="A516" s="4">
        <v>40935.0</v>
      </c>
      <c r="B516" s="5">
        <v>54.85901260375977</v>
      </c>
      <c r="C516" s="5">
        <v>375.0893249511719</v>
      </c>
    </row>
    <row r="517">
      <c r="A517" s="4">
        <v>40938.0</v>
      </c>
      <c r="B517" s="5">
        <v>50.95948028564453</v>
      </c>
      <c r="C517" s="5">
        <v>363.362060546875</v>
      </c>
    </row>
    <row r="518">
      <c r="A518" s="4">
        <v>40939.0</v>
      </c>
      <c r="B518" s="5">
        <v>53.88088607788086</v>
      </c>
      <c r="C518" s="5">
        <v>373.5805358886719</v>
      </c>
    </row>
    <row r="519">
      <c r="A519" s="4">
        <v>40940.0</v>
      </c>
      <c r="B519" s="5">
        <v>56.51728057861328</v>
      </c>
      <c r="C519" s="5">
        <v>380.0270690917969</v>
      </c>
    </row>
    <row r="520">
      <c r="A520" s="4">
        <v>40941.0</v>
      </c>
      <c r="B520" s="5">
        <v>55.71405029296875</v>
      </c>
      <c r="C520" s="5">
        <v>379.1355590820312</v>
      </c>
    </row>
    <row r="521">
      <c r="A521" s="4">
        <v>40942.0</v>
      </c>
      <c r="B521" s="5">
        <v>55.3642692565918</v>
      </c>
      <c r="C521" s="5">
        <v>383.2732543945312</v>
      </c>
    </row>
    <row r="522">
      <c r="A522" s="4">
        <v>40945.0</v>
      </c>
      <c r="B522" s="5">
        <v>56.36182022094727</v>
      </c>
      <c r="C522" s="5">
        <v>380.8500671386719</v>
      </c>
    </row>
    <row r="523">
      <c r="A523" s="4">
        <v>40946.0</v>
      </c>
      <c r="B523" s="5">
        <v>52.02180862426758</v>
      </c>
      <c r="C523" s="5">
        <v>386.1308288574219</v>
      </c>
    </row>
    <row r="524">
      <c r="A524" s="4">
        <v>40947.0</v>
      </c>
      <c r="B524" s="5">
        <v>53.1489143371582</v>
      </c>
      <c r="C524" s="5">
        <v>392.4629516601562</v>
      </c>
    </row>
    <row r="525">
      <c r="A525" s="4">
        <v>40948.0</v>
      </c>
      <c r="B525" s="5">
        <v>50.75867462158203</v>
      </c>
      <c r="C525" s="5">
        <v>390.3827514648438</v>
      </c>
    </row>
    <row r="526">
      <c r="A526" s="4">
        <v>40949.0</v>
      </c>
      <c r="B526" s="5">
        <v>51.01778030395508</v>
      </c>
      <c r="C526" s="5">
        <v>385.536376953125</v>
      </c>
    </row>
    <row r="527">
      <c r="A527" s="4">
        <v>40952.0</v>
      </c>
      <c r="B527" s="5">
        <v>48.29717636108398</v>
      </c>
      <c r="C527" s="5">
        <v>388.2796325683594</v>
      </c>
    </row>
    <row r="528">
      <c r="A528" s="4">
        <v>40953.0</v>
      </c>
      <c r="B528" s="5">
        <v>46.13364791870117</v>
      </c>
      <c r="C528" s="5">
        <v>388.11962890625</v>
      </c>
    </row>
    <row r="529">
      <c r="A529" s="4">
        <v>40954.0</v>
      </c>
      <c r="B529" s="5">
        <v>49.02267074584961</v>
      </c>
      <c r="C529" s="5">
        <v>382.5188598632812</v>
      </c>
    </row>
    <row r="530">
      <c r="A530" s="4">
        <v>40955.0</v>
      </c>
      <c r="B530" s="5">
        <v>50.81048965454102</v>
      </c>
      <c r="C530" s="5">
        <v>371.45458984375</v>
      </c>
    </row>
    <row r="531">
      <c r="A531" s="4">
        <v>40956.0</v>
      </c>
      <c r="B531" s="5">
        <v>53.6671257019043</v>
      </c>
      <c r="C531" s="5">
        <v>374.0834350585938</v>
      </c>
    </row>
    <row r="532">
      <c r="A532" s="4">
        <v>40960.0</v>
      </c>
      <c r="B532" s="5">
        <v>54.64524459838867</v>
      </c>
      <c r="C532" s="5">
        <v>385.6736145019531</v>
      </c>
    </row>
    <row r="533">
      <c r="A533" s="4">
        <v>40961.0</v>
      </c>
      <c r="B533" s="5">
        <v>50.16920852661133</v>
      </c>
      <c r="C533" s="5">
        <v>381.0329284667969</v>
      </c>
    </row>
    <row r="534">
      <c r="A534" s="4">
        <v>40962.0</v>
      </c>
      <c r="B534" s="5">
        <v>49.79998397827148</v>
      </c>
      <c r="C534" s="5">
        <v>383.8675842285156</v>
      </c>
    </row>
    <row r="535">
      <c r="A535" s="4">
        <v>40963.0</v>
      </c>
      <c r="B535" s="5">
        <v>48.80242156982422</v>
      </c>
      <c r="C535" s="5">
        <v>374.883544921875</v>
      </c>
    </row>
    <row r="536">
      <c r="A536" s="4">
        <v>40966.0</v>
      </c>
      <c r="B536" s="5">
        <v>45.02597045898438</v>
      </c>
      <c r="C536" s="5">
        <v>357.2812194824219</v>
      </c>
    </row>
    <row r="537">
      <c r="A537" s="4">
        <v>40967.0</v>
      </c>
      <c r="B537" s="5">
        <v>47.6429328918457</v>
      </c>
      <c r="C537" s="5">
        <v>364.1621398925781</v>
      </c>
    </row>
    <row r="538">
      <c r="A538" s="4">
        <v>40968.0</v>
      </c>
      <c r="B538" s="5">
        <v>48.54979705810547</v>
      </c>
      <c r="C538" s="5">
        <v>375.2492980957031</v>
      </c>
    </row>
    <row r="539">
      <c r="A539" s="4">
        <v>40969.0</v>
      </c>
      <c r="B539" s="5">
        <v>47.50042724609375</v>
      </c>
      <c r="C539" s="5">
        <v>370.7687377929688</v>
      </c>
    </row>
    <row r="540">
      <c r="A540" s="4">
        <v>40970.0</v>
      </c>
      <c r="B540" s="5">
        <v>45.75794219970703</v>
      </c>
      <c r="C540" s="5">
        <v>372.2089233398438</v>
      </c>
    </row>
    <row r="541">
      <c r="A541" s="4">
        <v>40973.0</v>
      </c>
      <c r="B541" s="5">
        <v>46.49639511108398</v>
      </c>
      <c r="C541" s="5">
        <v>364.619384765625</v>
      </c>
    </row>
    <row r="542">
      <c r="A542" s="4">
        <v>40974.0</v>
      </c>
      <c r="B542" s="5">
        <v>45.40815353393555</v>
      </c>
      <c r="C542" s="5">
        <v>355.0409851074219</v>
      </c>
    </row>
    <row r="543">
      <c r="A543" s="4">
        <v>40975.0</v>
      </c>
      <c r="B543" s="5">
        <v>41.32725143432617</v>
      </c>
      <c r="C543" s="5">
        <v>348.2972717285156</v>
      </c>
    </row>
    <row r="544">
      <c r="A544" s="4">
        <v>40977.0</v>
      </c>
      <c r="B544" s="5">
        <v>41.1393928527832</v>
      </c>
      <c r="C544" s="5">
        <v>353.7836303710938</v>
      </c>
    </row>
    <row r="545">
      <c r="A545" s="4">
        <v>40980.0</v>
      </c>
      <c r="B545" s="5">
        <v>42.0527458190918</v>
      </c>
      <c r="C545" s="5">
        <v>365.0994567871094</v>
      </c>
    </row>
    <row r="546">
      <c r="A546" s="4">
        <v>40981.0</v>
      </c>
      <c r="B546" s="5">
        <v>43.19281387329102</v>
      </c>
      <c r="C546" s="5">
        <v>374.883544921875</v>
      </c>
    </row>
    <row r="547">
      <c r="A547" s="4">
        <v>40982.0</v>
      </c>
      <c r="B547" s="5">
        <v>42.14343643188477</v>
      </c>
      <c r="C547" s="5">
        <v>372.391845703125</v>
      </c>
    </row>
    <row r="548">
      <c r="A548" s="4">
        <v>40983.0</v>
      </c>
      <c r="B548" s="5">
        <v>41.04870986938477</v>
      </c>
      <c r="C548" s="5">
        <v>364.2307434082031</v>
      </c>
    </row>
    <row r="549">
      <c r="A549" s="4">
        <v>40984.0</v>
      </c>
      <c r="B549" s="5">
        <v>39.81796264648438</v>
      </c>
      <c r="C549" s="5">
        <v>353.1207275390625</v>
      </c>
    </row>
    <row r="550">
      <c r="A550" s="4">
        <v>40987.0</v>
      </c>
      <c r="B550" s="5">
        <v>38.21150970458984</v>
      </c>
      <c r="C550" s="5">
        <v>345.2339782714844</v>
      </c>
    </row>
    <row r="551">
      <c r="A551" s="4">
        <v>40988.0</v>
      </c>
      <c r="B551" s="5">
        <v>36.82530212402344</v>
      </c>
      <c r="C551" s="5">
        <v>347.7257385253906</v>
      </c>
    </row>
    <row r="552">
      <c r="A552" s="4">
        <v>40989.0</v>
      </c>
      <c r="B552" s="5">
        <v>38.78802490234375</v>
      </c>
      <c r="C552" s="5">
        <v>351.1547546386719</v>
      </c>
    </row>
    <row r="553">
      <c r="A553" s="4">
        <v>40990.0</v>
      </c>
      <c r="B553" s="5">
        <v>36.82530212402344</v>
      </c>
      <c r="C553" s="5">
        <v>336.6614074707031</v>
      </c>
    </row>
    <row r="554">
      <c r="A554" s="4">
        <v>40991.0</v>
      </c>
      <c r="B554" s="5">
        <v>37.40828704833984</v>
      </c>
      <c r="C554" s="5">
        <v>340.1818542480469</v>
      </c>
    </row>
    <row r="555">
      <c r="A555" s="4">
        <v>40994.0</v>
      </c>
      <c r="B555" s="5">
        <v>35.79535675048828</v>
      </c>
      <c r="C555" s="5">
        <v>333.8038940429688</v>
      </c>
    </row>
    <row r="556">
      <c r="A556" s="4">
        <v>40995.0</v>
      </c>
      <c r="B556" s="5">
        <v>36.90951156616211</v>
      </c>
      <c r="C556" s="5">
        <v>334.2381896972656</v>
      </c>
    </row>
    <row r="557">
      <c r="A557" s="4">
        <v>40996.0</v>
      </c>
      <c r="B557" s="5">
        <v>36.81881713867188</v>
      </c>
      <c r="C557" s="5">
        <v>331.7922058105469</v>
      </c>
    </row>
    <row r="558">
      <c r="A558" s="4">
        <v>40997.0</v>
      </c>
      <c r="B558" s="5">
        <v>38.82040786743164</v>
      </c>
      <c r="C558" s="5">
        <v>331.3121643066406</v>
      </c>
    </row>
    <row r="559">
      <c r="A559" s="4">
        <v>40998.0</v>
      </c>
      <c r="B559" s="5">
        <v>39.49408340454102</v>
      </c>
      <c r="C559" s="5">
        <v>343.1765747070312</v>
      </c>
    </row>
    <row r="560">
      <c r="A560" s="4">
        <v>41001.0</v>
      </c>
      <c r="B560" s="5">
        <v>39.90217590332031</v>
      </c>
      <c r="C560" s="5">
        <v>338.5816345214844</v>
      </c>
    </row>
    <row r="561">
      <c r="A561" s="4">
        <v>41002.0</v>
      </c>
      <c r="B561" s="5">
        <v>41.52157592773438</v>
      </c>
      <c r="C561" s="5">
        <v>344.13671875</v>
      </c>
    </row>
    <row r="562">
      <c r="A562" s="4">
        <v>41003.0</v>
      </c>
      <c r="B562" s="5">
        <v>41.14587783813477</v>
      </c>
      <c r="C562" s="5">
        <v>341.5305786132812</v>
      </c>
    </row>
    <row r="563">
      <c r="A563" s="4">
        <v>41008.0</v>
      </c>
      <c r="B563" s="5">
        <v>40.25843811035156</v>
      </c>
      <c r="C563" s="5">
        <v>339.3132019042969</v>
      </c>
    </row>
    <row r="564">
      <c r="A564" s="4">
        <v>41009.0</v>
      </c>
      <c r="B564" s="5">
        <v>40.9385871887207</v>
      </c>
      <c r="C564" s="5">
        <v>339.5417785644531</v>
      </c>
    </row>
    <row r="565">
      <c r="A565" s="4">
        <v>41010.0</v>
      </c>
      <c r="B565" s="5">
        <v>39.80500793457031</v>
      </c>
      <c r="C565" s="5">
        <v>333.8953247070312</v>
      </c>
    </row>
    <row r="566">
      <c r="A566" s="4">
        <v>41011.0</v>
      </c>
      <c r="B566" s="5">
        <v>40.10297775268555</v>
      </c>
      <c r="C566" s="5">
        <v>339.8390197753906</v>
      </c>
    </row>
    <row r="567">
      <c r="A567" s="4">
        <v>41012.0</v>
      </c>
      <c r="B567" s="5">
        <v>39.31270599365234</v>
      </c>
      <c r="C567" s="5">
        <v>343.6108703613281</v>
      </c>
    </row>
    <row r="568">
      <c r="A568" s="4">
        <v>41015.0</v>
      </c>
      <c r="B568" s="5">
        <v>39.50055694580078</v>
      </c>
      <c r="C568" s="5">
        <v>342.0335388183594</v>
      </c>
    </row>
    <row r="569">
      <c r="A569" s="4">
        <v>41016.0</v>
      </c>
      <c r="B569" s="5">
        <v>39.31270599365234</v>
      </c>
      <c r="C569" s="5">
        <v>341.2562866210938</v>
      </c>
    </row>
    <row r="570">
      <c r="A570" s="4">
        <v>41017.0</v>
      </c>
      <c r="B570" s="5">
        <v>39.81796264648438</v>
      </c>
      <c r="C570" s="5">
        <v>342.2621154785156</v>
      </c>
    </row>
    <row r="571">
      <c r="A571" s="4">
        <v>41018.0</v>
      </c>
      <c r="B571" s="5">
        <v>38.85279083251953</v>
      </c>
      <c r="C571" s="5">
        <v>339.0845642089844</v>
      </c>
    </row>
    <row r="572">
      <c r="A572" s="4">
        <v>41019.0</v>
      </c>
      <c r="B572" s="5">
        <v>37.22690963745117</v>
      </c>
      <c r="C572" s="5">
        <v>334.1467895507812</v>
      </c>
    </row>
    <row r="573">
      <c r="A573" s="4">
        <v>41022.0</v>
      </c>
      <c r="B573" s="5">
        <v>36.06741333007812</v>
      </c>
      <c r="C573" s="5">
        <v>336.6385498046875</v>
      </c>
    </row>
    <row r="574">
      <c r="A574" s="4">
        <v>41023.0</v>
      </c>
      <c r="B574" s="5">
        <v>36.12571716308594</v>
      </c>
      <c r="C574" s="5">
        <v>336.0899047851562</v>
      </c>
    </row>
    <row r="575">
      <c r="A575" s="4">
        <v>41024.0</v>
      </c>
      <c r="B575" s="5">
        <v>35.72410202026367</v>
      </c>
      <c r="C575" s="5">
        <v>336.6385498046875</v>
      </c>
    </row>
    <row r="576">
      <c r="A576" s="4">
        <v>41025.0</v>
      </c>
      <c r="B576" s="5">
        <v>35.33544158935547</v>
      </c>
      <c r="C576" s="5">
        <v>340.6390686035156</v>
      </c>
    </row>
    <row r="577">
      <c r="A577" s="4">
        <v>41026.0</v>
      </c>
      <c r="B577" s="5">
        <v>35.67876815795898</v>
      </c>
      <c r="C577" s="5">
        <v>339.24462890625</v>
      </c>
    </row>
    <row r="578">
      <c r="A578" s="4">
        <v>41029.0</v>
      </c>
      <c r="B578" s="5">
        <v>36.39777755737305</v>
      </c>
      <c r="C578" s="5">
        <v>340.6618957519531</v>
      </c>
    </row>
    <row r="579">
      <c r="A579" s="4">
        <v>41031.0</v>
      </c>
      <c r="B579" s="5">
        <v>36.17753982543945</v>
      </c>
      <c r="C579" s="5">
        <v>339.9532470703125</v>
      </c>
    </row>
    <row r="580">
      <c r="A580" s="4">
        <v>41032.0</v>
      </c>
      <c r="B580" s="5">
        <v>35.1475944519043</v>
      </c>
      <c r="C580" s="5">
        <v>337.8043823242188</v>
      </c>
    </row>
    <row r="581">
      <c r="A581" s="4">
        <v>41033.0</v>
      </c>
      <c r="B581" s="5">
        <v>34.87553024291992</v>
      </c>
      <c r="C581" s="5">
        <v>332.1351013183594</v>
      </c>
    </row>
    <row r="582">
      <c r="A582" s="4">
        <v>41036.0</v>
      </c>
      <c r="B582" s="5">
        <v>35.89252471923828</v>
      </c>
      <c r="C582" s="5">
        <v>327.2200927734375</v>
      </c>
    </row>
    <row r="583">
      <c r="A583" s="4">
        <v>41037.0</v>
      </c>
      <c r="B583" s="5">
        <v>34.81723785400391</v>
      </c>
      <c r="C583" s="5">
        <v>323.8597106933594</v>
      </c>
    </row>
    <row r="584">
      <c r="A584" s="4">
        <v>41038.0</v>
      </c>
      <c r="B584" s="5">
        <v>33.4310188293457</v>
      </c>
      <c r="C584" s="5">
        <v>317.8017578125</v>
      </c>
    </row>
    <row r="585">
      <c r="A585" s="4">
        <v>41039.0</v>
      </c>
      <c r="B585" s="5">
        <v>33.35977172851562</v>
      </c>
      <c r="C585" s="5">
        <v>317.3674621582031</v>
      </c>
    </row>
    <row r="586">
      <c r="A586" s="4">
        <v>41040.0</v>
      </c>
      <c r="B586" s="5">
        <v>32.58892440795898</v>
      </c>
      <c r="C586" s="5">
        <v>318.7619018554688</v>
      </c>
    </row>
    <row r="587">
      <c r="A587" s="4">
        <v>41043.0</v>
      </c>
      <c r="B587" s="5">
        <v>31.08612632751465</v>
      </c>
      <c r="C587" s="5">
        <v>311.4924011230469</v>
      </c>
    </row>
    <row r="588">
      <c r="A588" s="4">
        <v>41044.0</v>
      </c>
      <c r="B588" s="5">
        <v>30.6326904296875</v>
      </c>
      <c r="C588" s="5">
        <v>311.6524353027344</v>
      </c>
    </row>
    <row r="589">
      <c r="A589" s="4">
        <v>41045.0</v>
      </c>
      <c r="B589" s="5">
        <v>29.8294620513916</v>
      </c>
      <c r="C589" s="5">
        <v>309.1149291992188</v>
      </c>
    </row>
    <row r="590">
      <c r="A590" s="4">
        <v>41046.0</v>
      </c>
      <c r="B590" s="5">
        <v>29.67399787902832</v>
      </c>
      <c r="C590" s="5">
        <v>313.2526245117188</v>
      </c>
    </row>
    <row r="591">
      <c r="A591" s="4">
        <v>41047.0</v>
      </c>
      <c r="B591" s="5">
        <v>30.07561492919922</v>
      </c>
      <c r="C591" s="5">
        <v>314.8070983886719</v>
      </c>
    </row>
    <row r="592">
      <c r="A592" s="4">
        <v>41050.0</v>
      </c>
      <c r="B592" s="5">
        <v>30.98248100280762</v>
      </c>
      <c r="C592" s="5">
        <v>317.984619140625</v>
      </c>
    </row>
    <row r="593">
      <c r="A593" s="4">
        <v>41051.0</v>
      </c>
      <c r="B593" s="5">
        <v>31.37762069702148</v>
      </c>
      <c r="C593" s="5">
        <v>315.9729919433594</v>
      </c>
    </row>
    <row r="594">
      <c r="A594" s="4">
        <v>41052.0</v>
      </c>
      <c r="B594" s="5">
        <v>31.26749992370605</v>
      </c>
      <c r="C594" s="5">
        <v>314.02978515625</v>
      </c>
    </row>
    <row r="595">
      <c r="A595" s="4">
        <v>41053.0</v>
      </c>
      <c r="B595" s="5">
        <v>31.39057159423828</v>
      </c>
      <c r="C595" s="5">
        <v>317.8931884765625</v>
      </c>
    </row>
    <row r="596">
      <c r="A596" s="4">
        <v>41054.0</v>
      </c>
      <c r="B596" s="5">
        <v>33.61887359619141</v>
      </c>
      <c r="C596" s="5">
        <v>316.0187072753906</v>
      </c>
    </row>
    <row r="597">
      <c r="A597" s="4">
        <v>41057.0</v>
      </c>
      <c r="B597" s="5">
        <v>33.98810195922852</v>
      </c>
      <c r="C597" s="5">
        <v>320.7964782714844</v>
      </c>
    </row>
    <row r="598">
      <c r="A598" s="4">
        <v>41058.0</v>
      </c>
      <c r="B598" s="5">
        <v>34.57108306884766</v>
      </c>
      <c r="C598" s="5">
        <v>320.8879089355469</v>
      </c>
    </row>
    <row r="599">
      <c r="A599" s="4">
        <v>41059.0</v>
      </c>
      <c r="B599" s="5">
        <v>33.94924163818359</v>
      </c>
      <c r="C599" s="5">
        <v>322.8995971679688</v>
      </c>
    </row>
    <row r="600">
      <c r="A600" s="4">
        <v>41060.0</v>
      </c>
      <c r="B600" s="5">
        <v>33.75490570068359</v>
      </c>
      <c r="C600" s="5">
        <v>326.5323486328125</v>
      </c>
    </row>
    <row r="601">
      <c r="A601" s="4">
        <v>41061.0</v>
      </c>
      <c r="B601" s="5">
        <v>31.07964515686035</v>
      </c>
      <c r="C601" s="5">
        <v>317.1148986816406</v>
      </c>
    </row>
    <row r="602">
      <c r="A602" s="4">
        <v>41064.0</v>
      </c>
      <c r="B602" s="5">
        <v>29.86185455322266</v>
      </c>
      <c r="C602" s="5">
        <v>320.5857849121094</v>
      </c>
    </row>
    <row r="603">
      <c r="A603" s="4">
        <v>41065.0</v>
      </c>
      <c r="B603" s="5">
        <v>29.66104888916016</v>
      </c>
      <c r="C603" s="5">
        <v>325.1209106445312</v>
      </c>
    </row>
    <row r="604">
      <c r="A604" s="4">
        <v>41066.0</v>
      </c>
      <c r="B604" s="5">
        <v>29.95901870727539</v>
      </c>
      <c r="C604" s="5">
        <v>331.2989501953125</v>
      </c>
    </row>
    <row r="605">
      <c r="A605" s="4">
        <v>41067.0</v>
      </c>
      <c r="B605" s="5">
        <v>29.88128852844238</v>
      </c>
      <c r="C605" s="5">
        <v>333.7747497558594</v>
      </c>
    </row>
    <row r="606">
      <c r="A606" s="4">
        <v>41068.0</v>
      </c>
      <c r="B606" s="5">
        <v>29.49910736083984</v>
      </c>
      <c r="C606" s="5">
        <v>337.6852111816406</v>
      </c>
    </row>
    <row r="607">
      <c r="A607" s="4">
        <v>41071.0</v>
      </c>
      <c r="B607" s="5">
        <v>29.20113754272461</v>
      </c>
      <c r="C607" s="5">
        <v>334.237548828125</v>
      </c>
    </row>
    <row r="608">
      <c r="A608" s="4">
        <v>41072.0</v>
      </c>
      <c r="B608" s="5">
        <v>29.59626770019531</v>
      </c>
      <c r="C608" s="5">
        <v>334.5614929199219</v>
      </c>
    </row>
    <row r="609">
      <c r="A609" s="4">
        <v>41073.0</v>
      </c>
      <c r="B609" s="5">
        <v>29.00680732727051</v>
      </c>
      <c r="C609" s="5">
        <v>331.4840393066406</v>
      </c>
    </row>
    <row r="610">
      <c r="A610" s="4">
        <v>41074.0</v>
      </c>
      <c r="B610" s="5">
        <v>28.59223747253418</v>
      </c>
      <c r="C610" s="5">
        <v>331.5071716308594</v>
      </c>
    </row>
    <row r="611">
      <c r="A611" s="4">
        <v>41075.0</v>
      </c>
      <c r="B611" s="5">
        <v>28.83190727233887</v>
      </c>
      <c r="C611" s="5">
        <v>336.3200378417969</v>
      </c>
    </row>
    <row r="612">
      <c r="A612" s="4">
        <v>41078.0</v>
      </c>
      <c r="B612" s="5">
        <v>26.97283363342285</v>
      </c>
      <c r="C612" s="5">
        <v>332.6872253417969</v>
      </c>
    </row>
    <row r="613">
      <c r="A613" s="4">
        <v>41079.0</v>
      </c>
      <c r="B613" s="5">
        <v>27.08295249938965</v>
      </c>
      <c r="C613" s="5">
        <v>341.2716979980469</v>
      </c>
    </row>
    <row r="614">
      <c r="A614" s="4">
        <v>41080.0</v>
      </c>
      <c r="B614" s="5">
        <v>28.02221298217773</v>
      </c>
      <c r="C614" s="5">
        <v>341.2485656738281</v>
      </c>
    </row>
    <row r="615">
      <c r="A615" s="4">
        <v>41081.0</v>
      </c>
      <c r="B615" s="5">
        <v>28.29426574707031</v>
      </c>
      <c r="C615" s="5">
        <v>332.5946960449219</v>
      </c>
    </row>
    <row r="616">
      <c r="A616" s="4">
        <v>41082.0</v>
      </c>
      <c r="B616" s="5">
        <v>28.45620918273926</v>
      </c>
      <c r="C616" s="5">
        <v>329.0314025878906</v>
      </c>
    </row>
    <row r="617">
      <c r="A617" s="4">
        <v>41085.0</v>
      </c>
      <c r="B617" s="5">
        <v>27.40683174133301</v>
      </c>
      <c r="C617" s="5">
        <v>331.4378051757812</v>
      </c>
    </row>
    <row r="618">
      <c r="A618" s="4">
        <v>41086.0</v>
      </c>
      <c r="B618" s="5">
        <v>27.53638648986816</v>
      </c>
      <c r="C618" s="5">
        <v>334.8160095214844</v>
      </c>
    </row>
    <row r="619">
      <c r="A619" s="4">
        <v>41087.0</v>
      </c>
      <c r="B619" s="5">
        <v>28.41733932495117</v>
      </c>
      <c r="C619" s="5">
        <v>334.353271484375</v>
      </c>
    </row>
    <row r="620">
      <c r="A620" s="4">
        <v>41088.0</v>
      </c>
      <c r="B620" s="5">
        <v>28.18414878845215</v>
      </c>
      <c r="C620" s="5">
        <v>333.1500244140625</v>
      </c>
    </row>
    <row r="621">
      <c r="A621" s="4">
        <v>41089.0</v>
      </c>
      <c r="B621" s="5">
        <v>28.81247520446777</v>
      </c>
      <c r="C621" s="5">
        <v>341.456787109375</v>
      </c>
    </row>
    <row r="622">
      <c r="A622" s="4">
        <v>41092.0</v>
      </c>
      <c r="B622" s="5">
        <v>30.44483375549316</v>
      </c>
      <c r="C622" s="5">
        <v>341.2485656738281</v>
      </c>
    </row>
    <row r="623">
      <c r="A623" s="4">
        <v>41093.0</v>
      </c>
      <c r="B623" s="5">
        <v>30.85292434692383</v>
      </c>
      <c r="C623" s="5">
        <v>340.7626037597656</v>
      </c>
    </row>
    <row r="624">
      <c r="A624" s="4">
        <v>41094.0</v>
      </c>
      <c r="B624" s="5">
        <v>30.76871871948242</v>
      </c>
      <c r="C624" s="5">
        <v>339.7908020019531</v>
      </c>
    </row>
    <row r="625">
      <c r="A625" s="4">
        <v>41095.0</v>
      </c>
      <c r="B625" s="5">
        <v>30.95009231567383</v>
      </c>
      <c r="C625" s="5">
        <v>341.8501586914062</v>
      </c>
    </row>
    <row r="626">
      <c r="A626" s="4">
        <v>41096.0</v>
      </c>
      <c r="B626" s="5">
        <v>30.36062812805176</v>
      </c>
      <c r="C626" s="5">
        <v>340.0684509277344</v>
      </c>
    </row>
    <row r="627">
      <c r="A627" s="4">
        <v>41099.0</v>
      </c>
      <c r="B627" s="5">
        <v>29.04566955566406</v>
      </c>
      <c r="C627" s="5">
        <v>338.6570434570312</v>
      </c>
    </row>
    <row r="628">
      <c r="A628" s="4">
        <v>41100.0</v>
      </c>
      <c r="B628" s="5">
        <v>29.66104888916016</v>
      </c>
      <c r="C628" s="5">
        <v>342.3129272460938</v>
      </c>
    </row>
    <row r="629">
      <c r="A629" s="4">
        <v>41101.0</v>
      </c>
      <c r="B629" s="5">
        <v>29.73877716064453</v>
      </c>
      <c r="C629" s="5">
        <v>335.8109436035156</v>
      </c>
    </row>
    <row r="630">
      <c r="A630" s="4">
        <v>41102.0</v>
      </c>
      <c r="B630" s="5">
        <v>29.1169261932373</v>
      </c>
      <c r="C630" s="5">
        <v>333.7516174316406</v>
      </c>
    </row>
    <row r="631">
      <c r="A631" s="4">
        <v>41103.0</v>
      </c>
      <c r="B631" s="5">
        <v>28.80599403381348</v>
      </c>
      <c r="C631" s="5">
        <v>332.5021057128906</v>
      </c>
    </row>
    <row r="632">
      <c r="A632" s="4">
        <v>41106.0</v>
      </c>
      <c r="B632" s="5">
        <v>27.49752044677734</v>
      </c>
      <c r="C632" s="5">
        <v>333.3582153320312</v>
      </c>
    </row>
    <row r="633">
      <c r="A633" s="4">
        <v>41107.0</v>
      </c>
      <c r="B633" s="5">
        <v>25.19796371459961</v>
      </c>
      <c r="C633" s="5">
        <v>332.8954467773438</v>
      </c>
    </row>
    <row r="634">
      <c r="A634" s="4">
        <v>41108.0</v>
      </c>
      <c r="B634" s="5">
        <v>25.74208068847656</v>
      </c>
      <c r="C634" s="5">
        <v>331.2526245117188</v>
      </c>
    </row>
    <row r="635">
      <c r="A635" s="4">
        <v>41109.0</v>
      </c>
      <c r="B635" s="5">
        <v>25.37285804748535</v>
      </c>
      <c r="C635" s="5">
        <v>336.805908203125</v>
      </c>
    </row>
    <row r="636">
      <c r="A636" s="4">
        <v>41110.0</v>
      </c>
      <c r="B636" s="5">
        <v>25.35342597961426</v>
      </c>
      <c r="C636" s="5">
        <v>334.4226379394531</v>
      </c>
    </row>
    <row r="637">
      <c r="A637" s="4">
        <v>41113.0</v>
      </c>
      <c r="B637" s="5">
        <v>24.84817123413086</v>
      </c>
      <c r="C637" s="5">
        <v>332.7335510253906</v>
      </c>
    </row>
    <row r="638">
      <c r="A638" s="4">
        <v>41114.0</v>
      </c>
      <c r="B638" s="5">
        <v>24.91942596435547</v>
      </c>
      <c r="C638" s="5">
        <v>335.2787780761719</v>
      </c>
    </row>
    <row r="639">
      <c r="A639" s="4">
        <v>41115.0</v>
      </c>
      <c r="B639" s="5">
        <v>24.58906364440918</v>
      </c>
      <c r="C639" s="5">
        <v>332.8492736816406</v>
      </c>
    </row>
    <row r="640">
      <c r="A640" s="4">
        <v>41116.0</v>
      </c>
      <c r="B640" s="5">
        <v>23.41661643981934</v>
      </c>
      <c r="C640" s="5">
        <v>328.6380004882812</v>
      </c>
    </row>
    <row r="641">
      <c r="A641" s="4">
        <v>41117.0</v>
      </c>
      <c r="B641" s="5">
        <v>22.44497299194336</v>
      </c>
      <c r="C641" s="5">
        <v>333.6590576171875</v>
      </c>
    </row>
    <row r="642">
      <c r="A642" s="4">
        <v>41120.0</v>
      </c>
      <c r="B642" s="5">
        <v>23.07330322265625</v>
      </c>
      <c r="C642" s="5">
        <v>337.6389465332031</v>
      </c>
    </row>
    <row r="643">
      <c r="A643" s="4">
        <v>41121.0</v>
      </c>
      <c r="B643" s="5">
        <v>23.43604469299316</v>
      </c>
      <c r="C643" s="5">
        <v>344.1177673339844</v>
      </c>
    </row>
    <row r="644">
      <c r="A644" s="4">
        <v>41122.0</v>
      </c>
      <c r="B644" s="5">
        <v>24.0125560760498</v>
      </c>
      <c r="C644" s="5">
        <v>345.5754699707031</v>
      </c>
    </row>
    <row r="645">
      <c r="A645" s="4">
        <v>41123.0</v>
      </c>
      <c r="B645" s="5">
        <v>24.94233512878418</v>
      </c>
      <c r="C645" s="5">
        <v>342.2435302734375</v>
      </c>
    </row>
    <row r="646">
      <c r="A646" s="4">
        <v>41124.0</v>
      </c>
      <c r="B646" s="5">
        <v>24.14337348937988</v>
      </c>
      <c r="C646" s="5">
        <v>343.6318359375</v>
      </c>
    </row>
    <row r="647">
      <c r="A647" s="4">
        <v>41127.0</v>
      </c>
      <c r="B647" s="5">
        <v>24.30451011657715</v>
      </c>
      <c r="C647" s="5">
        <v>363.7623901367188</v>
      </c>
    </row>
    <row r="648">
      <c r="A648" s="4">
        <v>41128.0</v>
      </c>
      <c r="B648" s="5">
        <v>24.53278541564941</v>
      </c>
      <c r="C648" s="5">
        <v>362.697998046875</v>
      </c>
    </row>
    <row r="649">
      <c r="A649" s="4">
        <v>41129.0</v>
      </c>
      <c r="B649" s="5">
        <v>24.31122207641602</v>
      </c>
      <c r="C649" s="5">
        <v>365.9606018066406</v>
      </c>
    </row>
    <row r="650">
      <c r="A650" s="4">
        <v>41130.0</v>
      </c>
      <c r="B650" s="5">
        <v>23.88824272155762</v>
      </c>
      <c r="C650" s="5">
        <v>361.0320739746094</v>
      </c>
    </row>
    <row r="651">
      <c r="A651" s="4">
        <v>41131.0</v>
      </c>
      <c r="B651" s="5">
        <v>23.83452796936035</v>
      </c>
      <c r="C651" s="5">
        <v>361.9344787597656</v>
      </c>
    </row>
    <row r="652">
      <c r="A652" s="4">
        <v>41134.0</v>
      </c>
      <c r="B652" s="5">
        <v>24.56635475158691</v>
      </c>
      <c r="C652" s="5">
        <v>364.7342224121094</v>
      </c>
    </row>
    <row r="653">
      <c r="A653" s="4">
        <v>41135.0</v>
      </c>
      <c r="B653" s="5">
        <v>25.75472259521484</v>
      </c>
      <c r="C653" s="5">
        <v>370.0098876953125</v>
      </c>
    </row>
    <row r="654">
      <c r="A654" s="4">
        <v>41137.0</v>
      </c>
      <c r="B654" s="5">
        <v>25.64729881286621</v>
      </c>
      <c r="C654" s="5">
        <v>377.6918029785156</v>
      </c>
    </row>
    <row r="655">
      <c r="A655" s="4">
        <v>41138.0</v>
      </c>
      <c r="B655" s="5">
        <v>24.59992790222168</v>
      </c>
      <c r="C655" s="5">
        <v>377.668701171875</v>
      </c>
    </row>
    <row r="656">
      <c r="A656" s="4">
        <v>41142.0</v>
      </c>
      <c r="B656" s="5">
        <v>24.86176681518555</v>
      </c>
      <c r="C656" s="5">
        <v>376.8126220703125</v>
      </c>
    </row>
    <row r="657">
      <c r="A657" s="4">
        <v>41143.0</v>
      </c>
      <c r="B657" s="5">
        <v>24.41864585876465</v>
      </c>
      <c r="C657" s="5">
        <v>373.8277282714844</v>
      </c>
    </row>
    <row r="658">
      <c r="A658" s="4">
        <v>41144.0</v>
      </c>
      <c r="B658" s="5">
        <v>23.96881103515625</v>
      </c>
      <c r="C658" s="5">
        <v>367.6728515625</v>
      </c>
    </row>
    <row r="659">
      <c r="A659" s="4">
        <v>41145.0</v>
      </c>
      <c r="B659" s="5">
        <v>23.46526336669922</v>
      </c>
      <c r="C659" s="5">
        <v>361.9344787597656</v>
      </c>
    </row>
    <row r="660">
      <c r="A660" s="4">
        <v>41148.0</v>
      </c>
      <c r="B660" s="5">
        <v>21.36379623413086</v>
      </c>
      <c r="C660" s="5">
        <v>364.3640747070312</v>
      </c>
    </row>
    <row r="661">
      <c r="A661" s="4">
        <v>41149.0</v>
      </c>
      <c r="B661" s="5">
        <v>20.93410301208496</v>
      </c>
      <c r="C661" s="5">
        <v>365.6828918457031</v>
      </c>
    </row>
    <row r="662">
      <c r="A662" s="4">
        <v>41150.0</v>
      </c>
      <c r="B662" s="5">
        <v>20.75954246520996</v>
      </c>
      <c r="C662" s="5">
        <v>361.9575500488281</v>
      </c>
    </row>
    <row r="663">
      <c r="A663" s="4">
        <v>41151.0</v>
      </c>
      <c r="B663" s="5">
        <v>20.86025047302246</v>
      </c>
      <c r="C663" s="5">
        <v>362.5361022949219</v>
      </c>
    </row>
    <row r="664">
      <c r="A664" s="4">
        <v>41152.0</v>
      </c>
      <c r="B664" s="5">
        <v>20.92067718505859</v>
      </c>
      <c r="C664" s="5">
        <v>354.6689453125</v>
      </c>
    </row>
    <row r="665">
      <c r="A665" s="4">
        <v>41155.0</v>
      </c>
      <c r="B665" s="5">
        <v>21.09523963928223</v>
      </c>
      <c r="C665" s="5">
        <v>353.11865234375</v>
      </c>
    </row>
    <row r="666">
      <c r="A666" s="4">
        <v>41156.0</v>
      </c>
      <c r="B666" s="5">
        <v>21.23623275756836</v>
      </c>
      <c r="C666" s="5">
        <v>360.7775268554688</v>
      </c>
    </row>
    <row r="667">
      <c r="A667" s="4">
        <v>41157.0</v>
      </c>
      <c r="B667" s="5">
        <v>20.73268508911133</v>
      </c>
      <c r="C667" s="5">
        <v>356.8671264648438</v>
      </c>
    </row>
    <row r="668">
      <c r="A668" s="4">
        <v>41158.0</v>
      </c>
      <c r="B668" s="5">
        <v>20.61854934692383</v>
      </c>
      <c r="C668" s="5">
        <v>355.501953125</v>
      </c>
    </row>
    <row r="669">
      <c r="A669" s="4">
        <v>41159.0</v>
      </c>
      <c r="B669" s="5">
        <v>20.83339309692383</v>
      </c>
      <c r="C669" s="5">
        <v>366.4002685546875</v>
      </c>
    </row>
    <row r="670">
      <c r="A670" s="4">
        <v>41162.0</v>
      </c>
      <c r="B670" s="5">
        <v>22.84086799621582</v>
      </c>
      <c r="C670" s="5">
        <v>366.5390625</v>
      </c>
    </row>
    <row r="671">
      <c r="A671" s="4">
        <v>41163.0</v>
      </c>
      <c r="B671" s="5">
        <v>24.10309028625488</v>
      </c>
      <c r="C671" s="5">
        <v>366.0531311035156</v>
      </c>
    </row>
    <row r="672">
      <c r="A672" s="4">
        <v>41164.0</v>
      </c>
      <c r="B672" s="5">
        <v>23.60626029968262</v>
      </c>
      <c r="C672" s="5">
        <v>369.3388366699219</v>
      </c>
    </row>
    <row r="673">
      <c r="A673" s="4">
        <v>41165.0</v>
      </c>
      <c r="B673" s="5">
        <v>23.86810111999512</v>
      </c>
      <c r="C673" s="5">
        <v>369.8246765136719</v>
      </c>
    </row>
    <row r="674">
      <c r="A674" s="4">
        <v>41166.0</v>
      </c>
      <c r="B674" s="5">
        <v>25.37202644348145</v>
      </c>
      <c r="C674" s="5">
        <v>389.538818359375</v>
      </c>
    </row>
    <row r="675">
      <c r="A675" s="4">
        <v>41169.0</v>
      </c>
      <c r="B675" s="5">
        <v>25.84871673583984</v>
      </c>
      <c r="C675" s="5">
        <v>404.3475341796875</v>
      </c>
    </row>
    <row r="676">
      <c r="A676" s="4">
        <v>41170.0</v>
      </c>
      <c r="B676" s="5">
        <v>26.35897636413574</v>
      </c>
      <c r="C676" s="5">
        <v>395.9482727050781</v>
      </c>
    </row>
    <row r="677">
      <c r="A677" s="4">
        <v>41172.0</v>
      </c>
      <c r="B677" s="5">
        <v>26.81552505493164</v>
      </c>
      <c r="C677" s="5">
        <v>385.2582397460938</v>
      </c>
    </row>
    <row r="678">
      <c r="A678" s="4">
        <v>41173.0</v>
      </c>
      <c r="B678" s="5">
        <v>27.2653636932373</v>
      </c>
      <c r="C678" s="5">
        <v>393.4955444335938</v>
      </c>
    </row>
    <row r="679">
      <c r="A679" s="4">
        <v>41176.0</v>
      </c>
      <c r="B679" s="5">
        <v>26.72152900695801</v>
      </c>
      <c r="C679" s="5">
        <v>387.0399169921875</v>
      </c>
    </row>
    <row r="680">
      <c r="A680" s="4">
        <v>41177.0</v>
      </c>
      <c r="B680" s="5">
        <v>26.89609718322754</v>
      </c>
      <c r="C680" s="5">
        <v>388.6133117675781</v>
      </c>
    </row>
    <row r="681">
      <c r="A681" s="4">
        <v>41178.0</v>
      </c>
      <c r="B681" s="5">
        <v>26.62082481384277</v>
      </c>
      <c r="C681" s="5">
        <v>390.9271850585938</v>
      </c>
    </row>
    <row r="682">
      <c r="A682" s="4">
        <v>41179.0</v>
      </c>
      <c r="B682" s="5">
        <v>26.35897636413574</v>
      </c>
      <c r="C682" s="5">
        <v>384.0318603515625</v>
      </c>
    </row>
    <row r="683">
      <c r="A683" s="4">
        <v>41180.0</v>
      </c>
      <c r="B683" s="5">
        <v>27.01022911071777</v>
      </c>
      <c r="C683" s="5">
        <v>387.4332580566406</v>
      </c>
    </row>
    <row r="684">
      <c r="A684" s="4">
        <v>41183.0</v>
      </c>
      <c r="B684" s="5">
        <v>26.60068130493164</v>
      </c>
      <c r="C684" s="5">
        <v>385.7209777832031</v>
      </c>
    </row>
    <row r="685">
      <c r="A685" s="4">
        <v>41185.0</v>
      </c>
      <c r="B685" s="5">
        <v>28.0106143951416</v>
      </c>
      <c r="C685" s="5">
        <v>391.552001953125</v>
      </c>
    </row>
    <row r="686">
      <c r="A686" s="4">
        <v>41186.0</v>
      </c>
      <c r="B686" s="5">
        <v>30.23292541503906</v>
      </c>
      <c r="C686" s="5">
        <v>394.6987915039062</v>
      </c>
    </row>
    <row r="687">
      <c r="A687" s="4">
        <v>41187.0</v>
      </c>
      <c r="B687" s="5">
        <v>31.62943267822266</v>
      </c>
      <c r="C687" s="5">
        <v>396.9663391113281</v>
      </c>
    </row>
    <row r="688">
      <c r="A688" s="4">
        <v>41190.0</v>
      </c>
      <c r="B688" s="5">
        <v>30.52834701538086</v>
      </c>
      <c r="C688" s="5">
        <v>379.1959228515625</v>
      </c>
    </row>
    <row r="689">
      <c r="A689" s="4">
        <v>41191.0</v>
      </c>
      <c r="B689" s="5">
        <v>29.58167457580566</v>
      </c>
      <c r="C689" s="5">
        <v>377.2985229492188</v>
      </c>
    </row>
    <row r="690">
      <c r="A690" s="4">
        <v>41192.0</v>
      </c>
      <c r="B690" s="5">
        <v>28.35301971435547</v>
      </c>
      <c r="C690" s="5">
        <v>377.6224975585938</v>
      </c>
    </row>
    <row r="691">
      <c r="A691" s="4">
        <v>41193.0</v>
      </c>
      <c r="B691" s="5">
        <v>30.2597827911377</v>
      </c>
      <c r="C691" s="5">
        <v>379.450439453125</v>
      </c>
    </row>
    <row r="692">
      <c r="A692" s="4">
        <v>41194.0</v>
      </c>
      <c r="B692" s="5">
        <v>29.8972282409668</v>
      </c>
      <c r="C692" s="5">
        <v>378.9644470214844</v>
      </c>
    </row>
    <row r="693">
      <c r="A693" s="4">
        <v>41197.0</v>
      </c>
      <c r="B693" s="5">
        <v>29.67567253112793</v>
      </c>
      <c r="C693" s="5">
        <v>380.885009765625</v>
      </c>
    </row>
    <row r="694">
      <c r="A694" s="4">
        <v>41198.0</v>
      </c>
      <c r="B694" s="5">
        <v>28.78271675109863</v>
      </c>
      <c r="C694" s="5">
        <v>375.9796142578125</v>
      </c>
    </row>
    <row r="695">
      <c r="A695" s="4">
        <v>41199.0</v>
      </c>
      <c r="B695" s="5">
        <v>28.715576171875</v>
      </c>
      <c r="C695" s="5">
        <v>372.6013488769531</v>
      </c>
    </row>
    <row r="696">
      <c r="A696" s="4">
        <v>41200.0</v>
      </c>
      <c r="B696" s="5">
        <v>29.64210319519043</v>
      </c>
      <c r="C696" s="5">
        <v>375.4474487304688</v>
      </c>
    </row>
    <row r="697">
      <c r="A697" s="4">
        <v>41201.0</v>
      </c>
      <c r="B697" s="5">
        <v>29.02441787719727</v>
      </c>
      <c r="C697" s="5">
        <v>371.5138549804688</v>
      </c>
    </row>
    <row r="698">
      <c r="A698" s="4">
        <v>41204.0</v>
      </c>
      <c r="B698" s="5">
        <v>29.99122619628906</v>
      </c>
      <c r="C698" s="5">
        <v>377.4373474121094</v>
      </c>
    </row>
    <row r="699">
      <c r="A699" s="4">
        <v>41205.0</v>
      </c>
      <c r="B699" s="5">
        <v>30.06507873535156</v>
      </c>
      <c r="C699" s="5">
        <v>374.8226928710938</v>
      </c>
    </row>
    <row r="700">
      <c r="A700" s="4">
        <v>41207.0</v>
      </c>
      <c r="B700" s="5">
        <v>29.78309440612793</v>
      </c>
      <c r="C700" s="5">
        <v>375.0308837890625</v>
      </c>
    </row>
    <row r="701">
      <c r="A701" s="4">
        <v>41211.0</v>
      </c>
      <c r="B701" s="5">
        <v>28.970703125</v>
      </c>
      <c r="C701" s="5">
        <v>375.401123046875</v>
      </c>
    </row>
    <row r="702">
      <c r="A702" s="4">
        <v>41212.0</v>
      </c>
      <c r="B702" s="5">
        <v>28.8431396484375</v>
      </c>
      <c r="C702" s="5">
        <v>371.7221069335938</v>
      </c>
    </row>
    <row r="703">
      <c r="A703" s="4">
        <v>41213.0</v>
      </c>
      <c r="B703" s="5">
        <v>28.9169979095459</v>
      </c>
      <c r="C703" s="5">
        <v>372.7633666992188</v>
      </c>
    </row>
    <row r="704">
      <c r="A704" s="4">
        <v>41214.0</v>
      </c>
      <c r="B704" s="5">
        <v>30.29335784912109</v>
      </c>
      <c r="C704" s="5">
        <v>373.5037536621094</v>
      </c>
    </row>
    <row r="705">
      <c r="A705" s="4">
        <v>41215.0</v>
      </c>
      <c r="B705" s="5">
        <v>30.2262134552002</v>
      </c>
      <c r="C705" s="5">
        <v>373.8971557617188</v>
      </c>
    </row>
    <row r="706">
      <c r="A706" s="4">
        <v>41218.0</v>
      </c>
      <c r="B706" s="5">
        <v>30.11879348754883</v>
      </c>
      <c r="C706" s="5">
        <v>373.0641174316406</v>
      </c>
    </row>
    <row r="707">
      <c r="A707" s="4">
        <v>41219.0</v>
      </c>
      <c r="B707" s="5">
        <v>30.60219573974609</v>
      </c>
      <c r="C707" s="5">
        <v>372.740234375</v>
      </c>
    </row>
    <row r="708">
      <c r="A708" s="4">
        <v>41220.0</v>
      </c>
      <c r="B708" s="5">
        <v>30.73647499084473</v>
      </c>
      <c r="C708" s="5">
        <v>370.6114807128906</v>
      </c>
    </row>
    <row r="709">
      <c r="A709" s="4">
        <v>41221.0</v>
      </c>
      <c r="B709" s="5">
        <v>30.47462844848633</v>
      </c>
      <c r="C709" s="5">
        <v>368.6446838378906</v>
      </c>
    </row>
    <row r="710">
      <c r="A710" s="4">
        <v>41222.0</v>
      </c>
      <c r="B710" s="5">
        <v>30.23963928222656</v>
      </c>
      <c r="C710" s="5">
        <v>364.5028686523438</v>
      </c>
    </row>
    <row r="711">
      <c r="A711" s="4">
        <v>41225.0</v>
      </c>
      <c r="B711" s="5">
        <v>30.34707069396973</v>
      </c>
      <c r="C711" s="5">
        <v>364.0400695800781</v>
      </c>
    </row>
    <row r="712">
      <c r="A712" s="4">
        <v>41228.0</v>
      </c>
      <c r="B712" s="5">
        <v>31.66971397399902</v>
      </c>
      <c r="C712" s="5">
        <v>363.0914306640625</v>
      </c>
    </row>
    <row r="713">
      <c r="A713" s="4">
        <v>41229.0</v>
      </c>
      <c r="B713" s="5">
        <v>30.25307083129883</v>
      </c>
      <c r="C713" s="5">
        <v>358.7181396484375</v>
      </c>
    </row>
    <row r="714">
      <c r="A714" s="4">
        <v>41232.0</v>
      </c>
      <c r="B714" s="5">
        <v>30.27993202209473</v>
      </c>
      <c r="C714" s="5">
        <v>358.3248596191406</v>
      </c>
    </row>
    <row r="715">
      <c r="A715" s="4">
        <v>41233.0</v>
      </c>
      <c r="B715" s="5">
        <v>29.83679962158203</v>
      </c>
      <c r="C715" s="5">
        <v>354.1830139160156</v>
      </c>
    </row>
    <row r="716">
      <c r="A716" s="4">
        <v>41234.0</v>
      </c>
      <c r="B716" s="5">
        <v>30.2262134552002</v>
      </c>
      <c r="C716" s="5">
        <v>356.8902282714844</v>
      </c>
    </row>
    <row r="717">
      <c r="A717" s="4">
        <v>41235.0</v>
      </c>
      <c r="B717" s="5">
        <v>30.05836486816406</v>
      </c>
      <c r="C717" s="5">
        <v>354.4144592285156</v>
      </c>
    </row>
    <row r="718">
      <c r="A718" s="4">
        <v>41236.0</v>
      </c>
      <c r="B718" s="5">
        <v>30.36049270629883</v>
      </c>
      <c r="C718" s="5">
        <v>358.0703430175781</v>
      </c>
    </row>
    <row r="719">
      <c r="A719" s="4">
        <v>41239.0</v>
      </c>
      <c r="B719" s="5">
        <v>30.69619369506836</v>
      </c>
      <c r="C719" s="5">
        <v>358.0240783691406</v>
      </c>
    </row>
    <row r="720">
      <c r="A720" s="4">
        <v>41240.0</v>
      </c>
      <c r="B720" s="5">
        <v>31.20645904541016</v>
      </c>
      <c r="C720" s="5">
        <v>364.1094970703125</v>
      </c>
    </row>
    <row r="721">
      <c r="A721" s="4">
        <v>41242.0</v>
      </c>
      <c r="B721" s="5">
        <v>30.98489189147949</v>
      </c>
      <c r="C721" s="5">
        <v>369.4314270019531</v>
      </c>
    </row>
    <row r="722">
      <c r="A722" s="4">
        <v>41243.0</v>
      </c>
      <c r="B722" s="5">
        <v>32.19340515136719</v>
      </c>
      <c r="C722" s="5">
        <v>367.3026123046875</v>
      </c>
    </row>
    <row r="723">
      <c r="A723" s="4">
        <v>41246.0</v>
      </c>
      <c r="B723" s="5">
        <v>34.79841613769531</v>
      </c>
      <c r="C723" s="5">
        <v>372.0692138671875</v>
      </c>
    </row>
    <row r="724">
      <c r="A724" s="4">
        <v>41247.0</v>
      </c>
      <c r="B724" s="5">
        <v>34.16059112548828</v>
      </c>
      <c r="C724" s="5">
        <v>381.6486206054688</v>
      </c>
    </row>
    <row r="725">
      <c r="A725" s="4">
        <v>41248.0</v>
      </c>
      <c r="B725" s="5">
        <v>33.46905899047852</v>
      </c>
      <c r="C725" s="5">
        <v>385.3044738769531</v>
      </c>
    </row>
    <row r="726">
      <c r="A726" s="4">
        <v>41249.0</v>
      </c>
      <c r="B726" s="5">
        <v>35.16097640991211</v>
      </c>
      <c r="C726" s="5">
        <v>390.5338134765625</v>
      </c>
    </row>
    <row r="727">
      <c r="A727" s="4">
        <v>41250.0</v>
      </c>
      <c r="B727" s="5">
        <v>35.34896087646484</v>
      </c>
      <c r="C727" s="5">
        <v>386.2300720214844</v>
      </c>
    </row>
    <row r="728">
      <c r="A728" s="4">
        <v>41253.0</v>
      </c>
      <c r="B728" s="5">
        <v>35.83907699584961</v>
      </c>
      <c r="C728" s="5">
        <v>383.3145751953125</v>
      </c>
    </row>
    <row r="729">
      <c r="A729" s="4">
        <v>41254.0</v>
      </c>
      <c r="B729" s="5">
        <v>36.51718902587891</v>
      </c>
      <c r="C729" s="5">
        <v>379.4966735839844</v>
      </c>
    </row>
    <row r="730">
      <c r="A730" s="4">
        <v>41255.0</v>
      </c>
      <c r="B730" s="5">
        <v>36.98715972900391</v>
      </c>
      <c r="C730" s="5">
        <v>385.3044738769531</v>
      </c>
    </row>
    <row r="731">
      <c r="A731" s="4">
        <v>41256.0</v>
      </c>
      <c r="B731" s="5">
        <v>35.69136810302734</v>
      </c>
      <c r="C731" s="5">
        <v>386.0680847167969</v>
      </c>
    </row>
    <row r="732">
      <c r="A732" s="4">
        <v>41257.0</v>
      </c>
      <c r="B732" s="5">
        <v>36.17477798461914</v>
      </c>
      <c r="C732" s="5">
        <v>388.3819580078125</v>
      </c>
    </row>
    <row r="733">
      <c r="A733" s="4">
        <v>41260.0</v>
      </c>
      <c r="B733" s="5">
        <v>37.62499618530273</v>
      </c>
      <c r="C733" s="5">
        <v>386.0218200683594</v>
      </c>
    </row>
    <row r="734">
      <c r="A734" s="4">
        <v>41261.0</v>
      </c>
      <c r="B734" s="5">
        <v>37.95397567749023</v>
      </c>
      <c r="C734" s="5">
        <v>384.7491455078125</v>
      </c>
    </row>
    <row r="735">
      <c r="A735" s="4">
        <v>41262.0</v>
      </c>
      <c r="B735" s="5">
        <v>39.16920471191406</v>
      </c>
      <c r="C735" s="5">
        <v>388.4976501464844</v>
      </c>
    </row>
    <row r="736">
      <c r="A736" s="4">
        <v>41263.0</v>
      </c>
      <c r="B736" s="5">
        <v>36.38962173461914</v>
      </c>
      <c r="C736" s="5">
        <v>387.7340087890625</v>
      </c>
    </row>
    <row r="737">
      <c r="A737" s="4">
        <v>41264.0</v>
      </c>
      <c r="B737" s="5">
        <v>36.65146255493164</v>
      </c>
      <c r="C737" s="5">
        <v>381.9031372070312</v>
      </c>
    </row>
    <row r="738">
      <c r="A738" s="4">
        <v>41267.0</v>
      </c>
      <c r="B738" s="5">
        <v>36.87974166870117</v>
      </c>
      <c r="C738" s="5">
        <v>379.7974853515625</v>
      </c>
    </row>
    <row r="739">
      <c r="A739" s="4">
        <v>41269.0</v>
      </c>
      <c r="B739" s="5">
        <v>36.63132476806641</v>
      </c>
      <c r="C739" s="5">
        <v>383.2914428710938</v>
      </c>
    </row>
    <row r="740">
      <c r="A740" s="4">
        <v>41270.0</v>
      </c>
      <c r="B740" s="5">
        <v>36.30234527587891</v>
      </c>
      <c r="C740" s="5">
        <v>378.4091491699219</v>
      </c>
    </row>
    <row r="741">
      <c r="A741" s="4">
        <v>41271.0</v>
      </c>
      <c r="B741" s="5">
        <v>36.54404449462891</v>
      </c>
      <c r="C741" s="5">
        <v>388.8446960449219</v>
      </c>
    </row>
    <row r="742">
      <c r="A742" s="4">
        <v>41274.0</v>
      </c>
      <c r="B742" s="5">
        <v>36.43662261962891</v>
      </c>
      <c r="C742" s="5">
        <v>388.520751953125</v>
      </c>
    </row>
    <row r="743">
      <c r="A743" s="4">
        <v>41275.0</v>
      </c>
      <c r="B743" s="5">
        <v>37.04759216308594</v>
      </c>
      <c r="C743" s="5">
        <v>389.0529479980469</v>
      </c>
    </row>
    <row r="744">
      <c r="A744" s="4">
        <v>41276.0</v>
      </c>
      <c r="B744" s="5">
        <v>38.31652450561523</v>
      </c>
      <c r="C744" s="5">
        <v>392.4080200195312</v>
      </c>
    </row>
    <row r="745">
      <c r="A745" s="4">
        <v>41277.0</v>
      </c>
      <c r="B745" s="5">
        <v>37.69213104248047</v>
      </c>
      <c r="C745" s="5">
        <v>398.3315124511719</v>
      </c>
    </row>
    <row r="746">
      <c r="A746" s="4">
        <v>41278.0</v>
      </c>
      <c r="B746" s="5">
        <v>37.1550178527832</v>
      </c>
      <c r="C746" s="5">
        <v>398.8406066894531</v>
      </c>
    </row>
    <row r="747">
      <c r="A747" s="4">
        <v>41281.0</v>
      </c>
      <c r="B747" s="5">
        <v>37.5175666809082</v>
      </c>
      <c r="C747" s="5">
        <v>396.4110412597656</v>
      </c>
    </row>
    <row r="748">
      <c r="A748" s="4">
        <v>41282.0</v>
      </c>
      <c r="B748" s="5">
        <v>37.20872116088867</v>
      </c>
      <c r="C748" s="5">
        <v>393.6575622558594</v>
      </c>
    </row>
    <row r="749">
      <c r="A749" s="4">
        <v>41283.0</v>
      </c>
      <c r="B749" s="5">
        <v>36.96030807495117</v>
      </c>
      <c r="C749" s="5">
        <v>394.6062316894531</v>
      </c>
    </row>
    <row r="750">
      <c r="A750" s="4">
        <v>41284.0</v>
      </c>
      <c r="B750" s="5">
        <v>36.50376129150391</v>
      </c>
      <c r="C750" s="5">
        <v>393.3798828125</v>
      </c>
    </row>
    <row r="751">
      <c r="A751" s="4">
        <v>41285.0</v>
      </c>
      <c r="B751" s="5">
        <v>35.11397552490234</v>
      </c>
      <c r="C751" s="5">
        <v>388.6827392578125</v>
      </c>
    </row>
    <row r="752">
      <c r="A752" s="4">
        <v>41288.0</v>
      </c>
      <c r="B752" s="5">
        <v>36.39633941650391</v>
      </c>
      <c r="C752" s="5">
        <v>392.222900390625</v>
      </c>
    </row>
    <row r="753">
      <c r="A753" s="4">
        <v>41289.0</v>
      </c>
      <c r="B753" s="5">
        <v>35.91965103149414</v>
      </c>
      <c r="C753" s="5">
        <v>392.037841796875</v>
      </c>
    </row>
    <row r="754">
      <c r="A754" s="4">
        <v>41290.0</v>
      </c>
      <c r="B754" s="5">
        <v>35.31538772583008</v>
      </c>
      <c r="C754" s="5">
        <v>398.6091918945312</v>
      </c>
    </row>
    <row r="755">
      <c r="A755" s="4">
        <v>41291.0</v>
      </c>
      <c r="B755" s="5">
        <v>35.77865219116211</v>
      </c>
      <c r="C755" s="5">
        <v>411.8676452636719</v>
      </c>
    </row>
    <row r="756">
      <c r="A756" s="4">
        <v>41292.0</v>
      </c>
      <c r="B756" s="5">
        <v>35.85250091552734</v>
      </c>
      <c r="C756" s="5">
        <v>416.587890625</v>
      </c>
    </row>
    <row r="757">
      <c r="A757" s="4">
        <v>41295.0</v>
      </c>
      <c r="B757" s="5">
        <v>36.87974166870117</v>
      </c>
      <c r="C757" s="5">
        <v>425.7276916503906</v>
      </c>
    </row>
    <row r="758">
      <c r="A758" s="4">
        <v>41296.0</v>
      </c>
      <c r="B758" s="5">
        <v>36.22177886962891</v>
      </c>
      <c r="C758" s="5">
        <v>425.7739868164062</v>
      </c>
    </row>
    <row r="759">
      <c r="A759" s="4">
        <v>41297.0</v>
      </c>
      <c r="B759" s="5">
        <v>36.14120864868164</v>
      </c>
      <c r="C759" s="5">
        <v>427.1622924804688</v>
      </c>
    </row>
    <row r="760">
      <c r="A760" s="4">
        <v>41298.0</v>
      </c>
      <c r="B760" s="5">
        <v>33.83161163330078</v>
      </c>
      <c r="C760" s="5">
        <v>423.6914672851562</v>
      </c>
    </row>
    <row r="761">
      <c r="A761" s="4">
        <v>41299.0</v>
      </c>
      <c r="B761" s="5">
        <v>34.73127746582031</v>
      </c>
      <c r="C761" s="5">
        <v>422.1412048339844</v>
      </c>
    </row>
    <row r="762">
      <c r="A762" s="4">
        <v>41302.0</v>
      </c>
      <c r="B762" s="5">
        <v>33.97931671142578</v>
      </c>
      <c r="C762" s="5">
        <v>415.361572265625</v>
      </c>
    </row>
    <row r="763">
      <c r="A763" s="4">
        <v>41303.0</v>
      </c>
      <c r="B763" s="5">
        <v>33.15349960327148</v>
      </c>
      <c r="C763" s="5">
        <v>408.558837890625</v>
      </c>
    </row>
    <row r="764">
      <c r="A764" s="4">
        <v>41304.0</v>
      </c>
      <c r="B764" s="5">
        <v>33.01250457763672</v>
      </c>
      <c r="C764" s="5">
        <v>416.2177429199219</v>
      </c>
    </row>
    <row r="765">
      <c r="A765" s="4">
        <v>41305.0</v>
      </c>
      <c r="B765" s="5">
        <v>33.57647705078125</v>
      </c>
      <c r="C765" s="5">
        <v>410.3173217773438</v>
      </c>
    </row>
    <row r="766">
      <c r="A766" s="4">
        <v>41306.0</v>
      </c>
      <c r="B766" s="5">
        <v>32.99907684326172</v>
      </c>
      <c r="C766" s="5">
        <v>413.7187194824219</v>
      </c>
    </row>
    <row r="767">
      <c r="A767" s="4">
        <v>41309.0</v>
      </c>
      <c r="B767" s="5">
        <v>33.07965087890625</v>
      </c>
      <c r="C767" s="5">
        <v>410.3404846191406</v>
      </c>
    </row>
    <row r="768">
      <c r="A768" s="4">
        <v>41310.0</v>
      </c>
      <c r="B768" s="5">
        <v>32.52909851074219</v>
      </c>
      <c r="C768" s="5">
        <v>404.8103942871094</v>
      </c>
    </row>
    <row r="769">
      <c r="A769" s="4">
        <v>41311.0</v>
      </c>
      <c r="B769" s="5">
        <v>33.24749374389648</v>
      </c>
      <c r="C769" s="5">
        <v>405.2268371582031</v>
      </c>
    </row>
    <row r="770">
      <c r="A770" s="4">
        <v>41312.0</v>
      </c>
      <c r="B770" s="5">
        <v>32.68352127075195</v>
      </c>
      <c r="C770" s="5">
        <v>403.9542541503906</v>
      </c>
    </row>
    <row r="771">
      <c r="A771" s="4">
        <v>41313.0</v>
      </c>
      <c r="B771" s="5">
        <v>31.25345420837402</v>
      </c>
      <c r="C771" s="5">
        <v>399.6272888183594</v>
      </c>
    </row>
    <row r="772">
      <c r="A772" s="4">
        <v>41316.0</v>
      </c>
      <c r="B772" s="5">
        <v>31.26687622070312</v>
      </c>
      <c r="C772" s="5">
        <v>401.8717346191406</v>
      </c>
    </row>
    <row r="773">
      <c r="A773" s="4">
        <v>41317.0</v>
      </c>
      <c r="B773" s="5">
        <v>30.23963928222656</v>
      </c>
      <c r="C773" s="5">
        <v>405.1343078613281</v>
      </c>
    </row>
    <row r="774">
      <c r="A774" s="4">
        <v>41318.0</v>
      </c>
      <c r="B774" s="5">
        <v>30.44777870178223</v>
      </c>
      <c r="C774" s="5">
        <v>406.7771606445312</v>
      </c>
    </row>
    <row r="775">
      <c r="A775" s="4">
        <v>41319.0</v>
      </c>
      <c r="B775" s="5">
        <v>28.94384574890137</v>
      </c>
      <c r="C775" s="5">
        <v>396.1564636230469</v>
      </c>
    </row>
    <row r="776">
      <c r="A776" s="4">
        <v>41320.0</v>
      </c>
      <c r="B776" s="5">
        <v>29.8636589050293</v>
      </c>
      <c r="C776" s="5">
        <v>391.4131164550781</v>
      </c>
    </row>
    <row r="777">
      <c r="A777" s="4">
        <v>41323.0</v>
      </c>
      <c r="B777" s="5">
        <v>31.05203437805176</v>
      </c>
      <c r="C777" s="5">
        <v>392.1997985839844</v>
      </c>
    </row>
    <row r="778">
      <c r="A778" s="4">
        <v>41324.0</v>
      </c>
      <c r="B778" s="5">
        <v>31.90470504760742</v>
      </c>
      <c r="C778" s="5">
        <v>392.6163330078125</v>
      </c>
    </row>
    <row r="779">
      <c r="A779" s="4">
        <v>41325.0</v>
      </c>
      <c r="B779" s="5">
        <v>31.77042961120605</v>
      </c>
      <c r="C779" s="5">
        <v>404.8335266113281</v>
      </c>
    </row>
    <row r="780">
      <c r="A780" s="4">
        <v>41326.0</v>
      </c>
      <c r="B780" s="5">
        <v>30.77004432678223</v>
      </c>
      <c r="C780" s="5">
        <v>397.6143188476562</v>
      </c>
    </row>
    <row r="781">
      <c r="A781" s="4">
        <v>41327.0</v>
      </c>
      <c r="B781" s="5">
        <v>31.09902954101562</v>
      </c>
      <c r="C781" s="5">
        <v>399.1876831054688</v>
      </c>
    </row>
    <row r="782">
      <c r="A782" s="4">
        <v>41330.0</v>
      </c>
      <c r="B782" s="5">
        <v>30.09193992614746</v>
      </c>
      <c r="C782" s="5">
        <v>395.3698425292969</v>
      </c>
    </row>
    <row r="783">
      <c r="A783" s="4">
        <v>41331.0</v>
      </c>
      <c r="B783" s="5">
        <v>29.10498046875</v>
      </c>
      <c r="C783" s="5">
        <v>381.0932312011719</v>
      </c>
    </row>
    <row r="784">
      <c r="A784" s="4">
        <v>41332.0</v>
      </c>
      <c r="B784" s="5">
        <v>30.12550926208496</v>
      </c>
      <c r="C784" s="5">
        <v>384.7028503417969</v>
      </c>
    </row>
    <row r="785">
      <c r="A785" s="4">
        <v>41333.0</v>
      </c>
      <c r="B785" s="5">
        <v>28.95727729797363</v>
      </c>
      <c r="C785" s="5">
        <v>376.6275024414062</v>
      </c>
    </row>
    <row r="786">
      <c r="A786" s="4">
        <v>41334.0</v>
      </c>
      <c r="B786" s="5">
        <v>28.43358993530273</v>
      </c>
      <c r="C786" s="5">
        <v>375.0308837890625</v>
      </c>
    </row>
    <row r="787">
      <c r="A787" s="4">
        <v>41337.0</v>
      </c>
      <c r="B787" s="5">
        <v>28.2254581451416</v>
      </c>
      <c r="C787" s="5">
        <v>376.0490417480469</v>
      </c>
    </row>
    <row r="788">
      <c r="A788" s="4">
        <v>41338.0</v>
      </c>
      <c r="B788" s="5">
        <v>29.12512588500977</v>
      </c>
      <c r="C788" s="5">
        <v>382.4121704101562</v>
      </c>
    </row>
    <row r="789">
      <c r="A789" s="4">
        <v>41339.0</v>
      </c>
      <c r="B789" s="5">
        <v>29.6152458190918</v>
      </c>
      <c r="C789" s="5">
        <v>386.5308227539062</v>
      </c>
    </row>
    <row r="790">
      <c r="A790" s="4">
        <v>41340.0</v>
      </c>
      <c r="B790" s="5">
        <v>30.54848861694336</v>
      </c>
      <c r="C790" s="5">
        <v>387.1092834472656</v>
      </c>
    </row>
    <row r="791">
      <c r="A791" s="4">
        <v>41341.0</v>
      </c>
      <c r="B791" s="5">
        <v>31.64286231994629</v>
      </c>
      <c r="C791" s="5">
        <v>393.9583435058594</v>
      </c>
    </row>
    <row r="792">
      <c r="A792" s="4">
        <v>41344.0</v>
      </c>
      <c r="B792" s="5">
        <v>32.71038055419922</v>
      </c>
      <c r="C792" s="5">
        <v>390.8114929199219</v>
      </c>
    </row>
    <row r="793">
      <c r="A793" s="4">
        <v>41345.0</v>
      </c>
      <c r="B793" s="5">
        <v>32.10612106323242</v>
      </c>
      <c r="C793" s="5">
        <v>392.3617248535156</v>
      </c>
    </row>
    <row r="794">
      <c r="A794" s="4">
        <v>41346.0</v>
      </c>
      <c r="B794" s="5">
        <v>31.09902954101562</v>
      </c>
      <c r="C794" s="5">
        <v>391.0428466796875</v>
      </c>
    </row>
    <row r="795">
      <c r="A795" s="4">
        <v>41347.0</v>
      </c>
      <c r="B795" s="5">
        <v>32.17326354980469</v>
      </c>
      <c r="C795" s="5">
        <v>398.0075988769531</v>
      </c>
    </row>
    <row r="796">
      <c r="A796" s="4">
        <v>41348.0</v>
      </c>
      <c r="B796" s="5">
        <v>32.13969039916992</v>
      </c>
      <c r="C796" s="5">
        <v>390.4181823730469</v>
      </c>
    </row>
    <row r="797">
      <c r="A797" s="4">
        <v>41351.0</v>
      </c>
      <c r="B797" s="5">
        <v>31.63615036010742</v>
      </c>
      <c r="C797" s="5">
        <v>386.0912170410156</v>
      </c>
    </row>
    <row r="798">
      <c r="A798" s="4">
        <v>41352.0</v>
      </c>
      <c r="B798" s="5">
        <v>30.25307083129883</v>
      </c>
      <c r="C798" s="5">
        <v>381.7874145507812</v>
      </c>
    </row>
    <row r="799">
      <c r="A799" s="4">
        <v>41353.0</v>
      </c>
      <c r="B799" s="5">
        <v>29.13855934143066</v>
      </c>
      <c r="C799" s="5">
        <v>380.7230529785156</v>
      </c>
    </row>
    <row r="800">
      <c r="A800" s="4">
        <v>41354.0</v>
      </c>
      <c r="B800" s="5">
        <v>27.98375511169434</v>
      </c>
      <c r="C800" s="5">
        <v>376.0490417480469</v>
      </c>
    </row>
    <row r="801">
      <c r="A801" s="4">
        <v>41355.0</v>
      </c>
      <c r="B801" s="5">
        <v>27.05051803588867</v>
      </c>
      <c r="C801" s="5">
        <v>375.1234741210938</v>
      </c>
    </row>
    <row r="802">
      <c r="A802" s="4">
        <v>41358.0</v>
      </c>
      <c r="B802" s="5">
        <v>26.00314140319824</v>
      </c>
      <c r="C802" s="5">
        <v>374.498779296875</v>
      </c>
    </row>
    <row r="803">
      <c r="A803" s="4">
        <v>41359.0</v>
      </c>
      <c r="B803" s="5">
        <v>25.81514930725098</v>
      </c>
      <c r="C803" s="5">
        <v>362.512939453125</v>
      </c>
    </row>
    <row r="804">
      <c r="A804" s="4">
        <v>41361.0</v>
      </c>
      <c r="B804" s="5">
        <v>27.15122222900391</v>
      </c>
      <c r="C804" s="5">
        <v>357.6769714355469</v>
      </c>
    </row>
    <row r="805">
      <c r="A805" s="4">
        <v>41365.0</v>
      </c>
      <c r="B805" s="5">
        <v>27.7689094543457</v>
      </c>
      <c r="C805" s="5">
        <v>360.3841857910156</v>
      </c>
    </row>
    <row r="806">
      <c r="A806" s="4">
        <v>41366.0</v>
      </c>
      <c r="B806" s="5">
        <v>28.59472465515137</v>
      </c>
      <c r="C806" s="5">
        <v>367.3951721191406</v>
      </c>
    </row>
    <row r="807">
      <c r="A807" s="4">
        <v>41367.0</v>
      </c>
      <c r="B807" s="5">
        <v>29.38025856018066</v>
      </c>
      <c r="C807" s="5">
        <v>359.3661193847656</v>
      </c>
    </row>
    <row r="808">
      <c r="A808" s="4">
        <v>41368.0</v>
      </c>
      <c r="B808" s="5">
        <v>28.1180362701416</v>
      </c>
      <c r="C808" s="5">
        <v>355.2011413574219</v>
      </c>
    </row>
    <row r="809">
      <c r="A809" s="4">
        <v>41369.0</v>
      </c>
      <c r="B809" s="5">
        <v>28.44701766967773</v>
      </c>
      <c r="C809" s="5">
        <v>361.0089111328125</v>
      </c>
    </row>
    <row r="810">
      <c r="A810" s="4">
        <v>41372.0</v>
      </c>
      <c r="B810" s="5">
        <v>28.2254581451416</v>
      </c>
      <c r="C810" s="5">
        <v>365.3127136230469</v>
      </c>
    </row>
    <row r="811">
      <c r="A811" s="4">
        <v>41373.0</v>
      </c>
      <c r="B811" s="5">
        <v>28.09117889404297</v>
      </c>
      <c r="C811" s="5">
        <v>359.5511474609375</v>
      </c>
    </row>
    <row r="812">
      <c r="A812" s="4">
        <v>41374.0</v>
      </c>
      <c r="B812" s="5">
        <v>27.6010570526123</v>
      </c>
      <c r="C812" s="5">
        <v>360.6849975585938</v>
      </c>
    </row>
    <row r="813">
      <c r="A813" s="4">
        <v>41375.0</v>
      </c>
      <c r="B813" s="5">
        <v>27.8561897277832</v>
      </c>
      <c r="C813" s="5">
        <v>356.8439636230469</v>
      </c>
    </row>
    <row r="814">
      <c r="A814" s="4">
        <v>41376.0</v>
      </c>
      <c r="B814" s="5">
        <v>28.2657413482666</v>
      </c>
      <c r="C814" s="5">
        <v>358.8107299804688</v>
      </c>
    </row>
    <row r="815">
      <c r="A815" s="4">
        <v>41379.0</v>
      </c>
      <c r="B815" s="5">
        <v>28.54101371765137</v>
      </c>
      <c r="C815" s="5">
        <v>367.2563781738281</v>
      </c>
    </row>
    <row r="816">
      <c r="A816" s="4">
        <v>41380.0</v>
      </c>
      <c r="B816" s="5">
        <v>29.50782012939453</v>
      </c>
      <c r="C816" s="5">
        <v>372.5088195800781</v>
      </c>
    </row>
    <row r="817">
      <c r="A817" s="4">
        <v>41381.0</v>
      </c>
      <c r="B817" s="5">
        <v>28.94384574890137</v>
      </c>
      <c r="C817" s="5">
        <v>358.0471801757812</v>
      </c>
    </row>
    <row r="818">
      <c r="A818" s="4">
        <v>41382.0</v>
      </c>
      <c r="B818" s="5">
        <v>29.56153678894043</v>
      </c>
      <c r="C818" s="5">
        <v>361.703125</v>
      </c>
    </row>
    <row r="819">
      <c r="A819" s="4">
        <v>41386.0</v>
      </c>
      <c r="B819" s="5">
        <v>30.1389331817627</v>
      </c>
      <c r="C819" s="5">
        <v>365.4746398925781</v>
      </c>
    </row>
    <row r="820">
      <c r="A820" s="4">
        <v>41387.0</v>
      </c>
      <c r="B820" s="5">
        <v>28.99756240844727</v>
      </c>
      <c r="C820" s="5">
        <v>371.9303894042969</v>
      </c>
    </row>
    <row r="821">
      <c r="A821" s="4">
        <v>41389.0</v>
      </c>
      <c r="B821" s="5">
        <v>28.99756240844727</v>
      </c>
      <c r="C821" s="5">
        <v>379.3116149902344</v>
      </c>
    </row>
    <row r="822">
      <c r="A822" s="4">
        <v>41390.0</v>
      </c>
      <c r="B822" s="5">
        <v>28.58129692077637</v>
      </c>
      <c r="C822" s="5">
        <v>366.7010192871094</v>
      </c>
    </row>
    <row r="823">
      <c r="A823" s="4">
        <v>41393.0</v>
      </c>
      <c r="B823" s="5">
        <v>29.13183784484863</v>
      </c>
      <c r="C823" s="5">
        <v>366.8167114257812</v>
      </c>
    </row>
    <row r="824">
      <c r="A824" s="4">
        <v>41394.0</v>
      </c>
      <c r="B824" s="5">
        <v>29.28626251220703</v>
      </c>
      <c r="C824" s="5">
        <v>364.7573547363281</v>
      </c>
    </row>
    <row r="825">
      <c r="A825" s="4">
        <v>41396.0</v>
      </c>
      <c r="B825" s="5">
        <v>29.38697052001953</v>
      </c>
      <c r="C825" s="5">
        <v>371.5601806640625</v>
      </c>
    </row>
    <row r="826">
      <c r="A826" s="4">
        <v>41397.0</v>
      </c>
      <c r="B826" s="5">
        <v>29.87037467956543</v>
      </c>
      <c r="C826" s="5">
        <v>370.4494934082031</v>
      </c>
    </row>
    <row r="827">
      <c r="A827" s="4">
        <v>41400.0</v>
      </c>
      <c r="B827" s="5">
        <v>30.66933441162109</v>
      </c>
      <c r="C827" s="5">
        <v>380.2139892578125</v>
      </c>
    </row>
    <row r="828">
      <c r="A828" s="4">
        <v>41401.0</v>
      </c>
      <c r="B828" s="5">
        <v>31.14602851867676</v>
      </c>
      <c r="C828" s="5">
        <v>383.2451477050781</v>
      </c>
    </row>
    <row r="829">
      <c r="A829" s="4">
        <v>41402.0</v>
      </c>
      <c r="B829" s="5">
        <v>30.77675819396973</v>
      </c>
      <c r="C829" s="5">
        <v>383.9393005371094</v>
      </c>
    </row>
    <row r="830">
      <c r="A830" s="4">
        <v>41403.0</v>
      </c>
      <c r="B830" s="5">
        <v>30.79018402099609</v>
      </c>
      <c r="C830" s="5">
        <v>378.5942687988281</v>
      </c>
    </row>
    <row r="831">
      <c r="A831" s="4">
        <v>41404.0</v>
      </c>
      <c r="B831" s="5">
        <v>30.44106101989746</v>
      </c>
      <c r="C831" s="5">
        <v>380.3958129882812</v>
      </c>
    </row>
    <row r="832">
      <c r="A832" s="4">
        <v>41407.0</v>
      </c>
      <c r="B832" s="5">
        <v>29.16541481018066</v>
      </c>
      <c r="C832" s="5">
        <v>375.7399291992188</v>
      </c>
    </row>
    <row r="833">
      <c r="A833" s="4">
        <v>41408.0</v>
      </c>
      <c r="B833" s="5">
        <v>28.83642768859863</v>
      </c>
      <c r="C833" s="5">
        <v>373.4705505371094</v>
      </c>
    </row>
    <row r="834">
      <c r="A834" s="4">
        <v>41409.0</v>
      </c>
      <c r="B834" s="5">
        <v>30.3537769317627</v>
      </c>
      <c r="C834" s="5">
        <v>383.2266845703125</v>
      </c>
    </row>
    <row r="835">
      <c r="A835" s="4">
        <v>41410.0</v>
      </c>
      <c r="B835" s="5">
        <v>30.77004432678223</v>
      </c>
      <c r="C835" s="5">
        <v>393.357177734375</v>
      </c>
    </row>
    <row r="836">
      <c r="A836" s="4">
        <v>41411.0</v>
      </c>
      <c r="B836" s="5">
        <v>31.60257339477539</v>
      </c>
      <c r="C836" s="5">
        <v>390.9474182128906</v>
      </c>
    </row>
    <row r="837">
      <c r="A837" s="4">
        <v>41414.0</v>
      </c>
      <c r="B837" s="5">
        <v>32.61638259887695</v>
      </c>
      <c r="C837" s="5">
        <v>388.9119262695312</v>
      </c>
    </row>
    <row r="838">
      <c r="A838" s="4">
        <v>41415.0</v>
      </c>
      <c r="B838" s="5">
        <v>32.19340515136719</v>
      </c>
      <c r="C838" s="5">
        <v>387.71875</v>
      </c>
    </row>
    <row r="839">
      <c r="A839" s="4">
        <v>41416.0</v>
      </c>
      <c r="B839" s="5">
        <v>31.26016998291016</v>
      </c>
      <c r="C839" s="5">
        <v>383.1097106933594</v>
      </c>
    </row>
    <row r="840">
      <c r="A840" s="4">
        <v>41417.0</v>
      </c>
      <c r="B840" s="5">
        <v>29.41382789611816</v>
      </c>
      <c r="C840" s="5">
        <v>367.0600891113281</v>
      </c>
    </row>
    <row r="841">
      <c r="A841" s="4">
        <v>41418.0</v>
      </c>
      <c r="B841" s="5">
        <v>29.68910026550293</v>
      </c>
      <c r="C841" s="5">
        <v>367.9959411621094</v>
      </c>
    </row>
    <row r="842">
      <c r="A842" s="4">
        <v>41421.0</v>
      </c>
      <c r="B842" s="5">
        <v>30.24635696411133</v>
      </c>
      <c r="C842" s="5">
        <v>387.5783996582031</v>
      </c>
    </row>
    <row r="843">
      <c r="A843" s="4">
        <v>41422.0</v>
      </c>
      <c r="B843" s="5">
        <v>29.78980827331543</v>
      </c>
      <c r="C843" s="5">
        <v>394.6439514160156</v>
      </c>
    </row>
    <row r="844">
      <c r="A844" s="4">
        <v>41423.0</v>
      </c>
      <c r="B844" s="5">
        <v>29.48096466064453</v>
      </c>
      <c r="C844" s="5">
        <v>396.7496032714844</v>
      </c>
    </row>
    <row r="845">
      <c r="A845" s="4">
        <v>41424.0</v>
      </c>
      <c r="B845" s="5">
        <v>29.8300952911377</v>
      </c>
      <c r="C845" s="5">
        <v>391.5556945800781</v>
      </c>
    </row>
    <row r="846">
      <c r="A846" s="4">
        <v>41425.0</v>
      </c>
      <c r="B846" s="5">
        <v>28.42687606811523</v>
      </c>
      <c r="C846" s="5">
        <v>377.2841186523438</v>
      </c>
    </row>
    <row r="847">
      <c r="A847" s="4">
        <v>41428.0</v>
      </c>
      <c r="B847" s="5">
        <v>27.9233283996582</v>
      </c>
      <c r="C847" s="5">
        <v>368.6743774414062</v>
      </c>
    </row>
    <row r="848">
      <c r="A848" s="4">
        <v>41429.0</v>
      </c>
      <c r="B848" s="5">
        <v>27.7151985168457</v>
      </c>
      <c r="C848" s="5">
        <v>365.0713500976562</v>
      </c>
    </row>
    <row r="849">
      <c r="A849" s="4">
        <v>41430.0</v>
      </c>
      <c r="B849" s="5">
        <v>28.61486625671387</v>
      </c>
      <c r="C849" s="5">
        <v>375.2720642089844</v>
      </c>
    </row>
    <row r="850">
      <c r="A850" s="4">
        <v>41431.0</v>
      </c>
      <c r="B850" s="5">
        <v>28.88342666625977</v>
      </c>
      <c r="C850" s="5">
        <v>370.5928039550781</v>
      </c>
    </row>
    <row r="851">
      <c r="A851" s="4">
        <v>41432.0</v>
      </c>
      <c r="B851" s="5">
        <v>28.15160369873047</v>
      </c>
      <c r="C851" s="5">
        <v>366.662353515625</v>
      </c>
    </row>
    <row r="852">
      <c r="A852" s="4">
        <v>41435.0</v>
      </c>
      <c r="B852" s="5">
        <v>27.66819763183594</v>
      </c>
      <c r="C852" s="5">
        <v>369.3528747558594</v>
      </c>
    </row>
    <row r="853">
      <c r="A853" s="4">
        <v>41436.0</v>
      </c>
      <c r="B853" s="5">
        <v>26.44625663757324</v>
      </c>
      <c r="C853" s="5">
        <v>367.59814453125</v>
      </c>
    </row>
    <row r="854">
      <c r="A854" s="4">
        <v>41437.0</v>
      </c>
      <c r="B854" s="5">
        <v>24.55963706970215</v>
      </c>
      <c r="C854" s="5">
        <v>370.0313415527344</v>
      </c>
    </row>
    <row r="855">
      <c r="A855" s="4">
        <v>41438.0</v>
      </c>
      <c r="B855" s="5">
        <v>23.82781791687012</v>
      </c>
      <c r="C855" s="5">
        <v>369.5634460449219</v>
      </c>
    </row>
    <row r="856">
      <c r="A856" s="4">
        <v>41439.0</v>
      </c>
      <c r="B856" s="5">
        <v>24.06952476501465</v>
      </c>
      <c r="C856" s="5">
        <v>381.1912231445312</v>
      </c>
    </row>
    <row r="857">
      <c r="A857" s="4">
        <v>41442.0</v>
      </c>
      <c r="B857" s="5">
        <v>23.86810111999512</v>
      </c>
      <c r="C857" s="5">
        <v>386.2915649414062</v>
      </c>
    </row>
    <row r="858">
      <c r="A858" s="4">
        <v>41443.0</v>
      </c>
      <c r="B858" s="5">
        <v>25.01618766784668</v>
      </c>
      <c r="C858" s="5">
        <v>385.2855529785156</v>
      </c>
    </row>
    <row r="859">
      <c r="A859" s="4">
        <v>41444.0</v>
      </c>
      <c r="B859" s="5">
        <v>25.78157806396484</v>
      </c>
      <c r="C859" s="5">
        <v>389.1692504882812</v>
      </c>
    </row>
    <row r="860">
      <c r="A860" s="4">
        <v>41445.0</v>
      </c>
      <c r="B860" s="5">
        <v>24.57978057861328</v>
      </c>
      <c r="C860" s="5">
        <v>373.400390625</v>
      </c>
    </row>
    <row r="861">
      <c r="A861" s="4">
        <v>41446.0</v>
      </c>
      <c r="B861" s="5">
        <v>24.54621124267578</v>
      </c>
      <c r="C861" s="5">
        <v>370.9905700683594</v>
      </c>
    </row>
    <row r="862">
      <c r="A862" s="4">
        <v>41449.0</v>
      </c>
      <c r="B862" s="5">
        <v>24.45892906188965</v>
      </c>
      <c r="C862" s="5">
        <v>370.8970031738281</v>
      </c>
    </row>
    <row r="863">
      <c r="A863" s="4">
        <v>41450.0</v>
      </c>
      <c r="B863" s="5">
        <v>25.33173942565918</v>
      </c>
      <c r="C863" s="5">
        <v>376.1143493652344</v>
      </c>
    </row>
    <row r="864">
      <c r="A864" s="4">
        <v>41451.0</v>
      </c>
      <c r="B864" s="5">
        <v>24.90876579284668</v>
      </c>
      <c r="C864" s="5">
        <v>376.0207214355469</v>
      </c>
    </row>
    <row r="865">
      <c r="A865" s="4">
        <v>41452.0</v>
      </c>
      <c r="B865" s="5">
        <v>25.76143836975098</v>
      </c>
      <c r="C865" s="5">
        <v>388.3738708496094</v>
      </c>
    </row>
    <row r="866">
      <c r="A866" s="4">
        <v>41453.0</v>
      </c>
      <c r="B866" s="5">
        <v>27.66819763183594</v>
      </c>
      <c r="C866" s="5">
        <v>403.6280517578125</v>
      </c>
    </row>
    <row r="867">
      <c r="A867" s="4">
        <v>41456.0</v>
      </c>
      <c r="B867" s="5">
        <v>29.02441787719727</v>
      </c>
      <c r="C867" s="5">
        <v>414.43701171875</v>
      </c>
    </row>
    <row r="868">
      <c r="A868" s="4">
        <v>41457.0</v>
      </c>
      <c r="B868" s="5">
        <v>29.09827041625977</v>
      </c>
      <c r="C868" s="5">
        <v>407.956298828125</v>
      </c>
    </row>
    <row r="869">
      <c r="A869" s="4">
        <v>41458.0</v>
      </c>
      <c r="B869" s="5">
        <v>27.6144847869873</v>
      </c>
      <c r="C869" s="5">
        <v>398.1299438476562</v>
      </c>
    </row>
    <row r="870">
      <c r="A870" s="4">
        <v>41459.0</v>
      </c>
      <c r="B870" s="5">
        <v>27.65477180480957</v>
      </c>
      <c r="C870" s="5">
        <v>403.1834716796875</v>
      </c>
    </row>
    <row r="871">
      <c r="A871" s="4">
        <v>41460.0</v>
      </c>
      <c r="B871" s="5">
        <v>27.3996410369873</v>
      </c>
      <c r="C871" s="5">
        <v>411.93359375</v>
      </c>
    </row>
    <row r="872">
      <c r="A872" s="4">
        <v>41463.0</v>
      </c>
      <c r="B872" s="5">
        <v>27.41307067871094</v>
      </c>
      <c r="C872" s="5">
        <v>405.6634521484375</v>
      </c>
    </row>
    <row r="873">
      <c r="A873" s="4">
        <v>41464.0</v>
      </c>
      <c r="B873" s="5">
        <v>27.50035095214844</v>
      </c>
      <c r="C873" s="5">
        <v>409.3366394042969</v>
      </c>
    </row>
    <row r="874">
      <c r="A874" s="4">
        <v>41465.0</v>
      </c>
      <c r="B874" s="5">
        <v>26.86924171447754</v>
      </c>
      <c r="C874" s="5">
        <v>400.5397644042969</v>
      </c>
    </row>
    <row r="875">
      <c r="A875" s="4">
        <v>41466.0</v>
      </c>
      <c r="B875" s="5">
        <v>27.31907272338867</v>
      </c>
      <c r="C875" s="5">
        <v>407.1140441894531</v>
      </c>
    </row>
    <row r="876">
      <c r="A876" s="4">
        <v>41467.0</v>
      </c>
      <c r="B876" s="5">
        <v>26.96323204040527</v>
      </c>
      <c r="C876" s="5">
        <v>416.4256896972656</v>
      </c>
    </row>
    <row r="877">
      <c r="A877" s="4">
        <v>41470.0</v>
      </c>
      <c r="B877" s="5">
        <v>27.09751319885254</v>
      </c>
      <c r="C877" s="5">
        <v>419.654296875</v>
      </c>
    </row>
    <row r="878">
      <c r="A878" s="4">
        <v>41471.0</v>
      </c>
      <c r="B878" s="5">
        <v>26.78867149353027</v>
      </c>
      <c r="C878" s="5">
        <v>421.4090270996094</v>
      </c>
    </row>
    <row r="879">
      <c r="A879" s="4">
        <v>41472.0</v>
      </c>
      <c r="B879" s="5">
        <v>26.63424873352051</v>
      </c>
      <c r="C879" s="5">
        <v>428.1236572265625</v>
      </c>
    </row>
    <row r="880">
      <c r="A880" s="4">
        <v>41473.0</v>
      </c>
      <c r="B880" s="5">
        <v>26.95652198791504</v>
      </c>
      <c r="C880" s="5">
        <v>429.1999206542969</v>
      </c>
    </row>
    <row r="881">
      <c r="A881" s="4">
        <v>41474.0</v>
      </c>
      <c r="B881" s="5">
        <v>26.82895278930664</v>
      </c>
      <c r="C881" s="5">
        <v>432.2179565429688</v>
      </c>
    </row>
    <row r="882">
      <c r="A882" s="4">
        <v>41477.0</v>
      </c>
      <c r="B882" s="5">
        <v>26.72152900695801</v>
      </c>
      <c r="C882" s="5">
        <v>425.3628845214844</v>
      </c>
    </row>
    <row r="883">
      <c r="A883" s="4">
        <v>41478.0</v>
      </c>
      <c r="B883" s="5">
        <v>27.2452220916748</v>
      </c>
      <c r="C883" s="5">
        <v>425.5968627929688</v>
      </c>
    </row>
    <row r="884">
      <c r="A884" s="4">
        <v>41479.0</v>
      </c>
      <c r="B884" s="5">
        <v>26.74838829040527</v>
      </c>
      <c r="C884" s="5">
        <v>425.5032653808594</v>
      </c>
    </row>
    <row r="885">
      <c r="A885" s="4">
        <v>41480.0</v>
      </c>
      <c r="B885" s="5">
        <v>26.11055755615234</v>
      </c>
      <c r="C885" s="5">
        <v>416.7999877929688</v>
      </c>
    </row>
    <row r="886">
      <c r="A886" s="4">
        <v>41481.0</v>
      </c>
      <c r="B886" s="5">
        <v>25.77486419677734</v>
      </c>
      <c r="C886" s="5">
        <v>416.5192260742188</v>
      </c>
    </row>
    <row r="887">
      <c r="A887" s="4">
        <v>41484.0</v>
      </c>
      <c r="B887" s="5">
        <v>24.33807945251465</v>
      </c>
      <c r="C887" s="5">
        <v>414.43701171875</v>
      </c>
    </row>
    <row r="888">
      <c r="A888" s="4">
        <v>41485.0</v>
      </c>
      <c r="B888" s="5">
        <v>24.9297046661377</v>
      </c>
      <c r="C888" s="5">
        <v>401.1714477539062</v>
      </c>
    </row>
    <row r="889">
      <c r="A889" s="4">
        <v>41486.0</v>
      </c>
      <c r="B889" s="5">
        <v>24.74587440490723</v>
      </c>
      <c r="C889" s="5">
        <v>408.0498352050781</v>
      </c>
    </row>
    <row r="890">
      <c r="A890" s="4">
        <v>41487.0</v>
      </c>
      <c r="B890" s="5">
        <v>24.95798301696777</v>
      </c>
      <c r="C890" s="5">
        <v>397.7322082519531</v>
      </c>
    </row>
    <row r="891">
      <c r="A891" s="4">
        <v>41488.0</v>
      </c>
      <c r="B891" s="5">
        <v>22.31371116638184</v>
      </c>
      <c r="C891" s="5">
        <v>401.1714477539062</v>
      </c>
    </row>
    <row r="892">
      <c r="A892" s="4">
        <v>41491.0</v>
      </c>
      <c r="B892" s="5">
        <v>23.72776222229004</v>
      </c>
      <c r="C892" s="5">
        <v>403.13671875</v>
      </c>
    </row>
    <row r="893">
      <c r="A893" s="4">
        <v>41492.0</v>
      </c>
      <c r="B893" s="5">
        <v>23.20456314086914</v>
      </c>
      <c r="C893" s="5">
        <v>393.5443420410156</v>
      </c>
    </row>
    <row r="894">
      <c r="A894" s="4">
        <v>41493.0</v>
      </c>
      <c r="B894" s="5">
        <v>23.6358470916748</v>
      </c>
      <c r="C894" s="5">
        <v>408.2370300292969</v>
      </c>
    </row>
    <row r="895">
      <c r="A895" s="4">
        <v>41494.0</v>
      </c>
      <c r="B895" s="5">
        <v>23.52979278564453</v>
      </c>
      <c r="C895" s="5">
        <v>405.05517578125</v>
      </c>
    </row>
    <row r="896">
      <c r="A896" s="4">
        <v>41498.0</v>
      </c>
      <c r="B896" s="5">
        <v>23.93279647827148</v>
      </c>
      <c r="C896" s="5">
        <v>395.69677734375</v>
      </c>
    </row>
    <row r="897">
      <c r="A897" s="4">
        <v>41499.0</v>
      </c>
      <c r="B897" s="5">
        <v>24.20146942138672</v>
      </c>
      <c r="C897" s="5">
        <v>399.0892333984375</v>
      </c>
    </row>
    <row r="898">
      <c r="A898" s="4">
        <v>41500.0</v>
      </c>
      <c r="B898" s="5">
        <v>23.86916732788086</v>
      </c>
      <c r="C898" s="5">
        <v>404.7510681152344</v>
      </c>
    </row>
    <row r="899">
      <c r="A899" s="4">
        <v>41502.0</v>
      </c>
      <c r="B899" s="5">
        <v>22.6460132598877</v>
      </c>
      <c r="C899" s="5">
        <v>386.8297119140625</v>
      </c>
    </row>
    <row r="900">
      <c r="A900" s="4">
        <v>41505.0</v>
      </c>
      <c r="B900" s="5">
        <v>22.95710563659668</v>
      </c>
      <c r="C900" s="5">
        <v>383.8116149902344</v>
      </c>
    </row>
    <row r="901">
      <c r="A901" s="4">
        <v>41506.0</v>
      </c>
      <c r="B901" s="5">
        <v>22.73085403442383</v>
      </c>
      <c r="C901" s="5">
        <v>386.197998046875</v>
      </c>
    </row>
    <row r="902">
      <c r="A902" s="4">
        <v>41507.0</v>
      </c>
      <c r="B902" s="5">
        <v>22.18644714355469</v>
      </c>
      <c r="C902" s="5">
        <v>366.662353515625</v>
      </c>
    </row>
    <row r="903">
      <c r="A903" s="4">
        <v>41508.0</v>
      </c>
      <c r="B903" s="5">
        <v>23.31768608093262</v>
      </c>
      <c r="C903" s="5">
        <v>377.1904907226562</v>
      </c>
    </row>
    <row r="904">
      <c r="A904" s="4">
        <v>41509.0</v>
      </c>
      <c r="B904" s="5">
        <v>23.28940582275391</v>
      </c>
      <c r="C904" s="5">
        <v>383.4606323242188</v>
      </c>
    </row>
    <row r="905">
      <c r="A905" s="4">
        <v>41512.0</v>
      </c>
      <c r="B905" s="5">
        <v>22.12281227111816</v>
      </c>
      <c r="C905" s="5">
        <v>384.9112243652344</v>
      </c>
    </row>
    <row r="906">
      <c r="A906" s="4">
        <v>41513.0</v>
      </c>
      <c r="B906" s="5">
        <v>20.93500900268555</v>
      </c>
      <c r="C906" s="5">
        <v>375.8569641113281</v>
      </c>
    </row>
    <row r="907">
      <c r="A907" s="4">
        <v>41514.0</v>
      </c>
      <c r="B907" s="5">
        <v>20.70169258117676</v>
      </c>
      <c r="C907" s="5">
        <v>379.857666015625</v>
      </c>
    </row>
    <row r="908">
      <c r="A908" s="4">
        <v>41515.0</v>
      </c>
      <c r="B908" s="5">
        <v>21.32387351989746</v>
      </c>
      <c r="C908" s="5">
        <v>395.5095825195312</v>
      </c>
    </row>
    <row r="909">
      <c r="A909" s="4">
        <v>41516.0</v>
      </c>
      <c r="B909" s="5">
        <v>20.00881004333496</v>
      </c>
      <c r="C909" s="5">
        <v>399.53369140625</v>
      </c>
    </row>
    <row r="910">
      <c r="A910" s="4">
        <v>41519.0</v>
      </c>
      <c r="B910" s="5">
        <v>19.67650413513184</v>
      </c>
      <c r="C910" s="5">
        <v>414.9283142089844</v>
      </c>
    </row>
    <row r="911">
      <c r="A911" s="4">
        <v>41520.0</v>
      </c>
      <c r="B911" s="5">
        <v>18.94120025634766</v>
      </c>
      <c r="C911" s="5">
        <v>388.8417663574219</v>
      </c>
    </row>
    <row r="912">
      <c r="A912" s="4">
        <v>41521.0</v>
      </c>
      <c r="B912" s="5">
        <v>18.81393432617188</v>
      </c>
      <c r="C912" s="5">
        <v>397.4281005859375</v>
      </c>
    </row>
    <row r="913">
      <c r="A913" s="4">
        <v>41522.0</v>
      </c>
      <c r="B913" s="5">
        <v>19.1320972442627</v>
      </c>
      <c r="C913" s="5">
        <v>403.6046447753906</v>
      </c>
    </row>
    <row r="914">
      <c r="A914" s="4">
        <v>41523.0</v>
      </c>
      <c r="B914" s="5">
        <v>19.28764152526855</v>
      </c>
      <c r="C914" s="5">
        <v>406.1548156738281</v>
      </c>
    </row>
    <row r="915">
      <c r="A915" s="4">
        <v>41527.0</v>
      </c>
      <c r="B915" s="5">
        <v>19.77549171447754</v>
      </c>
      <c r="C915" s="5">
        <v>416.6128234863281</v>
      </c>
    </row>
    <row r="916">
      <c r="A916" s="4">
        <v>41528.0</v>
      </c>
      <c r="B916" s="5">
        <v>20.09364891052246</v>
      </c>
      <c r="C916" s="5">
        <v>415.3963012695312</v>
      </c>
    </row>
    <row r="917">
      <c r="A917" s="4">
        <v>41529.0</v>
      </c>
      <c r="B917" s="5">
        <v>19.30885124206543</v>
      </c>
      <c r="C917" s="5">
        <v>409.6174011230469</v>
      </c>
    </row>
    <row r="918">
      <c r="A918" s="4">
        <v>41530.0</v>
      </c>
      <c r="B918" s="5">
        <v>19.9451789855957</v>
      </c>
      <c r="C918" s="5">
        <v>408.4944152832031</v>
      </c>
    </row>
    <row r="919">
      <c r="A919" s="4">
        <v>41533.0</v>
      </c>
      <c r="B919" s="5">
        <v>19.11795997619629</v>
      </c>
      <c r="C919" s="5">
        <v>403.2302856445312</v>
      </c>
    </row>
    <row r="920">
      <c r="A920" s="4">
        <v>41534.0</v>
      </c>
      <c r="B920" s="5">
        <v>19.12502670288086</v>
      </c>
      <c r="C920" s="5">
        <v>401.5457458496094</v>
      </c>
    </row>
    <row r="921">
      <c r="A921" s="4">
        <v>41535.0</v>
      </c>
      <c r="B921" s="5">
        <v>19.16744804382324</v>
      </c>
      <c r="C921" s="5">
        <v>408.0030517578125</v>
      </c>
    </row>
    <row r="922">
      <c r="A922" s="4">
        <v>41536.0</v>
      </c>
      <c r="B922" s="5">
        <v>21.11883926391602</v>
      </c>
      <c r="C922" s="5">
        <v>416.7297973632812</v>
      </c>
    </row>
    <row r="923">
      <c r="A923" s="4">
        <v>41537.0</v>
      </c>
      <c r="B923" s="5">
        <v>21.35922622680664</v>
      </c>
      <c r="C923" s="5">
        <v>412.6589050292969</v>
      </c>
    </row>
    <row r="924">
      <c r="A924" s="4">
        <v>41540.0</v>
      </c>
      <c r="B924" s="5">
        <v>20.46837615966797</v>
      </c>
      <c r="C924" s="5">
        <v>409.1260986328125</v>
      </c>
    </row>
    <row r="925">
      <c r="A925" s="4">
        <v>41541.0</v>
      </c>
      <c r="B925" s="5">
        <v>20.75825500488281</v>
      </c>
      <c r="C925" s="5">
        <v>409.2430419921875</v>
      </c>
    </row>
    <row r="926">
      <c r="A926" s="4">
        <v>41542.0</v>
      </c>
      <c r="B926" s="5">
        <v>20.19263648986816</v>
      </c>
      <c r="C926" s="5">
        <v>397.2877197265625</v>
      </c>
    </row>
    <row r="927">
      <c r="A927" s="4">
        <v>41543.0</v>
      </c>
      <c r="B927" s="5">
        <v>20.16435432434082</v>
      </c>
      <c r="C927" s="5">
        <v>392.2341613769531</v>
      </c>
    </row>
    <row r="928">
      <c r="A928" s="4">
        <v>41544.0</v>
      </c>
      <c r="B928" s="5">
        <v>20.58149528503418</v>
      </c>
      <c r="C928" s="5">
        <v>393.0062255859375</v>
      </c>
    </row>
    <row r="929">
      <c r="A929" s="4">
        <v>41547.0</v>
      </c>
      <c r="B929" s="5">
        <v>19.90275382995605</v>
      </c>
      <c r="C929" s="5">
        <v>384.8176574707031</v>
      </c>
    </row>
    <row r="930">
      <c r="A930" s="4">
        <v>41548.0</v>
      </c>
      <c r="B930" s="5">
        <v>19.98759651184082</v>
      </c>
      <c r="C930" s="5">
        <v>384.3730773925781</v>
      </c>
    </row>
    <row r="931">
      <c r="A931" s="4">
        <v>41550.0</v>
      </c>
      <c r="B931" s="5">
        <v>20.8077449798584</v>
      </c>
      <c r="C931" s="5">
        <v>396.3050537109375</v>
      </c>
    </row>
    <row r="932">
      <c r="A932" s="4">
        <v>41551.0</v>
      </c>
      <c r="B932" s="5">
        <v>20.97036552429199</v>
      </c>
      <c r="C932" s="5">
        <v>399.7910461425781</v>
      </c>
    </row>
    <row r="933">
      <c r="A933" s="4">
        <v>41554.0</v>
      </c>
      <c r="B933" s="5">
        <v>21.22488975524902</v>
      </c>
      <c r="C933" s="5">
        <v>394.9481201171875</v>
      </c>
    </row>
    <row r="934">
      <c r="A934" s="4">
        <v>41555.0</v>
      </c>
      <c r="B934" s="5">
        <v>21.44407081604004</v>
      </c>
      <c r="C934" s="5">
        <v>395.3692932128906</v>
      </c>
    </row>
    <row r="935">
      <c r="A935" s="4">
        <v>41556.0</v>
      </c>
      <c r="B935" s="5">
        <v>22.28542900085449</v>
      </c>
      <c r="C935" s="5">
        <v>402.8325805664062</v>
      </c>
    </row>
    <row r="936">
      <c r="A936" s="4">
        <v>41557.0</v>
      </c>
      <c r="B936" s="5">
        <v>22.22179794311523</v>
      </c>
      <c r="C936" s="5">
        <v>402.4114379882812</v>
      </c>
    </row>
    <row r="937">
      <c r="A937" s="4">
        <v>41558.0</v>
      </c>
      <c r="B937" s="5">
        <v>23.23284339904785</v>
      </c>
      <c r="C937" s="5">
        <v>403.9789733886719</v>
      </c>
    </row>
    <row r="938">
      <c r="A938" s="4">
        <v>41561.0</v>
      </c>
      <c r="B938" s="5">
        <v>23.95400619506836</v>
      </c>
      <c r="C938" s="5">
        <v>407.2310180664062</v>
      </c>
    </row>
    <row r="939">
      <c r="A939" s="4">
        <v>41562.0</v>
      </c>
      <c r="B939" s="5">
        <v>23.74190521240234</v>
      </c>
      <c r="C939" s="5">
        <v>406.0611877441406</v>
      </c>
    </row>
    <row r="940">
      <c r="A940" s="4">
        <v>41564.0</v>
      </c>
      <c r="B940" s="5">
        <v>23.6146354675293</v>
      </c>
      <c r="C940" s="5">
        <v>411.93359375</v>
      </c>
    </row>
    <row r="941">
      <c r="A941" s="4">
        <v>41565.0</v>
      </c>
      <c r="B941" s="5">
        <v>24.79536819458008</v>
      </c>
      <c r="C941" s="5">
        <v>423.77197265625</v>
      </c>
    </row>
    <row r="942">
      <c r="A942" s="4">
        <v>41568.0</v>
      </c>
      <c r="B942" s="5">
        <v>27.99819374084473</v>
      </c>
      <c r="C942" s="5">
        <v>427.3047485351562</v>
      </c>
    </row>
    <row r="943">
      <c r="A943" s="4">
        <v>41569.0</v>
      </c>
      <c r="B943" s="5">
        <v>27.41136360168457</v>
      </c>
      <c r="C943" s="5">
        <v>423.0935363769531</v>
      </c>
    </row>
    <row r="944">
      <c r="A944" s="4">
        <v>41570.0</v>
      </c>
      <c r="B944" s="5">
        <v>28.0194034576416</v>
      </c>
      <c r="C944" s="5">
        <v>419.6074829101562</v>
      </c>
    </row>
    <row r="945">
      <c r="A945" s="4">
        <v>41571.0</v>
      </c>
      <c r="B945" s="5">
        <v>29.38396263122559</v>
      </c>
      <c r="C945" s="5">
        <v>413.8755187988281</v>
      </c>
    </row>
    <row r="946">
      <c r="A946" s="4">
        <v>41572.0</v>
      </c>
      <c r="B946" s="5">
        <v>27.41843032836914</v>
      </c>
      <c r="C946" s="5">
        <v>415.0452575683594</v>
      </c>
    </row>
    <row r="947">
      <c r="A947" s="4">
        <v>41575.0</v>
      </c>
      <c r="B947" s="5">
        <v>29.30618667602539</v>
      </c>
      <c r="C947" s="5">
        <v>416.7999877929688</v>
      </c>
    </row>
    <row r="948">
      <c r="A948" s="4">
        <v>41576.0</v>
      </c>
      <c r="B948" s="5">
        <v>30.06270599365234</v>
      </c>
      <c r="C948" s="5">
        <v>419.6309204101562</v>
      </c>
    </row>
    <row r="949">
      <c r="A949" s="4">
        <v>41577.0</v>
      </c>
      <c r="B949" s="5">
        <v>29.84352684020996</v>
      </c>
      <c r="C949" s="5">
        <v>420.2625732421875</v>
      </c>
    </row>
    <row r="950">
      <c r="A950" s="4">
        <v>41578.0</v>
      </c>
      <c r="B950" s="5">
        <v>29.36274719238281</v>
      </c>
      <c r="C950" s="5">
        <v>428.0066833496094</v>
      </c>
    </row>
    <row r="951">
      <c r="A951" s="4">
        <v>41579.0</v>
      </c>
      <c r="B951" s="5">
        <v>28.82541084289551</v>
      </c>
      <c r="C951" s="5">
        <v>424.9886169433594</v>
      </c>
    </row>
    <row r="952">
      <c r="A952" s="4">
        <v>41583.0</v>
      </c>
      <c r="B952" s="5">
        <v>29.73040390014648</v>
      </c>
      <c r="C952" s="5">
        <v>425.6670227050781</v>
      </c>
    </row>
    <row r="953">
      <c r="A953" s="4">
        <v>41584.0</v>
      </c>
      <c r="B953" s="5">
        <v>29.6102123260498</v>
      </c>
      <c r="C953" s="5">
        <v>420.4731750488281</v>
      </c>
    </row>
    <row r="954">
      <c r="A954" s="4">
        <v>41585.0</v>
      </c>
      <c r="B954" s="5">
        <v>29.87887954711914</v>
      </c>
      <c r="C954" s="5">
        <v>414.5305480957031</v>
      </c>
    </row>
    <row r="955">
      <c r="A955" s="4">
        <v>41586.0</v>
      </c>
      <c r="B955" s="5">
        <v>30.67781448364258</v>
      </c>
      <c r="C955" s="5">
        <v>409.8748168945312</v>
      </c>
    </row>
    <row r="956">
      <c r="A956" s="4">
        <v>41589.0</v>
      </c>
      <c r="B956" s="5">
        <v>33.06756210327148</v>
      </c>
      <c r="C956" s="5">
        <v>404.2362976074219</v>
      </c>
    </row>
    <row r="957">
      <c r="A957" s="4">
        <v>41590.0</v>
      </c>
      <c r="B957" s="5">
        <v>32.22620010375977</v>
      </c>
      <c r="C957" s="5">
        <v>398.9488525390625</v>
      </c>
    </row>
    <row r="958">
      <c r="A958" s="4">
        <v>41591.0</v>
      </c>
      <c r="B958" s="5">
        <v>32.42416381835938</v>
      </c>
      <c r="C958" s="5">
        <v>395.1118774414062</v>
      </c>
    </row>
    <row r="959">
      <c r="A959" s="4">
        <v>41592.0</v>
      </c>
      <c r="B959" s="5">
        <v>34.53817367553711</v>
      </c>
      <c r="C959" s="5">
        <v>398.5042724609375</v>
      </c>
    </row>
    <row r="960">
      <c r="A960" s="4">
        <v>41596.0</v>
      </c>
      <c r="B960" s="5">
        <v>35.37246322631836</v>
      </c>
      <c r="C960" s="5">
        <v>409.313232421875</v>
      </c>
    </row>
    <row r="961">
      <c r="A961" s="4">
        <v>41597.0</v>
      </c>
      <c r="B961" s="5">
        <v>34.26243209838867</v>
      </c>
      <c r="C961" s="5">
        <v>410.9977416992188</v>
      </c>
    </row>
    <row r="962">
      <c r="A962" s="4">
        <v>41598.0</v>
      </c>
      <c r="B962" s="5">
        <v>35.23812866210938</v>
      </c>
      <c r="C962" s="5">
        <v>403.5812377929688</v>
      </c>
    </row>
    <row r="963">
      <c r="A963" s="4">
        <v>41599.0</v>
      </c>
      <c r="B963" s="5">
        <v>34.071533203125</v>
      </c>
      <c r="C963" s="5">
        <v>396.6092529296875</v>
      </c>
    </row>
    <row r="964">
      <c r="A964" s="4">
        <v>41600.0</v>
      </c>
      <c r="B964" s="5">
        <v>34.37556076049805</v>
      </c>
      <c r="C964" s="5">
        <v>394.8077392578125</v>
      </c>
    </row>
    <row r="965">
      <c r="A965" s="4">
        <v>41603.0</v>
      </c>
      <c r="B965" s="5">
        <v>36.19968414306641</v>
      </c>
      <c r="C965" s="5">
        <v>398.5276794433594</v>
      </c>
    </row>
    <row r="966">
      <c r="A966" s="4">
        <v>41604.0</v>
      </c>
      <c r="B966" s="5">
        <v>34.27658081054688</v>
      </c>
      <c r="C966" s="5">
        <v>393.637939453125</v>
      </c>
    </row>
    <row r="967">
      <c r="A967" s="4">
        <v>41605.0</v>
      </c>
      <c r="B967" s="5">
        <v>33.95841598510742</v>
      </c>
      <c r="C967" s="5">
        <v>392.0937805175781</v>
      </c>
    </row>
    <row r="968">
      <c r="A968" s="4">
        <v>41606.0</v>
      </c>
      <c r="B968" s="5">
        <v>36.96327209472656</v>
      </c>
      <c r="C968" s="5">
        <v>396.77294921875</v>
      </c>
    </row>
    <row r="969">
      <c r="A969" s="4">
        <v>41607.0</v>
      </c>
      <c r="B969" s="5">
        <v>37.21072387695312</v>
      </c>
      <c r="C969" s="5">
        <v>399.2296142578125</v>
      </c>
    </row>
    <row r="970">
      <c r="A970" s="4">
        <v>41610.0</v>
      </c>
      <c r="B970" s="5">
        <v>37.65615463256836</v>
      </c>
      <c r="C970" s="5">
        <v>400.2122192382812</v>
      </c>
    </row>
    <row r="971">
      <c r="A971" s="4">
        <v>41611.0</v>
      </c>
      <c r="B971" s="5">
        <v>37.78341674804688</v>
      </c>
      <c r="C971" s="5">
        <v>403.3004455566406</v>
      </c>
    </row>
    <row r="972">
      <c r="A972" s="4">
        <v>41612.0</v>
      </c>
      <c r="B972" s="5">
        <v>37.67029571533203</v>
      </c>
      <c r="C972" s="5">
        <v>400.5631103515625</v>
      </c>
    </row>
    <row r="973">
      <c r="A973" s="4">
        <v>41613.0</v>
      </c>
      <c r="B973" s="5">
        <v>38.10157775878906</v>
      </c>
      <c r="C973" s="5">
        <v>407.5585327148438</v>
      </c>
    </row>
    <row r="974">
      <c r="A974" s="4">
        <v>41614.0</v>
      </c>
      <c r="B974" s="5">
        <v>38.75911331176758</v>
      </c>
      <c r="C974" s="5">
        <v>405.5465393066406</v>
      </c>
    </row>
    <row r="975">
      <c r="A975" s="4">
        <v>41617.0</v>
      </c>
      <c r="B975" s="5">
        <v>39.45906829833984</v>
      </c>
      <c r="C975" s="5">
        <v>411.2785339355469</v>
      </c>
    </row>
    <row r="976">
      <c r="A976" s="4">
        <v>41618.0</v>
      </c>
      <c r="B976" s="5">
        <v>39.19039916992188</v>
      </c>
      <c r="C976" s="5">
        <v>413.9457092285156</v>
      </c>
    </row>
    <row r="977">
      <c r="A977" s="4">
        <v>41619.0</v>
      </c>
      <c r="B977" s="5">
        <v>37.71978759765625</v>
      </c>
      <c r="C977" s="5">
        <v>412.9864196777344</v>
      </c>
    </row>
    <row r="978">
      <c r="A978" s="4">
        <v>41620.0</v>
      </c>
      <c r="B978" s="5">
        <v>35.63405609130859</v>
      </c>
      <c r="C978" s="5">
        <v>407.1842346191406</v>
      </c>
    </row>
    <row r="979">
      <c r="A979" s="4">
        <v>41621.0</v>
      </c>
      <c r="B979" s="5">
        <v>35.08965301513672</v>
      </c>
      <c r="C979" s="5">
        <v>404.6106262207031</v>
      </c>
    </row>
    <row r="980">
      <c r="A980" s="4">
        <v>41624.0</v>
      </c>
      <c r="B980" s="5">
        <v>36.58148193359375</v>
      </c>
      <c r="C980" s="5">
        <v>395.416015625</v>
      </c>
    </row>
    <row r="981">
      <c r="A981" s="4">
        <v>41625.0</v>
      </c>
      <c r="B981" s="5">
        <v>36.24210357666016</v>
      </c>
      <c r="C981" s="5">
        <v>392.6787414550781</v>
      </c>
    </row>
    <row r="982">
      <c r="A982" s="4">
        <v>41626.0</v>
      </c>
      <c r="B982" s="5">
        <v>36.48956298828125</v>
      </c>
      <c r="C982" s="5">
        <v>402.3880615234375</v>
      </c>
    </row>
    <row r="983">
      <c r="A983" s="4">
        <v>41627.0</v>
      </c>
      <c r="B983" s="5">
        <v>35.98050689697266</v>
      </c>
      <c r="C983" s="5">
        <v>399.6272888183594</v>
      </c>
    </row>
    <row r="984">
      <c r="A984" s="4">
        <v>41628.0</v>
      </c>
      <c r="B984" s="5">
        <v>36.69459915161133</v>
      </c>
      <c r="C984" s="5">
        <v>418.8588256835938</v>
      </c>
    </row>
    <row r="985">
      <c r="A985" s="4">
        <v>41631.0</v>
      </c>
      <c r="B985" s="5">
        <v>38.39146041870117</v>
      </c>
      <c r="C985" s="5">
        <v>419.3735656738281</v>
      </c>
    </row>
    <row r="986">
      <c r="A986" s="4">
        <v>41632.0</v>
      </c>
      <c r="B986" s="5">
        <v>37.96724700927734</v>
      </c>
      <c r="C986" s="5">
        <v>420.2158203125</v>
      </c>
    </row>
    <row r="987">
      <c r="A987" s="4">
        <v>41634.0</v>
      </c>
      <c r="B987" s="5">
        <v>38.15106201171875</v>
      </c>
      <c r="C987" s="5">
        <v>415.3026733398438</v>
      </c>
    </row>
    <row r="988">
      <c r="A988" s="4">
        <v>41635.0</v>
      </c>
      <c r="B988" s="5">
        <v>38.53286743164062</v>
      </c>
      <c r="C988" s="5">
        <v>411.2317199707031</v>
      </c>
    </row>
    <row r="989">
      <c r="A989" s="4">
        <v>41638.0</v>
      </c>
      <c r="B989" s="5">
        <v>37.64908599853516</v>
      </c>
      <c r="C989" s="5">
        <v>415.0920715332031</v>
      </c>
    </row>
    <row r="990">
      <c r="A990" s="4">
        <v>41639.0</v>
      </c>
      <c r="B990" s="5">
        <v>37.11881637573242</v>
      </c>
      <c r="C990" s="5">
        <v>418.8822021484375</v>
      </c>
    </row>
    <row r="991">
      <c r="A991" s="4">
        <v>41640.0</v>
      </c>
      <c r="B991" s="5">
        <v>38.00259780883789</v>
      </c>
      <c r="C991" s="5">
        <v>415.8875427246094</v>
      </c>
    </row>
    <row r="992">
      <c r="A992" s="4">
        <v>41641.0</v>
      </c>
      <c r="B992" s="5">
        <v>36.10776901245117</v>
      </c>
      <c r="C992" s="5">
        <v>409.4302368164062</v>
      </c>
    </row>
    <row r="993">
      <c r="A993" s="4">
        <v>41642.0</v>
      </c>
      <c r="B993" s="5">
        <v>35.1179313659668</v>
      </c>
      <c r="C993" s="5">
        <v>404.4000854492188</v>
      </c>
    </row>
    <row r="994">
      <c r="A994" s="4">
        <v>41645.0</v>
      </c>
      <c r="B994" s="5">
        <v>35.64113235473633</v>
      </c>
      <c r="C994" s="5">
        <v>400.0484313964844</v>
      </c>
    </row>
    <row r="995">
      <c r="A995" s="4">
        <v>41646.0</v>
      </c>
      <c r="B995" s="5">
        <v>34.21294021606445</v>
      </c>
      <c r="C995" s="5">
        <v>394.03564453125</v>
      </c>
    </row>
    <row r="996">
      <c r="A996" s="4">
        <v>41647.0</v>
      </c>
      <c r="B996" s="5">
        <v>33.95841598510742</v>
      </c>
      <c r="C996" s="5">
        <v>397.2877197265625</v>
      </c>
    </row>
    <row r="997">
      <c r="A997" s="4">
        <v>41648.0</v>
      </c>
      <c r="B997" s="5">
        <v>34.72199630737305</v>
      </c>
      <c r="C997" s="5">
        <v>398.0597534179688</v>
      </c>
    </row>
    <row r="998">
      <c r="A998" s="4">
        <v>41649.0</v>
      </c>
      <c r="B998" s="5">
        <v>34.071533203125</v>
      </c>
      <c r="C998" s="5">
        <v>401.5457458496094</v>
      </c>
    </row>
    <row r="999">
      <c r="A999" s="4">
        <v>41652.0</v>
      </c>
      <c r="B999" s="5">
        <v>33.27259826660156</v>
      </c>
      <c r="C999" s="5">
        <v>411.95703125</v>
      </c>
    </row>
    <row r="1000">
      <c r="A1000" s="4">
        <v>41653.0</v>
      </c>
      <c r="B1000" s="5">
        <v>34.53817367553711</v>
      </c>
      <c r="C1000" s="5">
        <v>412.4717102050781</v>
      </c>
    </row>
    <row r="1001">
      <c r="A1001" s="4">
        <v>41654.0</v>
      </c>
      <c r="B1001" s="5">
        <v>35.23106002807617</v>
      </c>
      <c r="C1001" s="5">
        <v>414.3200073242188</v>
      </c>
    </row>
    <row r="1002">
      <c r="A1002" s="4">
        <v>41655.0</v>
      </c>
      <c r="B1002" s="5">
        <v>35.16035079956055</v>
      </c>
      <c r="C1002" s="5">
        <v>414.6475524902344</v>
      </c>
    </row>
    <row r="1003">
      <c r="A1003" s="4">
        <v>41656.0</v>
      </c>
      <c r="B1003" s="5">
        <v>33.91599273681641</v>
      </c>
      <c r="C1003" s="5">
        <v>413.9924621582031</v>
      </c>
    </row>
    <row r="1004">
      <c r="A1004" s="4">
        <v>41659.0</v>
      </c>
      <c r="B1004" s="5">
        <v>34.88461685180664</v>
      </c>
      <c r="C1004" s="5">
        <v>406.9736938476562</v>
      </c>
    </row>
    <row r="1005">
      <c r="A1005" s="4">
        <v>41660.0</v>
      </c>
      <c r="B1005" s="5">
        <v>34.92703247070312</v>
      </c>
      <c r="C1005" s="5">
        <v>403.838623046875</v>
      </c>
    </row>
    <row r="1006">
      <c r="A1006" s="4">
        <v>41661.0</v>
      </c>
      <c r="B1006" s="5">
        <v>34.77856063842773</v>
      </c>
      <c r="C1006" s="5">
        <v>408.2370300292969</v>
      </c>
    </row>
    <row r="1007">
      <c r="A1007" s="4">
        <v>41662.0</v>
      </c>
      <c r="B1007" s="5">
        <v>36.39057922363281</v>
      </c>
      <c r="C1007" s="5">
        <v>405.1253967285156</v>
      </c>
    </row>
    <row r="1008">
      <c r="A1008" s="4">
        <v>41663.0</v>
      </c>
      <c r="B1008" s="5">
        <v>35.32297134399414</v>
      </c>
      <c r="C1008" s="5">
        <v>405.9909973144531</v>
      </c>
    </row>
    <row r="1009">
      <c r="A1009" s="4">
        <v>41666.0</v>
      </c>
      <c r="B1009" s="5">
        <v>33.52005386352539</v>
      </c>
      <c r="C1009" s="5">
        <v>394.5269775390625</v>
      </c>
    </row>
    <row r="1010">
      <c r="A1010" s="4">
        <v>41667.0</v>
      </c>
      <c r="B1010" s="5">
        <v>33.92305755615234</v>
      </c>
      <c r="C1010" s="5">
        <v>395.3224487304688</v>
      </c>
    </row>
    <row r="1011">
      <c r="A1011" s="4">
        <v>41668.0</v>
      </c>
      <c r="B1011" s="5">
        <v>35.98050689697266</v>
      </c>
      <c r="C1011" s="5">
        <v>391.4620666503906</v>
      </c>
    </row>
    <row r="1012">
      <c r="A1012" s="4">
        <v>41669.0</v>
      </c>
      <c r="B1012" s="5">
        <v>33.94426727294922</v>
      </c>
      <c r="C1012" s="5">
        <v>386.0342407226562</v>
      </c>
    </row>
    <row r="1013">
      <c r="A1013" s="4">
        <v>41670.0</v>
      </c>
      <c r="B1013" s="5">
        <v>33.77458572387695</v>
      </c>
      <c r="C1013" s="5">
        <v>388.9119262695312</v>
      </c>
    </row>
    <row r="1014">
      <c r="A1014" s="4">
        <v>41673.0</v>
      </c>
      <c r="B1014" s="5">
        <v>33.23017501831055</v>
      </c>
      <c r="C1014" s="5">
        <v>384.1157531738281</v>
      </c>
    </row>
    <row r="1015">
      <c r="A1015" s="4">
        <v>41674.0</v>
      </c>
      <c r="B1015" s="5">
        <v>32.70698165893555</v>
      </c>
      <c r="C1015" s="5">
        <v>384.4198913574219</v>
      </c>
    </row>
    <row r="1016">
      <c r="A1016" s="4">
        <v>41675.0</v>
      </c>
      <c r="B1016" s="5">
        <v>32.5726432800293</v>
      </c>
      <c r="C1016" s="5">
        <v>382.4078369140625</v>
      </c>
    </row>
    <row r="1017">
      <c r="A1017" s="4">
        <v>41676.0</v>
      </c>
      <c r="B1017" s="5">
        <v>31.99995422363281</v>
      </c>
      <c r="C1017" s="5">
        <v>381.7527160644531</v>
      </c>
    </row>
    <row r="1018">
      <c r="A1018" s="4">
        <v>41677.0</v>
      </c>
      <c r="B1018" s="5">
        <v>31.91510772705078</v>
      </c>
      <c r="C1018" s="5">
        <v>381.0976867675781</v>
      </c>
    </row>
    <row r="1019">
      <c r="A1019" s="4">
        <v>41680.0</v>
      </c>
      <c r="B1019" s="5">
        <v>31.3494873046875</v>
      </c>
      <c r="C1019" s="5">
        <v>384.6070861816406</v>
      </c>
    </row>
    <row r="1020">
      <c r="A1020" s="4">
        <v>41681.0</v>
      </c>
      <c r="B1020" s="5">
        <v>31.24343872070312</v>
      </c>
      <c r="C1020" s="5">
        <v>376.7928161621094</v>
      </c>
    </row>
    <row r="1021">
      <c r="A1021" s="4">
        <v>41682.0</v>
      </c>
      <c r="B1021" s="5">
        <v>31.10910797119141</v>
      </c>
      <c r="C1021" s="5">
        <v>382.7119445800781</v>
      </c>
    </row>
    <row r="1022">
      <c r="A1022" s="4">
        <v>41683.0</v>
      </c>
      <c r="B1022" s="5">
        <v>30.79094314575195</v>
      </c>
      <c r="C1022" s="5">
        <v>377.798828125</v>
      </c>
    </row>
    <row r="1023">
      <c r="A1023" s="4">
        <v>41684.0</v>
      </c>
      <c r="B1023" s="5">
        <v>30.43035697937012</v>
      </c>
      <c r="C1023" s="5">
        <v>384.6538696289062</v>
      </c>
    </row>
    <row r="1024">
      <c r="A1024" s="4">
        <v>41687.0</v>
      </c>
      <c r="B1024" s="5">
        <v>31.13031578063965</v>
      </c>
      <c r="C1024" s="5">
        <v>380.0916442871094</v>
      </c>
    </row>
    <row r="1025">
      <c r="A1025" s="4">
        <v>41688.0</v>
      </c>
      <c r="B1025" s="5">
        <v>32.20499038696289</v>
      </c>
      <c r="C1025" s="5">
        <v>380.4893188476562</v>
      </c>
    </row>
    <row r="1026">
      <c r="A1026" s="4">
        <v>41689.0</v>
      </c>
      <c r="B1026" s="5">
        <v>34.50989151000977</v>
      </c>
      <c r="C1026" s="5">
        <v>380.0682678222656</v>
      </c>
    </row>
    <row r="1027">
      <c r="A1027" s="4">
        <v>41690.0</v>
      </c>
      <c r="B1027" s="5">
        <v>34.67250823974609</v>
      </c>
      <c r="C1027" s="5">
        <v>376.8863830566406</v>
      </c>
    </row>
    <row r="1028">
      <c r="A1028" s="4">
        <v>41691.0</v>
      </c>
      <c r="B1028" s="5">
        <v>35.29469680786133</v>
      </c>
      <c r="C1028" s="5">
        <v>379.71728515625</v>
      </c>
    </row>
    <row r="1029">
      <c r="A1029" s="4">
        <v>41694.0</v>
      </c>
      <c r="B1029" s="5">
        <v>35.30175399780273</v>
      </c>
      <c r="C1029" s="5">
        <v>380.1150817871094</v>
      </c>
    </row>
    <row r="1030">
      <c r="A1030" s="4">
        <v>41695.0</v>
      </c>
      <c r="B1030" s="5">
        <v>35.25933456420898</v>
      </c>
      <c r="C1030" s="5">
        <v>379.2727661132812</v>
      </c>
    </row>
    <row r="1031">
      <c r="A1031" s="4">
        <v>41696.0</v>
      </c>
      <c r="B1031" s="5">
        <v>35.11086273193359</v>
      </c>
      <c r="C1031" s="5">
        <v>379.3429870605469</v>
      </c>
    </row>
    <row r="1032">
      <c r="A1032" s="4">
        <v>41698.0</v>
      </c>
      <c r="B1032" s="5">
        <v>35.95222473144531</v>
      </c>
      <c r="C1032" s="5">
        <v>374.3128051757812</v>
      </c>
    </row>
    <row r="1033">
      <c r="A1033" s="4">
        <v>41701.0</v>
      </c>
      <c r="B1033" s="5">
        <v>37.31678771972656</v>
      </c>
      <c r="C1033" s="5">
        <v>375.9271240234375</v>
      </c>
    </row>
    <row r="1034">
      <c r="A1034" s="4">
        <v>41702.0</v>
      </c>
      <c r="B1034" s="5">
        <v>37.85412216186523</v>
      </c>
      <c r="C1034" s="5">
        <v>380.3958129882812</v>
      </c>
    </row>
    <row r="1035">
      <c r="A1035" s="4">
        <v>41703.0</v>
      </c>
      <c r="B1035" s="5">
        <v>37.88946914672852</v>
      </c>
      <c r="C1035" s="5">
        <v>377.6116638183594</v>
      </c>
    </row>
    <row r="1036">
      <c r="A1036" s="4">
        <v>41704.0</v>
      </c>
      <c r="B1036" s="5">
        <v>38.79447174072266</v>
      </c>
      <c r="C1036" s="5">
        <v>384.8410034179688</v>
      </c>
    </row>
    <row r="1037">
      <c r="A1037" s="4">
        <v>41705.0</v>
      </c>
      <c r="B1037" s="5">
        <v>42.85986328125</v>
      </c>
      <c r="C1037" s="5">
        <v>406.8098754882812</v>
      </c>
    </row>
    <row r="1038">
      <c r="A1038" s="4">
        <v>41708.0</v>
      </c>
      <c r="B1038" s="5">
        <v>44.7900390625</v>
      </c>
      <c r="C1038" s="5">
        <v>414.3200073242188</v>
      </c>
    </row>
    <row r="1039">
      <c r="A1039" s="4">
        <v>41709.0</v>
      </c>
      <c r="B1039" s="5">
        <v>45.00921630859375</v>
      </c>
      <c r="C1039" s="5">
        <v>409.313232421875</v>
      </c>
    </row>
    <row r="1040">
      <c r="A1040" s="4">
        <v>41710.0</v>
      </c>
      <c r="B1040" s="5">
        <v>44.30926132202148</v>
      </c>
      <c r="C1040" s="5">
        <v>407.7223205566406</v>
      </c>
    </row>
    <row r="1041">
      <c r="A1041" s="4">
        <v>41711.0</v>
      </c>
      <c r="B1041" s="5">
        <v>43.69414901733398</v>
      </c>
      <c r="C1041" s="5">
        <v>411.5592651367188</v>
      </c>
    </row>
    <row r="1042">
      <c r="A1042" s="4">
        <v>41712.0</v>
      </c>
      <c r="B1042" s="5">
        <v>45.28495407104492</v>
      </c>
      <c r="C1042" s="5">
        <v>414.6475524902344</v>
      </c>
    </row>
    <row r="1043">
      <c r="A1043" s="4">
        <v>41716.0</v>
      </c>
      <c r="B1043" s="5">
        <v>45.67381286621094</v>
      </c>
      <c r="C1043" s="5">
        <v>419.4671325683594</v>
      </c>
    </row>
    <row r="1044">
      <c r="A1044" s="4">
        <v>41717.0</v>
      </c>
      <c r="B1044" s="5">
        <v>45.82228851318359</v>
      </c>
      <c r="C1044" s="5">
        <v>422.531982421875</v>
      </c>
    </row>
    <row r="1045">
      <c r="A1045" s="4">
        <v>41718.0</v>
      </c>
      <c r="B1045" s="5">
        <v>44.45066070556641</v>
      </c>
      <c r="C1045" s="5">
        <v>423.9357604980469</v>
      </c>
    </row>
    <row r="1046">
      <c r="A1046" s="4">
        <v>41719.0</v>
      </c>
      <c r="B1046" s="5">
        <v>46.1051025390625</v>
      </c>
      <c r="C1046" s="5">
        <v>414.4837646484375</v>
      </c>
    </row>
    <row r="1047">
      <c r="A1047" s="4">
        <v>41722.0</v>
      </c>
      <c r="B1047" s="5">
        <v>45.94955444335938</v>
      </c>
      <c r="C1047" s="5">
        <v>423.6549682617188</v>
      </c>
    </row>
    <row r="1048">
      <c r="A1048" s="4">
        <v>41723.0</v>
      </c>
      <c r="B1048" s="5">
        <v>46.77677917480469</v>
      </c>
      <c r="C1048" s="5">
        <v>411.4422912597656</v>
      </c>
    </row>
    <row r="1049">
      <c r="A1049" s="4">
        <v>41724.0</v>
      </c>
      <c r="B1049" s="5">
        <v>46.50811004638672</v>
      </c>
      <c r="C1049" s="5">
        <v>417.0105895996094</v>
      </c>
    </row>
    <row r="1050">
      <c r="A1050" s="4">
        <v>41725.0</v>
      </c>
      <c r="B1050" s="5">
        <v>46.79798889160156</v>
      </c>
      <c r="C1050" s="5">
        <v>421.4791870117188</v>
      </c>
    </row>
    <row r="1051">
      <c r="A1051" s="4">
        <v>41726.0</v>
      </c>
      <c r="B1051" s="5">
        <v>50.3119010925293</v>
      </c>
      <c r="C1051" s="5">
        <v>428.6851806640625</v>
      </c>
    </row>
    <row r="1052">
      <c r="A1052" s="4">
        <v>41729.0</v>
      </c>
      <c r="B1052" s="5">
        <v>52.03704452514648</v>
      </c>
      <c r="C1052" s="5">
        <v>435.5167846679688</v>
      </c>
    </row>
    <row r="1053">
      <c r="A1053" s="4">
        <v>41730.0</v>
      </c>
      <c r="B1053" s="5">
        <v>49.87355041503906</v>
      </c>
      <c r="C1053" s="5">
        <v>441.0616149902344</v>
      </c>
    </row>
    <row r="1054">
      <c r="A1054" s="4">
        <v>41731.0</v>
      </c>
      <c r="B1054" s="5">
        <v>50.69369888305664</v>
      </c>
      <c r="C1054" s="5">
        <v>448.3612060546875</v>
      </c>
    </row>
    <row r="1055">
      <c r="A1055" s="4">
        <v>41732.0</v>
      </c>
      <c r="B1055" s="5">
        <v>49.72507095336914</v>
      </c>
      <c r="C1055" s="5">
        <v>445.7642211914062</v>
      </c>
    </row>
    <row r="1056">
      <c r="A1056" s="4">
        <v>41733.0</v>
      </c>
      <c r="B1056" s="5">
        <v>52.50367736816406</v>
      </c>
      <c r="C1056" s="5">
        <v>441.8336486816406</v>
      </c>
    </row>
    <row r="1057">
      <c r="A1057" s="4">
        <v>41736.0</v>
      </c>
      <c r="B1057" s="5">
        <v>53.57129287719727</v>
      </c>
      <c r="C1057" s="5">
        <v>441.786865234375</v>
      </c>
    </row>
    <row r="1058">
      <c r="A1058" s="4">
        <v>41738.0</v>
      </c>
      <c r="B1058" s="5">
        <v>54.06620407104492</v>
      </c>
      <c r="C1058" s="5">
        <v>450.20947265625</v>
      </c>
    </row>
    <row r="1059">
      <c r="A1059" s="4">
        <v>41739.0</v>
      </c>
      <c r="B1059" s="5">
        <v>66.43915557861328</v>
      </c>
      <c r="C1059" s="5">
        <v>453.4381408691406</v>
      </c>
    </row>
    <row r="1060">
      <c r="A1060" s="4">
        <v>41740.0</v>
      </c>
      <c r="B1060" s="5">
        <v>61.89296722412109</v>
      </c>
      <c r="C1060" s="5">
        <v>446.2789916992188</v>
      </c>
    </row>
    <row r="1061">
      <c r="A1061" s="4">
        <v>41744.0</v>
      </c>
      <c r="B1061" s="5">
        <v>59.05073547363281</v>
      </c>
      <c r="C1061" s="5">
        <v>444.1031188964844</v>
      </c>
    </row>
    <row r="1062">
      <c r="A1062" s="4">
        <v>41745.0</v>
      </c>
      <c r="B1062" s="5">
        <v>60.87485504150391</v>
      </c>
      <c r="C1062" s="5">
        <v>440.4533386230469</v>
      </c>
    </row>
    <row r="1063">
      <c r="A1063" s="4">
        <v>41746.0</v>
      </c>
      <c r="B1063" s="5">
        <v>61.98488998413086</v>
      </c>
      <c r="C1063" s="5">
        <v>448.7823486328125</v>
      </c>
    </row>
    <row r="1064">
      <c r="A1064" s="4">
        <v>41750.0</v>
      </c>
      <c r="B1064" s="5">
        <v>62.65655517578125</v>
      </c>
      <c r="C1064" s="5">
        <v>449.0162963867188</v>
      </c>
    </row>
    <row r="1065">
      <c r="A1065" s="4">
        <v>41751.0</v>
      </c>
      <c r="B1065" s="5">
        <v>62.2606315612793</v>
      </c>
      <c r="C1065" s="5">
        <v>452.8298950195312</v>
      </c>
    </row>
    <row r="1066">
      <c r="A1066" s="4">
        <v>41752.0</v>
      </c>
      <c r="B1066" s="5">
        <v>61.05867767333984</v>
      </c>
      <c r="C1066" s="5">
        <v>452.5491027832031</v>
      </c>
    </row>
    <row r="1067">
      <c r="A1067" s="4">
        <v>41753.0</v>
      </c>
      <c r="B1067" s="5">
        <v>61.05867767333984</v>
      </c>
      <c r="C1067" s="5">
        <v>452.5491027832031</v>
      </c>
    </row>
    <row r="1068">
      <c r="A1068" s="4">
        <v>41754.0</v>
      </c>
      <c r="B1068" s="5">
        <v>61.15766525268555</v>
      </c>
      <c r="C1068" s="5">
        <v>443.7054138183594</v>
      </c>
    </row>
    <row r="1069">
      <c r="A1069" s="4">
        <v>41757.0</v>
      </c>
      <c r="B1069" s="5">
        <v>60.52842330932617</v>
      </c>
      <c r="C1069" s="5">
        <v>442.1846923828125</v>
      </c>
    </row>
    <row r="1070">
      <c r="A1070" s="4">
        <v>41758.0</v>
      </c>
      <c r="B1070" s="5">
        <v>61.32736587524414</v>
      </c>
      <c r="C1070" s="5">
        <v>439.9854431152344</v>
      </c>
    </row>
    <row r="1071">
      <c r="A1071" s="4">
        <v>41759.0</v>
      </c>
      <c r="B1071" s="5">
        <v>59.08608245849609</v>
      </c>
      <c r="C1071" s="5">
        <v>437.8797912597656</v>
      </c>
    </row>
    <row r="1072">
      <c r="A1072" s="4">
        <v>41761.0</v>
      </c>
      <c r="B1072" s="5">
        <v>59.49615478515625</v>
      </c>
      <c r="C1072" s="5">
        <v>434.2767944335938</v>
      </c>
    </row>
    <row r="1073">
      <c r="A1073" s="4">
        <v>41764.0</v>
      </c>
      <c r="B1073" s="5">
        <v>60.27389144897461</v>
      </c>
      <c r="C1073" s="5">
        <v>443.05029296875</v>
      </c>
    </row>
    <row r="1074">
      <c r="A1074" s="4">
        <v>41765.0</v>
      </c>
      <c r="B1074" s="5">
        <v>61.15766525268555</v>
      </c>
      <c r="C1074" s="5">
        <v>450.77099609375</v>
      </c>
    </row>
    <row r="1075">
      <c r="A1075" s="4">
        <v>41766.0</v>
      </c>
      <c r="B1075" s="5">
        <v>60.44357299804688</v>
      </c>
      <c r="C1075" s="5">
        <v>449.6012268066406</v>
      </c>
    </row>
    <row r="1076">
      <c r="A1076" s="4">
        <v>41767.0</v>
      </c>
      <c r="B1076" s="5">
        <v>59.79310989379883</v>
      </c>
      <c r="C1076" s="5">
        <v>449.3438415527344</v>
      </c>
    </row>
    <row r="1077">
      <c r="A1077" s="4">
        <v>41768.0</v>
      </c>
      <c r="B1077" s="5">
        <v>61.10817337036133</v>
      </c>
      <c r="C1077" s="5">
        <v>466.7973022460938</v>
      </c>
    </row>
    <row r="1078">
      <c r="A1078" s="4">
        <v>41771.0</v>
      </c>
      <c r="B1078" s="5">
        <v>60.82536697387695</v>
      </c>
      <c r="C1078" s="5">
        <v>481.3495483398438</v>
      </c>
    </row>
    <row r="1079">
      <c r="A1079" s="4">
        <v>41772.0</v>
      </c>
      <c r="B1079" s="5">
        <v>67.66230010986328</v>
      </c>
      <c r="C1079" s="5">
        <v>497.58642578125</v>
      </c>
    </row>
    <row r="1080">
      <c r="A1080" s="4">
        <v>41773.0</v>
      </c>
      <c r="B1080" s="5">
        <v>70.44091033935547</v>
      </c>
      <c r="C1080" s="5">
        <v>489.2106323242188</v>
      </c>
    </row>
    <row r="1081">
      <c r="A1081" s="4">
        <v>41774.0</v>
      </c>
      <c r="B1081" s="5">
        <v>70.78028869628906</v>
      </c>
      <c r="C1081" s="5">
        <v>492.9072265625</v>
      </c>
    </row>
    <row r="1082">
      <c r="A1082" s="4">
        <v>41775.0</v>
      </c>
      <c r="B1082" s="5">
        <v>74.90222930908203</v>
      </c>
      <c r="C1082" s="5">
        <v>509.5986633300781</v>
      </c>
    </row>
    <row r="1083">
      <c r="A1083" s="4">
        <v>41778.0</v>
      </c>
      <c r="B1083" s="5">
        <v>76.4294204711914</v>
      </c>
      <c r="C1083" s="5">
        <v>528.8635864257812</v>
      </c>
    </row>
    <row r="1084">
      <c r="A1084" s="4">
        <v>41779.0</v>
      </c>
      <c r="B1084" s="5">
        <v>75.39009094238281</v>
      </c>
      <c r="C1084" s="5">
        <v>509.8819885253906</v>
      </c>
    </row>
    <row r="1085">
      <c r="A1085" s="4">
        <v>41780.0</v>
      </c>
      <c r="B1085" s="5">
        <v>72.88014221191406</v>
      </c>
      <c r="C1085" s="5">
        <v>509.1973571777344</v>
      </c>
    </row>
    <row r="1086">
      <c r="A1086" s="4">
        <v>41781.0</v>
      </c>
      <c r="B1086" s="5">
        <v>70.94995880126953</v>
      </c>
      <c r="C1086" s="5">
        <v>519.7741088867188</v>
      </c>
    </row>
    <row r="1087">
      <c r="A1087" s="4">
        <v>41782.0</v>
      </c>
      <c r="B1087" s="5">
        <v>71.85494995117188</v>
      </c>
      <c r="C1087" s="5">
        <v>532.3577270507812</v>
      </c>
    </row>
    <row r="1088">
      <c r="A1088" s="4">
        <v>41785.0</v>
      </c>
      <c r="B1088" s="5">
        <v>69.13998413085938</v>
      </c>
      <c r="C1088" s="5">
        <v>520.1991577148438</v>
      </c>
    </row>
    <row r="1089">
      <c r="A1089" s="4">
        <v>41786.0</v>
      </c>
      <c r="B1089" s="5">
        <v>67.10375213623047</v>
      </c>
      <c r="C1089" s="5">
        <v>513.7066650390625</v>
      </c>
    </row>
    <row r="1090">
      <c r="A1090" s="4">
        <v>41787.0</v>
      </c>
      <c r="B1090" s="5">
        <v>67.3582763671875</v>
      </c>
      <c r="C1090" s="5">
        <v>514.1552734375</v>
      </c>
    </row>
    <row r="1091">
      <c r="A1091" s="4">
        <v>41788.0</v>
      </c>
      <c r="B1091" s="5">
        <v>63.88678359985352</v>
      </c>
      <c r="C1091" s="5">
        <v>506.9073181152344</v>
      </c>
    </row>
    <row r="1092">
      <c r="A1092" s="4">
        <v>41789.0</v>
      </c>
      <c r="B1092" s="5">
        <v>67.7188720703125</v>
      </c>
      <c r="C1092" s="5">
        <v>502.7285766601562</v>
      </c>
    </row>
    <row r="1093">
      <c r="A1093" s="4">
        <v>41792.0</v>
      </c>
      <c r="B1093" s="5">
        <v>68.01581573486328</v>
      </c>
      <c r="C1093" s="5">
        <v>510.99169921875</v>
      </c>
    </row>
    <row r="1094">
      <c r="A1094" s="4">
        <v>41793.0</v>
      </c>
      <c r="B1094" s="5">
        <v>68.2420654296875</v>
      </c>
      <c r="C1094" s="5">
        <v>517.2244262695312</v>
      </c>
    </row>
    <row r="1095">
      <c r="A1095" s="4">
        <v>41794.0</v>
      </c>
      <c r="B1095" s="5">
        <v>70.35607147216797</v>
      </c>
      <c r="C1095" s="5">
        <v>508.7724304199219</v>
      </c>
    </row>
    <row r="1096">
      <c r="A1096" s="4">
        <v>41795.0</v>
      </c>
      <c r="B1096" s="5">
        <v>70.44091796875</v>
      </c>
      <c r="C1096" s="5">
        <v>514.6275024414062</v>
      </c>
    </row>
    <row r="1097">
      <c r="A1097" s="4">
        <v>41796.0</v>
      </c>
      <c r="B1097" s="5">
        <v>71.52265167236328</v>
      </c>
      <c r="C1097" s="5">
        <v>529.9732055664062</v>
      </c>
    </row>
    <row r="1098">
      <c r="A1098" s="4">
        <v>41799.0</v>
      </c>
      <c r="B1098" s="5">
        <v>71.5792236328125</v>
      </c>
      <c r="C1098" s="5">
        <v>530.09130859375</v>
      </c>
    </row>
    <row r="1099">
      <c r="A1099" s="4">
        <v>41800.0</v>
      </c>
      <c r="B1099" s="5">
        <v>70.12274932861328</v>
      </c>
      <c r="C1099" s="5">
        <v>528.0372924804688</v>
      </c>
    </row>
    <row r="1100">
      <c r="A1100" s="4">
        <v>41801.0</v>
      </c>
      <c r="B1100" s="5">
        <v>68.9420166015625</v>
      </c>
      <c r="C1100" s="5">
        <v>520.3880615234375</v>
      </c>
    </row>
    <row r="1101">
      <c r="A1101" s="4">
        <v>41802.0</v>
      </c>
      <c r="B1101" s="5">
        <v>69.17533111572266</v>
      </c>
      <c r="C1101" s="5">
        <v>516.63427734375</v>
      </c>
    </row>
    <row r="1102">
      <c r="A1102" s="4">
        <v>41803.0</v>
      </c>
      <c r="B1102" s="5">
        <v>66.44621276855469</v>
      </c>
      <c r="C1102" s="5">
        <v>510.8499755859375</v>
      </c>
    </row>
    <row r="1103">
      <c r="A1103" s="4">
        <v>41806.0</v>
      </c>
      <c r="B1103" s="5">
        <v>67.11082458496094</v>
      </c>
      <c r="C1103" s="5">
        <v>503.0826721191406</v>
      </c>
    </row>
    <row r="1104">
      <c r="A1104" s="4">
        <v>41807.0</v>
      </c>
      <c r="B1104" s="5">
        <v>68.29862213134766</v>
      </c>
      <c r="C1104" s="5">
        <v>514.6983032226562</v>
      </c>
    </row>
    <row r="1105">
      <c r="A1105" s="4">
        <v>41808.0</v>
      </c>
      <c r="B1105" s="5">
        <v>67.8814697265625</v>
      </c>
      <c r="C1105" s="5">
        <v>503.696533203125</v>
      </c>
    </row>
    <row r="1106">
      <c r="A1106" s="4">
        <v>41809.0</v>
      </c>
      <c r="B1106" s="5">
        <v>65.13822174072266</v>
      </c>
      <c r="C1106" s="5">
        <v>492.0573425292969</v>
      </c>
    </row>
    <row r="1107">
      <c r="A1107" s="4">
        <v>41810.0</v>
      </c>
      <c r="B1107" s="5">
        <v>63.4979248046875</v>
      </c>
      <c r="C1107" s="5">
        <v>489.4130249023438</v>
      </c>
    </row>
    <row r="1108">
      <c r="A1108" s="4">
        <v>41813.0</v>
      </c>
      <c r="B1108" s="5">
        <v>64.19788360595703</v>
      </c>
      <c r="C1108" s="5">
        <v>490.0977478027344</v>
      </c>
    </row>
    <row r="1109">
      <c r="A1109" s="4">
        <v>41814.0</v>
      </c>
      <c r="B1109" s="5">
        <v>65.6755599975586</v>
      </c>
      <c r="C1109" s="5">
        <v>500.4385070800781</v>
      </c>
    </row>
    <row r="1110">
      <c r="A1110" s="4">
        <v>41815.0</v>
      </c>
      <c r="B1110" s="5">
        <v>65.4139633178711</v>
      </c>
      <c r="C1110" s="5">
        <v>496.2596740722656</v>
      </c>
    </row>
    <row r="1111">
      <c r="A1111" s="4">
        <v>41816.0</v>
      </c>
      <c r="B1111" s="5">
        <v>63.66759872436523</v>
      </c>
      <c r="C1111" s="5">
        <v>477.7975158691406</v>
      </c>
    </row>
    <row r="1112">
      <c r="A1112" s="4">
        <v>41817.0</v>
      </c>
      <c r="B1112" s="5">
        <v>61.87176513671875</v>
      </c>
      <c r="C1112" s="5">
        <v>477.8919372558594</v>
      </c>
    </row>
    <row r="1113">
      <c r="A1113" s="4">
        <v>41820.0</v>
      </c>
      <c r="B1113" s="5">
        <v>64.34635925292969</v>
      </c>
      <c r="C1113" s="5">
        <v>479.4501342773438</v>
      </c>
    </row>
    <row r="1114">
      <c r="A1114" s="4">
        <v>41821.0</v>
      </c>
      <c r="B1114" s="5">
        <v>64.84832763671875</v>
      </c>
      <c r="C1114" s="5">
        <v>475.9560546875</v>
      </c>
    </row>
    <row r="1115">
      <c r="A1115" s="4">
        <v>41822.0</v>
      </c>
      <c r="B1115" s="5">
        <v>69.67024993896484</v>
      </c>
      <c r="C1115" s="5">
        <v>480.7958374023438</v>
      </c>
    </row>
    <row r="1116">
      <c r="A1116" s="4">
        <v>41823.0</v>
      </c>
      <c r="B1116" s="5">
        <v>70.05912017822266</v>
      </c>
      <c r="C1116" s="5">
        <v>475.2477416992188</v>
      </c>
    </row>
    <row r="1117">
      <c r="A1117" s="4">
        <v>41824.0</v>
      </c>
      <c r="B1117" s="5">
        <v>70.5257568359375</v>
      </c>
      <c r="C1117" s="5">
        <v>487.2647094726562</v>
      </c>
    </row>
    <row r="1118">
      <c r="A1118" s="4">
        <v>41827.0</v>
      </c>
      <c r="B1118" s="5">
        <v>70.44091796875</v>
      </c>
      <c r="C1118" s="5">
        <v>485.0218505859375</v>
      </c>
    </row>
    <row r="1119">
      <c r="A1119" s="4">
        <v>41828.0</v>
      </c>
      <c r="B1119" s="5">
        <v>64.0211181640625</v>
      </c>
      <c r="C1119" s="5">
        <v>469.8412475585938</v>
      </c>
    </row>
    <row r="1120">
      <c r="A1120" s="4">
        <v>41829.0</v>
      </c>
      <c r="B1120" s="5">
        <v>62.79088973999023</v>
      </c>
      <c r="C1120" s="5">
        <v>472.6271362304688</v>
      </c>
    </row>
    <row r="1121">
      <c r="A1121" s="4">
        <v>41830.0</v>
      </c>
      <c r="B1121" s="5">
        <v>62.86160278320312</v>
      </c>
      <c r="C1121" s="5">
        <v>470.8564758300781</v>
      </c>
    </row>
    <row r="1122">
      <c r="A1122" s="4">
        <v>41831.0</v>
      </c>
      <c r="B1122" s="5">
        <v>59.61635208129883</v>
      </c>
      <c r="C1122" s="5">
        <v>456.360595703125</v>
      </c>
    </row>
    <row r="1123">
      <c r="A1123" s="4">
        <v>41834.0</v>
      </c>
      <c r="B1123" s="5">
        <v>58.95174789428711</v>
      </c>
      <c r="C1123" s="5">
        <v>454.1177368164062</v>
      </c>
    </row>
    <row r="1124">
      <c r="A1124" s="4">
        <v>41835.0</v>
      </c>
      <c r="B1124" s="5">
        <v>61.299072265625</v>
      </c>
      <c r="C1124" s="5">
        <v>459.052001953125</v>
      </c>
    </row>
    <row r="1125">
      <c r="A1125" s="4">
        <v>41836.0</v>
      </c>
      <c r="B1125" s="5">
        <v>63.63227081298828</v>
      </c>
      <c r="C1125" s="5">
        <v>467.3151550292969</v>
      </c>
    </row>
    <row r="1126">
      <c r="A1126" s="4">
        <v>41837.0</v>
      </c>
      <c r="B1126" s="5">
        <v>63.85850524902344</v>
      </c>
      <c r="C1126" s="5">
        <v>463.9154968261719</v>
      </c>
    </row>
    <row r="1127">
      <c r="A1127" s="4">
        <v>41838.0</v>
      </c>
      <c r="B1127" s="5">
        <v>64.34635925292969</v>
      </c>
      <c r="C1127" s="5">
        <v>461.2004089355469</v>
      </c>
    </row>
    <row r="1128">
      <c r="A1128" s="4">
        <v>41841.0</v>
      </c>
      <c r="B1128" s="5">
        <v>63.34237670898438</v>
      </c>
      <c r="C1128" s="5">
        <v>471.0690002441406</v>
      </c>
    </row>
    <row r="1129">
      <c r="A1129" s="4">
        <v>41842.0</v>
      </c>
      <c r="B1129" s="5">
        <v>63.02420806884766</v>
      </c>
      <c r="C1129" s="5">
        <v>486.7925415039062</v>
      </c>
    </row>
    <row r="1130">
      <c r="A1130" s="4">
        <v>41843.0</v>
      </c>
      <c r="B1130" s="5">
        <v>62.5999870300293</v>
      </c>
      <c r="C1130" s="5">
        <v>487.8784790039062</v>
      </c>
    </row>
    <row r="1131">
      <c r="A1131" s="4">
        <v>41844.0</v>
      </c>
      <c r="B1131" s="5">
        <v>62.40911102294922</v>
      </c>
      <c r="C1131" s="5">
        <v>491.5614624023438</v>
      </c>
    </row>
    <row r="1132">
      <c r="A1132" s="4">
        <v>41845.0</v>
      </c>
      <c r="B1132" s="5">
        <v>60.36579513549805</v>
      </c>
      <c r="C1132" s="5">
        <v>482.4956665039062</v>
      </c>
    </row>
    <row r="1133">
      <c r="A1133" s="4">
        <v>41848.0</v>
      </c>
      <c r="B1133" s="5">
        <v>61.17182159423828</v>
      </c>
      <c r="C1133" s="5">
        <v>474.8228149414062</v>
      </c>
    </row>
    <row r="1134">
      <c r="A1134" s="4">
        <v>41850.0</v>
      </c>
      <c r="B1134" s="5">
        <v>62.20405960083008</v>
      </c>
      <c r="C1134" s="5">
        <v>475.0824890136719</v>
      </c>
    </row>
    <row r="1135">
      <c r="A1135" s="4">
        <v>41851.0</v>
      </c>
      <c r="B1135" s="5">
        <v>62.64217758178711</v>
      </c>
      <c r="C1135" s="5">
        <v>475.2241516113281</v>
      </c>
    </row>
    <row r="1136">
      <c r="A1136" s="4">
        <v>41852.0</v>
      </c>
      <c r="B1136" s="5">
        <v>60.72160720825195</v>
      </c>
      <c r="C1136" s="5">
        <v>460.9879760742188</v>
      </c>
    </row>
    <row r="1137">
      <c r="A1137" s="4">
        <v>41855.0</v>
      </c>
      <c r="B1137" s="5">
        <v>62.36058807373047</v>
      </c>
      <c r="C1137" s="5">
        <v>465.0958862304688</v>
      </c>
    </row>
    <row r="1138">
      <c r="A1138" s="4">
        <v>41856.0</v>
      </c>
      <c r="B1138" s="5">
        <v>63.59524154663086</v>
      </c>
      <c r="C1138" s="5">
        <v>464.5528869628906</v>
      </c>
    </row>
    <row r="1139">
      <c r="A1139" s="4">
        <v>41857.0</v>
      </c>
      <c r="B1139" s="5">
        <v>65.63131713867188</v>
      </c>
      <c r="C1139" s="5">
        <v>466.583251953125</v>
      </c>
    </row>
    <row r="1140">
      <c r="A1140" s="4">
        <v>41858.0</v>
      </c>
      <c r="B1140" s="5">
        <v>67.01036834716797</v>
      </c>
      <c r="C1140" s="5">
        <v>467.1262817382812</v>
      </c>
    </row>
    <row r="1141">
      <c r="A1141" s="4">
        <v>41859.0</v>
      </c>
      <c r="B1141" s="5">
        <v>65.67464447021484</v>
      </c>
      <c r="C1141" s="5">
        <v>462.9710693359375</v>
      </c>
    </row>
    <row r="1142">
      <c r="A1142" s="4">
        <v>41862.0</v>
      </c>
      <c r="B1142" s="5">
        <v>69.3063735961914</v>
      </c>
      <c r="C1142" s="5">
        <v>462.9710693359375</v>
      </c>
    </row>
    <row r="1143">
      <c r="A1143" s="4">
        <v>41863.0</v>
      </c>
      <c r="B1143" s="5">
        <v>68.89483642578125</v>
      </c>
      <c r="C1143" s="5">
        <v>464.8125915527344</v>
      </c>
    </row>
    <row r="1144">
      <c r="A1144" s="4">
        <v>41864.0</v>
      </c>
      <c r="B1144" s="5">
        <v>69.52297973632812</v>
      </c>
      <c r="C1144" s="5">
        <v>467.5276184082031</v>
      </c>
    </row>
    <row r="1145">
      <c r="A1145" s="4">
        <v>41865.0</v>
      </c>
      <c r="B1145" s="5">
        <v>70.29553985595703</v>
      </c>
      <c r="C1145" s="5">
        <v>473.5714721679688</v>
      </c>
    </row>
    <row r="1146">
      <c r="A1146" s="4">
        <v>41869.0</v>
      </c>
      <c r="B1146" s="5">
        <v>71.17640686035156</v>
      </c>
      <c r="C1146" s="5">
        <v>478.3404541015625</v>
      </c>
    </row>
    <row r="1147">
      <c r="A1147" s="4">
        <v>41870.0</v>
      </c>
      <c r="B1147" s="5">
        <v>71.71070098876953</v>
      </c>
      <c r="C1147" s="5">
        <v>476.5698547363281</v>
      </c>
    </row>
    <row r="1148">
      <c r="A1148" s="4">
        <v>41871.0</v>
      </c>
      <c r="B1148" s="5">
        <v>71.9128646850586</v>
      </c>
      <c r="C1148" s="5">
        <v>471.3994750976562</v>
      </c>
    </row>
    <row r="1149">
      <c r="A1149" s="4">
        <v>41872.0</v>
      </c>
      <c r="B1149" s="5">
        <v>71.82622528076172</v>
      </c>
      <c r="C1149" s="5">
        <v>469.8648986816406</v>
      </c>
    </row>
    <row r="1150">
      <c r="A1150" s="4">
        <v>41873.0</v>
      </c>
      <c r="B1150" s="5">
        <v>72.84425354003906</v>
      </c>
      <c r="C1150" s="5">
        <v>471.3758544921875</v>
      </c>
    </row>
    <row r="1151">
      <c r="A1151" s="4">
        <v>41876.0</v>
      </c>
      <c r="B1151" s="5">
        <v>71.86231231689453</v>
      </c>
      <c r="C1151" s="5">
        <v>470.1954040527344</v>
      </c>
    </row>
    <row r="1152">
      <c r="A1152" s="4">
        <v>41877.0</v>
      </c>
      <c r="B1152" s="5">
        <v>70.83705139160156</v>
      </c>
      <c r="C1152" s="5">
        <v>469.03857421875</v>
      </c>
    </row>
    <row r="1153">
      <c r="A1153" s="4">
        <v>41878.0</v>
      </c>
      <c r="B1153" s="5">
        <v>69.6601791381836</v>
      </c>
      <c r="C1153" s="5">
        <v>469.203857421875</v>
      </c>
    </row>
    <row r="1154">
      <c r="A1154" s="4">
        <v>41879.0</v>
      </c>
      <c r="B1154" s="5">
        <v>69.15475463867188</v>
      </c>
      <c r="C1154" s="5">
        <v>471.5647583007812</v>
      </c>
    </row>
    <row r="1155">
      <c r="A1155" s="4">
        <v>41883.0</v>
      </c>
      <c r="B1155" s="5">
        <v>70.62045288085938</v>
      </c>
      <c r="C1155" s="5">
        <v>478.8363342285156</v>
      </c>
    </row>
    <row r="1156">
      <c r="A1156" s="4">
        <v>41884.0</v>
      </c>
      <c r="B1156" s="5">
        <v>71.24139404296875</v>
      </c>
      <c r="C1156" s="5">
        <v>483.4164123535156</v>
      </c>
    </row>
    <row r="1157">
      <c r="A1157" s="4">
        <v>41885.0</v>
      </c>
      <c r="B1157" s="5">
        <v>71.81177520751953</v>
      </c>
      <c r="C1157" s="5">
        <v>486.9341735839844</v>
      </c>
    </row>
    <row r="1158">
      <c r="A1158" s="4">
        <v>41886.0</v>
      </c>
      <c r="B1158" s="5">
        <v>74.26664733886719</v>
      </c>
      <c r="C1158" s="5">
        <v>484.4080200195312</v>
      </c>
    </row>
    <row r="1159">
      <c r="A1159" s="4">
        <v>41887.0</v>
      </c>
      <c r="B1159" s="5">
        <v>73.60238647460938</v>
      </c>
      <c r="C1159" s="5">
        <v>484.2899780273438</v>
      </c>
    </row>
    <row r="1160">
      <c r="A1160" s="4">
        <v>41890.0</v>
      </c>
      <c r="B1160" s="5">
        <v>74.7503890991211</v>
      </c>
      <c r="C1160" s="5">
        <v>489.979736328125</v>
      </c>
    </row>
    <row r="1161">
      <c r="A1161" s="4">
        <v>41891.0</v>
      </c>
      <c r="B1161" s="5">
        <v>73.1763916015625</v>
      </c>
      <c r="C1161" s="5">
        <v>487.7604675292969</v>
      </c>
    </row>
    <row r="1162">
      <c r="A1162" s="4">
        <v>41892.0</v>
      </c>
      <c r="B1162" s="5">
        <v>73.1763916015625</v>
      </c>
      <c r="C1162" s="5">
        <v>479.6625671386719</v>
      </c>
    </row>
    <row r="1163">
      <c r="A1163" s="4">
        <v>41893.0</v>
      </c>
      <c r="B1163" s="5">
        <v>72.56267547607422</v>
      </c>
      <c r="C1163" s="5">
        <v>481.3388366699219</v>
      </c>
    </row>
    <row r="1164">
      <c r="A1164" s="4">
        <v>41894.0</v>
      </c>
      <c r="B1164" s="5">
        <v>72.00672149658203</v>
      </c>
      <c r="C1164" s="5">
        <v>479.5445861816406</v>
      </c>
    </row>
    <row r="1165">
      <c r="A1165" s="4">
        <v>41897.0</v>
      </c>
      <c r="B1165" s="5">
        <v>71.77567291259766</v>
      </c>
      <c r="C1165" s="5">
        <v>473.4770812988281</v>
      </c>
    </row>
    <row r="1166">
      <c r="A1166" s="4">
        <v>41898.0</v>
      </c>
      <c r="B1166" s="5">
        <v>71.28470611572266</v>
      </c>
      <c r="C1166" s="5">
        <v>462.4517211914062</v>
      </c>
    </row>
    <row r="1167">
      <c r="A1167" s="4">
        <v>41899.0</v>
      </c>
      <c r="B1167" s="5">
        <v>71.4507827758789</v>
      </c>
      <c r="C1167" s="5">
        <v>466.8193359375</v>
      </c>
    </row>
    <row r="1168">
      <c r="A1168" s="4">
        <v>41900.0</v>
      </c>
      <c r="B1168" s="5">
        <v>73.55905151367188</v>
      </c>
      <c r="C1168" s="5">
        <v>474.4922180175781</v>
      </c>
    </row>
    <row r="1169">
      <c r="A1169" s="4">
        <v>41901.0</v>
      </c>
      <c r="B1169" s="5">
        <v>71.4507827758789</v>
      </c>
      <c r="C1169" s="5">
        <v>470.0301208496094</v>
      </c>
    </row>
    <row r="1170">
      <c r="A1170" s="4">
        <v>41904.0</v>
      </c>
      <c r="B1170" s="5">
        <v>71.81177520751953</v>
      </c>
      <c r="C1170" s="5">
        <v>468.1886901855469</v>
      </c>
    </row>
    <row r="1171">
      <c r="A1171" s="4">
        <v>41905.0</v>
      </c>
      <c r="B1171" s="5">
        <v>70.06450653076172</v>
      </c>
      <c r="C1171" s="5">
        <v>456.0537109375</v>
      </c>
    </row>
    <row r="1172">
      <c r="A1172" s="4">
        <v>41906.0</v>
      </c>
      <c r="B1172" s="5">
        <v>69.75404357910156</v>
      </c>
      <c r="C1172" s="5">
        <v>455.6759338378906</v>
      </c>
    </row>
    <row r="1173">
      <c r="A1173" s="4">
        <v>41907.0</v>
      </c>
      <c r="B1173" s="5">
        <v>68.05729675292969</v>
      </c>
      <c r="C1173" s="5">
        <v>439.0552062988281</v>
      </c>
    </row>
    <row r="1174">
      <c r="A1174" s="4">
        <v>41908.0</v>
      </c>
      <c r="B1174" s="5">
        <v>68.39664459228516</v>
      </c>
      <c r="C1174" s="5">
        <v>440.6607055664062</v>
      </c>
    </row>
    <row r="1175">
      <c r="A1175" s="4">
        <v>41911.0</v>
      </c>
      <c r="B1175" s="5">
        <v>68.88040161132812</v>
      </c>
      <c r="C1175" s="5">
        <v>440.6134643554688</v>
      </c>
    </row>
    <row r="1176">
      <c r="A1176" s="4">
        <v>41912.0</v>
      </c>
      <c r="B1176" s="5">
        <v>67.97064208984375</v>
      </c>
      <c r="C1176" s="5">
        <v>446.539306640625</v>
      </c>
    </row>
    <row r="1177">
      <c r="A1177" s="4">
        <v>41913.0</v>
      </c>
      <c r="B1177" s="5">
        <v>67.0031509399414</v>
      </c>
      <c r="C1177" s="5">
        <v>437.803955078125</v>
      </c>
    </row>
    <row r="1178">
      <c r="A1178" s="4">
        <v>41919.0</v>
      </c>
      <c r="B1178" s="5">
        <v>65.30641174316406</v>
      </c>
      <c r="C1178" s="5">
        <v>437.3081359863281</v>
      </c>
    </row>
    <row r="1179">
      <c r="A1179" s="4">
        <v>41920.0</v>
      </c>
      <c r="B1179" s="5">
        <v>66.65657806396484</v>
      </c>
      <c r="C1179" s="5">
        <v>442.2897338867188</v>
      </c>
    </row>
    <row r="1180">
      <c r="A1180" s="4">
        <v>41921.0</v>
      </c>
      <c r="B1180" s="5">
        <v>67.32804870605469</v>
      </c>
      <c r="C1180" s="5">
        <v>450.7652893066406</v>
      </c>
    </row>
    <row r="1181">
      <c r="A1181" s="4">
        <v>41922.0</v>
      </c>
      <c r="B1181" s="5">
        <v>66.54106903076172</v>
      </c>
      <c r="C1181" s="5">
        <v>453.5983581542969</v>
      </c>
    </row>
    <row r="1182">
      <c r="A1182" s="4">
        <v>41925.0</v>
      </c>
      <c r="B1182" s="5">
        <v>66.58438110351562</v>
      </c>
      <c r="C1182" s="5">
        <v>452.2998657226562</v>
      </c>
    </row>
    <row r="1183">
      <c r="A1183" s="4">
        <v>41926.0</v>
      </c>
      <c r="B1183" s="5">
        <v>65.41471099853516</v>
      </c>
      <c r="C1183" s="5">
        <v>453.8816833496094</v>
      </c>
    </row>
    <row r="1184">
      <c r="A1184" s="4">
        <v>41927.0</v>
      </c>
      <c r="B1184" s="5">
        <v>65.41471099853516</v>
      </c>
      <c r="C1184" s="5">
        <v>453.8816833496094</v>
      </c>
    </row>
    <row r="1185">
      <c r="A1185" s="4">
        <v>41928.0</v>
      </c>
      <c r="B1185" s="5">
        <v>64.2161636352539</v>
      </c>
      <c r="C1185" s="5">
        <v>439.5982666015625</v>
      </c>
    </row>
    <row r="1186">
      <c r="A1186" s="4">
        <v>41929.0</v>
      </c>
      <c r="B1186" s="5">
        <v>63.67465209960938</v>
      </c>
      <c r="C1186" s="5">
        <v>442.8562927246094</v>
      </c>
    </row>
    <row r="1187">
      <c r="A1187" s="4">
        <v>41932.0</v>
      </c>
      <c r="B1187" s="5">
        <v>65.02482604980469</v>
      </c>
      <c r="C1187" s="5">
        <v>441.5105895996094</v>
      </c>
    </row>
    <row r="1188">
      <c r="A1188" s="4">
        <v>41933.0</v>
      </c>
      <c r="B1188" s="5">
        <v>66.70712280273438</v>
      </c>
      <c r="C1188" s="5">
        <v>438.8191833496094</v>
      </c>
    </row>
    <row r="1189">
      <c r="A1189" s="4">
        <v>41934.0</v>
      </c>
      <c r="B1189" s="5">
        <v>68.53382110595703</v>
      </c>
      <c r="C1189" s="5">
        <v>446.5156860351562</v>
      </c>
    </row>
    <row r="1190">
      <c r="A1190" s="4">
        <v>41939.0</v>
      </c>
      <c r="B1190" s="5">
        <v>66.96705627441406</v>
      </c>
      <c r="C1190" s="5">
        <v>444.4853210449219</v>
      </c>
    </row>
    <row r="1191">
      <c r="A1191" s="4">
        <v>41940.0</v>
      </c>
      <c r="B1191" s="5">
        <v>66.88040161132812</v>
      </c>
      <c r="C1191" s="5">
        <v>441.0384216308594</v>
      </c>
    </row>
    <row r="1192">
      <c r="A1192" s="4">
        <v>41941.0</v>
      </c>
      <c r="B1192" s="5">
        <v>67.60242462158203</v>
      </c>
      <c r="C1192" s="5">
        <v>449.3251037597656</v>
      </c>
    </row>
    <row r="1193">
      <c r="A1193" s="4">
        <v>41942.0</v>
      </c>
      <c r="B1193" s="5">
        <v>67.97064208984375</v>
      </c>
      <c r="C1193" s="5">
        <v>462.3809204101562</v>
      </c>
    </row>
    <row r="1194">
      <c r="A1194" s="4">
        <v>41943.0</v>
      </c>
      <c r="B1194" s="5">
        <v>69.92733001708984</v>
      </c>
      <c r="C1194" s="5">
        <v>472.438232421875</v>
      </c>
    </row>
    <row r="1195">
      <c r="A1195" s="4">
        <v>41946.0</v>
      </c>
      <c r="B1195" s="5">
        <v>70.22333526611328</v>
      </c>
      <c r="C1195" s="5">
        <v>473.2882385253906</v>
      </c>
    </row>
    <row r="1196">
      <c r="A1196" s="4">
        <v>41948.0</v>
      </c>
      <c r="B1196" s="5">
        <v>69.0608901977539</v>
      </c>
      <c r="C1196" s="5">
        <v>468.0706176757812</v>
      </c>
    </row>
    <row r="1197">
      <c r="A1197" s="4">
        <v>41950.0</v>
      </c>
      <c r="B1197" s="5">
        <v>68.64933776855469</v>
      </c>
      <c r="C1197" s="5">
        <v>462.9710693359375</v>
      </c>
    </row>
    <row r="1198">
      <c r="A1198" s="4">
        <v>41953.0</v>
      </c>
      <c r="B1198" s="5">
        <v>67.66740417480469</v>
      </c>
      <c r="C1198" s="5">
        <v>457.7063293457031</v>
      </c>
    </row>
    <row r="1199">
      <c r="A1199" s="4">
        <v>41954.0</v>
      </c>
      <c r="B1199" s="5">
        <v>70.1006088256836</v>
      </c>
      <c r="C1199" s="5">
        <v>461.6489868164062</v>
      </c>
    </row>
    <row r="1200">
      <c r="A1200" s="4">
        <v>41955.0</v>
      </c>
      <c r="B1200" s="5">
        <v>69.15475463867188</v>
      </c>
      <c r="C1200" s="5">
        <v>459.925537109375</v>
      </c>
    </row>
    <row r="1201">
      <c r="A1201" s="4">
        <v>41956.0</v>
      </c>
      <c r="B1201" s="5">
        <v>69.51577758789062</v>
      </c>
      <c r="C1201" s="5">
        <v>457.6590881347656</v>
      </c>
    </row>
    <row r="1202">
      <c r="A1202" s="4">
        <v>41957.0</v>
      </c>
      <c r="B1202" s="5">
        <v>70.75763702392578</v>
      </c>
      <c r="C1202" s="5">
        <v>457.6118774414062</v>
      </c>
    </row>
    <row r="1203">
      <c r="A1203" s="4">
        <v>41960.0</v>
      </c>
      <c r="B1203" s="5">
        <v>71.5229721069336</v>
      </c>
      <c r="C1203" s="5">
        <v>465.1903381347656</v>
      </c>
    </row>
    <row r="1204">
      <c r="A1204" s="4">
        <v>41961.0</v>
      </c>
      <c r="B1204" s="5">
        <v>71.70348358154297</v>
      </c>
      <c r="C1204" s="5">
        <v>466.8193359375</v>
      </c>
    </row>
    <row r="1205">
      <c r="A1205" s="4">
        <v>41962.0</v>
      </c>
      <c r="B1205" s="5">
        <v>69.67460632324219</v>
      </c>
      <c r="C1205" s="5">
        <v>461.8614196777344</v>
      </c>
    </row>
    <row r="1206">
      <c r="A1206" s="4">
        <v>41963.0</v>
      </c>
      <c r="B1206" s="5">
        <v>69.24861907958984</v>
      </c>
      <c r="C1206" s="5">
        <v>463.0891418457031</v>
      </c>
    </row>
    <row r="1207">
      <c r="A1207" s="4">
        <v>41964.0</v>
      </c>
      <c r="B1207" s="5">
        <v>69.1042251586914</v>
      </c>
      <c r="C1207" s="5">
        <v>471.092529296875</v>
      </c>
    </row>
    <row r="1208">
      <c r="A1208" s="4">
        <v>41967.0</v>
      </c>
      <c r="B1208" s="5">
        <v>69.65294647216797</v>
      </c>
      <c r="C1208" s="5">
        <v>465.26123046875</v>
      </c>
    </row>
    <row r="1209">
      <c r="A1209" s="4">
        <v>41968.0</v>
      </c>
      <c r="B1209" s="5">
        <v>66.96705627441406</v>
      </c>
      <c r="C1209" s="5">
        <v>468.873291015625</v>
      </c>
    </row>
    <row r="1210">
      <c r="A1210" s="4">
        <v>41969.0</v>
      </c>
      <c r="B1210" s="5">
        <v>65.51579284667969</v>
      </c>
      <c r="C1210" s="5">
        <v>466.0638732910156</v>
      </c>
    </row>
    <row r="1211">
      <c r="A1211" s="4">
        <v>41970.0</v>
      </c>
      <c r="B1211" s="5">
        <v>65.97066497802734</v>
      </c>
      <c r="C1211" s="5">
        <v>466.8193359375</v>
      </c>
    </row>
    <row r="1212">
      <c r="A1212" s="4">
        <v>41971.0</v>
      </c>
      <c r="B1212" s="5">
        <v>66.27391052246094</v>
      </c>
      <c r="C1212" s="5">
        <v>468.2122802734375</v>
      </c>
    </row>
    <row r="1213">
      <c r="A1213" s="4">
        <v>41974.0</v>
      </c>
      <c r="B1213" s="5">
        <v>65.23420715332031</v>
      </c>
      <c r="C1213" s="5">
        <v>454.0469055175781</v>
      </c>
    </row>
    <row r="1214">
      <c r="A1214" s="4">
        <v>41975.0</v>
      </c>
      <c r="B1214" s="5">
        <v>65.59523010253906</v>
      </c>
      <c r="C1214" s="5">
        <v>454.5426940917969</v>
      </c>
    </row>
    <row r="1215">
      <c r="A1215" s="4">
        <v>41976.0</v>
      </c>
      <c r="B1215" s="5">
        <v>67.08257293701172</v>
      </c>
      <c r="C1215" s="5">
        <v>457.234130859375</v>
      </c>
    </row>
    <row r="1216">
      <c r="A1216" s="4">
        <v>41977.0</v>
      </c>
      <c r="B1216" s="5">
        <v>66.375</v>
      </c>
      <c r="C1216" s="5">
        <v>452.6067504882812</v>
      </c>
    </row>
    <row r="1217">
      <c r="A1217" s="4">
        <v>41978.0</v>
      </c>
      <c r="B1217" s="5">
        <v>65.89848327636719</v>
      </c>
      <c r="C1217" s="5">
        <v>452.0401611328125</v>
      </c>
    </row>
    <row r="1218">
      <c r="A1218" s="4">
        <v>41981.0</v>
      </c>
      <c r="B1218" s="5">
        <v>65.40748596191406</v>
      </c>
      <c r="C1218" s="5">
        <v>446.0199584960938</v>
      </c>
    </row>
    <row r="1219">
      <c r="A1219" s="4">
        <v>41982.0</v>
      </c>
      <c r="B1219" s="5">
        <v>63.90569686889648</v>
      </c>
      <c r="C1219" s="5">
        <v>443.7770385742188</v>
      </c>
    </row>
    <row r="1220">
      <c r="A1220" s="4">
        <v>41983.0</v>
      </c>
      <c r="B1220" s="5">
        <v>64.54829406738281</v>
      </c>
      <c r="C1220" s="5">
        <v>440.3301086425781</v>
      </c>
    </row>
    <row r="1221">
      <c r="A1221" s="4">
        <v>41984.0</v>
      </c>
      <c r="B1221" s="5">
        <v>63.77574157714844</v>
      </c>
      <c r="C1221" s="5">
        <v>427.8646240234375</v>
      </c>
    </row>
    <row r="1222">
      <c r="A1222" s="4">
        <v>41985.0</v>
      </c>
      <c r="B1222" s="5">
        <v>64.15119171142578</v>
      </c>
      <c r="C1222" s="5">
        <v>416.6268310546875</v>
      </c>
    </row>
    <row r="1223">
      <c r="A1223" s="4">
        <v>41988.0</v>
      </c>
      <c r="B1223" s="5">
        <v>64.18728637695312</v>
      </c>
      <c r="C1223" s="5">
        <v>414.9505615234375</v>
      </c>
    </row>
    <row r="1224">
      <c r="A1224" s="4">
        <v>41989.0</v>
      </c>
      <c r="B1224" s="5">
        <v>63.61689376831055</v>
      </c>
      <c r="C1224" s="5">
        <v>408.2455749511719</v>
      </c>
    </row>
    <row r="1225">
      <c r="A1225" s="4">
        <v>41990.0</v>
      </c>
      <c r="B1225" s="5">
        <v>63.24143600463867</v>
      </c>
      <c r="C1225" s="5">
        <v>410.5592346191406</v>
      </c>
    </row>
    <row r="1226">
      <c r="A1226" s="4">
        <v>41991.0</v>
      </c>
      <c r="B1226" s="5">
        <v>64.36056518554688</v>
      </c>
      <c r="C1226" s="5">
        <v>415.5643920898438</v>
      </c>
    </row>
    <row r="1227">
      <c r="A1227" s="4">
        <v>41992.0</v>
      </c>
      <c r="B1227" s="5">
        <v>65.29917907714844</v>
      </c>
      <c r="C1227" s="5">
        <v>425.2204284667969</v>
      </c>
    </row>
    <row r="1228">
      <c r="A1228" s="4">
        <v>41995.0</v>
      </c>
      <c r="B1228" s="5">
        <v>65.77572631835938</v>
      </c>
      <c r="C1228" s="5">
        <v>427.2744445800781</v>
      </c>
    </row>
    <row r="1229">
      <c r="A1229" s="4">
        <v>41996.0</v>
      </c>
      <c r="B1229" s="5">
        <v>63.94179916381836</v>
      </c>
      <c r="C1229" s="5">
        <v>422.0096130371094</v>
      </c>
    </row>
    <row r="1230">
      <c r="A1230" s="4">
        <v>41997.0</v>
      </c>
      <c r="B1230" s="5">
        <v>63.76852035522461</v>
      </c>
      <c r="C1230" s="5">
        <v>417.4766845703125</v>
      </c>
    </row>
    <row r="1231">
      <c r="A1231" s="4">
        <v>41999.0</v>
      </c>
      <c r="B1231" s="5">
        <v>65.4002685546875</v>
      </c>
      <c r="C1231" s="5">
        <v>419.6959228515625</v>
      </c>
    </row>
    <row r="1232">
      <c r="A1232" s="4">
        <v>42002.0</v>
      </c>
      <c r="B1232" s="5">
        <v>66.16561126708984</v>
      </c>
      <c r="C1232" s="5">
        <v>423.544189453125</v>
      </c>
    </row>
    <row r="1233">
      <c r="A1233" s="4">
        <v>42003.0</v>
      </c>
      <c r="B1233" s="5">
        <v>69.32804107666016</v>
      </c>
      <c r="C1233" s="5">
        <v>415.5879821777344</v>
      </c>
    </row>
    <row r="1234">
      <c r="A1234" s="4">
        <v>42004.0</v>
      </c>
      <c r="B1234" s="5">
        <v>70.22333526611328</v>
      </c>
      <c r="C1234" s="5">
        <v>420.7819519042969</v>
      </c>
    </row>
    <row r="1235">
      <c r="A1235" s="4">
        <v>42005.0</v>
      </c>
      <c r="B1235" s="5">
        <v>70.75763702392578</v>
      </c>
      <c r="C1235" s="5">
        <v>419.2474060058594</v>
      </c>
    </row>
    <row r="1236">
      <c r="A1236" s="4">
        <v>42006.0</v>
      </c>
      <c r="B1236" s="5">
        <v>71.10420989990234</v>
      </c>
      <c r="C1236" s="5">
        <v>418.1377258300781</v>
      </c>
    </row>
    <row r="1237">
      <c r="A1237" s="4">
        <v>42009.0</v>
      </c>
      <c r="B1237" s="5">
        <v>72.28108978271484</v>
      </c>
      <c r="C1237" s="5">
        <v>413.5576782226562</v>
      </c>
    </row>
    <row r="1238">
      <c r="A1238" s="4">
        <v>42010.0</v>
      </c>
      <c r="B1238" s="5">
        <v>71.73236083984375</v>
      </c>
      <c r="C1238" s="5">
        <v>394.7885437011719</v>
      </c>
    </row>
    <row r="1239">
      <c r="A1239" s="4">
        <v>42011.0</v>
      </c>
      <c r="B1239" s="5">
        <v>71.09696960449219</v>
      </c>
      <c r="C1239" s="5">
        <v>403.3821716308594</v>
      </c>
    </row>
    <row r="1240">
      <c r="A1240" s="4">
        <v>42012.0</v>
      </c>
      <c r="B1240" s="5">
        <v>73.8984146118164</v>
      </c>
      <c r="C1240" s="5">
        <v>397.5979614257812</v>
      </c>
    </row>
    <row r="1241">
      <c r="A1241" s="4">
        <v>42013.0</v>
      </c>
      <c r="B1241" s="5">
        <v>73.16195678710938</v>
      </c>
      <c r="C1241" s="5">
        <v>406.2152404785156</v>
      </c>
    </row>
    <row r="1242">
      <c r="A1242" s="4">
        <v>42016.0</v>
      </c>
      <c r="B1242" s="5">
        <v>74.30274200439453</v>
      </c>
      <c r="C1242" s="5">
        <v>401.493408203125</v>
      </c>
    </row>
    <row r="1243">
      <c r="A1243" s="4">
        <v>42017.0</v>
      </c>
      <c r="B1243" s="5">
        <v>71.72513580322266</v>
      </c>
      <c r="C1243" s="5">
        <v>398.1173706054688</v>
      </c>
    </row>
    <row r="1244">
      <c r="A1244" s="4">
        <v>42018.0</v>
      </c>
      <c r="B1244" s="5">
        <v>70.95256805419922</v>
      </c>
      <c r="C1244" s="5">
        <v>394.2454528808594</v>
      </c>
    </row>
    <row r="1245">
      <c r="A1245" s="4">
        <v>42019.0</v>
      </c>
      <c r="B1245" s="5">
        <v>72.33163452148438</v>
      </c>
      <c r="C1245" s="5">
        <v>408.0803527832031</v>
      </c>
    </row>
    <row r="1246">
      <c r="A1246" s="4">
        <v>42020.0</v>
      </c>
      <c r="B1246" s="5">
        <v>72.24497985839844</v>
      </c>
      <c r="C1246" s="5">
        <v>410.6536865234375</v>
      </c>
    </row>
    <row r="1247">
      <c r="A1247" s="4">
        <v>42023.0</v>
      </c>
      <c r="B1247" s="5">
        <v>73.11141204833984</v>
      </c>
      <c r="C1247" s="5">
        <v>415.3518981933594</v>
      </c>
    </row>
    <row r="1248">
      <c r="A1248" s="4">
        <v>42024.0</v>
      </c>
      <c r="B1248" s="5">
        <v>73.14029693603516</v>
      </c>
      <c r="C1248" s="5">
        <v>426.4008483886719</v>
      </c>
    </row>
    <row r="1249">
      <c r="A1249" s="4">
        <v>42025.0</v>
      </c>
      <c r="B1249" s="5">
        <v>73.0897445678711</v>
      </c>
      <c r="C1249" s="5">
        <v>428.1478881835938</v>
      </c>
    </row>
    <row r="1250">
      <c r="A1250" s="4">
        <v>42026.0</v>
      </c>
      <c r="B1250" s="5">
        <v>74.8875732421875</v>
      </c>
      <c r="C1250" s="5">
        <v>417.2878112792969</v>
      </c>
    </row>
    <row r="1251">
      <c r="A1251" s="4">
        <v>42027.0</v>
      </c>
      <c r="B1251" s="5">
        <v>81.42182159423828</v>
      </c>
      <c r="C1251" s="5">
        <v>418.7751770019531</v>
      </c>
    </row>
    <row r="1252">
      <c r="A1252" s="4">
        <v>42031.0</v>
      </c>
      <c r="B1252" s="5">
        <v>81.05360412597656</v>
      </c>
      <c r="C1252" s="5">
        <v>419.7903442382812</v>
      </c>
    </row>
    <row r="1253">
      <c r="A1253" s="4">
        <v>42032.0</v>
      </c>
      <c r="B1253" s="5">
        <v>80.46154022216797</v>
      </c>
      <c r="C1253" s="5">
        <v>428.1951293945312</v>
      </c>
    </row>
    <row r="1254">
      <c r="A1254" s="4">
        <v>42033.0</v>
      </c>
      <c r="B1254" s="5">
        <v>84.24490356445312</v>
      </c>
      <c r="C1254" s="5">
        <v>438.8427429199219</v>
      </c>
    </row>
    <row r="1255">
      <c r="A1255" s="4">
        <v>42034.0</v>
      </c>
      <c r="B1255" s="5">
        <v>90.58422088623047</v>
      </c>
      <c r="C1255" s="5">
        <v>432.1614074707031</v>
      </c>
    </row>
    <row r="1256">
      <c r="A1256" s="4">
        <v>42037.0</v>
      </c>
      <c r="B1256" s="5">
        <v>94.55530548095703</v>
      </c>
      <c r="C1256" s="5">
        <v>428.7617492675781</v>
      </c>
    </row>
    <row r="1257">
      <c r="A1257" s="4">
        <v>42038.0</v>
      </c>
      <c r="B1257" s="5">
        <v>92.64918518066406</v>
      </c>
      <c r="C1257" s="5">
        <v>442.7146606445312</v>
      </c>
    </row>
    <row r="1258">
      <c r="A1258" s="4">
        <v>42039.0</v>
      </c>
      <c r="B1258" s="5">
        <v>93.61668395996094</v>
      </c>
      <c r="C1258" s="5">
        <v>438.5594177246094</v>
      </c>
    </row>
    <row r="1259">
      <c r="A1259" s="4">
        <v>42040.0</v>
      </c>
      <c r="B1259" s="5">
        <v>89.9416275024414</v>
      </c>
      <c r="C1259" s="5">
        <v>436.1513366699219</v>
      </c>
    </row>
    <row r="1260">
      <c r="A1260" s="4">
        <v>42041.0</v>
      </c>
      <c r="B1260" s="5">
        <v>90.5914306640625</v>
      </c>
      <c r="C1260" s="5">
        <v>429.6352844238281</v>
      </c>
    </row>
    <row r="1261">
      <c r="A1261" s="4">
        <v>42044.0</v>
      </c>
      <c r="B1261" s="5">
        <v>87.97050476074219</v>
      </c>
      <c r="C1261" s="5">
        <v>423.4025573730469</v>
      </c>
    </row>
    <row r="1262">
      <c r="A1262" s="4">
        <v>42045.0</v>
      </c>
      <c r="B1262" s="5">
        <v>91.68889617919922</v>
      </c>
      <c r="C1262" s="5">
        <v>416.4615173339844</v>
      </c>
    </row>
    <row r="1263">
      <c r="A1263" s="4">
        <v>42046.0</v>
      </c>
      <c r="B1263" s="5">
        <v>95.52281188964844</v>
      </c>
      <c r="C1263" s="5">
        <v>425.291259765625</v>
      </c>
    </row>
    <row r="1264">
      <c r="A1264" s="4">
        <v>42047.0</v>
      </c>
      <c r="B1264" s="5">
        <v>98.82241821289062</v>
      </c>
      <c r="C1264" s="5">
        <v>429.2811584472656</v>
      </c>
    </row>
    <row r="1265">
      <c r="A1265" s="4">
        <v>42048.0</v>
      </c>
      <c r="B1265" s="5">
        <v>97.02461242675781</v>
      </c>
      <c r="C1265" s="5">
        <v>433.2238464355469</v>
      </c>
    </row>
    <row r="1266">
      <c r="A1266" s="4">
        <v>42051.0</v>
      </c>
      <c r="B1266" s="5">
        <v>95.73941040039062</v>
      </c>
      <c r="C1266" s="5">
        <v>426.2828063964844</v>
      </c>
    </row>
    <row r="1267">
      <c r="A1267" s="4">
        <v>42053.0</v>
      </c>
      <c r="B1267" s="5">
        <v>96.13652038574219</v>
      </c>
      <c r="C1267" s="5">
        <v>425.7398376464844</v>
      </c>
    </row>
    <row r="1268">
      <c r="A1268" s="4">
        <v>42054.0</v>
      </c>
      <c r="B1268" s="5">
        <v>99.96321868896484</v>
      </c>
      <c r="C1268" s="5">
        <v>425.9287109375</v>
      </c>
    </row>
    <row r="1269">
      <c r="A1269" s="4">
        <v>42055.0</v>
      </c>
      <c r="B1269" s="5">
        <v>99.26286315917969</v>
      </c>
      <c r="C1269" s="5">
        <v>412.2590942382812</v>
      </c>
    </row>
    <row r="1270">
      <c r="A1270" s="4">
        <v>42058.0</v>
      </c>
      <c r="B1270" s="5">
        <v>98.17262268066406</v>
      </c>
      <c r="C1270" s="5">
        <v>402.0364685058594</v>
      </c>
    </row>
    <row r="1271">
      <c r="A1271" s="4">
        <v>42059.0</v>
      </c>
      <c r="B1271" s="5">
        <v>102.8440551757812</v>
      </c>
      <c r="C1271" s="5">
        <v>397.3146362304688</v>
      </c>
    </row>
    <row r="1272">
      <c r="A1272" s="4">
        <v>42060.0</v>
      </c>
      <c r="B1272" s="5">
        <v>100.4902877807617</v>
      </c>
      <c r="C1272" s="5">
        <v>398.1173706054688</v>
      </c>
    </row>
    <row r="1273">
      <c r="A1273" s="4">
        <v>42061.0</v>
      </c>
      <c r="B1273" s="5">
        <v>99.35672760009766</v>
      </c>
      <c r="C1273" s="5">
        <v>397.5743713378906</v>
      </c>
    </row>
    <row r="1274">
      <c r="A1274" s="4">
        <v>42062.0</v>
      </c>
      <c r="B1274" s="5">
        <v>102.721321105957</v>
      </c>
      <c r="C1274" s="5">
        <v>403.9724426269531</v>
      </c>
    </row>
    <row r="1275">
      <c r="A1275" s="4">
        <v>42065.0</v>
      </c>
      <c r="B1275" s="5">
        <v>102.5119400024414</v>
      </c>
      <c r="C1275" s="5">
        <v>408.0803527832031</v>
      </c>
    </row>
    <row r="1276">
      <c r="A1276" s="4">
        <v>42066.0</v>
      </c>
      <c r="B1276" s="5">
        <v>104.2303237915039</v>
      </c>
      <c r="C1276" s="5">
        <v>425.3384399414062</v>
      </c>
    </row>
    <row r="1277">
      <c r="A1277" s="4">
        <v>42067.0</v>
      </c>
      <c r="B1277" s="5">
        <v>101.7032623291016</v>
      </c>
      <c r="C1277" s="5">
        <v>419.2237854003906</v>
      </c>
    </row>
    <row r="1278">
      <c r="A1278" s="4">
        <v>42068.0</v>
      </c>
      <c r="B1278" s="5">
        <v>101.0029144287109</v>
      </c>
      <c r="C1278" s="5">
        <v>417.8544311523438</v>
      </c>
    </row>
    <row r="1279">
      <c r="A1279" s="4">
        <v>42072.0</v>
      </c>
      <c r="B1279" s="5">
        <v>96.13652038574219</v>
      </c>
      <c r="C1279" s="5">
        <v>410.6300964355469</v>
      </c>
    </row>
    <row r="1280">
      <c r="A1280" s="4">
        <v>42073.0</v>
      </c>
      <c r="B1280" s="5">
        <v>93.63834381103516</v>
      </c>
      <c r="C1280" s="5">
        <v>405.6722412109375</v>
      </c>
    </row>
    <row r="1281">
      <c r="A1281" s="4">
        <v>42074.0</v>
      </c>
      <c r="B1281" s="5">
        <v>93.67444610595703</v>
      </c>
      <c r="C1281" s="5">
        <v>404.1613159179688</v>
      </c>
    </row>
    <row r="1282">
      <c r="A1282" s="4">
        <v>42075.0</v>
      </c>
      <c r="B1282" s="5">
        <v>94.68526458740234</v>
      </c>
      <c r="C1282" s="5">
        <v>407.8678894042969</v>
      </c>
    </row>
    <row r="1283">
      <c r="A1283" s="4">
        <v>42076.0</v>
      </c>
      <c r="B1283" s="5">
        <v>91.56614685058594</v>
      </c>
      <c r="C1283" s="5">
        <v>401.3990478515625</v>
      </c>
    </row>
    <row r="1284">
      <c r="A1284" s="4">
        <v>42079.0</v>
      </c>
      <c r="B1284" s="5">
        <v>92.41814422607422</v>
      </c>
      <c r="C1284" s="5">
        <v>397.6215515136719</v>
      </c>
    </row>
    <row r="1285">
      <c r="A1285" s="4">
        <v>42080.0</v>
      </c>
      <c r="B1285" s="5">
        <v>93.11849212646484</v>
      </c>
      <c r="C1285" s="5">
        <v>404.5862426757812</v>
      </c>
    </row>
    <row r="1286">
      <c r="A1286" s="4">
        <v>42081.0</v>
      </c>
      <c r="B1286" s="5">
        <v>93.01018524169922</v>
      </c>
      <c r="C1286" s="5">
        <v>410.157958984375</v>
      </c>
    </row>
    <row r="1287">
      <c r="A1287" s="4">
        <v>42082.0</v>
      </c>
      <c r="B1287" s="5">
        <v>89.34956359863281</v>
      </c>
      <c r="C1287" s="5">
        <v>404.2557067871094</v>
      </c>
    </row>
    <row r="1288">
      <c r="A1288" s="4">
        <v>42083.0</v>
      </c>
      <c r="B1288" s="5">
        <v>88.06437683105469</v>
      </c>
      <c r="C1288" s="5">
        <v>403.2877197265625</v>
      </c>
    </row>
    <row r="1289">
      <c r="A1289" s="4">
        <v>42086.0</v>
      </c>
      <c r="B1289" s="5">
        <v>86.1004867553711</v>
      </c>
      <c r="C1289" s="5">
        <v>397.5507507324219</v>
      </c>
    </row>
    <row r="1290">
      <c r="A1290" s="4">
        <v>42087.0</v>
      </c>
      <c r="B1290" s="5">
        <v>85.40736389160156</v>
      </c>
      <c r="C1290" s="5">
        <v>400.3837890625</v>
      </c>
    </row>
    <row r="1291">
      <c r="A1291" s="4">
        <v>42088.0</v>
      </c>
      <c r="B1291" s="5">
        <v>87.91275024414062</v>
      </c>
      <c r="C1291" s="5">
        <v>398.9436645507812</v>
      </c>
    </row>
    <row r="1292">
      <c r="A1292" s="4">
        <v>42089.0</v>
      </c>
      <c r="B1292" s="5">
        <v>86.85859680175781</v>
      </c>
      <c r="C1292" s="5">
        <v>391.5776977539062</v>
      </c>
    </row>
    <row r="1293">
      <c r="A1293" s="4">
        <v>42090.0</v>
      </c>
      <c r="B1293" s="5">
        <v>85.95608520507812</v>
      </c>
      <c r="C1293" s="5">
        <v>383.267333984375</v>
      </c>
    </row>
    <row r="1294">
      <c r="A1294" s="4">
        <v>42093.0</v>
      </c>
      <c r="B1294" s="5">
        <v>89.34956359863281</v>
      </c>
      <c r="C1294" s="5">
        <v>382.8188171386719</v>
      </c>
    </row>
    <row r="1295">
      <c r="A1295" s="4">
        <v>42094.0</v>
      </c>
      <c r="B1295" s="5">
        <v>88.85859680175781</v>
      </c>
      <c r="C1295" s="5">
        <v>390.0195007324219</v>
      </c>
    </row>
    <row r="1296">
      <c r="A1296" s="4">
        <v>42095.0</v>
      </c>
      <c r="B1296" s="5">
        <v>88.4326171875</v>
      </c>
      <c r="C1296" s="5">
        <v>394.7649230957031</v>
      </c>
    </row>
    <row r="1297">
      <c r="A1297" s="4">
        <v>42100.0</v>
      </c>
      <c r="B1297" s="5">
        <v>90.82969665527344</v>
      </c>
      <c r="C1297" s="5">
        <v>389.382080078125</v>
      </c>
    </row>
    <row r="1298">
      <c r="A1298" s="4">
        <v>42101.0</v>
      </c>
      <c r="B1298" s="5">
        <v>92.55531311035156</v>
      </c>
      <c r="C1298" s="5">
        <v>393.2539367675781</v>
      </c>
    </row>
    <row r="1299">
      <c r="A1299" s="4">
        <v>42102.0</v>
      </c>
      <c r="B1299" s="5">
        <v>93.11849212646484</v>
      </c>
      <c r="C1299" s="5">
        <v>408.8594055175781</v>
      </c>
    </row>
    <row r="1300">
      <c r="A1300" s="4">
        <v>42103.0</v>
      </c>
      <c r="B1300" s="5">
        <v>92.41814422607422</v>
      </c>
      <c r="C1300" s="5">
        <v>422.6470031738281</v>
      </c>
    </row>
    <row r="1301">
      <c r="A1301" s="4">
        <v>42104.0</v>
      </c>
      <c r="B1301" s="5">
        <v>92.13655090332031</v>
      </c>
      <c r="C1301" s="5">
        <v>427.0147094726562</v>
      </c>
    </row>
    <row r="1302">
      <c r="A1302" s="4">
        <v>42107.0</v>
      </c>
      <c r="B1302" s="5">
        <v>95.56613159179688</v>
      </c>
      <c r="C1302" s="5">
        <v>435.5847473144531</v>
      </c>
    </row>
    <row r="1303">
      <c r="A1303" s="4">
        <v>42109.0</v>
      </c>
      <c r="B1303" s="5">
        <v>93.19792175292969</v>
      </c>
      <c r="C1303" s="5">
        <v>436.1277160644531</v>
      </c>
    </row>
    <row r="1304">
      <c r="A1304" s="4">
        <v>42110.0</v>
      </c>
      <c r="B1304" s="5">
        <v>92.52643585205078</v>
      </c>
      <c r="C1304" s="5">
        <v>438.3469848632812</v>
      </c>
    </row>
    <row r="1305">
      <c r="A1305" s="4">
        <v>42111.0</v>
      </c>
      <c r="B1305" s="5">
        <v>92.7791519165039</v>
      </c>
      <c r="C1305" s="5">
        <v>437.6387023925781</v>
      </c>
    </row>
    <row r="1306">
      <c r="A1306" s="4">
        <v>42114.0</v>
      </c>
      <c r="B1306" s="5">
        <v>92.67083740234375</v>
      </c>
      <c r="C1306" s="5">
        <v>418.1849670410156</v>
      </c>
    </row>
    <row r="1307">
      <c r="A1307" s="4">
        <v>42115.0</v>
      </c>
      <c r="B1307" s="5">
        <v>94.03546905517578</v>
      </c>
      <c r="C1307" s="5">
        <v>413.8409118652344</v>
      </c>
    </row>
    <row r="1308">
      <c r="A1308" s="4">
        <v>42116.0</v>
      </c>
      <c r="B1308" s="5">
        <v>95.33509826660156</v>
      </c>
      <c r="C1308" s="5">
        <v>415.3991088867188</v>
      </c>
    </row>
    <row r="1309">
      <c r="A1309" s="4">
        <v>42117.0</v>
      </c>
      <c r="B1309" s="5">
        <v>97.14013671875</v>
      </c>
      <c r="C1309" s="5">
        <v>414.1242370605469</v>
      </c>
    </row>
    <row r="1310">
      <c r="A1310" s="4">
        <v>42118.0</v>
      </c>
      <c r="B1310" s="5">
        <v>95.34231567382812</v>
      </c>
      <c r="C1310" s="5">
        <v>414.9977416992188</v>
      </c>
    </row>
    <row r="1311">
      <c r="A1311" s="4">
        <v>42121.0</v>
      </c>
      <c r="B1311" s="5">
        <v>94.43978881835938</v>
      </c>
      <c r="C1311" s="5">
        <v>413.2978820800781</v>
      </c>
    </row>
    <row r="1312">
      <c r="A1312" s="4">
        <v>42122.0</v>
      </c>
      <c r="B1312" s="5">
        <v>94.43257141113281</v>
      </c>
      <c r="C1312" s="5">
        <v>408.5289001464844</v>
      </c>
    </row>
    <row r="1313">
      <c r="A1313" s="4">
        <v>42123.0</v>
      </c>
      <c r="B1313" s="5">
        <v>97.833251953125</v>
      </c>
      <c r="C1313" s="5">
        <v>401.3517761230469</v>
      </c>
    </row>
    <row r="1314">
      <c r="A1314" s="4">
        <v>42124.0</v>
      </c>
      <c r="B1314" s="5">
        <v>97.35672760009766</v>
      </c>
      <c r="C1314" s="5">
        <v>407.1831970214844</v>
      </c>
    </row>
    <row r="1315">
      <c r="A1315" s="4">
        <v>42128.0</v>
      </c>
      <c r="B1315" s="5">
        <v>102.179801940918</v>
      </c>
      <c r="C1315" s="5">
        <v>420.6875</v>
      </c>
    </row>
    <row r="1316">
      <c r="A1316" s="4">
        <v>42129.0</v>
      </c>
      <c r="B1316" s="5">
        <v>103.313362121582</v>
      </c>
      <c r="C1316" s="5">
        <v>421.2540893554688</v>
      </c>
    </row>
    <row r="1317">
      <c r="A1317" s="4">
        <v>42130.0</v>
      </c>
      <c r="B1317" s="5">
        <v>97.99933624267578</v>
      </c>
      <c r="C1317" s="5">
        <v>415.6351928710938</v>
      </c>
    </row>
    <row r="1318">
      <c r="A1318" s="4">
        <v>42131.0</v>
      </c>
      <c r="B1318" s="5">
        <v>93.81163024902344</v>
      </c>
      <c r="C1318" s="5">
        <v>411.1495056152344</v>
      </c>
    </row>
    <row r="1319">
      <c r="A1319" s="4">
        <v>42132.0</v>
      </c>
      <c r="B1319" s="5">
        <v>98.79354858398438</v>
      </c>
      <c r="C1319" s="5">
        <v>424.9778442382812</v>
      </c>
    </row>
    <row r="1320">
      <c r="A1320" s="4">
        <v>42135.0</v>
      </c>
      <c r="B1320" s="5">
        <v>102.1148223876953</v>
      </c>
      <c r="C1320" s="5">
        <v>427.9632873535156</v>
      </c>
    </row>
    <row r="1321">
      <c r="A1321" s="4">
        <v>42136.0</v>
      </c>
      <c r="B1321" s="5">
        <v>97.27731323242188</v>
      </c>
      <c r="C1321" s="5">
        <v>414.9468994140625</v>
      </c>
    </row>
    <row r="1322">
      <c r="A1322" s="4">
        <v>42137.0</v>
      </c>
      <c r="B1322" s="5">
        <v>104.2880935668945</v>
      </c>
      <c r="C1322" s="5">
        <v>422.7806396484375</v>
      </c>
    </row>
    <row r="1323">
      <c r="A1323" s="4">
        <v>42138.0</v>
      </c>
      <c r="B1323" s="5">
        <v>106.4902496337891</v>
      </c>
      <c r="C1323" s="5">
        <v>419.4847106933594</v>
      </c>
    </row>
    <row r="1324">
      <c r="A1324" s="4">
        <v>42139.0</v>
      </c>
      <c r="B1324" s="5">
        <v>106.6707382202148</v>
      </c>
      <c r="C1324" s="5">
        <v>417.4546813964844</v>
      </c>
    </row>
    <row r="1325">
      <c r="A1325" s="4">
        <v>42142.0</v>
      </c>
      <c r="B1325" s="5">
        <v>111.8187103271484</v>
      </c>
      <c r="C1325" s="5">
        <v>425.8615417480469</v>
      </c>
    </row>
    <row r="1326">
      <c r="A1326" s="4">
        <v>42143.0</v>
      </c>
      <c r="B1326" s="5">
        <v>111.1977844238281</v>
      </c>
      <c r="C1326" s="5">
        <v>427.7721557617188</v>
      </c>
    </row>
    <row r="1327">
      <c r="A1327" s="4">
        <v>42144.0</v>
      </c>
      <c r="B1327" s="5">
        <v>112.6996002197266</v>
      </c>
      <c r="C1327" s="5">
        <v>434.1251831054688</v>
      </c>
    </row>
    <row r="1328">
      <c r="A1328" s="4">
        <v>42145.0</v>
      </c>
      <c r="B1328" s="5">
        <v>112.6996002197266</v>
      </c>
      <c r="C1328" s="5">
        <v>428.3453979492188</v>
      </c>
    </row>
    <row r="1329">
      <c r="A1329" s="4">
        <v>42146.0</v>
      </c>
      <c r="B1329" s="5">
        <v>114.7645568847656</v>
      </c>
      <c r="C1329" s="5">
        <v>431.73681640625</v>
      </c>
    </row>
    <row r="1330">
      <c r="A1330" s="4">
        <v>42149.0</v>
      </c>
      <c r="B1330" s="5">
        <v>113.5443420410156</v>
      </c>
      <c r="C1330" s="5">
        <v>427.2706604003906</v>
      </c>
    </row>
    <row r="1331">
      <c r="A1331" s="4">
        <v>42150.0</v>
      </c>
      <c r="B1331" s="5">
        <v>114.5840530395508</v>
      </c>
      <c r="C1331" s="5">
        <v>422.5417785644531</v>
      </c>
    </row>
    <row r="1332">
      <c r="A1332" s="4">
        <v>42151.0</v>
      </c>
      <c r="B1332" s="5">
        <v>114.1508483886719</v>
      </c>
      <c r="C1332" s="5">
        <v>422.8761596679688</v>
      </c>
    </row>
    <row r="1333">
      <c r="A1333" s="4">
        <v>42152.0</v>
      </c>
      <c r="B1333" s="5">
        <v>106.0642471313477</v>
      </c>
      <c r="C1333" s="5">
        <v>418.3382873535156</v>
      </c>
    </row>
    <row r="1334">
      <c r="A1334" s="4">
        <v>42153.0</v>
      </c>
      <c r="B1334" s="5">
        <v>101.992073059082</v>
      </c>
      <c r="C1334" s="5">
        <v>418.9114990234375</v>
      </c>
    </row>
    <row r="1335">
      <c r="A1335" s="4">
        <v>42156.0</v>
      </c>
      <c r="B1335" s="5">
        <v>91.41454315185547</v>
      </c>
      <c r="C1335" s="5">
        <v>430.9725952148438</v>
      </c>
    </row>
    <row r="1336">
      <c r="A1336" s="4">
        <v>42157.0</v>
      </c>
      <c r="B1336" s="5">
        <v>91.98493194580078</v>
      </c>
      <c r="C1336" s="5">
        <v>429.2529907226562</v>
      </c>
    </row>
    <row r="1337">
      <c r="A1337" s="4">
        <v>42158.0</v>
      </c>
      <c r="B1337" s="5">
        <v>56.34145355224609</v>
      </c>
      <c r="C1337" s="5">
        <v>428.1543579101562</v>
      </c>
    </row>
    <row r="1338">
      <c r="A1338" s="4">
        <v>42159.0</v>
      </c>
      <c r="B1338" s="5">
        <v>59.83231735229492</v>
      </c>
      <c r="C1338" s="5">
        <v>435.9641723632812</v>
      </c>
    </row>
    <row r="1339">
      <c r="A1339" s="4">
        <v>42160.0</v>
      </c>
      <c r="B1339" s="5">
        <v>59.16494750976562</v>
      </c>
      <c r="C1339" s="5">
        <v>433.5997009277344</v>
      </c>
    </row>
    <row r="1340">
      <c r="A1340" s="4">
        <v>42163.0</v>
      </c>
      <c r="B1340" s="5">
        <v>51.20784378051758</v>
      </c>
      <c r="C1340" s="5">
        <v>422.9478149414062</v>
      </c>
    </row>
    <row r="1341">
      <c r="A1341" s="4">
        <v>42164.0</v>
      </c>
      <c r="B1341" s="5">
        <v>51.46452331542969</v>
      </c>
      <c r="C1341" s="5">
        <v>422.1118774414062</v>
      </c>
    </row>
    <row r="1342">
      <c r="A1342" s="4">
        <v>42165.0</v>
      </c>
      <c r="B1342" s="5">
        <v>51.64419937133789</v>
      </c>
      <c r="C1342" s="5">
        <v>432.6682434082031</v>
      </c>
    </row>
    <row r="1343">
      <c r="A1343" s="4">
        <v>42166.0</v>
      </c>
      <c r="B1343" s="5">
        <v>50.25812149047852</v>
      </c>
      <c r="C1343" s="5">
        <v>418.9831848144531</v>
      </c>
    </row>
    <row r="1344">
      <c r="A1344" s="4">
        <v>42167.0</v>
      </c>
      <c r="B1344" s="5">
        <v>48.23033905029297</v>
      </c>
      <c r="C1344" s="5">
        <v>425.049560546875</v>
      </c>
    </row>
    <row r="1345">
      <c r="A1345" s="4">
        <v>42170.0</v>
      </c>
      <c r="B1345" s="5">
        <v>51.56719207763672</v>
      </c>
      <c r="C1345" s="5">
        <v>430.7337341308594</v>
      </c>
    </row>
    <row r="1346">
      <c r="A1346" s="4">
        <v>42171.0</v>
      </c>
      <c r="B1346" s="5">
        <v>49.69342041015625</v>
      </c>
      <c r="C1346" s="5">
        <v>431.7845458984375</v>
      </c>
    </row>
    <row r="1347">
      <c r="A1347" s="4">
        <v>42172.0</v>
      </c>
      <c r="B1347" s="5">
        <v>50.9511604309082</v>
      </c>
      <c r="C1347" s="5">
        <v>444.8009033203125</v>
      </c>
    </row>
    <row r="1348">
      <c r="A1348" s="4">
        <v>42173.0</v>
      </c>
      <c r="B1348" s="5">
        <v>51.15650177001953</v>
      </c>
      <c r="C1348" s="5">
        <v>467.6094360351562</v>
      </c>
    </row>
    <row r="1349">
      <c r="A1349" s="4">
        <v>42174.0</v>
      </c>
      <c r="B1349" s="5">
        <v>49.74475479125977</v>
      </c>
      <c r="C1349" s="5">
        <v>476.0640563964844</v>
      </c>
    </row>
    <row r="1350">
      <c r="A1350" s="4">
        <v>42177.0</v>
      </c>
      <c r="B1350" s="5">
        <v>50.23244857788086</v>
      </c>
      <c r="C1350" s="5">
        <v>473.6995849609375</v>
      </c>
    </row>
    <row r="1351">
      <c r="A1351" s="4">
        <v>42178.0</v>
      </c>
      <c r="B1351" s="5">
        <v>51.5158576965332</v>
      </c>
      <c r="C1351" s="5">
        <v>475.2759094238281</v>
      </c>
    </row>
    <row r="1352">
      <c r="A1352" s="4">
        <v>42179.0</v>
      </c>
      <c r="B1352" s="5">
        <v>49.87310028076172</v>
      </c>
      <c r="C1352" s="5">
        <v>473.3175354003906</v>
      </c>
    </row>
    <row r="1353">
      <c r="A1353" s="4">
        <v>42180.0</v>
      </c>
      <c r="B1353" s="5">
        <v>48.5126953125</v>
      </c>
      <c r="C1353" s="5">
        <v>479.8375854492188</v>
      </c>
    </row>
    <row r="1354">
      <c r="A1354" s="4">
        <v>42181.0</v>
      </c>
      <c r="B1354" s="5">
        <v>48.43568420410156</v>
      </c>
      <c r="C1354" s="5">
        <v>477.9985961914062</v>
      </c>
    </row>
    <row r="1355">
      <c r="A1355" s="4">
        <v>42184.0</v>
      </c>
      <c r="B1355" s="5">
        <v>46.89559555053711</v>
      </c>
      <c r="C1355" s="5">
        <v>473.2935791015625</v>
      </c>
    </row>
    <row r="1356">
      <c r="A1356" s="4">
        <v>42185.0</v>
      </c>
      <c r="B1356" s="5">
        <v>46.638916015625</v>
      </c>
      <c r="C1356" s="5">
        <v>477.7119750976562</v>
      </c>
    </row>
    <row r="1357">
      <c r="A1357" s="4">
        <v>42186.0</v>
      </c>
      <c r="B1357" s="5">
        <v>47.04960250854492</v>
      </c>
      <c r="C1357" s="5">
        <v>480.363037109375</v>
      </c>
    </row>
    <row r="1358">
      <c r="A1358" s="4">
        <v>42187.0</v>
      </c>
      <c r="B1358" s="5">
        <v>46.86992645263672</v>
      </c>
      <c r="C1358" s="5">
        <v>482.8469543457031</v>
      </c>
    </row>
    <row r="1359">
      <c r="A1359" s="4">
        <v>42188.0</v>
      </c>
      <c r="B1359" s="5">
        <v>46.71591567993164</v>
      </c>
      <c r="C1359" s="5">
        <v>481.1033935546875</v>
      </c>
    </row>
    <row r="1360">
      <c r="A1360" s="4">
        <v>42191.0</v>
      </c>
      <c r="B1360" s="5">
        <v>46.58758544921875</v>
      </c>
      <c r="C1360" s="5">
        <v>485.0918579101562</v>
      </c>
    </row>
    <row r="1361">
      <c r="A1361" s="4">
        <v>42192.0</v>
      </c>
      <c r="B1361" s="5">
        <v>47.25495529174805</v>
      </c>
      <c r="C1361" s="5">
        <v>479.2166137695312</v>
      </c>
    </row>
    <row r="1362">
      <c r="A1362" s="4">
        <v>42193.0</v>
      </c>
      <c r="B1362" s="5">
        <v>45.92020797729492</v>
      </c>
      <c r="C1362" s="5">
        <v>476.0401916503906</v>
      </c>
    </row>
    <row r="1363">
      <c r="A1363" s="4">
        <v>42194.0</v>
      </c>
      <c r="B1363" s="5">
        <v>45.66352844238281</v>
      </c>
      <c r="C1363" s="5">
        <v>471.6456298828125</v>
      </c>
    </row>
    <row r="1364">
      <c r="A1364" s="4">
        <v>42195.0</v>
      </c>
      <c r="B1364" s="5">
        <v>45.99721145629883</v>
      </c>
      <c r="C1364" s="5">
        <v>478.5240478515625</v>
      </c>
    </row>
    <row r="1365">
      <c r="A1365" s="4">
        <v>42198.0</v>
      </c>
      <c r="B1365" s="5">
        <v>46.53623962402344</v>
      </c>
      <c r="C1365" s="5">
        <v>481.0078430175781</v>
      </c>
    </row>
    <row r="1366">
      <c r="A1366" s="4">
        <v>42199.0</v>
      </c>
      <c r="B1366" s="5">
        <v>45.89454650878906</v>
      </c>
      <c r="C1366" s="5">
        <v>476.6133728027344</v>
      </c>
    </row>
    <row r="1367">
      <c r="A1367" s="4">
        <v>42200.0</v>
      </c>
      <c r="B1367" s="5">
        <v>45.74053192138672</v>
      </c>
      <c r="C1367" s="5">
        <v>482.990234375</v>
      </c>
    </row>
    <row r="1368">
      <c r="A1368" s="4">
        <v>42201.0</v>
      </c>
      <c r="B1368" s="5">
        <v>45.6891975402832</v>
      </c>
      <c r="C1368" s="5">
        <v>488.98486328125</v>
      </c>
    </row>
    <row r="1369">
      <c r="A1369" s="4">
        <v>42202.0</v>
      </c>
      <c r="B1369" s="5">
        <v>45.48385238647461</v>
      </c>
      <c r="C1369" s="5">
        <v>488.0295715332031</v>
      </c>
    </row>
    <row r="1370">
      <c r="A1370" s="4">
        <v>42205.0</v>
      </c>
      <c r="B1370" s="5">
        <v>45.15017318725586</v>
      </c>
      <c r="C1370" s="5">
        <v>489.4864196777344</v>
      </c>
    </row>
    <row r="1371">
      <c r="A1371" s="4">
        <v>42206.0</v>
      </c>
      <c r="B1371" s="5">
        <v>43.48174285888672</v>
      </c>
      <c r="C1371" s="5">
        <v>481.3900146484375</v>
      </c>
    </row>
    <row r="1372">
      <c r="A1372" s="4">
        <v>42207.0</v>
      </c>
      <c r="B1372" s="5">
        <v>43.55874633789062</v>
      </c>
      <c r="C1372" s="5">
        <v>501.7384643554688</v>
      </c>
    </row>
    <row r="1373">
      <c r="A1373" s="4">
        <v>42208.0</v>
      </c>
      <c r="B1373" s="5">
        <v>43.40473937988281</v>
      </c>
      <c r="C1373" s="5">
        <v>499.3024291992188</v>
      </c>
    </row>
    <row r="1374">
      <c r="A1374" s="4">
        <v>42209.0</v>
      </c>
      <c r="B1374" s="5">
        <v>43.8154296875</v>
      </c>
      <c r="C1374" s="5">
        <v>489.6296997070312</v>
      </c>
    </row>
    <row r="1375">
      <c r="A1375" s="4">
        <v>42212.0</v>
      </c>
      <c r="B1375" s="5">
        <v>41.60797500610352</v>
      </c>
      <c r="C1375" s="5">
        <v>480.2197570800781</v>
      </c>
    </row>
    <row r="1376">
      <c r="A1376" s="4">
        <v>42213.0</v>
      </c>
      <c r="B1376" s="5">
        <v>41.24861526489258</v>
      </c>
      <c r="C1376" s="5">
        <v>482.5602722167969</v>
      </c>
    </row>
    <row r="1377">
      <c r="A1377" s="4">
        <v>42214.0</v>
      </c>
      <c r="B1377" s="5">
        <v>41.96732330322266</v>
      </c>
      <c r="C1377" s="5">
        <v>475.7535705566406</v>
      </c>
    </row>
    <row r="1378">
      <c r="A1378" s="4">
        <v>42215.0</v>
      </c>
      <c r="B1378" s="5">
        <v>45.509521484375</v>
      </c>
      <c r="C1378" s="5">
        <v>477.7359008789062</v>
      </c>
    </row>
    <row r="1379">
      <c r="A1379" s="4">
        <v>42216.0</v>
      </c>
      <c r="B1379" s="5">
        <v>46.0748291015625</v>
      </c>
      <c r="C1379" s="5">
        <v>478.5478820800781</v>
      </c>
    </row>
    <row r="1380">
      <c r="A1380" s="4">
        <v>42219.0</v>
      </c>
      <c r="B1380" s="5">
        <v>44.83242034912109</v>
      </c>
      <c r="C1380" s="5">
        <v>478.8345031738281</v>
      </c>
    </row>
    <row r="1381">
      <c r="A1381" s="4">
        <v>42220.0</v>
      </c>
      <c r="B1381" s="5">
        <v>49.93422317504883</v>
      </c>
      <c r="C1381" s="5">
        <v>471.9322509765625</v>
      </c>
    </row>
    <row r="1382">
      <c r="A1382" s="4">
        <v>42221.0</v>
      </c>
      <c r="B1382" s="5">
        <v>52.2868766784668</v>
      </c>
      <c r="C1382" s="5">
        <v>471.8128662109375</v>
      </c>
    </row>
    <row r="1383">
      <c r="A1383" s="4">
        <v>42222.0</v>
      </c>
      <c r="B1383" s="5">
        <v>50.30430221557617</v>
      </c>
      <c r="C1383" s="5">
        <v>467.6094360351562</v>
      </c>
    </row>
    <row r="1384">
      <c r="A1384" s="4">
        <v>42223.0</v>
      </c>
      <c r="B1384" s="5">
        <v>47.74018096923828</v>
      </c>
      <c r="C1384" s="5">
        <v>470.1887512207031</v>
      </c>
    </row>
    <row r="1385">
      <c r="A1385" s="4">
        <v>42226.0</v>
      </c>
      <c r="B1385" s="5">
        <v>48.24243545532227</v>
      </c>
      <c r="C1385" s="5">
        <v>462.8088989257812</v>
      </c>
    </row>
    <row r="1386">
      <c r="A1386" s="4">
        <v>42227.0</v>
      </c>
      <c r="B1386" s="5">
        <v>48.87685394287109</v>
      </c>
      <c r="C1386" s="5">
        <v>461.4236450195312</v>
      </c>
    </row>
    <row r="1387">
      <c r="A1387" s="4">
        <v>42228.0</v>
      </c>
      <c r="B1387" s="5">
        <v>46.6563835144043</v>
      </c>
      <c r="C1387" s="5">
        <v>450.3896179199219</v>
      </c>
    </row>
    <row r="1388">
      <c r="A1388" s="4">
        <v>42229.0</v>
      </c>
      <c r="B1388" s="5">
        <v>45.46683883666992</v>
      </c>
      <c r="C1388" s="5">
        <v>445.8279418945312</v>
      </c>
    </row>
    <row r="1389">
      <c r="A1389" s="4">
        <v>42230.0</v>
      </c>
      <c r="B1389" s="5">
        <v>46.86785888671875</v>
      </c>
      <c r="C1389" s="5">
        <v>461.87744140625</v>
      </c>
    </row>
    <row r="1390">
      <c r="A1390" s="4">
        <v>42233.0</v>
      </c>
      <c r="B1390" s="5">
        <v>46.81498718261719</v>
      </c>
      <c r="C1390" s="5">
        <v>454.1154174804688</v>
      </c>
    </row>
    <row r="1391">
      <c r="A1391" s="4">
        <v>42234.0</v>
      </c>
      <c r="B1391" s="5">
        <v>45.67832183837891</v>
      </c>
      <c r="C1391" s="5">
        <v>450.9627685546875</v>
      </c>
    </row>
    <row r="1392">
      <c r="A1392" s="4">
        <v>42235.0</v>
      </c>
      <c r="B1392" s="5">
        <v>45.36110687255859</v>
      </c>
      <c r="C1392" s="5">
        <v>455.9782409667969</v>
      </c>
    </row>
    <row r="1393">
      <c r="A1393" s="4">
        <v>42236.0</v>
      </c>
      <c r="B1393" s="5">
        <v>43.98652648925781</v>
      </c>
      <c r="C1393" s="5">
        <v>437.6837463378906</v>
      </c>
    </row>
    <row r="1394">
      <c r="A1394" s="4">
        <v>42237.0</v>
      </c>
      <c r="B1394" s="5">
        <v>43.40497207641602</v>
      </c>
      <c r="C1394" s="5">
        <v>433.6952819824219</v>
      </c>
    </row>
    <row r="1395">
      <c r="A1395" s="4">
        <v>42240.0</v>
      </c>
      <c r="B1395" s="5">
        <v>37.72161865234375</v>
      </c>
      <c r="C1395" s="5">
        <v>396.2463684082031</v>
      </c>
    </row>
    <row r="1396">
      <c r="A1396" s="4">
        <v>42241.0</v>
      </c>
      <c r="B1396" s="5">
        <v>38.35604476928711</v>
      </c>
      <c r="C1396" s="5">
        <v>405.1309204101562</v>
      </c>
    </row>
    <row r="1397">
      <c r="A1397" s="4">
        <v>42242.0</v>
      </c>
      <c r="B1397" s="5">
        <v>38.06526565551758</v>
      </c>
      <c r="C1397" s="5">
        <v>407.6386413574219</v>
      </c>
    </row>
    <row r="1398">
      <c r="A1398" s="4">
        <v>42243.0</v>
      </c>
      <c r="B1398" s="5">
        <v>42.18900299072266</v>
      </c>
      <c r="C1398" s="5">
        <v>415.161865234375</v>
      </c>
    </row>
    <row r="1399">
      <c r="A1399" s="4">
        <v>42244.0</v>
      </c>
      <c r="B1399" s="5">
        <v>40.76155090332031</v>
      </c>
      <c r="C1399" s="5">
        <v>416.7142639160156</v>
      </c>
    </row>
    <row r="1400">
      <c r="A1400" s="4">
        <v>42247.0</v>
      </c>
      <c r="B1400" s="5">
        <v>39.73062133789062</v>
      </c>
      <c r="C1400" s="5">
        <v>408.8327941894531</v>
      </c>
    </row>
    <row r="1401">
      <c r="A1401" s="4">
        <v>42248.0</v>
      </c>
      <c r="B1401" s="5">
        <v>38.06526565551758</v>
      </c>
      <c r="C1401" s="5">
        <v>401.1662902832031</v>
      </c>
    </row>
    <row r="1402">
      <c r="A1402" s="4">
        <v>42249.0</v>
      </c>
      <c r="B1402" s="5">
        <v>37.66875076293945</v>
      </c>
      <c r="C1402" s="5">
        <v>405.7996520996094</v>
      </c>
    </row>
    <row r="1403">
      <c r="A1403" s="4">
        <v>42250.0</v>
      </c>
      <c r="B1403" s="5">
        <v>38.59395217895508</v>
      </c>
      <c r="C1403" s="5">
        <v>407.8536071777344</v>
      </c>
    </row>
    <row r="1404">
      <c r="A1404" s="4">
        <v>42251.0</v>
      </c>
      <c r="B1404" s="5">
        <v>36.69068908691406</v>
      </c>
      <c r="C1404" s="5">
        <v>399.279541015625</v>
      </c>
    </row>
    <row r="1405">
      <c r="A1405" s="4">
        <v>42254.0</v>
      </c>
      <c r="B1405" s="5">
        <v>35.58045196533203</v>
      </c>
      <c r="C1405" s="5">
        <v>397.9898681640625</v>
      </c>
    </row>
    <row r="1406">
      <c r="A1406" s="4">
        <v>42255.0</v>
      </c>
      <c r="B1406" s="5">
        <v>36.16200256347656</v>
      </c>
      <c r="C1406" s="5">
        <v>405.3458557128906</v>
      </c>
    </row>
    <row r="1407">
      <c r="A1407" s="4">
        <v>42256.0</v>
      </c>
      <c r="B1407" s="5">
        <v>37.24580383300781</v>
      </c>
      <c r="C1407" s="5">
        <v>417.5024108886719</v>
      </c>
    </row>
    <row r="1408">
      <c r="A1408" s="4">
        <v>42257.0</v>
      </c>
      <c r="B1408" s="5">
        <v>36.74355316162109</v>
      </c>
      <c r="C1408" s="5">
        <v>414.1348876953125</v>
      </c>
    </row>
    <row r="1409">
      <c r="A1409" s="4">
        <v>42258.0</v>
      </c>
      <c r="B1409" s="5">
        <v>36.69068908691406</v>
      </c>
      <c r="C1409" s="5">
        <v>411.2450256347656</v>
      </c>
    </row>
    <row r="1410">
      <c r="A1410" s="4">
        <v>42261.0</v>
      </c>
      <c r="B1410" s="5">
        <v>40.76155090332031</v>
      </c>
      <c r="C1410" s="5">
        <v>412.6302185058594</v>
      </c>
    </row>
    <row r="1411">
      <c r="A1411" s="4">
        <v>42262.0</v>
      </c>
      <c r="B1411" s="5">
        <v>38.83185958862305</v>
      </c>
      <c r="C1411" s="5">
        <v>414.1348876953125</v>
      </c>
    </row>
    <row r="1412">
      <c r="A1412" s="4">
        <v>42263.0</v>
      </c>
      <c r="B1412" s="5">
        <v>39.46627807617188</v>
      </c>
      <c r="C1412" s="5">
        <v>416.7859191894531</v>
      </c>
    </row>
    <row r="1413">
      <c r="A1413" s="4">
        <v>42265.0</v>
      </c>
      <c r="B1413" s="5">
        <v>41.2109375</v>
      </c>
      <c r="C1413" s="5">
        <v>427.7005310058594</v>
      </c>
    </row>
    <row r="1414">
      <c r="A1414" s="4">
        <v>42268.0</v>
      </c>
      <c r="B1414" s="5">
        <v>42.90272903442383</v>
      </c>
      <c r="C1414" s="5">
        <v>419.4369506835938</v>
      </c>
    </row>
    <row r="1415">
      <c r="A1415" s="4">
        <v>42269.0</v>
      </c>
      <c r="B1415" s="5">
        <v>41.44884872436523</v>
      </c>
      <c r="C1415" s="5">
        <v>405.0115356445312</v>
      </c>
    </row>
    <row r="1416">
      <c r="A1416" s="4">
        <v>42270.0</v>
      </c>
      <c r="B1416" s="5">
        <v>42.29473876953125</v>
      </c>
      <c r="C1416" s="5">
        <v>406.1817626953125</v>
      </c>
    </row>
    <row r="1417">
      <c r="A1417" s="4">
        <v>42271.0</v>
      </c>
      <c r="B1417" s="5">
        <v>42.45334625244141</v>
      </c>
      <c r="C1417" s="5">
        <v>399.9721374511719</v>
      </c>
    </row>
    <row r="1418">
      <c r="A1418" s="4">
        <v>42275.0</v>
      </c>
      <c r="B1418" s="5">
        <v>42.47977066040039</v>
      </c>
      <c r="C1418" s="5">
        <v>398.4913635253906</v>
      </c>
    </row>
    <row r="1419">
      <c r="A1419" s="4">
        <v>42276.0</v>
      </c>
      <c r="B1419" s="5">
        <v>41.7924919128418</v>
      </c>
      <c r="C1419" s="5">
        <v>401.5961608886719</v>
      </c>
    </row>
    <row r="1420">
      <c r="A1420" s="4">
        <v>42277.0</v>
      </c>
      <c r="B1420" s="5">
        <v>42.74411773681641</v>
      </c>
      <c r="C1420" s="5">
        <v>411.889892578125</v>
      </c>
    </row>
    <row r="1421">
      <c r="A1421" s="4">
        <v>42278.0</v>
      </c>
      <c r="B1421" s="5">
        <v>42.58551788330078</v>
      </c>
      <c r="C1421" s="5">
        <v>413.0362548828125</v>
      </c>
    </row>
    <row r="1422">
      <c r="A1422" s="4">
        <v>42282.0</v>
      </c>
      <c r="B1422" s="5">
        <v>43.48427581787109</v>
      </c>
      <c r="C1422" s="5">
        <v>424.1658325195312</v>
      </c>
    </row>
    <row r="1423">
      <c r="A1423" s="4">
        <v>42283.0</v>
      </c>
      <c r="B1423" s="5">
        <v>44.4887809753418</v>
      </c>
      <c r="C1423" s="5">
        <v>428.9663696289062</v>
      </c>
    </row>
    <row r="1424">
      <c r="A1424" s="4">
        <v>42284.0</v>
      </c>
      <c r="B1424" s="5">
        <v>44.85885620117188</v>
      </c>
      <c r="C1424" s="5">
        <v>436.4895935058594</v>
      </c>
    </row>
    <row r="1425">
      <c r="A1425" s="4">
        <v>42285.0</v>
      </c>
      <c r="B1425" s="5">
        <v>44.4887809753418</v>
      </c>
      <c r="C1425" s="5">
        <v>424.6912536621094</v>
      </c>
    </row>
    <row r="1426">
      <c r="A1426" s="4">
        <v>42286.0</v>
      </c>
      <c r="B1426" s="5">
        <v>44.38304138183594</v>
      </c>
      <c r="C1426" s="5">
        <v>423.8553466796875</v>
      </c>
    </row>
    <row r="1427">
      <c r="A1427" s="4">
        <v>42289.0</v>
      </c>
      <c r="B1427" s="5">
        <v>45.51970672607422</v>
      </c>
      <c r="C1427" s="5">
        <v>425.9570617675781</v>
      </c>
    </row>
    <row r="1428">
      <c r="A1428" s="4">
        <v>42290.0</v>
      </c>
      <c r="B1428" s="5">
        <v>44.96459197998047</v>
      </c>
      <c r="C1428" s="5">
        <v>426.8407897949219</v>
      </c>
    </row>
    <row r="1429">
      <c r="A1429" s="4">
        <v>42291.0</v>
      </c>
      <c r="B1429" s="5">
        <v>44.83242034912109</v>
      </c>
      <c r="C1429" s="5">
        <v>431.3069152832031</v>
      </c>
    </row>
    <row r="1430">
      <c r="A1430" s="4">
        <v>42292.0</v>
      </c>
      <c r="B1430" s="5">
        <v>51.15020370483398</v>
      </c>
      <c r="C1430" s="5">
        <v>431.6651306152344</v>
      </c>
    </row>
    <row r="1431">
      <c r="A1431" s="4">
        <v>42293.0</v>
      </c>
      <c r="B1431" s="5">
        <v>50.80655670166016</v>
      </c>
      <c r="C1431" s="5">
        <v>436.9672241210938</v>
      </c>
    </row>
    <row r="1432">
      <c r="A1432" s="4">
        <v>42296.0</v>
      </c>
      <c r="B1432" s="5">
        <v>49.56414794921875</v>
      </c>
      <c r="C1432" s="5">
        <v>460.2294921875</v>
      </c>
    </row>
    <row r="1433">
      <c r="A1433" s="4">
        <v>42297.0</v>
      </c>
      <c r="B1433" s="5">
        <v>50.75368499755859</v>
      </c>
      <c r="C1433" s="5">
        <v>456.9813842773438</v>
      </c>
    </row>
    <row r="1434">
      <c r="A1434" s="4">
        <v>42298.0</v>
      </c>
      <c r="B1434" s="5">
        <v>49.5377082824707</v>
      </c>
      <c r="C1434" s="5">
        <v>456.1692810058594</v>
      </c>
    </row>
    <row r="1435">
      <c r="A1435" s="4">
        <v>42300.0</v>
      </c>
      <c r="B1435" s="5">
        <v>49.72275161743164</v>
      </c>
      <c r="C1435" s="5">
        <v>456.4797973632812</v>
      </c>
    </row>
    <row r="1436">
      <c r="A1436" s="4">
        <v>42303.0</v>
      </c>
      <c r="B1436" s="5">
        <v>48.45390701293945</v>
      </c>
      <c r="C1436" s="5">
        <v>450.3657531738281</v>
      </c>
    </row>
    <row r="1437">
      <c r="A1437" s="4">
        <v>42304.0</v>
      </c>
      <c r="B1437" s="5">
        <v>48.53321075439453</v>
      </c>
      <c r="C1437" s="5">
        <v>448.7894592285156</v>
      </c>
    </row>
    <row r="1438">
      <c r="A1438" s="4">
        <v>42305.0</v>
      </c>
      <c r="B1438" s="5">
        <v>48.16313171386719</v>
      </c>
      <c r="C1438" s="5">
        <v>447.5474853515625</v>
      </c>
    </row>
    <row r="1439">
      <c r="A1439" s="4">
        <v>42306.0</v>
      </c>
      <c r="B1439" s="5">
        <v>48.18957138061523</v>
      </c>
      <c r="C1439" s="5">
        <v>449.4819946289062</v>
      </c>
    </row>
    <row r="1440">
      <c r="A1440" s="4">
        <v>42307.0</v>
      </c>
      <c r="B1440" s="5">
        <v>48.85042572021484</v>
      </c>
      <c r="C1440" s="5">
        <v>452.6824035644531</v>
      </c>
    </row>
    <row r="1441">
      <c r="A1441" s="4">
        <v>42310.0</v>
      </c>
      <c r="B1441" s="5">
        <v>46.73569107055664</v>
      </c>
      <c r="C1441" s="5">
        <v>458.4620971679688</v>
      </c>
    </row>
    <row r="1442">
      <c r="A1442" s="4">
        <v>42311.0</v>
      </c>
      <c r="B1442" s="5">
        <v>46.73569107055664</v>
      </c>
      <c r="C1442" s="5">
        <v>461.996826171875</v>
      </c>
    </row>
    <row r="1443">
      <c r="A1443" s="4">
        <v>42312.0</v>
      </c>
      <c r="B1443" s="5">
        <v>45.04389190673828</v>
      </c>
      <c r="C1443" s="5">
        <v>454.4019775390625</v>
      </c>
    </row>
    <row r="1444">
      <c r="A1444" s="4">
        <v>42313.0</v>
      </c>
      <c r="B1444" s="5">
        <v>43.11420059204102</v>
      </c>
      <c r="C1444" s="5">
        <v>447.3803100585938</v>
      </c>
    </row>
    <row r="1445">
      <c r="A1445" s="4">
        <v>42314.0</v>
      </c>
      <c r="B1445" s="5">
        <v>41.7924919128418</v>
      </c>
      <c r="C1445" s="5">
        <v>454.9273986816406</v>
      </c>
    </row>
    <row r="1446">
      <c r="A1446" s="4">
        <v>42317.0</v>
      </c>
      <c r="B1446" s="5">
        <v>42.00395965576172</v>
      </c>
      <c r="C1446" s="5">
        <v>459.1547546386719</v>
      </c>
    </row>
    <row r="1447">
      <c r="A1447" s="4">
        <v>42318.0</v>
      </c>
      <c r="B1447" s="5">
        <v>40.33860778808594</v>
      </c>
      <c r="C1447" s="5">
        <v>440.7646484375</v>
      </c>
    </row>
    <row r="1448">
      <c r="A1448" s="4">
        <v>42321.0</v>
      </c>
      <c r="B1448" s="5">
        <v>39.88922119140625</v>
      </c>
      <c r="C1448" s="5">
        <v>445.6846008300781</v>
      </c>
    </row>
    <row r="1449">
      <c r="A1449" s="4">
        <v>42324.0</v>
      </c>
      <c r="B1449" s="5">
        <v>40.76155090332031</v>
      </c>
      <c r="C1449" s="5">
        <v>446.2816772460938</v>
      </c>
    </row>
    <row r="1450">
      <c r="A1450" s="4">
        <v>42325.0</v>
      </c>
      <c r="B1450" s="5">
        <v>42.37404251098633</v>
      </c>
      <c r="C1450" s="5">
        <v>443.1529846191406</v>
      </c>
    </row>
    <row r="1451">
      <c r="A1451" s="4">
        <v>42326.0</v>
      </c>
      <c r="B1451" s="5">
        <v>41.2109375</v>
      </c>
      <c r="C1451" s="5">
        <v>435.6297912597656</v>
      </c>
    </row>
    <row r="1452">
      <c r="A1452" s="4">
        <v>42327.0</v>
      </c>
      <c r="B1452" s="5">
        <v>41.2109375</v>
      </c>
      <c r="C1452" s="5">
        <v>446.4966430664062</v>
      </c>
    </row>
    <row r="1453">
      <c r="A1453" s="4">
        <v>42328.0</v>
      </c>
      <c r="B1453" s="5">
        <v>41.34310150146484</v>
      </c>
      <c r="C1453" s="5">
        <v>452.2763671875</v>
      </c>
    </row>
    <row r="1454">
      <c r="A1454" s="4">
        <v>42331.0</v>
      </c>
      <c r="B1454" s="5">
        <v>41.89822387695312</v>
      </c>
      <c r="C1454" s="5">
        <v>455.5722961425781</v>
      </c>
    </row>
    <row r="1455">
      <c r="A1455" s="4">
        <v>42332.0</v>
      </c>
      <c r="B1455" s="5">
        <v>42.0832633972168</v>
      </c>
      <c r="C1455" s="5">
        <v>462.2356872558594</v>
      </c>
    </row>
    <row r="1456">
      <c r="A1456" s="4">
        <v>42334.0</v>
      </c>
      <c r="B1456" s="5">
        <v>43.66931915283203</v>
      </c>
      <c r="C1456" s="5">
        <v>472.2427368164062</v>
      </c>
    </row>
    <row r="1457">
      <c r="A1457" s="4">
        <v>42335.0</v>
      </c>
      <c r="B1457" s="5">
        <v>43.48427581787109</v>
      </c>
      <c r="C1457" s="5">
        <v>467.6571655273438</v>
      </c>
    </row>
    <row r="1458">
      <c r="A1458" s="4">
        <v>42338.0</v>
      </c>
      <c r="B1458" s="5">
        <v>43.56357955932617</v>
      </c>
      <c r="C1458" s="5">
        <v>461.9490661621094</v>
      </c>
    </row>
    <row r="1459">
      <c r="A1459" s="4">
        <v>42339.0</v>
      </c>
      <c r="B1459" s="5">
        <v>43.08776473999023</v>
      </c>
      <c r="C1459" s="5">
        <v>461.3758544921875</v>
      </c>
    </row>
    <row r="1460">
      <c r="A1460" s="4">
        <v>42340.0</v>
      </c>
      <c r="B1460" s="5">
        <v>44.03939437866211</v>
      </c>
      <c r="C1460" s="5">
        <v>467.1317443847656</v>
      </c>
    </row>
    <row r="1461">
      <c r="A1461" s="4">
        <v>42341.0</v>
      </c>
      <c r="B1461" s="5">
        <v>42.7969856262207</v>
      </c>
      <c r="C1461" s="5">
        <v>466.7735290527344</v>
      </c>
    </row>
    <row r="1462">
      <c r="A1462" s="4">
        <v>42342.0</v>
      </c>
      <c r="B1462" s="5">
        <v>41.76604843139648</v>
      </c>
      <c r="C1462" s="5">
        <v>461.1609191894531</v>
      </c>
    </row>
    <row r="1463">
      <c r="A1463" s="4">
        <v>42345.0</v>
      </c>
      <c r="B1463" s="5">
        <v>41.92465972900391</v>
      </c>
      <c r="C1463" s="5">
        <v>454.7601928710938</v>
      </c>
    </row>
    <row r="1464">
      <c r="A1464" s="4">
        <v>42346.0</v>
      </c>
      <c r="B1464" s="5">
        <v>40.31217193603516</v>
      </c>
      <c r="C1464" s="5">
        <v>449.4342651367188</v>
      </c>
    </row>
    <row r="1465">
      <c r="A1465" s="4">
        <v>42347.0</v>
      </c>
      <c r="B1465" s="5">
        <v>39.80992126464844</v>
      </c>
      <c r="C1465" s="5">
        <v>437.49267578125</v>
      </c>
    </row>
    <row r="1466">
      <c r="A1466" s="4">
        <v>42348.0</v>
      </c>
      <c r="B1466" s="5">
        <v>39.88922119140625</v>
      </c>
      <c r="C1466" s="5">
        <v>453.9482421875</v>
      </c>
    </row>
    <row r="1467">
      <c r="A1467" s="4">
        <v>42349.0</v>
      </c>
      <c r="B1467" s="5">
        <v>38.51464462280273</v>
      </c>
      <c r="C1467" s="5">
        <v>455.1900939941406</v>
      </c>
    </row>
    <row r="1468">
      <c r="A1468" s="4">
        <v>42352.0</v>
      </c>
      <c r="B1468" s="5">
        <v>39.67774963378906</v>
      </c>
      <c r="C1468" s="5">
        <v>456.2171325683594</v>
      </c>
    </row>
    <row r="1469">
      <c r="A1469" s="4">
        <v>42353.0</v>
      </c>
      <c r="B1469" s="5">
        <v>41.52814865112305</v>
      </c>
      <c r="C1469" s="5">
        <v>466.1525268554688</v>
      </c>
    </row>
    <row r="1470">
      <c r="A1470" s="4">
        <v>42354.0</v>
      </c>
      <c r="B1470" s="5">
        <v>41.05233383178711</v>
      </c>
      <c r="C1470" s="5">
        <v>467.4661254882812</v>
      </c>
    </row>
    <row r="1471">
      <c r="A1471" s="4">
        <v>42355.0</v>
      </c>
      <c r="B1471" s="5">
        <v>42.32117462158203</v>
      </c>
      <c r="C1471" s="5">
        <v>482.2975463867188</v>
      </c>
    </row>
    <row r="1472">
      <c r="A1472" s="4">
        <v>42356.0</v>
      </c>
      <c r="B1472" s="5">
        <v>42.34760665893555</v>
      </c>
      <c r="C1472" s="5">
        <v>473.795166015625</v>
      </c>
    </row>
    <row r="1473">
      <c r="A1473" s="4">
        <v>42359.0</v>
      </c>
      <c r="B1473" s="5">
        <v>43.06133270263672</v>
      </c>
      <c r="C1473" s="5">
        <v>473.8906860351562</v>
      </c>
    </row>
    <row r="1474">
      <c r="A1474" s="4">
        <v>42360.0</v>
      </c>
      <c r="B1474" s="5">
        <v>42.98202896118164</v>
      </c>
      <c r="C1474" s="5">
        <v>471.5978393554688</v>
      </c>
    </row>
    <row r="1475">
      <c r="A1475" s="4">
        <v>42361.0</v>
      </c>
      <c r="B1475" s="5">
        <v>43.53714370727539</v>
      </c>
      <c r="C1475" s="5">
        <v>479.4793701171875</v>
      </c>
    </row>
    <row r="1476">
      <c r="A1476" s="4">
        <v>42362.0</v>
      </c>
      <c r="B1476" s="5">
        <v>44.54164505004883</v>
      </c>
      <c r="C1476" s="5">
        <v>477.9269104003906</v>
      </c>
    </row>
    <row r="1477">
      <c r="A1477" s="4">
        <v>42366.0</v>
      </c>
      <c r="B1477" s="5">
        <v>44.40947723388672</v>
      </c>
      <c r="C1477" s="5">
        <v>482.6318969726562</v>
      </c>
    </row>
    <row r="1478">
      <c r="A1478" s="4">
        <v>42367.0</v>
      </c>
      <c r="B1478" s="5">
        <v>44.30373764038086</v>
      </c>
      <c r="C1478" s="5">
        <v>485.020263671875</v>
      </c>
    </row>
    <row r="1479">
      <c r="A1479" s="4">
        <v>42368.0</v>
      </c>
      <c r="B1479" s="5">
        <v>44.09226608276367</v>
      </c>
      <c r="C1479" s="5">
        <v>479.8136901855469</v>
      </c>
    </row>
    <row r="1480">
      <c r="A1480" s="4">
        <v>42369.0</v>
      </c>
      <c r="B1480" s="5">
        <v>44.09226608276367</v>
      </c>
      <c r="C1480" s="5">
        <v>484.6381530761719</v>
      </c>
    </row>
    <row r="1481">
      <c r="A1481" s="4">
        <v>42370.0</v>
      </c>
      <c r="B1481" s="5">
        <v>47.63444519042969</v>
      </c>
      <c r="C1481" s="5">
        <v>484.9963684082031</v>
      </c>
    </row>
    <row r="1482">
      <c r="A1482" s="4">
        <v>42373.0</v>
      </c>
      <c r="B1482" s="5">
        <v>44.99102783203125</v>
      </c>
      <c r="C1482" s="5">
        <v>475.4192199707031</v>
      </c>
    </row>
    <row r="1483">
      <c r="A1483" s="4">
        <v>42374.0</v>
      </c>
      <c r="B1483" s="5">
        <v>46.8414192199707</v>
      </c>
      <c r="C1483" s="5">
        <v>480.1242370605469</v>
      </c>
    </row>
    <row r="1484">
      <c r="A1484" s="4">
        <v>42375.0</v>
      </c>
      <c r="B1484" s="5">
        <v>45.59901428222656</v>
      </c>
      <c r="C1484" s="5">
        <v>493.0449829101562</v>
      </c>
    </row>
    <row r="1485">
      <c r="A1485" s="4">
        <v>42376.0</v>
      </c>
      <c r="B1485" s="5">
        <v>42.26830673217773</v>
      </c>
      <c r="C1485" s="5">
        <v>483.9932556152344</v>
      </c>
    </row>
    <row r="1486">
      <c r="A1486" s="4">
        <v>42377.0</v>
      </c>
      <c r="B1486" s="5">
        <v>43.35210418701172</v>
      </c>
      <c r="C1486" s="5">
        <v>489.9640808105469</v>
      </c>
    </row>
    <row r="1487">
      <c r="A1487" s="4">
        <v>42380.0</v>
      </c>
      <c r="B1487" s="5">
        <v>43.53714370727539</v>
      </c>
      <c r="C1487" s="5">
        <v>502.3117065429688</v>
      </c>
    </row>
    <row r="1488">
      <c r="A1488" s="4">
        <v>42381.0</v>
      </c>
      <c r="B1488" s="5">
        <v>42.71768569946289</v>
      </c>
      <c r="C1488" s="5">
        <v>499.3740234375</v>
      </c>
    </row>
    <row r="1489">
      <c r="A1489" s="4">
        <v>42382.0</v>
      </c>
      <c r="B1489" s="5">
        <v>42.74411773681641</v>
      </c>
      <c r="C1489" s="5">
        <v>514.3727416992188</v>
      </c>
    </row>
    <row r="1490">
      <c r="A1490" s="4">
        <v>42383.0</v>
      </c>
      <c r="B1490" s="5">
        <v>41.13163757324219</v>
      </c>
      <c r="C1490" s="5">
        <v>507.1121826171875</v>
      </c>
    </row>
    <row r="1491">
      <c r="A1491" s="4">
        <v>42384.0</v>
      </c>
      <c r="B1491" s="5">
        <v>39.33411026000977</v>
      </c>
      <c r="C1491" s="5">
        <v>512.6770629882812</v>
      </c>
    </row>
    <row r="1492">
      <c r="A1492" s="4">
        <v>42387.0</v>
      </c>
      <c r="B1492" s="5">
        <v>37.06076431274414</v>
      </c>
      <c r="C1492" s="5">
        <v>485.7128295898438</v>
      </c>
    </row>
    <row r="1493">
      <c r="A1493" s="4">
        <v>42388.0</v>
      </c>
      <c r="B1493" s="5">
        <v>38.32960510253906</v>
      </c>
      <c r="C1493" s="5">
        <v>498.4904174804688</v>
      </c>
    </row>
    <row r="1494">
      <c r="A1494" s="4">
        <v>42389.0</v>
      </c>
      <c r="B1494" s="5">
        <v>36.37347793579102</v>
      </c>
      <c r="C1494" s="5">
        <v>479.8375854492188</v>
      </c>
    </row>
    <row r="1495">
      <c r="A1495" s="4">
        <v>42390.0</v>
      </c>
      <c r="B1495" s="5">
        <v>36.79642105102539</v>
      </c>
      <c r="C1495" s="5">
        <v>470.1170959472656</v>
      </c>
    </row>
    <row r="1496">
      <c r="A1496" s="4">
        <v>42391.0</v>
      </c>
      <c r="B1496" s="5">
        <v>38.99046325683594</v>
      </c>
      <c r="C1496" s="5">
        <v>479.6465148925781</v>
      </c>
    </row>
    <row r="1497">
      <c r="A1497" s="4">
        <v>42394.0</v>
      </c>
      <c r="B1497" s="5">
        <v>39.17550659179688</v>
      </c>
      <c r="C1497" s="5">
        <v>479.5509948730469</v>
      </c>
    </row>
    <row r="1498">
      <c r="A1498" s="4">
        <v>42396.0</v>
      </c>
      <c r="B1498" s="5">
        <v>38.72611999511719</v>
      </c>
      <c r="C1498" s="5">
        <v>477.3537292480469</v>
      </c>
    </row>
    <row r="1499">
      <c r="A1499" s="4">
        <v>42397.0</v>
      </c>
      <c r="B1499" s="5">
        <v>38.09169769287109</v>
      </c>
      <c r="C1499" s="5">
        <v>485.7367248535156</v>
      </c>
    </row>
    <row r="1500">
      <c r="A1500" s="4">
        <v>42398.0</v>
      </c>
      <c r="B1500" s="5">
        <v>38.51464462280273</v>
      </c>
      <c r="C1500" s="5">
        <v>494.5735778808594</v>
      </c>
    </row>
    <row r="1501">
      <c r="A1501" s="4">
        <v>42401.0</v>
      </c>
      <c r="B1501" s="5">
        <v>39.41341018676758</v>
      </c>
      <c r="C1501" s="5">
        <v>492.137451171875</v>
      </c>
    </row>
    <row r="1502">
      <c r="A1502" s="4">
        <v>42402.0</v>
      </c>
      <c r="B1502" s="5">
        <v>38.09169769287109</v>
      </c>
      <c r="C1502" s="5">
        <v>478.2135314941406</v>
      </c>
    </row>
    <row r="1503">
      <c r="A1503" s="4">
        <v>42403.0</v>
      </c>
      <c r="B1503" s="5">
        <v>38.0388298034668</v>
      </c>
      <c r="C1503" s="5">
        <v>468.7796325683594</v>
      </c>
    </row>
    <row r="1504">
      <c r="A1504" s="4">
        <v>42404.0</v>
      </c>
      <c r="B1504" s="5">
        <v>38.19743347167969</v>
      </c>
      <c r="C1504" s="5">
        <v>464.7911682128906</v>
      </c>
    </row>
    <row r="1505">
      <c r="A1505" s="4">
        <v>42405.0</v>
      </c>
      <c r="B1505" s="5">
        <v>38.96402740478516</v>
      </c>
      <c r="C1505" s="5">
        <v>463.7641906738281</v>
      </c>
    </row>
    <row r="1506">
      <c r="A1506" s="4">
        <v>42408.0</v>
      </c>
      <c r="B1506" s="5">
        <v>39.9156608581543</v>
      </c>
      <c r="C1506" s="5">
        <v>459.0592041015625</v>
      </c>
    </row>
    <row r="1507">
      <c r="A1507" s="4">
        <v>42409.0</v>
      </c>
      <c r="B1507" s="5">
        <v>39.65131759643555</v>
      </c>
      <c r="C1507" s="5">
        <v>457.3634948730469</v>
      </c>
    </row>
    <row r="1508">
      <c r="A1508" s="4">
        <v>42410.0</v>
      </c>
      <c r="B1508" s="5">
        <v>38.25030517578125</v>
      </c>
      <c r="C1508" s="5">
        <v>459.8234558105469</v>
      </c>
    </row>
    <row r="1509">
      <c r="A1509" s="4">
        <v>42411.0</v>
      </c>
      <c r="B1509" s="5">
        <v>35.89766311645508</v>
      </c>
      <c r="C1509" s="5">
        <v>441.6244812011719</v>
      </c>
    </row>
    <row r="1510">
      <c r="A1510" s="4">
        <v>42412.0</v>
      </c>
      <c r="B1510" s="5">
        <v>33.94152450561523</v>
      </c>
      <c r="C1510" s="5">
        <v>433.0264892578125</v>
      </c>
    </row>
    <row r="1511">
      <c r="A1511" s="4">
        <v>42415.0</v>
      </c>
      <c r="B1511" s="5">
        <v>34.54951095581055</v>
      </c>
      <c r="C1511" s="5">
        <v>452.2286071777344</v>
      </c>
    </row>
    <row r="1512">
      <c r="A1512" s="4">
        <v>42416.0</v>
      </c>
      <c r="B1512" s="5">
        <v>33.33354187011719</v>
      </c>
      <c r="C1512" s="5">
        <v>444.4904174804688</v>
      </c>
    </row>
    <row r="1513">
      <c r="A1513" s="4">
        <v>42417.0</v>
      </c>
      <c r="B1513" s="5">
        <v>33.33354187011719</v>
      </c>
      <c r="C1513" s="5">
        <v>455.02294921875</v>
      </c>
    </row>
    <row r="1514">
      <c r="A1514" s="4">
        <v>42418.0</v>
      </c>
      <c r="B1514" s="5">
        <v>33.09563446044922</v>
      </c>
      <c r="C1514" s="5">
        <v>449.0521850585938</v>
      </c>
    </row>
    <row r="1515">
      <c r="A1515" s="4">
        <v>42419.0</v>
      </c>
      <c r="B1515" s="5">
        <v>33.28067398071289</v>
      </c>
      <c r="C1515" s="5">
        <v>451.0822143554688</v>
      </c>
    </row>
    <row r="1516">
      <c r="A1516" s="4">
        <v>42422.0</v>
      </c>
      <c r="B1516" s="5">
        <v>32.93702697753906</v>
      </c>
      <c r="C1516" s="5">
        <v>459.6563415527344</v>
      </c>
    </row>
    <row r="1517">
      <c r="A1517" s="4">
        <v>42423.0</v>
      </c>
      <c r="B1517" s="5">
        <v>32.19686889648438</v>
      </c>
      <c r="C1517" s="5">
        <v>453.6138305664062</v>
      </c>
    </row>
    <row r="1518">
      <c r="A1518" s="4">
        <v>42424.0</v>
      </c>
      <c r="B1518" s="5">
        <v>32.30260467529297</v>
      </c>
      <c r="C1518" s="5">
        <v>455.0467834472656</v>
      </c>
    </row>
    <row r="1519">
      <c r="A1519" s="4">
        <v>42425.0</v>
      </c>
      <c r="B1519" s="5">
        <v>31.82679176330566</v>
      </c>
      <c r="C1519" s="5">
        <v>450.9627685546875</v>
      </c>
    </row>
    <row r="1520">
      <c r="A1520" s="4">
        <v>42426.0</v>
      </c>
      <c r="B1520" s="5">
        <v>31.98539161682129</v>
      </c>
      <c r="C1520" s="5">
        <v>453.9482421875</v>
      </c>
    </row>
    <row r="1521">
      <c r="A1521" s="4">
        <v>42429.0</v>
      </c>
      <c r="B1521" s="5">
        <v>31.06019973754883</v>
      </c>
      <c r="C1521" s="5">
        <v>461.734130859375</v>
      </c>
    </row>
    <row r="1522">
      <c r="A1522" s="4">
        <v>42430.0</v>
      </c>
      <c r="B1522" s="5">
        <v>32.11756896972656</v>
      </c>
      <c r="C1522" s="5">
        <v>468.7319030761719</v>
      </c>
    </row>
    <row r="1523">
      <c r="A1523" s="4">
        <v>42431.0</v>
      </c>
      <c r="B1523" s="5">
        <v>33.01632690429688</v>
      </c>
      <c r="C1523" s="5">
        <v>478.3807373046875</v>
      </c>
    </row>
    <row r="1524">
      <c r="A1524" s="4">
        <v>42432.0</v>
      </c>
      <c r="B1524" s="5">
        <v>33.04276657104492</v>
      </c>
      <c r="C1524" s="5">
        <v>483.80224609375</v>
      </c>
    </row>
    <row r="1525">
      <c r="A1525" s="4">
        <v>42433.0</v>
      </c>
      <c r="B1525" s="5">
        <v>33.412841796875</v>
      </c>
      <c r="C1525" s="5">
        <v>480.7212524414062</v>
      </c>
    </row>
    <row r="1526">
      <c r="A1526" s="4">
        <v>42437.0</v>
      </c>
      <c r="B1526" s="5">
        <v>33.86222076416016</v>
      </c>
      <c r="C1526" s="5">
        <v>490.5611877441406</v>
      </c>
    </row>
    <row r="1527">
      <c r="A1527" s="4">
        <v>42438.0</v>
      </c>
      <c r="B1527" s="5">
        <v>35.10463714599609</v>
      </c>
      <c r="C1527" s="5">
        <v>497.5828247070312</v>
      </c>
    </row>
    <row r="1528">
      <c r="A1528" s="4">
        <v>42439.0</v>
      </c>
      <c r="B1528" s="5">
        <v>34.47021484375</v>
      </c>
      <c r="C1528" s="5">
        <v>483.2767944335938</v>
      </c>
    </row>
    <row r="1529">
      <c r="A1529" s="4">
        <v>42440.0</v>
      </c>
      <c r="B1529" s="5">
        <v>34.60237884521484</v>
      </c>
      <c r="C1529" s="5">
        <v>484.5903625488281</v>
      </c>
    </row>
    <row r="1530">
      <c r="A1530" s="4">
        <v>42443.0</v>
      </c>
      <c r="B1530" s="5">
        <v>34.760986328125</v>
      </c>
      <c r="C1530" s="5">
        <v>487.0981140136719</v>
      </c>
    </row>
    <row r="1531">
      <c r="A1531" s="4">
        <v>42444.0</v>
      </c>
      <c r="B1531" s="5">
        <v>35.21036911010742</v>
      </c>
      <c r="C1531" s="5">
        <v>487.4563598632812</v>
      </c>
    </row>
    <row r="1532">
      <c r="A1532" s="4">
        <v>42445.0</v>
      </c>
      <c r="B1532" s="5">
        <v>34.94602584838867</v>
      </c>
      <c r="C1532" s="5">
        <v>488.0534057617188</v>
      </c>
    </row>
    <row r="1533">
      <c r="A1533" s="4">
        <v>42446.0</v>
      </c>
      <c r="B1533" s="5">
        <v>35.60688018798828</v>
      </c>
      <c r="C1533" s="5">
        <v>490.3459167480469</v>
      </c>
    </row>
    <row r="1534">
      <c r="A1534" s="4">
        <v>42447.0</v>
      </c>
      <c r="B1534" s="5">
        <v>36.42634201049805</v>
      </c>
      <c r="C1534" s="5">
        <v>495.7513122558594</v>
      </c>
    </row>
    <row r="1535">
      <c r="A1535" s="4">
        <v>42450.0</v>
      </c>
      <c r="B1535" s="5">
        <v>36.26773834228516</v>
      </c>
      <c r="C1535" s="5">
        <v>500.6257629394531</v>
      </c>
    </row>
    <row r="1536">
      <c r="A1536" s="4">
        <v>42451.0</v>
      </c>
      <c r="B1536" s="5">
        <v>36.60659027099609</v>
      </c>
      <c r="C1536" s="5">
        <v>505.7174377441406</v>
      </c>
    </row>
    <row r="1537">
      <c r="A1537" s="4">
        <v>42452.0</v>
      </c>
      <c r="B1537" s="5">
        <v>38.04948043823242</v>
      </c>
      <c r="C1537" s="5">
        <v>496.7164916992188</v>
      </c>
    </row>
    <row r="1538">
      <c r="A1538" s="4">
        <v>42457.0</v>
      </c>
      <c r="B1538" s="5">
        <v>36.55315399169922</v>
      </c>
      <c r="C1538" s="5">
        <v>492.4693908691406</v>
      </c>
    </row>
    <row r="1539">
      <c r="A1539" s="4">
        <v>42458.0</v>
      </c>
      <c r="B1539" s="5">
        <v>36.15235137939453</v>
      </c>
      <c r="C1539" s="5">
        <v>500.1190185546875</v>
      </c>
    </row>
    <row r="1540">
      <c r="A1540" s="4">
        <v>42459.0</v>
      </c>
      <c r="B1540" s="5">
        <v>38.74419784545898</v>
      </c>
      <c r="C1540" s="5">
        <v>505.3313598632812</v>
      </c>
    </row>
    <row r="1541">
      <c r="A1541" s="4">
        <v>42460.0</v>
      </c>
      <c r="B1541" s="5">
        <v>39.43892288208008</v>
      </c>
      <c r="C1541" s="5">
        <v>504.4385375976562</v>
      </c>
    </row>
    <row r="1542">
      <c r="A1542" s="4">
        <v>42461.0</v>
      </c>
      <c r="B1542" s="5">
        <v>40.66805267333984</v>
      </c>
      <c r="C1542" s="5">
        <v>499.2503356933594</v>
      </c>
    </row>
    <row r="1543">
      <c r="A1543" s="4">
        <v>42464.0</v>
      </c>
      <c r="B1543" s="5">
        <v>43.046142578125</v>
      </c>
      <c r="C1543" s="5">
        <v>499.5398864746094</v>
      </c>
    </row>
    <row r="1544">
      <c r="A1544" s="4">
        <v>42465.0</v>
      </c>
      <c r="B1544" s="5">
        <v>39.78628921508789</v>
      </c>
      <c r="C1544" s="5">
        <v>495.630615234375</v>
      </c>
    </row>
    <row r="1545">
      <c r="A1545" s="4">
        <v>42466.0</v>
      </c>
      <c r="B1545" s="5">
        <v>40.34740447998047</v>
      </c>
      <c r="C1545" s="5">
        <v>498.9124450683594</v>
      </c>
    </row>
    <row r="1546">
      <c r="A1546" s="4">
        <v>42467.0</v>
      </c>
      <c r="B1546" s="5">
        <v>40.50772857666016</v>
      </c>
      <c r="C1546" s="5">
        <v>500.6016540527344</v>
      </c>
    </row>
    <row r="1547">
      <c r="A1547" s="4">
        <v>42468.0</v>
      </c>
      <c r="B1547" s="5">
        <v>41.8170166015625</v>
      </c>
      <c r="C1547" s="5">
        <v>500.1672973632812</v>
      </c>
    </row>
    <row r="1548">
      <c r="A1548" s="4">
        <v>42471.0</v>
      </c>
      <c r="B1548" s="5">
        <v>42.69878768920898</v>
      </c>
      <c r="C1548" s="5">
        <v>502.0736694335938</v>
      </c>
    </row>
    <row r="1549">
      <c r="A1549" s="4">
        <v>42472.0</v>
      </c>
      <c r="B1549" s="5">
        <v>42.29798126220703</v>
      </c>
      <c r="C1549" s="5">
        <v>505.5003662109375</v>
      </c>
    </row>
    <row r="1550">
      <c r="A1550" s="4">
        <v>42473.0</v>
      </c>
      <c r="B1550" s="5">
        <v>43.046142578125</v>
      </c>
      <c r="C1550" s="5">
        <v>514.501220703125</v>
      </c>
    </row>
    <row r="1551">
      <c r="A1551" s="4">
        <v>42478.0</v>
      </c>
      <c r="B1551" s="5">
        <v>44.32871246337891</v>
      </c>
      <c r="C1551" s="5">
        <v>513.8738403320312</v>
      </c>
    </row>
    <row r="1552">
      <c r="A1552" s="4">
        <v>42480.0</v>
      </c>
      <c r="B1552" s="5">
        <v>44.99671173095703</v>
      </c>
      <c r="C1552" s="5">
        <v>500.6257629394531</v>
      </c>
    </row>
    <row r="1553">
      <c r="A1553" s="4">
        <v>42481.0</v>
      </c>
      <c r="B1553" s="5">
        <v>44.46231079101562</v>
      </c>
      <c r="C1553" s="5">
        <v>502.4839172363281</v>
      </c>
    </row>
    <row r="1554">
      <c r="A1554" s="4">
        <v>42482.0</v>
      </c>
      <c r="B1554" s="5">
        <v>43.84774780273438</v>
      </c>
      <c r="C1554" s="5">
        <v>501.422119140625</v>
      </c>
    </row>
    <row r="1555">
      <c r="A1555" s="4">
        <v>42485.0</v>
      </c>
      <c r="B1555" s="5">
        <v>44.2752685546875</v>
      </c>
      <c r="C1555" s="5">
        <v>490.7802734375</v>
      </c>
    </row>
    <row r="1556">
      <c r="A1556" s="4">
        <v>42486.0</v>
      </c>
      <c r="B1556" s="5">
        <v>45.0234375</v>
      </c>
      <c r="C1556" s="5">
        <v>490.8044128417969</v>
      </c>
    </row>
    <row r="1557">
      <c r="A1557" s="4">
        <v>42487.0</v>
      </c>
      <c r="B1557" s="5">
        <v>45.82503890991211</v>
      </c>
      <c r="C1557" s="5">
        <v>491.9867858886719</v>
      </c>
    </row>
    <row r="1558">
      <c r="A1558" s="4">
        <v>42488.0</v>
      </c>
      <c r="B1558" s="5">
        <v>44.80967330932617</v>
      </c>
      <c r="C1558" s="5">
        <v>481.03125</v>
      </c>
    </row>
    <row r="1559">
      <c r="A1559" s="4">
        <v>42489.0</v>
      </c>
      <c r="B1559" s="5">
        <v>46.33271789550781</v>
      </c>
      <c r="C1559" s="5">
        <v>474.2745056152344</v>
      </c>
    </row>
    <row r="1560">
      <c r="A1560" s="4">
        <v>42492.0</v>
      </c>
      <c r="B1560" s="5">
        <v>46.51976013183594</v>
      </c>
      <c r="C1560" s="5">
        <v>476.32568359375</v>
      </c>
    </row>
    <row r="1561">
      <c r="A1561" s="4">
        <v>42493.0</v>
      </c>
      <c r="B1561" s="5">
        <v>45.90519714355469</v>
      </c>
      <c r="C1561" s="5">
        <v>470.9443969726562</v>
      </c>
    </row>
    <row r="1562">
      <c r="A1562" s="4">
        <v>42494.0</v>
      </c>
      <c r="B1562" s="5">
        <v>42.29798126220703</v>
      </c>
      <c r="C1562" s="5">
        <v>472.0544738769531</v>
      </c>
    </row>
    <row r="1563">
      <c r="A1563" s="4">
        <v>42495.0</v>
      </c>
      <c r="B1563" s="5">
        <v>41.73685836791992</v>
      </c>
      <c r="C1563" s="5">
        <v>470.678955078125</v>
      </c>
    </row>
    <row r="1564">
      <c r="A1564" s="4">
        <v>42496.0</v>
      </c>
      <c r="B1564" s="5">
        <v>41.01541137695312</v>
      </c>
      <c r="C1564" s="5">
        <v>467.6384582519531</v>
      </c>
    </row>
    <row r="1565">
      <c r="A1565" s="4">
        <v>42499.0</v>
      </c>
      <c r="B1565" s="5">
        <v>41.36277770996094</v>
      </c>
      <c r="C1565" s="5">
        <v>474.4675598144531</v>
      </c>
    </row>
    <row r="1566">
      <c r="A1566" s="4">
        <v>42500.0</v>
      </c>
      <c r="B1566" s="5">
        <v>40.18708801269531</v>
      </c>
      <c r="C1566" s="5">
        <v>474.2021179199219</v>
      </c>
    </row>
    <row r="1567">
      <c r="A1567" s="4">
        <v>42501.0</v>
      </c>
      <c r="B1567" s="5">
        <v>39.70612716674805</v>
      </c>
      <c r="C1567" s="5">
        <v>470.7513732910156</v>
      </c>
    </row>
    <row r="1568">
      <c r="A1568" s="4">
        <v>42502.0</v>
      </c>
      <c r="B1568" s="5">
        <v>40.45429229736328</v>
      </c>
      <c r="C1568" s="5">
        <v>479.1490173339844</v>
      </c>
    </row>
    <row r="1569">
      <c r="A1569" s="4">
        <v>42503.0</v>
      </c>
      <c r="B1569" s="5">
        <v>39.19844436645508</v>
      </c>
      <c r="C1569" s="5">
        <v>472.0785827636719</v>
      </c>
    </row>
    <row r="1570">
      <c r="A1570" s="4">
        <v>42506.0</v>
      </c>
      <c r="B1570" s="5">
        <v>40.69477081298828</v>
      </c>
      <c r="C1570" s="5">
        <v>471.0167846679688</v>
      </c>
    </row>
    <row r="1571">
      <c r="A1571" s="4">
        <v>42507.0</v>
      </c>
      <c r="B1571" s="5">
        <v>40.05348587036133</v>
      </c>
      <c r="C1571" s="5">
        <v>467.7349548339844</v>
      </c>
    </row>
    <row r="1572">
      <c r="A1572" s="4">
        <v>42508.0</v>
      </c>
      <c r="B1572" s="5">
        <v>40.05348587036133</v>
      </c>
      <c r="C1572" s="5">
        <v>468.4106140136719</v>
      </c>
    </row>
    <row r="1573">
      <c r="A1573" s="4">
        <v>42509.0</v>
      </c>
      <c r="B1573" s="5">
        <v>38.20979690551758</v>
      </c>
      <c r="C1573" s="5">
        <v>459.0718994140625</v>
      </c>
    </row>
    <row r="1574">
      <c r="A1574" s="4">
        <v>42510.0</v>
      </c>
      <c r="B1574" s="5">
        <v>36.82035064697266</v>
      </c>
      <c r="C1574" s="5">
        <v>450.8672485351562</v>
      </c>
    </row>
    <row r="1575">
      <c r="A1575" s="4">
        <v>42513.0</v>
      </c>
      <c r="B1575" s="5">
        <v>37.24787521362305</v>
      </c>
      <c r="C1575" s="5">
        <v>448.8402404785156</v>
      </c>
    </row>
    <row r="1576">
      <c r="A1576" s="4">
        <v>42514.0</v>
      </c>
      <c r="B1576" s="5">
        <v>37.70211410522461</v>
      </c>
      <c r="C1576" s="5">
        <v>453.8836669921875</v>
      </c>
    </row>
    <row r="1577">
      <c r="A1577" s="4">
        <v>42515.0</v>
      </c>
      <c r="B1577" s="5">
        <v>37.99603652954102</v>
      </c>
      <c r="C1577" s="5">
        <v>459.0718994140625</v>
      </c>
    </row>
    <row r="1578">
      <c r="A1578" s="4">
        <v>42516.0</v>
      </c>
      <c r="B1578" s="5">
        <v>39.5992431640625</v>
      </c>
      <c r="C1578" s="5">
        <v>456.9724731445312</v>
      </c>
    </row>
    <row r="1579">
      <c r="A1579" s="4">
        <v>42517.0</v>
      </c>
      <c r="B1579" s="5">
        <v>39.19844436645508</v>
      </c>
      <c r="C1579" s="5">
        <v>470.4135131835938</v>
      </c>
    </row>
    <row r="1580">
      <c r="A1580" s="4">
        <v>42520.0</v>
      </c>
      <c r="B1580" s="5">
        <v>39.89316940307617</v>
      </c>
      <c r="C1580" s="5">
        <v>467.5177612304688</v>
      </c>
    </row>
    <row r="1581">
      <c r="A1581" s="4">
        <v>42521.0</v>
      </c>
      <c r="B1581" s="5">
        <v>38.93124008178711</v>
      </c>
      <c r="C1581" s="5">
        <v>462.2812805175781</v>
      </c>
    </row>
    <row r="1582">
      <c r="A1582" s="4">
        <v>42522.0</v>
      </c>
      <c r="B1582" s="5">
        <v>40.16036987304688</v>
      </c>
      <c r="C1582" s="5">
        <v>460.2301635742188</v>
      </c>
    </row>
    <row r="1583">
      <c r="A1583" s="4">
        <v>42523.0</v>
      </c>
      <c r="B1583" s="5">
        <v>40.37413024902344</v>
      </c>
      <c r="C1583" s="5">
        <v>461.5090942382812</v>
      </c>
    </row>
    <row r="1584">
      <c r="A1584" s="4">
        <v>42524.0</v>
      </c>
      <c r="B1584" s="5">
        <v>38.50371551513672</v>
      </c>
      <c r="C1584" s="5">
        <v>463.1500549316406</v>
      </c>
    </row>
    <row r="1585">
      <c r="A1585" s="4">
        <v>42527.0</v>
      </c>
      <c r="B1585" s="5">
        <v>38.63732147216797</v>
      </c>
      <c r="C1585" s="5">
        <v>460.809326171875</v>
      </c>
    </row>
    <row r="1586">
      <c r="A1586" s="4">
        <v>42528.0</v>
      </c>
      <c r="B1586" s="5">
        <v>38.90451812744141</v>
      </c>
      <c r="C1586" s="5">
        <v>460.9299926757812</v>
      </c>
    </row>
    <row r="1587">
      <c r="A1587" s="4">
        <v>42529.0</v>
      </c>
      <c r="B1587" s="5">
        <v>40.02676773071289</v>
      </c>
      <c r="C1587" s="5">
        <v>460.4714660644531</v>
      </c>
    </row>
    <row r="1588">
      <c r="A1588" s="4">
        <v>42530.0</v>
      </c>
      <c r="B1588" s="5">
        <v>39.91988754272461</v>
      </c>
      <c r="C1588" s="5">
        <v>468.7001953125</v>
      </c>
    </row>
    <row r="1589">
      <c r="A1589" s="4">
        <v>42531.0</v>
      </c>
      <c r="B1589" s="5">
        <v>39.89316940307617</v>
      </c>
      <c r="C1589" s="5">
        <v>471.3788146972656</v>
      </c>
    </row>
    <row r="1590">
      <c r="A1590" s="4">
        <v>42534.0</v>
      </c>
      <c r="B1590" s="5">
        <v>38.90451812744141</v>
      </c>
      <c r="C1590" s="5">
        <v>473.5022888183594</v>
      </c>
    </row>
    <row r="1591">
      <c r="A1591" s="4">
        <v>42535.0</v>
      </c>
      <c r="B1591" s="5">
        <v>42.13765716552734</v>
      </c>
      <c r="C1591" s="5">
        <v>471.1615905761719</v>
      </c>
    </row>
    <row r="1592">
      <c r="A1592" s="4">
        <v>42536.0</v>
      </c>
      <c r="B1592" s="5">
        <v>42.69878768920898</v>
      </c>
      <c r="C1592" s="5">
        <v>475.1915283203125</v>
      </c>
    </row>
    <row r="1593">
      <c r="A1593" s="4">
        <v>42537.0</v>
      </c>
      <c r="B1593" s="5">
        <v>42.05749893188477</v>
      </c>
      <c r="C1593" s="5">
        <v>471.1857299804688</v>
      </c>
    </row>
    <row r="1594">
      <c r="A1594" s="4">
        <v>42538.0</v>
      </c>
      <c r="B1594" s="5">
        <v>42.11093521118164</v>
      </c>
      <c r="C1594" s="5">
        <v>470.510009765625</v>
      </c>
    </row>
    <row r="1595">
      <c r="A1595" s="4">
        <v>42541.0</v>
      </c>
      <c r="B1595" s="5">
        <v>42.61861801147461</v>
      </c>
      <c r="C1595" s="5">
        <v>477.8941955566406</v>
      </c>
    </row>
    <row r="1596">
      <c r="A1596" s="4">
        <v>42542.0</v>
      </c>
      <c r="B1596" s="5">
        <v>42.03077697753906</v>
      </c>
      <c r="C1596" s="5">
        <v>476.3980407714844</v>
      </c>
    </row>
    <row r="1597">
      <c r="A1597" s="4">
        <v>42543.0</v>
      </c>
      <c r="B1597" s="5">
        <v>41.49637222290039</v>
      </c>
      <c r="C1597" s="5">
        <v>473.2127380371094</v>
      </c>
    </row>
    <row r="1598">
      <c r="A1598" s="4">
        <v>42544.0</v>
      </c>
      <c r="B1598" s="5">
        <v>42.11093521118164</v>
      </c>
      <c r="C1598" s="5">
        <v>473.1886291503906</v>
      </c>
    </row>
    <row r="1599">
      <c r="A1599" s="4">
        <v>42545.0</v>
      </c>
      <c r="B1599" s="5">
        <v>39.65268707275391</v>
      </c>
      <c r="C1599" s="5">
        <v>459.1925048828125</v>
      </c>
    </row>
    <row r="1600">
      <c r="A1600" s="4">
        <v>42548.0</v>
      </c>
      <c r="B1600" s="5">
        <v>40.37413024902344</v>
      </c>
      <c r="C1600" s="5">
        <v>461.2195129394531</v>
      </c>
    </row>
    <row r="1601">
      <c r="A1601" s="4">
        <v>42549.0</v>
      </c>
      <c r="B1601" s="5">
        <v>43.52710723876953</v>
      </c>
      <c r="C1601" s="5">
        <v>462.2571716308594</v>
      </c>
    </row>
    <row r="1602">
      <c r="A1602" s="4">
        <v>42550.0</v>
      </c>
      <c r="B1602" s="5">
        <v>44.5157470703125</v>
      </c>
      <c r="C1602" s="5">
        <v>466.6490478515625</v>
      </c>
    </row>
    <row r="1603">
      <c r="A1603" s="4">
        <v>42551.0</v>
      </c>
      <c r="B1603" s="5">
        <v>46.35943984985352</v>
      </c>
      <c r="C1603" s="5">
        <v>467.7349548339844</v>
      </c>
    </row>
    <row r="1604">
      <c r="A1604" s="4">
        <v>42552.0</v>
      </c>
      <c r="B1604" s="5">
        <v>45.2371940612793</v>
      </c>
      <c r="C1604" s="5">
        <v>469.8102722167969</v>
      </c>
    </row>
    <row r="1605">
      <c r="A1605" s="4">
        <v>42555.0</v>
      </c>
      <c r="B1605" s="5">
        <v>45.95863723754883</v>
      </c>
      <c r="C1605" s="5">
        <v>476.2050170898438</v>
      </c>
    </row>
    <row r="1606">
      <c r="A1606" s="4">
        <v>42556.0</v>
      </c>
      <c r="B1606" s="5">
        <v>45.21047592163086</v>
      </c>
      <c r="C1606" s="5">
        <v>479.2937927246094</v>
      </c>
    </row>
    <row r="1607">
      <c r="A1607" s="4">
        <v>42558.0</v>
      </c>
      <c r="B1607" s="5">
        <v>44.70278930664062</v>
      </c>
      <c r="C1607" s="5">
        <v>476.7841796875</v>
      </c>
    </row>
    <row r="1608">
      <c r="A1608" s="4">
        <v>42559.0</v>
      </c>
      <c r="B1608" s="5">
        <v>43.7943115234375</v>
      </c>
      <c r="C1608" s="5">
        <v>472.19921875</v>
      </c>
    </row>
    <row r="1609">
      <c r="A1609" s="4">
        <v>42562.0</v>
      </c>
      <c r="B1609" s="5">
        <v>44.72951507568359</v>
      </c>
      <c r="C1609" s="5">
        <v>479.0041809082031</v>
      </c>
    </row>
    <row r="1610">
      <c r="A1610" s="4">
        <v>42563.0</v>
      </c>
      <c r="B1610" s="5">
        <v>44.86311340332031</v>
      </c>
      <c r="C1610" s="5">
        <v>484.2648315429688</v>
      </c>
    </row>
    <row r="1611">
      <c r="A1611" s="4">
        <v>42564.0</v>
      </c>
      <c r="B1611" s="5">
        <v>44.0080680847168</v>
      </c>
      <c r="C1611" s="5">
        <v>486.8468933105469</v>
      </c>
    </row>
    <row r="1612">
      <c r="A1612" s="4">
        <v>42565.0</v>
      </c>
      <c r="B1612" s="5">
        <v>43.7943115234375</v>
      </c>
      <c r="C1612" s="5">
        <v>484.9887390136719</v>
      </c>
    </row>
    <row r="1613">
      <c r="A1613" s="4">
        <v>42566.0</v>
      </c>
      <c r="B1613" s="5">
        <v>43.23318481445312</v>
      </c>
      <c r="C1613" s="5">
        <v>488.5119323730469</v>
      </c>
    </row>
    <row r="1614">
      <c r="A1614" s="4">
        <v>42569.0</v>
      </c>
      <c r="B1614" s="5">
        <v>43.34006500244141</v>
      </c>
      <c r="C1614" s="5">
        <v>485.6403503417969</v>
      </c>
    </row>
    <row r="1615">
      <c r="A1615" s="4">
        <v>42570.0</v>
      </c>
      <c r="B1615" s="5">
        <v>42.88582992553711</v>
      </c>
      <c r="C1615" s="5">
        <v>491.214599609375</v>
      </c>
    </row>
    <row r="1616">
      <c r="A1616" s="4">
        <v>42571.0</v>
      </c>
      <c r="B1616" s="5">
        <v>44.32871246337891</v>
      </c>
      <c r="C1616" s="5">
        <v>493.7242431640625</v>
      </c>
    </row>
    <row r="1617">
      <c r="A1617" s="4">
        <v>42572.0</v>
      </c>
      <c r="B1617" s="5">
        <v>43.34006500244141</v>
      </c>
      <c r="C1617" s="5">
        <v>485.6885681152344</v>
      </c>
    </row>
    <row r="1618">
      <c r="A1618" s="4">
        <v>42573.0</v>
      </c>
      <c r="B1618" s="5">
        <v>43.60726547241211</v>
      </c>
      <c r="C1618" s="5">
        <v>489.7908630371094</v>
      </c>
    </row>
    <row r="1619">
      <c r="A1619" s="4">
        <v>42576.0</v>
      </c>
      <c r="B1619" s="5">
        <v>43.20646286010742</v>
      </c>
      <c r="C1619" s="5">
        <v>493.6035766601562</v>
      </c>
    </row>
    <row r="1620">
      <c r="A1620" s="4">
        <v>42577.0</v>
      </c>
      <c r="B1620" s="5">
        <v>44.3019905090332</v>
      </c>
      <c r="C1620" s="5">
        <v>494.2310180664062</v>
      </c>
    </row>
    <row r="1621">
      <c r="A1621" s="4">
        <v>42578.0</v>
      </c>
      <c r="B1621" s="5">
        <v>44.2752685546875</v>
      </c>
      <c r="C1621" s="5">
        <v>488.9462890625</v>
      </c>
    </row>
    <row r="1622">
      <c r="A1622" s="4">
        <v>42579.0</v>
      </c>
      <c r="B1622" s="5">
        <v>43.98134994506836</v>
      </c>
      <c r="C1622" s="5">
        <v>495.3410339355469</v>
      </c>
    </row>
    <row r="1623">
      <c r="A1623" s="4">
        <v>42580.0</v>
      </c>
      <c r="B1623" s="5">
        <v>43.09958267211914</v>
      </c>
      <c r="C1623" s="5">
        <v>489.8150024414062</v>
      </c>
    </row>
    <row r="1624">
      <c r="A1624" s="4">
        <v>42583.0</v>
      </c>
      <c r="B1624" s="5">
        <v>41.5498161315918</v>
      </c>
      <c r="C1624" s="5">
        <v>487.2088317871094</v>
      </c>
    </row>
    <row r="1625">
      <c r="A1625" s="4">
        <v>42584.0</v>
      </c>
      <c r="B1625" s="5">
        <v>41.57653427124023</v>
      </c>
      <c r="C1625" s="5">
        <v>488.8014831542969</v>
      </c>
    </row>
    <row r="1626">
      <c r="A1626" s="4">
        <v>42585.0</v>
      </c>
      <c r="B1626" s="5">
        <v>40.16036987304688</v>
      </c>
      <c r="C1626" s="5">
        <v>479.7040405273438</v>
      </c>
    </row>
    <row r="1627">
      <c r="A1627" s="4">
        <v>42586.0</v>
      </c>
      <c r="B1627" s="5">
        <v>40.90853500366211</v>
      </c>
      <c r="C1627" s="5">
        <v>479.2455139160156</v>
      </c>
    </row>
    <row r="1628">
      <c r="A1628" s="4">
        <v>42587.0</v>
      </c>
      <c r="B1628" s="5">
        <v>41.28261947631836</v>
      </c>
      <c r="C1628" s="5">
        <v>490.4665222167969</v>
      </c>
    </row>
    <row r="1629">
      <c r="A1629" s="4">
        <v>42590.0</v>
      </c>
      <c r="B1629" s="5">
        <v>42.05749893188477</v>
      </c>
      <c r="C1629" s="5">
        <v>496.7406616210938</v>
      </c>
    </row>
    <row r="1630">
      <c r="A1630" s="4">
        <v>42591.0</v>
      </c>
      <c r="B1630" s="5">
        <v>41.46965408325195</v>
      </c>
      <c r="C1630" s="5">
        <v>497.4404296875</v>
      </c>
    </row>
    <row r="1631">
      <c r="A1631" s="4">
        <v>42592.0</v>
      </c>
      <c r="B1631" s="5">
        <v>42.69878768920898</v>
      </c>
      <c r="C1631" s="5">
        <v>484.3854370117188</v>
      </c>
    </row>
    <row r="1632">
      <c r="A1632" s="4">
        <v>42593.0</v>
      </c>
      <c r="B1632" s="5">
        <v>40.56117248535156</v>
      </c>
      <c r="C1632" s="5">
        <v>489.4289245605469</v>
      </c>
    </row>
    <row r="1633">
      <c r="A1633" s="4">
        <v>42594.0</v>
      </c>
      <c r="B1633" s="5">
        <v>40.0802116394043</v>
      </c>
      <c r="C1633" s="5">
        <v>499.9018859863281</v>
      </c>
    </row>
    <row r="1634">
      <c r="A1634" s="4">
        <v>42598.0</v>
      </c>
      <c r="B1634" s="5">
        <v>39.49236679077148</v>
      </c>
      <c r="C1634" s="5">
        <v>494.6412353515625</v>
      </c>
    </row>
    <row r="1635">
      <c r="A1635" s="4">
        <v>42599.0</v>
      </c>
      <c r="B1635" s="5">
        <v>39.75956726074219</v>
      </c>
      <c r="C1635" s="5">
        <v>489.0428161621094</v>
      </c>
    </row>
    <row r="1636">
      <c r="A1636" s="4">
        <v>42600.0</v>
      </c>
      <c r="B1636" s="5">
        <v>39.94660949707031</v>
      </c>
      <c r="C1636" s="5">
        <v>491.3352661132812</v>
      </c>
    </row>
    <row r="1637">
      <c r="A1637" s="4">
        <v>42601.0</v>
      </c>
      <c r="B1637" s="5">
        <v>41.12229156494141</v>
      </c>
      <c r="C1637" s="5">
        <v>489.8150024414062</v>
      </c>
    </row>
    <row r="1638">
      <c r="A1638" s="4">
        <v>42604.0</v>
      </c>
      <c r="B1638" s="5">
        <v>40.0802116394043</v>
      </c>
      <c r="C1638" s="5">
        <v>488.3429870605469</v>
      </c>
    </row>
    <row r="1639">
      <c r="A1639" s="4">
        <v>42605.0</v>
      </c>
      <c r="B1639" s="5">
        <v>39.78628921508789</v>
      </c>
      <c r="C1639" s="5">
        <v>487.6673278808594</v>
      </c>
    </row>
    <row r="1640">
      <c r="A1640" s="4">
        <v>42606.0</v>
      </c>
      <c r="B1640" s="5">
        <v>40.00004577636719</v>
      </c>
      <c r="C1640" s="5">
        <v>492.5177307128906</v>
      </c>
    </row>
    <row r="1641">
      <c r="A1641" s="4">
        <v>42607.0</v>
      </c>
      <c r="B1641" s="5">
        <v>39.1450080871582</v>
      </c>
      <c r="C1641" s="5">
        <v>488.7532653808594</v>
      </c>
    </row>
    <row r="1642">
      <c r="A1642" s="4">
        <v>42608.0</v>
      </c>
      <c r="B1642" s="5">
        <v>38.61060333251953</v>
      </c>
      <c r="C1642" s="5">
        <v>496.0891418457031</v>
      </c>
    </row>
    <row r="1643">
      <c r="A1643" s="4">
        <v>42611.0</v>
      </c>
      <c r="B1643" s="5">
        <v>38.87780380249023</v>
      </c>
      <c r="C1643" s="5">
        <v>510.3506774902344</v>
      </c>
    </row>
    <row r="1644">
      <c r="A1644" s="4">
        <v>42612.0</v>
      </c>
      <c r="B1644" s="5">
        <v>39.19844436645508</v>
      </c>
      <c r="C1644" s="5">
        <v>514.6700439453125</v>
      </c>
    </row>
    <row r="1645">
      <c r="A1645" s="4">
        <v>42613.0</v>
      </c>
      <c r="B1645" s="5">
        <v>38.90451812744141</v>
      </c>
      <c r="C1645" s="5">
        <v>511.5813293457031</v>
      </c>
    </row>
    <row r="1646">
      <c r="A1646" s="4">
        <v>42614.0</v>
      </c>
      <c r="B1646" s="5">
        <v>37.67539596557617</v>
      </c>
      <c r="C1646" s="5">
        <v>496.7164916992188</v>
      </c>
    </row>
    <row r="1647">
      <c r="A1647" s="4">
        <v>42615.0</v>
      </c>
      <c r="B1647" s="5">
        <v>37.99603652954102</v>
      </c>
      <c r="C1647" s="5">
        <v>489.0669555664062</v>
      </c>
    </row>
    <row r="1648">
      <c r="A1648" s="4">
        <v>42619.0</v>
      </c>
      <c r="B1648" s="5">
        <v>38.53043746948242</v>
      </c>
      <c r="C1648" s="5">
        <v>492.2280883789062</v>
      </c>
    </row>
    <row r="1649">
      <c r="A1649" s="4">
        <v>42620.0</v>
      </c>
      <c r="B1649" s="5">
        <v>38.71748352050781</v>
      </c>
      <c r="C1649" s="5">
        <v>491.1422424316406</v>
      </c>
    </row>
    <row r="1650">
      <c r="A1650" s="4">
        <v>42621.0</v>
      </c>
      <c r="B1650" s="5">
        <v>39.78628921508789</v>
      </c>
      <c r="C1650" s="5">
        <v>498.7435302734375</v>
      </c>
    </row>
    <row r="1651">
      <c r="A1651" s="4">
        <v>42622.0</v>
      </c>
      <c r="B1651" s="5">
        <v>39.25188446044922</v>
      </c>
      <c r="C1651" s="5">
        <v>504.1247863769531</v>
      </c>
    </row>
    <row r="1652">
      <c r="A1652" s="4">
        <v>42625.0</v>
      </c>
      <c r="B1652" s="5">
        <v>37.38147735595703</v>
      </c>
      <c r="C1652" s="5">
        <v>505.0659484863281</v>
      </c>
    </row>
    <row r="1653">
      <c r="A1653" s="4">
        <v>42627.0</v>
      </c>
      <c r="B1653" s="5">
        <v>38.1029167175293</v>
      </c>
      <c r="C1653" s="5">
        <v>504.2213439941406</v>
      </c>
    </row>
    <row r="1654">
      <c r="A1654" s="4">
        <v>42628.0</v>
      </c>
      <c r="B1654" s="5">
        <v>38.02275848388672</v>
      </c>
      <c r="C1654" s="5">
        <v>513.9944458007812</v>
      </c>
    </row>
    <row r="1655">
      <c r="A1655" s="4">
        <v>42629.0</v>
      </c>
      <c r="B1655" s="5">
        <v>36.92723083496094</v>
      </c>
      <c r="C1655" s="5">
        <v>519.086181640625</v>
      </c>
    </row>
    <row r="1656">
      <c r="A1656" s="4">
        <v>42632.0</v>
      </c>
      <c r="B1656" s="5">
        <v>37.40819549560547</v>
      </c>
      <c r="C1656" s="5">
        <v>522.3922119140625</v>
      </c>
    </row>
    <row r="1657">
      <c r="A1657" s="4">
        <v>42633.0</v>
      </c>
      <c r="B1657" s="5">
        <v>37.67539596557617</v>
      </c>
      <c r="C1657" s="5">
        <v>518.4346313476562</v>
      </c>
    </row>
    <row r="1658">
      <c r="A1658" s="4">
        <v>42634.0</v>
      </c>
      <c r="B1658" s="5">
        <v>37.9158821105957</v>
      </c>
      <c r="C1658" s="5">
        <v>517.4935302734375</v>
      </c>
    </row>
    <row r="1659">
      <c r="A1659" s="4">
        <v>42635.0</v>
      </c>
      <c r="B1659" s="5">
        <v>38.39684295654297</v>
      </c>
      <c r="C1659" s="5">
        <v>525.5532836914062</v>
      </c>
    </row>
    <row r="1660">
      <c r="A1660" s="4">
        <v>42636.0</v>
      </c>
      <c r="B1660" s="5">
        <v>38.26323318481445</v>
      </c>
      <c r="C1660" s="5">
        <v>532.2376098632812</v>
      </c>
    </row>
    <row r="1661">
      <c r="A1661" s="4">
        <v>42639.0</v>
      </c>
      <c r="B1661" s="5">
        <v>37.54179763793945</v>
      </c>
      <c r="C1661" s="5">
        <v>534.3612060546875</v>
      </c>
    </row>
    <row r="1662">
      <c r="A1662" s="4">
        <v>42640.0</v>
      </c>
      <c r="B1662" s="5">
        <v>37.67539596557617</v>
      </c>
      <c r="C1662" s="5">
        <v>535.9537963867188</v>
      </c>
    </row>
    <row r="1663">
      <c r="A1663" s="4">
        <v>42641.0</v>
      </c>
      <c r="B1663" s="5">
        <v>38.02275848388672</v>
      </c>
      <c r="C1663" s="5">
        <v>526.373779296875</v>
      </c>
    </row>
    <row r="1664">
      <c r="A1664" s="4">
        <v>42642.0</v>
      </c>
      <c r="B1664" s="5">
        <v>34.68274307250977</v>
      </c>
      <c r="C1664" s="5">
        <v>517.590087890625</v>
      </c>
    </row>
    <row r="1665">
      <c r="A1665" s="4">
        <v>42643.0</v>
      </c>
      <c r="B1665" s="5">
        <v>35.11026763916016</v>
      </c>
      <c r="C1665" s="5">
        <v>523.01953125</v>
      </c>
    </row>
    <row r="1666">
      <c r="A1666" s="4">
        <v>42646.0</v>
      </c>
      <c r="B1666" s="5">
        <v>35.80498504638672</v>
      </c>
      <c r="C1666" s="5">
        <v>526.39794921875</v>
      </c>
    </row>
    <row r="1667">
      <c r="A1667" s="4">
        <v>42647.0</v>
      </c>
      <c r="B1667" s="5">
        <v>36.33938980102539</v>
      </c>
      <c r="C1667" s="5">
        <v>529.1248168945312</v>
      </c>
    </row>
    <row r="1668">
      <c r="A1668" s="4">
        <v>42648.0</v>
      </c>
      <c r="B1668" s="5">
        <v>36.15235137939453</v>
      </c>
      <c r="C1668" s="5">
        <v>525.7703857421875</v>
      </c>
    </row>
    <row r="1669">
      <c r="A1669" s="4">
        <v>42649.0</v>
      </c>
      <c r="B1669" s="5">
        <v>35.67138671875</v>
      </c>
      <c r="C1669" s="5">
        <v>536.0986328125</v>
      </c>
    </row>
    <row r="1670">
      <c r="A1670" s="4">
        <v>42650.0</v>
      </c>
      <c r="B1670" s="5">
        <v>36.25922775268555</v>
      </c>
      <c r="C1670" s="5">
        <v>535.2299194335938</v>
      </c>
    </row>
    <row r="1671">
      <c r="A1671" s="4">
        <v>42653.0</v>
      </c>
      <c r="B1671" s="5">
        <v>36.90050888061523</v>
      </c>
      <c r="C1671" s="5">
        <v>529.1248168945312</v>
      </c>
    </row>
    <row r="1672">
      <c r="A1672" s="4">
        <v>42656.0</v>
      </c>
      <c r="B1672" s="5">
        <v>36.01874923706055</v>
      </c>
      <c r="C1672" s="5">
        <v>510.2059020996094</v>
      </c>
    </row>
    <row r="1673">
      <c r="A1673" s="4">
        <v>42657.0</v>
      </c>
      <c r="B1673" s="5">
        <v>36.12562942504883</v>
      </c>
      <c r="C1673" s="5">
        <v>520.0997314453125</v>
      </c>
    </row>
    <row r="1674">
      <c r="A1674" s="4">
        <v>42660.0</v>
      </c>
      <c r="B1674" s="5">
        <v>36.01874923706055</v>
      </c>
      <c r="C1674" s="5">
        <v>511.89501953125</v>
      </c>
    </row>
    <row r="1675">
      <c r="A1675" s="4">
        <v>42661.0</v>
      </c>
      <c r="B1675" s="5">
        <v>36.6333122253418</v>
      </c>
      <c r="C1675" s="5">
        <v>521.7647094726562</v>
      </c>
    </row>
    <row r="1676">
      <c r="A1676" s="4">
        <v>42662.0</v>
      </c>
      <c r="B1676" s="5">
        <v>36.95395660400391</v>
      </c>
      <c r="C1676" s="5">
        <v>524.7811279296875</v>
      </c>
    </row>
    <row r="1677">
      <c r="A1677" s="4">
        <v>42663.0</v>
      </c>
      <c r="B1677" s="5">
        <v>38.02275848388672</v>
      </c>
      <c r="C1677" s="5">
        <v>524.8776245117188</v>
      </c>
    </row>
    <row r="1678">
      <c r="A1678" s="4">
        <v>42664.0</v>
      </c>
      <c r="B1678" s="5">
        <v>38.15636444091797</v>
      </c>
      <c r="C1678" s="5">
        <v>513.6083374023438</v>
      </c>
    </row>
    <row r="1679">
      <c r="A1679" s="4">
        <v>42667.0</v>
      </c>
      <c r="B1679" s="5">
        <v>38.15636444091797</v>
      </c>
      <c r="C1679" s="5">
        <v>513.1740112304688</v>
      </c>
    </row>
    <row r="1680">
      <c r="A1680" s="4">
        <v>42668.0</v>
      </c>
      <c r="B1680" s="5">
        <v>36.07218551635742</v>
      </c>
      <c r="C1680" s="5">
        <v>511.9915466308594</v>
      </c>
    </row>
    <row r="1681">
      <c r="A1681" s="4">
        <v>42669.0</v>
      </c>
      <c r="B1681" s="5">
        <v>35.96530914306641</v>
      </c>
      <c r="C1681" s="5">
        <v>508.7096862792969</v>
      </c>
    </row>
    <row r="1682">
      <c r="A1682" s="4">
        <v>42670.0</v>
      </c>
      <c r="B1682" s="5">
        <v>35.77826690673828</v>
      </c>
      <c r="C1682" s="5">
        <v>506.1277160644531</v>
      </c>
    </row>
    <row r="1683">
      <c r="A1683" s="4">
        <v>42671.0</v>
      </c>
      <c r="B1683" s="5">
        <v>35.75154495239258</v>
      </c>
      <c r="C1683" s="5">
        <v>509.1441345214844</v>
      </c>
    </row>
    <row r="1684">
      <c r="A1684" s="4">
        <v>42675.0</v>
      </c>
      <c r="B1684" s="5">
        <v>35.67138671875</v>
      </c>
      <c r="C1684" s="5">
        <v>507.2377319335938</v>
      </c>
    </row>
    <row r="1685">
      <c r="A1685" s="4">
        <v>42676.0</v>
      </c>
      <c r="B1685" s="5">
        <v>34.60257720947266</v>
      </c>
      <c r="C1685" s="5">
        <v>494.0862426757812</v>
      </c>
    </row>
    <row r="1686">
      <c r="A1686" s="4">
        <v>42677.0</v>
      </c>
      <c r="B1686" s="5">
        <v>34.46897888183594</v>
      </c>
      <c r="C1686" s="5">
        <v>494.1827697753906</v>
      </c>
    </row>
    <row r="1687">
      <c r="A1687" s="4">
        <v>42678.0</v>
      </c>
      <c r="B1687" s="5">
        <v>33.34672927856445</v>
      </c>
      <c r="C1687" s="5">
        <v>485.3025207519531</v>
      </c>
    </row>
    <row r="1688">
      <c r="A1688" s="4">
        <v>42681.0</v>
      </c>
      <c r="B1688" s="5">
        <v>33.72080993652344</v>
      </c>
      <c r="C1688" s="5">
        <v>483.1788940429688</v>
      </c>
    </row>
    <row r="1689">
      <c r="A1689" s="4">
        <v>42682.0</v>
      </c>
      <c r="B1689" s="5">
        <v>34.62930297851562</v>
      </c>
      <c r="C1689" s="5">
        <v>484.3130798339844</v>
      </c>
    </row>
    <row r="1690">
      <c r="A1690" s="4">
        <v>42683.0</v>
      </c>
      <c r="B1690" s="5">
        <v>33.07953643798828</v>
      </c>
      <c r="C1690" s="5">
        <v>484.843994140625</v>
      </c>
    </row>
    <row r="1691">
      <c r="A1691" s="4">
        <v>42684.0</v>
      </c>
      <c r="B1691" s="5">
        <v>34.81634521484375</v>
      </c>
      <c r="C1691" s="5">
        <v>487.6432189941406</v>
      </c>
    </row>
    <row r="1692">
      <c r="A1692" s="4">
        <v>42685.0</v>
      </c>
      <c r="B1692" s="5">
        <v>34.17505645751953</v>
      </c>
      <c r="C1692" s="5">
        <v>483.468505859375</v>
      </c>
    </row>
    <row r="1693">
      <c r="A1693" s="4">
        <v>42689.0</v>
      </c>
      <c r="B1693" s="5">
        <v>33.05281066894531</v>
      </c>
      <c r="C1693" s="5">
        <v>475.5776062011719</v>
      </c>
    </row>
    <row r="1694">
      <c r="A1694" s="4">
        <v>42690.0</v>
      </c>
      <c r="B1694" s="5">
        <v>33.10625076293945</v>
      </c>
      <c r="C1694" s="5">
        <v>476.1326293945312</v>
      </c>
    </row>
    <row r="1695">
      <c r="A1695" s="4">
        <v>42691.0</v>
      </c>
      <c r="B1695" s="5">
        <v>33.64065551757812</v>
      </c>
      <c r="C1695" s="5">
        <v>471.8855285644531</v>
      </c>
    </row>
    <row r="1696">
      <c r="A1696" s="4">
        <v>42692.0</v>
      </c>
      <c r="B1696" s="5">
        <v>34.38882064819336</v>
      </c>
      <c r="C1696" s="5">
        <v>476.5911254882812</v>
      </c>
    </row>
    <row r="1697">
      <c r="A1697" s="4">
        <v>42695.0</v>
      </c>
      <c r="B1697" s="5">
        <v>33.56049346923828</v>
      </c>
      <c r="C1697" s="5">
        <v>478.5216369628906</v>
      </c>
    </row>
    <row r="1698">
      <c r="A1698" s="4">
        <v>42696.0</v>
      </c>
      <c r="B1698" s="5">
        <v>33.42689514160156</v>
      </c>
      <c r="C1698" s="5">
        <v>483.32373046875</v>
      </c>
    </row>
    <row r="1699">
      <c r="A1699" s="4">
        <v>42697.0</v>
      </c>
      <c r="B1699" s="5">
        <v>33.85441589355469</v>
      </c>
      <c r="C1699" s="5">
        <v>486.967529296875</v>
      </c>
    </row>
    <row r="1700">
      <c r="A1700" s="4">
        <v>42698.0</v>
      </c>
      <c r="B1700" s="5">
        <v>32.94593048095703</v>
      </c>
      <c r="C1700" s="5">
        <v>476.5187072753906</v>
      </c>
    </row>
    <row r="1701">
      <c r="A1701" s="4">
        <v>42699.0</v>
      </c>
      <c r="B1701" s="5">
        <v>33.9612922668457</v>
      </c>
      <c r="C1701" s="5">
        <v>479.5834045410156</v>
      </c>
    </row>
    <row r="1702">
      <c r="A1702" s="4">
        <v>42702.0</v>
      </c>
      <c r="B1702" s="5">
        <v>35.05682373046875</v>
      </c>
      <c r="C1702" s="5">
        <v>476.1808776855469</v>
      </c>
    </row>
    <row r="1703">
      <c r="A1703" s="4">
        <v>42703.0</v>
      </c>
      <c r="B1703" s="5">
        <v>35.51106643676758</v>
      </c>
      <c r="C1703" s="5">
        <v>481.5138854980469</v>
      </c>
    </row>
    <row r="1704">
      <c r="A1704" s="4">
        <v>42704.0</v>
      </c>
      <c r="B1704" s="5">
        <v>36.36610794067383</v>
      </c>
      <c r="C1704" s="5">
        <v>477.82177734375</v>
      </c>
    </row>
    <row r="1705">
      <c r="A1705" s="4">
        <v>42705.0</v>
      </c>
      <c r="B1705" s="5">
        <v>35.88515090942383</v>
      </c>
      <c r="C1705" s="5">
        <v>481.5379943847656</v>
      </c>
    </row>
    <row r="1706">
      <c r="A1706" s="4">
        <v>42706.0</v>
      </c>
      <c r="B1706" s="5">
        <v>36.36610794067383</v>
      </c>
      <c r="C1706" s="5">
        <v>480.0901794433594</v>
      </c>
    </row>
    <row r="1707">
      <c r="A1707" s="4">
        <v>42709.0</v>
      </c>
      <c r="B1707" s="5">
        <v>37.22115325927734</v>
      </c>
      <c r="C1707" s="5">
        <v>479.6557922363281</v>
      </c>
    </row>
    <row r="1708">
      <c r="A1708" s="4">
        <v>42710.0</v>
      </c>
      <c r="B1708" s="5">
        <v>37.30130767822266</v>
      </c>
      <c r="C1708" s="5">
        <v>485.1335754394531</v>
      </c>
    </row>
    <row r="1709">
      <c r="A1709" s="4">
        <v>42711.0</v>
      </c>
      <c r="B1709" s="5">
        <v>37.32803344726562</v>
      </c>
      <c r="C1709" s="5">
        <v>482.2136840820312</v>
      </c>
    </row>
    <row r="1710">
      <c r="A1710" s="4">
        <v>42712.0</v>
      </c>
      <c r="B1710" s="5">
        <v>37.78227615356445</v>
      </c>
      <c r="C1710" s="5">
        <v>492.3005065917969</v>
      </c>
    </row>
    <row r="1711">
      <c r="A1711" s="4">
        <v>42713.0</v>
      </c>
      <c r="B1711" s="5">
        <v>38.15636444091797</v>
      </c>
      <c r="C1711" s="5">
        <v>496.5958862304688</v>
      </c>
    </row>
    <row r="1712">
      <c r="A1712" s="4">
        <v>42716.0</v>
      </c>
      <c r="B1712" s="5">
        <v>38.02275848388672</v>
      </c>
      <c r="C1712" s="5">
        <v>495.7513122558594</v>
      </c>
    </row>
    <row r="1713">
      <c r="A1713" s="4">
        <v>42717.0</v>
      </c>
      <c r="B1713" s="5">
        <v>37.88915634155273</v>
      </c>
      <c r="C1713" s="5">
        <v>501.8323364257812</v>
      </c>
    </row>
    <row r="1714">
      <c r="A1714" s="4">
        <v>42718.0</v>
      </c>
      <c r="B1714" s="5">
        <v>37.9158821105957</v>
      </c>
      <c r="C1714" s="5">
        <v>511.3400573730469</v>
      </c>
    </row>
    <row r="1715">
      <c r="A1715" s="4">
        <v>42719.0</v>
      </c>
      <c r="B1715" s="5">
        <v>38.95796203613281</v>
      </c>
      <c r="C1715" s="5">
        <v>508.1788940429688</v>
      </c>
    </row>
    <row r="1716">
      <c r="A1716" s="4">
        <v>42720.0</v>
      </c>
      <c r="B1716" s="5">
        <v>39.30532455444336</v>
      </c>
      <c r="C1716" s="5">
        <v>510.2059020996094</v>
      </c>
    </row>
    <row r="1717">
      <c r="A1717" s="4">
        <v>42723.0</v>
      </c>
      <c r="B1717" s="5">
        <v>39.0915641784668</v>
      </c>
      <c r="C1717" s="5">
        <v>512.81201171875</v>
      </c>
    </row>
    <row r="1718">
      <c r="A1718" s="4">
        <v>42724.0</v>
      </c>
      <c r="B1718" s="5">
        <v>38.61060333251953</v>
      </c>
      <c r="C1718" s="5">
        <v>510.5677795410156</v>
      </c>
    </row>
    <row r="1719">
      <c r="A1719" s="4">
        <v>42725.0</v>
      </c>
      <c r="B1719" s="5">
        <v>39.3320426940918</v>
      </c>
      <c r="C1719" s="5">
        <v>513.1498413085938</v>
      </c>
    </row>
    <row r="1720">
      <c r="A1720" s="4">
        <v>42726.0</v>
      </c>
      <c r="B1720" s="5">
        <v>38.31668090820312</v>
      </c>
      <c r="C1720" s="5">
        <v>508.3718872070312</v>
      </c>
    </row>
    <row r="1721">
      <c r="A1721" s="4">
        <v>42727.0</v>
      </c>
      <c r="B1721" s="5">
        <v>38.12963104248047</v>
      </c>
      <c r="C1721" s="5">
        <v>510.2782592773438</v>
      </c>
    </row>
    <row r="1722">
      <c r="A1722" s="4">
        <v>42730.0</v>
      </c>
      <c r="B1722" s="5">
        <v>37.24787521362305</v>
      </c>
      <c r="C1722" s="5">
        <v>505.5244445800781</v>
      </c>
    </row>
    <row r="1723">
      <c r="A1723" s="4">
        <v>42731.0</v>
      </c>
      <c r="B1723" s="5">
        <v>37.88915634155273</v>
      </c>
      <c r="C1723" s="5">
        <v>513.8497314453125</v>
      </c>
    </row>
    <row r="1724">
      <c r="A1724" s="4">
        <v>42732.0</v>
      </c>
      <c r="B1724" s="5">
        <v>37.83571243286133</v>
      </c>
      <c r="C1724" s="5">
        <v>506.6103210449219</v>
      </c>
    </row>
    <row r="1725">
      <c r="A1725" s="4">
        <v>42733.0</v>
      </c>
      <c r="B1725" s="5">
        <v>39.03812408447266</v>
      </c>
      <c r="C1725" s="5">
        <v>514.211669921875</v>
      </c>
    </row>
    <row r="1726">
      <c r="A1726" s="4">
        <v>42734.0</v>
      </c>
      <c r="B1726" s="5">
        <v>40.90853500366211</v>
      </c>
      <c r="C1726" s="5">
        <v>522.3922119140625</v>
      </c>
    </row>
    <row r="1727">
      <c r="A1727" s="4">
        <v>42737.0</v>
      </c>
      <c r="B1727" s="5">
        <v>41.12229156494141</v>
      </c>
      <c r="C1727" s="5">
        <v>523.6952514648438</v>
      </c>
    </row>
    <row r="1728">
      <c r="A1728" s="4">
        <v>42738.0</v>
      </c>
      <c r="B1728" s="5">
        <v>40.90853500366211</v>
      </c>
      <c r="C1728" s="5">
        <v>525.7703857421875</v>
      </c>
    </row>
    <row r="1729">
      <c r="A1729" s="4">
        <v>42739.0</v>
      </c>
      <c r="B1729" s="5">
        <v>41.57653427124023</v>
      </c>
      <c r="C1729" s="5">
        <v>515.0321655273438</v>
      </c>
    </row>
    <row r="1730">
      <c r="A1730" s="4">
        <v>42740.0</v>
      </c>
      <c r="B1730" s="5">
        <v>42.29798126220703</v>
      </c>
      <c r="C1730" s="5">
        <v>519.97900390625</v>
      </c>
    </row>
    <row r="1731">
      <c r="A1731" s="4">
        <v>42741.0</v>
      </c>
      <c r="B1731" s="5">
        <v>42.03077697753906</v>
      </c>
      <c r="C1731" s="5">
        <v>518.7965698242188</v>
      </c>
    </row>
    <row r="1732">
      <c r="A1732" s="4">
        <v>42744.0</v>
      </c>
      <c r="B1732" s="5">
        <v>42.08422088623047</v>
      </c>
      <c r="C1732" s="5">
        <v>520.1238403320312</v>
      </c>
    </row>
    <row r="1733">
      <c r="A1733" s="4">
        <v>42745.0</v>
      </c>
      <c r="B1733" s="5">
        <v>42.85910034179688</v>
      </c>
      <c r="C1733" s="5">
        <v>525.9876708984375</v>
      </c>
    </row>
    <row r="1734">
      <c r="A1734" s="4">
        <v>42746.0</v>
      </c>
      <c r="B1734" s="5">
        <v>43.20646286010742</v>
      </c>
      <c r="C1734" s="5">
        <v>524.1537475585938</v>
      </c>
    </row>
    <row r="1735">
      <c r="A1735" s="4">
        <v>42747.0</v>
      </c>
      <c r="B1735" s="5">
        <v>42.8323860168457</v>
      </c>
      <c r="C1735" s="5">
        <v>522.8264770507812</v>
      </c>
    </row>
    <row r="1736">
      <c r="A1736" s="4">
        <v>42748.0</v>
      </c>
      <c r="B1736" s="5">
        <v>41.95061492919922</v>
      </c>
      <c r="C1736" s="5">
        <v>526.2530517578125</v>
      </c>
    </row>
    <row r="1737">
      <c r="A1737" s="4">
        <v>42751.0</v>
      </c>
      <c r="B1737" s="5">
        <v>42.64533996582031</v>
      </c>
      <c r="C1737" s="5">
        <v>519.4239501953125</v>
      </c>
    </row>
    <row r="1738">
      <c r="A1738" s="4">
        <v>42752.0</v>
      </c>
      <c r="B1738" s="5">
        <v>42.19109725952148</v>
      </c>
      <c r="C1738" s="5">
        <v>502.5321350097656</v>
      </c>
    </row>
    <row r="1739">
      <c r="A1739" s="4">
        <v>42753.0</v>
      </c>
      <c r="B1739" s="5">
        <v>42.32469940185547</v>
      </c>
      <c r="C1739" s="5">
        <v>498.3333435058594</v>
      </c>
    </row>
    <row r="1740">
      <c r="A1740" s="4">
        <v>42754.0</v>
      </c>
      <c r="B1740" s="5">
        <v>43.0728645324707</v>
      </c>
      <c r="C1740" s="5">
        <v>498.8883666992188</v>
      </c>
    </row>
    <row r="1741">
      <c r="A1741" s="4">
        <v>42755.0</v>
      </c>
      <c r="B1741" s="5">
        <v>41.41621398925781</v>
      </c>
      <c r="C1741" s="5">
        <v>495.0755615234375</v>
      </c>
    </row>
    <row r="1742">
      <c r="A1742" s="4">
        <v>42758.0</v>
      </c>
      <c r="B1742" s="5">
        <v>41.7902946472168</v>
      </c>
      <c r="C1742" s="5">
        <v>490.2976379394531</v>
      </c>
    </row>
    <row r="1743">
      <c r="A1743" s="4">
        <v>42759.0</v>
      </c>
      <c r="B1743" s="5">
        <v>42.56518173217773</v>
      </c>
      <c r="C1743" s="5">
        <v>495.799560546875</v>
      </c>
    </row>
    <row r="1744">
      <c r="A1744" s="4">
        <v>42760.0</v>
      </c>
      <c r="B1744" s="5">
        <v>42.75222396850586</v>
      </c>
      <c r="C1744" s="5">
        <v>490.9732971191406</v>
      </c>
    </row>
    <row r="1745">
      <c r="A1745" s="4">
        <v>42762.0</v>
      </c>
      <c r="B1745" s="5">
        <v>49.48569107055664</v>
      </c>
      <c r="C1745" s="5">
        <v>494.7377624511719</v>
      </c>
    </row>
    <row r="1746">
      <c r="A1746" s="4">
        <v>42765.0</v>
      </c>
      <c r="B1746" s="5">
        <v>49.35209274291992</v>
      </c>
      <c r="C1746" s="5">
        <v>504.2454528808594</v>
      </c>
    </row>
    <row r="1747">
      <c r="A1747" s="4">
        <v>42766.0</v>
      </c>
      <c r="B1747" s="5">
        <v>46.57320022583008</v>
      </c>
      <c r="C1747" s="5">
        <v>504.4385375976562</v>
      </c>
    </row>
    <row r="1748">
      <c r="A1748" s="4">
        <v>42767.0</v>
      </c>
      <c r="B1748" s="5">
        <v>48.55049133300781</v>
      </c>
      <c r="C1748" s="5">
        <v>506.5862121582031</v>
      </c>
    </row>
    <row r="1749">
      <c r="A1749" s="4">
        <v>42768.0</v>
      </c>
      <c r="B1749" s="5">
        <v>50.2071418762207</v>
      </c>
      <c r="C1749" s="5">
        <v>503.6180419921875</v>
      </c>
    </row>
    <row r="1750">
      <c r="A1750" s="4">
        <v>42769.0</v>
      </c>
      <c r="B1750" s="5">
        <v>50.52778625488281</v>
      </c>
      <c r="C1750" s="5">
        <v>498.8641967773438</v>
      </c>
    </row>
    <row r="1751">
      <c r="A1751" s="4">
        <v>42772.0</v>
      </c>
      <c r="B1751" s="5">
        <v>51.94394683837891</v>
      </c>
      <c r="C1751" s="5">
        <v>502.7251892089844</v>
      </c>
    </row>
    <row r="1752">
      <c r="A1752" s="4">
        <v>42773.0</v>
      </c>
      <c r="B1752" s="5">
        <v>49.08488845825195</v>
      </c>
      <c r="C1752" s="5">
        <v>497.5370178222656</v>
      </c>
    </row>
    <row r="1753">
      <c r="A1753" s="4">
        <v>42774.0</v>
      </c>
      <c r="B1753" s="5">
        <v>49.2184944152832</v>
      </c>
      <c r="C1753" s="5">
        <v>494.7619323730469</v>
      </c>
    </row>
    <row r="1754">
      <c r="A1754" s="4">
        <v>42775.0</v>
      </c>
      <c r="B1754" s="5">
        <v>50.04682540893555</v>
      </c>
      <c r="C1754" s="5">
        <v>498.4298706054688</v>
      </c>
    </row>
    <row r="1755">
      <c r="A1755" s="4">
        <v>42776.0</v>
      </c>
      <c r="B1755" s="5">
        <v>49.61929702758789</v>
      </c>
      <c r="C1755" s="5">
        <v>497.1749877929688</v>
      </c>
    </row>
    <row r="1756">
      <c r="A1756" s="4">
        <v>42779.0</v>
      </c>
      <c r="B1756" s="5">
        <v>49.00473403930664</v>
      </c>
      <c r="C1756" s="5">
        <v>497.0302429199219</v>
      </c>
    </row>
    <row r="1757">
      <c r="A1757" s="4">
        <v>42780.0</v>
      </c>
      <c r="B1757" s="5">
        <v>48.49705505371094</v>
      </c>
      <c r="C1757" s="5">
        <v>506.6585998535156</v>
      </c>
    </row>
    <row r="1758">
      <c r="A1758" s="4">
        <v>42781.0</v>
      </c>
      <c r="B1758" s="5">
        <v>49.29866027832031</v>
      </c>
      <c r="C1758" s="5">
        <v>507.3825073242188</v>
      </c>
    </row>
    <row r="1759">
      <c r="A1759" s="4">
        <v>42782.0</v>
      </c>
      <c r="B1759" s="5">
        <v>50.39418029785156</v>
      </c>
      <c r="C1759" s="5">
        <v>515.2009887695312</v>
      </c>
    </row>
    <row r="1760">
      <c r="A1760" s="4">
        <v>42783.0</v>
      </c>
      <c r="B1760" s="5">
        <v>50.12697982788086</v>
      </c>
      <c r="C1760" s="5">
        <v>519.06201171875</v>
      </c>
    </row>
    <row r="1761">
      <c r="A1761" s="4">
        <v>42786.0</v>
      </c>
      <c r="B1761" s="5">
        <v>52.05083084106445</v>
      </c>
      <c r="C1761" s="5">
        <v>519.0137939453125</v>
      </c>
    </row>
    <row r="1762">
      <c r="A1762" s="4">
        <v>42787.0</v>
      </c>
      <c r="B1762" s="5">
        <v>52.07755279541016</v>
      </c>
      <c r="C1762" s="5">
        <v>525.1912841796875</v>
      </c>
    </row>
    <row r="1763">
      <c r="A1763" s="4">
        <v>42788.0</v>
      </c>
      <c r="B1763" s="5">
        <v>50.52778625488281</v>
      </c>
      <c r="C1763" s="5">
        <v>582.7684326171875</v>
      </c>
    </row>
    <row r="1764">
      <c r="A1764" s="4">
        <v>42789.0</v>
      </c>
      <c r="B1764" s="5">
        <v>51.62330627441406</v>
      </c>
      <c r="C1764" s="5">
        <v>570.823486328125</v>
      </c>
    </row>
    <row r="1765">
      <c r="A1765" s="4">
        <v>42793.0</v>
      </c>
      <c r="B1765" s="5">
        <v>51.32938766479492</v>
      </c>
      <c r="C1765" s="5">
        <v>597.9227905273438</v>
      </c>
    </row>
    <row r="1766">
      <c r="A1766" s="4">
        <v>42794.0</v>
      </c>
      <c r="B1766" s="5">
        <v>52.63867568969727</v>
      </c>
      <c r="C1766" s="5">
        <v>597.5125122070312</v>
      </c>
    </row>
    <row r="1767">
      <c r="A1767" s="4">
        <v>42795.0</v>
      </c>
      <c r="B1767" s="5">
        <v>52.37146759033203</v>
      </c>
      <c r="C1767" s="5">
        <v>595.7991943359375</v>
      </c>
    </row>
    <row r="1768">
      <c r="A1768" s="4">
        <v>42796.0</v>
      </c>
      <c r="B1768" s="5">
        <v>50.02009582519531</v>
      </c>
      <c r="C1768" s="5">
        <v>596.8851318359375</v>
      </c>
    </row>
    <row r="1769">
      <c r="A1769" s="4">
        <v>42797.0</v>
      </c>
      <c r="B1769" s="5">
        <v>50.60794448852539</v>
      </c>
      <c r="C1769" s="5">
        <v>607.40625</v>
      </c>
    </row>
    <row r="1770">
      <c r="A1770" s="4">
        <v>42800.0</v>
      </c>
      <c r="B1770" s="5">
        <v>50.98202514648438</v>
      </c>
      <c r="C1770" s="5">
        <v>629.9931640625</v>
      </c>
    </row>
    <row r="1771">
      <c r="A1771" s="4">
        <v>42801.0</v>
      </c>
      <c r="B1771" s="5">
        <v>52.29130935668945</v>
      </c>
      <c r="C1771" s="5">
        <v>629.800048828125</v>
      </c>
    </row>
    <row r="1772">
      <c r="A1772" s="4">
        <v>42802.0</v>
      </c>
      <c r="B1772" s="5">
        <v>50.58123016357422</v>
      </c>
      <c r="C1772" s="5">
        <v>623.1640625</v>
      </c>
    </row>
    <row r="1773">
      <c r="A1773" s="4">
        <v>42803.0</v>
      </c>
      <c r="B1773" s="5">
        <v>50.02009582519531</v>
      </c>
      <c r="C1773" s="5">
        <v>621.0162963867188</v>
      </c>
    </row>
    <row r="1774">
      <c r="A1774" s="4">
        <v>42804.0</v>
      </c>
      <c r="B1774" s="5">
        <v>50.26057815551758</v>
      </c>
      <c r="C1774" s="5">
        <v>618.5549926757812</v>
      </c>
    </row>
    <row r="1775">
      <c r="A1775" s="4">
        <v>42808.0</v>
      </c>
      <c r="B1775" s="5">
        <v>52.13098907470703</v>
      </c>
      <c r="C1775" s="5">
        <v>622.3435668945312</v>
      </c>
    </row>
    <row r="1776">
      <c r="A1776" s="4">
        <v>42809.0</v>
      </c>
      <c r="B1776" s="5">
        <v>54.08156204223633</v>
      </c>
      <c r="C1776" s="5">
        <v>629.800048828125</v>
      </c>
    </row>
    <row r="1777">
      <c r="A1777" s="4">
        <v>42810.0</v>
      </c>
      <c r="B1777" s="5">
        <v>54.90988540649414</v>
      </c>
      <c r="C1777" s="5">
        <v>626.27685546875</v>
      </c>
    </row>
    <row r="1778">
      <c r="A1778" s="4">
        <v>42811.0</v>
      </c>
      <c r="B1778" s="5">
        <v>55.41756439208984</v>
      </c>
      <c r="C1778" s="5">
        <v>627.7489013671875</v>
      </c>
    </row>
    <row r="1779">
      <c r="A1779" s="4">
        <v>42814.0</v>
      </c>
      <c r="B1779" s="5">
        <v>55.20380783081055</v>
      </c>
      <c r="C1779" s="5">
        <v>618.144775390625</v>
      </c>
    </row>
    <row r="1780">
      <c r="A1780" s="4">
        <v>42815.0</v>
      </c>
      <c r="B1780" s="5">
        <v>55.36412811279297</v>
      </c>
      <c r="C1780" s="5">
        <v>609.9400634765625</v>
      </c>
    </row>
    <row r="1781">
      <c r="A1781" s="4">
        <v>42816.0</v>
      </c>
      <c r="B1781" s="5">
        <v>54.37548065185547</v>
      </c>
      <c r="C1781" s="5">
        <v>607.9613647460938</v>
      </c>
    </row>
    <row r="1782">
      <c r="A1782" s="4">
        <v>42817.0</v>
      </c>
      <c r="B1782" s="5">
        <v>55.87181091308594</v>
      </c>
      <c r="C1782" s="5">
        <v>614.5250244140625</v>
      </c>
    </row>
    <row r="1783">
      <c r="A1783" s="4">
        <v>42818.0</v>
      </c>
      <c r="B1783" s="5">
        <v>56.51309204101562</v>
      </c>
      <c r="C1783" s="5">
        <v>621.0162963867188</v>
      </c>
    </row>
    <row r="1784">
      <c r="A1784" s="4">
        <v>42821.0</v>
      </c>
      <c r="B1784" s="5">
        <v>55.49773025512695</v>
      </c>
      <c r="C1784" s="5">
        <v>603.810791015625</v>
      </c>
    </row>
    <row r="1785">
      <c r="A1785" s="4">
        <v>42822.0</v>
      </c>
      <c r="B1785" s="5">
        <v>55.87181091308594</v>
      </c>
      <c r="C1785" s="5">
        <v>601.2286987304688</v>
      </c>
    </row>
    <row r="1786">
      <c r="A1786" s="4">
        <v>42823.0</v>
      </c>
      <c r="B1786" s="5">
        <v>55.8183708190918</v>
      </c>
      <c r="C1786" s="5">
        <v>606.4893798828125</v>
      </c>
    </row>
    <row r="1787">
      <c r="A1787" s="4">
        <v>42824.0</v>
      </c>
      <c r="B1787" s="5">
        <v>56.53981399536133</v>
      </c>
      <c r="C1787" s="5">
        <v>613.2460327148438</v>
      </c>
    </row>
    <row r="1788">
      <c r="A1788" s="4">
        <v>42825.0</v>
      </c>
      <c r="B1788" s="5">
        <v>58.00942230224609</v>
      </c>
      <c r="C1788" s="5">
        <v>637.4979248046875</v>
      </c>
    </row>
    <row r="1789">
      <c r="A1789" s="4">
        <v>42828.0</v>
      </c>
      <c r="B1789" s="5">
        <v>59.7462272644043</v>
      </c>
      <c r="C1789" s="5">
        <v>663.43896484375</v>
      </c>
    </row>
    <row r="1790">
      <c r="A1790" s="4">
        <v>42830.0</v>
      </c>
      <c r="B1790" s="5">
        <v>61.2425537109375</v>
      </c>
      <c r="C1790" s="5">
        <v>682.912841796875</v>
      </c>
    </row>
    <row r="1791">
      <c r="A1791" s="4">
        <v>42831.0</v>
      </c>
      <c r="B1791" s="5">
        <v>61.85711669921875</v>
      </c>
      <c r="C1791" s="5">
        <v>694.2545776367188</v>
      </c>
    </row>
    <row r="1792">
      <c r="A1792" s="4">
        <v>42832.0</v>
      </c>
      <c r="B1792" s="5">
        <v>62.73888778686523</v>
      </c>
      <c r="C1792" s="5">
        <v>678.8587646484375</v>
      </c>
    </row>
    <row r="1793">
      <c r="A1793" s="4">
        <v>42835.0</v>
      </c>
      <c r="B1793" s="5">
        <v>64.18177032470703</v>
      </c>
      <c r="C1793" s="5">
        <v>666.6725463867188</v>
      </c>
    </row>
    <row r="1794">
      <c r="A1794" s="4">
        <v>42836.0</v>
      </c>
      <c r="B1794" s="5">
        <v>64.82305908203125</v>
      </c>
      <c r="C1794" s="5">
        <v>662.3289184570312</v>
      </c>
    </row>
    <row r="1795">
      <c r="A1795" s="4">
        <v>42837.0</v>
      </c>
      <c r="B1795" s="5">
        <v>61.10895919799805</v>
      </c>
      <c r="C1795" s="5">
        <v>653.4728393554688</v>
      </c>
    </row>
    <row r="1796">
      <c r="A1796" s="4">
        <v>42838.0</v>
      </c>
      <c r="B1796" s="5">
        <v>62.44496154785156</v>
      </c>
      <c r="C1796" s="5">
        <v>658.6851806640625</v>
      </c>
    </row>
    <row r="1797">
      <c r="A1797" s="4">
        <v>42842.0</v>
      </c>
      <c r="B1797" s="5">
        <v>65.91858673095703</v>
      </c>
      <c r="C1797" s="5">
        <v>671.7400512695312</v>
      </c>
    </row>
    <row r="1798">
      <c r="A1798" s="4">
        <v>42843.0</v>
      </c>
      <c r="B1798" s="5">
        <v>77.43496704101562</v>
      </c>
      <c r="C1798" s="5">
        <v>661.2913208007812</v>
      </c>
    </row>
    <row r="1799">
      <c r="A1799" s="4">
        <v>42844.0</v>
      </c>
      <c r="B1799" s="5">
        <v>77.56855773925781</v>
      </c>
      <c r="C1799" s="5">
        <v>660.6156616210938</v>
      </c>
    </row>
    <row r="1800">
      <c r="A1800" s="4">
        <v>42845.0</v>
      </c>
      <c r="B1800" s="5">
        <v>78.15640258789062</v>
      </c>
      <c r="C1800" s="5">
        <v>660.9776000976562</v>
      </c>
    </row>
    <row r="1801">
      <c r="A1801" s="4">
        <v>42846.0</v>
      </c>
      <c r="B1801" s="5">
        <v>77.99609375</v>
      </c>
      <c r="C1801" s="5">
        <v>676.8800659179688</v>
      </c>
    </row>
    <row r="1802">
      <c r="A1802" s="4">
        <v>42849.0</v>
      </c>
      <c r="B1802" s="5">
        <v>80.1871337890625</v>
      </c>
      <c r="C1802" s="5">
        <v>684.0711059570312</v>
      </c>
    </row>
    <row r="1803">
      <c r="A1803" s="4">
        <v>42850.0</v>
      </c>
      <c r="B1803" s="5">
        <v>80.13369750976562</v>
      </c>
      <c r="C1803" s="5">
        <v>691.5035400390625</v>
      </c>
    </row>
    <row r="1804">
      <c r="A1804" s="4">
        <v>42851.0</v>
      </c>
      <c r="B1804" s="5">
        <v>63.35344314575195</v>
      </c>
      <c r="C1804" s="5">
        <v>683.6126098632812</v>
      </c>
    </row>
    <row r="1805">
      <c r="A1805" s="4">
        <v>42852.0</v>
      </c>
      <c r="B1805" s="5">
        <v>61.00207901000977</v>
      </c>
      <c r="C1805" s="5">
        <v>680.2583618164062</v>
      </c>
    </row>
    <row r="1806">
      <c r="A1806" s="4">
        <v>42853.0</v>
      </c>
      <c r="B1806" s="5">
        <v>58.22318267822266</v>
      </c>
      <c r="C1806" s="5">
        <v>673.35693359375</v>
      </c>
    </row>
    <row r="1807">
      <c r="A1807" s="4">
        <v>42857.0</v>
      </c>
      <c r="B1807" s="5">
        <v>60.25391006469727</v>
      </c>
      <c r="C1807" s="5">
        <v>661.460205078125</v>
      </c>
    </row>
    <row r="1808">
      <c r="A1808" s="4">
        <v>42858.0</v>
      </c>
      <c r="B1808" s="5">
        <v>60.20047760009766</v>
      </c>
      <c r="C1808" s="5">
        <v>661.2430419921875</v>
      </c>
    </row>
    <row r="1809">
      <c r="A1809" s="4">
        <v>42859.0</v>
      </c>
      <c r="B1809" s="5">
        <v>60.60127258300781</v>
      </c>
      <c r="C1809" s="5">
        <v>655.379150390625</v>
      </c>
    </row>
    <row r="1810">
      <c r="A1810" s="4">
        <v>42860.0</v>
      </c>
      <c r="B1810" s="5">
        <v>60.7615966796875</v>
      </c>
      <c r="C1810" s="5">
        <v>641.045166015625</v>
      </c>
    </row>
    <row r="1811">
      <c r="A1811" s="4">
        <v>42863.0</v>
      </c>
      <c r="B1811" s="5">
        <v>61.21583557128906</v>
      </c>
      <c r="C1811" s="5">
        <v>637.7392578125</v>
      </c>
    </row>
    <row r="1812">
      <c r="A1812" s="4">
        <v>42864.0</v>
      </c>
      <c r="B1812" s="5">
        <v>63.16640853881836</v>
      </c>
      <c r="C1812" s="5">
        <v>642.0587158203125</v>
      </c>
    </row>
    <row r="1813">
      <c r="A1813" s="4">
        <v>42865.0</v>
      </c>
      <c r="B1813" s="5">
        <v>65.6246566772461</v>
      </c>
      <c r="C1813" s="5">
        <v>655.9340209960938</v>
      </c>
    </row>
    <row r="1814">
      <c r="A1814" s="4">
        <v>42866.0</v>
      </c>
      <c r="B1814" s="5">
        <v>64.20848846435547</v>
      </c>
      <c r="C1814" s="5">
        <v>656.1513671875</v>
      </c>
    </row>
    <row r="1815">
      <c r="A1815" s="4">
        <v>42867.0</v>
      </c>
      <c r="B1815" s="5">
        <v>64.95665740966797</v>
      </c>
      <c r="C1815" s="5">
        <v>651.7593994140625</v>
      </c>
    </row>
    <row r="1816">
      <c r="A1816" s="4">
        <v>42870.0</v>
      </c>
      <c r="B1816" s="5">
        <v>65.1436996459961</v>
      </c>
      <c r="C1816" s="5">
        <v>648.6947631835938</v>
      </c>
    </row>
    <row r="1817">
      <c r="A1817" s="4">
        <v>42871.0</v>
      </c>
      <c r="B1817" s="5">
        <v>65.6246566772461</v>
      </c>
      <c r="C1817" s="5">
        <v>654.5828247070312</v>
      </c>
    </row>
    <row r="1818">
      <c r="A1818" s="4">
        <v>42872.0</v>
      </c>
      <c r="B1818" s="5">
        <v>64.92993927001953</v>
      </c>
      <c r="C1818" s="5">
        <v>653.0383911132812</v>
      </c>
    </row>
    <row r="1819">
      <c r="A1819" s="4">
        <v>42873.0</v>
      </c>
      <c r="B1819" s="5">
        <v>64.31536865234375</v>
      </c>
      <c r="C1819" s="5">
        <v>640.6109008789062</v>
      </c>
    </row>
    <row r="1820">
      <c r="A1820" s="4">
        <v>42874.0</v>
      </c>
      <c r="B1820" s="5">
        <v>65.1436996459961</v>
      </c>
      <c r="C1820" s="5">
        <v>636.508544921875</v>
      </c>
    </row>
    <row r="1821">
      <c r="A1821" s="4">
        <v>42877.0</v>
      </c>
      <c r="B1821" s="5">
        <v>64.84978485107422</v>
      </c>
      <c r="C1821" s="5">
        <v>639.0664672851562</v>
      </c>
    </row>
    <row r="1822">
      <c r="A1822" s="4">
        <v>42878.0</v>
      </c>
      <c r="B1822" s="5">
        <v>60.46767807006836</v>
      </c>
      <c r="C1822" s="5">
        <v>630.0896606445312</v>
      </c>
    </row>
    <row r="1823">
      <c r="A1823" s="4">
        <v>42879.0</v>
      </c>
      <c r="B1823" s="5">
        <v>60.70815277099609</v>
      </c>
      <c r="C1823" s="5">
        <v>626.3011474609375</v>
      </c>
    </row>
    <row r="1824">
      <c r="A1824" s="4">
        <v>42880.0</v>
      </c>
      <c r="B1824" s="5">
        <v>62.12432861328125</v>
      </c>
      <c r="C1824" s="5">
        <v>628.593505859375</v>
      </c>
    </row>
    <row r="1825">
      <c r="A1825" s="4">
        <v>42881.0</v>
      </c>
      <c r="B1825" s="5">
        <v>61.96400451660156</v>
      </c>
      <c r="C1825" s="5">
        <v>645.4129028320312</v>
      </c>
    </row>
    <row r="1826">
      <c r="A1826" s="4">
        <v>42884.0</v>
      </c>
      <c r="B1826" s="5">
        <v>59.532470703125</v>
      </c>
      <c r="C1826" s="5">
        <v>654.8723754882812</v>
      </c>
    </row>
    <row r="1827">
      <c r="A1827" s="4">
        <v>42885.0</v>
      </c>
      <c r="B1827" s="5">
        <v>63.00608444213867</v>
      </c>
      <c r="C1827" s="5">
        <v>656.0548095703125</v>
      </c>
    </row>
    <row r="1828">
      <c r="A1828" s="4">
        <v>42886.0</v>
      </c>
      <c r="B1828" s="5">
        <v>62.41824722290039</v>
      </c>
      <c r="C1828" s="5">
        <v>647.0538330078125</v>
      </c>
    </row>
    <row r="1829">
      <c r="A1829" s="4">
        <v>42887.0</v>
      </c>
      <c r="B1829" s="5">
        <v>62.39152145385742</v>
      </c>
      <c r="C1829" s="5">
        <v>641.045166015625</v>
      </c>
    </row>
    <row r="1830">
      <c r="A1830" s="4">
        <v>42888.0</v>
      </c>
      <c r="B1830" s="5">
        <v>62.79232788085938</v>
      </c>
      <c r="C1830" s="5">
        <v>639.3560791015625</v>
      </c>
    </row>
    <row r="1831">
      <c r="A1831" s="4">
        <v>42891.0</v>
      </c>
      <c r="B1831" s="5">
        <v>62.79232788085938</v>
      </c>
      <c r="C1831" s="5">
        <v>641.5761108398438</v>
      </c>
    </row>
    <row r="1832">
      <c r="A1832" s="4">
        <v>42892.0</v>
      </c>
      <c r="B1832" s="5">
        <v>68.43028259277344</v>
      </c>
      <c r="C1832" s="5">
        <v>633.5886840820312</v>
      </c>
    </row>
    <row r="1833">
      <c r="A1833" s="4">
        <v>42893.0</v>
      </c>
      <c r="B1833" s="5">
        <v>70.16708374023438</v>
      </c>
      <c r="C1833" s="5">
        <v>646.2334594726562</v>
      </c>
    </row>
    <row r="1834">
      <c r="A1834" s="4">
        <v>42894.0</v>
      </c>
      <c r="B1834" s="5">
        <v>69.36548614501953</v>
      </c>
      <c r="C1834" s="5">
        <v>642.7102661132812</v>
      </c>
    </row>
    <row r="1835">
      <c r="A1835" s="4">
        <v>42895.0</v>
      </c>
      <c r="B1835" s="5">
        <v>70.67476654052734</v>
      </c>
      <c r="C1835" s="5">
        <v>644.640869140625</v>
      </c>
    </row>
    <row r="1836">
      <c r="A1836" s="4">
        <v>42898.0</v>
      </c>
      <c r="B1836" s="5">
        <v>69.8731689453125</v>
      </c>
      <c r="C1836" s="5">
        <v>636.7981567382812</v>
      </c>
    </row>
    <row r="1837">
      <c r="A1837" s="4">
        <v>42899.0</v>
      </c>
      <c r="B1837" s="5">
        <v>70.75492095947266</v>
      </c>
      <c r="C1837" s="5">
        <v>634.3367309570312</v>
      </c>
    </row>
    <row r="1838">
      <c r="A1838" s="4">
        <v>42900.0</v>
      </c>
      <c r="B1838" s="5">
        <v>70.14037322998047</v>
      </c>
      <c r="C1838" s="5">
        <v>655.1619873046875</v>
      </c>
    </row>
    <row r="1839">
      <c r="A1839" s="4">
        <v>42901.0</v>
      </c>
      <c r="B1839" s="5">
        <v>70.80836486816406</v>
      </c>
      <c r="C1839" s="5">
        <v>667.9273681640625</v>
      </c>
    </row>
    <row r="1840">
      <c r="A1840" s="4">
        <v>42902.0</v>
      </c>
      <c r="B1840" s="5">
        <v>69.95332336425781</v>
      </c>
      <c r="C1840" s="5">
        <v>670.26806640625</v>
      </c>
    </row>
    <row r="1841">
      <c r="A1841" s="4">
        <v>42905.0</v>
      </c>
      <c r="B1841" s="5">
        <v>70.51445007324219</v>
      </c>
      <c r="C1841" s="5">
        <v>680.1377563476562</v>
      </c>
    </row>
    <row r="1842">
      <c r="A1842" s="4">
        <v>42906.0</v>
      </c>
      <c r="B1842" s="5">
        <v>69.95332336425781</v>
      </c>
      <c r="C1842" s="5">
        <v>681.6339111328125</v>
      </c>
    </row>
    <row r="1843">
      <c r="A1843" s="4">
        <v>42907.0</v>
      </c>
      <c r="B1843" s="5">
        <v>70.46101379394531</v>
      </c>
      <c r="C1843" s="5">
        <v>686.291259765625</v>
      </c>
    </row>
    <row r="1844">
      <c r="A1844" s="4">
        <v>42908.0</v>
      </c>
      <c r="B1844" s="5">
        <v>69.92660522460938</v>
      </c>
      <c r="C1844" s="5">
        <v>691.4312133789062</v>
      </c>
    </row>
    <row r="1845">
      <c r="A1845" s="4">
        <v>42909.0</v>
      </c>
      <c r="B1845" s="5">
        <v>67.52178192138672</v>
      </c>
      <c r="C1845" s="5">
        <v>692.9756469726562</v>
      </c>
    </row>
    <row r="1846">
      <c r="A1846" s="4">
        <v>42913.0</v>
      </c>
      <c r="B1846" s="5">
        <v>70.00675964355469</v>
      </c>
      <c r="C1846" s="5">
        <v>693.6029663085938</v>
      </c>
    </row>
    <row r="1847">
      <c r="A1847" s="4">
        <v>42914.0</v>
      </c>
      <c r="B1847" s="5">
        <v>71.82373809814453</v>
      </c>
      <c r="C1847" s="5">
        <v>674.949462890625</v>
      </c>
    </row>
    <row r="1848">
      <c r="A1848" s="4">
        <v>42915.0</v>
      </c>
      <c r="B1848" s="5">
        <v>71.20917510986328</v>
      </c>
      <c r="C1848" s="5">
        <v>672.150390625</v>
      </c>
    </row>
    <row r="1849">
      <c r="A1849" s="4">
        <v>42916.0</v>
      </c>
      <c r="B1849" s="5">
        <v>70.86180114746094</v>
      </c>
      <c r="C1849" s="5">
        <v>666.0210571289062</v>
      </c>
    </row>
    <row r="1850">
      <c r="A1850" s="4">
        <v>42919.0</v>
      </c>
      <c r="B1850" s="5">
        <v>72.94597625732422</v>
      </c>
      <c r="C1850" s="5">
        <v>666.5277709960938</v>
      </c>
    </row>
    <row r="1851">
      <c r="A1851" s="4">
        <v>42920.0</v>
      </c>
      <c r="B1851" s="5">
        <v>71.36949157714844</v>
      </c>
      <c r="C1851" s="5">
        <v>686.2670288085938</v>
      </c>
    </row>
    <row r="1852">
      <c r="A1852" s="4">
        <v>42921.0</v>
      </c>
      <c r="B1852" s="5">
        <v>72.27798461914062</v>
      </c>
      <c r="C1852" s="5">
        <v>696.2574462890625</v>
      </c>
    </row>
    <row r="1853">
      <c r="A1853" s="4">
        <v>42922.0</v>
      </c>
      <c r="B1853" s="5">
        <v>72.25125885009766</v>
      </c>
      <c r="C1853" s="5">
        <v>696.2091674804688</v>
      </c>
    </row>
    <row r="1854">
      <c r="A1854" s="4">
        <v>42923.0</v>
      </c>
      <c r="B1854" s="5">
        <v>71.71684265136719</v>
      </c>
      <c r="C1854" s="5">
        <v>719.6646118164062</v>
      </c>
    </row>
    <row r="1855">
      <c r="A1855" s="4">
        <v>42926.0</v>
      </c>
      <c r="B1855" s="5">
        <v>72.064208984375</v>
      </c>
      <c r="C1855" s="5">
        <v>720.485107421875</v>
      </c>
    </row>
    <row r="1856">
      <c r="A1856" s="4">
        <v>42927.0</v>
      </c>
      <c r="B1856" s="5">
        <v>71.28933715820312</v>
      </c>
      <c r="C1856" s="5">
        <v>721.2091064453125</v>
      </c>
    </row>
    <row r="1857">
      <c r="A1857" s="4">
        <v>42928.0</v>
      </c>
      <c r="B1857" s="5">
        <v>75.51111602783203</v>
      </c>
      <c r="C1857" s="5">
        <v>729.29296875</v>
      </c>
    </row>
    <row r="1858">
      <c r="A1858" s="4">
        <v>42929.0</v>
      </c>
      <c r="B1858" s="5">
        <v>75.2439193725586</v>
      </c>
      <c r="C1858" s="5">
        <v>739.9885864257812</v>
      </c>
    </row>
    <row r="1859">
      <c r="A1859" s="4">
        <v>42930.0</v>
      </c>
      <c r="B1859" s="5">
        <v>74.4957504272461</v>
      </c>
      <c r="C1859" s="5">
        <v>745.65234375</v>
      </c>
    </row>
    <row r="1860">
      <c r="A1860" s="4">
        <v>42933.0</v>
      </c>
      <c r="B1860" s="5">
        <v>74.4957504272461</v>
      </c>
      <c r="C1860" s="5">
        <v>754.4033203125</v>
      </c>
    </row>
    <row r="1861">
      <c r="A1861" s="4">
        <v>42934.0</v>
      </c>
      <c r="B1861" s="5">
        <v>73.66741943359375</v>
      </c>
      <c r="C1861" s="5">
        <v>738.9190063476562</v>
      </c>
    </row>
    <row r="1862">
      <c r="A1862" s="4">
        <v>42935.0</v>
      </c>
      <c r="B1862" s="5">
        <v>74.54918670654297</v>
      </c>
      <c r="C1862" s="5">
        <v>745.2634887695312</v>
      </c>
    </row>
    <row r="1863">
      <c r="A1863" s="4">
        <v>42936.0</v>
      </c>
      <c r="B1863" s="5">
        <v>75.0301513671875</v>
      </c>
      <c r="C1863" s="5">
        <v>743.2944946289062</v>
      </c>
    </row>
    <row r="1864">
      <c r="A1864" s="4">
        <v>42937.0</v>
      </c>
      <c r="B1864" s="5">
        <v>75.45767211914062</v>
      </c>
      <c r="C1864" s="5">
        <v>770.5682373046875</v>
      </c>
    </row>
    <row r="1865">
      <c r="A1865" s="4">
        <v>42940.0</v>
      </c>
      <c r="B1865" s="5">
        <v>74.94998931884766</v>
      </c>
      <c r="C1865" s="5">
        <v>785.2745971679688</v>
      </c>
    </row>
    <row r="1866">
      <c r="A1866" s="4">
        <v>42941.0</v>
      </c>
      <c r="B1866" s="5">
        <v>74.44230651855469</v>
      </c>
      <c r="C1866" s="5">
        <v>778.9059448242188</v>
      </c>
    </row>
    <row r="1867">
      <c r="A1867" s="4">
        <v>42942.0</v>
      </c>
      <c r="B1867" s="5">
        <v>75.2171859741211</v>
      </c>
      <c r="C1867" s="5">
        <v>788.9208374023438</v>
      </c>
    </row>
    <row r="1868">
      <c r="A1868" s="4">
        <v>42943.0</v>
      </c>
      <c r="B1868" s="5">
        <v>74.01477813720703</v>
      </c>
      <c r="C1868" s="5">
        <v>775.3326416015625</v>
      </c>
    </row>
    <row r="1869">
      <c r="A1869" s="4">
        <v>42944.0</v>
      </c>
      <c r="B1869" s="5">
        <v>74.12165832519531</v>
      </c>
      <c r="C1869" s="5">
        <v>775.1625366210938</v>
      </c>
    </row>
    <row r="1870">
      <c r="A1870" s="4">
        <v>42947.0</v>
      </c>
      <c r="B1870" s="5">
        <v>74.08625030517578</v>
      </c>
      <c r="C1870" s="5">
        <v>785.2503662109375</v>
      </c>
    </row>
    <row r="1871">
      <c r="A1871" s="4">
        <v>42948.0</v>
      </c>
      <c r="B1871" s="5">
        <v>75.32191467285156</v>
      </c>
      <c r="C1871" s="5">
        <v>779.61083984375</v>
      </c>
    </row>
    <row r="1872">
      <c r="A1872" s="4">
        <v>42949.0</v>
      </c>
      <c r="B1872" s="5">
        <v>76.26210021972656</v>
      </c>
      <c r="C1872" s="5">
        <v>792.0567016601562</v>
      </c>
    </row>
    <row r="1873">
      <c r="A1873" s="4">
        <v>42950.0</v>
      </c>
      <c r="B1873" s="5">
        <v>74.00565338134766</v>
      </c>
      <c r="C1873" s="5">
        <v>802.2174072265625</v>
      </c>
    </row>
    <row r="1874">
      <c r="A1874" s="4">
        <v>42951.0</v>
      </c>
      <c r="B1874" s="5">
        <v>74.13996887207031</v>
      </c>
      <c r="C1874" s="5">
        <v>788.629150390625</v>
      </c>
    </row>
    <row r="1875">
      <c r="A1875" s="4">
        <v>42954.0</v>
      </c>
      <c r="B1875" s="5">
        <v>75.26818084716797</v>
      </c>
      <c r="C1875" s="5">
        <v>785.8094482421875</v>
      </c>
    </row>
    <row r="1876">
      <c r="A1876" s="4">
        <v>42955.0</v>
      </c>
      <c r="B1876" s="5">
        <v>73.79076385498047</v>
      </c>
      <c r="C1876" s="5">
        <v>779.1004028320312</v>
      </c>
    </row>
    <row r="1877">
      <c r="A1877" s="4">
        <v>42956.0</v>
      </c>
      <c r="B1877" s="5">
        <v>66.7528305053711</v>
      </c>
      <c r="C1877" s="5">
        <v>777.2772827148438</v>
      </c>
    </row>
    <row r="1878">
      <c r="A1878" s="4">
        <v>42957.0</v>
      </c>
      <c r="B1878" s="5">
        <v>62.23997116088867</v>
      </c>
      <c r="C1878" s="5">
        <v>770.252197265625</v>
      </c>
    </row>
    <row r="1879">
      <c r="A1879" s="4">
        <v>42958.0</v>
      </c>
      <c r="B1879" s="5">
        <v>61.08488845825195</v>
      </c>
      <c r="C1879" s="5">
        <v>751.7294311523438</v>
      </c>
    </row>
    <row r="1880">
      <c r="A1880" s="4">
        <v>42961.0</v>
      </c>
      <c r="B1880" s="5">
        <v>62.66976928710938</v>
      </c>
      <c r="C1880" s="5">
        <v>764.758544921875</v>
      </c>
    </row>
    <row r="1881">
      <c r="A1881" s="4">
        <v>42963.0</v>
      </c>
      <c r="B1881" s="5">
        <v>61.8907585144043</v>
      </c>
      <c r="C1881" s="5">
        <v>761.3796997070312</v>
      </c>
    </row>
    <row r="1882">
      <c r="A1882" s="4">
        <v>42964.0</v>
      </c>
      <c r="B1882" s="5">
        <v>60.9237174987793</v>
      </c>
      <c r="C1882" s="5">
        <v>761.8659057617188</v>
      </c>
    </row>
    <row r="1883">
      <c r="A1883" s="4">
        <v>42965.0</v>
      </c>
      <c r="B1883" s="5">
        <v>60.30587768554688</v>
      </c>
      <c r="C1883" s="5">
        <v>765.9010620117188</v>
      </c>
    </row>
    <row r="1884">
      <c r="A1884" s="4">
        <v>42968.0</v>
      </c>
      <c r="B1884" s="5">
        <v>57.75395965576172</v>
      </c>
      <c r="C1884" s="5">
        <v>760.5532836914062</v>
      </c>
    </row>
    <row r="1885">
      <c r="A1885" s="4">
        <v>42969.0</v>
      </c>
      <c r="B1885" s="5">
        <v>57.10927200317383</v>
      </c>
      <c r="C1885" s="5">
        <v>758.4384155273438</v>
      </c>
    </row>
    <row r="1886">
      <c r="A1886" s="4">
        <v>42970.0</v>
      </c>
      <c r="B1886" s="5">
        <v>59.12394332885742</v>
      </c>
      <c r="C1886" s="5">
        <v>769.134033203125</v>
      </c>
    </row>
    <row r="1887">
      <c r="A1887" s="4">
        <v>42971.0</v>
      </c>
      <c r="B1887" s="5">
        <v>58.64041900634766</v>
      </c>
      <c r="C1887" s="5">
        <v>762.3277587890625</v>
      </c>
    </row>
    <row r="1888">
      <c r="A1888" s="4">
        <v>42975.0</v>
      </c>
      <c r="B1888" s="5">
        <v>64.03974151611328</v>
      </c>
      <c r="C1888" s="5">
        <v>761.5985107421875</v>
      </c>
    </row>
    <row r="1889">
      <c r="A1889" s="4">
        <v>42976.0</v>
      </c>
      <c r="B1889" s="5">
        <v>63.90543746948242</v>
      </c>
      <c r="C1889" s="5">
        <v>744.87451171875</v>
      </c>
    </row>
    <row r="1890">
      <c r="A1890" s="4">
        <v>42977.0</v>
      </c>
      <c r="B1890" s="5">
        <v>68.84809875488281</v>
      </c>
      <c r="C1890" s="5">
        <v>760.4073486328125</v>
      </c>
    </row>
    <row r="1891">
      <c r="A1891" s="4">
        <v>42978.0</v>
      </c>
      <c r="B1891" s="5">
        <v>71.21197509765625</v>
      </c>
      <c r="C1891" s="5">
        <v>775.186767578125</v>
      </c>
    </row>
    <row r="1892">
      <c r="A1892" s="4">
        <v>42979.0</v>
      </c>
      <c r="B1892" s="5">
        <v>73.38782501220703</v>
      </c>
      <c r="C1892" s="5">
        <v>782.7709350585938</v>
      </c>
    </row>
    <row r="1893">
      <c r="A1893" s="4">
        <v>42982.0</v>
      </c>
      <c r="B1893" s="5">
        <v>70.27179718017578</v>
      </c>
      <c r="C1893" s="5">
        <v>784.3509521484375</v>
      </c>
    </row>
    <row r="1894">
      <c r="A1894" s="4">
        <v>42983.0</v>
      </c>
      <c r="B1894" s="5">
        <v>71.5074691772461</v>
      </c>
      <c r="C1894" s="5">
        <v>793.7096557617188</v>
      </c>
    </row>
    <row r="1895">
      <c r="A1895" s="4">
        <v>42984.0</v>
      </c>
      <c r="B1895" s="5">
        <v>70.27179718017578</v>
      </c>
      <c r="C1895" s="5">
        <v>799.9324340820312</v>
      </c>
    </row>
    <row r="1896">
      <c r="A1896" s="4">
        <v>42985.0</v>
      </c>
      <c r="B1896" s="5">
        <v>70.0569076538086</v>
      </c>
      <c r="C1896" s="5">
        <v>795.459716796875</v>
      </c>
    </row>
    <row r="1897">
      <c r="A1897" s="4">
        <v>42986.0</v>
      </c>
      <c r="B1897" s="5">
        <v>68.5526123046875</v>
      </c>
      <c r="C1897" s="5">
        <v>794.2929077148438</v>
      </c>
    </row>
    <row r="1898">
      <c r="A1898" s="4">
        <v>42989.0</v>
      </c>
      <c r="B1898" s="5">
        <v>70.19120788574219</v>
      </c>
      <c r="C1898" s="5">
        <v>795.2653198242188</v>
      </c>
    </row>
    <row r="1899">
      <c r="A1899" s="4">
        <v>42990.0</v>
      </c>
      <c r="B1899" s="5">
        <v>71.96411895751953</v>
      </c>
      <c r="C1899" s="5">
        <v>800.9534301757812</v>
      </c>
    </row>
    <row r="1900">
      <c r="A1900" s="4">
        <v>42991.0</v>
      </c>
      <c r="B1900" s="5">
        <v>70.24493408203125</v>
      </c>
      <c r="C1900" s="5">
        <v>825.5045776367188</v>
      </c>
    </row>
    <row r="1901">
      <c r="A1901" s="4">
        <v>42992.0</v>
      </c>
      <c r="B1901" s="5">
        <v>70.86277770996094</v>
      </c>
      <c r="C1901" s="5">
        <v>820.4971313476562</v>
      </c>
    </row>
    <row r="1902">
      <c r="A1902" s="4">
        <v>42993.0</v>
      </c>
      <c r="B1902" s="5">
        <v>70.19120788574219</v>
      </c>
      <c r="C1902" s="5">
        <v>818.5038452148438</v>
      </c>
    </row>
    <row r="1903">
      <c r="A1903" s="4">
        <v>42996.0</v>
      </c>
      <c r="B1903" s="5">
        <v>70.29866027832031</v>
      </c>
      <c r="C1903" s="5">
        <v>822.1500854492188</v>
      </c>
    </row>
    <row r="1904">
      <c r="A1904" s="4">
        <v>42997.0</v>
      </c>
      <c r="B1904" s="5">
        <v>70.3792495727539</v>
      </c>
      <c r="C1904" s="5">
        <v>815.3924560546875</v>
      </c>
    </row>
    <row r="1905">
      <c r="A1905" s="4">
        <v>42998.0</v>
      </c>
      <c r="B1905" s="5">
        <v>69.5196533203125</v>
      </c>
      <c r="C1905" s="5">
        <v>823.705810546875</v>
      </c>
    </row>
    <row r="1906">
      <c r="A1906" s="4">
        <v>42999.0</v>
      </c>
      <c r="B1906" s="5">
        <v>68.60633850097656</v>
      </c>
      <c r="C1906" s="5">
        <v>818.0663452148438</v>
      </c>
    </row>
    <row r="1907">
      <c r="A1907" s="4">
        <v>43000.0</v>
      </c>
      <c r="B1907" s="5">
        <v>65.40972137451172</v>
      </c>
      <c r="C1907" s="5">
        <v>794.7791748046875</v>
      </c>
    </row>
    <row r="1908">
      <c r="A1908" s="4">
        <v>43003.0</v>
      </c>
      <c r="B1908" s="5">
        <v>62.66976928710938</v>
      </c>
      <c r="C1908" s="5">
        <v>798.8142700195312</v>
      </c>
    </row>
    <row r="1909">
      <c r="A1909" s="4">
        <v>43004.0</v>
      </c>
      <c r="B1909" s="5">
        <v>63.71739196777344</v>
      </c>
      <c r="C1909" s="5">
        <v>797.4044799804688</v>
      </c>
    </row>
    <row r="1910">
      <c r="A1910" s="4">
        <v>43005.0</v>
      </c>
      <c r="B1910" s="5">
        <v>61.38037872314453</v>
      </c>
      <c r="C1910" s="5">
        <v>777.0342407226562</v>
      </c>
    </row>
    <row r="1911">
      <c r="A1911" s="4">
        <v>43006.0</v>
      </c>
      <c r="B1911" s="5">
        <v>61.94448471069336</v>
      </c>
      <c r="C1911" s="5">
        <v>764.6856079101562</v>
      </c>
    </row>
    <row r="1912">
      <c r="A1912" s="4">
        <v>43007.0</v>
      </c>
      <c r="B1912" s="5">
        <v>62.48173141479492</v>
      </c>
      <c r="C1912" s="5">
        <v>759.289306640625</v>
      </c>
    </row>
    <row r="1913">
      <c r="A1913" s="4">
        <v>43011.0</v>
      </c>
      <c r="B1913" s="5">
        <v>60.06412124633789</v>
      </c>
      <c r="C1913" s="5">
        <v>776.2562866210938</v>
      </c>
    </row>
    <row r="1914">
      <c r="A1914" s="4">
        <v>43012.0</v>
      </c>
      <c r="B1914" s="5">
        <v>61.94448471069336</v>
      </c>
      <c r="C1914" s="5">
        <v>796.1890258789062</v>
      </c>
    </row>
    <row r="1915">
      <c r="A1915" s="4">
        <v>43013.0</v>
      </c>
      <c r="B1915" s="5">
        <v>65.32913208007812</v>
      </c>
      <c r="C1915" s="5">
        <v>801.3423461914062</v>
      </c>
    </row>
    <row r="1916">
      <c r="A1916" s="4">
        <v>43014.0</v>
      </c>
      <c r="B1916" s="5">
        <v>66.32304382324219</v>
      </c>
      <c r="C1916" s="5">
        <v>813.8853759765625</v>
      </c>
    </row>
    <row r="1917">
      <c r="A1917" s="4">
        <v>43017.0</v>
      </c>
      <c r="B1917" s="5">
        <v>64.09346771240234</v>
      </c>
      <c r="C1917" s="5">
        <v>807.6624755859375</v>
      </c>
    </row>
    <row r="1918">
      <c r="A1918" s="4">
        <v>43018.0</v>
      </c>
      <c r="B1918" s="5">
        <v>64.60385131835938</v>
      </c>
      <c r="C1918" s="5">
        <v>819.8651123046875</v>
      </c>
    </row>
    <row r="1919">
      <c r="A1919" s="4">
        <v>43019.0</v>
      </c>
      <c r="B1919" s="5">
        <v>63.90543746948242</v>
      </c>
      <c r="C1919" s="5">
        <v>816.8995971679688</v>
      </c>
    </row>
    <row r="1920">
      <c r="A1920" s="4">
        <v>43020.0</v>
      </c>
      <c r="B1920" s="5">
        <v>64.52325439453125</v>
      </c>
      <c r="C1920" s="5">
        <v>848.5973510742188</v>
      </c>
    </row>
    <row r="1921">
      <c r="A1921" s="4">
        <v>43021.0</v>
      </c>
      <c r="B1921" s="5">
        <v>64.38896179199219</v>
      </c>
      <c r="C1921" s="5">
        <v>852.1950073242188</v>
      </c>
    </row>
    <row r="1922">
      <c r="A1922" s="4">
        <v>43024.0</v>
      </c>
      <c r="B1922" s="5">
        <v>63.07270431518555</v>
      </c>
      <c r="C1922" s="5">
        <v>852.5352783203125</v>
      </c>
    </row>
    <row r="1923">
      <c r="A1923" s="4">
        <v>43025.0</v>
      </c>
      <c r="B1923" s="5">
        <v>63.44878005981445</v>
      </c>
      <c r="C1923" s="5">
        <v>850.153076171875</v>
      </c>
    </row>
    <row r="1924">
      <c r="A1924" s="4">
        <v>43026.0</v>
      </c>
      <c r="B1924" s="5">
        <v>65.86638641357422</v>
      </c>
      <c r="C1924" s="5">
        <v>889.1919555664062</v>
      </c>
    </row>
    <row r="1925">
      <c r="A1925" s="4">
        <v>43027.0</v>
      </c>
      <c r="B1925" s="5">
        <v>67.47811889648438</v>
      </c>
      <c r="C1925" s="5">
        <v>884.71923828125</v>
      </c>
    </row>
    <row r="1926">
      <c r="A1926" s="4">
        <v>43031.0</v>
      </c>
      <c r="B1926" s="5">
        <v>68.20339965820312</v>
      </c>
      <c r="C1926" s="5">
        <v>913.7432250976562</v>
      </c>
    </row>
    <row r="1927">
      <c r="A1927" s="4">
        <v>43032.0</v>
      </c>
      <c r="B1927" s="5">
        <v>67.85418701171875</v>
      </c>
      <c r="C1927" s="5">
        <v>908.3953857421875</v>
      </c>
    </row>
    <row r="1928">
      <c r="A1928" s="4">
        <v>43033.0</v>
      </c>
      <c r="B1928" s="5">
        <v>68.60633850097656</v>
      </c>
      <c r="C1928" s="5">
        <v>913.8890380859375</v>
      </c>
    </row>
    <row r="1929">
      <c r="A1929" s="4">
        <v>43034.0</v>
      </c>
      <c r="B1929" s="5">
        <v>70.3792495727539</v>
      </c>
      <c r="C1929" s="5">
        <v>921.1814575195312</v>
      </c>
    </row>
    <row r="1930">
      <c r="A1930" s="4">
        <v>43035.0</v>
      </c>
      <c r="B1930" s="5">
        <v>69.81513977050781</v>
      </c>
      <c r="C1930" s="5">
        <v>904.1171264648438</v>
      </c>
    </row>
    <row r="1931">
      <c r="A1931" s="4">
        <v>43038.0</v>
      </c>
      <c r="B1931" s="5">
        <v>72.09843444824219</v>
      </c>
      <c r="C1931" s="5">
        <v>916.4169921875</v>
      </c>
    </row>
    <row r="1932">
      <c r="A1932" s="4">
        <v>43039.0</v>
      </c>
      <c r="B1932" s="5">
        <v>71.07766723632812</v>
      </c>
      <c r="C1932" s="5">
        <v>914.8128051757812</v>
      </c>
    </row>
    <row r="1933">
      <c r="A1933" s="4">
        <v>43040.0</v>
      </c>
      <c r="B1933" s="5">
        <v>71.5074691772461</v>
      </c>
      <c r="C1933" s="5">
        <v>926.18896484375</v>
      </c>
    </row>
    <row r="1934">
      <c r="A1934" s="4">
        <v>43041.0</v>
      </c>
      <c r="B1934" s="5">
        <v>71.64177703857422</v>
      </c>
      <c r="C1934" s="5">
        <v>920.4036865234375</v>
      </c>
    </row>
    <row r="1935">
      <c r="A1935" s="4">
        <v>43042.0</v>
      </c>
      <c r="B1935" s="5">
        <v>75.48308563232422</v>
      </c>
      <c r="C1935" s="5">
        <v>919.1395263671875</v>
      </c>
    </row>
    <row r="1936">
      <c r="A1936" s="4">
        <v>43045.0</v>
      </c>
      <c r="B1936" s="5">
        <v>80.4257583618164</v>
      </c>
      <c r="C1936" s="5">
        <v>906.6939086914062</v>
      </c>
    </row>
    <row r="1937">
      <c r="A1937" s="4">
        <v>43046.0</v>
      </c>
      <c r="B1937" s="5">
        <v>79.70046997070312</v>
      </c>
      <c r="C1937" s="5">
        <v>881.6078491210938</v>
      </c>
    </row>
    <row r="1938">
      <c r="A1938" s="4">
        <v>43047.0</v>
      </c>
      <c r="B1938" s="5">
        <v>81.3927993774414</v>
      </c>
      <c r="C1938" s="5">
        <v>863.2308959960938</v>
      </c>
    </row>
    <row r="1939">
      <c r="A1939" s="4">
        <v>43048.0</v>
      </c>
      <c r="B1939" s="5">
        <v>82.95081329345703</v>
      </c>
      <c r="C1939" s="5">
        <v>875.5794067382812</v>
      </c>
    </row>
    <row r="1940">
      <c r="A1940" s="4">
        <v>43049.0</v>
      </c>
      <c r="B1940" s="5">
        <v>84.02530670166016</v>
      </c>
      <c r="C1940" s="5">
        <v>859.3901977539062</v>
      </c>
    </row>
    <row r="1941">
      <c r="A1941" s="4">
        <v>43052.0</v>
      </c>
      <c r="B1941" s="5">
        <v>82.09121704101562</v>
      </c>
      <c r="C1941" s="5">
        <v>851.0281372070312</v>
      </c>
    </row>
    <row r="1942">
      <c r="A1942" s="4">
        <v>43053.0</v>
      </c>
      <c r="B1942" s="5">
        <v>83.4612045288086</v>
      </c>
      <c r="C1942" s="5">
        <v>862.1612548828125</v>
      </c>
    </row>
    <row r="1943">
      <c r="A1943" s="4">
        <v>43054.0</v>
      </c>
      <c r="B1943" s="5">
        <v>79.0020523071289</v>
      </c>
      <c r="C1943" s="5">
        <v>859.2443237304688</v>
      </c>
    </row>
    <row r="1944">
      <c r="A1944" s="4">
        <v>43055.0</v>
      </c>
      <c r="B1944" s="5">
        <v>77.7663803100586</v>
      </c>
      <c r="C1944" s="5">
        <v>878.836669921875</v>
      </c>
    </row>
    <row r="1945">
      <c r="A1945" s="4">
        <v>43056.0</v>
      </c>
      <c r="B1945" s="5">
        <v>84.13275146484375</v>
      </c>
      <c r="C1945" s="5">
        <v>886.6639404296875</v>
      </c>
    </row>
    <row r="1946">
      <c r="A1946" s="4">
        <v>43059.0</v>
      </c>
      <c r="B1946" s="5">
        <v>86.1742935180664</v>
      </c>
      <c r="C1946" s="5">
        <v>895.3662719726562</v>
      </c>
    </row>
    <row r="1947">
      <c r="A1947" s="4">
        <v>43060.0</v>
      </c>
      <c r="B1947" s="5">
        <v>82.44041442871094</v>
      </c>
      <c r="C1947" s="5">
        <v>906.742431640625</v>
      </c>
    </row>
    <row r="1948">
      <c r="A1948" s="4">
        <v>43061.0</v>
      </c>
      <c r="B1948" s="5">
        <v>84.77745056152344</v>
      </c>
      <c r="C1948" s="5">
        <v>904.9922485351562</v>
      </c>
    </row>
    <row r="1949">
      <c r="A1949" s="4">
        <v>43062.0</v>
      </c>
      <c r="B1949" s="5">
        <v>81.93003845214844</v>
      </c>
      <c r="C1949" s="5">
        <v>920.79248046875</v>
      </c>
    </row>
    <row r="1950">
      <c r="A1950" s="4">
        <v>43063.0</v>
      </c>
      <c r="B1950" s="5">
        <v>82.33297729492188</v>
      </c>
      <c r="C1950" s="5">
        <v>924.779052734375</v>
      </c>
    </row>
    <row r="1951">
      <c r="A1951" s="4">
        <v>43066.0</v>
      </c>
      <c r="B1951" s="5">
        <v>81.25849151611328</v>
      </c>
      <c r="C1951" s="5">
        <v>925.0221557617188</v>
      </c>
    </row>
    <row r="1952">
      <c r="A1952" s="4">
        <v>43067.0</v>
      </c>
      <c r="B1952" s="5">
        <v>79.96908569335938</v>
      </c>
      <c r="C1952" s="5">
        <v>917.2435302734375</v>
      </c>
    </row>
    <row r="1953">
      <c r="A1953" s="4">
        <v>43068.0</v>
      </c>
      <c r="B1953" s="5">
        <v>79.21694946289062</v>
      </c>
      <c r="C1953" s="5">
        <v>919.8202514648438</v>
      </c>
    </row>
    <row r="1954">
      <c r="A1954" s="4">
        <v>43069.0</v>
      </c>
      <c r="B1954" s="5">
        <v>78.76029205322266</v>
      </c>
      <c r="C1954" s="5">
        <v>896.046875</v>
      </c>
    </row>
    <row r="1955">
      <c r="A1955" s="4">
        <v>43070.0</v>
      </c>
      <c r="B1955" s="5">
        <v>76.47698974609375</v>
      </c>
      <c r="C1955" s="5">
        <v>884.9137573242188</v>
      </c>
    </row>
    <row r="1956">
      <c r="A1956" s="4">
        <v>43073.0</v>
      </c>
      <c r="B1956" s="5">
        <v>76.6113052368164</v>
      </c>
      <c r="C1956" s="5">
        <v>876.6489868164062</v>
      </c>
    </row>
    <row r="1957">
      <c r="A1957" s="4">
        <v>43074.0</v>
      </c>
      <c r="B1957" s="5">
        <v>78.30363464355469</v>
      </c>
      <c r="C1957" s="5">
        <v>888.4140625</v>
      </c>
    </row>
    <row r="1958">
      <c r="A1958" s="4">
        <v>43075.0</v>
      </c>
      <c r="B1958" s="5">
        <v>76.42327117919922</v>
      </c>
      <c r="C1958" s="5">
        <v>901.0057983398438</v>
      </c>
    </row>
    <row r="1959">
      <c r="A1959" s="4">
        <v>43076.0</v>
      </c>
      <c r="B1959" s="5">
        <v>79.27067565917969</v>
      </c>
      <c r="C1959" s="5">
        <v>905.7700805664062</v>
      </c>
    </row>
    <row r="1960">
      <c r="A1960" s="4">
        <v>43077.0</v>
      </c>
      <c r="B1960" s="5">
        <v>81.15103149414062</v>
      </c>
      <c r="C1960" s="5">
        <v>895.5120849609375</v>
      </c>
    </row>
    <row r="1961">
      <c r="A1961" s="4">
        <v>43080.0</v>
      </c>
      <c r="B1961" s="5">
        <v>82.3598403930664</v>
      </c>
      <c r="C1961" s="5">
        <v>890.7962646484375</v>
      </c>
    </row>
    <row r="1962">
      <c r="A1962" s="4">
        <v>43081.0</v>
      </c>
      <c r="B1962" s="5">
        <v>81.95690155029297</v>
      </c>
      <c r="C1962" s="5">
        <v>890.2615356445312</v>
      </c>
    </row>
    <row r="1963">
      <c r="A1963" s="4">
        <v>43082.0</v>
      </c>
      <c r="B1963" s="5">
        <v>79.24381256103516</v>
      </c>
      <c r="C1963" s="5">
        <v>889.3377685546875</v>
      </c>
    </row>
    <row r="1964">
      <c r="A1964" s="4">
        <v>43083.0</v>
      </c>
      <c r="B1964" s="5">
        <v>79.80791473388672</v>
      </c>
      <c r="C1964" s="5">
        <v>895.9981689453125</v>
      </c>
    </row>
    <row r="1965">
      <c r="A1965" s="4">
        <v>43084.0</v>
      </c>
      <c r="B1965" s="5">
        <v>83.38060760498047</v>
      </c>
      <c r="C1965" s="5">
        <v>894.296630859375</v>
      </c>
    </row>
    <row r="1966">
      <c r="A1966" s="4">
        <v>43087.0</v>
      </c>
      <c r="B1966" s="5">
        <v>85.93253326416016</v>
      </c>
      <c r="C1966" s="5">
        <v>895.5120849609375</v>
      </c>
    </row>
    <row r="1967">
      <c r="A1967" s="4">
        <v>43088.0</v>
      </c>
      <c r="B1967" s="5">
        <v>86.1742935180664</v>
      </c>
      <c r="C1967" s="5">
        <v>900.3250122070312</v>
      </c>
    </row>
    <row r="1968">
      <c r="A1968" s="4">
        <v>43089.0</v>
      </c>
      <c r="B1968" s="5">
        <v>86.46977233886719</v>
      </c>
      <c r="C1968" s="5">
        <v>892.740966796875</v>
      </c>
    </row>
    <row r="1969">
      <c r="A1969" s="4">
        <v>43090.0</v>
      </c>
      <c r="B1969" s="5">
        <v>87.35623168945312</v>
      </c>
      <c r="C1969" s="5">
        <v>887.684814453125</v>
      </c>
    </row>
    <row r="1970">
      <c r="A1970" s="4">
        <v>43091.0</v>
      </c>
      <c r="B1970" s="5">
        <v>87.51740264892578</v>
      </c>
      <c r="C1970" s="5">
        <v>894.9286499023438</v>
      </c>
    </row>
    <row r="1971">
      <c r="A1971" s="4">
        <v>43095.0</v>
      </c>
      <c r="B1971" s="5">
        <v>87.67858123779297</v>
      </c>
      <c r="C1971" s="5">
        <v>904.0686645507812</v>
      </c>
    </row>
    <row r="1972">
      <c r="A1972" s="4">
        <v>43096.0</v>
      </c>
      <c r="B1972" s="5">
        <v>89.156005859375</v>
      </c>
      <c r="C1972" s="5">
        <v>898.1859741210938</v>
      </c>
    </row>
    <row r="1973">
      <c r="A1973" s="4">
        <v>43097.0</v>
      </c>
      <c r="B1973" s="5">
        <v>88.7799301147461</v>
      </c>
      <c r="C1973" s="5">
        <v>898.6235961914062</v>
      </c>
    </row>
    <row r="1974">
      <c r="A1974" s="4">
        <v>43098.0</v>
      </c>
      <c r="B1974" s="5">
        <v>89.37089538574219</v>
      </c>
      <c r="C1974" s="5">
        <v>895.5607299804688</v>
      </c>
    </row>
    <row r="1975">
      <c r="A1975" s="4">
        <v>43101.0</v>
      </c>
      <c r="B1975" s="5">
        <v>89.20972442626953</v>
      </c>
      <c r="C1975" s="5">
        <v>884.5734252929688</v>
      </c>
    </row>
    <row r="1976">
      <c r="A1976" s="4">
        <v>43102.0</v>
      </c>
      <c r="B1976" s="5">
        <v>88.05464935302734</v>
      </c>
      <c r="C1976" s="5">
        <v>885.9346923828125</v>
      </c>
    </row>
    <row r="1977">
      <c r="A1977" s="4">
        <v>43103.0</v>
      </c>
      <c r="B1977" s="5">
        <v>94.66278076171875</v>
      </c>
      <c r="C1977" s="5">
        <v>889.4835815429688</v>
      </c>
    </row>
    <row r="1978">
      <c r="A1978" s="4">
        <v>43104.0</v>
      </c>
      <c r="B1978" s="5">
        <v>98.47721862792969</v>
      </c>
      <c r="C1978" s="5">
        <v>894.8314208984375</v>
      </c>
    </row>
    <row r="1979">
      <c r="A1979" s="4">
        <v>43105.0</v>
      </c>
      <c r="B1979" s="5">
        <v>103.7690963745117</v>
      </c>
      <c r="C1979" s="5">
        <v>897.6998291015625</v>
      </c>
    </row>
    <row r="1980">
      <c r="A1980" s="4">
        <v>43108.0</v>
      </c>
      <c r="B1980" s="5">
        <v>105.5420150756836</v>
      </c>
      <c r="C1980" s="5">
        <v>902.8531494140625</v>
      </c>
    </row>
    <row r="1981">
      <c r="A1981" s="4">
        <v>43109.0</v>
      </c>
      <c r="B1981" s="5">
        <v>105.2465133666992</v>
      </c>
      <c r="C1981" s="5">
        <v>914.9100341796875</v>
      </c>
    </row>
    <row r="1982">
      <c r="A1982" s="4">
        <v>43110.0</v>
      </c>
      <c r="B1982" s="5">
        <v>106.8045425415039</v>
      </c>
      <c r="C1982" s="5">
        <v>916.2713012695312</v>
      </c>
    </row>
    <row r="1983">
      <c r="A1983" s="4">
        <v>43111.0</v>
      </c>
      <c r="B1983" s="5">
        <v>108.3625564575195</v>
      </c>
      <c r="C1983" s="5">
        <v>911.7985229492188</v>
      </c>
    </row>
    <row r="1984">
      <c r="A1984" s="4">
        <v>43112.0</v>
      </c>
      <c r="B1984" s="5">
        <v>107.4223785400391</v>
      </c>
      <c r="C1984" s="5">
        <v>922.7371826171875</v>
      </c>
    </row>
    <row r="1985">
      <c r="A1985" s="4">
        <v>43115.0</v>
      </c>
      <c r="B1985" s="5">
        <v>106.4821929931641</v>
      </c>
      <c r="C1985" s="5">
        <v>922.883056640625</v>
      </c>
    </row>
    <row r="1986">
      <c r="A1986" s="4">
        <v>43116.0</v>
      </c>
      <c r="B1986" s="5">
        <v>104.5481033325195</v>
      </c>
      <c r="C1986" s="5">
        <v>897.4080810546875</v>
      </c>
    </row>
    <row r="1987">
      <c r="A1987" s="4">
        <v>43117.0</v>
      </c>
      <c r="B1987" s="5">
        <v>109.8937072753906</v>
      </c>
      <c r="C1987" s="5">
        <v>898.9152221679688</v>
      </c>
    </row>
    <row r="1988">
      <c r="A1988" s="4">
        <v>43118.0</v>
      </c>
      <c r="B1988" s="5">
        <v>104.8973159790039</v>
      </c>
      <c r="C1988" s="5">
        <v>894.248046875</v>
      </c>
    </row>
    <row r="1989">
      <c r="A1989" s="4">
        <v>43119.0</v>
      </c>
      <c r="B1989" s="5">
        <v>107.2880630493164</v>
      </c>
      <c r="C1989" s="5">
        <v>905.5270385742188</v>
      </c>
    </row>
    <row r="1990">
      <c r="A1990" s="4">
        <v>43122.0</v>
      </c>
      <c r="B1990" s="5">
        <v>106.8582611083984</v>
      </c>
      <c r="C1990" s="5">
        <v>944.6145629882812</v>
      </c>
    </row>
    <row r="1991">
      <c r="A1991" s="4">
        <v>43123.0</v>
      </c>
      <c r="B1991" s="5">
        <v>109.813117980957</v>
      </c>
      <c r="C1991" s="5">
        <v>956.039306640625</v>
      </c>
    </row>
    <row r="1992">
      <c r="A1992" s="4">
        <v>43124.0</v>
      </c>
      <c r="B1992" s="5">
        <v>110.4040908813477</v>
      </c>
      <c r="C1992" s="5">
        <v>939.6070556640625</v>
      </c>
    </row>
    <row r="1993">
      <c r="A1993" s="4">
        <v>43125.0</v>
      </c>
      <c r="B1993" s="5">
        <v>115.1855850219727</v>
      </c>
      <c r="C1993" s="5">
        <v>939.1694946289062</v>
      </c>
    </row>
    <row r="1994">
      <c r="A1994" s="4">
        <v>43129.0</v>
      </c>
      <c r="B1994" s="5">
        <v>114.6214752197266</v>
      </c>
      <c r="C1994" s="5">
        <v>937.808349609375</v>
      </c>
    </row>
    <row r="1995">
      <c r="A1995" s="4">
        <v>43130.0</v>
      </c>
      <c r="B1995" s="5">
        <v>113.5201187133789</v>
      </c>
      <c r="C1995" s="5">
        <v>924.0985107421875</v>
      </c>
    </row>
    <row r="1996">
      <c r="A1996" s="4">
        <v>43131.0</v>
      </c>
      <c r="B1996" s="5">
        <v>114.540885925293</v>
      </c>
      <c r="C1996" s="5">
        <v>934.69677734375</v>
      </c>
    </row>
    <row r="1997">
      <c r="A1997" s="4">
        <v>43132.0</v>
      </c>
      <c r="B1997" s="5">
        <v>114.9706878662109</v>
      </c>
      <c r="C1997" s="5">
        <v>917.729736328125</v>
      </c>
    </row>
    <row r="1998">
      <c r="A1998" s="4">
        <v>43133.0</v>
      </c>
      <c r="B1998" s="5">
        <v>105.9449462890625</v>
      </c>
      <c r="C1998" s="5">
        <v>879.3228759765625</v>
      </c>
    </row>
    <row r="1999">
      <c r="A1999" s="4">
        <v>43136.0</v>
      </c>
      <c r="B1999" s="5">
        <v>107.1537399291992</v>
      </c>
      <c r="C1999" s="5">
        <v>877.1837158203125</v>
      </c>
    </row>
    <row r="2000">
      <c r="A2000" s="4">
        <v>43137.0</v>
      </c>
      <c r="B2000" s="5">
        <v>104.9241714477539</v>
      </c>
      <c r="C2000" s="5">
        <v>867.411865234375</v>
      </c>
    </row>
    <row r="2001">
      <c r="A2001" s="4">
        <v>43138.0</v>
      </c>
      <c r="B2001" s="5">
        <v>105.7031860351562</v>
      </c>
      <c r="C2001" s="5">
        <v>869.6482543945312</v>
      </c>
    </row>
    <row r="2002">
      <c r="A2002" s="4">
        <v>43139.0</v>
      </c>
      <c r="B2002" s="5">
        <v>109.8668441772461</v>
      </c>
      <c r="C2002" s="5">
        <v>879.517333984375</v>
      </c>
    </row>
    <row r="2003">
      <c r="A2003" s="4">
        <v>43140.0</v>
      </c>
      <c r="B2003" s="5">
        <v>112.8754196166992</v>
      </c>
      <c r="C2003" s="5">
        <v>873.002685546875</v>
      </c>
    </row>
    <row r="2004">
      <c r="A2004" s="4">
        <v>43143.0</v>
      </c>
      <c r="B2004" s="5">
        <v>116.7167282104492</v>
      </c>
      <c r="C2004" s="5">
        <v>890.1642456054688</v>
      </c>
    </row>
    <row r="2005">
      <c r="A2005" s="4">
        <v>43145.0</v>
      </c>
      <c r="B2005" s="5">
        <v>117.8986663818359</v>
      </c>
      <c r="C2005" s="5">
        <v>907.81201171875</v>
      </c>
    </row>
    <row r="2006">
      <c r="A2006" s="4">
        <v>43146.0</v>
      </c>
      <c r="B2006" s="5">
        <v>115.3736190795898</v>
      </c>
      <c r="C2006" s="5">
        <v>909.7566528320312</v>
      </c>
    </row>
    <row r="2007">
      <c r="A2007" s="4">
        <v>43147.0</v>
      </c>
      <c r="B2007" s="5">
        <v>111.639762878418</v>
      </c>
      <c r="C2007" s="5">
        <v>895.8037719726562</v>
      </c>
    </row>
    <row r="2008">
      <c r="A2008" s="4">
        <v>43150.0</v>
      </c>
      <c r="B2008" s="5">
        <v>109.0072479248047</v>
      </c>
      <c r="C2008" s="5">
        <v>901.3460693359375</v>
      </c>
    </row>
    <row r="2009">
      <c r="A2009" s="4">
        <v>43151.0</v>
      </c>
      <c r="B2009" s="5">
        <v>106.3747406005859</v>
      </c>
      <c r="C2009" s="5">
        <v>895.6093139648438</v>
      </c>
    </row>
    <row r="2010">
      <c r="A2010" s="4">
        <v>43152.0</v>
      </c>
      <c r="B2010" s="5">
        <v>106.0523834228516</v>
      </c>
      <c r="C2010" s="5">
        <v>903.6310424804688</v>
      </c>
    </row>
    <row r="2011">
      <c r="A2011" s="4">
        <v>43153.0</v>
      </c>
      <c r="B2011" s="5">
        <v>109.2221450805664</v>
      </c>
      <c r="C2011" s="5">
        <v>898.7693481445312</v>
      </c>
    </row>
    <row r="2012">
      <c r="A2012" s="4">
        <v>43154.0</v>
      </c>
      <c r="B2012" s="5">
        <v>109.786247253418</v>
      </c>
      <c r="C2012" s="5">
        <v>908.3953857421875</v>
      </c>
    </row>
    <row r="2013">
      <c r="A2013" s="4">
        <v>43157.0</v>
      </c>
      <c r="B2013" s="5">
        <v>110.4578170776367</v>
      </c>
      <c r="C2013" s="5">
        <v>912.7222290039062</v>
      </c>
    </row>
    <row r="2014">
      <c r="A2014" s="4">
        <v>43158.0</v>
      </c>
      <c r="B2014" s="5">
        <v>111.23681640625</v>
      </c>
      <c r="C2014" s="5">
        <v>924.1957397460938</v>
      </c>
    </row>
    <row r="2015">
      <c r="A2015" s="4">
        <v>43159.0</v>
      </c>
      <c r="B2015" s="5">
        <v>109.3564605712891</v>
      </c>
      <c r="C2015" s="5">
        <v>928.1336059570312</v>
      </c>
    </row>
    <row r="2016">
      <c r="A2016" s="4">
        <v>43160.0</v>
      </c>
      <c r="B2016" s="5">
        <v>106.9925765991211</v>
      </c>
      <c r="C2016" s="5">
        <v>922.1537475585938</v>
      </c>
    </row>
    <row r="2017">
      <c r="A2017" s="4">
        <v>43164.0</v>
      </c>
      <c r="B2017" s="5">
        <v>107.9327621459961</v>
      </c>
      <c r="C2017" s="5">
        <v>898.5263671875</v>
      </c>
    </row>
    <row r="2018">
      <c r="A2018" s="4">
        <v>43165.0</v>
      </c>
      <c r="B2018" s="5">
        <v>100.0352401733398</v>
      </c>
      <c r="C2018" s="5">
        <v>885.6430053710938</v>
      </c>
    </row>
    <row r="2019">
      <c r="A2019" s="4">
        <v>43166.0</v>
      </c>
      <c r="B2019" s="5">
        <v>92.5137939453125</v>
      </c>
      <c r="C2019" s="5">
        <v>865.1268920898438</v>
      </c>
    </row>
    <row r="2020">
      <c r="A2020" s="4">
        <v>43167.0</v>
      </c>
      <c r="B2020" s="5">
        <v>90.76774597167969</v>
      </c>
      <c r="C2020" s="5">
        <v>886.2263793945312</v>
      </c>
    </row>
    <row r="2021">
      <c r="A2021" s="4">
        <v>43168.0</v>
      </c>
      <c r="B2021" s="5">
        <v>83.8641357421875</v>
      </c>
      <c r="C2021" s="5">
        <v>887.8306884765625</v>
      </c>
    </row>
    <row r="2022">
      <c r="A2022" s="4">
        <v>43171.0</v>
      </c>
      <c r="B2022" s="5">
        <v>87.16819763183594</v>
      </c>
      <c r="C2022" s="5">
        <v>904.5547485351562</v>
      </c>
    </row>
    <row r="2023">
      <c r="A2023" s="4">
        <v>43172.0</v>
      </c>
      <c r="B2023" s="5">
        <v>85.8250732421875</v>
      </c>
      <c r="C2023" s="5">
        <v>906.061767578125</v>
      </c>
    </row>
    <row r="2024">
      <c r="A2024" s="4">
        <v>43173.0</v>
      </c>
      <c r="B2024" s="5">
        <v>87.97406005859375</v>
      </c>
      <c r="C2024" s="5">
        <v>903.33935546875</v>
      </c>
    </row>
    <row r="2025">
      <c r="A2025" s="4">
        <v>43174.0</v>
      </c>
      <c r="B2025" s="5">
        <v>89.7469711303711</v>
      </c>
      <c r="C2025" s="5">
        <v>886.5667114257812</v>
      </c>
    </row>
    <row r="2026">
      <c r="A2026" s="4">
        <v>43175.0</v>
      </c>
      <c r="B2026" s="5">
        <v>86.22801208496094</v>
      </c>
      <c r="C2026" s="5">
        <v>875.1417846679688</v>
      </c>
    </row>
    <row r="2027">
      <c r="A2027" s="4">
        <v>43178.0</v>
      </c>
      <c r="B2027" s="5">
        <v>86.28173828125</v>
      </c>
      <c r="C2027" s="5">
        <v>870.7177734375</v>
      </c>
    </row>
    <row r="2028">
      <c r="A2028" s="4">
        <v>43179.0</v>
      </c>
      <c r="B2028" s="5">
        <v>86.46977233886719</v>
      </c>
      <c r="C2028" s="5">
        <v>865.175537109375</v>
      </c>
    </row>
    <row r="2029">
      <c r="A2029" s="4">
        <v>43180.0</v>
      </c>
      <c r="B2029" s="5">
        <v>87.14131927490234</v>
      </c>
      <c r="C2029" s="5">
        <v>872.0790405273438</v>
      </c>
    </row>
    <row r="2030">
      <c r="A2030" s="4">
        <v>43181.0</v>
      </c>
      <c r="B2030" s="5">
        <v>85.66389465332031</v>
      </c>
      <c r="C2030" s="5">
        <v>883.0177001953125</v>
      </c>
    </row>
    <row r="2031">
      <c r="A2031" s="4">
        <v>43182.0</v>
      </c>
      <c r="B2031" s="5">
        <v>81.9031753540039</v>
      </c>
      <c r="C2031" s="5">
        <v>869.1620483398438</v>
      </c>
    </row>
    <row r="2032">
      <c r="A2032" s="4">
        <v>43185.0</v>
      </c>
      <c r="B2032" s="5">
        <v>87.97406005859375</v>
      </c>
      <c r="C2032" s="5">
        <v>876.162841796875</v>
      </c>
    </row>
    <row r="2033">
      <c r="A2033" s="4">
        <v>43186.0</v>
      </c>
      <c r="B2033" s="5">
        <v>85.90567016601562</v>
      </c>
      <c r="C2033" s="5">
        <v>874.8987426757812</v>
      </c>
    </row>
    <row r="2034">
      <c r="A2034" s="4">
        <v>43187.0</v>
      </c>
      <c r="B2034" s="5">
        <v>84.02530670166016</v>
      </c>
      <c r="C2034" s="5">
        <v>858.27197265625</v>
      </c>
    </row>
    <row r="2035">
      <c r="A2035" s="4">
        <v>43192.0</v>
      </c>
      <c r="B2035" s="5">
        <v>86.44290924072266</v>
      </c>
      <c r="C2035" s="5">
        <v>868.2383422851562</v>
      </c>
    </row>
    <row r="2036">
      <c r="A2036" s="4">
        <v>43193.0</v>
      </c>
      <c r="B2036" s="5">
        <v>87.248779296875</v>
      </c>
      <c r="C2036" s="5">
        <v>874.6557006835938</v>
      </c>
    </row>
    <row r="2037">
      <c r="A2037" s="4">
        <v>43194.0</v>
      </c>
      <c r="B2037" s="5">
        <v>81.36593627929688</v>
      </c>
      <c r="C2037" s="5">
        <v>870.1343383789062</v>
      </c>
    </row>
    <row r="2038">
      <c r="A2038" s="4">
        <v>43195.0</v>
      </c>
      <c r="B2038" s="5">
        <v>93.53099822998047</v>
      </c>
      <c r="C2038" s="5">
        <v>883.0662841796875</v>
      </c>
    </row>
    <row r="2039">
      <c r="A2039" s="4">
        <v>43196.0</v>
      </c>
      <c r="B2039" s="5">
        <v>94.73294830322266</v>
      </c>
      <c r="C2039" s="5">
        <v>885.788818359375</v>
      </c>
    </row>
    <row r="2040">
      <c r="A2040" s="4">
        <v>43199.0</v>
      </c>
      <c r="B2040" s="5">
        <v>93.08818054199219</v>
      </c>
      <c r="C2040" s="5">
        <v>890.650390625</v>
      </c>
    </row>
    <row r="2041">
      <c r="A2041" s="4">
        <v>43200.0</v>
      </c>
      <c r="B2041" s="5">
        <v>93.46773529052734</v>
      </c>
      <c r="C2041" s="5">
        <v>891.6714477539062</v>
      </c>
    </row>
    <row r="2042">
      <c r="A2042" s="4">
        <v>43201.0</v>
      </c>
      <c r="B2042" s="5">
        <v>91.44339752197266</v>
      </c>
      <c r="C2042" s="5">
        <v>905.0894775390625</v>
      </c>
    </row>
    <row r="2043">
      <c r="A2043" s="4">
        <v>43202.0</v>
      </c>
      <c r="B2043" s="5">
        <v>86.09786224365234</v>
      </c>
      <c r="C2043" s="5">
        <v>902.9989624023438</v>
      </c>
    </row>
    <row r="2044">
      <c r="A2044" s="4">
        <v>43203.0</v>
      </c>
      <c r="B2044" s="5">
        <v>88.18546295166016</v>
      </c>
      <c r="C2044" s="5">
        <v>912.8680419921875</v>
      </c>
    </row>
    <row r="2045">
      <c r="A2045" s="4">
        <v>43206.0</v>
      </c>
      <c r="B2045" s="5">
        <v>89.03948211669922</v>
      </c>
      <c r="C2045" s="5">
        <v>911.1178588867188</v>
      </c>
    </row>
    <row r="2046">
      <c r="A2046" s="4">
        <v>43207.0</v>
      </c>
      <c r="B2046" s="5">
        <v>88.24872589111328</v>
      </c>
      <c r="C2046" s="5">
        <v>918.1185913085938</v>
      </c>
    </row>
    <row r="2047">
      <c r="A2047" s="4">
        <v>43208.0</v>
      </c>
      <c r="B2047" s="5">
        <v>86.5090560913086</v>
      </c>
      <c r="C2047" s="5">
        <v>912.0416870117188</v>
      </c>
    </row>
    <row r="2048">
      <c r="A2048" s="4">
        <v>43209.0</v>
      </c>
      <c r="B2048" s="5">
        <v>89.60883331298828</v>
      </c>
      <c r="C2048" s="5">
        <v>916.22265625</v>
      </c>
    </row>
    <row r="2049">
      <c r="A2049" s="4">
        <v>43210.0</v>
      </c>
      <c r="B2049" s="5">
        <v>87.11002349853516</v>
      </c>
      <c r="C2049" s="5">
        <v>902.2210693359375</v>
      </c>
    </row>
    <row r="2050">
      <c r="A2050" s="4">
        <v>43213.0</v>
      </c>
      <c r="B2050" s="5">
        <v>88.40687561035156</v>
      </c>
      <c r="C2050" s="5">
        <v>910.096923828125</v>
      </c>
    </row>
    <row r="2051">
      <c r="A2051" s="4">
        <v>43214.0</v>
      </c>
      <c r="B2051" s="5">
        <v>87.23655700683594</v>
      </c>
      <c r="C2051" s="5">
        <v>943.2046508789062</v>
      </c>
    </row>
    <row r="2052">
      <c r="A2052" s="4">
        <v>43215.0</v>
      </c>
      <c r="B2052" s="5">
        <v>87.01514434814453</v>
      </c>
      <c r="C2052" s="5">
        <v>943.6421508789062</v>
      </c>
    </row>
    <row r="2053">
      <c r="A2053" s="4">
        <v>43216.0</v>
      </c>
      <c r="B2053" s="5">
        <v>88.9129638671875</v>
      </c>
      <c r="C2053" s="5">
        <v>948.3579711914062</v>
      </c>
    </row>
    <row r="2054">
      <c r="A2054" s="4">
        <v>43217.0</v>
      </c>
      <c r="B2054" s="5">
        <v>89.7037353515625</v>
      </c>
      <c r="C2054" s="5">
        <v>968.7282104492188</v>
      </c>
    </row>
    <row r="2055">
      <c r="A2055" s="4">
        <v>43220.0</v>
      </c>
      <c r="B2055" s="5">
        <v>88.6282958984375</v>
      </c>
      <c r="C2055" s="5">
        <v>936.6414794921875</v>
      </c>
    </row>
    <row r="2056">
      <c r="A2056" s="4">
        <v>43222.0</v>
      </c>
      <c r="B2056" s="5">
        <v>81.85939025878906</v>
      </c>
      <c r="C2056" s="5">
        <v>945.7813110351562</v>
      </c>
    </row>
    <row r="2057">
      <c r="A2057" s="4">
        <v>43223.0</v>
      </c>
      <c r="B2057" s="5">
        <v>79.96157836914062</v>
      </c>
      <c r="C2057" s="5">
        <v>934.9884643554688</v>
      </c>
    </row>
    <row r="2058">
      <c r="A2058" s="4">
        <v>43224.0</v>
      </c>
      <c r="B2058" s="5">
        <v>80.08808898925781</v>
      </c>
      <c r="C2058" s="5">
        <v>927.5502319335938</v>
      </c>
    </row>
    <row r="2059">
      <c r="A2059" s="4">
        <v>43227.0</v>
      </c>
      <c r="B2059" s="5">
        <v>80.720703125</v>
      </c>
      <c r="C2059" s="5">
        <v>944.12841796875</v>
      </c>
    </row>
    <row r="2060">
      <c r="A2060" s="4">
        <v>43228.0</v>
      </c>
      <c r="B2060" s="5">
        <v>83.15623474121094</v>
      </c>
      <c r="C2060" s="5">
        <v>940.3363037109375</v>
      </c>
    </row>
    <row r="2061">
      <c r="A2061" s="4">
        <v>43229.0</v>
      </c>
      <c r="B2061" s="5">
        <v>81.63797760009766</v>
      </c>
      <c r="C2061" s="5">
        <v>949.670654296875</v>
      </c>
    </row>
    <row r="2062">
      <c r="A2062" s="4">
        <v>43230.0</v>
      </c>
      <c r="B2062" s="5">
        <v>80.11972045898438</v>
      </c>
      <c r="C2062" s="5">
        <v>953.9974975585938</v>
      </c>
    </row>
    <row r="2063">
      <c r="A2063" s="4">
        <v>43231.0</v>
      </c>
      <c r="B2063" s="5">
        <v>80.84722137451172</v>
      </c>
      <c r="C2063" s="5">
        <v>961.873291015625</v>
      </c>
    </row>
    <row r="2064">
      <c r="A2064" s="4">
        <v>43234.0</v>
      </c>
      <c r="B2064" s="5">
        <v>78.44330596923828</v>
      </c>
      <c r="C2064" s="5">
        <v>959.2966918945312</v>
      </c>
    </row>
    <row r="2065">
      <c r="A2065" s="4">
        <v>43235.0</v>
      </c>
      <c r="B2065" s="5">
        <v>78.00048828125</v>
      </c>
      <c r="C2065" s="5">
        <v>951.8583374023438</v>
      </c>
    </row>
    <row r="2066">
      <c r="A2066" s="4">
        <v>43236.0</v>
      </c>
      <c r="B2066" s="5">
        <v>77.87396240234375</v>
      </c>
      <c r="C2066" s="5">
        <v>929.6893310546875</v>
      </c>
    </row>
    <row r="2067">
      <c r="A2067" s="4">
        <v>43237.0</v>
      </c>
      <c r="B2067" s="5">
        <v>78.06375122070312</v>
      </c>
      <c r="C2067" s="5">
        <v>919.1881103515625</v>
      </c>
    </row>
    <row r="2068">
      <c r="A2068" s="4">
        <v>43238.0</v>
      </c>
      <c r="B2068" s="5">
        <v>75.02722930908203</v>
      </c>
      <c r="C2068" s="5">
        <v>908.0065307617188</v>
      </c>
    </row>
    <row r="2069">
      <c r="A2069" s="4">
        <v>43241.0</v>
      </c>
      <c r="B2069" s="5">
        <v>74.77418518066406</v>
      </c>
      <c r="C2069" s="5">
        <v>905.5755615234375</v>
      </c>
    </row>
    <row r="2070">
      <c r="A2070" s="4">
        <v>43242.0</v>
      </c>
      <c r="B2070" s="5">
        <v>77.33625793457031</v>
      </c>
      <c r="C2070" s="5">
        <v>901.10302734375</v>
      </c>
    </row>
    <row r="2071">
      <c r="A2071" s="4">
        <v>43243.0</v>
      </c>
      <c r="B2071" s="5">
        <v>74.26809692382812</v>
      </c>
      <c r="C2071" s="5">
        <v>887.0042114257812</v>
      </c>
    </row>
    <row r="2072">
      <c r="A2072" s="4">
        <v>43244.0</v>
      </c>
      <c r="B2072" s="5">
        <v>75.37516784667969</v>
      </c>
      <c r="C2072" s="5">
        <v>890.504638671875</v>
      </c>
    </row>
    <row r="2073">
      <c r="A2073" s="4">
        <v>43245.0</v>
      </c>
      <c r="B2073" s="5">
        <v>78.94939422607422</v>
      </c>
      <c r="C2073" s="5">
        <v>895.317626953125</v>
      </c>
    </row>
    <row r="2074">
      <c r="A2074" s="4">
        <v>43248.0</v>
      </c>
      <c r="B2074" s="5">
        <v>82.01754760742188</v>
      </c>
      <c r="C2074" s="5">
        <v>894.9286499023438</v>
      </c>
    </row>
    <row r="2075">
      <c r="A2075" s="4">
        <v>43249.0</v>
      </c>
      <c r="B2075" s="5">
        <v>78.2535400390625</v>
      </c>
      <c r="C2075" s="5">
        <v>892.060302734375</v>
      </c>
    </row>
    <row r="2076">
      <c r="A2076" s="4">
        <v>43250.0</v>
      </c>
      <c r="B2076" s="5">
        <v>78.06375122070312</v>
      </c>
      <c r="C2076" s="5">
        <v>890.7476196289062</v>
      </c>
    </row>
    <row r="2077">
      <c r="A2077" s="4">
        <v>43251.0</v>
      </c>
      <c r="B2077" s="5">
        <v>76.54548645019531</v>
      </c>
      <c r="C2077" s="5">
        <v>895.8524169921875</v>
      </c>
    </row>
    <row r="2078">
      <c r="A2078" s="4">
        <v>43252.0</v>
      </c>
      <c r="B2078" s="5">
        <v>75.62821197509766</v>
      </c>
      <c r="C2078" s="5">
        <v>904.7977905273438</v>
      </c>
    </row>
    <row r="2079">
      <c r="A2079" s="4">
        <v>43255.0</v>
      </c>
      <c r="B2079" s="5">
        <v>73.54061126708984</v>
      </c>
      <c r="C2079" s="5">
        <v>914.8128051757812</v>
      </c>
    </row>
    <row r="2080">
      <c r="A2080" s="4">
        <v>43256.0</v>
      </c>
      <c r="B2080" s="5">
        <v>73.00289154052734</v>
      </c>
      <c r="C2080" s="5">
        <v>921.424560546875</v>
      </c>
    </row>
    <row r="2081">
      <c r="A2081" s="4">
        <v>43257.0</v>
      </c>
      <c r="B2081" s="5">
        <v>74.80581665039062</v>
      </c>
      <c r="C2081" s="5">
        <v>927.9877319335938</v>
      </c>
    </row>
    <row r="2082">
      <c r="A2082" s="4">
        <v>43258.0</v>
      </c>
      <c r="B2082" s="5">
        <v>79.32896423339844</v>
      </c>
      <c r="C2082" s="5">
        <v>944.4686279296875</v>
      </c>
    </row>
    <row r="2083">
      <c r="A2083" s="4">
        <v>43259.0</v>
      </c>
      <c r="B2083" s="5">
        <v>79.8983154296875</v>
      </c>
      <c r="C2083" s="5">
        <v>957.10888671875</v>
      </c>
    </row>
    <row r="2084">
      <c r="A2084" s="4">
        <v>43262.0</v>
      </c>
      <c r="B2084" s="5">
        <v>81.13188934326172</v>
      </c>
      <c r="C2084" s="5">
        <v>955.4559326171875</v>
      </c>
    </row>
    <row r="2085">
      <c r="A2085" s="4">
        <v>43263.0</v>
      </c>
      <c r="B2085" s="5">
        <v>80.75233459472656</v>
      </c>
      <c r="C2085" s="5">
        <v>969.5546264648438</v>
      </c>
    </row>
    <row r="2086">
      <c r="A2086" s="4">
        <v>43264.0</v>
      </c>
      <c r="B2086" s="5">
        <v>81.70124053955078</v>
      </c>
      <c r="C2086" s="5">
        <v>974.7566528320312</v>
      </c>
    </row>
    <row r="2087">
      <c r="A2087" s="4">
        <v>43265.0</v>
      </c>
      <c r="B2087" s="5">
        <v>84.73776245117188</v>
      </c>
      <c r="C2087" s="5">
        <v>980.0558471679688</v>
      </c>
    </row>
    <row r="2088">
      <c r="A2088" s="4">
        <v>43266.0</v>
      </c>
      <c r="B2088" s="5">
        <v>83.7888412475586</v>
      </c>
      <c r="C2088" s="5">
        <v>986.1328735351562</v>
      </c>
    </row>
    <row r="2089">
      <c r="A2089" s="4">
        <v>43269.0</v>
      </c>
      <c r="B2089" s="5">
        <v>84.99079895019531</v>
      </c>
      <c r="C2089" s="5">
        <v>987.4454956054688</v>
      </c>
    </row>
    <row r="2090">
      <c r="A2090" s="4">
        <v>43270.0</v>
      </c>
      <c r="B2090" s="5">
        <v>82.17569732666016</v>
      </c>
      <c r="C2090" s="5">
        <v>968.485107421875</v>
      </c>
    </row>
    <row r="2091">
      <c r="A2091" s="4">
        <v>43271.0</v>
      </c>
      <c r="B2091" s="5">
        <v>83.34602355957031</v>
      </c>
      <c r="C2091" s="5">
        <v>991.0431518554688</v>
      </c>
    </row>
    <row r="2092">
      <c r="A2092" s="4">
        <v>43272.0</v>
      </c>
      <c r="B2092" s="5">
        <v>82.1440658569336</v>
      </c>
      <c r="C2092" s="5">
        <v>1003.391662597656</v>
      </c>
    </row>
    <row r="2093">
      <c r="A2093" s="4">
        <v>43273.0</v>
      </c>
      <c r="B2093" s="5">
        <v>82.46037292480469</v>
      </c>
      <c r="C2093" s="5">
        <v>984.4799194335938</v>
      </c>
    </row>
    <row r="2094">
      <c r="A2094" s="4">
        <v>43276.0</v>
      </c>
      <c r="B2094" s="5">
        <v>80.34114074707031</v>
      </c>
      <c r="C2094" s="5">
        <v>976.6526489257812</v>
      </c>
    </row>
    <row r="2095">
      <c r="A2095" s="4">
        <v>43277.0</v>
      </c>
      <c r="B2095" s="5">
        <v>81.70124053955078</v>
      </c>
      <c r="C2095" s="5">
        <v>951.8583374023438</v>
      </c>
    </row>
    <row r="2096">
      <c r="A2096" s="4">
        <v>43278.0</v>
      </c>
      <c r="B2096" s="5">
        <v>72.8131103515625</v>
      </c>
      <c r="C2096" s="5">
        <v>944.912353515625</v>
      </c>
    </row>
    <row r="2097">
      <c r="A2097" s="4">
        <v>43279.0</v>
      </c>
      <c r="B2097" s="5">
        <v>69.17561340332031</v>
      </c>
      <c r="C2097" s="5">
        <v>924.46533203125</v>
      </c>
    </row>
    <row r="2098">
      <c r="A2098" s="4">
        <v>43280.0</v>
      </c>
      <c r="B2098" s="5">
        <v>71.57952880859375</v>
      </c>
      <c r="C2098" s="5">
        <v>951.3692016601562</v>
      </c>
    </row>
    <row r="2099">
      <c r="A2099" s="4">
        <v>43283.0</v>
      </c>
      <c r="B2099" s="5">
        <v>66.45540618896484</v>
      </c>
      <c r="C2099" s="5">
        <v>939.776123046875</v>
      </c>
    </row>
    <row r="2100">
      <c r="A2100" s="4">
        <v>43284.0</v>
      </c>
      <c r="B2100" s="5">
        <v>67.21453094482422</v>
      </c>
      <c r="C2100" s="5">
        <v>950.244140625</v>
      </c>
    </row>
    <row r="2101">
      <c r="A2101" s="4">
        <v>43285.0</v>
      </c>
      <c r="B2101" s="5">
        <v>68.13180541992188</v>
      </c>
      <c r="C2101" s="5">
        <v>968.6366577148438</v>
      </c>
    </row>
    <row r="2102">
      <c r="A2102" s="4">
        <v>43286.0</v>
      </c>
      <c r="B2102" s="5">
        <v>66.99311828613281</v>
      </c>
      <c r="C2102" s="5">
        <v>943.5916137695312</v>
      </c>
    </row>
    <row r="2103">
      <c r="A2103" s="4">
        <v>43287.0</v>
      </c>
      <c r="B2103" s="5">
        <v>70.18778991699219</v>
      </c>
      <c r="C2103" s="5">
        <v>956.358642578125</v>
      </c>
    </row>
    <row r="2104">
      <c r="A2104" s="4">
        <v>43290.0</v>
      </c>
      <c r="B2104" s="5">
        <v>70.630615234375</v>
      </c>
      <c r="C2104" s="5">
        <v>975.48486328125</v>
      </c>
    </row>
    <row r="2105">
      <c r="A2105" s="4">
        <v>43291.0</v>
      </c>
      <c r="B2105" s="5">
        <v>72.18049621582031</v>
      </c>
      <c r="C2105" s="5">
        <v>1003.46484375</v>
      </c>
    </row>
    <row r="2106">
      <c r="A2106" s="4">
        <v>43292.0</v>
      </c>
      <c r="B2106" s="5">
        <v>78.50657653808594</v>
      </c>
      <c r="C2106" s="5">
        <v>1016.280822753906</v>
      </c>
    </row>
    <row r="2107">
      <c r="A2107" s="4">
        <v>43293.0</v>
      </c>
      <c r="B2107" s="5">
        <v>78.63311004638672</v>
      </c>
      <c r="C2107" s="5">
        <v>1058.886840820312</v>
      </c>
    </row>
    <row r="2108">
      <c r="A2108" s="4">
        <v>43294.0</v>
      </c>
      <c r="B2108" s="5">
        <v>83.28276062011719</v>
      </c>
      <c r="C2108" s="5">
        <v>1075.958618164062</v>
      </c>
    </row>
    <row r="2109">
      <c r="A2109" s="4">
        <v>43297.0</v>
      </c>
      <c r="B2109" s="5">
        <v>84.51634216308594</v>
      </c>
      <c r="C2109" s="5">
        <v>1052.8701171875</v>
      </c>
    </row>
    <row r="2110">
      <c r="A2110" s="4">
        <v>43298.0</v>
      </c>
      <c r="B2110" s="5">
        <v>87.4896011352539</v>
      </c>
      <c r="C2110" s="5">
        <v>1068.670043945312</v>
      </c>
    </row>
    <row r="2111">
      <c r="A2111" s="4">
        <v>43299.0</v>
      </c>
      <c r="B2111" s="5">
        <v>89.95677185058594</v>
      </c>
      <c r="C2111" s="5">
        <v>1068.86572265625</v>
      </c>
    </row>
    <row r="2112">
      <c r="A2112" s="4">
        <v>43300.0</v>
      </c>
      <c r="B2112" s="5">
        <v>95.55533599853516</v>
      </c>
      <c r="C2112" s="5">
        <v>1080.89892578125</v>
      </c>
    </row>
    <row r="2113">
      <c r="A2113" s="4">
        <v>43301.0</v>
      </c>
      <c r="B2113" s="5">
        <v>103.0833740234375</v>
      </c>
      <c r="C2113" s="5">
        <v>1104.18310546875</v>
      </c>
    </row>
    <row r="2114">
      <c r="A2114" s="4">
        <v>43304.0</v>
      </c>
      <c r="B2114" s="5">
        <v>108.3023834228516</v>
      </c>
      <c r="C2114" s="5">
        <v>1096.01416015625</v>
      </c>
    </row>
    <row r="2115">
      <c r="A2115" s="4">
        <v>43305.0</v>
      </c>
      <c r="B2115" s="5">
        <v>117.6966018676758</v>
      </c>
      <c r="C2115" s="5">
        <v>1086.866821289062</v>
      </c>
    </row>
    <row r="2116">
      <c r="A2116" s="4">
        <v>43306.0</v>
      </c>
      <c r="B2116" s="5">
        <v>126.3949432373047</v>
      </c>
      <c r="C2116" s="5">
        <v>1090.975708007812</v>
      </c>
    </row>
    <row r="2117">
      <c r="A2117" s="4">
        <v>43307.0</v>
      </c>
      <c r="B2117" s="5">
        <v>125.0981063842773</v>
      </c>
      <c r="C2117" s="5">
        <v>1086.5732421875</v>
      </c>
    </row>
    <row r="2118">
      <c r="A2118" s="4">
        <v>43308.0</v>
      </c>
      <c r="B2118" s="5">
        <v>124.3197021484375</v>
      </c>
      <c r="C2118" s="5">
        <v>1105.357055664062</v>
      </c>
    </row>
    <row r="2119">
      <c r="A2119" s="4">
        <v>43311.0</v>
      </c>
      <c r="B2119" s="5">
        <v>122.8283843994141</v>
      </c>
      <c r="C2119" s="5">
        <v>1126.439819335938</v>
      </c>
    </row>
    <row r="2120">
      <c r="A2120" s="4">
        <v>43312.0</v>
      </c>
      <c r="B2120" s="5">
        <v>124.0341339111328</v>
      </c>
      <c r="C2120" s="5">
        <v>1160.289916992188</v>
      </c>
    </row>
    <row r="2121">
      <c r="A2121" s="4">
        <v>43313.0</v>
      </c>
      <c r="B2121" s="5">
        <v>122.6379928588867</v>
      </c>
      <c r="C2121" s="5">
        <v>1166.502197265625</v>
      </c>
    </row>
    <row r="2122">
      <c r="A2122" s="4">
        <v>43314.0</v>
      </c>
      <c r="B2122" s="5">
        <v>124.7004776000977</v>
      </c>
      <c r="C2122" s="5">
        <v>1143.0224609375</v>
      </c>
    </row>
    <row r="2123">
      <c r="A2123" s="4">
        <v>43315.0</v>
      </c>
      <c r="B2123" s="5">
        <v>125.7475738525391</v>
      </c>
      <c r="C2123" s="5">
        <v>1151.43603515625</v>
      </c>
    </row>
    <row r="2124">
      <c r="A2124" s="4">
        <v>43318.0</v>
      </c>
      <c r="B2124" s="5">
        <v>125.7793045043945</v>
      </c>
      <c r="C2124" s="5">
        <v>1166.746826171875</v>
      </c>
    </row>
    <row r="2125">
      <c r="A2125" s="4">
        <v>43319.0</v>
      </c>
      <c r="B2125" s="5">
        <v>120.6707077026367</v>
      </c>
      <c r="C2125" s="5">
        <v>1158.528930664062</v>
      </c>
    </row>
    <row r="2126">
      <c r="A2126" s="4">
        <v>43320.0</v>
      </c>
      <c r="B2126" s="5">
        <v>126.6994857788086</v>
      </c>
      <c r="C2126" s="5">
        <v>1191.302734375</v>
      </c>
    </row>
    <row r="2127">
      <c r="A2127" s="4">
        <v>43321.0</v>
      </c>
      <c r="B2127" s="5">
        <v>127.1437225341797</v>
      </c>
      <c r="C2127" s="5">
        <v>1191.547241210938</v>
      </c>
    </row>
    <row r="2128">
      <c r="A2128" s="4">
        <v>43322.0</v>
      </c>
      <c r="B2128" s="5">
        <v>126.3821792602539</v>
      </c>
      <c r="C2128" s="5">
        <v>1178.095336914062</v>
      </c>
    </row>
    <row r="2129">
      <c r="A2129" s="4">
        <v>43325.0</v>
      </c>
      <c r="B2129" s="5">
        <v>123.367805480957</v>
      </c>
      <c r="C2129" s="5">
        <v>1161.952880859375</v>
      </c>
    </row>
    <row r="2130">
      <c r="A2130" s="4">
        <v>43326.0</v>
      </c>
      <c r="B2130" s="5">
        <v>128.3811950683594</v>
      </c>
      <c r="C2130" s="5">
        <v>1184.356567382812</v>
      </c>
    </row>
    <row r="2131">
      <c r="A2131" s="4">
        <v>43328.0</v>
      </c>
      <c r="B2131" s="5">
        <v>128.7619781494141</v>
      </c>
      <c r="C2131" s="5">
        <v>1174.769165039062</v>
      </c>
    </row>
    <row r="2132">
      <c r="A2132" s="4">
        <v>43329.0</v>
      </c>
      <c r="B2132" s="5">
        <v>128.8571624755859</v>
      </c>
      <c r="C2132" s="5">
        <v>1177.655029296875</v>
      </c>
    </row>
    <row r="2133">
      <c r="A2133" s="4">
        <v>43332.0</v>
      </c>
      <c r="B2133" s="5">
        <v>134.8542022705078</v>
      </c>
      <c r="C2133" s="5">
        <v>1208.1298828125</v>
      </c>
    </row>
    <row r="2134">
      <c r="A2134" s="4">
        <v>43333.0</v>
      </c>
      <c r="B2134" s="5">
        <v>135.3618927001953</v>
      </c>
      <c r="C2134" s="5">
        <v>1220.163208007812</v>
      </c>
    </row>
    <row r="2135">
      <c r="A2135" s="4">
        <v>43335.0</v>
      </c>
      <c r="B2135" s="5">
        <v>133.8070831298828</v>
      </c>
      <c r="C2135" s="5">
        <v>1241.930908203125</v>
      </c>
    </row>
    <row r="2136">
      <c r="A2136" s="4">
        <v>43336.0</v>
      </c>
      <c r="B2136" s="5">
        <v>132.5061492919922</v>
      </c>
      <c r="C2136" s="5">
        <v>1249.806274414062</v>
      </c>
    </row>
    <row r="2137">
      <c r="A2137" s="4">
        <v>43339.0</v>
      </c>
      <c r="B2137" s="5">
        <v>134.4417114257812</v>
      </c>
      <c r="C2137" s="5">
        <v>1263.502685546875</v>
      </c>
    </row>
    <row r="2138">
      <c r="A2138" s="4">
        <v>43340.0</v>
      </c>
      <c r="B2138" s="5">
        <v>145.7694702148438</v>
      </c>
      <c r="C2138" s="5">
        <v>1290.40673828125</v>
      </c>
    </row>
    <row r="2139">
      <c r="A2139" s="4">
        <v>43341.0</v>
      </c>
      <c r="B2139" s="5">
        <v>141.7079620361328</v>
      </c>
      <c r="C2139" s="5">
        <v>1266.144287109375</v>
      </c>
    </row>
    <row r="2140">
      <c r="A2140" s="4">
        <v>43342.0</v>
      </c>
      <c r="B2140" s="5">
        <v>142.1521911621094</v>
      </c>
      <c r="C2140" s="5">
        <v>1246.822387695312</v>
      </c>
    </row>
    <row r="2141">
      <c r="A2141" s="4">
        <v>43343.0</v>
      </c>
      <c r="B2141" s="5">
        <v>142.9454498291016</v>
      </c>
      <c r="C2141" s="5">
        <v>1214.733642578125</v>
      </c>
    </row>
    <row r="2142">
      <c r="A2142" s="4">
        <v>43346.0</v>
      </c>
      <c r="B2142" s="5">
        <v>133.5849914550781</v>
      </c>
      <c r="C2142" s="5">
        <v>1202.504516601562</v>
      </c>
    </row>
    <row r="2143">
      <c r="A2143" s="4">
        <v>43347.0</v>
      </c>
      <c r="B2143" s="5">
        <v>133.5215301513672</v>
      </c>
      <c r="C2143" s="5">
        <v>1215.026977539062</v>
      </c>
    </row>
    <row r="2144">
      <c r="A2144" s="4">
        <v>43348.0</v>
      </c>
      <c r="B2144" s="5">
        <v>133.8705596923828</v>
      </c>
      <c r="C2144" s="5">
        <v>1200.401123046875</v>
      </c>
    </row>
    <row r="2145">
      <c r="A2145" s="4">
        <v>43349.0</v>
      </c>
      <c r="B2145" s="5">
        <v>161.9106903076172</v>
      </c>
      <c r="C2145" s="5">
        <v>1234.055297851562</v>
      </c>
    </row>
    <row r="2146">
      <c r="A2146" s="4">
        <v>43350.0</v>
      </c>
      <c r="B2146" s="5">
        <v>155.6301116943359</v>
      </c>
      <c r="C2146" s="5">
        <v>1250.882568359375</v>
      </c>
    </row>
    <row r="2147">
      <c r="A2147" s="4">
        <v>43353.0</v>
      </c>
      <c r="B2147" s="5">
        <v>149.1022491455078</v>
      </c>
      <c r="C2147" s="5">
        <v>1228.625732421875</v>
      </c>
    </row>
    <row r="2148">
      <c r="A2148" s="4">
        <v>43354.0</v>
      </c>
      <c r="B2148" s="5">
        <v>146.6295623779297</v>
      </c>
      <c r="C2148" s="5">
        <v>1210.869018554688</v>
      </c>
    </row>
    <row r="2149">
      <c r="A2149" s="4">
        <v>43355.0</v>
      </c>
      <c r="B2149" s="5">
        <v>147.2724456787109</v>
      </c>
      <c r="C2149" s="5">
        <v>1225.348266601562</v>
      </c>
    </row>
    <row r="2150">
      <c r="A2150" s="4">
        <v>43357.0</v>
      </c>
      <c r="B2150" s="5">
        <v>148.9538879394531</v>
      </c>
      <c r="C2150" s="5">
        <v>1225.984252929688</v>
      </c>
    </row>
    <row r="2151">
      <c r="A2151" s="4">
        <v>43360.0</v>
      </c>
      <c r="B2151" s="5">
        <v>150.3880310058594</v>
      </c>
      <c r="C2151" s="5">
        <v>1199.324951171875</v>
      </c>
    </row>
    <row r="2152">
      <c r="A2152" s="4">
        <v>43361.0</v>
      </c>
      <c r="B2152" s="5">
        <v>146.8273773193359</v>
      </c>
      <c r="C2152" s="5">
        <v>1190.764526367188</v>
      </c>
    </row>
    <row r="2153">
      <c r="A2153" s="4">
        <v>43362.0</v>
      </c>
      <c r="B2153" s="5">
        <v>145.7394104003906</v>
      </c>
      <c r="C2153" s="5">
        <v>1184.50341796875</v>
      </c>
    </row>
    <row r="2154">
      <c r="A2154" s="4">
        <v>43364.0</v>
      </c>
      <c r="B2154" s="5">
        <v>136.9366760253906</v>
      </c>
      <c r="C2154" s="5">
        <v>1191.107055664062</v>
      </c>
    </row>
    <row r="2155">
      <c r="A2155" s="4">
        <v>43367.0</v>
      </c>
      <c r="B2155" s="5">
        <v>133.0298614501953</v>
      </c>
      <c r="C2155" s="5">
        <v>1205.341674804688</v>
      </c>
    </row>
    <row r="2156">
      <c r="A2156" s="4">
        <v>43368.0</v>
      </c>
      <c r="B2156" s="5">
        <v>136.8377685546875</v>
      </c>
      <c r="C2156" s="5">
        <v>1203.922973632812</v>
      </c>
    </row>
    <row r="2157">
      <c r="A2157" s="4">
        <v>43369.0</v>
      </c>
      <c r="B2157" s="5">
        <v>135.0079956054688</v>
      </c>
      <c r="C2157" s="5">
        <v>1224.272216796875</v>
      </c>
    </row>
    <row r="2158">
      <c r="A2158" s="4">
        <v>43370.0</v>
      </c>
      <c r="B2158" s="5">
        <v>140.6951599121094</v>
      </c>
      <c r="C2158" s="5">
        <v>1226.571166992188</v>
      </c>
    </row>
    <row r="2159">
      <c r="A2159" s="4">
        <v>43371.0</v>
      </c>
      <c r="B2159" s="5">
        <v>129.1725006103516</v>
      </c>
      <c r="C2159" s="5">
        <v>1230.68017578125</v>
      </c>
    </row>
    <row r="2160">
      <c r="A2160" s="4">
        <v>43374.0</v>
      </c>
      <c r="B2160" s="5">
        <v>135.8487091064453</v>
      </c>
      <c r="C2160" s="5">
        <v>1204.999389648438</v>
      </c>
    </row>
    <row r="2161">
      <c r="A2161" s="4">
        <v>43376.0</v>
      </c>
      <c r="B2161" s="5">
        <v>133.3265838623047</v>
      </c>
      <c r="C2161" s="5">
        <v>1178.975830078125</v>
      </c>
    </row>
    <row r="2162">
      <c r="A2162" s="4">
        <v>43377.0</v>
      </c>
      <c r="B2162" s="5">
        <v>131.4968109130859</v>
      </c>
      <c r="C2162" s="5">
        <v>1097.921752929688</v>
      </c>
    </row>
    <row r="2163">
      <c r="A2163" s="4">
        <v>43378.0</v>
      </c>
      <c r="B2163" s="5">
        <v>128.77685546875</v>
      </c>
      <c r="C2163" s="5">
        <v>1026.113037109375</v>
      </c>
    </row>
    <row r="2164">
      <c r="A2164" s="4">
        <v>43381.0</v>
      </c>
      <c r="B2164" s="5">
        <v>131.6946105957031</v>
      </c>
      <c r="C2164" s="5">
        <v>1085.350341796875</v>
      </c>
    </row>
    <row r="2165">
      <c r="A2165" s="4">
        <v>43382.0</v>
      </c>
      <c r="B2165" s="5">
        <v>134.41455078125</v>
      </c>
      <c r="C2165" s="5">
        <v>1066.419921875</v>
      </c>
    </row>
    <row r="2166">
      <c r="A2166" s="4">
        <v>43383.0</v>
      </c>
      <c r="B2166" s="5">
        <v>142.1787567138672</v>
      </c>
      <c r="C2166" s="5">
        <v>1078.208740234375</v>
      </c>
    </row>
    <row r="2167">
      <c r="A2167" s="4">
        <v>43384.0</v>
      </c>
      <c r="B2167" s="5">
        <v>136.6894226074219</v>
      </c>
      <c r="C2167" s="5">
        <v>1064.218627929688</v>
      </c>
    </row>
    <row r="2168">
      <c r="A2168" s="4">
        <v>43385.0</v>
      </c>
      <c r="B2168" s="5">
        <v>142.2776794433594</v>
      </c>
      <c r="C2168" s="5">
        <v>1102.128662109375</v>
      </c>
    </row>
    <row r="2169">
      <c r="A2169" s="4">
        <v>43388.0</v>
      </c>
      <c r="B2169" s="5">
        <v>150.7836608886719</v>
      </c>
      <c r="C2169" s="5">
        <v>1115.042358398438</v>
      </c>
    </row>
    <row r="2170">
      <c r="A2170" s="4">
        <v>43389.0</v>
      </c>
      <c r="B2170" s="5">
        <v>155.9268188476562</v>
      </c>
      <c r="C2170" s="5">
        <v>1138.571166992188</v>
      </c>
    </row>
    <row r="2171">
      <c r="A2171" s="4">
        <v>43390.0</v>
      </c>
      <c r="B2171" s="5">
        <v>159.9820098876953</v>
      </c>
      <c r="C2171" s="5">
        <v>1126.342041015625</v>
      </c>
    </row>
    <row r="2172">
      <c r="A2172" s="4">
        <v>43392.0</v>
      </c>
      <c r="B2172" s="5">
        <v>166.9054870605469</v>
      </c>
      <c r="C2172" s="5">
        <v>1077.425903320312</v>
      </c>
    </row>
    <row r="2173">
      <c r="A2173" s="4">
        <v>43395.0</v>
      </c>
      <c r="B2173" s="5">
        <v>166.6582183837891</v>
      </c>
      <c r="C2173" s="5">
        <v>1039.61376953125</v>
      </c>
    </row>
    <row r="2174">
      <c r="A2174" s="4">
        <v>43396.0</v>
      </c>
      <c r="B2174" s="5">
        <v>167.6967468261719</v>
      </c>
      <c r="C2174" s="5">
        <v>1031.836181640625</v>
      </c>
    </row>
    <row r="2175">
      <c r="A2175" s="4">
        <v>43397.0</v>
      </c>
      <c r="B2175" s="5">
        <v>165.7186126708984</v>
      </c>
      <c r="C2175" s="5">
        <v>1023.080139160156</v>
      </c>
    </row>
    <row r="2176">
      <c r="A2176" s="4">
        <v>43398.0</v>
      </c>
      <c r="B2176" s="5">
        <v>170.2188720703125</v>
      </c>
      <c r="C2176" s="5">
        <v>1008.454284667969</v>
      </c>
    </row>
    <row r="2177">
      <c r="A2177" s="4">
        <v>43399.0</v>
      </c>
      <c r="B2177" s="5">
        <v>164.9273529052734</v>
      </c>
      <c r="C2177" s="5">
        <v>1022.24853515625</v>
      </c>
    </row>
    <row r="2178">
      <c r="A2178" s="4">
        <v>43402.0</v>
      </c>
      <c r="B2178" s="5">
        <v>169.8726959228516</v>
      </c>
      <c r="C2178" s="5">
        <v>1064.218627929688</v>
      </c>
    </row>
    <row r="2179">
      <c r="A2179" s="4">
        <v>43403.0</v>
      </c>
      <c r="B2179" s="5">
        <v>167.2022094726562</v>
      </c>
      <c r="C2179" s="5">
        <v>1034.08642578125</v>
      </c>
    </row>
    <row r="2180">
      <c r="A2180" s="4">
        <v>43404.0</v>
      </c>
      <c r="B2180" s="5">
        <v>168.141845703125</v>
      </c>
      <c r="C2180" s="5">
        <v>1038.244262695312</v>
      </c>
    </row>
    <row r="2181">
      <c r="A2181" s="4">
        <v>43405.0</v>
      </c>
      <c r="B2181" s="5">
        <v>173.087158203125</v>
      </c>
      <c r="C2181" s="5">
        <v>1033.3525390625</v>
      </c>
    </row>
    <row r="2182">
      <c r="A2182" s="4">
        <v>43406.0</v>
      </c>
      <c r="B2182" s="5">
        <v>173.6806335449219</v>
      </c>
      <c r="C2182" s="5">
        <v>1051.598266601562</v>
      </c>
    </row>
    <row r="2183">
      <c r="A2183" s="4">
        <v>43409.0</v>
      </c>
      <c r="B2183" s="5">
        <v>166.6582183837891</v>
      </c>
      <c r="C2183" s="5">
        <v>1066.664428710938</v>
      </c>
    </row>
    <row r="2184">
      <c r="A2184" s="4">
        <v>43410.0</v>
      </c>
      <c r="B2184" s="5">
        <v>162.6524810791016</v>
      </c>
      <c r="C2184" s="5">
        <v>1080.165405273438</v>
      </c>
    </row>
    <row r="2185">
      <c r="A2185" s="4">
        <v>43411.0</v>
      </c>
      <c r="B2185" s="5">
        <v>163.9382781982422</v>
      </c>
      <c r="C2185" s="5">
        <v>1086.622314453125</v>
      </c>
    </row>
    <row r="2186">
      <c r="A2186" s="4">
        <v>43413.0</v>
      </c>
      <c r="B2186" s="5">
        <v>164.4822692871094</v>
      </c>
      <c r="C2186" s="5">
        <v>1069.74609375</v>
      </c>
    </row>
    <row r="2187">
      <c r="A2187" s="4">
        <v>43416.0</v>
      </c>
      <c r="B2187" s="5">
        <v>158.4983978271484</v>
      </c>
      <c r="C2187" s="5">
        <v>1056.587646484375</v>
      </c>
    </row>
    <row r="2188">
      <c r="A2188" s="4">
        <v>43417.0</v>
      </c>
      <c r="B2188" s="5">
        <v>160.3776092529297</v>
      </c>
      <c r="C2188" s="5">
        <v>1075.616088867188</v>
      </c>
    </row>
    <row r="2189">
      <c r="A2189" s="4">
        <v>43418.0</v>
      </c>
      <c r="B2189" s="5">
        <v>159.0918426513672</v>
      </c>
      <c r="C2189" s="5">
        <v>1074.148681640625</v>
      </c>
    </row>
    <row r="2190">
      <c r="A2190" s="4">
        <v>43419.0</v>
      </c>
      <c r="B2190" s="5">
        <v>161.0699768066406</v>
      </c>
      <c r="C2190" s="5">
        <v>1073.072387695312</v>
      </c>
    </row>
    <row r="2191">
      <c r="A2191" s="4">
        <v>43420.0</v>
      </c>
      <c r="B2191" s="5">
        <v>159.6852722167969</v>
      </c>
      <c r="C2191" s="5">
        <v>1102.960327148438</v>
      </c>
    </row>
    <row r="2192">
      <c r="A2192" s="4">
        <v>43423.0</v>
      </c>
      <c r="B2192" s="5">
        <v>160.3281707763672</v>
      </c>
      <c r="C2192" s="5">
        <v>1125.070434570312</v>
      </c>
    </row>
    <row r="2193">
      <c r="A2193" s="4">
        <v>43424.0</v>
      </c>
      <c r="B2193" s="5">
        <v>158.3994750976562</v>
      </c>
      <c r="C2193" s="5">
        <v>1112.743408203125</v>
      </c>
    </row>
    <row r="2194">
      <c r="A2194" s="4">
        <v>43425.0</v>
      </c>
      <c r="B2194" s="5">
        <v>159.2402038574219</v>
      </c>
      <c r="C2194" s="5">
        <v>1088.774536132812</v>
      </c>
    </row>
    <row r="2195">
      <c r="A2195" s="4">
        <v>43426.0</v>
      </c>
      <c r="B2195" s="5">
        <v>156.7675170898438</v>
      </c>
      <c r="C2195" s="5">
        <v>1078.9423828125</v>
      </c>
    </row>
    <row r="2196">
      <c r="A2196" s="4">
        <v>43430.0</v>
      </c>
      <c r="B2196" s="5">
        <v>155.6301116943359</v>
      </c>
      <c r="C2196" s="5">
        <v>1085.69287109375</v>
      </c>
    </row>
    <row r="2197">
      <c r="A2197" s="4">
        <v>43431.0</v>
      </c>
      <c r="B2197" s="5">
        <v>157.4104156494141</v>
      </c>
      <c r="C2197" s="5">
        <v>1103.742797851562</v>
      </c>
    </row>
    <row r="2198">
      <c r="A2198" s="4">
        <v>43432.0</v>
      </c>
      <c r="B2198" s="5">
        <v>156.2729949951172</v>
      </c>
      <c r="C2198" s="5">
        <v>1127.662841796875</v>
      </c>
    </row>
    <row r="2199">
      <c r="A2199" s="4">
        <v>43433.0</v>
      </c>
      <c r="B2199" s="5">
        <v>168.0429077148438</v>
      </c>
      <c r="C2199" s="5">
        <v>1143.169189453125</v>
      </c>
    </row>
    <row r="2200">
      <c r="A2200" s="4">
        <v>43434.0</v>
      </c>
      <c r="B2200" s="5">
        <v>163.1964874267578</v>
      </c>
      <c r="C2200" s="5">
        <v>1142.239868164062</v>
      </c>
    </row>
    <row r="2201">
      <c r="A2201" s="4">
        <v>43437.0</v>
      </c>
      <c r="B2201" s="5">
        <v>164.8779144287109</v>
      </c>
      <c r="C2201" s="5">
        <v>1131.380493164062</v>
      </c>
    </row>
    <row r="2202">
      <c r="A2202" s="4">
        <v>43438.0</v>
      </c>
      <c r="B2202" s="5">
        <v>160.9710845947266</v>
      </c>
      <c r="C2202" s="5">
        <v>1127.3203125</v>
      </c>
    </row>
    <row r="2203">
      <c r="A2203" s="4">
        <v>43439.0</v>
      </c>
      <c r="B2203" s="5">
        <v>155.6795501708984</v>
      </c>
      <c r="C2203" s="5">
        <v>1130.108520507812</v>
      </c>
    </row>
    <row r="2204">
      <c r="A2204" s="4">
        <v>43440.0</v>
      </c>
      <c r="B2204" s="5">
        <v>148.9044342041016</v>
      </c>
      <c r="C2204" s="5">
        <v>1099.29150390625</v>
      </c>
    </row>
    <row r="2205">
      <c r="A2205" s="4">
        <v>43441.0</v>
      </c>
      <c r="B2205" s="5">
        <v>151.2287292480469</v>
      </c>
      <c r="C2205" s="5">
        <v>1109.221557617188</v>
      </c>
    </row>
    <row r="2206">
      <c r="A2206" s="4">
        <v>43444.0</v>
      </c>
      <c r="B2206" s="5">
        <v>141.5853118896484</v>
      </c>
      <c r="C2206" s="5">
        <v>1066.615600585938</v>
      </c>
    </row>
    <row r="2207">
      <c r="A2207" s="4">
        <v>43445.0</v>
      </c>
      <c r="B2207" s="5">
        <v>150.2396545410156</v>
      </c>
      <c r="C2207" s="5">
        <v>1073.75732421875</v>
      </c>
    </row>
    <row r="2208">
      <c r="A2208" s="4">
        <v>43446.0</v>
      </c>
      <c r="B2208" s="5">
        <v>154.3937683105469</v>
      </c>
      <c r="C2208" s="5">
        <v>1086.426635742188</v>
      </c>
    </row>
    <row r="2209">
      <c r="A2209" s="4">
        <v>43447.0</v>
      </c>
      <c r="B2209" s="5">
        <v>154.2948608398438</v>
      </c>
      <c r="C2209" s="5">
        <v>1083.051391601562</v>
      </c>
    </row>
    <row r="2210">
      <c r="A2210" s="4">
        <v>43448.0</v>
      </c>
      <c r="B2210" s="5">
        <v>155.3828430175781</v>
      </c>
      <c r="C2210" s="5">
        <v>1088.089721679688</v>
      </c>
    </row>
    <row r="2211">
      <c r="A2211" s="4">
        <v>43451.0</v>
      </c>
      <c r="B2211" s="5">
        <v>156.2235260009766</v>
      </c>
      <c r="C2211" s="5">
        <v>1105.406127929688</v>
      </c>
    </row>
    <row r="2212">
      <c r="A2212" s="4">
        <v>43452.0</v>
      </c>
      <c r="B2212" s="5">
        <v>156.3224487304688</v>
      </c>
      <c r="C2212" s="5">
        <v>1111.76513671875</v>
      </c>
    </row>
    <row r="2213">
      <c r="A2213" s="4">
        <v>43453.0</v>
      </c>
      <c r="B2213" s="5">
        <v>158.4489440917969</v>
      </c>
      <c r="C2213" s="5">
        <v>1112.156372070312</v>
      </c>
    </row>
    <row r="2214">
      <c r="A2214" s="4">
        <v>43454.0</v>
      </c>
      <c r="B2214" s="5">
        <v>157.5093383789062</v>
      </c>
      <c r="C2214" s="5">
        <v>1103.987426757812</v>
      </c>
    </row>
    <row r="2215">
      <c r="A2215" s="4">
        <v>43455.0</v>
      </c>
      <c r="B2215" s="5">
        <v>157.6082458496094</v>
      </c>
      <c r="C2215" s="5">
        <v>1076.349853515625</v>
      </c>
    </row>
    <row r="2216">
      <c r="A2216" s="4">
        <v>43458.0</v>
      </c>
      <c r="B2216" s="5">
        <v>156.8169860839844</v>
      </c>
      <c r="C2216" s="5">
        <v>1065.539306640625</v>
      </c>
    </row>
    <row r="2217">
      <c r="A2217" s="4">
        <v>43460.0</v>
      </c>
      <c r="B2217" s="5">
        <v>159.4874725341797</v>
      </c>
      <c r="C2217" s="5">
        <v>1074.5400390625</v>
      </c>
    </row>
    <row r="2218">
      <c r="A2218" s="4">
        <v>43461.0</v>
      </c>
      <c r="B2218" s="5">
        <v>160.5754699707031</v>
      </c>
      <c r="C2218" s="5">
        <v>1095.916137695312</v>
      </c>
    </row>
    <row r="2219">
      <c r="A2219" s="4">
        <v>43462.0</v>
      </c>
      <c r="B2219" s="5">
        <v>159.7841949462891</v>
      </c>
      <c r="C2219" s="5">
        <v>1101.150390625</v>
      </c>
    </row>
    <row r="2220">
      <c r="A2220" s="4">
        <v>43465.0</v>
      </c>
      <c r="B2220" s="5">
        <v>159.2402038574219</v>
      </c>
      <c r="C2220" s="5">
        <v>1096.943481445312</v>
      </c>
    </row>
    <row r="2221">
      <c r="A2221" s="4">
        <v>43466.0</v>
      </c>
      <c r="B2221" s="5">
        <v>155.5311889648438</v>
      </c>
      <c r="C2221" s="5">
        <v>1096.699096679688</v>
      </c>
    </row>
    <row r="2222">
      <c r="A2222" s="4">
        <v>43467.0</v>
      </c>
      <c r="B2222" s="5">
        <v>153.1574249267578</v>
      </c>
      <c r="C2222" s="5">
        <v>1082.415405273438</v>
      </c>
    </row>
    <row r="2223">
      <c r="A2223" s="4">
        <v>43468.0</v>
      </c>
      <c r="B2223" s="5">
        <v>150.8331146240234</v>
      </c>
      <c r="C2223" s="5">
        <v>1069.061401367188</v>
      </c>
    </row>
    <row r="2224">
      <c r="A2224" s="4">
        <v>43469.0</v>
      </c>
      <c r="B2224" s="5">
        <v>150.882568359375</v>
      </c>
      <c r="C2224" s="5">
        <v>1074.833618164062</v>
      </c>
    </row>
    <row r="2225">
      <c r="A2225" s="4">
        <v>43472.0</v>
      </c>
      <c r="B2225" s="5">
        <v>149.5967559814453</v>
      </c>
      <c r="C2225" s="5">
        <v>1080.80126953125</v>
      </c>
    </row>
    <row r="2226">
      <c r="A2226" s="4">
        <v>43473.0</v>
      </c>
      <c r="B2226" s="5">
        <v>151.7727355957031</v>
      </c>
      <c r="C2226" s="5">
        <v>1080.703247070312</v>
      </c>
    </row>
    <row r="2227">
      <c r="A2227" s="4">
        <v>43474.0</v>
      </c>
      <c r="B2227" s="5">
        <v>147.7175445556641</v>
      </c>
      <c r="C2227" s="5">
        <v>1086.671142578125</v>
      </c>
    </row>
    <row r="2228">
      <c r="A2228" s="4">
        <v>43475.0</v>
      </c>
      <c r="B2228" s="5">
        <v>149.4484252929688</v>
      </c>
      <c r="C2228" s="5">
        <v>1083.49169921875</v>
      </c>
    </row>
    <row r="2229">
      <c r="A2229" s="4">
        <v>43476.0</v>
      </c>
      <c r="B2229" s="5">
        <v>149.8440551757812</v>
      </c>
      <c r="C2229" s="5">
        <v>1074.246459960938</v>
      </c>
    </row>
    <row r="2230">
      <c r="A2230" s="4">
        <v>43479.0</v>
      </c>
      <c r="B2230" s="5">
        <v>146.7284698486328</v>
      </c>
      <c r="C2230" s="5">
        <v>1073.023681640625</v>
      </c>
    </row>
    <row r="2231">
      <c r="A2231" s="4">
        <v>43480.0</v>
      </c>
      <c r="B2231" s="5">
        <v>147.0251770019531</v>
      </c>
      <c r="C2231" s="5">
        <v>1105.161376953125</v>
      </c>
    </row>
    <row r="2232">
      <c r="A2232" s="4">
        <v>43481.0</v>
      </c>
      <c r="B2232" s="5">
        <v>146.8273773193359</v>
      </c>
      <c r="C2232" s="5">
        <v>1111.27587890625</v>
      </c>
    </row>
    <row r="2233">
      <c r="A2233" s="4">
        <v>43482.0</v>
      </c>
      <c r="B2233" s="5">
        <v>147.3713684082031</v>
      </c>
      <c r="C2233" s="5">
        <v>1109.857421875</v>
      </c>
    </row>
    <row r="2234">
      <c r="A2234" s="4">
        <v>43483.0</v>
      </c>
      <c r="B2234" s="5">
        <v>145.1459655761719</v>
      </c>
      <c r="C2234" s="5">
        <v>1158.675659179688</v>
      </c>
    </row>
    <row r="2235">
      <c r="A2235" s="4">
        <v>43486.0</v>
      </c>
      <c r="B2235" s="5">
        <v>144.3546905517578</v>
      </c>
      <c r="C2235" s="5">
        <v>1210.869018554688</v>
      </c>
    </row>
    <row r="2236">
      <c r="A2236" s="4">
        <v>43487.0</v>
      </c>
      <c r="B2236" s="5">
        <v>144.1074371337891</v>
      </c>
      <c r="C2236" s="5">
        <v>1208.374389648438</v>
      </c>
    </row>
    <row r="2237">
      <c r="A2237" s="4">
        <v>43488.0</v>
      </c>
      <c r="B2237" s="5">
        <v>141.4369506835938</v>
      </c>
      <c r="C2237" s="5">
        <v>1199.716186523438</v>
      </c>
    </row>
    <row r="2238">
      <c r="A2238" s="4">
        <v>43489.0</v>
      </c>
      <c r="B2238" s="5">
        <v>140.9918670654297</v>
      </c>
      <c r="C2238" s="5">
        <v>1220.40771484375</v>
      </c>
    </row>
    <row r="2239">
      <c r="A2239" s="4">
        <v>43490.0</v>
      </c>
      <c r="B2239" s="5">
        <v>135.8487091064453</v>
      </c>
      <c r="C2239" s="5">
        <v>1218.989135742188</v>
      </c>
    </row>
    <row r="2240">
      <c r="A2240" s="4">
        <v>43493.0</v>
      </c>
      <c r="B2240" s="5">
        <v>134.9090881347656</v>
      </c>
      <c r="C2240" s="5">
        <v>1202.895751953125</v>
      </c>
    </row>
    <row r="2241">
      <c r="A2241" s="4">
        <v>43494.0</v>
      </c>
      <c r="B2241" s="5">
        <v>139.2610015869141</v>
      </c>
      <c r="C2241" s="5">
        <v>1184.405517578125</v>
      </c>
    </row>
    <row r="2242">
      <c r="A2242" s="4">
        <v>43495.0</v>
      </c>
      <c r="B2242" s="5">
        <v>138.3708343505859</v>
      </c>
      <c r="C2242" s="5">
        <v>1169.779541015625</v>
      </c>
    </row>
    <row r="2243">
      <c r="A2243" s="4">
        <v>43496.0</v>
      </c>
      <c r="B2243" s="5">
        <v>135.6508941650391</v>
      </c>
      <c r="C2243" s="5">
        <v>1200.5478515625</v>
      </c>
    </row>
    <row r="2244">
      <c r="A2244" s="4">
        <v>43497.0</v>
      </c>
      <c r="B2244" s="5">
        <v>141.4369506835938</v>
      </c>
      <c r="C2244" s="5">
        <v>1222.853759765625</v>
      </c>
    </row>
    <row r="2245">
      <c r="A2245" s="4">
        <v>43500.0</v>
      </c>
      <c r="B2245" s="5">
        <v>121.7544631958008</v>
      </c>
      <c r="C2245" s="5">
        <v>1262.915771484375</v>
      </c>
    </row>
    <row r="2246">
      <c r="A2246" s="4">
        <v>43501.0</v>
      </c>
      <c r="B2246" s="5">
        <v>122.8918914794922</v>
      </c>
      <c r="C2246" s="5">
        <v>1263.5517578125</v>
      </c>
    </row>
    <row r="2247">
      <c r="A2247" s="4">
        <v>43502.0</v>
      </c>
      <c r="B2247" s="5">
        <v>121.5566482543945</v>
      </c>
      <c r="C2247" s="5">
        <v>1281.846313476562</v>
      </c>
    </row>
    <row r="2248">
      <c r="A2248" s="4">
        <v>43503.0</v>
      </c>
      <c r="B2248" s="5">
        <v>122.5951690673828</v>
      </c>
      <c r="C2248" s="5">
        <v>1262.4267578125</v>
      </c>
    </row>
    <row r="2249">
      <c r="A2249" s="4">
        <v>43504.0</v>
      </c>
      <c r="B2249" s="5">
        <v>122.3973617553711</v>
      </c>
      <c r="C2249" s="5">
        <v>1250.001953125</v>
      </c>
    </row>
    <row r="2250">
      <c r="A2250" s="4">
        <v>43507.0</v>
      </c>
      <c r="B2250" s="5">
        <v>116.9080276489258</v>
      </c>
      <c r="C2250" s="5">
        <v>1226.081909179688</v>
      </c>
    </row>
    <row r="2251">
      <c r="A2251" s="4">
        <v>43508.0</v>
      </c>
      <c r="B2251" s="5">
        <v>115.6716842651367</v>
      </c>
      <c r="C2251" s="5">
        <v>1229.163696289062</v>
      </c>
    </row>
    <row r="2252">
      <c r="A2252" s="4">
        <v>43510.0</v>
      </c>
      <c r="B2252" s="5">
        <v>116.8091201782227</v>
      </c>
      <c r="C2252" s="5">
        <v>1197.66162109375</v>
      </c>
    </row>
    <row r="2253">
      <c r="A2253" s="4">
        <v>43511.0</v>
      </c>
      <c r="B2253" s="5">
        <v>118.4905395507812</v>
      </c>
      <c r="C2253" s="5">
        <v>1217.472900390625</v>
      </c>
    </row>
    <row r="2254">
      <c r="A2254" s="4">
        <v>43514.0</v>
      </c>
      <c r="B2254" s="5">
        <v>116.2156753540039</v>
      </c>
      <c r="C2254" s="5">
        <v>1193.650634765625</v>
      </c>
    </row>
    <row r="2255">
      <c r="A2255" s="4">
        <v>43515.0</v>
      </c>
      <c r="B2255" s="5">
        <v>116.9574737548828</v>
      </c>
      <c r="C2255" s="5">
        <v>1189.7373046875</v>
      </c>
    </row>
    <row r="2256">
      <c r="A2256" s="4">
        <v>43516.0</v>
      </c>
      <c r="B2256" s="5">
        <v>118.7378005981445</v>
      </c>
      <c r="C2256" s="5">
        <v>1207.591796875</v>
      </c>
    </row>
    <row r="2257">
      <c r="A2257" s="4">
        <v>43517.0</v>
      </c>
      <c r="B2257" s="5">
        <v>118.0949096679688</v>
      </c>
      <c r="C2257" s="5">
        <v>1219.869750976562</v>
      </c>
    </row>
    <row r="2258">
      <c r="A2258" s="4">
        <v>43518.0</v>
      </c>
      <c r="B2258" s="5">
        <v>126.6503601074219</v>
      </c>
      <c r="C2258" s="5">
        <v>1205.635131835938</v>
      </c>
    </row>
    <row r="2259">
      <c r="A2259" s="4">
        <v>43521.0</v>
      </c>
      <c r="B2259" s="5">
        <v>130.5571899414062</v>
      </c>
      <c r="C2259" s="5">
        <v>1205.586181640625</v>
      </c>
    </row>
    <row r="2260">
      <c r="A2260" s="4">
        <v>43522.0</v>
      </c>
      <c r="B2260" s="5">
        <v>130.6560974121094</v>
      </c>
      <c r="C2260" s="5">
        <v>1193.797485351562</v>
      </c>
    </row>
    <row r="2261">
      <c r="A2261" s="4">
        <v>43523.0</v>
      </c>
      <c r="B2261" s="5">
        <v>130.8044586181641</v>
      </c>
      <c r="C2261" s="5">
        <v>1196.976806640625</v>
      </c>
    </row>
    <row r="2262">
      <c r="A2262" s="4">
        <v>43524.0</v>
      </c>
      <c r="B2262" s="5">
        <v>127.4416198730469</v>
      </c>
      <c r="C2262" s="5">
        <v>1204.36328125</v>
      </c>
    </row>
    <row r="2263">
      <c r="A2263" s="4">
        <v>43525.0</v>
      </c>
      <c r="B2263" s="5">
        <v>132.3869781494141</v>
      </c>
      <c r="C2263" s="5">
        <v>1199.471557617188</v>
      </c>
    </row>
    <row r="2264">
      <c r="A2264" s="4">
        <v>43529.0</v>
      </c>
      <c r="B2264" s="5">
        <v>140.2500610351562</v>
      </c>
      <c r="C2264" s="5">
        <v>1210.820068359375</v>
      </c>
    </row>
    <row r="2265">
      <c r="A2265" s="4">
        <v>43530.0</v>
      </c>
      <c r="B2265" s="5">
        <v>137.7279357910156</v>
      </c>
      <c r="C2265" s="5">
        <v>1237.381713867188</v>
      </c>
    </row>
    <row r="2266">
      <c r="A2266" s="4">
        <v>43531.0</v>
      </c>
      <c r="B2266" s="5">
        <v>135.4036254882812</v>
      </c>
      <c r="C2266" s="5">
        <v>1242.713500976562</v>
      </c>
    </row>
    <row r="2267">
      <c r="A2267" s="4">
        <v>43532.0</v>
      </c>
      <c r="B2267" s="5">
        <v>136.6894226074219</v>
      </c>
      <c r="C2267" s="5">
        <v>1239.631713867188</v>
      </c>
    </row>
    <row r="2268">
      <c r="A2268" s="4">
        <v>43535.0</v>
      </c>
      <c r="B2268" s="5">
        <v>137.5301208496094</v>
      </c>
      <c r="C2268" s="5">
        <v>1275.829711914062</v>
      </c>
    </row>
    <row r="2269">
      <c r="A2269" s="4">
        <v>43536.0</v>
      </c>
      <c r="B2269" s="5">
        <v>146.7779235839844</v>
      </c>
      <c r="C2269" s="5">
        <v>1302.489013671875</v>
      </c>
    </row>
    <row r="2270">
      <c r="A2270" s="4">
        <v>43537.0</v>
      </c>
      <c r="B2270" s="5">
        <v>145.7394104003906</v>
      </c>
      <c r="C2270" s="5">
        <v>1318.093139648438</v>
      </c>
    </row>
    <row r="2271">
      <c r="A2271" s="4">
        <v>43538.0</v>
      </c>
      <c r="B2271" s="5">
        <v>143.9590911865234</v>
      </c>
      <c r="C2271" s="5">
        <v>1312.467895507812</v>
      </c>
    </row>
    <row r="2272">
      <c r="A2272" s="4">
        <v>43539.0</v>
      </c>
      <c r="B2272" s="5">
        <v>140.2995300292969</v>
      </c>
      <c r="C2272" s="5">
        <v>1292.999267578125</v>
      </c>
    </row>
    <row r="2273">
      <c r="A2273" s="4">
        <v>43542.0</v>
      </c>
      <c r="B2273" s="5">
        <v>142.3271179199219</v>
      </c>
      <c r="C2273" s="5">
        <v>1320.78369140625</v>
      </c>
    </row>
    <row r="2274">
      <c r="A2274" s="4">
        <v>43543.0</v>
      </c>
      <c r="B2274" s="5">
        <v>140.4478759765625</v>
      </c>
      <c r="C2274" s="5">
        <v>1346.709106445312</v>
      </c>
    </row>
    <row r="2275">
      <c r="A2275" s="4">
        <v>43544.0</v>
      </c>
      <c r="B2275" s="5">
        <v>137.9257507324219</v>
      </c>
      <c r="C2275" s="5">
        <v>1345.633056640625</v>
      </c>
    </row>
    <row r="2276">
      <c r="A2276" s="4">
        <v>43546.0</v>
      </c>
      <c r="B2276" s="5">
        <v>136.7388763427734</v>
      </c>
      <c r="C2276" s="5">
        <v>1312.66357421875</v>
      </c>
    </row>
    <row r="2277">
      <c r="A2277" s="4">
        <v>43549.0</v>
      </c>
      <c r="B2277" s="5">
        <v>132.8814849853516</v>
      </c>
      <c r="C2277" s="5">
        <v>1295.738525390625</v>
      </c>
    </row>
    <row r="2278">
      <c r="A2278" s="4">
        <v>43550.0</v>
      </c>
      <c r="B2278" s="5">
        <v>136.788330078125</v>
      </c>
      <c r="C2278" s="5">
        <v>1337.61083984375</v>
      </c>
    </row>
    <row r="2279">
      <c r="A2279" s="4">
        <v>43551.0</v>
      </c>
      <c r="B2279" s="5">
        <v>135.9970703125</v>
      </c>
      <c r="C2279" s="5">
        <v>1320.000854492188</v>
      </c>
    </row>
    <row r="2280">
      <c r="A2280" s="4">
        <v>43552.0</v>
      </c>
      <c r="B2280" s="5">
        <v>136.2937927246094</v>
      </c>
      <c r="C2280" s="5">
        <v>1330.517944335938</v>
      </c>
    </row>
    <row r="2281">
      <c r="A2281" s="4">
        <v>43556.0</v>
      </c>
      <c r="B2281" s="5">
        <v>149.7946014404297</v>
      </c>
      <c r="C2281" s="5">
        <v>1361.677490234375</v>
      </c>
    </row>
    <row r="2282">
      <c r="A2282" s="4">
        <v>43557.0</v>
      </c>
      <c r="B2282" s="5">
        <v>149.9924011230469</v>
      </c>
      <c r="C2282" s="5">
        <v>1359.574096679688</v>
      </c>
    </row>
    <row r="2283">
      <c r="A2283" s="4">
        <v>43558.0</v>
      </c>
      <c r="B2283" s="5">
        <v>145.9372253417969</v>
      </c>
      <c r="C2283" s="5">
        <v>1345.388427734375</v>
      </c>
    </row>
    <row r="2284">
      <c r="A2284" s="4">
        <v>43559.0</v>
      </c>
      <c r="B2284" s="5">
        <v>145.8877716064453</v>
      </c>
      <c r="C2284" s="5">
        <v>1323.718627929688</v>
      </c>
    </row>
    <row r="2285">
      <c r="A2285" s="4">
        <v>43560.0</v>
      </c>
      <c r="B2285" s="5">
        <v>145.2942962646484</v>
      </c>
      <c r="C2285" s="5">
        <v>1324.550170898438</v>
      </c>
    </row>
    <row r="2286">
      <c r="A2286" s="4">
        <v>43563.0</v>
      </c>
      <c r="B2286" s="5">
        <v>140.3984069824219</v>
      </c>
      <c r="C2286" s="5">
        <v>1300.434448242188</v>
      </c>
    </row>
    <row r="2287">
      <c r="A2287" s="4">
        <v>43564.0</v>
      </c>
      <c r="B2287" s="5">
        <v>144.4041595458984</v>
      </c>
      <c r="C2287" s="5">
        <v>1305.521728515625</v>
      </c>
    </row>
    <row r="2288">
      <c r="A2288" s="4">
        <v>43565.0</v>
      </c>
      <c r="B2288" s="5">
        <v>141.2886047363281</v>
      </c>
      <c r="C2288" s="5">
        <v>1302.537963867188</v>
      </c>
    </row>
    <row r="2289">
      <c r="A2289" s="4">
        <v>43566.0</v>
      </c>
      <c r="B2289" s="5">
        <v>139.4588012695312</v>
      </c>
      <c r="C2289" s="5">
        <v>1317.60400390625</v>
      </c>
    </row>
    <row r="2290">
      <c r="A2290" s="4">
        <v>43567.0</v>
      </c>
      <c r="B2290" s="5">
        <v>139.8544311523438</v>
      </c>
      <c r="C2290" s="5">
        <v>1313.984252929688</v>
      </c>
    </row>
    <row r="2291">
      <c r="A2291" s="4">
        <v>43570.0</v>
      </c>
      <c r="B2291" s="5">
        <v>141.3874969482422</v>
      </c>
      <c r="C2291" s="5">
        <v>1311.09814453125</v>
      </c>
    </row>
    <row r="2292">
      <c r="A2292" s="4">
        <v>43571.0</v>
      </c>
      <c r="B2292" s="5">
        <v>141.4864044189453</v>
      </c>
      <c r="C2292" s="5">
        <v>1314.620239257812</v>
      </c>
    </row>
    <row r="2293">
      <c r="A2293" s="4">
        <v>43573.0</v>
      </c>
      <c r="B2293" s="5">
        <v>137.0850677490234</v>
      </c>
      <c r="C2293" s="5">
        <v>1355.905395507812</v>
      </c>
    </row>
    <row r="2294">
      <c r="A2294" s="4">
        <v>43577.0</v>
      </c>
      <c r="B2294" s="5">
        <v>133.6727447509766</v>
      </c>
      <c r="C2294" s="5">
        <v>1316.185546875</v>
      </c>
    </row>
    <row r="2295">
      <c r="A2295" s="4">
        <v>43578.0</v>
      </c>
      <c r="B2295" s="5">
        <v>131.0517120361328</v>
      </c>
      <c r="C2295" s="5">
        <v>1334.284423828125</v>
      </c>
    </row>
    <row r="2296">
      <c r="A2296" s="4">
        <v>43579.0</v>
      </c>
      <c r="B2296" s="5">
        <v>134.6618194580078</v>
      </c>
      <c r="C2296" s="5">
        <v>1359.37841796875</v>
      </c>
    </row>
    <row r="2297">
      <c r="A2297" s="4">
        <v>43580.0</v>
      </c>
      <c r="B2297" s="5">
        <v>133.2771301269531</v>
      </c>
      <c r="C2297" s="5">
        <v>1342.649047851562</v>
      </c>
    </row>
    <row r="2298">
      <c r="A2298" s="4">
        <v>43581.0</v>
      </c>
      <c r="B2298" s="5">
        <v>129.9637298583984</v>
      </c>
      <c r="C2298" s="5">
        <v>1362.606811523438</v>
      </c>
    </row>
    <row r="2299">
      <c r="A2299" s="4">
        <v>43585.0</v>
      </c>
      <c r="B2299" s="5">
        <v>125.6612930297852</v>
      </c>
      <c r="C2299" s="5">
        <v>1362.606811523438</v>
      </c>
    </row>
    <row r="2300">
      <c r="A2300" s="4">
        <v>43587.0</v>
      </c>
      <c r="B2300" s="5">
        <v>125.2656707763672</v>
      </c>
      <c r="C2300" s="5">
        <v>1374.59130859375</v>
      </c>
    </row>
    <row r="2301">
      <c r="A2301" s="4">
        <v>43588.0</v>
      </c>
      <c r="B2301" s="5">
        <v>126.8976364135742</v>
      </c>
      <c r="C2301" s="5">
        <v>1378.308837890625</v>
      </c>
    </row>
    <row r="2302">
      <c r="A2302" s="4">
        <v>43591.0</v>
      </c>
      <c r="B2302" s="5">
        <v>124.2271347045898</v>
      </c>
      <c r="C2302" s="5">
        <v>1354.878051757812</v>
      </c>
    </row>
    <row r="2303">
      <c r="A2303" s="4">
        <v>43592.0</v>
      </c>
      <c r="B2303" s="5">
        <v>121.0126647949219</v>
      </c>
      <c r="C2303" s="5">
        <v>1314.375610351562</v>
      </c>
    </row>
    <row r="2304">
      <c r="A2304" s="4">
        <v>43593.0</v>
      </c>
      <c r="B2304" s="5">
        <v>119.5785064697266</v>
      </c>
      <c r="C2304" s="5">
        <v>1271.280517578125</v>
      </c>
    </row>
    <row r="2305">
      <c r="A2305" s="4">
        <v>43594.0</v>
      </c>
      <c r="B2305" s="5">
        <v>118.7872543334961</v>
      </c>
      <c r="C2305" s="5">
        <v>1229.212646484375</v>
      </c>
    </row>
    <row r="2306">
      <c r="A2306" s="4">
        <v>43595.0</v>
      </c>
      <c r="B2306" s="5">
        <v>118.688346862793</v>
      </c>
      <c r="C2306" s="5">
        <v>1224.027465820312</v>
      </c>
    </row>
    <row r="2307">
      <c r="A2307" s="4">
        <v>43598.0</v>
      </c>
      <c r="B2307" s="5">
        <v>116.3145751953125</v>
      </c>
      <c r="C2307" s="5">
        <v>1205.341674804688</v>
      </c>
    </row>
    <row r="2308">
      <c r="A2308" s="4">
        <v>43599.0</v>
      </c>
      <c r="B2308" s="5">
        <v>122.0017242431641</v>
      </c>
      <c r="C2308" s="5">
        <v>1233.1259765625</v>
      </c>
    </row>
    <row r="2309">
      <c r="A2309" s="4">
        <v>43600.0</v>
      </c>
      <c r="B2309" s="5">
        <v>116.1167678833008</v>
      </c>
      <c r="C2309" s="5">
        <v>1229.652954101562</v>
      </c>
    </row>
    <row r="2310">
      <c r="A2310" s="4">
        <v>43601.0</v>
      </c>
      <c r="B2310" s="5">
        <v>117.50146484375</v>
      </c>
      <c r="C2310" s="5">
        <v>1237.919677734375</v>
      </c>
    </row>
    <row r="2311">
      <c r="A2311" s="4">
        <v>43602.0</v>
      </c>
      <c r="B2311" s="5">
        <v>117.9960021972656</v>
      </c>
      <c r="C2311" s="5">
        <v>1239.92529296875</v>
      </c>
    </row>
    <row r="2312">
      <c r="A2312" s="4">
        <v>43605.0</v>
      </c>
      <c r="B2312" s="5">
        <v>150.2891082763672</v>
      </c>
      <c r="C2312" s="5">
        <v>1297.1572265625</v>
      </c>
    </row>
    <row r="2313">
      <c r="A2313" s="4">
        <v>43606.0</v>
      </c>
      <c r="B2313" s="5">
        <v>152.9595947265625</v>
      </c>
      <c r="C2313" s="5">
        <v>1310.755737304688</v>
      </c>
    </row>
    <row r="2314">
      <c r="A2314" s="4">
        <v>43607.0</v>
      </c>
      <c r="B2314" s="5">
        <v>156.2235260009766</v>
      </c>
      <c r="C2314" s="5">
        <v>1311.3427734375</v>
      </c>
    </row>
    <row r="2315">
      <c r="A2315" s="4">
        <v>43608.0</v>
      </c>
      <c r="B2315" s="5">
        <v>159.2896575927734</v>
      </c>
      <c r="C2315" s="5">
        <v>1304.983642578125</v>
      </c>
    </row>
    <row r="2316">
      <c r="A2316" s="4">
        <v>43609.0</v>
      </c>
      <c r="B2316" s="5">
        <v>154.6904907226562</v>
      </c>
      <c r="C2316" s="5">
        <v>1307.869873046875</v>
      </c>
    </row>
    <row r="2317">
      <c r="A2317" s="4">
        <v>43612.0</v>
      </c>
      <c r="B2317" s="5">
        <v>155.4817199707031</v>
      </c>
      <c r="C2317" s="5">
        <v>1282.23779296875</v>
      </c>
    </row>
    <row r="2318">
      <c r="A2318" s="4">
        <v>43613.0</v>
      </c>
      <c r="B2318" s="5">
        <v>155.9268188476562</v>
      </c>
      <c r="C2318" s="5">
        <v>1295.053588867188</v>
      </c>
    </row>
    <row r="2319">
      <c r="A2319" s="4">
        <v>43614.0</v>
      </c>
      <c r="B2319" s="5">
        <v>153.4541473388672</v>
      </c>
      <c r="C2319" s="5">
        <v>1284.585693359375</v>
      </c>
    </row>
    <row r="2320">
      <c r="A2320" s="4">
        <v>43615.0</v>
      </c>
      <c r="B2320" s="5">
        <v>156.3719177246094</v>
      </c>
      <c r="C2320" s="5">
        <v>1300.923706054688</v>
      </c>
    </row>
    <row r="2321">
      <c r="A2321" s="4">
        <v>43616.0</v>
      </c>
      <c r="B2321" s="5">
        <v>153.0585327148438</v>
      </c>
      <c r="C2321" s="5">
        <v>1301.31494140625</v>
      </c>
    </row>
    <row r="2322">
      <c r="A2322" s="4">
        <v>43619.0</v>
      </c>
      <c r="B2322" s="5">
        <v>157.3115234375</v>
      </c>
      <c r="C2322" s="5">
        <v>1330.713500976562</v>
      </c>
    </row>
    <row r="2323">
      <c r="A2323" s="4">
        <v>43620.0</v>
      </c>
      <c r="B2323" s="5">
        <v>155.8773651123047</v>
      </c>
      <c r="C2323" s="5">
        <v>1322.348876953125</v>
      </c>
    </row>
    <row r="2324">
      <c r="A2324" s="4">
        <v>43622.0</v>
      </c>
      <c r="B2324" s="5">
        <v>151.4760131835938</v>
      </c>
      <c r="C2324" s="5">
        <v>1298.57568359375</v>
      </c>
    </row>
    <row r="2325">
      <c r="A2325" s="4">
        <v>43623.0</v>
      </c>
      <c r="B2325" s="5">
        <v>149.6956939697266</v>
      </c>
      <c r="C2325" s="5">
        <v>1286.395629882812</v>
      </c>
    </row>
    <row r="2326">
      <c r="A2326" s="4">
        <v>43626.0</v>
      </c>
      <c r="B2326" s="5">
        <v>148.3109741210938</v>
      </c>
      <c r="C2326" s="5">
        <v>1290.553466796875</v>
      </c>
    </row>
    <row r="2327">
      <c r="A2327" s="4">
        <v>43627.0</v>
      </c>
      <c r="B2327" s="5">
        <v>151.9210815429688</v>
      </c>
      <c r="C2327" s="5">
        <v>1300.336547851562</v>
      </c>
    </row>
    <row r="2328">
      <c r="A2328" s="4">
        <v>43628.0</v>
      </c>
      <c r="B2328" s="5">
        <v>151.5254516601562</v>
      </c>
      <c r="C2328" s="5">
        <v>1303.271606445312</v>
      </c>
    </row>
    <row r="2329">
      <c r="A2329" s="4">
        <v>43629.0</v>
      </c>
      <c r="B2329" s="5">
        <v>151.4265747070312</v>
      </c>
      <c r="C2329" s="5">
        <v>1298.477905273438</v>
      </c>
    </row>
    <row r="2330">
      <c r="A2330" s="4">
        <v>43630.0</v>
      </c>
      <c r="B2330" s="5">
        <v>150.7836608886719</v>
      </c>
      <c r="C2330" s="5">
        <v>1288.988037109375</v>
      </c>
    </row>
    <row r="2331">
      <c r="A2331" s="4">
        <v>43633.0</v>
      </c>
      <c r="B2331" s="5">
        <v>146.2833709716797</v>
      </c>
      <c r="C2331" s="5">
        <v>1254.502319335938</v>
      </c>
    </row>
    <row r="2332">
      <c r="A2332" s="4">
        <v>43634.0</v>
      </c>
      <c r="B2332" s="5">
        <v>146.3328399658203</v>
      </c>
      <c r="C2332" s="5">
        <v>1253.23046875</v>
      </c>
    </row>
    <row r="2333">
      <c r="A2333" s="4">
        <v>43635.0</v>
      </c>
      <c r="B2333" s="5">
        <v>141.2391357421875</v>
      </c>
      <c r="C2333" s="5">
        <v>1249.659545898438</v>
      </c>
    </row>
    <row r="2334">
      <c r="A2334" s="4">
        <v>43636.0</v>
      </c>
      <c r="B2334" s="5">
        <v>146.8273773193359</v>
      </c>
      <c r="C2334" s="5">
        <v>1268.638916015625</v>
      </c>
    </row>
    <row r="2335">
      <c r="A2335" s="4">
        <v>43637.0</v>
      </c>
      <c r="B2335" s="5">
        <v>145.1954193115234</v>
      </c>
      <c r="C2335" s="5">
        <v>1251.763061523438</v>
      </c>
    </row>
    <row r="2336">
      <c r="A2336" s="4">
        <v>43640.0</v>
      </c>
      <c r="B2336" s="5">
        <v>146.1350250244141</v>
      </c>
      <c r="C2336" s="5">
        <v>1235.03369140625</v>
      </c>
    </row>
    <row r="2337">
      <c r="A2337" s="4">
        <v>43641.0</v>
      </c>
      <c r="B2337" s="5">
        <v>149.2011566162109</v>
      </c>
      <c r="C2337" s="5">
        <v>1267.758544921875</v>
      </c>
    </row>
    <row r="2338">
      <c r="A2338" s="4">
        <v>43642.0</v>
      </c>
      <c r="B2338" s="5">
        <v>152.118896484375</v>
      </c>
      <c r="C2338" s="5">
        <v>1266.095458984375</v>
      </c>
    </row>
    <row r="2339">
      <c r="A2339" s="4">
        <v>43643.0</v>
      </c>
      <c r="B2339" s="5">
        <v>151.1792755126953</v>
      </c>
      <c r="C2339" s="5">
        <v>1246.529052734375</v>
      </c>
    </row>
    <row r="2340">
      <c r="A2340" s="4">
        <v>43644.0</v>
      </c>
      <c r="B2340" s="5">
        <v>148.85498046875</v>
      </c>
      <c r="C2340" s="5">
        <v>1225.935302734375</v>
      </c>
    </row>
    <row r="2341">
      <c r="A2341" s="4">
        <v>43647.0</v>
      </c>
      <c r="B2341" s="5">
        <v>152.4156341552734</v>
      </c>
      <c r="C2341" s="5">
        <v>1241.343994140625</v>
      </c>
    </row>
    <row r="2342">
      <c r="A2342" s="4">
        <v>43648.0</v>
      </c>
      <c r="B2342" s="5">
        <v>153.0090484619141</v>
      </c>
      <c r="C2342" s="5">
        <v>1250.784545898438</v>
      </c>
    </row>
    <row r="2343">
      <c r="A2343" s="4">
        <v>43649.0</v>
      </c>
      <c r="B2343" s="5">
        <v>153.8992309570312</v>
      </c>
      <c r="C2343" s="5">
        <v>1254.746826171875</v>
      </c>
    </row>
    <row r="2344">
      <c r="A2344" s="4">
        <v>43650.0</v>
      </c>
      <c r="B2344" s="5">
        <v>154.3937683105469</v>
      </c>
      <c r="C2344" s="5">
        <v>1256.165405273438</v>
      </c>
    </row>
    <row r="2345">
      <c r="A2345" s="4">
        <v>43651.0</v>
      </c>
      <c r="B2345" s="5">
        <v>145.6899566650391</v>
      </c>
      <c r="C2345" s="5">
        <v>1235.963134765625</v>
      </c>
    </row>
    <row r="2346">
      <c r="A2346" s="4">
        <v>43654.0</v>
      </c>
      <c r="B2346" s="5">
        <v>137.3817596435547</v>
      </c>
      <c r="C2346" s="5">
        <v>1224.907958984375</v>
      </c>
    </row>
    <row r="2347">
      <c r="A2347" s="4">
        <v>43655.0</v>
      </c>
      <c r="B2347" s="5">
        <v>139.607177734375</v>
      </c>
      <c r="C2347" s="5">
        <v>1252.349853515625</v>
      </c>
    </row>
    <row r="2348">
      <c r="A2348" s="4">
        <v>43656.0</v>
      </c>
      <c r="B2348" s="5">
        <v>137.8268432617188</v>
      </c>
      <c r="C2348" s="5">
        <v>1251.126953125</v>
      </c>
    </row>
    <row r="2349">
      <c r="A2349" s="4">
        <v>43657.0</v>
      </c>
      <c r="B2349" s="5">
        <v>139.4588012695312</v>
      </c>
      <c r="C2349" s="5">
        <v>1253.768432617188</v>
      </c>
    </row>
    <row r="2350">
      <c r="A2350" s="4">
        <v>43658.0</v>
      </c>
      <c r="B2350" s="5">
        <v>138.7664642333984</v>
      </c>
      <c r="C2350" s="5">
        <v>1252.741333007812</v>
      </c>
    </row>
    <row r="2351">
      <c r="A2351" s="4">
        <v>43661.0</v>
      </c>
      <c r="B2351" s="5">
        <v>136.4421539306641</v>
      </c>
      <c r="C2351" s="5">
        <v>1248.436767578125</v>
      </c>
    </row>
    <row r="2352">
      <c r="A2352" s="4">
        <v>43662.0</v>
      </c>
      <c r="B2352" s="5">
        <v>138.6180877685547</v>
      </c>
      <c r="C2352" s="5">
        <v>1264.970458984375</v>
      </c>
    </row>
    <row r="2353">
      <c r="A2353" s="4">
        <v>43663.0</v>
      </c>
      <c r="B2353" s="5">
        <v>136.5410614013672</v>
      </c>
      <c r="C2353" s="5">
        <v>1254.062133789062</v>
      </c>
    </row>
    <row r="2354">
      <c r="A2354" s="4">
        <v>43664.0</v>
      </c>
      <c r="B2354" s="5">
        <v>132.7331237792969</v>
      </c>
      <c r="C2354" s="5">
        <v>1234.495483398438</v>
      </c>
    </row>
    <row r="2355">
      <c r="A2355" s="4">
        <v>43665.0</v>
      </c>
      <c r="B2355" s="5">
        <v>129.9637298583984</v>
      </c>
      <c r="C2355" s="5">
        <v>1221.924072265625</v>
      </c>
    </row>
    <row r="2356">
      <c r="A2356" s="4">
        <v>43668.0</v>
      </c>
      <c r="B2356" s="5">
        <v>130.2109985351562</v>
      </c>
      <c r="C2356" s="5">
        <v>1252.741333007812</v>
      </c>
    </row>
    <row r="2357">
      <c r="A2357" s="4">
        <v>43669.0</v>
      </c>
      <c r="B2357" s="5">
        <v>132.5847778320312</v>
      </c>
      <c r="C2357" s="5">
        <v>1245.942016601562</v>
      </c>
    </row>
    <row r="2358">
      <c r="A2358" s="4">
        <v>43670.0</v>
      </c>
      <c r="B2358" s="5">
        <v>128.3812255859375</v>
      </c>
      <c r="C2358" s="5">
        <v>1231.80517578125</v>
      </c>
    </row>
    <row r="2359">
      <c r="A2359" s="4">
        <v>43671.0</v>
      </c>
      <c r="B2359" s="5">
        <v>127.9856033325195</v>
      </c>
      <c r="C2359" s="5">
        <v>1204.803588867188</v>
      </c>
    </row>
    <row r="2360">
      <c r="A2360" s="4">
        <v>43672.0</v>
      </c>
      <c r="B2360" s="5">
        <v>130.4088439941406</v>
      </c>
      <c r="C2360" s="5">
        <v>1187.4873046875</v>
      </c>
    </row>
    <row r="2361">
      <c r="A2361" s="4">
        <v>43675.0</v>
      </c>
      <c r="B2361" s="5">
        <v>128.4246520996094</v>
      </c>
      <c r="C2361" s="5">
        <v>1184.698974609375</v>
      </c>
    </row>
    <row r="2362">
      <c r="A2362" s="4">
        <v>43676.0</v>
      </c>
      <c r="B2362" s="5">
        <v>124.3571395874023</v>
      </c>
      <c r="C2362" s="5">
        <v>1155.300537109375</v>
      </c>
    </row>
    <row r="2363">
      <c r="A2363" s="4">
        <v>43677.0</v>
      </c>
      <c r="B2363" s="5">
        <v>127.7798233032227</v>
      </c>
      <c r="C2363" s="5">
        <v>1140.967895507812</v>
      </c>
    </row>
    <row r="2364">
      <c r="A2364" s="4">
        <v>43678.0</v>
      </c>
      <c r="B2364" s="5">
        <v>124.4563446044922</v>
      </c>
      <c r="C2364" s="5">
        <v>1154.66455078125</v>
      </c>
    </row>
    <row r="2365">
      <c r="A2365" s="4">
        <v>43679.0</v>
      </c>
      <c r="B2365" s="5">
        <v>127.0853652954102</v>
      </c>
      <c r="C2365" s="5">
        <v>1165.092163085938</v>
      </c>
    </row>
    <row r="2366">
      <c r="A2366" s="4">
        <v>43682.0</v>
      </c>
      <c r="B2366" s="5">
        <v>123.712287902832</v>
      </c>
      <c r="C2366" s="5">
        <v>1124.7587890625</v>
      </c>
    </row>
    <row r="2367">
      <c r="A2367" s="4">
        <v>43683.0</v>
      </c>
      <c r="B2367" s="5">
        <v>127.1845703125</v>
      </c>
      <c r="C2367" s="5">
        <v>1109.953491210938</v>
      </c>
    </row>
    <row r="2368">
      <c r="A2368" s="4">
        <v>43684.0</v>
      </c>
      <c r="B2368" s="5">
        <v>124.6051559448242</v>
      </c>
      <c r="C2368" s="5">
        <v>1091.36083984375</v>
      </c>
    </row>
    <row r="2369">
      <c r="A2369" s="4">
        <v>43685.0</v>
      </c>
      <c r="B2369" s="5">
        <v>129.8631744384766</v>
      </c>
      <c r="C2369" s="5">
        <v>1133.612426757812</v>
      </c>
    </row>
    <row r="2370">
      <c r="A2370" s="4">
        <v>43686.0</v>
      </c>
      <c r="B2370" s="5">
        <v>131.3512878417969</v>
      </c>
      <c r="C2370" s="5">
        <v>1143.203857421875</v>
      </c>
    </row>
    <row r="2371">
      <c r="A2371" s="4">
        <v>43690.0</v>
      </c>
      <c r="B2371" s="5">
        <v>129.2679443359375</v>
      </c>
      <c r="C2371" s="5">
        <v>1254.022338867188</v>
      </c>
    </row>
    <row r="2372">
      <c r="A2372" s="4">
        <v>43691.0</v>
      </c>
      <c r="B2372" s="5">
        <v>129.6151580810547</v>
      </c>
      <c r="C2372" s="5">
        <v>1267.302734375</v>
      </c>
    </row>
    <row r="2373">
      <c r="A2373" s="4">
        <v>43693.0</v>
      </c>
      <c r="B2373" s="5">
        <v>131.7977447509766</v>
      </c>
      <c r="C2373" s="5">
        <v>1257.219360351562</v>
      </c>
    </row>
    <row r="2374">
      <c r="A2374" s="4">
        <v>43696.0</v>
      </c>
      <c r="B2374" s="5">
        <v>134.4267425537109</v>
      </c>
      <c r="C2374" s="5">
        <v>1271.58203125</v>
      </c>
    </row>
    <row r="2375">
      <c r="A2375" s="4">
        <v>43697.0</v>
      </c>
      <c r="B2375" s="5">
        <v>134.5755615234375</v>
      </c>
      <c r="C2375" s="5">
        <v>1255.202758789062</v>
      </c>
    </row>
    <row r="2376">
      <c r="A2376" s="4">
        <v>43698.0</v>
      </c>
      <c r="B2376" s="5">
        <v>130.8552551269531</v>
      </c>
      <c r="C2376" s="5">
        <v>1250.283935546875</v>
      </c>
    </row>
    <row r="2377">
      <c r="A2377" s="4">
        <v>43699.0</v>
      </c>
      <c r="B2377" s="5">
        <v>125.8948669433594</v>
      </c>
      <c r="C2377" s="5">
        <v>1226.4775390625</v>
      </c>
    </row>
    <row r="2378">
      <c r="A2378" s="4">
        <v>43700.0</v>
      </c>
      <c r="B2378" s="5">
        <v>130.260009765625</v>
      </c>
      <c r="C2378" s="5">
        <v>1255.104248046875</v>
      </c>
    </row>
    <row r="2379">
      <c r="A2379" s="4">
        <v>43703.0</v>
      </c>
      <c r="B2379" s="5">
        <v>134.1291198730469</v>
      </c>
      <c r="C2379" s="5">
        <v>1246.201538085938</v>
      </c>
    </row>
    <row r="2380">
      <c r="A2380" s="4">
        <v>43704.0</v>
      </c>
      <c r="B2380" s="5">
        <v>136.0636749267578</v>
      </c>
      <c r="C2380" s="5">
        <v>1254.12060546875</v>
      </c>
    </row>
    <row r="2381">
      <c r="A2381" s="4">
        <v>43705.0</v>
      </c>
      <c r="B2381" s="5">
        <v>134.8731842041016</v>
      </c>
      <c r="C2381" s="5">
        <v>1242.758422851562</v>
      </c>
    </row>
    <row r="2382">
      <c r="A2382" s="4">
        <v>43706.0</v>
      </c>
      <c r="B2382" s="5">
        <v>131.3016967773438</v>
      </c>
      <c r="C2382" s="5">
        <v>1221.558715820312</v>
      </c>
    </row>
    <row r="2383">
      <c r="A2383" s="4">
        <v>43707.0</v>
      </c>
      <c r="B2383" s="5">
        <v>136.2621002197266</v>
      </c>
      <c r="C2383" s="5">
        <v>1228.248291015625</v>
      </c>
    </row>
    <row r="2384">
      <c r="A2384" s="4">
        <v>43711.0</v>
      </c>
      <c r="B2384" s="5">
        <v>134.1787261962891</v>
      </c>
      <c r="C2384" s="5">
        <v>1186.78369140625</v>
      </c>
    </row>
    <row r="2385">
      <c r="A2385" s="4">
        <v>43712.0</v>
      </c>
      <c r="B2385" s="5">
        <v>133.881103515625</v>
      </c>
      <c r="C2385" s="5">
        <v>1181.619018554688</v>
      </c>
    </row>
    <row r="2386">
      <c r="A2386" s="4">
        <v>43713.0</v>
      </c>
      <c r="B2386" s="5">
        <v>134.6747589111328</v>
      </c>
      <c r="C2386" s="5">
        <v>1179.110473632812</v>
      </c>
    </row>
    <row r="2387">
      <c r="A2387" s="4">
        <v>43714.0</v>
      </c>
      <c r="B2387" s="5">
        <v>136.6589202880859</v>
      </c>
      <c r="C2387" s="5">
        <v>1202.621826171875</v>
      </c>
    </row>
    <row r="2388">
      <c r="A2388" s="4">
        <v>43717.0</v>
      </c>
      <c r="B2388" s="5">
        <v>139.7839660644531</v>
      </c>
      <c r="C2388" s="5">
        <v>1202.32666015625</v>
      </c>
    </row>
    <row r="2389">
      <c r="A2389" s="4">
        <v>43719.0</v>
      </c>
      <c r="B2389" s="5">
        <v>142.809814453125</v>
      </c>
      <c r="C2389" s="5">
        <v>1214.328369140625</v>
      </c>
    </row>
    <row r="2390">
      <c r="A2390" s="4">
        <v>43720.0</v>
      </c>
      <c r="B2390" s="5">
        <v>141.9169464111328</v>
      </c>
      <c r="C2390" s="5">
        <v>1190.66943359375</v>
      </c>
    </row>
    <row r="2391">
      <c r="A2391" s="4">
        <v>43721.0</v>
      </c>
      <c r="B2391" s="5">
        <v>144.5955657958984</v>
      </c>
      <c r="C2391" s="5">
        <v>1205.671508789062</v>
      </c>
    </row>
    <row r="2392">
      <c r="A2392" s="4">
        <v>43724.0</v>
      </c>
      <c r="B2392" s="5">
        <v>144.7939605712891</v>
      </c>
      <c r="C2392" s="5">
        <v>1191.06298828125</v>
      </c>
    </row>
    <row r="2393">
      <c r="A2393" s="4">
        <v>43725.0</v>
      </c>
      <c r="B2393" s="5">
        <v>142.6114044189453</v>
      </c>
      <c r="C2393" s="5">
        <v>1177.979125976562</v>
      </c>
    </row>
    <row r="2394">
      <c r="A2394" s="4">
        <v>43726.0</v>
      </c>
      <c r="B2394" s="5">
        <v>143.0082244873047</v>
      </c>
      <c r="C2394" s="5">
        <v>1186.095092773438</v>
      </c>
    </row>
    <row r="2395">
      <c r="A2395" s="4">
        <v>43727.0</v>
      </c>
      <c r="B2395" s="5">
        <v>141.4209136962891</v>
      </c>
      <c r="C2395" s="5">
        <v>1159.87841796875</v>
      </c>
    </row>
    <row r="2396">
      <c r="A2396" s="4">
        <v>43728.0</v>
      </c>
      <c r="B2396" s="5">
        <v>147.9190216064453</v>
      </c>
      <c r="C2396" s="5">
        <v>1233.953979492188</v>
      </c>
    </row>
    <row r="2397">
      <c r="A2397" s="4">
        <v>43731.0</v>
      </c>
      <c r="B2397" s="5">
        <v>151.1928863525391</v>
      </c>
      <c r="C2397" s="5">
        <v>1219.05029296875</v>
      </c>
    </row>
    <row r="2398">
      <c r="A2398" s="4">
        <v>43732.0</v>
      </c>
      <c r="B2398" s="5">
        <v>146.8773498535156</v>
      </c>
      <c r="C2398" s="5">
        <v>1257.907958984375</v>
      </c>
    </row>
    <row r="2399">
      <c r="A2399" s="4">
        <v>43733.0</v>
      </c>
      <c r="B2399" s="5">
        <v>146.3813018798828</v>
      </c>
      <c r="C2399" s="5">
        <v>1258.744140625</v>
      </c>
    </row>
    <row r="2400">
      <c r="A2400" s="4">
        <v>43734.0</v>
      </c>
      <c r="B2400" s="5">
        <v>151.4905090332031</v>
      </c>
      <c r="C2400" s="5">
        <v>1275.713623046875</v>
      </c>
    </row>
    <row r="2401">
      <c r="A2401" s="4">
        <v>43735.0</v>
      </c>
      <c r="B2401" s="5">
        <v>148.2662506103516</v>
      </c>
      <c r="C2401" s="5">
        <v>1287.764404296875</v>
      </c>
    </row>
    <row r="2402">
      <c r="A2402" s="4">
        <v>43738.0</v>
      </c>
      <c r="B2402" s="5">
        <v>144.6947784423828</v>
      </c>
      <c r="C2402" s="5">
        <v>1310.587280273438</v>
      </c>
    </row>
    <row r="2403">
      <c r="A2403" s="4">
        <v>43739.0</v>
      </c>
      <c r="B2403" s="5">
        <v>142.5121917724609</v>
      </c>
      <c r="C2403" s="5">
        <v>1283.681884765625</v>
      </c>
    </row>
    <row r="2404">
      <c r="A2404" s="4">
        <v>43741.0</v>
      </c>
      <c r="B2404" s="5">
        <v>142.4129943847656</v>
      </c>
      <c r="C2404" s="5">
        <v>1289.732055664062</v>
      </c>
    </row>
    <row r="2405">
      <c r="A2405" s="4">
        <v>43742.0</v>
      </c>
      <c r="B2405" s="5">
        <v>138.8910980224609</v>
      </c>
      <c r="C2405" s="5">
        <v>1286.829833984375</v>
      </c>
    </row>
    <row r="2406">
      <c r="A2406" s="4">
        <v>43745.0</v>
      </c>
      <c r="B2406" s="5">
        <v>134.724365234375</v>
      </c>
      <c r="C2406" s="5">
        <v>1288.797485351562</v>
      </c>
    </row>
    <row r="2407">
      <c r="A2407" s="4">
        <v>43747.0</v>
      </c>
      <c r="B2407" s="5">
        <v>137.8990173339844</v>
      </c>
      <c r="C2407" s="5">
        <v>1303.209106445312</v>
      </c>
    </row>
    <row r="2408">
      <c r="A2408" s="4">
        <v>43748.0</v>
      </c>
      <c r="B2408" s="5">
        <v>136.3116912841797</v>
      </c>
      <c r="C2408" s="5">
        <v>1340.591186523438</v>
      </c>
    </row>
    <row r="2409">
      <c r="A2409" s="4">
        <v>43749.0</v>
      </c>
      <c r="B2409" s="5">
        <v>135.8652648925781</v>
      </c>
      <c r="C2409" s="5">
        <v>1330.606201171875</v>
      </c>
    </row>
    <row r="2410">
      <c r="A2410" s="4">
        <v>43752.0</v>
      </c>
      <c r="B2410" s="5">
        <v>145.9348754882812</v>
      </c>
      <c r="C2410" s="5">
        <v>1335.91845703125</v>
      </c>
    </row>
    <row r="2411">
      <c r="A2411" s="4">
        <v>43753.0</v>
      </c>
      <c r="B2411" s="5">
        <v>153.7722930908203</v>
      </c>
      <c r="C2411" s="5">
        <v>1341.968627929688</v>
      </c>
    </row>
    <row r="2412">
      <c r="A2412" s="4">
        <v>43754.0</v>
      </c>
      <c r="B2412" s="5">
        <v>158.8814849853516</v>
      </c>
      <c r="C2412" s="5">
        <v>1350.03515625</v>
      </c>
    </row>
    <row r="2413">
      <c r="A2413" s="4">
        <v>43755.0</v>
      </c>
      <c r="B2413" s="5">
        <v>161.2624969482422</v>
      </c>
      <c r="C2413" s="5">
        <v>1373.79248046875</v>
      </c>
    </row>
    <row r="2414">
      <c r="A2414" s="4">
        <v>43756.0</v>
      </c>
      <c r="B2414" s="5">
        <v>173.7130889892578</v>
      </c>
      <c r="C2414" s="5">
        <v>1393.31982421875</v>
      </c>
    </row>
    <row r="2415">
      <c r="A2415" s="4">
        <v>43760.0</v>
      </c>
      <c r="B2415" s="5">
        <v>177.2349548339844</v>
      </c>
      <c r="C2415" s="5">
        <v>1391.155517578125</v>
      </c>
    </row>
    <row r="2416">
      <c r="A2416" s="4">
        <v>43761.0</v>
      </c>
      <c r="B2416" s="5">
        <v>175.0523986816406</v>
      </c>
      <c r="C2416" s="5">
        <v>1369.759155273438</v>
      </c>
    </row>
    <row r="2417">
      <c r="A2417" s="4">
        <v>43762.0</v>
      </c>
      <c r="B2417" s="5">
        <v>177.5821990966797</v>
      </c>
      <c r="C2417" s="5">
        <v>1413.093017578125</v>
      </c>
    </row>
    <row r="2418">
      <c r="A2418" s="4">
        <v>43763.0</v>
      </c>
      <c r="B2418" s="5">
        <v>179.8639831542969</v>
      </c>
      <c r="C2418" s="5">
        <v>1407.92822265625</v>
      </c>
    </row>
    <row r="2419">
      <c r="A2419" s="4">
        <v>43765.0</v>
      </c>
      <c r="B2419" s="5">
        <v>181.9473419189453</v>
      </c>
      <c r="C2419" s="5">
        <v>1410.9287109375</v>
      </c>
    </row>
    <row r="2420">
      <c r="A2420" s="4">
        <v>43767.0</v>
      </c>
      <c r="B2420" s="5">
        <v>194.0011138916016</v>
      </c>
      <c r="C2420" s="5">
        <v>1443.1953125</v>
      </c>
    </row>
    <row r="2421">
      <c r="A2421" s="4">
        <v>43768.0</v>
      </c>
      <c r="B2421" s="5">
        <v>194.1995239257812</v>
      </c>
      <c r="C2421" s="5">
        <v>1455.049438476562</v>
      </c>
    </row>
    <row r="2422">
      <c r="A2422" s="4">
        <v>43769.0</v>
      </c>
      <c r="B2422" s="5">
        <v>198.0686340332031</v>
      </c>
      <c r="C2422" s="5">
        <v>1440.539184570312</v>
      </c>
    </row>
    <row r="2423">
      <c r="A2423" s="4">
        <v>43770.0</v>
      </c>
      <c r="B2423" s="5">
        <v>198.8622894287109</v>
      </c>
      <c r="C2423" s="5">
        <v>1433.21044921875</v>
      </c>
    </row>
    <row r="2424">
      <c r="A2424" s="4">
        <v>43773.0</v>
      </c>
      <c r="B2424" s="5">
        <v>199.3087310791016</v>
      </c>
      <c r="C2424" s="5">
        <v>1433.948120117188</v>
      </c>
    </row>
    <row r="2425">
      <c r="A2425" s="4">
        <v>43774.0</v>
      </c>
      <c r="B2425" s="5">
        <v>198.9615173339844</v>
      </c>
      <c r="C2425" s="5">
        <v>1423.766479492188</v>
      </c>
    </row>
    <row r="2426">
      <c r="A2426" s="4">
        <v>43775.0</v>
      </c>
      <c r="B2426" s="5">
        <v>205.9060668945312</v>
      </c>
      <c r="C2426" s="5">
        <v>1411.568115234375</v>
      </c>
    </row>
    <row r="2427">
      <c r="A2427" s="4">
        <v>43776.0</v>
      </c>
      <c r="B2427" s="5">
        <v>207.4933776855469</v>
      </c>
      <c r="C2427" s="5">
        <v>1434.8828125</v>
      </c>
    </row>
    <row r="2428">
      <c r="A2428" s="4">
        <v>43777.0</v>
      </c>
      <c r="B2428" s="5">
        <v>206.402099609375</v>
      </c>
      <c r="C2428" s="5">
        <v>1421.995727539062</v>
      </c>
    </row>
    <row r="2429">
      <c r="A2429" s="4">
        <v>43780.0</v>
      </c>
      <c r="B2429" s="5">
        <v>209.1799163818359</v>
      </c>
      <c r="C2429" s="5">
        <v>1404.583618164062</v>
      </c>
    </row>
    <row r="2430">
      <c r="A2430" s="4">
        <v>43782.0</v>
      </c>
      <c r="B2430" s="5">
        <v>196.6301116943359</v>
      </c>
      <c r="C2430" s="5">
        <v>1448.359985351562</v>
      </c>
    </row>
    <row r="2431">
      <c r="A2431" s="4">
        <v>43783.0</v>
      </c>
      <c r="B2431" s="5">
        <v>200.6976470947266</v>
      </c>
      <c r="C2431" s="5">
        <v>1438.96533203125</v>
      </c>
    </row>
    <row r="2432">
      <c r="A2432" s="4">
        <v>43784.0</v>
      </c>
      <c r="B2432" s="5">
        <v>201.9873504638672</v>
      </c>
      <c r="C2432" s="5">
        <v>1446.93359375</v>
      </c>
    </row>
    <row r="2433">
      <c r="A2433" s="4">
        <v>43787.0</v>
      </c>
      <c r="B2433" s="5">
        <v>199.5567474365234</v>
      </c>
      <c r="C2433" s="5">
        <v>1435.473022460938</v>
      </c>
    </row>
    <row r="2434">
      <c r="A2434" s="4">
        <v>43788.0</v>
      </c>
      <c r="B2434" s="5">
        <v>198.1182403564453</v>
      </c>
      <c r="C2434" s="5">
        <v>1485.201049804688</v>
      </c>
    </row>
    <row r="2435">
      <c r="A2435" s="4">
        <v>43789.0</v>
      </c>
      <c r="B2435" s="5">
        <v>204.0707092285156</v>
      </c>
      <c r="C2435" s="5">
        <v>1522.484741210938</v>
      </c>
    </row>
    <row r="2436">
      <c r="A2436" s="4">
        <v>43790.0</v>
      </c>
      <c r="B2436" s="5">
        <v>203.8722991943359</v>
      </c>
      <c r="C2436" s="5">
        <v>1512.59814453125</v>
      </c>
    </row>
    <row r="2437">
      <c r="A2437" s="4">
        <v>43791.0</v>
      </c>
      <c r="B2437" s="5">
        <v>201.8385314941406</v>
      </c>
      <c r="C2437" s="5">
        <v>1521.353515625</v>
      </c>
    </row>
    <row r="2438">
      <c r="A2438" s="4">
        <v>43794.0</v>
      </c>
      <c r="B2438" s="5">
        <v>213.4954681396484</v>
      </c>
      <c r="C2438" s="5">
        <v>1536.158813476562</v>
      </c>
    </row>
    <row r="2439">
      <c r="A2439" s="4">
        <v>43795.0</v>
      </c>
      <c r="B2439" s="5">
        <v>208.9319000244141</v>
      </c>
      <c r="C2439" s="5">
        <v>1534.8798828125</v>
      </c>
    </row>
    <row r="2440">
      <c r="A2440" s="4">
        <v>43796.0</v>
      </c>
      <c r="B2440" s="5">
        <v>211.8585357666016</v>
      </c>
      <c r="C2440" s="5">
        <v>1544.32373046875</v>
      </c>
    </row>
    <row r="2441">
      <c r="A2441" s="4">
        <v>43797.0</v>
      </c>
      <c r="B2441" s="5">
        <v>211.412109375</v>
      </c>
      <c r="C2441" s="5">
        <v>1554.603759765625</v>
      </c>
    </row>
    <row r="2442">
      <c r="A2442" s="4">
        <v>43798.0</v>
      </c>
      <c r="B2442" s="5">
        <v>213.1978454589844</v>
      </c>
      <c r="C2442" s="5">
        <v>1525.927856445312</v>
      </c>
    </row>
    <row r="2443">
      <c r="A2443" s="4">
        <v>43801.0</v>
      </c>
      <c r="B2443" s="5">
        <v>207.3445739746094</v>
      </c>
      <c r="C2443" s="5">
        <v>1560.703125</v>
      </c>
    </row>
    <row r="2444">
      <c r="A2444" s="4">
        <v>43802.0</v>
      </c>
      <c r="B2444" s="5">
        <v>206.2036895751953</v>
      </c>
      <c r="C2444" s="5">
        <v>1553.226684570312</v>
      </c>
    </row>
    <row r="2445">
      <c r="A2445" s="4">
        <v>43803.0</v>
      </c>
      <c r="B2445" s="5">
        <v>210.7672424316406</v>
      </c>
      <c r="C2445" s="5">
        <v>1527.45263671875</v>
      </c>
    </row>
    <row r="2446">
      <c r="A2446" s="4">
        <v>43804.0</v>
      </c>
      <c r="B2446" s="5">
        <v>206.7493133544922</v>
      </c>
      <c r="C2446" s="5">
        <v>1525.632690429688</v>
      </c>
    </row>
    <row r="2447">
      <c r="A2447" s="4">
        <v>43805.0</v>
      </c>
      <c r="B2447" s="5">
        <v>204.8643798828125</v>
      </c>
      <c r="C2447" s="5">
        <v>1529.616943359375</v>
      </c>
    </row>
    <row r="2448">
      <c r="A2448" s="4">
        <v>43808.0</v>
      </c>
      <c r="B2448" s="5">
        <v>205.8068542480469</v>
      </c>
      <c r="C2448" s="5">
        <v>1547.029052734375</v>
      </c>
    </row>
    <row r="2449">
      <c r="A2449" s="4">
        <v>43809.0</v>
      </c>
      <c r="B2449" s="5">
        <v>202.5825805664062</v>
      </c>
      <c r="C2449" s="5">
        <v>1536.55224609375</v>
      </c>
    </row>
    <row r="2450">
      <c r="A2450" s="4">
        <v>43810.0</v>
      </c>
      <c r="B2450" s="5">
        <v>204.5171356201172</v>
      </c>
      <c r="C2450" s="5">
        <v>1536.994995117188</v>
      </c>
    </row>
    <row r="2451">
      <c r="A2451" s="4">
        <v>43811.0</v>
      </c>
      <c r="B2451" s="5">
        <v>208.7334899902344</v>
      </c>
      <c r="C2451" s="5">
        <v>1542.700561523438</v>
      </c>
    </row>
    <row r="2452">
      <c r="A2452" s="4">
        <v>43812.0</v>
      </c>
      <c r="B2452" s="5">
        <v>210.5192260742188</v>
      </c>
      <c r="C2452" s="5">
        <v>1557.16162109375</v>
      </c>
    </row>
    <row r="2453">
      <c r="A2453" s="4">
        <v>43815.0</v>
      </c>
      <c r="B2453" s="5">
        <v>208.8326873779297</v>
      </c>
      <c r="C2453" s="5">
        <v>1541.126708984375</v>
      </c>
    </row>
    <row r="2454">
      <c r="A2454" s="4">
        <v>43816.0</v>
      </c>
      <c r="B2454" s="5">
        <v>209.5271453857422</v>
      </c>
      <c r="C2454" s="5">
        <v>1537.2900390625</v>
      </c>
    </row>
    <row r="2455">
      <c r="A2455" s="4">
        <v>43817.0</v>
      </c>
      <c r="B2455" s="5">
        <v>206.5012969970703</v>
      </c>
      <c r="C2455" s="5">
        <v>1550.226196289062</v>
      </c>
    </row>
    <row r="2456">
      <c r="A2456" s="4">
        <v>43818.0</v>
      </c>
      <c r="B2456" s="5">
        <v>208.8822937011719</v>
      </c>
      <c r="C2456" s="5">
        <v>1583.771850585938</v>
      </c>
    </row>
    <row r="2457">
      <c r="A2457" s="4">
        <v>43819.0</v>
      </c>
      <c r="B2457" s="5">
        <v>217.0669555664062</v>
      </c>
      <c r="C2457" s="5">
        <v>1573.09814453125</v>
      </c>
    </row>
    <row r="2458">
      <c r="A2458" s="4">
        <v>43822.0</v>
      </c>
      <c r="B2458" s="5">
        <v>212.8506164550781</v>
      </c>
      <c r="C2458" s="5">
        <v>1545.848510742188</v>
      </c>
    </row>
    <row r="2459">
      <c r="A2459" s="4">
        <v>43823.0</v>
      </c>
      <c r="B2459" s="5">
        <v>207.4933776855469</v>
      </c>
      <c r="C2459" s="5">
        <v>1521.304321289062</v>
      </c>
    </row>
    <row r="2460">
      <c r="A2460" s="4">
        <v>43825.0</v>
      </c>
      <c r="B2460" s="5">
        <v>207.2949676513672</v>
      </c>
      <c r="C2460" s="5">
        <v>1490.759155273438</v>
      </c>
    </row>
    <row r="2461">
      <c r="A2461" s="4">
        <v>43826.0</v>
      </c>
      <c r="B2461" s="5">
        <v>207.4437866210938</v>
      </c>
      <c r="C2461" s="5">
        <v>1517.270874023438</v>
      </c>
    </row>
    <row r="2462">
      <c r="A2462" s="4">
        <v>43829.0</v>
      </c>
      <c r="B2462" s="5">
        <v>206.9973297119141</v>
      </c>
      <c r="C2462" s="5">
        <v>1519.0908203125</v>
      </c>
    </row>
    <row r="2463">
      <c r="A2463" s="4">
        <v>43830.0</v>
      </c>
      <c r="B2463" s="5">
        <v>206.6997222900391</v>
      </c>
      <c r="C2463" s="5">
        <v>1489.43115234375</v>
      </c>
    </row>
    <row r="2464">
      <c r="A2464" s="4">
        <v>43831.0</v>
      </c>
      <c r="B2464" s="5">
        <v>206.2036895751953</v>
      </c>
      <c r="C2464" s="5">
        <v>1485.053466796875</v>
      </c>
    </row>
    <row r="2465">
      <c r="A2465" s="4">
        <v>43832.0</v>
      </c>
      <c r="B2465" s="5">
        <v>209.5271453857422</v>
      </c>
      <c r="C2465" s="5">
        <v>1510.335571289062</v>
      </c>
    </row>
    <row r="2466">
      <c r="A2466" s="4">
        <v>43833.0</v>
      </c>
      <c r="B2466" s="5">
        <v>206.6501159667969</v>
      </c>
      <c r="C2466" s="5">
        <v>1512.155517578125</v>
      </c>
    </row>
    <row r="2467">
      <c r="A2467" s="4">
        <v>43836.0</v>
      </c>
      <c r="B2467" s="5">
        <v>197.9694213867188</v>
      </c>
      <c r="C2467" s="5">
        <v>1477.085083007812</v>
      </c>
    </row>
    <row r="2468">
      <c r="A2468" s="4">
        <v>43837.0</v>
      </c>
      <c r="B2468" s="5">
        <v>202.4337921142578</v>
      </c>
      <c r="C2468" s="5">
        <v>1499.8095703125</v>
      </c>
    </row>
    <row r="2469">
      <c r="A2469" s="4">
        <v>43838.0</v>
      </c>
      <c r="B2469" s="5">
        <v>199.9039764404297</v>
      </c>
      <c r="C2469" s="5">
        <v>1488.545776367188</v>
      </c>
    </row>
    <row r="2470">
      <c r="A2470" s="4">
        <v>43839.0</v>
      </c>
      <c r="B2470" s="5">
        <v>206.3524932861328</v>
      </c>
      <c r="C2470" s="5">
        <v>1522.8291015625</v>
      </c>
    </row>
    <row r="2471">
      <c r="A2471" s="4">
        <v>43840.0</v>
      </c>
      <c r="B2471" s="5">
        <v>207.4437866210938</v>
      </c>
      <c r="C2471" s="5">
        <v>1522.484741210938</v>
      </c>
    </row>
    <row r="2472">
      <c r="A2472" s="4">
        <v>43843.0</v>
      </c>
      <c r="B2472" s="5">
        <v>211.9081573486328</v>
      </c>
      <c r="C2472" s="5">
        <v>1518.598999023438</v>
      </c>
    </row>
    <row r="2473">
      <c r="A2473" s="4">
        <v>43844.0</v>
      </c>
      <c r="B2473" s="5">
        <v>212.6522064208984</v>
      </c>
      <c r="C2473" s="5">
        <v>1504.531494140625</v>
      </c>
    </row>
    <row r="2474">
      <c r="A2474" s="4">
        <v>43845.0</v>
      </c>
      <c r="B2474" s="5">
        <v>214.8843841552734</v>
      </c>
      <c r="C2474" s="5">
        <v>1499.07177734375</v>
      </c>
    </row>
    <row r="2475">
      <c r="A2475" s="4">
        <v>43846.0</v>
      </c>
      <c r="B2475" s="5">
        <v>218.2574462890625</v>
      </c>
      <c r="C2475" s="5">
        <v>1512.893310546875</v>
      </c>
    </row>
    <row r="2476">
      <c r="A2476" s="4">
        <v>43847.0</v>
      </c>
      <c r="B2476" s="5">
        <v>226.5909118652344</v>
      </c>
      <c r="C2476" s="5">
        <v>1555.29248046875</v>
      </c>
    </row>
    <row r="2477">
      <c r="A2477" s="4">
        <v>43850.0</v>
      </c>
      <c r="B2477" s="5">
        <v>224.7555694580078</v>
      </c>
      <c r="C2477" s="5">
        <v>1507.433715820312</v>
      </c>
    </row>
    <row r="2478">
      <c r="A2478" s="4">
        <v>43851.0</v>
      </c>
      <c r="B2478" s="5">
        <v>222.4737854003906</v>
      </c>
      <c r="C2478" s="5">
        <v>1508.958374023438</v>
      </c>
    </row>
    <row r="2479">
      <c r="A2479" s="4">
        <v>43852.0</v>
      </c>
      <c r="B2479" s="5">
        <v>224.1107177734375</v>
      </c>
      <c r="C2479" s="5">
        <v>1508.417358398438</v>
      </c>
    </row>
    <row r="2480">
      <c r="A2480" s="4">
        <v>43853.0</v>
      </c>
      <c r="B2480" s="5">
        <v>227.7814178466797</v>
      </c>
      <c r="C2480" s="5">
        <v>1502.023071289062</v>
      </c>
    </row>
    <row r="2481">
      <c r="A2481" s="4">
        <v>43854.0</v>
      </c>
      <c r="B2481" s="5">
        <v>227.9302215576172</v>
      </c>
      <c r="C2481" s="5">
        <v>1496.809204101562</v>
      </c>
    </row>
    <row r="2482">
      <c r="A2482" s="4">
        <v>43857.0</v>
      </c>
      <c r="B2482" s="5">
        <v>228.7238922119141</v>
      </c>
      <c r="C2482" s="5">
        <v>1482.053100585938</v>
      </c>
    </row>
    <row r="2483">
      <c r="A2483" s="4">
        <v>43858.0</v>
      </c>
      <c r="B2483" s="5">
        <v>228.0790252685547</v>
      </c>
      <c r="C2483" s="5">
        <v>1447.818969726562</v>
      </c>
    </row>
    <row r="2484">
      <c r="A2484" s="4">
        <v>43859.0</v>
      </c>
      <c r="B2484" s="5">
        <v>230.4600372314453</v>
      </c>
      <c r="C2484" s="5">
        <v>1455.787353515625</v>
      </c>
    </row>
    <row r="2485">
      <c r="A2485" s="4">
        <v>43860.0</v>
      </c>
      <c r="B2485" s="5">
        <v>229.6663513183594</v>
      </c>
      <c r="C2485" s="5">
        <v>1420.274169921875</v>
      </c>
    </row>
    <row r="2486">
      <c r="A2486" s="4">
        <v>43861.0</v>
      </c>
      <c r="B2486" s="5">
        <v>227.6325988769531</v>
      </c>
      <c r="C2486" s="5">
        <v>1388.6962890625</v>
      </c>
    </row>
    <row r="2487">
      <c r="A2487" s="4">
        <v>43864.0</v>
      </c>
      <c r="B2487" s="5">
        <v>219.1503143310547</v>
      </c>
      <c r="C2487" s="5">
        <v>1362.971435546875</v>
      </c>
    </row>
    <row r="2488">
      <c r="A2488" s="4">
        <v>43865.0</v>
      </c>
      <c r="B2488" s="5">
        <v>223.6642761230469</v>
      </c>
      <c r="C2488" s="5">
        <v>1403.206298828125</v>
      </c>
    </row>
    <row r="2489">
      <c r="A2489" s="4">
        <v>43866.0</v>
      </c>
      <c r="B2489" s="5">
        <v>234.3787384033203</v>
      </c>
      <c r="C2489" s="5">
        <v>1424.946899414062</v>
      </c>
    </row>
    <row r="2490">
      <c r="A2490" s="4">
        <v>43867.0</v>
      </c>
      <c r="B2490" s="5">
        <v>234.6267547607422</v>
      </c>
      <c r="C2490" s="5">
        <v>1434.095825195312</v>
      </c>
    </row>
    <row r="2491">
      <c r="A2491" s="4">
        <v>43868.0</v>
      </c>
      <c r="B2491" s="5">
        <v>237.6029968261719</v>
      </c>
      <c r="C2491" s="5">
        <v>1410.33837890625</v>
      </c>
    </row>
    <row r="2492">
      <c r="A2492" s="4">
        <v>43871.0</v>
      </c>
      <c r="B2492" s="5">
        <v>242.5633850097656</v>
      </c>
      <c r="C2492" s="5">
        <v>1412.2568359375</v>
      </c>
    </row>
    <row r="2493">
      <c r="A2493" s="4">
        <v>43872.0</v>
      </c>
      <c r="B2493" s="5">
        <v>243.3570556640625</v>
      </c>
      <c r="C2493" s="5">
        <v>1429.127807617188</v>
      </c>
    </row>
    <row r="2494">
      <c r="A2494" s="4">
        <v>43873.0</v>
      </c>
      <c r="B2494" s="5">
        <v>247.7221984863281</v>
      </c>
      <c r="C2494" s="5">
        <v>1446.392456054688</v>
      </c>
    </row>
    <row r="2495">
      <c r="A2495" s="4">
        <v>43874.0</v>
      </c>
      <c r="B2495" s="5">
        <v>249.4583282470703</v>
      </c>
      <c r="C2495" s="5">
        <v>1450.179931640625</v>
      </c>
    </row>
    <row r="2496">
      <c r="A2496" s="4">
        <v>43875.0</v>
      </c>
      <c r="B2496" s="5">
        <v>254.1211090087891</v>
      </c>
      <c r="C2496" s="5">
        <v>1463.411254882812</v>
      </c>
    </row>
    <row r="2497">
      <c r="A2497" s="4">
        <v>43878.0</v>
      </c>
      <c r="B2497" s="5">
        <v>250.5000305175781</v>
      </c>
      <c r="C2497" s="5">
        <v>1454.213256835938</v>
      </c>
    </row>
    <row r="2498">
      <c r="A2498" s="4">
        <v>43879.0</v>
      </c>
      <c r="B2498" s="5">
        <v>247.4741668701172</v>
      </c>
      <c r="C2498" s="5">
        <v>1443.53955078125</v>
      </c>
    </row>
    <row r="2499">
      <c r="A2499" s="4">
        <v>43880.0</v>
      </c>
      <c r="B2499" s="5">
        <v>251.9881439208984</v>
      </c>
      <c r="C2499" s="5">
        <v>1479.347778320312</v>
      </c>
    </row>
    <row r="2500">
      <c r="A2500" s="4">
        <v>43881.0</v>
      </c>
      <c r="B2500" s="5">
        <v>256.601318359375</v>
      </c>
      <c r="C2500" s="5">
        <v>1461.787963867188</v>
      </c>
    </row>
    <row r="2501">
      <c r="A2501" s="4">
        <v>43885.0</v>
      </c>
      <c r="B2501" s="5">
        <v>245.2915954589844</v>
      </c>
      <c r="C2501" s="5">
        <v>1421.454711914062</v>
      </c>
    </row>
    <row r="2502">
      <c r="A2502" s="4">
        <v>43886.0</v>
      </c>
      <c r="B2502" s="5">
        <v>244.4979400634766</v>
      </c>
      <c r="C2502" s="5">
        <v>1393.368896484375</v>
      </c>
    </row>
    <row r="2503">
      <c r="A2503" s="4">
        <v>43887.0</v>
      </c>
      <c r="B2503" s="5">
        <v>240.8768463134766</v>
      </c>
      <c r="C2503" s="5">
        <v>1369.365600585938</v>
      </c>
    </row>
    <row r="2504">
      <c r="A2504" s="4">
        <v>43888.0</v>
      </c>
      <c r="B2504" s="5">
        <v>232.2953643798828</v>
      </c>
      <c r="C2504" s="5">
        <v>1363.709228515625</v>
      </c>
    </row>
    <row r="2505">
      <c r="A2505" s="4">
        <v>43889.0</v>
      </c>
      <c r="B2505" s="5">
        <v>216.9181365966797</v>
      </c>
      <c r="C2505" s="5">
        <v>1307.045654296875</v>
      </c>
    </row>
    <row r="2506">
      <c r="A2506" s="4">
        <v>43892.0</v>
      </c>
      <c r="B2506" s="5">
        <v>216.8685455322266</v>
      </c>
      <c r="C2506" s="5">
        <v>1294.7490234375</v>
      </c>
    </row>
    <row r="2507">
      <c r="A2507" s="4">
        <v>43893.0</v>
      </c>
      <c r="B2507" s="5">
        <v>223.9618988037109</v>
      </c>
      <c r="C2507" s="5">
        <v>1321.014770507812</v>
      </c>
    </row>
    <row r="2508">
      <c r="A2508" s="4">
        <v>43894.0</v>
      </c>
      <c r="B2508" s="5">
        <v>219.3487396240234</v>
      </c>
      <c r="C2508" s="5">
        <v>1317.916137695312</v>
      </c>
    </row>
    <row r="2509">
      <c r="A2509" s="4">
        <v>43895.0</v>
      </c>
      <c r="B2509" s="5">
        <v>219.9935913085938</v>
      </c>
      <c r="C2509" s="5">
        <v>1289.830322265625</v>
      </c>
    </row>
    <row r="2510">
      <c r="A2510" s="4">
        <v>43896.0</v>
      </c>
      <c r="B2510" s="5">
        <v>213.0490264892578</v>
      </c>
      <c r="C2510" s="5">
        <v>1250.333251953125</v>
      </c>
    </row>
    <row r="2511">
      <c r="A2511" s="4">
        <v>43899.0</v>
      </c>
      <c r="B2511" s="5">
        <v>198.1182403564453</v>
      </c>
      <c r="C2511" s="5">
        <v>1096.033569335938</v>
      </c>
    </row>
    <row r="2512">
      <c r="A2512" s="4">
        <v>43901.0</v>
      </c>
      <c r="B2512" s="5">
        <v>194.1995239257812</v>
      </c>
      <c r="C2512" s="5">
        <v>1134.79296875</v>
      </c>
    </row>
    <row r="2513">
      <c r="A2513" s="4">
        <v>43902.0</v>
      </c>
      <c r="B2513" s="5">
        <v>160.8656463623047</v>
      </c>
      <c r="C2513" s="5">
        <v>1045.71533203125</v>
      </c>
    </row>
    <row r="2514">
      <c r="A2514" s="4">
        <v>43903.0</v>
      </c>
      <c r="B2514" s="5">
        <v>147.5717926025391</v>
      </c>
      <c r="C2514" s="5">
        <v>1087.32763671875</v>
      </c>
    </row>
    <row r="2515">
      <c r="A2515" s="4">
        <v>43906.0</v>
      </c>
      <c r="B2515" s="5">
        <v>133.6330871582031</v>
      </c>
      <c r="C2515" s="5">
        <v>999.1844482421875</v>
      </c>
    </row>
    <row r="2516">
      <c r="A2516" s="4">
        <v>43907.0</v>
      </c>
      <c r="B2516" s="5">
        <v>132.3433685302734</v>
      </c>
      <c r="C2516" s="5">
        <v>991.6096801757812</v>
      </c>
    </row>
    <row r="2517">
      <c r="A2517" s="4">
        <v>43908.0</v>
      </c>
      <c r="B2517" s="5">
        <v>129.1687164306641</v>
      </c>
      <c r="C2517" s="5">
        <v>952.7518920898438</v>
      </c>
    </row>
    <row r="2518">
      <c r="A2518" s="4">
        <v>43909.0</v>
      </c>
      <c r="B2518" s="5">
        <v>127.8790130615234</v>
      </c>
      <c r="C2518" s="5">
        <v>902.7779541015625</v>
      </c>
    </row>
    <row r="2519">
      <c r="A2519" s="4">
        <v>43910.0</v>
      </c>
      <c r="B2519" s="5">
        <v>136.6093139648438</v>
      </c>
      <c r="C2519" s="5">
        <v>1001.397888183594</v>
      </c>
    </row>
    <row r="2520">
      <c r="A2520" s="4">
        <v>43913.0</v>
      </c>
      <c r="B2520" s="5">
        <v>120.8198013305664</v>
      </c>
      <c r="C2520" s="5">
        <v>869.6751098632812</v>
      </c>
    </row>
    <row r="2521">
      <c r="A2521" s="4">
        <v>43914.0</v>
      </c>
      <c r="B2521" s="5">
        <v>130.2635345458984</v>
      </c>
      <c r="C2521" s="5">
        <v>928.0601196289062</v>
      </c>
    </row>
    <row r="2522">
      <c r="A2522" s="4">
        <v>43915.0</v>
      </c>
      <c r="B2522" s="5">
        <v>132.2122497558594</v>
      </c>
      <c r="C2522" s="5">
        <v>1064.652221679688</v>
      </c>
    </row>
    <row r="2523">
      <c r="A2523" s="4">
        <v>43916.0</v>
      </c>
      <c r="B2523" s="5">
        <v>140.1569671630859</v>
      </c>
      <c r="C2523" s="5">
        <v>1048.86328125</v>
      </c>
    </row>
    <row r="2524">
      <c r="A2524" s="4">
        <v>43917.0</v>
      </c>
      <c r="B2524" s="5">
        <v>127.9150924682617</v>
      </c>
      <c r="C2524" s="5">
        <v>1048.273071289062</v>
      </c>
    </row>
    <row r="2525">
      <c r="A2525" s="4">
        <v>43920.0</v>
      </c>
      <c r="B2525" s="5">
        <v>128.6146240234375</v>
      </c>
      <c r="C2525" s="5">
        <v>1013.694641113281</v>
      </c>
    </row>
    <row r="2526">
      <c r="A2526" s="4">
        <v>43921.0</v>
      </c>
      <c r="B2526" s="5">
        <v>137.5087280273438</v>
      </c>
      <c r="C2526" s="5">
        <v>1095.64013671875</v>
      </c>
    </row>
    <row r="2527">
      <c r="A2527" s="4">
        <v>43922.0</v>
      </c>
      <c r="B2527" s="5">
        <v>133.8611450195312</v>
      </c>
      <c r="C2527" s="5">
        <v>1062.881591796875</v>
      </c>
    </row>
    <row r="2528">
      <c r="A2528" s="4">
        <v>43924.0</v>
      </c>
      <c r="B2528" s="5">
        <v>128.9644012451172</v>
      </c>
      <c r="C2528" s="5">
        <v>1059.930419921875</v>
      </c>
    </row>
    <row r="2529">
      <c r="A2529" s="4">
        <v>43928.0</v>
      </c>
      <c r="B2529" s="5">
        <v>138.058349609375</v>
      </c>
      <c r="C2529" s="5">
        <v>1186.488525390625</v>
      </c>
    </row>
    <row r="2530">
      <c r="A2530" s="4">
        <v>43929.0</v>
      </c>
      <c r="B2530" s="5">
        <v>138.0083923339844</v>
      </c>
      <c r="C2530" s="5">
        <v>1172.765258789062</v>
      </c>
    </row>
    <row r="2531">
      <c r="A2531" s="4">
        <v>43930.0</v>
      </c>
      <c r="B2531" s="5">
        <v>142.3554992675781</v>
      </c>
      <c r="C2531" s="5">
        <v>1200.113159179688</v>
      </c>
    </row>
    <row r="2532">
      <c r="A2532" s="4">
        <v>43934.0</v>
      </c>
      <c r="B2532" s="5">
        <v>145.9031524658203</v>
      </c>
      <c r="C2532" s="5">
        <v>1169.814086914062</v>
      </c>
    </row>
    <row r="2533">
      <c r="A2533" s="4">
        <v>43936.0</v>
      </c>
      <c r="B2533" s="5">
        <v>145.1536560058594</v>
      </c>
      <c r="C2533" s="5">
        <v>1131.153076171875</v>
      </c>
    </row>
    <row r="2534">
      <c r="A2534" s="4">
        <v>43937.0</v>
      </c>
      <c r="B2534" s="5">
        <v>143.2049407958984</v>
      </c>
      <c r="C2534" s="5">
        <v>1149.057250976562</v>
      </c>
    </row>
    <row r="2535">
      <c r="A2535" s="4">
        <v>43938.0</v>
      </c>
      <c r="B2535" s="5">
        <v>143.8045349121094</v>
      </c>
      <c r="C2535" s="5">
        <v>1204.097290039062</v>
      </c>
    </row>
    <row r="2536">
      <c r="A2536" s="4">
        <v>43941.0</v>
      </c>
      <c r="B2536" s="5">
        <v>146.6026916503906</v>
      </c>
      <c r="C2536" s="5">
        <v>1223.575439453125</v>
      </c>
    </row>
    <row r="2537">
      <c r="A2537" s="4">
        <v>43942.0</v>
      </c>
      <c r="B2537" s="5">
        <v>135.8598175048828</v>
      </c>
      <c r="C2537" s="5">
        <v>1217.230346679688</v>
      </c>
    </row>
    <row r="2538">
      <c r="A2538" s="4">
        <v>43943.0</v>
      </c>
      <c r="B2538" s="5">
        <v>137.5087280273438</v>
      </c>
      <c r="C2538" s="5">
        <v>1341.427368164062</v>
      </c>
    </row>
    <row r="2539">
      <c r="A2539" s="4">
        <v>43944.0</v>
      </c>
      <c r="B2539" s="5">
        <v>140.4067993164062</v>
      </c>
      <c r="C2539" s="5">
        <v>1348.608764648438</v>
      </c>
    </row>
    <row r="2540">
      <c r="A2540" s="4">
        <v>43945.0</v>
      </c>
      <c r="B2540" s="5">
        <v>134.5606689453125</v>
      </c>
      <c r="C2540" s="5">
        <v>1393.959106445312</v>
      </c>
    </row>
    <row r="2541">
      <c r="A2541" s="4">
        <v>43948.0</v>
      </c>
      <c r="B2541" s="5">
        <v>134.5107269287109</v>
      </c>
      <c r="C2541" s="5">
        <v>1406.501831054688</v>
      </c>
    </row>
    <row r="2542">
      <c r="A2542" s="4">
        <v>43949.0</v>
      </c>
      <c r="B2542" s="5">
        <v>139.2075958251953</v>
      </c>
      <c r="C2542" s="5">
        <v>1404.927856445312</v>
      </c>
    </row>
    <row r="2543">
      <c r="A2543" s="4">
        <v>43950.0</v>
      </c>
      <c r="B2543" s="5">
        <v>139.407470703125</v>
      </c>
      <c r="C2543" s="5">
        <v>1403.747314453125</v>
      </c>
    </row>
    <row r="2544">
      <c r="A2544" s="4">
        <v>43951.0</v>
      </c>
      <c r="B2544" s="5">
        <v>141.3061981201172</v>
      </c>
      <c r="C2544" s="5">
        <v>1442.162475585938</v>
      </c>
    </row>
    <row r="2545">
      <c r="A2545" s="4">
        <v>43955.0</v>
      </c>
      <c r="B2545" s="5">
        <v>131.4627380371094</v>
      </c>
      <c r="C2545" s="5">
        <v>1411.86328125</v>
      </c>
    </row>
    <row r="2546">
      <c r="A2546" s="4">
        <v>43956.0</v>
      </c>
      <c r="B2546" s="5">
        <v>132.6119689941406</v>
      </c>
      <c r="C2546" s="5">
        <v>1436.899291992188</v>
      </c>
    </row>
    <row r="2547">
      <c r="A2547" s="4">
        <v>43957.0</v>
      </c>
      <c r="B2547" s="5">
        <v>133.1616058349609</v>
      </c>
      <c r="C2547" s="5">
        <v>1436.997802734375</v>
      </c>
    </row>
    <row r="2548">
      <c r="A2548" s="4">
        <v>43958.0</v>
      </c>
      <c r="B2548" s="5">
        <v>134.8105163574219</v>
      </c>
      <c r="C2548" s="5">
        <v>1482.446655273438</v>
      </c>
    </row>
    <row r="2549">
      <c r="A2549" s="4">
        <v>43959.0</v>
      </c>
      <c r="B2549" s="5">
        <v>137.0590209960938</v>
      </c>
      <c r="C2549" s="5">
        <v>1536.40478515625</v>
      </c>
    </row>
    <row r="2550">
      <c r="A2550" s="4">
        <v>43962.0</v>
      </c>
      <c r="B2550" s="5">
        <v>139.9571075439453</v>
      </c>
      <c r="C2550" s="5">
        <v>1551.160766601562</v>
      </c>
    </row>
    <row r="2551">
      <c r="A2551" s="4">
        <v>43963.0</v>
      </c>
      <c r="B2551" s="5">
        <v>139.8071899414062</v>
      </c>
      <c r="C2551" s="5">
        <v>1455.197021484375</v>
      </c>
    </row>
    <row r="2552">
      <c r="A2552" s="4">
        <v>43964.0</v>
      </c>
      <c r="B2552" s="5">
        <v>141.0563659667969</v>
      </c>
      <c r="C2552" s="5">
        <v>1486.071411132812</v>
      </c>
    </row>
    <row r="2553">
      <c r="A2553" s="4">
        <v>43965.0</v>
      </c>
      <c r="B2553" s="5">
        <v>140.8065338134766</v>
      </c>
      <c r="C2553" s="5">
        <v>1425.991088867188</v>
      </c>
    </row>
    <row r="2554">
      <c r="A2554" s="4">
        <v>43966.0</v>
      </c>
      <c r="B2554" s="5">
        <v>140.9564361572266</v>
      </c>
      <c r="C2554" s="5">
        <v>1449.278442382812</v>
      </c>
    </row>
    <row r="2555">
      <c r="A2555" s="4">
        <v>43969.0</v>
      </c>
      <c r="B2555" s="5">
        <v>135.8098449707031</v>
      </c>
      <c r="C2555" s="5">
        <v>1430.7578125</v>
      </c>
    </row>
    <row r="2556">
      <c r="A2556" s="4">
        <v>43970.0</v>
      </c>
      <c r="B2556" s="5">
        <v>139.6073303222656</v>
      </c>
      <c r="C2556" s="5">
        <v>1399.128784179688</v>
      </c>
    </row>
    <row r="2557">
      <c r="A2557" s="4">
        <v>43971.0</v>
      </c>
      <c r="B2557" s="5">
        <v>141.2562408447266</v>
      </c>
      <c r="C2557" s="5">
        <v>1423.756713867188</v>
      </c>
    </row>
    <row r="2558">
      <c r="A2558" s="4">
        <v>43972.0</v>
      </c>
      <c r="B2558" s="5">
        <v>138.2082672119141</v>
      </c>
      <c r="C2558" s="5">
        <v>1431.25439453125</v>
      </c>
    </row>
    <row r="2559">
      <c r="A2559" s="4">
        <v>43973.0</v>
      </c>
      <c r="B2559" s="5">
        <v>138.0083923339844</v>
      </c>
      <c r="C2559" s="5">
        <v>1421.621704101562</v>
      </c>
    </row>
    <row r="2560">
      <c r="A2560" s="4">
        <v>43977.0</v>
      </c>
      <c r="B2560" s="5">
        <v>139.407470703125</v>
      </c>
      <c r="C2560" s="5">
        <v>1414.173706054688</v>
      </c>
    </row>
    <row r="2561">
      <c r="A2561" s="4">
        <v>43978.0</v>
      </c>
      <c r="B2561" s="5">
        <v>140.9064636230469</v>
      </c>
      <c r="C2561" s="5">
        <v>1435.524658203125</v>
      </c>
    </row>
    <row r="2562">
      <c r="A2562" s="4">
        <v>43979.0</v>
      </c>
      <c r="B2562" s="5">
        <v>142.5553741455078</v>
      </c>
      <c r="C2562" s="5">
        <v>1462.039428710938</v>
      </c>
    </row>
    <row r="2563">
      <c r="A2563" s="4">
        <v>43980.0</v>
      </c>
      <c r="B2563" s="5">
        <v>148.2516021728516</v>
      </c>
      <c r="C2563" s="5">
        <v>1454.243774414062</v>
      </c>
    </row>
    <row r="2564">
      <c r="A2564" s="4">
        <v>43983.0</v>
      </c>
      <c r="B2564" s="5">
        <v>150.4001617431641</v>
      </c>
      <c r="C2564" s="5">
        <v>1509.805786132812</v>
      </c>
    </row>
    <row r="2565">
      <c r="A2565" s="4">
        <v>43984.0</v>
      </c>
      <c r="B2565" s="5">
        <v>149.8505249023438</v>
      </c>
      <c r="C2565" s="5">
        <v>1525.049194335938</v>
      </c>
    </row>
    <row r="2566">
      <c r="A2566" s="4">
        <v>43985.0</v>
      </c>
      <c r="B2566" s="5">
        <v>150.5500640869141</v>
      </c>
      <c r="C2566" s="5">
        <v>1530.958129882812</v>
      </c>
    </row>
    <row r="2567">
      <c r="A2567" s="4">
        <v>43986.0</v>
      </c>
      <c r="B2567" s="5">
        <v>147.9018249511719</v>
      </c>
      <c r="C2567" s="5">
        <v>1568.843505859375</v>
      </c>
    </row>
    <row r="2568">
      <c r="A2568" s="4">
        <v>43987.0</v>
      </c>
      <c r="B2568" s="5">
        <v>152.348876953125</v>
      </c>
      <c r="C2568" s="5">
        <v>1570.730224609375</v>
      </c>
    </row>
    <row r="2569">
      <c r="A2569" s="4">
        <v>43990.0</v>
      </c>
      <c r="B2569" s="5">
        <v>152.5487365722656</v>
      </c>
      <c r="C2569" s="5">
        <v>1558.614868164062</v>
      </c>
    </row>
    <row r="2570">
      <c r="A2570" s="4">
        <v>43991.0</v>
      </c>
      <c r="B2570" s="5">
        <v>151.7992401123047</v>
      </c>
      <c r="C2570" s="5">
        <v>1526.4892578125</v>
      </c>
    </row>
    <row r="2571">
      <c r="A2571" s="4">
        <v>43992.0</v>
      </c>
      <c r="B2571" s="5">
        <v>151.7492828369141</v>
      </c>
      <c r="C2571" s="5">
        <v>1561.246459960938</v>
      </c>
    </row>
    <row r="2572">
      <c r="A2572" s="4">
        <v>43993.0</v>
      </c>
      <c r="B2572" s="5">
        <v>151.6993103027344</v>
      </c>
      <c r="C2572" s="5">
        <v>1527.035400390625</v>
      </c>
    </row>
    <row r="2573">
      <c r="A2573" s="4">
        <v>43994.0</v>
      </c>
      <c r="B2573" s="5">
        <v>152.198974609375</v>
      </c>
      <c r="C2573" s="5">
        <v>1577.781127929688</v>
      </c>
    </row>
    <row r="2574">
      <c r="A2574" s="4">
        <v>43997.0</v>
      </c>
      <c r="B2574" s="5">
        <v>149.1510009765625</v>
      </c>
      <c r="C2574" s="5">
        <v>1603.3525390625</v>
      </c>
    </row>
    <row r="2575">
      <c r="A2575" s="4">
        <v>43998.0</v>
      </c>
      <c r="B2575" s="5">
        <v>146.1030120849609</v>
      </c>
      <c r="C2575" s="5">
        <v>1606.48046875</v>
      </c>
    </row>
    <row r="2576">
      <c r="A2576" s="4">
        <v>43999.0</v>
      </c>
      <c r="B2576" s="5">
        <v>147.0523834228516</v>
      </c>
      <c r="C2576" s="5">
        <v>1604.146850585938</v>
      </c>
    </row>
    <row r="2577">
      <c r="A2577" s="4">
        <v>44000.0</v>
      </c>
      <c r="B2577" s="5">
        <v>147.7519378662109</v>
      </c>
      <c r="C2577" s="5">
        <v>1644.415771484375</v>
      </c>
    </row>
    <row r="2578">
      <c r="A2578" s="4">
        <v>44001.0</v>
      </c>
      <c r="B2578" s="5">
        <v>152.5987091064453</v>
      </c>
      <c r="C2578" s="5">
        <v>1747.197875976562</v>
      </c>
    </row>
    <row r="2579">
      <c r="A2579" s="4">
        <v>44004.0</v>
      </c>
      <c r="B2579" s="5">
        <v>154.5474090576172</v>
      </c>
      <c r="C2579" s="5">
        <v>1734.039794921875</v>
      </c>
    </row>
    <row r="2580">
      <c r="A2580" s="4">
        <v>44005.0</v>
      </c>
      <c r="B2580" s="5">
        <v>157.0957183837891</v>
      </c>
      <c r="C2580" s="5">
        <v>1708.964965820312</v>
      </c>
    </row>
    <row r="2581">
      <c r="A2581" s="4">
        <v>44006.0</v>
      </c>
      <c r="B2581" s="5">
        <v>154.6973114013672</v>
      </c>
      <c r="C2581" s="5">
        <v>1715.86669921875</v>
      </c>
    </row>
    <row r="2582">
      <c r="A2582" s="4">
        <v>44007.0</v>
      </c>
      <c r="B2582" s="5">
        <v>161.5427703857422</v>
      </c>
      <c r="C2582" s="5">
        <v>1705.985717773438</v>
      </c>
    </row>
    <row r="2583">
      <c r="A2583" s="4">
        <v>44008.0</v>
      </c>
      <c r="B2583" s="5">
        <v>162.0424346923828</v>
      </c>
      <c r="C2583" s="5">
        <v>1729.571044921875</v>
      </c>
    </row>
    <row r="2584">
      <c r="A2584" s="4">
        <v>44011.0</v>
      </c>
      <c r="B2584" s="5">
        <v>159.6440277099609</v>
      </c>
      <c r="C2584" s="5">
        <v>1711.199340820312</v>
      </c>
    </row>
    <row r="2585">
      <c r="A2585" s="4">
        <v>44012.0</v>
      </c>
      <c r="B2585" s="5">
        <v>156.1463470458984</v>
      </c>
      <c r="C2585" s="5">
        <v>1692.281372070312</v>
      </c>
    </row>
    <row r="2586">
      <c r="A2586" s="4">
        <v>44013.0</v>
      </c>
      <c r="B2586" s="5">
        <v>157.5454254150391</v>
      </c>
      <c r="C2586" s="5">
        <v>1725.549072265625</v>
      </c>
    </row>
    <row r="2587">
      <c r="A2587" s="4">
        <v>44014.0</v>
      </c>
      <c r="B2587" s="5">
        <v>158.0950622558594</v>
      </c>
      <c r="C2587" s="5">
        <v>1754.705200195312</v>
      </c>
    </row>
    <row r="2588">
      <c r="A2588" s="4">
        <v>44015.0</v>
      </c>
      <c r="B2588" s="5">
        <v>159.8938598632812</v>
      </c>
      <c r="C2588" s="5">
        <v>1782.166870117188</v>
      </c>
    </row>
    <row r="2589">
      <c r="A2589" s="4">
        <v>44018.0</v>
      </c>
      <c r="B2589" s="5">
        <v>164.0910797119141</v>
      </c>
      <c r="C2589" s="5">
        <v>1845.862060546875</v>
      </c>
    </row>
    <row r="2590">
      <c r="A2590" s="4">
        <v>44019.0</v>
      </c>
      <c r="B2590" s="5">
        <v>168.0384521484375</v>
      </c>
      <c r="C2590" s="5">
        <v>1817.602905273438</v>
      </c>
    </row>
    <row r="2591">
      <c r="A2591" s="4">
        <v>44020.0</v>
      </c>
      <c r="B2591" s="5">
        <v>162.8918762207031</v>
      </c>
      <c r="C2591" s="5">
        <v>1792.234497070312</v>
      </c>
    </row>
    <row r="2592">
      <c r="A2592" s="4">
        <v>44021.0</v>
      </c>
      <c r="B2592" s="5">
        <v>162.6420440673828</v>
      </c>
      <c r="C2592" s="5">
        <v>1818.400390625</v>
      </c>
    </row>
    <row r="2593">
      <c r="A2593" s="4">
        <v>44022.0</v>
      </c>
      <c r="B2593" s="5">
        <v>159.5940551757812</v>
      </c>
      <c r="C2593" s="5">
        <v>1872.02783203125</v>
      </c>
    </row>
    <row r="2594">
      <c r="A2594" s="4">
        <v>44025.0</v>
      </c>
      <c r="B2594" s="5">
        <v>155.9464874267578</v>
      </c>
      <c r="C2594" s="5">
        <v>1928.795166015625</v>
      </c>
    </row>
    <row r="2595">
      <c r="A2595" s="4">
        <v>44026.0</v>
      </c>
      <c r="B2595" s="5">
        <v>149.6506652832031</v>
      </c>
      <c r="C2595" s="5">
        <v>1910.852905273438</v>
      </c>
    </row>
    <row r="2596">
      <c r="A2596" s="4">
        <v>44027.0</v>
      </c>
      <c r="B2596" s="5">
        <v>147.6519927978516</v>
      </c>
      <c r="C2596" s="5">
        <v>1838.087036132812</v>
      </c>
    </row>
    <row r="2597">
      <c r="A2597" s="4">
        <v>44028.0</v>
      </c>
      <c r="B2597" s="5">
        <v>148.8012237548828</v>
      </c>
      <c r="C2597" s="5">
        <v>1837.489013671875</v>
      </c>
    </row>
    <row r="2598">
      <c r="A2598" s="4">
        <v>44029.0</v>
      </c>
      <c r="B2598" s="5">
        <v>151.4994506835938</v>
      </c>
      <c r="C2598" s="5">
        <v>1905.56982421875</v>
      </c>
    </row>
    <row r="2599">
      <c r="A2599" s="4">
        <v>44032.0</v>
      </c>
      <c r="B2599" s="5">
        <v>160.5933990478516</v>
      </c>
      <c r="C2599" s="5">
        <v>1913.74365234375</v>
      </c>
    </row>
    <row r="2600">
      <c r="A2600" s="4">
        <v>44033.0</v>
      </c>
      <c r="B2600" s="5">
        <v>167.1890258789062</v>
      </c>
      <c r="C2600" s="5">
        <v>1965.22802734375</v>
      </c>
    </row>
    <row r="2601">
      <c r="A2601" s="4">
        <v>44034.0</v>
      </c>
      <c r="B2601" s="5">
        <v>169.2876281738281</v>
      </c>
      <c r="C2601" s="5">
        <v>1997.573974609375</v>
      </c>
    </row>
    <row r="2602">
      <c r="A2602" s="4">
        <v>44035.0</v>
      </c>
      <c r="B2602" s="5">
        <v>169.8372650146484</v>
      </c>
      <c r="C2602" s="5">
        <v>2051.201416015625</v>
      </c>
    </row>
    <row r="2603">
      <c r="A2603" s="4">
        <v>44036.0</v>
      </c>
      <c r="B2603" s="5">
        <v>168.6380615234375</v>
      </c>
      <c r="C2603" s="5">
        <v>2139.26806640625</v>
      </c>
    </row>
    <row r="2604">
      <c r="A2604" s="4">
        <v>44039.0</v>
      </c>
      <c r="B2604" s="5">
        <v>165.8399200439453</v>
      </c>
      <c r="C2604" s="5">
        <v>2149.285888671875</v>
      </c>
    </row>
    <row r="2605">
      <c r="A2605" s="4">
        <v>44040.0</v>
      </c>
      <c r="B2605" s="5">
        <v>173.4348754882812</v>
      </c>
      <c r="C2605" s="5">
        <v>2170.716796875</v>
      </c>
    </row>
    <row r="2606">
      <c r="A2606" s="4">
        <v>44041.0</v>
      </c>
      <c r="B2606" s="5">
        <v>178.981201171875</v>
      </c>
      <c r="C2606" s="5">
        <v>2089.9267578125</v>
      </c>
    </row>
    <row r="2607">
      <c r="A2607" s="4">
        <v>44042.0</v>
      </c>
      <c r="B2607" s="5">
        <v>174.9338836669922</v>
      </c>
      <c r="C2607" s="5">
        <v>2102.087890625</v>
      </c>
    </row>
    <row r="2608">
      <c r="A2608" s="4">
        <v>44043.0</v>
      </c>
      <c r="B2608" s="5">
        <v>175.1337432861328</v>
      </c>
      <c r="C2608" s="5">
        <v>2060.4716796875</v>
      </c>
    </row>
    <row r="2609">
      <c r="A2609" s="4">
        <v>44046.0</v>
      </c>
      <c r="B2609" s="5">
        <v>172.1357421875</v>
      </c>
      <c r="C2609" s="5">
        <v>2002.557861328125</v>
      </c>
    </row>
    <row r="2610">
      <c r="A2610" s="4">
        <v>44047.0</v>
      </c>
      <c r="B2610" s="5">
        <v>181.9792175292969</v>
      </c>
      <c r="C2610" s="5">
        <v>2143.703857421875</v>
      </c>
    </row>
    <row r="2611">
      <c r="A2611" s="4">
        <v>44048.0</v>
      </c>
      <c r="B2611" s="5">
        <v>179.4808654785156</v>
      </c>
      <c r="C2611" s="5">
        <v>2119.63134765625</v>
      </c>
    </row>
    <row r="2612">
      <c r="A2612" s="4">
        <v>44049.0</v>
      </c>
      <c r="B2612" s="5">
        <v>185.8266448974609</v>
      </c>
      <c r="C2612" s="5">
        <v>2127.2568359375</v>
      </c>
    </row>
    <row r="2613">
      <c r="A2613" s="4">
        <v>44050.0</v>
      </c>
      <c r="B2613" s="5">
        <v>192.7720336914062</v>
      </c>
      <c r="C2613" s="5">
        <v>2139.567138671875</v>
      </c>
    </row>
    <row r="2614">
      <c r="A2614" s="4">
        <v>44053.0</v>
      </c>
      <c r="B2614" s="5">
        <v>195.5701751708984</v>
      </c>
      <c r="C2614" s="5">
        <v>2113.052490234375</v>
      </c>
    </row>
    <row r="2615">
      <c r="A2615" s="4">
        <v>44054.0</v>
      </c>
      <c r="B2615" s="5">
        <v>195.7200927734375</v>
      </c>
      <c r="C2615" s="5">
        <v>2126.957763671875</v>
      </c>
    </row>
    <row r="2616">
      <c r="A2616" s="4">
        <v>44055.0</v>
      </c>
      <c r="B2616" s="5">
        <v>197.56884765625</v>
      </c>
      <c r="C2616" s="5">
        <v>2120.77783203125</v>
      </c>
    </row>
    <row r="2617">
      <c r="A2617" s="4">
        <v>44056.0</v>
      </c>
      <c r="B2617" s="5">
        <v>200.6168365478516</v>
      </c>
      <c r="C2617" s="5">
        <v>2115.245361328125</v>
      </c>
    </row>
    <row r="2618">
      <c r="A2618" s="4">
        <v>44057.0</v>
      </c>
      <c r="B2618" s="5">
        <v>196.0698547363281</v>
      </c>
      <c r="C2618" s="5">
        <v>2107.02197265625</v>
      </c>
    </row>
    <row r="2619">
      <c r="A2619" s="4">
        <v>44060.0</v>
      </c>
      <c r="B2619" s="5">
        <v>197.6687927246094</v>
      </c>
      <c r="C2619" s="5">
        <v>2084.64404296875</v>
      </c>
    </row>
    <row r="2620">
      <c r="A2620" s="4">
        <v>44061.0</v>
      </c>
      <c r="B2620" s="5">
        <v>213.5582427978516</v>
      </c>
      <c r="C2620" s="5">
        <v>2111.756591796875</v>
      </c>
    </row>
    <row r="2621">
      <c r="A2621" s="4">
        <v>44062.0</v>
      </c>
      <c r="B2621" s="5">
        <v>239.3910980224609</v>
      </c>
      <c r="C2621" s="5">
        <v>2124.715087890625</v>
      </c>
    </row>
    <row r="2622">
      <c r="A2622" s="4">
        <v>44063.0</v>
      </c>
      <c r="B2622" s="5">
        <v>233.8447723388672</v>
      </c>
      <c r="C2622" s="5">
        <v>2090.32568359375</v>
      </c>
    </row>
    <row r="2623">
      <c r="A2623" s="4">
        <v>44064.0</v>
      </c>
      <c r="B2623" s="5">
        <v>233.1952209472656</v>
      </c>
      <c r="C2623" s="5">
        <v>2075.17431640625</v>
      </c>
    </row>
    <row r="2624">
      <c r="A2624" s="4">
        <v>44067.0</v>
      </c>
      <c r="B2624" s="5">
        <v>248.5350189208984</v>
      </c>
      <c r="C2624" s="5">
        <v>2089.02978515625</v>
      </c>
    </row>
    <row r="2625">
      <c r="A2625" s="4">
        <v>44068.0</v>
      </c>
      <c r="B2625" s="5">
        <v>307.3459777832031</v>
      </c>
      <c r="C2625" s="5">
        <v>2075.423583984375</v>
      </c>
    </row>
    <row r="2626">
      <c r="A2626" s="4">
        <v>44069.0</v>
      </c>
      <c r="B2626" s="5">
        <v>285.3605651855469</v>
      </c>
      <c r="C2626" s="5">
        <v>2130.446533203125</v>
      </c>
    </row>
    <row r="2627">
      <c r="A2627" s="4">
        <v>44070.0</v>
      </c>
      <c r="B2627" s="5">
        <v>286.5098266601562</v>
      </c>
      <c r="C2627" s="5">
        <v>2103.832275390625</v>
      </c>
    </row>
    <row r="2628">
      <c r="A2628" s="4">
        <v>44071.0</v>
      </c>
      <c r="B2628" s="5">
        <v>288.0588073730469</v>
      </c>
      <c r="C2628" s="5">
        <v>2109.3642578125</v>
      </c>
    </row>
    <row r="2629">
      <c r="A2629" s="4">
        <v>44074.0</v>
      </c>
      <c r="B2629" s="5">
        <v>279.3645629882812</v>
      </c>
      <c r="C2629" s="5">
        <v>2074.028076171875</v>
      </c>
    </row>
    <row r="2630">
      <c r="A2630" s="4">
        <v>44075.0</v>
      </c>
      <c r="B2630" s="5">
        <v>280.9135437011719</v>
      </c>
      <c r="C2630" s="5">
        <v>2080.556884765625</v>
      </c>
    </row>
    <row r="2631">
      <c r="A2631" s="4">
        <v>44076.0</v>
      </c>
      <c r="B2631" s="5">
        <v>292.8555908203125</v>
      </c>
      <c r="C2631" s="5">
        <v>2121.375732421875</v>
      </c>
    </row>
    <row r="2632">
      <c r="A2632" s="4">
        <v>44077.0</v>
      </c>
      <c r="B2632" s="5">
        <v>291.0567932128906</v>
      </c>
      <c r="C2632" s="5">
        <v>2105.327392578125</v>
      </c>
    </row>
    <row r="2633">
      <c r="A2633" s="4">
        <v>44078.0</v>
      </c>
      <c r="B2633" s="5">
        <v>284.9608459472656</v>
      </c>
      <c r="C2633" s="5">
        <v>2070.589111328125</v>
      </c>
    </row>
    <row r="2634">
      <c r="A2634" s="4">
        <v>44081.0</v>
      </c>
      <c r="B2634" s="5">
        <v>285.060791015625</v>
      </c>
      <c r="C2634" s="5">
        <v>2075.9716796875</v>
      </c>
    </row>
    <row r="2635">
      <c r="A2635" s="4">
        <v>44082.0</v>
      </c>
      <c r="B2635" s="5">
        <v>277.5158081054688</v>
      </c>
      <c r="C2635" s="5">
        <v>2100.343505859375</v>
      </c>
    </row>
    <row r="2636">
      <c r="A2636" s="4">
        <v>44083.0</v>
      </c>
      <c r="B2636" s="5">
        <v>282.8622436523438</v>
      </c>
      <c r="C2636" s="5">
        <v>2154.41943359375</v>
      </c>
    </row>
    <row r="2637">
      <c r="A2637" s="4">
        <v>44084.0</v>
      </c>
      <c r="B2637" s="5">
        <v>298.1021118164062</v>
      </c>
      <c r="C2637" s="5">
        <v>2306.579833984375</v>
      </c>
    </row>
    <row r="2638">
      <c r="A2638" s="4">
        <v>44085.0</v>
      </c>
      <c r="B2638" s="5">
        <v>295.8036499023438</v>
      </c>
      <c r="C2638" s="5">
        <v>2312.3115234375</v>
      </c>
    </row>
    <row r="2639">
      <c r="A2639" s="4">
        <v>44088.0</v>
      </c>
      <c r="B2639" s="5">
        <v>292.9555358886719</v>
      </c>
      <c r="C2639" s="5">
        <v>2295.166748046875</v>
      </c>
    </row>
    <row r="2640">
      <c r="A2640" s="4">
        <v>44089.0</v>
      </c>
      <c r="B2640" s="5">
        <v>288.3585815429688</v>
      </c>
      <c r="C2640" s="5">
        <v>2311.41455078125</v>
      </c>
    </row>
    <row r="2641">
      <c r="A2641" s="4">
        <v>44090.0</v>
      </c>
      <c r="B2641" s="5">
        <v>296.9029235839844</v>
      </c>
      <c r="C2641" s="5">
        <v>2317.09619140625</v>
      </c>
    </row>
    <row r="2642">
      <c r="A2642" s="4">
        <v>44091.0</v>
      </c>
      <c r="B2642" s="5">
        <v>293.5051879882812</v>
      </c>
      <c r="C2642" s="5">
        <v>2291.37890625</v>
      </c>
    </row>
    <row r="2643">
      <c r="A2643" s="4">
        <v>44092.0</v>
      </c>
      <c r="B2643" s="5">
        <v>291.3565979003906</v>
      </c>
      <c r="C2643" s="5">
        <v>2298.306396484375</v>
      </c>
    </row>
    <row r="2644">
      <c r="A2644" s="4">
        <v>44095.0</v>
      </c>
      <c r="B2644" s="5">
        <v>276.9161987304688</v>
      </c>
      <c r="C2644" s="5">
        <v>2248.616455078125</v>
      </c>
    </row>
    <row r="2645">
      <c r="A2645" s="4">
        <v>44096.0</v>
      </c>
      <c r="B2645" s="5">
        <v>280.2139892578125</v>
      </c>
      <c r="C2645" s="5">
        <v>2204.0595703125</v>
      </c>
    </row>
    <row r="2646">
      <c r="A2646" s="4">
        <v>44097.0</v>
      </c>
      <c r="B2646" s="5">
        <v>283.3619079589844</v>
      </c>
      <c r="C2646" s="5">
        <v>2223.646728515625</v>
      </c>
    </row>
    <row r="2647">
      <c r="A2647" s="4">
        <v>44098.0</v>
      </c>
      <c r="B2647" s="5">
        <v>270.2705993652344</v>
      </c>
      <c r="C2647" s="5">
        <v>2174.205810546875</v>
      </c>
    </row>
    <row r="2648">
      <c r="A2648" s="4">
        <v>44099.0</v>
      </c>
      <c r="B2648" s="5">
        <v>280.1140441894531</v>
      </c>
      <c r="C2648" s="5">
        <v>2194.639892578125</v>
      </c>
    </row>
    <row r="2649">
      <c r="A2649" s="4">
        <v>44102.0</v>
      </c>
      <c r="B2649" s="5">
        <v>295.5038757324219</v>
      </c>
      <c r="C2649" s="5">
        <v>2209.143310546875</v>
      </c>
    </row>
    <row r="2650">
      <c r="A2650" s="4">
        <v>44103.0</v>
      </c>
      <c r="B2650" s="5">
        <v>297.702392578125</v>
      </c>
      <c r="C2650" s="5">
        <v>2237.85107421875</v>
      </c>
    </row>
    <row r="2651">
      <c r="A2651" s="4">
        <v>44104.0</v>
      </c>
      <c r="B2651" s="5">
        <v>296.9029235839844</v>
      </c>
      <c r="C2651" s="5">
        <v>2227.185302734375</v>
      </c>
    </row>
    <row r="2652">
      <c r="A2652" s="4">
        <v>44105.0</v>
      </c>
      <c r="B2652" s="5">
        <v>307.9455871582031</v>
      </c>
      <c r="C2652" s="5">
        <v>2218.114501953125</v>
      </c>
    </row>
    <row r="2653">
      <c r="A2653" s="4">
        <v>44109.0</v>
      </c>
      <c r="B2653" s="5">
        <v>326.3833618164062</v>
      </c>
      <c r="C2653" s="5">
        <v>2205.106201171875</v>
      </c>
    </row>
    <row r="2654">
      <c r="A2654" s="4">
        <v>44110.0</v>
      </c>
      <c r="B2654" s="5">
        <v>326.9329833984375</v>
      </c>
      <c r="C2654" s="5">
        <v>2203.262451171875</v>
      </c>
    </row>
    <row r="2655">
      <c r="A2655" s="4">
        <v>44111.0</v>
      </c>
      <c r="B2655" s="5">
        <v>329.8810424804688</v>
      </c>
      <c r="C2655" s="5">
        <v>2250.260986328125</v>
      </c>
    </row>
    <row r="2656">
      <c r="A2656" s="4">
        <v>44112.0</v>
      </c>
      <c r="B2656" s="5">
        <v>316.0402221679688</v>
      </c>
      <c r="C2656" s="5">
        <v>2232.069580078125</v>
      </c>
    </row>
    <row r="2657">
      <c r="A2657" s="4">
        <v>44113.0</v>
      </c>
      <c r="B2657" s="5">
        <v>312.7923889160156</v>
      </c>
      <c r="C2657" s="5">
        <v>2226.2880859375</v>
      </c>
    </row>
    <row r="2658">
      <c r="A2658" s="4">
        <v>44116.0</v>
      </c>
      <c r="B2658" s="5">
        <v>315.1408081054688</v>
      </c>
      <c r="C2658" s="5">
        <v>2229.876708984375</v>
      </c>
    </row>
    <row r="2659">
      <c r="A2659" s="4">
        <v>44117.0</v>
      </c>
      <c r="B2659" s="5">
        <v>312.9922485351562</v>
      </c>
      <c r="C2659" s="5">
        <v>2273.38671875</v>
      </c>
    </row>
    <row r="2660">
      <c r="A2660" s="4">
        <v>44118.0</v>
      </c>
      <c r="B2660" s="5">
        <v>313.1921081542969</v>
      </c>
      <c r="C2660" s="5">
        <v>2280.164794921875</v>
      </c>
    </row>
    <row r="2661">
      <c r="A2661" s="4">
        <v>44119.0</v>
      </c>
      <c r="B2661" s="5">
        <v>306.8963012695312</v>
      </c>
      <c r="C2661" s="5">
        <v>2199.424560546875</v>
      </c>
    </row>
    <row r="2662">
      <c r="A2662" s="4">
        <v>44120.0</v>
      </c>
      <c r="B2662" s="5">
        <v>306.7963562011719</v>
      </c>
      <c r="C2662" s="5">
        <v>2168.822998046875</v>
      </c>
    </row>
    <row r="2663">
      <c r="A2663" s="4">
        <v>44123.0</v>
      </c>
      <c r="B2663" s="5">
        <v>316.7397766113281</v>
      </c>
      <c r="C2663" s="5">
        <v>2169.2216796875</v>
      </c>
    </row>
    <row r="2664">
      <c r="A2664" s="4">
        <v>44124.0</v>
      </c>
      <c r="B2664" s="5">
        <v>321.6864624023438</v>
      </c>
      <c r="C2664" s="5">
        <v>2148.98681640625</v>
      </c>
    </row>
    <row r="2665">
      <c r="A2665" s="4">
        <v>44125.0</v>
      </c>
      <c r="B2665" s="5">
        <v>311.7930297851562</v>
      </c>
      <c r="C2665" s="5">
        <v>2117.787353515625</v>
      </c>
    </row>
    <row r="2666">
      <c r="A2666" s="4">
        <v>44126.0</v>
      </c>
      <c r="B2666" s="5">
        <v>311.2933654785156</v>
      </c>
      <c r="C2666" s="5">
        <v>2100.19384765625</v>
      </c>
    </row>
    <row r="2667">
      <c r="A2667" s="4">
        <v>44127.0</v>
      </c>
      <c r="B2667" s="5">
        <v>315.2407531738281</v>
      </c>
      <c r="C2667" s="5">
        <v>2106.2744140625</v>
      </c>
    </row>
    <row r="2668">
      <c r="A2668" s="4">
        <v>44130.0</v>
      </c>
      <c r="B2668" s="5">
        <v>307.1960754394531</v>
      </c>
      <c r="C2668" s="5">
        <v>2022.593383789062</v>
      </c>
    </row>
    <row r="2669">
      <c r="A2669" s="4">
        <v>44131.0</v>
      </c>
      <c r="B2669" s="5">
        <v>313.8416748046875</v>
      </c>
      <c r="C2669" s="5">
        <v>2027.976196289062</v>
      </c>
    </row>
    <row r="2670">
      <c r="A2670" s="4">
        <v>44132.0</v>
      </c>
      <c r="B2670" s="5">
        <v>318.6384887695312</v>
      </c>
      <c r="C2670" s="5">
        <v>2005.0</v>
      </c>
    </row>
    <row r="2671">
      <c r="A2671" s="4">
        <v>44133.0</v>
      </c>
      <c r="B2671" s="5">
        <v>328.6818237304688</v>
      </c>
      <c r="C2671" s="5">
        <v>2020.400512695312</v>
      </c>
    </row>
    <row r="2672">
      <c r="A2672" s="4">
        <v>44134.0</v>
      </c>
      <c r="B2672" s="5">
        <v>339.4746704101562</v>
      </c>
      <c r="C2672" s="5">
        <v>2047.911987304688</v>
      </c>
    </row>
    <row r="2673">
      <c r="A2673" s="4">
        <v>44137.0</v>
      </c>
      <c r="B2673" s="5">
        <v>340.8737487792969</v>
      </c>
      <c r="C2673" s="5">
        <v>1871.4296875</v>
      </c>
    </row>
    <row r="2674">
      <c r="A2674" s="4">
        <v>44138.0</v>
      </c>
      <c r="B2674" s="5">
        <v>344.5712585449219</v>
      </c>
      <c r="C2674" s="5">
        <v>1844.466552734375</v>
      </c>
    </row>
    <row r="2675">
      <c r="A2675" s="4">
        <v>44139.0</v>
      </c>
      <c r="B2675" s="5">
        <v>351.6166076660156</v>
      </c>
      <c r="C2675" s="5">
        <v>1907.065063476562</v>
      </c>
    </row>
    <row r="2676">
      <c r="A2676" s="4">
        <v>44140.0</v>
      </c>
      <c r="B2676" s="5">
        <v>352.5160217285156</v>
      </c>
      <c r="C2676" s="5">
        <v>1948.731079101562</v>
      </c>
    </row>
    <row r="2677">
      <c r="A2677" s="4">
        <v>44141.0</v>
      </c>
      <c r="B2677" s="5">
        <v>351.866455078125</v>
      </c>
      <c r="C2677" s="5">
        <v>2022.643310546875</v>
      </c>
    </row>
    <row r="2678">
      <c r="A2678" s="4">
        <v>44144.0</v>
      </c>
      <c r="B2678" s="5">
        <v>357.66259765625</v>
      </c>
      <c r="C2678" s="5">
        <v>2044.124145507812</v>
      </c>
    </row>
    <row r="2679">
      <c r="A2679" s="4">
        <v>44145.0</v>
      </c>
      <c r="B2679" s="5">
        <v>359.2615356445312</v>
      </c>
      <c r="C2679" s="5">
        <v>2077.86572265625</v>
      </c>
    </row>
    <row r="2680">
      <c r="A2680" s="4">
        <v>44146.0</v>
      </c>
      <c r="B2680" s="5">
        <v>359.8611450195312</v>
      </c>
      <c r="C2680" s="5">
        <v>1990.795654296875</v>
      </c>
    </row>
    <row r="2681">
      <c r="A2681" s="4">
        <v>44147.0</v>
      </c>
      <c r="B2681" s="5">
        <v>365.3074951171875</v>
      </c>
      <c r="C2681" s="5">
        <v>1973.65087890625</v>
      </c>
    </row>
    <row r="2682">
      <c r="A2682" s="4">
        <v>44148.0</v>
      </c>
      <c r="B2682" s="5">
        <v>368.3554992675781</v>
      </c>
      <c r="C2682" s="5">
        <v>1989.998291015625</v>
      </c>
    </row>
    <row r="2683">
      <c r="A2683" s="4">
        <v>44149.0</v>
      </c>
      <c r="B2683" s="5">
        <v>371.0037231445312</v>
      </c>
      <c r="C2683" s="5">
        <v>1995.87939453125</v>
      </c>
    </row>
    <row r="2684">
      <c r="A2684" s="4">
        <v>44152.0</v>
      </c>
      <c r="B2684" s="5">
        <v>394.0384216308594</v>
      </c>
      <c r="C2684" s="5">
        <v>1986.8583984375</v>
      </c>
    </row>
    <row r="2685">
      <c r="A2685" s="4">
        <v>44153.0</v>
      </c>
      <c r="B2685" s="5">
        <v>394.2383117675781</v>
      </c>
      <c r="C2685" s="5">
        <v>1980.827758789062</v>
      </c>
    </row>
    <row r="2686">
      <c r="A2686" s="4">
        <v>44154.0</v>
      </c>
      <c r="B2686" s="5">
        <v>385.4941101074219</v>
      </c>
      <c r="C2686" s="5">
        <v>1966.822875976562</v>
      </c>
    </row>
    <row r="2687">
      <c r="A2687" s="4">
        <v>44155.0</v>
      </c>
      <c r="B2687" s="5">
        <v>388.0424194335938</v>
      </c>
      <c r="C2687" s="5">
        <v>1893.409057617188</v>
      </c>
    </row>
    <row r="2688">
      <c r="A2688" s="4">
        <v>44158.0</v>
      </c>
      <c r="B2688" s="5">
        <v>408.7786560058594</v>
      </c>
      <c r="C2688" s="5">
        <v>1944.44482421875</v>
      </c>
    </row>
    <row r="2689">
      <c r="A2689" s="4">
        <v>44159.0</v>
      </c>
      <c r="B2689" s="5">
        <v>406.9299011230469</v>
      </c>
      <c r="C2689" s="5">
        <v>1957.752075195312</v>
      </c>
    </row>
    <row r="2690">
      <c r="A2690" s="4">
        <v>44160.0</v>
      </c>
      <c r="B2690" s="5">
        <v>398.9851684570312</v>
      </c>
      <c r="C2690" s="5">
        <v>1941.55419921875</v>
      </c>
    </row>
    <row r="2691">
      <c r="A2691" s="4">
        <v>44161.0</v>
      </c>
      <c r="B2691" s="5">
        <v>401.6833801269531</v>
      </c>
      <c r="C2691" s="5">
        <v>1946.338745117188</v>
      </c>
    </row>
    <row r="2692">
      <c r="A2692" s="4">
        <v>44162.0</v>
      </c>
      <c r="B2692" s="5">
        <v>398.1357116699219</v>
      </c>
      <c r="C2692" s="5">
        <v>1923.611938476562</v>
      </c>
    </row>
    <row r="2693">
      <c r="A2693" s="4">
        <v>44166.0</v>
      </c>
      <c r="B2693" s="5">
        <v>421.6201171875</v>
      </c>
      <c r="C2693" s="5">
        <v>1948.631469726562</v>
      </c>
    </row>
    <row r="2694">
      <c r="A2694" s="4">
        <v>44167.0</v>
      </c>
      <c r="B2694" s="5">
        <v>453.4490051269531</v>
      </c>
      <c r="C2694" s="5">
        <v>1951.870971679688</v>
      </c>
    </row>
    <row r="2695">
      <c r="A2695" s="4">
        <v>44168.0</v>
      </c>
      <c r="B2695" s="5">
        <v>447.2531127929688</v>
      </c>
      <c r="C2695" s="5">
        <v>1957.752075195312</v>
      </c>
    </row>
    <row r="2696">
      <c r="A2696" s="4">
        <v>44169.0</v>
      </c>
      <c r="B2696" s="5">
        <v>445.6542053222656</v>
      </c>
      <c r="C2696" s="5">
        <v>1940.507568359375</v>
      </c>
    </row>
    <row r="2697">
      <c r="A2697" s="4">
        <v>44172.0</v>
      </c>
      <c r="B2697" s="5">
        <v>457.2464904785156</v>
      </c>
      <c r="C2697" s="5">
        <v>1951.920776367188</v>
      </c>
    </row>
    <row r="2698">
      <c r="A2698" s="4">
        <v>44173.0</v>
      </c>
      <c r="B2698" s="5">
        <v>451.6002197265625</v>
      </c>
      <c r="C2698" s="5">
        <v>1987.356811523438</v>
      </c>
    </row>
    <row r="2699">
      <c r="A2699" s="4">
        <v>44174.0</v>
      </c>
      <c r="B2699" s="5">
        <v>448.8020935058594</v>
      </c>
      <c r="C2699" s="5">
        <v>2020.450317382812</v>
      </c>
    </row>
    <row r="2700">
      <c r="A2700" s="4">
        <v>44175.0</v>
      </c>
      <c r="B2700" s="5">
        <v>446.9533081054688</v>
      </c>
      <c r="C2700" s="5">
        <v>2000.564331054688</v>
      </c>
    </row>
    <row r="2701">
      <c r="A2701" s="4">
        <v>44176.0</v>
      </c>
      <c r="B2701" s="5">
        <v>449.5016174316406</v>
      </c>
      <c r="C2701" s="5">
        <v>1999.368286132812</v>
      </c>
    </row>
    <row r="2702">
      <c r="A2702" s="4">
        <v>44179.0</v>
      </c>
      <c r="B2702" s="5">
        <v>454.8480834960938</v>
      </c>
      <c r="C2702" s="5">
        <v>1984.914672851562</v>
      </c>
    </row>
    <row r="2703">
      <c r="A2703" s="4">
        <v>44180.0</v>
      </c>
      <c r="B2703" s="5">
        <v>462.1432495117188</v>
      </c>
      <c r="C2703" s="5">
        <v>1968.01904296875</v>
      </c>
    </row>
    <row r="2704">
      <c r="A2704" s="4">
        <v>44181.0</v>
      </c>
      <c r="B2704" s="5">
        <v>462.9427185058594</v>
      </c>
      <c r="C2704" s="5">
        <v>1970.212036132812</v>
      </c>
    </row>
    <row r="2705">
      <c r="A2705" s="4">
        <v>44182.0</v>
      </c>
      <c r="B2705" s="5">
        <v>458.9953308105469</v>
      </c>
      <c r="C2705" s="5">
        <v>1979.23291015625</v>
      </c>
    </row>
    <row r="2706">
      <c r="A2706" s="4">
        <v>44183.0</v>
      </c>
      <c r="B2706" s="5">
        <v>454.8480834960938</v>
      </c>
      <c r="C2706" s="5">
        <v>1985.163940429688</v>
      </c>
    </row>
    <row r="2707">
      <c r="A2707" s="4">
        <v>44186.0</v>
      </c>
      <c r="B2707" s="5">
        <v>428.9153137207031</v>
      </c>
      <c r="C2707" s="5">
        <v>1933.480102539062</v>
      </c>
    </row>
    <row r="2708">
      <c r="A2708" s="4">
        <v>44187.0</v>
      </c>
      <c r="B2708" s="5">
        <v>458.4956359863281</v>
      </c>
      <c r="C2708" s="5">
        <v>1930.48974609375</v>
      </c>
    </row>
    <row r="2709">
      <c r="A2709" s="4">
        <v>44188.0</v>
      </c>
      <c r="B2709" s="5">
        <v>463.29248046875</v>
      </c>
      <c r="C2709" s="5">
        <v>1937.616821289062</v>
      </c>
    </row>
    <row r="2710">
      <c r="A2710" s="4">
        <v>44189.0</v>
      </c>
      <c r="B2710" s="5">
        <v>473.3358154296875</v>
      </c>
      <c r="C2710" s="5">
        <v>1987.755615234375</v>
      </c>
    </row>
    <row r="2711">
      <c r="A2711" s="4">
        <v>44193.0</v>
      </c>
      <c r="B2711" s="5">
        <v>490.5244140625</v>
      </c>
      <c r="C2711" s="5">
        <v>1996.876220703125</v>
      </c>
    </row>
    <row r="2712">
      <c r="A2712" s="4">
        <v>44194.0</v>
      </c>
      <c r="B2712" s="5">
        <v>488.8755187988281</v>
      </c>
      <c r="C2712" s="5">
        <v>1983.668701171875</v>
      </c>
    </row>
    <row r="2713">
      <c r="A2713" s="4">
        <v>44195.0</v>
      </c>
      <c r="B2713" s="5">
        <v>483.8288269042969</v>
      </c>
      <c r="C2713" s="5">
        <v>1989.101196289062</v>
      </c>
    </row>
    <row r="2714">
      <c r="A2714" s="4">
        <v>44196.0</v>
      </c>
      <c r="B2714" s="5">
        <v>479.2318725585938</v>
      </c>
      <c r="C2714" s="5">
        <v>1978.933959960938</v>
      </c>
    </row>
    <row r="2715">
      <c r="A2715" s="4">
        <v>44197.0</v>
      </c>
      <c r="B2715" s="5">
        <v>490.8241882324219</v>
      </c>
      <c r="C2715" s="5">
        <v>1981.126831054688</v>
      </c>
    </row>
    <row r="2716">
      <c r="A2716" s="4">
        <v>44200.0</v>
      </c>
      <c r="B2716" s="5">
        <v>494.1719665527344</v>
      </c>
      <c r="C2716" s="5">
        <v>1984.466064453125</v>
      </c>
    </row>
    <row r="2717">
      <c r="A2717" s="4">
        <v>44201.0</v>
      </c>
      <c r="B2717" s="5">
        <v>494.0720520019531</v>
      </c>
      <c r="C2717" s="5">
        <v>1959.79541015625</v>
      </c>
    </row>
    <row r="2718">
      <c r="A2718" s="4">
        <v>44202.0</v>
      </c>
      <c r="B2718" s="5">
        <v>490.5743713378906</v>
      </c>
      <c r="C2718" s="5">
        <v>1908.111694335938</v>
      </c>
    </row>
    <row r="2719">
      <c r="A2719" s="4">
        <v>44203.0</v>
      </c>
      <c r="B2719" s="5">
        <v>517.7562866210938</v>
      </c>
      <c r="C2719" s="5">
        <v>1905.021728515625</v>
      </c>
    </row>
    <row r="2720">
      <c r="A2720" s="4">
        <v>44204.0</v>
      </c>
      <c r="B2720" s="5">
        <v>517.6563720703125</v>
      </c>
      <c r="C2720" s="5">
        <v>1927.499267578125</v>
      </c>
    </row>
    <row r="2721">
      <c r="A2721" s="4">
        <v>44207.0</v>
      </c>
      <c r="B2721" s="5">
        <v>518.8056640625</v>
      </c>
      <c r="C2721" s="5">
        <v>1891.166259765625</v>
      </c>
    </row>
    <row r="2722">
      <c r="A2722" s="4">
        <v>44208.0</v>
      </c>
      <c r="B2722" s="5">
        <v>525.051513671875</v>
      </c>
      <c r="C2722" s="5">
        <v>1950.774536132812</v>
      </c>
    </row>
    <row r="2723">
      <c r="A2723" s="4">
        <v>44209.0</v>
      </c>
      <c r="B2723" s="5">
        <v>535.6943969726562</v>
      </c>
      <c r="C2723" s="5">
        <v>1932.583129882812</v>
      </c>
    </row>
    <row r="2724">
      <c r="A2724" s="4">
        <v>44210.0</v>
      </c>
      <c r="B2724" s="5">
        <v>531.7470092773438</v>
      </c>
      <c r="C2724" s="5">
        <v>1954.313110351562</v>
      </c>
    </row>
    <row r="2725">
      <c r="A2725" s="4">
        <v>44211.0</v>
      </c>
      <c r="B2725" s="5">
        <v>526.9501953125</v>
      </c>
      <c r="C2725" s="5">
        <v>1931.2373046875</v>
      </c>
    </row>
    <row r="2726">
      <c r="A2726" s="4">
        <v>44214.0</v>
      </c>
      <c r="B2726" s="5">
        <v>507.5131225585938</v>
      </c>
      <c r="C2726" s="5">
        <v>1977.588256835938</v>
      </c>
    </row>
    <row r="2727">
      <c r="A2727" s="4">
        <v>44215.0</v>
      </c>
      <c r="B2727" s="5">
        <v>529.7483520507812</v>
      </c>
      <c r="C2727" s="5">
        <v>2009.934204101562</v>
      </c>
    </row>
    <row r="2728">
      <c r="A2728" s="4">
        <v>44216.0</v>
      </c>
      <c r="B2728" s="5">
        <v>546.3873291015625</v>
      </c>
      <c r="C2728" s="5">
        <v>2048.111328125</v>
      </c>
    </row>
    <row r="2729">
      <c r="A2729" s="4">
        <v>44217.0</v>
      </c>
      <c r="B2729" s="5">
        <v>536.5438842773438</v>
      </c>
      <c r="C2729" s="5">
        <v>2092.66796875</v>
      </c>
    </row>
    <row r="2730">
      <c r="A2730" s="4">
        <v>44218.0</v>
      </c>
      <c r="B2730" s="5">
        <v>526.4505615234375</v>
      </c>
      <c r="C2730" s="5">
        <v>2043.02783203125</v>
      </c>
    </row>
    <row r="2731">
      <c r="A2731" s="4">
        <v>44221.0</v>
      </c>
      <c r="B2731" s="5">
        <v>513.5591430664062</v>
      </c>
      <c r="C2731" s="5">
        <v>1934.776000976562</v>
      </c>
    </row>
    <row r="2732">
      <c r="A2732" s="4">
        <v>44223.0</v>
      </c>
      <c r="B2732" s="5">
        <v>512.4598388671875</v>
      </c>
      <c r="C2732" s="5">
        <v>1888.923461914062</v>
      </c>
    </row>
    <row r="2733">
      <c r="A2733" s="4">
        <v>44224.0</v>
      </c>
      <c r="B2733" s="5">
        <v>511.5104675292969</v>
      </c>
      <c r="C2733" s="5">
        <v>1870.53271484375</v>
      </c>
    </row>
    <row r="2734">
      <c r="A2734" s="4">
        <v>44225.0</v>
      </c>
      <c r="B2734" s="5">
        <v>506.3139038085938</v>
      </c>
      <c r="C2734" s="5">
        <v>1836.043579101562</v>
      </c>
    </row>
    <row r="2735">
      <c r="A2735" s="4">
        <v>44228.0</v>
      </c>
      <c r="B2735" s="5">
        <v>536.8436889648438</v>
      </c>
      <c r="C2735" s="5">
        <v>1889.222534179688</v>
      </c>
    </row>
    <row r="2736">
      <c r="A2736" s="4">
        <v>44229.0</v>
      </c>
      <c r="B2736" s="5">
        <v>563.8257446289062</v>
      </c>
      <c r="C2736" s="5">
        <v>1919.624755859375</v>
      </c>
    </row>
    <row r="2737">
      <c r="A2737" s="4">
        <v>44230.0</v>
      </c>
      <c r="B2737" s="5">
        <v>566.22412109375</v>
      </c>
      <c r="C2737" s="5">
        <v>1924.459228515625</v>
      </c>
    </row>
    <row r="2738">
      <c r="A2738" s="4">
        <v>44231.0</v>
      </c>
      <c r="B2738" s="5">
        <v>589.308837890625</v>
      </c>
      <c r="C2738" s="5">
        <v>1918.129516601562</v>
      </c>
    </row>
    <row r="2739">
      <c r="A2739" s="4">
        <v>44232.0</v>
      </c>
      <c r="B2739" s="5">
        <v>594.955078125</v>
      </c>
      <c r="C2739" s="5">
        <v>1917.581298828125</v>
      </c>
    </row>
    <row r="2740">
      <c r="A2740" s="4">
        <v>44235.0</v>
      </c>
      <c r="B2740" s="5">
        <v>627.8832397460938</v>
      </c>
      <c r="C2740" s="5">
        <v>1945.1923828125</v>
      </c>
    </row>
    <row r="2741">
      <c r="A2741" s="4">
        <v>44236.0</v>
      </c>
      <c r="B2741" s="5">
        <v>629.4321899414062</v>
      </c>
      <c r="C2741" s="5">
        <v>1949.87744140625</v>
      </c>
    </row>
    <row r="2742">
      <c r="A2742" s="4">
        <v>44237.0</v>
      </c>
      <c r="B2742" s="5">
        <v>650.2683715820312</v>
      </c>
      <c r="C2742" s="5">
        <v>1967.96923828125</v>
      </c>
    </row>
    <row r="2743">
      <c r="A2743" s="4">
        <v>44238.0</v>
      </c>
      <c r="B2743" s="5">
        <v>658.1630859375</v>
      </c>
      <c r="C2743" s="5">
        <v>2049.108154296875</v>
      </c>
    </row>
    <row r="2744">
      <c r="A2744" s="4">
        <v>44239.0</v>
      </c>
      <c r="B2744" s="5">
        <v>718.4730834960938</v>
      </c>
      <c r="C2744" s="5">
        <v>2035.053344726562</v>
      </c>
    </row>
    <row r="2745">
      <c r="A2745" s="4">
        <v>44242.0</v>
      </c>
      <c r="B2745" s="5">
        <v>762.943603515625</v>
      </c>
      <c r="C2745" s="5">
        <v>2026.082275390625</v>
      </c>
    </row>
    <row r="2746">
      <c r="A2746" s="4">
        <v>44243.0</v>
      </c>
      <c r="B2746" s="5">
        <v>779.6824951171875</v>
      </c>
      <c r="C2746" s="5">
        <v>2052.89599609375</v>
      </c>
    </row>
    <row r="2747">
      <c r="A2747" s="4">
        <v>44244.0</v>
      </c>
      <c r="B2747" s="5">
        <v>784.9290161132812</v>
      </c>
      <c r="C2747" s="5">
        <v>2076.56982421875</v>
      </c>
    </row>
    <row r="2748">
      <c r="A2748" s="4">
        <v>44245.0</v>
      </c>
      <c r="B2748" s="5">
        <v>807.6638793945312</v>
      </c>
      <c r="C2748" s="5">
        <v>2061.069580078125</v>
      </c>
    </row>
    <row r="2749">
      <c r="A2749" s="4">
        <v>44246.0</v>
      </c>
      <c r="B2749" s="5">
        <v>781.38134765625</v>
      </c>
      <c r="C2749" s="5">
        <v>2073.62939453125</v>
      </c>
    </row>
    <row r="2750">
      <c r="A2750" s="4">
        <v>44249.0</v>
      </c>
      <c r="B2750" s="5">
        <v>805.3654174804688</v>
      </c>
      <c r="C2750" s="5">
        <v>2001.660766601562</v>
      </c>
    </row>
    <row r="2751">
      <c r="A2751" s="4">
        <v>44250.0</v>
      </c>
      <c r="B2751" s="5">
        <v>799.1195678710938</v>
      </c>
      <c r="C2751" s="5">
        <v>2016.961547851562</v>
      </c>
    </row>
    <row r="2752">
      <c r="A2752" s="4">
        <v>44251.0</v>
      </c>
      <c r="B2752" s="5">
        <v>804.6658935546875</v>
      </c>
      <c r="C2752" s="5">
        <v>2054.39111328125</v>
      </c>
    </row>
    <row r="2753">
      <c r="A2753" s="4">
        <v>44252.0</v>
      </c>
      <c r="B2753" s="5">
        <v>842.9404907226562</v>
      </c>
      <c r="C2753" s="5">
        <v>2137.47412109375</v>
      </c>
    </row>
    <row r="2754">
      <c r="A2754" s="4">
        <v>44253.0</v>
      </c>
      <c r="B2754" s="5">
        <v>833.0970458984375</v>
      </c>
      <c r="C2754" s="5">
        <v>2079.11181640625</v>
      </c>
    </row>
    <row r="2755">
      <c r="A2755" s="4">
        <v>44256.0</v>
      </c>
      <c r="B2755" s="5">
        <v>850.9351806640625</v>
      </c>
      <c r="C2755" s="5">
        <v>2094.960693359375</v>
      </c>
    </row>
    <row r="2756">
      <c r="A2756" s="4">
        <v>44257.0</v>
      </c>
      <c r="B2756" s="5">
        <v>871.97119140625</v>
      </c>
      <c r="C2756" s="5">
        <v>2099.246826171875</v>
      </c>
    </row>
    <row r="2757">
      <c r="A2757" s="4">
        <v>44258.0</v>
      </c>
      <c r="B2757" s="5">
        <v>914.7427978515625</v>
      </c>
      <c r="C2757" s="5">
        <v>2195.038818359375</v>
      </c>
    </row>
    <row r="2758">
      <c r="A2758" s="4">
        <v>44259.0</v>
      </c>
      <c r="B2758" s="5">
        <v>917.7908325195312</v>
      </c>
      <c r="C2758" s="5">
        <v>2168.873046875</v>
      </c>
    </row>
    <row r="2759">
      <c r="A2759" s="4">
        <v>44260.0</v>
      </c>
      <c r="B2759" s="5">
        <v>909.2964477539062</v>
      </c>
      <c r="C2759" s="5">
        <v>2171.713623046875</v>
      </c>
    </row>
    <row r="2760">
      <c r="A2760" s="4">
        <v>44263.0</v>
      </c>
      <c r="B2760" s="5">
        <v>909.5962524414062</v>
      </c>
      <c r="C2760" s="5">
        <v>2184.073974609375</v>
      </c>
    </row>
    <row r="2761">
      <c r="A2761" s="4">
        <v>44264.0</v>
      </c>
      <c r="B2761" s="5">
        <v>904.5995483398438</v>
      </c>
      <c r="C2761" s="5">
        <v>2184.024169921875</v>
      </c>
    </row>
    <row r="2762">
      <c r="A2762" s="4">
        <v>44265.0</v>
      </c>
      <c r="B2762" s="5">
        <v>897.5542602539062</v>
      </c>
      <c r="C2762" s="5">
        <v>2174.953369140625</v>
      </c>
    </row>
    <row r="2763">
      <c r="A2763" s="4">
        <v>44267.0</v>
      </c>
      <c r="B2763" s="5">
        <v>893.5068969726562</v>
      </c>
      <c r="C2763" s="5">
        <v>2130.74560546875</v>
      </c>
    </row>
    <row r="2764">
      <c r="A2764" s="4">
        <v>44270.0</v>
      </c>
      <c r="B2764" s="5">
        <v>895.6055297851562</v>
      </c>
      <c r="C2764" s="5">
        <v>2102.137451171875</v>
      </c>
    </row>
    <row r="2765">
      <c r="A2765" s="4">
        <v>44271.0</v>
      </c>
      <c r="B2765" s="5">
        <v>897.2044677734375</v>
      </c>
      <c r="C2765" s="5">
        <v>2093.8642578125</v>
      </c>
    </row>
    <row r="2766">
      <c r="A2766" s="4">
        <v>44272.0</v>
      </c>
      <c r="B2766" s="5">
        <v>873.3203125</v>
      </c>
      <c r="C2766" s="5">
        <v>2048.75927734375</v>
      </c>
    </row>
    <row r="2767">
      <c r="A2767" s="4">
        <v>44273.0</v>
      </c>
      <c r="B2767" s="5">
        <v>870.47216796875</v>
      </c>
      <c r="C2767" s="5">
        <v>2002.657592773438</v>
      </c>
    </row>
    <row r="2768">
      <c r="A2768" s="4">
        <v>44274.0</v>
      </c>
      <c r="B2768" s="5">
        <v>889.0598754882812</v>
      </c>
      <c r="C2768" s="5">
        <v>2075.32373046875</v>
      </c>
    </row>
    <row r="2769">
      <c r="A2769" s="4">
        <v>44277.0</v>
      </c>
      <c r="B2769" s="5">
        <v>990.392578125</v>
      </c>
      <c r="C2769" s="5">
        <v>2055.78662109375</v>
      </c>
    </row>
    <row r="2770">
      <c r="A2770" s="4">
        <v>44278.0</v>
      </c>
      <c r="B2770" s="5">
        <v>1057.697998046875</v>
      </c>
      <c r="C2770" s="5">
        <v>2080.80615234375</v>
      </c>
    </row>
    <row r="2771">
      <c r="A2771" s="4">
        <v>44279.0</v>
      </c>
      <c r="B2771" s="5">
        <v>1024.769775390625</v>
      </c>
      <c r="C2771" s="5">
        <v>2040.735107421875</v>
      </c>
    </row>
    <row r="2772">
      <c r="A2772" s="4">
        <v>44280.0</v>
      </c>
      <c r="B2772" s="5">
        <v>980.8988647460938</v>
      </c>
      <c r="C2772" s="5">
        <v>1985.064086914062</v>
      </c>
    </row>
    <row r="2773">
      <c r="A2773" s="4">
        <v>44281.0</v>
      </c>
      <c r="B2773" s="5">
        <v>987.6444091796875</v>
      </c>
      <c r="C2773" s="5">
        <v>1988.25390625</v>
      </c>
    </row>
    <row r="2774">
      <c r="A2774" s="4">
        <v>44285.0</v>
      </c>
      <c r="B2774" s="5">
        <v>1030.86572265625</v>
      </c>
      <c r="C2774" s="5">
        <v>2022.792846679688</v>
      </c>
    </row>
    <row r="2775">
      <c r="A2775" s="4">
        <v>44286.0</v>
      </c>
      <c r="B2775" s="5">
        <v>1030.466064453125</v>
      </c>
      <c r="C2775" s="5">
        <v>1996.6767578125</v>
      </c>
    </row>
    <row r="2776">
      <c r="A2776" s="4">
        <v>44287.0</v>
      </c>
      <c r="B2776" s="5">
        <v>1106.465454101562</v>
      </c>
      <c r="C2776" s="5">
        <v>2015.36669921875</v>
      </c>
    </row>
    <row r="2777">
      <c r="A2777" s="4">
        <v>44291.0</v>
      </c>
      <c r="B2777" s="5">
        <v>1137.494995117188</v>
      </c>
      <c r="C2777" s="5">
        <v>1986.21044921875</v>
      </c>
    </row>
    <row r="2778">
      <c r="A2778" s="4">
        <v>44292.0</v>
      </c>
      <c r="B2778" s="5">
        <v>1224.587158203125</v>
      </c>
      <c r="C2778" s="5">
        <v>1977.937133789062</v>
      </c>
    </row>
    <row r="2779">
      <c r="A2779" s="4">
        <v>44293.0</v>
      </c>
      <c r="B2779" s="5">
        <v>1164.77685546875</v>
      </c>
      <c r="C2779" s="5">
        <v>1996.427612304688</v>
      </c>
    </row>
    <row r="2780">
      <c r="A2780" s="4">
        <v>44294.0</v>
      </c>
      <c r="B2780" s="5">
        <v>1161.728881835938</v>
      </c>
      <c r="C2780" s="5">
        <v>1998.919555664062</v>
      </c>
    </row>
    <row r="2781">
      <c r="A2781" s="4">
        <v>44295.0</v>
      </c>
      <c r="B2781" s="5">
        <v>1200.60302734375</v>
      </c>
      <c r="C2781" s="5">
        <v>1975.6943359375</v>
      </c>
    </row>
    <row r="2782">
      <c r="A2782" s="4">
        <v>44298.0</v>
      </c>
      <c r="B2782" s="5">
        <v>1073.687377929688</v>
      </c>
      <c r="C2782" s="5">
        <v>1905.021728515625</v>
      </c>
    </row>
    <row r="2783">
      <c r="A2783" s="4">
        <v>44299.0</v>
      </c>
      <c r="B2783" s="5">
        <v>1105.616088867188</v>
      </c>
      <c r="C2783" s="5">
        <v>1925.60546875</v>
      </c>
    </row>
    <row r="2784">
      <c r="A2784" s="4">
        <v>44301.0</v>
      </c>
      <c r="B2784" s="5">
        <v>1129.200439453125</v>
      </c>
      <c r="C2784" s="5">
        <v>1938.0654296875</v>
      </c>
    </row>
    <row r="2785">
      <c r="A2785" s="4">
        <v>44302.0</v>
      </c>
      <c r="B2785" s="5">
        <v>1158.231201171875</v>
      </c>
      <c r="C2785" s="5">
        <v>1925.904541015625</v>
      </c>
    </row>
    <row r="2786">
      <c r="A2786" s="4">
        <v>44305.0</v>
      </c>
      <c r="B2786" s="5">
        <v>1135.59619140625</v>
      </c>
      <c r="C2786" s="5">
        <v>1895.601928710938</v>
      </c>
    </row>
    <row r="2787">
      <c r="A2787" s="4">
        <v>44306.0</v>
      </c>
      <c r="B2787" s="5">
        <v>1141.991943359375</v>
      </c>
      <c r="C2787" s="5">
        <v>1895.053833007812</v>
      </c>
    </row>
    <row r="2788">
      <c r="A2788" s="4">
        <v>44308.0</v>
      </c>
      <c r="B2788" s="5">
        <v>1157.031982421875</v>
      </c>
      <c r="C2788" s="5">
        <v>1900.286987304688</v>
      </c>
    </row>
    <row r="2789">
      <c r="A2789" s="4">
        <v>44309.0</v>
      </c>
      <c r="B2789" s="5">
        <v>1156.832153320312</v>
      </c>
      <c r="C2789" s="5">
        <v>1898.243408203125</v>
      </c>
    </row>
    <row r="2790">
      <c r="A2790" s="4">
        <v>44312.0</v>
      </c>
      <c r="B2790" s="5">
        <v>1172.571655273438</v>
      </c>
      <c r="C2790" s="5">
        <v>1931.635986328125</v>
      </c>
    </row>
    <row r="2791">
      <c r="A2791" s="4">
        <v>44313.0</v>
      </c>
      <c r="B2791" s="5">
        <v>1190.35986328125</v>
      </c>
      <c r="C2791" s="5">
        <v>1982.273193359375</v>
      </c>
    </row>
    <row r="2792">
      <c r="A2792" s="4">
        <v>44314.0</v>
      </c>
      <c r="B2792" s="5">
        <v>1184.413818359375</v>
      </c>
      <c r="C2792" s="5">
        <v>1990.8955078125</v>
      </c>
    </row>
    <row r="2793">
      <c r="A2793" s="4">
        <v>44315.0</v>
      </c>
      <c r="B2793" s="5">
        <v>1181.515747070312</v>
      </c>
      <c r="C2793" s="5">
        <v>2017.559692382812</v>
      </c>
    </row>
    <row r="2794">
      <c r="A2794" s="4">
        <v>44316.0</v>
      </c>
      <c r="B2794" s="5">
        <v>1157.931396484375</v>
      </c>
      <c r="C2794" s="5">
        <v>1988.104370117188</v>
      </c>
    </row>
    <row r="2795">
      <c r="A2795" s="4">
        <v>44319.0</v>
      </c>
      <c r="B2795" s="5">
        <v>1254.717163085938</v>
      </c>
      <c r="C2795" s="5">
        <v>1952.768188476562</v>
      </c>
    </row>
    <row r="2796">
      <c r="A2796" s="4">
        <v>44320.0</v>
      </c>
      <c r="B2796" s="5">
        <v>1261.662475585938</v>
      </c>
      <c r="C2796" s="5">
        <v>1910.454223632812</v>
      </c>
    </row>
    <row r="2797">
      <c r="A2797" s="4">
        <v>44321.0</v>
      </c>
      <c r="B2797" s="5">
        <v>1266.6591796875</v>
      </c>
      <c r="C2797" s="5">
        <v>1913.942993164062</v>
      </c>
    </row>
    <row r="2798">
      <c r="A2798" s="4">
        <v>44322.0</v>
      </c>
      <c r="B2798" s="5">
        <v>1285.896484375</v>
      </c>
      <c r="C2798" s="5">
        <v>1924.807983398438</v>
      </c>
    </row>
    <row r="2799">
      <c r="A2799" s="4">
        <v>44323.0</v>
      </c>
      <c r="B2799" s="5">
        <v>1298.038452148438</v>
      </c>
      <c r="C2799" s="5">
        <v>1925.5556640625</v>
      </c>
    </row>
    <row r="2800">
      <c r="A2800" s="4">
        <v>44326.0</v>
      </c>
      <c r="B2800" s="5">
        <v>1303.23486328125</v>
      </c>
      <c r="C2800" s="5">
        <v>1920.0234375</v>
      </c>
    </row>
    <row r="2801">
      <c r="A2801" s="4">
        <v>44327.0</v>
      </c>
      <c r="B2801" s="5">
        <v>1302.635375976562</v>
      </c>
      <c r="C2801" s="5">
        <v>1926.951171875</v>
      </c>
    </row>
    <row r="2802">
      <c r="A2802" s="4">
        <v>44328.0</v>
      </c>
      <c r="B2802" s="5">
        <v>1284.947143554688</v>
      </c>
      <c r="C2802" s="5">
        <v>1907.015258789062</v>
      </c>
    </row>
    <row r="2803">
      <c r="A2803" s="4">
        <v>44330.0</v>
      </c>
      <c r="B2803" s="5">
        <v>1219.54052734375</v>
      </c>
      <c r="C2803" s="5">
        <v>1931.087890625</v>
      </c>
    </row>
    <row r="2804">
      <c r="A2804" s="4">
        <v>44333.0</v>
      </c>
      <c r="B2804" s="5">
        <v>1288.244873046875</v>
      </c>
      <c r="C2804" s="5">
        <v>1954.063842773438</v>
      </c>
    </row>
    <row r="2805">
      <c r="A2805" s="4">
        <v>44334.0</v>
      </c>
      <c r="B2805" s="5">
        <v>1325.819946289062</v>
      </c>
      <c r="C2805" s="5">
        <v>1981.575317382812</v>
      </c>
    </row>
    <row r="2806">
      <c r="A2806" s="4">
        <v>44335.0</v>
      </c>
      <c r="B2806" s="5">
        <v>1293.841064453125</v>
      </c>
      <c r="C2806" s="5">
        <v>1990.646240234375</v>
      </c>
    </row>
    <row r="2807">
      <c r="A2807" s="4">
        <v>44336.0</v>
      </c>
      <c r="B2807" s="5">
        <v>1301.136352539062</v>
      </c>
      <c r="C2807" s="5">
        <v>1979.033569335938</v>
      </c>
    </row>
    <row r="2808">
      <c r="A2808" s="4">
        <v>44337.0</v>
      </c>
      <c r="B2808" s="5">
        <v>1314.227661132812</v>
      </c>
      <c r="C2808" s="5">
        <v>1996.128662109375</v>
      </c>
    </row>
    <row r="2809">
      <c r="A2809" s="4">
        <v>44340.0</v>
      </c>
      <c r="B2809" s="5">
        <v>1305.933227539062</v>
      </c>
      <c r="C2809" s="5">
        <v>1979.282836914062</v>
      </c>
    </row>
    <row r="2810">
      <c r="A2810" s="4">
        <v>44341.0</v>
      </c>
      <c r="B2810" s="5">
        <v>1281.899047851562</v>
      </c>
      <c r="C2810" s="5">
        <v>1956.85498046875</v>
      </c>
    </row>
    <row r="2811">
      <c r="A2811" s="4">
        <v>44342.0</v>
      </c>
      <c r="B2811" s="5">
        <v>1321.922607421875</v>
      </c>
      <c r="C2811" s="5">
        <v>1963.73291015625</v>
      </c>
    </row>
    <row r="2812">
      <c r="A2812" s="4">
        <v>44343.0</v>
      </c>
      <c r="B2812" s="5">
        <v>1324.920532226562</v>
      </c>
      <c r="C2812" s="5">
        <v>1969.763427734375</v>
      </c>
    </row>
    <row r="2813">
      <c r="A2813" s="4">
        <v>44344.0</v>
      </c>
      <c r="B2813" s="5">
        <v>1301.735961914062</v>
      </c>
      <c r="C2813" s="5">
        <v>2088.082763671875</v>
      </c>
    </row>
    <row r="2814">
      <c r="A2814" s="4">
        <v>44347.0</v>
      </c>
      <c r="B2814" s="5">
        <v>1315.426879882812</v>
      </c>
      <c r="C2814" s="5">
        <v>2153.372802734375</v>
      </c>
    </row>
    <row r="2815">
      <c r="A2815" s="4">
        <v>44348.0</v>
      </c>
      <c r="B2815" s="5">
        <v>1415.310546875</v>
      </c>
      <c r="C2815" s="5">
        <v>2161.945068359375</v>
      </c>
    </row>
    <row r="2816">
      <c r="A2816" s="4">
        <v>44349.0</v>
      </c>
      <c r="B2816" s="5">
        <v>1545.723999023438</v>
      </c>
      <c r="C2816" s="5">
        <v>2194.19140625</v>
      </c>
    </row>
    <row r="2817">
      <c r="A2817" s="4">
        <v>44350.0</v>
      </c>
      <c r="B2817" s="5">
        <v>1582.0498046875</v>
      </c>
      <c r="C2817" s="5">
        <v>2202.564453125</v>
      </c>
    </row>
    <row r="2818">
      <c r="A2818" s="4">
        <v>44351.0</v>
      </c>
      <c r="B2818" s="5">
        <v>1699.821655273438</v>
      </c>
      <c r="C2818" s="5">
        <v>2183.475830078125</v>
      </c>
    </row>
    <row r="2819">
      <c r="A2819" s="4">
        <v>44354.0</v>
      </c>
      <c r="B2819" s="5">
        <v>1623.222534179688</v>
      </c>
      <c r="C2819" s="5">
        <v>2220.257568359375</v>
      </c>
    </row>
    <row r="2820">
      <c r="A2820" s="4">
        <v>44355.0</v>
      </c>
      <c r="B2820" s="5">
        <v>1635.364379882812</v>
      </c>
      <c r="C2820" s="5">
        <v>2207.498779296875</v>
      </c>
    </row>
    <row r="2821">
      <c r="A2821" s="4">
        <v>44356.0</v>
      </c>
      <c r="B2821" s="5">
        <v>1593.59228515625</v>
      </c>
      <c r="C2821" s="5">
        <v>2168.025634765625</v>
      </c>
    </row>
    <row r="2822">
      <c r="A2822" s="4">
        <v>44357.0</v>
      </c>
      <c r="B2822" s="5">
        <v>1610.9306640625</v>
      </c>
      <c r="C2822" s="5">
        <v>2176.0</v>
      </c>
    </row>
    <row r="2823">
      <c r="A2823" s="4">
        <v>44358.0</v>
      </c>
      <c r="B2823" s="5">
        <v>1600.53759765625</v>
      </c>
      <c r="C2823" s="5">
        <v>2213.14990234375</v>
      </c>
    </row>
    <row r="2824">
      <c r="A2824" s="4">
        <v>44361.0</v>
      </c>
      <c r="B2824" s="5">
        <v>1500.453979492188</v>
      </c>
      <c r="C2824" s="5">
        <v>2244.89990234375</v>
      </c>
    </row>
    <row r="2825">
      <c r="A2825" s="4">
        <v>44362.0</v>
      </c>
      <c r="B2825" s="5">
        <v>1537.829223632812</v>
      </c>
      <c r="C2825" s="5">
        <v>2250.0</v>
      </c>
    </row>
    <row r="2826">
      <c r="A2826" s="4">
        <v>44363.0</v>
      </c>
      <c r="B2826" s="5">
        <v>1447.33935546875</v>
      </c>
      <c r="C2826" s="5">
        <v>2211.60009765625</v>
      </c>
    </row>
    <row r="2827">
      <c r="A2827" s="4">
        <v>44364.0</v>
      </c>
      <c r="B2827" s="5">
        <v>1366.792724609375</v>
      </c>
      <c r="C2827" s="5">
        <v>2215.64990234375</v>
      </c>
    </row>
    <row r="2828">
      <c r="A2828" s="4">
        <v>44365.0</v>
      </c>
      <c r="B2828" s="5">
        <v>1486.513305664062</v>
      </c>
      <c r="C2828" s="5">
        <v>2225.64990234375</v>
      </c>
    </row>
    <row r="2829">
      <c r="A2829" s="4">
        <v>44368.0</v>
      </c>
      <c r="B2829" s="5">
        <v>1538.978515625</v>
      </c>
      <c r="C2829" s="5">
        <v>2237.25</v>
      </c>
    </row>
    <row r="2830">
      <c r="A2830" s="4">
        <v>44369.0</v>
      </c>
      <c r="B2830" s="5">
        <v>1540.577392578125</v>
      </c>
      <c r="C2830" s="5">
        <v>2225.75</v>
      </c>
    </row>
    <row r="2831">
      <c r="A2831" s="4">
        <v>44370.0</v>
      </c>
      <c r="B2831" s="5">
        <v>1503.751831054688</v>
      </c>
      <c r="C2831" s="5">
        <v>2205.35009765625</v>
      </c>
    </row>
    <row r="2832">
      <c r="A2832" s="4">
        <v>44371.0</v>
      </c>
      <c r="B2832" s="5">
        <v>1507.499389648438</v>
      </c>
      <c r="C2832" s="5">
        <v>2153.5</v>
      </c>
    </row>
    <row r="2833">
      <c r="A2833" s="4">
        <v>44372.0</v>
      </c>
      <c r="B2833" s="5">
        <v>1518.442016601562</v>
      </c>
      <c r="C2833" s="5">
        <v>2104.449951171875</v>
      </c>
    </row>
    <row r="2834">
      <c r="A2834" s="4">
        <v>44375.0</v>
      </c>
      <c r="B2834" s="5">
        <v>1524.737915039062</v>
      </c>
      <c r="C2834" s="5">
        <v>2086.0</v>
      </c>
    </row>
    <row r="2835">
      <c r="A2835" s="4">
        <v>44376.0</v>
      </c>
      <c r="B2835" s="5">
        <v>1522.539428710938</v>
      </c>
      <c r="C2835" s="5">
        <v>2087.800048828125</v>
      </c>
    </row>
    <row r="2836">
      <c r="A2836" s="4">
        <v>44377.0</v>
      </c>
      <c r="B2836" s="5">
        <v>1506.550048828125</v>
      </c>
      <c r="C2836" s="5">
        <v>2110.64990234375</v>
      </c>
    </row>
    <row r="2837">
      <c r="A2837" s="4">
        <v>44378.0</v>
      </c>
      <c r="B2837" s="5">
        <v>1490.25</v>
      </c>
      <c r="C2837" s="5">
        <v>2097.949951171875</v>
      </c>
    </row>
    <row r="2838">
      <c r="A2838" s="4">
        <v>44379.0</v>
      </c>
      <c r="B2838" s="5">
        <v>1422.050048828125</v>
      </c>
      <c r="C2838" s="5">
        <v>2129.050048828125</v>
      </c>
    </row>
    <row r="2839">
      <c r="A2839" s="4">
        <v>44382.0</v>
      </c>
      <c r="B2839" s="5">
        <v>1394.349975585938</v>
      </c>
      <c r="C2839" s="5">
        <v>2150.199951171875</v>
      </c>
    </row>
    <row r="2840">
      <c r="A2840" s="4">
        <v>44383.0</v>
      </c>
      <c r="B2840" s="5">
        <v>1414.800048828125</v>
      </c>
      <c r="C2840" s="5">
        <v>2124.800048828125</v>
      </c>
    </row>
    <row r="2841">
      <c r="A2841" s="4">
        <v>44384.0</v>
      </c>
      <c r="B2841" s="5">
        <v>1425.650024414062</v>
      </c>
      <c r="C2841" s="5">
        <v>2110.050048828125</v>
      </c>
    </row>
    <row r="2842">
      <c r="A2842" s="4">
        <v>44385.0</v>
      </c>
      <c r="B2842" s="5">
        <v>1425.900024414062</v>
      </c>
      <c r="C2842" s="5">
        <v>2092.60009765625</v>
      </c>
    </row>
    <row r="2843">
      <c r="A2843" s="4">
        <v>44386.0</v>
      </c>
      <c r="B2843" s="5">
        <v>1431.349975585938</v>
      </c>
      <c r="C2843" s="5">
        <v>2071.199951171875</v>
      </c>
    </row>
    <row r="2844">
      <c r="A2844" s="4">
        <v>44389.0</v>
      </c>
      <c r="B2844" s="5">
        <v>1420.699951171875</v>
      </c>
      <c r="C2844" s="5">
        <v>2084.10009765625</v>
      </c>
    </row>
    <row r="2845">
      <c r="A2845" s="4">
        <v>44390.0</v>
      </c>
      <c r="B2845" s="5">
        <v>1417.699951171875</v>
      </c>
      <c r="C2845" s="5">
        <v>2099.699951171875</v>
      </c>
    </row>
    <row r="2846">
      <c r="A2846" s="4">
        <v>44391.0</v>
      </c>
      <c r="B2846" s="5">
        <v>1402.050048828125</v>
      </c>
      <c r="C2846" s="5">
        <v>2086.0</v>
      </c>
    </row>
    <row r="2847">
      <c r="A2847" s="4">
        <v>44392.0</v>
      </c>
      <c r="B2847" s="5">
        <v>1407.949951171875</v>
      </c>
      <c r="C2847" s="5">
        <v>2082.35009765625</v>
      </c>
    </row>
    <row r="2848">
      <c r="A2848" s="4">
        <v>44393.0</v>
      </c>
      <c r="B2848" s="5">
        <v>1395.5</v>
      </c>
      <c r="C2848" s="5">
        <v>2112.39990234375</v>
      </c>
    </row>
    <row r="2849">
      <c r="A2849" s="4">
        <v>44396.0</v>
      </c>
      <c r="B2849" s="5">
        <v>1380.599975585938</v>
      </c>
      <c r="C2849" s="5">
        <v>2098.949951171875</v>
      </c>
    </row>
    <row r="2850">
      <c r="A2850" s="4">
        <v>44397.0</v>
      </c>
      <c r="B2850" s="5">
        <v>1365.699951171875</v>
      </c>
      <c r="C2850" s="5">
        <v>2093.800048828125</v>
      </c>
    </row>
    <row r="2851">
      <c r="A2851" s="4">
        <v>44399.0</v>
      </c>
      <c r="B2851" s="5">
        <v>1416.75</v>
      </c>
      <c r="C2851" s="5">
        <v>2120.699951171875</v>
      </c>
    </row>
    <row r="2852">
      <c r="A2852" s="4">
        <v>44400.0</v>
      </c>
      <c r="B2852" s="5">
        <v>1401.650024414062</v>
      </c>
      <c r="C2852" s="5">
        <v>2105.699951171875</v>
      </c>
    </row>
    <row r="2853">
      <c r="A2853" s="4">
        <v>44403.0</v>
      </c>
      <c r="B2853" s="5">
        <v>1403.900024414062</v>
      </c>
      <c r="C2853" s="5">
        <v>2076.85009765625</v>
      </c>
    </row>
    <row r="2854">
      <c r="A2854" s="4">
        <v>44404.0</v>
      </c>
      <c r="B2854" s="5">
        <v>1396.75</v>
      </c>
      <c r="C2854" s="5">
        <v>2055.0</v>
      </c>
    </row>
    <row r="2855">
      <c r="A2855" s="4">
        <v>44405.0</v>
      </c>
      <c r="B2855" s="5">
        <v>1399.900024414062</v>
      </c>
      <c r="C2855" s="5">
        <v>2037.349975585938</v>
      </c>
    </row>
    <row r="2856">
      <c r="A2856" s="4">
        <v>44406.0</v>
      </c>
      <c r="B2856" s="5">
        <v>1400.25</v>
      </c>
      <c r="C2856" s="5">
        <v>2053.25</v>
      </c>
    </row>
    <row r="2857">
      <c r="A2857" s="4">
        <v>44407.0</v>
      </c>
      <c r="B2857" s="5">
        <v>1420.25</v>
      </c>
      <c r="C2857" s="5">
        <v>2035.300048828125</v>
      </c>
    </row>
    <row r="2858">
      <c r="A2858" s="4">
        <v>44410.0</v>
      </c>
      <c r="B2858" s="5">
        <v>1438.199951171875</v>
      </c>
      <c r="C2858" s="5">
        <v>2072.5</v>
      </c>
    </row>
    <row r="2859">
      <c r="A2859" s="4">
        <v>44411.0</v>
      </c>
      <c r="B2859" s="5">
        <v>1442.800048828125</v>
      </c>
      <c r="C2859" s="5">
        <v>2087.75</v>
      </c>
    </row>
    <row r="2860">
      <c r="A2860" s="4">
        <v>44412.0</v>
      </c>
      <c r="B2860" s="5">
        <v>1429.550048828125</v>
      </c>
      <c r="C2860" s="5">
        <v>2103.75</v>
      </c>
    </row>
    <row r="2861">
      <c r="A2861" s="4">
        <v>44413.0</v>
      </c>
      <c r="B2861" s="5">
        <v>1432.349975585938</v>
      </c>
      <c r="C2861" s="5">
        <v>2134.25</v>
      </c>
    </row>
    <row r="2862">
      <c r="A2862" s="4">
        <v>44414.0</v>
      </c>
      <c r="B2862" s="5">
        <v>1536.650024414062</v>
      </c>
      <c r="C2862" s="5">
        <v>2089.050048828125</v>
      </c>
    </row>
    <row r="2863">
      <c r="A2863" s="4">
        <v>44417.0</v>
      </c>
      <c r="B2863" s="5">
        <v>1493.400024414062</v>
      </c>
      <c r="C2863" s="5">
        <v>2077.14990234375</v>
      </c>
    </row>
    <row r="2864">
      <c r="A2864" s="4">
        <v>44418.0</v>
      </c>
      <c r="B2864" s="5">
        <v>1446.5</v>
      </c>
      <c r="C2864" s="5">
        <v>2088.050048828125</v>
      </c>
    </row>
    <row r="2865">
      <c r="A2865" s="4">
        <v>44419.0</v>
      </c>
      <c r="B2865" s="5">
        <v>1437.050048828125</v>
      </c>
      <c r="C2865" s="5">
        <v>2117.300048828125</v>
      </c>
    </row>
    <row r="2866">
      <c r="A2866" s="4">
        <v>44420.0</v>
      </c>
      <c r="B2866" s="5">
        <v>1442.900024414062</v>
      </c>
      <c r="C2866" s="5">
        <v>2110.5</v>
      </c>
    </row>
    <row r="2867">
      <c r="A2867" s="4">
        <v>44421.0</v>
      </c>
      <c r="B2867" s="5">
        <v>1437.0</v>
      </c>
      <c r="C2867" s="5">
        <v>2145.64990234375</v>
      </c>
    </row>
    <row r="2868">
      <c r="A2868" s="4">
        <v>44424.0</v>
      </c>
      <c r="B2868" s="5">
        <v>1430.099975585938</v>
      </c>
      <c r="C2868" s="5">
        <v>2173.5</v>
      </c>
    </row>
    <row r="2869">
      <c r="A2869" s="4">
        <v>44425.0</v>
      </c>
      <c r="B2869" s="5">
        <v>1441.650024414062</v>
      </c>
      <c r="C2869" s="5">
        <v>2164.25</v>
      </c>
    </row>
    <row r="2870">
      <c r="A2870" s="4">
        <v>44426.0</v>
      </c>
      <c r="B2870" s="5">
        <v>1460.0</v>
      </c>
      <c r="C2870" s="5">
        <v>2172.64990234375</v>
      </c>
    </row>
    <row r="2871">
      <c r="A2871" s="4">
        <v>44428.0</v>
      </c>
      <c r="B2871" s="5">
        <v>1430.099975585938</v>
      </c>
      <c r="C2871" s="5">
        <v>2148.25</v>
      </c>
    </row>
    <row r="2872">
      <c r="A2872" s="4">
        <v>44431.0</v>
      </c>
      <c r="B2872" s="5">
        <v>1396.699951171875</v>
      </c>
      <c r="C2872" s="5">
        <v>2162.35009765625</v>
      </c>
    </row>
    <row r="2873">
      <c r="A2873" s="4">
        <v>44432.0</v>
      </c>
      <c r="B2873" s="5">
        <v>1437.800048828125</v>
      </c>
      <c r="C2873" s="5">
        <v>2183.699951171875</v>
      </c>
    </row>
    <row r="2874">
      <c r="A2874" s="4">
        <v>44433.0</v>
      </c>
      <c r="B2874" s="5">
        <v>1475.349975585938</v>
      </c>
      <c r="C2874" s="5">
        <v>2202.60009765625</v>
      </c>
    </row>
    <row r="2875">
      <c r="A2875" s="4">
        <v>44434.0</v>
      </c>
      <c r="B2875" s="5">
        <v>1475.699951171875</v>
      </c>
      <c r="C2875" s="5">
        <v>2230.449951171875</v>
      </c>
    </row>
    <row r="2876">
      <c r="A2876" s="4">
        <v>44435.0</v>
      </c>
      <c r="B2876" s="5">
        <v>1506.050048828125</v>
      </c>
      <c r="C2876" s="5">
        <v>2227.39990234375</v>
      </c>
    </row>
    <row r="2877">
      <c r="A2877" s="4">
        <v>44438.0</v>
      </c>
      <c r="B2877" s="5">
        <v>1516.550048828125</v>
      </c>
      <c r="C2877" s="5">
        <v>2270.25</v>
      </c>
    </row>
    <row r="2878">
      <c r="A2878" s="4">
        <v>44439.0</v>
      </c>
      <c r="B2878" s="5">
        <v>1587.599975585938</v>
      </c>
      <c r="C2878" s="5">
        <v>2258.14990234375</v>
      </c>
    </row>
    <row r="2879">
      <c r="A2879" s="4">
        <v>44440.0</v>
      </c>
      <c r="B2879" s="5">
        <v>1565.199951171875</v>
      </c>
      <c r="C2879" s="5">
        <v>2267.10009765625</v>
      </c>
    </row>
    <row r="2880">
      <c r="A2880" s="4">
        <v>44441.0</v>
      </c>
      <c r="B2880" s="5">
        <v>1570.550048828125</v>
      </c>
      <c r="C2880" s="5">
        <v>2294.39990234375</v>
      </c>
    </row>
    <row r="2881">
      <c r="A2881" s="4">
        <v>44442.0</v>
      </c>
      <c r="B2881" s="5">
        <v>1565.550048828125</v>
      </c>
      <c r="C2881" s="5">
        <v>2388.5</v>
      </c>
    </row>
    <row r="2882">
      <c r="A2882" s="4">
        <v>44445.0</v>
      </c>
      <c r="B2882" s="5">
        <v>1582.0</v>
      </c>
      <c r="C2882" s="5">
        <v>2425.60009765625</v>
      </c>
    </row>
    <row r="2883">
      <c r="A2883" s="4">
        <v>44446.0</v>
      </c>
      <c r="B2883" s="5">
        <v>1558.099975585938</v>
      </c>
      <c r="C2883" s="5">
        <v>2440.89990234375</v>
      </c>
    </row>
    <row r="2884">
      <c r="A2884" s="4">
        <v>44447.0</v>
      </c>
      <c r="B2884" s="5">
        <v>1555.949951171875</v>
      </c>
      <c r="C2884" s="5">
        <v>2431.35009765625</v>
      </c>
    </row>
    <row r="2885">
      <c r="A2885" s="4">
        <v>44448.0</v>
      </c>
      <c r="B2885" s="5">
        <v>1545.0</v>
      </c>
      <c r="C2885" s="5">
        <v>2425.60009765625</v>
      </c>
    </row>
    <row r="2886">
      <c r="A2886" s="4">
        <v>44452.0</v>
      </c>
      <c r="B2886" s="5">
        <v>1532.449951171875</v>
      </c>
      <c r="C2886" s="5">
        <v>2371.550048828125</v>
      </c>
    </row>
    <row r="2887">
      <c r="A2887" s="4">
        <v>44453.0</v>
      </c>
      <c r="B2887" s="5">
        <v>1513.199951171875</v>
      </c>
      <c r="C2887" s="5">
        <v>2368.449951171875</v>
      </c>
    </row>
    <row r="2888">
      <c r="A2888" s="4">
        <v>44454.0</v>
      </c>
      <c r="B2888" s="5">
        <v>1516.800048828125</v>
      </c>
      <c r="C2888" s="5">
        <v>2378.300048828125</v>
      </c>
    </row>
    <row r="2889">
      <c r="A2889" s="4">
        <v>44455.0</v>
      </c>
      <c r="B2889" s="5">
        <v>1503.199951171875</v>
      </c>
      <c r="C2889" s="5">
        <v>2428.199951171875</v>
      </c>
    </row>
    <row r="2890">
      <c r="A2890" s="4">
        <v>44456.0</v>
      </c>
      <c r="B2890" s="5">
        <v>1480.25</v>
      </c>
      <c r="C2890" s="5">
        <v>2390.550048828125</v>
      </c>
    </row>
    <row r="2891">
      <c r="A2891" s="4">
        <v>44459.0</v>
      </c>
      <c r="B2891" s="5">
        <v>1418.849975585938</v>
      </c>
      <c r="C2891" s="5">
        <v>2394.35009765625</v>
      </c>
    </row>
    <row r="2892">
      <c r="A2892" s="4">
        <v>44460.0</v>
      </c>
      <c r="B2892" s="5">
        <v>1441.449951171875</v>
      </c>
      <c r="C2892" s="5">
        <v>2404.699951171875</v>
      </c>
    </row>
    <row r="2893">
      <c r="A2893" s="4">
        <v>44461.0</v>
      </c>
      <c r="B2893" s="5">
        <v>1437.75</v>
      </c>
      <c r="C2893" s="5">
        <v>2430.5</v>
      </c>
    </row>
    <row r="2894">
      <c r="A2894" s="4">
        <v>44462.0</v>
      </c>
      <c r="B2894" s="5">
        <v>1474.349975585938</v>
      </c>
      <c r="C2894" s="5">
        <v>2489.89990234375</v>
      </c>
    </row>
    <row r="2895">
      <c r="A2895" s="4">
        <v>44463.0</v>
      </c>
      <c r="B2895" s="5">
        <v>1461.699951171875</v>
      </c>
      <c r="C2895" s="5">
        <v>2482.699951171875</v>
      </c>
    </row>
    <row r="2896">
      <c r="A2896" s="4">
        <v>44466.0</v>
      </c>
      <c r="B2896" s="5">
        <v>1531.25</v>
      </c>
      <c r="C2896" s="5">
        <v>2524.449951171875</v>
      </c>
    </row>
    <row r="2897">
      <c r="A2897" s="4">
        <v>44467.0</v>
      </c>
      <c r="B2897" s="5">
        <v>1487.300048828125</v>
      </c>
      <c r="C2897" s="5">
        <v>2548.050048828125</v>
      </c>
    </row>
    <row r="2898">
      <c r="A2898" s="4">
        <v>44468.0</v>
      </c>
      <c r="B2898" s="5">
        <v>1485.650024414062</v>
      </c>
      <c r="C2898" s="5">
        <v>2527.85009765625</v>
      </c>
    </row>
    <row r="2899">
      <c r="A2899" s="4">
        <v>44469.0</v>
      </c>
      <c r="B2899" s="5">
        <v>1468.099975585938</v>
      </c>
      <c r="C2899" s="5">
        <v>2519.25</v>
      </c>
    </row>
    <row r="2900">
      <c r="A2900" s="4">
        <v>44470.0</v>
      </c>
      <c r="B2900" s="5">
        <v>1458.699951171875</v>
      </c>
      <c r="C2900" s="5">
        <v>2523.699951171875</v>
      </c>
    </row>
    <row r="2901">
      <c r="A2901" s="4">
        <v>44473.0</v>
      </c>
      <c r="B2901" s="5">
        <v>1526.650024414062</v>
      </c>
      <c r="C2901" s="5">
        <v>2556.14990234375</v>
      </c>
    </row>
    <row r="2902">
      <c r="A2902" s="4">
        <v>44474.0</v>
      </c>
      <c r="B2902" s="5">
        <v>1527.650024414062</v>
      </c>
      <c r="C2902" s="5">
        <v>2609.199951171875</v>
      </c>
    </row>
    <row r="2903">
      <c r="A2903" s="4">
        <v>44475.0</v>
      </c>
      <c r="B2903" s="5">
        <v>1479.550048828125</v>
      </c>
      <c r="C2903" s="5">
        <v>2559.85009765625</v>
      </c>
    </row>
    <row r="2904">
      <c r="A2904" s="4">
        <v>44476.0</v>
      </c>
      <c r="B2904" s="5">
        <v>1520.75</v>
      </c>
      <c r="C2904" s="5">
        <v>2572.39990234375</v>
      </c>
    </row>
    <row r="2905">
      <c r="A2905" s="4">
        <v>44477.0</v>
      </c>
      <c r="B2905" s="5">
        <v>1547.900024414062</v>
      </c>
      <c r="C2905" s="5">
        <v>2671.25</v>
      </c>
    </row>
    <row r="2906">
      <c r="A2906" s="4">
        <v>44480.0</v>
      </c>
      <c r="B2906" s="5">
        <v>1539.75</v>
      </c>
      <c r="C2906" s="5">
        <v>2652.64990234375</v>
      </c>
    </row>
    <row r="2907">
      <c r="A2907" s="4">
        <v>44481.0</v>
      </c>
      <c r="B2907" s="5">
        <v>1554.449951171875</v>
      </c>
      <c r="C2907" s="5">
        <v>2667.800048828125</v>
      </c>
    </row>
    <row r="2908">
      <c r="A2908" s="4">
        <v>44482.0</v>
      </c>
      <c r="B2908" s="5">
        <v>1569.699951171875</v>
      </c>
      <c r="C2908" s="5">
        <v>2694.949951171875</v>
      </c>
    </row>
    <row r="2909">
      <c r="A2909" s="4">
        <v>44483.0</v>
      </c>
      <c r="B2909" s="5">
        <v>1646.349975585938</v>
      </c>
      <c r="C2909" s="5">
        <v>2700.39990234375</v>
      </c>
    </row>
    <row r="2910">
      <c r="A2910" s="4">
        <v>44487.0</v>
      </c>
      <c r="B2910" s="5">
        <v>1615.5</v>
      </c>
      <c r="C2910" s="5">
        <v>2707.60009765625</v>
      </c>
    </row>
    <row r="2911">
      <c r="A2911" s="4">
        <v>44488.0</v>
      </c>
      <c r="B2911" s="5">
        <v>1569.449951171875</v>
      </c>
      <c r="C2911" s="5">
        <v>2731.85009765625</v>
      </c>
    </row>
    <row r="2912">
      <c r="A2912" s="4">
        <v>44489.0</v>
      </c>
      <c r="B2912" s="5">
        <v>1589.699951171875</v>
      </c>
      <c r="C2912" s="5">
        <v>2700.39990234375</v>
      </c>
    </row>
    <row r="2913">
      <c r="A2913" s="4">
        <v>44490.0</v>
      </c>
      <c r="B2913" s="5">
        <v>1595.050048828125</v>
      </c>
      <c r="C2913" s="5">
        <v>2622.5</v>
      </c>
    </row>
    <row r="2914">
      <c r="A2914" s="4">
        <v>44491.0</v>
      </c>
      <c r="B2914" s="5">
        <v>1543.0</v>
      </c>
      <c r="C2914" s="5">
        <v>2627.39990234375</v>
      </c>
    </row>
    <row r="2915">
      <c r="A2915" s="4">
        <v>44494.0</v>
      </c>
      <c r="B2915" s="5">
        <v>1532.199951171875</v>
      </c>
      <c r="C2915" s="5">
        <v>2601.800048828125</v>
      </c>
    </row>
    <row r="2916">
      <c r="A2916" s="4">
        <v>44495.0</v>
      </c>
      <c r="B2916" s="5">
        <v>1543.849975585938</v>
      </c>
      <c r="C2916" s="5">
        <v>2661.050048828125</v>
      </c>
    </row>
    <row r="2917">
      <c r="A2917" s="4">
        <v>44496.0</v>
      </c>
      <c r="B2917" s="5">
        <v>1566.550048828125</v>
      </c>
      <c r="C2917" s="5">
        <v>2627.39990234375</v>
      </c>
    </row>
    <row r="2918">
      <c r="A2918" s="4">
        <v>44497.0</v>
      </c>
      <c r="B2918" s="5">
        <v>1398.550048828125</v>
      </c>
      <c r="C2918" s="5">
        <v>2598.60009765625</v>
      </c>
    </row>
    <row r="2919">
      <c r="A2919" s="4">
        <v>44498.0</v>
      </c>
      <c r="B2919" s="5">
        <v>1423.599975585938</v>
      </c>
      <c r="C2919" s="5">
        <v>2536.25</v>
      </c>
    </row>
    <row r="2920">
      <c r="A2920" s="4">
        <v>44501.0</v>
      </c>
      <c r="B2920" s="5">
        <v>1445.300048828125</v>
      </c>
      <c r="C2920" s="5">
        <v>2537.800048828125</v>
      </c>
    </row>
    <row r="2921">
      <c r="A2921" s="4">
        <v>44502.0</v>
      </c>
      <c r="B2921" s="5">
        <v>1472.800048828125</v>
      </c>
      <c r="C2921" s="5">
        <v>2500.800048828125</v>
      </c>
    </row>
    <row r="2922">
      <c r="A2922" s="4">
        <v>44503.0</v>
      </c>
      <c r="B2922" s="5">
        <v>1485.900024414062</v>
      </c>
      <c r="C2922" s="5">
        <v>2483.60009765625</v>
      </c>
    </row>
    <row r="2923">
      <c r="A2923" s="4">
        <v>44504.0</v>
      </c>
      <c r="B2923" s="5">
        <v>1489.449951171875</v>
      </c>
      <c r="C2923" s="5">
        <v>2498.85009765625</v>
      </c>
    </row>
    <row r="2924">
      <c r="A2924" s="4">
        <v>44508.0</v>
      </c>
      <c r="B2924" s="5">
        <v>1568.25</v>
      </c>
      <c r="C2924" s="5">
        <v>2501.949951171875</v>
      </c>
    </row>
    <row r="2925">
      <c r="A2925" s="4">
        <v>44509.0</v>
      </c>
      <c r="B2925" s="5">
        <v>1635.449951171875</v>
      </c>
      <c r="C2925" s="5">
        <v>2521.699951171875</v>
      </c>
    </row>
    <row r="2926">
      <c r="A2926" s="4">
        <v>44510.0</v>
      </c>
      <c r="B2926" s="5">
        <v>1655.849975585938</v>
      </c>
      <c r="C2926" s="5">
        <v>2549.89990234375</v>
      </c>
    </row>
    <row r="2927">
      <c r="A2927" s="4">
        <v>44511.0</v>
      </c>
      <c r="B2927" s="5">
        <v>1664.900024414062</v>
      </c>
      <c r="C2927" s="5">
        <v>2554.550048828125</v>
      </c>
    </row>
    <row r="2928">
      <c r="A2928" s="4">
        <v>44512.0</v>
      </c>
      <c r="B2928" s="5">
        <v>1705.199951171875</v>
      </c>
      <c r="C2928" s="5">
        <v>2593.10009765625</v>
      </c>
    </row>
    <row r="2929">
      <c r="A2929" s="4">
        <v>44515.0</v>
      </c>
      <c r="B2929" s="5">
        <v>1749.550048828125</v>
      </c>
      <c r="C2929" s="5">
        <v>2577.800048828125</v>
      </c>
    </row>
    <row r="2930">
      <c r="A2930" s="4">
        <v>44516.0</v>
      </c>
      <c r="B2930" s="5">
        <v>1711.599975585938</v>
      </c>
      <c r="C2930" s="5">
        <v>2517.89990234375</v>
      </c>
    </row>
    <row r="2931">
      <c r="A2931" s="4">
        <v>44517.0</v>
      </c>
      <c r="B2931" s="5">
        <v>1706.449951171875</v>
      </c>
      <c r="C2931" s="5">
        <v>2464.0</v>
      </c>
    </row>
    <row r="2932">
      <c r="A2932" s="4">
        <v>44518.0</v>
      </c>
      <c r="B2932" s="5">
        <v>1688.75</v>
      </c>
      <c r="C2932" s="5">
        <v>2473.300048828125</v>
      </c>
    </row>
    <row r="2933">
      <c r="A2933" s="4">
        <v>44522.0</v>
      </c>
      <c r="B2933" s="5">
        <v>1675.75</v>
      </c>
      <c r="C2933" s="5">
        <v>2363.75</v>
      </c>
    </row>
    <row r="2934">
      <c r="A2934" s="4">
        <v>44523.0</v>
      </c>
      <c r="B2934" s="5">
        <v>1707.949951171875</v>
      </c>
      <c r="C2934" s="5">
        <v>2385.85009765625</v>
      </c>
    </row>
    <row r="2935">
      <c r="A2935" s="4">
        <v>44524.0</v>
      </c>
      <c r="B2935" s="5">
        <v>1755.150024414062</v>
      </c>
      <c r="C2935" s="5">
        <v>2351.39990234375</v>
      </c>
    </row>
    <row r="2936">
      <c r="A2936" s="4">
        <v>44525.0</v>
      </c>
      <c r="B2936" s="5">
        <v>1763.050048828125</v>
      </c>
      <c r="C2936" s="5">
        <v>2492.949951171875</v>
      </c>
    </row>
    <row r="2937">
      <c r="A2937" s="4">
        <v>44526.0</v>
      </c>
      <c r="B2937" s="5">
        <v>1669.550048828125</v>
      </c>
      <c r="C2937" s="5">
        <v>2412.60009765625</v>
      </c>
    </row>
    <row r="2938">
      <c r="A2938" s="4">
        <v>44529.0</v>
      </c>
      <c r="B2938" s="5">
        <v>1665.050048828125</v>
      </c>
      <c r="C2938" s="5">
        <v>2441.5</v>
      </c>
    </row>
    <row r="2939">
      <c r="A2939" s="4">
        <v>44530.0</v>
      </c>
      <c r="B2939" s="5">
        <v>1662.849975585938</v>
      </c>
      <c r="C2939" s="5">
        <v>2405.39990234375</v>
      </c>
    </row>
    <row r="2940">
      <c r="A2940" s="4">
        <v>44531.0</v>
      </c>
      <c r="B2940" s="5">
        <v>1693.300048828125</v>
      </c>
      <c r="C2940" s="5">
        <v>2467.0</v>
      </c>
    </row>
    <row r="2941">
      <c r="A2941" s="4">
        <v>44532.0</v>
      </c>
      <c r="B2941" s="5">
        <v>1732.25</v>
      </c>
      <c r="C2941" s="5">
        <v>2482.85009765625</v>
      </c>
    </row>
    <row r="2942">
      <c r="A2942" s="4">
        <v>44533.0</v>
      </c>
      <c r="B2942" s="5">
        <v>1708.099975585938</v>
      </c>
      <c r="C2942" s="5">
        <v>2408.25</v>
      </c>
    </row>
    <row r="2943">
      <c r="A2943" s="4">
        <v>44536.0</v>
      </c>
      <c r="B2943" s="5">
        <v>1645.599975585938</v>
      </c>
      <c r="C2943" s="5">
        <v>2362.60009765625</v>
      </c>
    </row>
    <row r="2944">
      <c r="A2944" s="4">
        <v>44537.0</v>
      </c>
      <c r="B2944" s="5">
        <v>1678.449951171875</v>
      </c>
      <c r="C2944" s="5">
        <v>2381.85009765625</v>
      </c>
    </row>
    <row r="2945">
      <c r="A2945" s="4">
        <v>44538.0</v>
      </c>
      <c r="B2945" s="5">
        <v>1715.5</v>
      </c>
      <c r="C2945" s="5">
        <v>2418.10009765625</v>
      </c>
    </row>
    <row r="2946">
      <c r="A2946" s="4">
        <v>44539.0</v>
      </c>
      <c r="B2946" s="5">
        <v>1722.25</v>
      </c>
      <c r="C2946" s="5">
        <v>2456.449951171875</v>
      </c>
    </row>
    <row r="2947">
      <c r="A2947" s="4">
        <v>44540.0</v>
      </c>
      <c r="B2947" s="5">
        <v>1740.400024414062</v>
      </c>
      <c r="C2947" s="5">
        <v>2458.949951171875</v>
      </c>
    </row>
    <row r="2948">
      <c r="A2948" s="4">
        <v>44543.0</v>
      </c>
      <c r="B2948" s="5">
        <v>1719.550048828125</v>
      </c>
      <c r="C2948" s="5">
        <v>2409.64990234375</v>
      </c>
    </row>
    <row r="2949">
      <c r="A2949" s="4">
        <v>44544.0</v>
      </c>
      <c r="B2949" s="5">
        <v>1720.099975585938</v>
      </c>
      <c r="C2949" s="5">
        <v>2380.14990234375</v>
      </c>
    </row>
    <row r="2950">
      <c r="A2950" s="4">
        <v>44545.0</v>
      </c>
      <c r="B2950" s="5">
        <v>1695.300048828125</v>
      </c>
      <c r="C2950" s="5">
        <v>2373.199951171875</v>
      </c>
    </row>
    <row r="2951">
      <c r="A2951" s="4">
        <v>44546.0</v>
      </c>
      <c r="B2951" s="5">
        <v>1702.050048828125</v>
      </c>
      <c r="C2951" s="5">
        <v>2403.89990234375</v>
      </c>
    </row>
    <row r="2952">
      <c r="A2952" s="4">
        <v>44547.0</v>
      </c>
      <c r="B2952" s="5">
        <v>1645.300048828125</v>
      </c>
      <c r="C2952" s="5">
        <v>2340.449951171875</v>
      </c>
    </row>
    <row r="2953">
      <c r="A2953" s="4">
        <v>44550.0</v>
      </c>
      <c r="B2953" s="5">
        <v>1589.949951171875</v>
      </c>
      <c r="C2953" s="5">
        <v>2277.35009765625</v>
      </c>
    </row>
    <row r="2954">
      <c r="A2954" s="4">
        <v>44551.0</v>
      </c>
      <c r="B2954" s="5">
        <v>1620.5</v>
      </c>
      <c r="C2954" s="5">
        <v>2311.25</v>
      </c>
    </row>
    <row r="2955">
      <c r="A2955" s="4">
        <v>44552.0</v>
      </c>
      <c r="B2955" s="5">
        <v>1658.099975585938</v>
      </c>
      <c r="C2955" s="5">
        <v>2366.10009765625</v>
      </c>
    </row>
    <row r="2956">
      <c r="A2956" s="4">
        <v>44553.0</v>
      </c>
      <c r="B2956" s="5">
        <v>1676.199951171875</v>
      </c>
      <c r="C2956" s="5">
        <v>2365.25</v>
      </c>
    </row>
    <row r="2957">
      <c r="A2957" s="4">
        <v>44554.0</v>
      </c>
      <c r="B2957" s="5">
        <v>1698.199951171875</v>
      </c>
      <c r="C2957" s="5">
        <v>2372.800048828125</v>
      </c>
    </row>
    <row r="2958">
      <c r="A2958" s="4">
        <v>44557.0</v>
      </c>
      <c r="B2958" s="5">
        <v>1730.199951171875</v>
      </c>
      <c r="C2958" s="5">
        <v>2370.25</v>
      </c>
    </row>
    <row r="2959">
      <c r="A2959" s="4">
        <v>44558.0</v>
      </c>
      <c r="B2959" s="5">
        <v>1751.0</v>
      </c>
      <c r="C2959" s="5">
        <v>2398.39990234375</v>
      </c>
    </row>
    <row r="2960">
      <c r="A2960" s="4">
        <v>44559.0</v>
      </c>
      <c r="B2960" s="5">
        <v>1718.050048828125</v>
      </c>
      <c r="C2960" s="5">
        <v>2402.5</v>
      </c>
    </row>
    <row r="2961">
      <c r="A2961" s="4">
        <v>44560.0</v>
      </c>
      <c r="B2961" s="5">
        <v>1696.400024414062</v>
      </c>
      <c r="C2961" s="5">
        <v>2359.10009765625</v>
      </c>
    </row>
    <row r="2962">
      <c r="A2962" s="4">
        <v>44561.0</v>
      </c>
      <c r="B2962" s="5">
        <v>1709.449951171875</v>
      </c>
      <c r="C2962" s="5">
        <v>2368.14990234375</v>
      </c>
    </row>
    <row r="2963">
      <c r="A2963" s="4">
        <v>44564.0</v>
      </c>
      <c r="B2963" s="5">
        <v>1717.150024414062</v>
      </c>
      <c r="C2963" s="5">
        <v>2403.85009765625</v>
      </c>
    </row>
    <row r="2964">
      <c r="A2964" s="4">
        <v>44565.0</v>
      </c>
      <c r="B2964" s="5">
        <v>1719.0</v>
      </c>
      <c r="C2964" s="5">
        <v>2458.10009765625</v>
      </c>
    </row>
    <row r="2965">
      <c r="A2965" s="4">
        <v>44566.0</v>
      </c>
      <c r="B2965" s="5">
        <v>1715.449951171875</v>
      </c>
      <c r="C2965" s="5">
        <v>2469.60009765625</v>
      </c>
    </row>
    <row r="2966">
      <c r="A2966" s="4">
        <v>44567.0</v>
      </c>
      <c r="B2966" s="5">
        <v>1713.099975585938</v>
      </c>
      <c r="C2966" s="5">
        <v>2416.5</v>
      </c>
    </row>
    <row r="2967">
      <c r="A2967" s="4">
        <v>44568.0</v>
      </c>
      <c r="B2967" s="5">
        <v>1699.099975585938</v>
      </c>
      <c r="C2967" s="5">
        <v>2436.0</v>
      </c>
    </row>
    <row r="2968">
      <c r="A2968" s="4">
        <v>44571.0</v>
      </c>
      <c r="B2968" s="5">
        <v>1752.599975585938</v>
      </c>
      <c r="C2968" s="5">
        <v>2438.0</v>
      </c>
    </row>
    <row r="2969">
      <c r="A2969" s="4">
        <v>44572.0</v>
      </c>
      <c r="B2969" s="5">
        <v>1843.900024414062</v>
      </c>
      <c r="C2969" s="5">
        <v>2455.550048828125</v>
      </c>
    </row>
    <row r="2970">
      <c r="A2970" s="4">
        <v>44573.0</v>
      </c>
      <c r="B2970" s="5">
        <v>1830.099975585938</v>
      </c>
      <c r="C2970" s="5">
        <v>2521.10009765625</v>
      </c>
    </row>
    <row r="2971">
      <c r="A2971" s="4">
        <v>44574.0</v>
      </c>
      <c r="B2971" s="5">
        <v>1853.349975585938</v>
      </c>
      <c r="C2971" s="5">
        <v>2535.300048828125</v>
      </c>
    </row>
    <row r="2972">
      <c r="A2972" s="4">
        <v>44575.0</v>
      </c>
      <c r="B2972" s="5">
        <v>1870.25</v>
      </c>
      <c r="C2972" s="5">
        <v>2539.0</v>
      </c>
    </row>
    <row r="2973">
      <c r="A2973" s="4">
        <v>44578.0</v>
      </c>
      <c r="B2973" s="5">
        <v>1877.800048828125</v>
      </c>
      <c r="C2973" s="5">
        <v>2552.25</v>
      </c>
    </row>
    <row r="2974">
      <c r="A2974" s="4">
        <v>44579.0</v>
      </c>
      <c r="B2974" s="5">
        <v>1840.949951171875</v>
      </c>
      <c r="C2974" s="5">
        <v>2521.800048828125</v>
      </c>
    </row>
    <row r="2975">
      <c r="A2975" s="4">
        <v>44580.0</v>
      </c>
      <c r="B2975" s="5">
        <v>1849.300048828125</v>
      </c>
      <c r="C2975" s="5">
        <v>2521.60009765625</v>
      </c>
    </row>
    <row r="2976">
      <c r="A2976" s="4">
        <v>44581.0</v>
      </c>
      <c r="B2976" s="5">
        <v>1865.849975585938</v>
      </c>
      <c r="C2976" s="5">
        <v>2477.449951171875</v>
      </c>
    </row>
    <row r="2977">
      <c r="A2977" s="4">
        <v>44582.0</v>
      </c>
      <c r="B2977" s="5">
        <v>1828.349975585938</v>
      </c>
      <c r="C2977" s="5">
        <v>2477.85009765625</v>
      </c>
    </row>
    <row r="2978">
      <c r="A2978" s="4">
        <v>44585.0</v>
      </c>
      <c r="B2978" s="5">
        <v>1715.800048828125</v>
      </c>
      <c r="C2978" s="5">
        <v>2377.89990234375</v>
      </c>
    </row>
    <row r="2979">
      <c r="A2979" s="4">
        <v>44586.0</v>
      </c>
      <c r="B2979" s="5">
        <v>1741.400024414062</v>
      </c>
      <c r="C2979" s="5">
        <v>2373.25</v>
      </c>
    </row>
    <row r="2980">
      <c r="A2980" s="4">
        <v>44588.0</v>
      </c>
      <c r="B2980" s="5">
        <v>1686.0</v>
      </c>
      <c r="C2980" s="5">
        <v>2338.10009765625</v>
      </c>
    </row>
    <row r="2981">
      <c r="A2981" s="4">
        <v>44589.0</v>
      </c>
      <c r="B2981" s="5">
        <v>1693.699951171875</v>
      </c>
      <c r="C2981" s="5">
        <v>2335.85009765625</v>
      </c>
    </row>
    <row r="2982">
      <c r="A2982" s="4">
        <v>44592.0</v>
      </c>
      <c r="B2982" s="5">
        <v>1714.949951171875</v>
      </c>
      <c r="C2982" s="5">
        <v>2386.60009765625</v>
      </c>
    </row>
    <row r="2983">
      <c r="A2983" s="4">
        <v>44593.0</v>
      </c>
      <c r="B2983" s="5">
        <v>1746.900024414062</v>
      </c>
      <c r="C2983" s="5">
        <v>2378.699951171875</v>
      </c>
    </row>
    <row r="2984">
      <c r="A2984" s="4">
        <v>44594.0</v>
      </c>
      <c r="B2984" s="5">
        <v>1779.349975585938</v>
      </c>
      <c r="C2984" s="5">
        <v>2383.550048828125</v>
      </c>
    </row>
    <row r="2985">
      <c r="A2985" s="4">
        <v>44595.0</v>
      </c>
      <c r="B2985" s="5">
        <v>1751.849975585938</v>
      </c>
      <c r="C2985" s="5">
        <v>2352.75</v>
      </c>
    </row>
    <row r="2986">
      <c r="A2986" s="4">
        <v>44596.0</v>
      </c>
      <c r="B2986" s="5">
        <v>1757.300048828125</v>
      </c>
      <c r="C2986" s="5">
        <v>2331.300048828125</v>
      </c>
    </row>
    <row r="2987">
      <c r="A2987" s="4">
        <v>44599.0</v>
      </c>
      <c r="B2987" s="5">
        <v>1731.800048828125</v>
      </c>
      <c r="C2987" s="5">
        <v>2317.10009765625</v>
      </c>
    </row>
    <row r="2988">
      <c r="A2988" s="4">
        <v>44600.0</v>
      </c>
      <c r="B2988" s="5">
        <v>1716.0</v>
      </c>
      <c r="C2988" s="5">
        <v>2356.050048828125</v>
      </c>
    </row>
    <row r="2989">
      <c r="A2989" s="4">
        <v>44601.0</v>
      </c>
      <c r="B2989" s="5">
        <v>1783.150024414062</v>
      </c>
      <c r="C2989" s="5">
        <v>2383.5</v>
      </c>
    </row>
    <row r="2990">
      <c r="A2990" s="6"/>
    </row>
    <row r="2991">
      <c r="A2991" s="6"/>
    </row>
    <row r="2992">
      <c r="A2992" s="6"/>
    </row>
    <row r="2993">
      <c r="A2993" s="6"/>
    </row>
    <row r="2994">
      <c r="A2994" s="6"/>
    </row>
    <row r="2995">
      <c r="A2995" s="6"/>
    </row>
    <row r="2996">
      <c r="A2996" s="6"/>
    </row>
    <row r="2997">
      <c r="A2997" s="6"/>
    </row>
    <row r="2998">
      <c r="A2998" s="6"/>
    </row>
    <row r="2999">
      <c r="A2999" s="6"/>
    </row>
    <row r="3000">
      <c r="A3000" s="6"/>
    </row>
    <row r="3001">
      <c r="A3001" s="6"/>
    </row>
    <row r="3002">
      <c r="A3002" s="6"/>
    </row>
    <row r="3003">
      <c r="A3003" s="6"/>
    </row>
    <row r="3004">
      <c r="A3004" s="6"/>
    </row>
    <row r="3005">
      <c r="A3005" s="6"/>
    </row>
    <row r="3006">
      <c r="A3006" s="6"/>
    </row>
    <row r="3007">
      <c r="A3007" s="6"/>
    </row>
    <row r="3008">
      <c r="A3008" s="6"/>
    </row>
    <row r="3009">
      <c r="A3009" s="6"/>
    </row>
    <row r="3010">
      <c r="A3010" s="6"/>
    </row>
    <row r="3011">
      <c r="A3011" s="6"/>
    </row>
    <row r="3012">
      <c r="A3012" s="6"/>
    </row>
    <row r="3013">
      <c r="A3013" s="6"/>
    </row>
    <row r="3014">
      <c r="A3014" s="6"/>
    </row>
    <row r="3015">
      <c r="A3015" s="6"/>
    </row>
    <row r="3016">
      <c r="A3016" s="6"/>
    </row>
    <row r="3017">
      <c r="A3017" s="6"/>
    </row>
    <row r="3018">
      <c r="A3018" s="6"/>
    </row>
    <row r="3019">
      <c r="A3019" s="6"/>
    </row>
    <row r="3020">
      <c r="A3020" s="6"/>
    </row>
    <row r="3021">
      <c r="A3021" s="6"/>
    </row>
    <row r="3022">
      <c r="A3022" s="6"/>
    </row>
    <row r="3023">
      <c r="A3023" s="6"/>
    </row>
    <row r="3024">
      <c r="A3024" s="6"/>
    </row>
    <row r="3025">
      <c r="A3025" s="6"/>
    </row>
    <row r="3026">
      <c r="A3026" s="6"/>
    </row>
    <row r="3027">
      <c r="A3027" s="6"/>
    </row>
    <row r="3028">
      <c r="A3028" s="6"/>
    </row>
    <row r="3029">
      <c r="A3029" s="6"/>
    </row>
    <row r="3030">
      <c r="A3030" s="6"/>
    </row>
    <row r="3031">
      <c r="A3031" s="6"/>
    </row>
    <row r="3032">
      <c r="A3032" s="6"/>
    </row>
    <row r="3033">
      <c r="A3033" s="6"/>
    </row>
    <row r="3034">
      <c r="A3034" s="6"/>
    </row>
    <row r="3035">
      <c r="A3035" s="6"/>
    </row>
    <row r="3036">
      <c r="A3036" s="6"/>
    </row>
    <row r="3037">
      <c r="A3037" s="6"/>
    </row>
    <row r="3038">
      <c r="A3038" s="6"/>
    </row>
    <row r="3039">
      <c r="A3039" s="6"/>
    </row>
    <row r="3040">
      <c r="A3040" s="6"/>
    </row>
    <row r="3041">
      <c r="A3041" s="6"/>
    </row>
    <row r="3042">
      <c r="A3042" s="6"/>
    </row>
    <row r="3043">
      <c r="A3043" s="6"/>
    </row>
    <row r="3044">
      <c r="A3044" s="6"/>
    </row>
    <row r="3045">
      <c r="A3045" s="6"/>
    </row>
    <row r="3046">
      <c r="A3046" s="6"/>
    </row>
    <row r="3047">
      <c r="A3047" s="6"/>
    </row>
    <row r="3048">
      <c r="A3048" s="6"/>
    </row>
    <row r="3049">
      <c r="A3049" s="6"/>
    </row>
    <row r="3050">
      <c r="A3050" s="6"/>
    </row>
    <row r="3051">
      <c r="A3051" s="6"/>
    </row>
    <row r="3052">
      <c r="A3052" s="6"/>
    </row>
    <row r="3053">
      <c r="A3053" s="6"/>
    </row>
    <row r="3054">
      <c r="A3054" s="6"/>
    </row>
    <row r="3055">
      <c r="A3055" s="6"/>
    </row>
    <row r="3056">
      <c r="A3056" s="6"/>
    </row>
    <row r="3057">
      <c r="A3057" s="6"/>
    </row>
    <row r="3058">
      <c r="A3058" s="6"/>
    </row>
    <row r="3059">
      <c r="A3059" s="6"/>
    </row>
    <row r="3060">
      <c r="A3060" s="6"/>
    </row>
    <row r="3061">
      <c r="A3061" s="6"/>
    </row>
    <row r="3062">
      <c r="A3062" s="6"/>
    </row>
    <row r="3063">
      <c r="A3063" s="6"/>
    </row>
    <row r="3064">
      <c r="A3064" s="6"/>
    </row>
    <row r="3065">
      <c r="A3065" s="6"/>
    </row>
    <row r="3066">
      <c r="A3066" s="6"/>
    </row>
    <row r="3067">
      <c r="A3067" s="6"/>
    </row>
    <row r="3068">
      <c r="A3068" s="6"/>
    </row>
    <row r="3069">
      <c r="A3069" s="6"/>
    </row>
    <row r="3070">
      <c r="A3070" s="6"/>
    </row>
    <row r="3071">
      <c r="A3071" s="6"/>
    </row>
    <row r="3072">
      <c r="A3072" s="6"/>
    </row>
    <row r="3073">
      <c r="A3073" s="6"/>
    </row>
    <row r="3074">
      <c r="A3074" s="6"/>
    </row>
    <row r="3075">
      <c r="A3075" s="6"/>
    </row>
    <row r="3076">
      <c r="A3076" s="6"/>
    </row>
    <row r="3077">
      <c r="A3077" s="6"/>
    </row>
    <row r="3078">
      <c r="A3078" s="6"/>
    </row>
    <row r="3079">
      <c r="A3079" s="6"/>
    </row>
    <row r="3080">
      <c r="A3080" s="6"/>
    </row>
    <row r="3081">
      <c r="A3081" s="6"/>
    </row>
    <row r="3082">
      <c r="A3082" s="6"/>
    </row>
    <row r="3083">
      <c r="A3083" s="6"/>
    </row>
    <row r="3084">
      <c r="A3084" s="6"/>
    </row>
    <row r="3085">
      <c r="A3085" s="6"/>
    </row>
    <row r="3086">
      <c r="A3086" s="6"/>
    </row>
    <row r="3087">
      <c r="A3087" s="6"/>
    </row>
    <row r="3088">
      <c r="A3088" s="6"/>
    </row>
    <row r="3089">
      <c r="A3089" s="6"/>
    </row>
    <row r="3090">
      <c r="A3090" s="6"/>
    </row>
    <row r="3091">
      <c r="A3091" s="6"/>
    </row>
    <row r="3092">
      <c r="A3092" s="6"/>
    </row>
    <row r="3093">
      <c r="A3093" s="6"/>
    </row>
    <row r="3094">
      <c r="A3094" s="6"/>
    </row>
    <row r="3095">
      <c r="A3095" s="6"/>
    </row>
    <row r="3096">
      <c r="A3096" s="6"/>
    </row>
    <row r="3097">
      <c r="A3097" s="6"/>
    </row>
    <row r="3098">
      <c r="A3098" s="6"/>
    </row>
    <row r="3099">
      <c r="A3099" s="6"/>
    </row>
    <row r="3100">
      <c r="A3100" s="6"/>
    </row>
    <row r="3101">
      <c r="A3101" s="6"/>
    </row>
    <row r="3102">
      <c r="A3102" s="6"/>
    </row>
    <row r="3103">
      <c r="A3103" s="6"/>
    </row>
    <row r="3104">
      <c r="A3104" s="6"/>
    </row>
    <row r="3105">
      <c r="A3105" s="6"/>
    </row>
    <row r="3106">
      <c r="A3106" s="6"/>
    </row>
    <row r="3107">
      <c r="A3107" s="6"/>
    </row>
    <row r="3108">
      <c r="A3108" s="6"/>
    </row>
    <row r="3109">
      <c r="A3109" s="6"/>
    </row>
    <row r="3110">
      <c r="A3110" s="6"/>
    </row>
    <row r="3111">
      <c r="A3111" s="6"/>
    </row>
    <row r="3112">
      <c r="A3112" s="6"/>
    </row>
    <row r="3113">
      <c r="A3113" s="6"/>
    </row>
    <row r="3114">
      <c r="A3114" s="6"/>
    </row>
    <row r="3115">
      <c r="A3115" s="6"/>
    </row>
    <row r="3116">
      <c r="A3116" s="6"/>
    </row>
    <row r="3117">
      <c r="A3117" s="6"/>
    </row>
    <row r="3118">
      <c r="A3118" s="6"/>
    </row>
    <row r="3119">
      <c r="A3119" s="6"/>
    </row>
    <row r="3120">
      <c r="A3120" s="6"/>
    </row>
    <row r="3121">
      <c r="A3121" s="6"/>
    </row>
    <row r="3122">
      <c r="A3122" s="6"/>
    </row>
    <row r="3123">
      <c r="A3123" s="6"/>
    </row>
    <row r="3124">
      <c r="A3124" s="6"/>
    </row>
    <row r="3125">
      <c r="A3125" s="6"/>
    </row>
    <row r="3126">
      <c r="A3126" s="6"/>
    </row>
    <row r="3127">
      <c r="A3127" s="6"/>
    </row>
    <row r="3128">
      <c r="A3128" s="6"/>
    </row>
    <row r="3129">
      <c r="A3129" s="6"/>
    </row>
    <row r="3130">
      <c r="A3130" s="6"/>
    </row>
    <row r="3131">
      <c r="A3131" s="6"/>
    </row>
    <row r="3132">
      <c r="A3132" s="6"/>
    </row>
    <row r="3133">
      <c r="A3133" s="6"/>
    </row>
    <row r="3134">
      <c r="A3134" s="6"/>
    </row>
    <row r="3135">
      <c r="A3135" s="6"/>
    </row>
    <row r="3136">
      <c r="A3136" s="6"/>
    </row>
    <row r="3137">
      <c r="A3137" s="6"/>
    </row>
    <row r="3138">
      <c r="A3138" s="6"/>
    </row>
    <row r="3139">
      <c r="A3139" s="6"/>
    </row>
    <row r="3140">
      <c r="A3140" s="6"/>
    </row>
    <row r="3141">
      <c r="A3141" s="6"/>
    </row>
    <row r="3142">
      <c r="A3142" s="6"/>
    </row>
    <row r="3143">
      <c r="A3143" s="6"/>
    </row>
    <row r="3144">
      <c r="A3144" s="6"/>
    </row>
    <row r="3145">
      <c r="A3145" s="6"/>
    </row>
    <row r="3146">
      <c r="A3146" s="6"/>
    </row>
    <row r="3147">
      <c r="A3147" s="6"/>
    </row>
    <row r="3148">
      <c r="A3148" s="6"/>
    </row>
    <row r="3149">
      <c r="A3149" s="6"/>
    </row>
    <row r="3150">
      <c r="A3150" s="6"/>
    </row>
    <row r="3151">
      <c r="A3151" s="6"/>
    </row>
    <row r="3152">
      <c r="A3152" s="6"/>
    </row>
    <row r="3153">
      <c r="A3153" s="6"/>
    </row>
    <row r="3154">
      <c r="A3154" s="6"/>
    </row>
    <row r="3155">
      <c r="A3155" s="6"/>
    </row>
    <row r="3156">
      <c r="A3156" s="6"/>
    </row>
    <row r="3157">
      <c r="A3157" s="6"/>
    </row>
    <row r="3158">
      <c r="A3158" s="6"/>
    </row>
    <row r="3159">
      <c r="A3159" s="6"/>
    </row>
    <row r="3160">
      <c r="A3160" s="6"/>
    </row>
    <row r="3161">
      <c r="A3161" s="6"/>
    </row>
    <row r="3162">
      <c r="A3162" s="6"/>
    </row>
    <row r="3163">
      <c r="A3163" s="6"/>
    </row>
    <row r="3164">
      <c r="A3164" s="6"/>
    </row>
    <row r="3165">
      <c r="A3165" s="6"/>
    </row>
    <row r="3166">
      <c r="A3166" s="6"/>
    </row>
    <row r="3167">
      <c r="A3167" s="6"/>
    </row>
    <row r="3168">
      <c r="A3168" s="6"/>
    </row>
    <row r="3169">
      <c r="A3169" s="6"/>
    </row>
    <row r="3170">
      <c r="A3170" s="6"/>
    </row>
    <row r="3171">
      <c r="A3171" s="6"/>
    </row>
    <row r="3172">
      <c r="A3172" s="6"/>
    </row>
    <row r="3173">
      <c r="A3173" s="6"/>
    </row>
    <row r="3174">
      <c r="A3174" s="6"/>
    </row>
    <row r="3175">
      <c r="A3175" s="6"/>
    </row>
    <row r="3176">
      <c r="A3176" s="6"/>
    </row>
    <row r="3177">
      <c r="A3177" s="6"/>
    </row>
    <row r="3178">
      <c r="A3178" s="6"/>
    </row>
    <row r="3179">
      <c r="A3179" s="6"/>
    </row>
    <row r="3180">
      <c r="A3180" s="6"/>
    </row>
    <row r="3181">
      <c r="A3181" s="6"/>
    </row>
    <row r="3182">
      <c r="A3182" s="6"/>
    </row>
    <row r="3183">
      <c r="A3183" s="6"/>
    </row>
    <row r="3184">
      <c r="A3184" s="6"/>
    </row>
    <row r="3185">
      <c r="A3185" s="6"/>
    </row>
    <row r="3186">
      <c r="A3186" s="6"/>
    </row>
    <row r="3187">
      <c r="A3187" s="6"/>
    </row>
    <row r="3188">
      <c r="A3188" s="6"/>
    </row>
    <row r="3189">
      <c r="A3189" s="6"/>
    </row>
    <row r="3190">
      <c r="A3190" s="6"/>
    </row>
    <row r="3191">
      <c r="A3191" s="6"/>
    </row>
    <row r="3192">
      <c r="A3192" s="6"/>
    </row>
    <row r="3193">
      <c r="A3193" s="6"/>
    </row>
    <row r="3194">
      <c r="A3194" s="6"/>
    </row>
    <row r="3195">
      <c r="A3195" s="6"/>
    </row>
    <row r="3196">
      <c r="A3196" s="6"/>
    </row>
    <row r="3197">
      <c r="A3197" s="6"/>
    </row>
    <row r="3198">
      <c r="A3198" s="6"/>
    </row>
    <row r="3199">
      <c r="A3199" s="6"/>
    </row>
    <row r="3200">
      <c r="A3200" s="6"/>
    </row>
    <row r="3201">
      <c r="A3201" s="6"/>
    </row>
    <row r="3202">
      <c r="A3202" s="6"/>
    </row>
    <row r="3203">
      <c r="A3203" s="6"/>
    </row>
    <row r="3204">
      <c r="A3204" s="6"/>
    </row>
    <row r="3205">
      <c r="A3205" s="6"/>
    </row>
    <row r="3206">
      <c r="A3206" s="6"/>
    </row>
    <row r="3207">
      <c r="A3207" s="6"/>
    </row>
    <row r="3208">
      <c r="A3208" s="6"/>
    </row>
    <row r="3209">
      <c r="A3209" s="6"/>
    </row>
    <row r="3210">
      <c r="A3210" s="6"/>
    </row>
    <row r="3211">
      <c r="A3211" s="6"/>
    </row>
    <row r="3212">
      <c r="A3212" s="6"/>
    </row>
    <row r="3213">
      <c r="A3213" s="6"/>
    </row>
    <row r="3214">
      <c r="A3214" s="6"/>
    </row>
    <row r="3215">
      <c r="A3215" s="6"/>
    </row>
    <row r="3216">
      <c r="A3216" s="6"/>
    </row>
    <row r="3217">
      <c r="A3217" s="6"/>
    </row>
    <row r="3218">
      <c r="A3218" s="6"/>
    </row>
    <row r="3219">
      <c r="A3219" s="6"/>
    </row>
    <row r="3220">
      <c r="A3220" s="6"/>
    </row>
    <row r="3221">
      <c r="A3221" s="6"/>
    </row>
    <row r="3222">
      <c r="A3222" s="6"/>
    </row>
    <row r="3223">
      <c r="A3223" s="6"/>
    </row>
    <row r="3224">
      <c r="A3224" s="6"/>
    </row>
    <row r="3225">
      <c r="A3225" s="6"/>
    </row>
    <row r="3226">
      <c r="A3226" s="6"/>
    </row>
    <row r="3227">
      <c r="A3227" s="6"/>
    </row>
    <row r="3228">
      <c r="A3228" s="6"/>
    </row>
    <row r="3229">
      <c r="A3229" s="6"/>
    </row>
    <row r="3230">
      <c r="A3230" s="6"/>
    </row>
    <row r="3231">
      <c r="A3231" s="6"/>
    </row>
    <row r="3232">
      <c r="A3232" s="6"/>
    </row>
    <row r="3233">
      <c r="A3233" s="6"/>
    </row>
    <row r="3234">
      <c r="A3234" s="6"/>
    </row>
    <row r="3235">
      <c r="A3235" s="6"/>
    </row>
    <row r="3236">
      <c r="A3236" s="6"/>
    </row>
    <row r="3237">
      <c r="A3237" s="6"/>
    </row>
    <row r="3238">
      <c r="A3238" s="6"/>
    </row>
    <row r="3239">
      <c r="A3239" s="6"/>
    </row>
    <row r="3240">
      <c r="A3240" s="6"/>
    </row>
    <row r="3241">
      <c r="A3241" s="6"/>
    </row>
    <row r="3242">
      <c r="A3242" s="6"/>
    </row>
    <row r="3243">
      <c r="A3243" s="6"/>
    </row>
    <row r="3244">
      <c r="A3244" s="6"/>
    </row>
    <row r="3245">
      <c r="A3245" s="6"/>
    </row>
    <row r="3246">
      <c r="A3246" s="6"/>
    </row>
    <row r="3247">
      <c r="A3247" s="6"/>
    </row>
    <row r="3248">
      <c r="A3248" s="6"/>
    </row>
    <row r="3249">
      <c r="A3249" s="6"/>
    </row>
    <row r="3250">
      <c r="A3250" s="6"/>
    </row>
    <row r="3251">
      <c r="A3251" s="6"/>
    </row>
    <row r="3252">
      <c r="A3252" s="6"/>
    </row>
    <row r="3253">
      <c r="A3253" s="6"/>
    </row>
    <row r="3254">
      <c r="A3254" s="6"/>
    </row>
    <row r="3255">
      <c r="A3255" s="6"/>
    </row>
    <row r="3256">
      <c r="A3256" s="6"/>
    </row>
    <row r="3257">
      <c r="A3257" s="6"/>
    </row>
    <row r="3258">
      <c r="A3258" s="6"/>
    </row>
    <row r="3259">
      <c r="A3259" s="6"/>
    </row>
    <row r="3260">
      <c r="A3260" s="6"/>
    </row>
    <row r="3261">
      <c r="A3261" s="6"/>
    </row>
    <row r="3262">
      <c r="A3262" s="6"/>
    </row>
    <row r="3263">
      <c r="A3263" s="6"/>
    </row>
    <row r="3264">
      <c r="A3264" s="6"/>
    </row>
    <row r="3265">
      <c r="A3265" s="6"/>
    </row>
    <row r="3266">
      <c r="A3266" s="6"/>
    </row>
    <row r="3267">
      <c r="A3267" s="6"/>
    </row>
    <row r="3268">
      <c r="A3268" s="6"/>
    </row>
    <row r="3269">
      <c r="A3269" s="6"/>
    </row>
    <row r="3270">
      <c r="A3270" s="6"/>
    </row>
    <row r="3271">
      <c r="A3271" s="6"/>
    </row>
    <row r="3272">
      <c r="A3272" s="6"/>
    </row>
    <row r="3273">
      <c r="A3273" s="6"/>
    </row>
    <row r="3274">
      <c r="A3274" s="6"/>
    </row>
    <row r="3275">
      <c r="A3275" s="6"/>
    </row>
    <row r="3276">
      <c r="A3276" s="6"/>
    </row>
    <row r="3277">
      <c r="A3277" s="6"/>
    </row>
    <row r="3278">
      <c r="A3278" s="6"/>
    </row>
    <row r="3279">
      <c r="A3279" s="6"/>
    </row>
    <row r="3280">
      <c r="A3280" s="6"/>
    </row>
    <row r="3281">
      <c r="A3281" s="6"/>
    </row>
    <row r="3282">
      <c r="A3282" s="6"/>
    </row>
    <row r="3283">
      <c r="A3283" s="6"/>
    </row>
    <row r="3284">
      <c r="A3284" s="6"/>
    </row>
    <row r="3285">
      <c r="A3285" s="6"/>
    </row>
    <row r="3286">
      <c r="A3286" s="6"/>
    </row>
    <row r="3287">
      <c r="A3287" s="6"/>
    </row>
    <row r="3288">
      <c r="A3288" s="6"/>
    </row>
    <row r="3289">
      <c r="A3289" s="6"/>
    </row>
    <row r="3290">
      <c r="A3290" s="6"/>
    </row>
    <row r="3291">
      <c r="A3291" s="6"/>
    </row>
    <row r="3292">
      <c r="A3292" s="6"/>
    </row>
    <row r="3293">
      <c r="A3293" s="6"/>
    </row>
    <row r="3294">
      <c r="A3294" s="6"/>
    </row>
    <row r="3295">
      <c r="A3295" s="6"/>
    </row>
    <row r="3296">
      <c r="A3296" s="6"/>
    </row>
    <row r="3297">
      <c r="A3297" s="6"/>
    </row>
    <row r="3298">
      <c r="A3298" s="6"/>
    </row>
    <row r="3299">
      <c r="A3299" s="6"/>
    </row>
    <row r="3300">
      <c r="A3300" s="6"/>
    </row>
    <row r="3301">
      <c r="A3301" s="6"/>
    </row>
    <row r="3302">
      <c r="A3302" s="6"/>
    </row>
    <row r="3303">
      <c r="A3303" s="6"/>
    </row>
    <row r="3304">
      <c r="A3304" s="6"/>
    </row>
    <row r="3305">
      <c r="A3305" s="6"/>
    </row>
    <row r="3306">
      <c r="A3306" s="6"/>
    </row>
    <row r="3307">
      <c r="A3307" s="6"/>
    </row>
    <row r="3308">
      <c r="A3308" s="6"/>
    </row>
    <row r="3309">
      <c r="A3309" s="6"/>
    </row>
    <row r="3310">
      <c r="A3310" s="6"/>
    </row>
    <row r="3311">
      <c r="A3311" s="6"/>
    </row>
    <row r="3312">
      <c r="A3312" s="6"/>
    </row>
    <row r="3313">
      <c r="A3313" s="6"/>
    </row>
    <row r="3314">
      <c r="A3314" s="6"/>
    </row>
    <row r="3315">
      <c r="A3315" s="6"/>
    </row>
    <row r="3316">
      <c r="A3316" s="6"/>
    </row>
    <row r="3317">
      <c r="A3317" s="6"/>
    </row>
    <row r="3318">
      <c r="A3318" s="6"/>
    </row>
    <row r="3319">
      <c r="A3319" s="6"/>
    </row>
    <row r="3320">
      <c r="A3320" s="6"/>
    </row>
    <row r="3321">
      <c r="A3321" s="6"/>
    </row>
    <row r="3322">
      <c r="A3322" s="6"/>
    </row>
    <row r="3323">
      <c r="A3323" s="6"/>
    </row>
    <row r="3324">
      <c r="A3324" s="6"/>
    </row>
    <row r="3325">
      <c r="A3325" s="6"/>
    </row>
    <row r="3326">
      <c r="A3326" s="6"/>
    </row>
    <row r="3327">
      <c r="A3327" s="6"/>
    </row>
    <row r="3328">
      <c r="A3328" s="6"/>
    </row>
    <row r="3329">
      <c r="A3329" s="6"/>
    </row>
    <row r="3330">
      <c r="A3330" s="6"/>
    </row>
    <row r="3331">
      <c r="A3331" s="6"/>
    </row>
    <row r="3332">
      <c r="A3332" s="6"/>
    </row>
    <row r="3333">
      <c r="A3333" s="6"/>
    </row>
    <row r="3334">
      <c r="A3334" s="6"/>
    </row>
    <row r="3335">
      <c r="A3335" s="6"/>
    </row>
    <row r="3336">
      <c r="A3336" s="6"/>
    </row>
    <row r="3337">
      <c r="A3337" s="6"/>
    </row>
    <row r="3338">
      <c r="A3338" s="6"/>
    </row>
    <row r="3339">
      <c r="A3339" s="6"/>
    </row>
    <row r="3340">
      <c r="A3340" s="6"/>
    </row>
    <row r="3341">
      <c r="A3341" s="6"/>
    </row>
    <row r="3342">
      <c r="A3342" s="6"/>
    </row>
    <row r="3343">
      <c r="A3343" s="6"/>
    </row>
    <row r="3344">
      <c r="A3344" s="6"/>
    </row>
    <row r="3345">
      <c r="A3345" s="6"/>
    </row>
    <row r="3346">
      <c r="A3346" s="6"/>
    </row>
    <row r="3347">
      <c r="A3347" s="6"/>
    </row>
    <row r="3348">
      <c r="A3348" s="6"/>
    </row>
    <row r="3349">
      <c r="A3349" s="6"/>
    </row>
    <row r="3350">
      <c r="A3350" s="6"/>
    </row>
    <row r="3351">
      <c r="A3351" s="6"/>
    </row>
    <row r="3352">
      <c r="A3352" s="6"/>
    </row>
    <row r="3353">
      <c r="A3353" s="6"/>
    </row>
    <row r="3354">
      <c r="A3354" s="6"/>
    </row>
    <row r="3355">
      <c r="A3355" s="6"/>
    </row>
    <row r="3356">
      <c r="A3356" s="6"/>
    </row>
    <row r="3357">
      <c r="A3357" s="6"/>
    </row>
    <row r="3358">
      <c r="A3358" s="6"/>
    </row>
    <row r="3359">
      <c r="A3359" s="6"/>
    </row>
    <row r="3360">
      <c r="A3360" s="6"/>
    </row>
    <row r="3361">
      <c r="A3361" s="6"/>
    </row>
    <row r="3362">
      <c r="A3362" s="6"/>
    </row>
    <row r="3363">
      <c r="A3363" s="6"/>
    </row>
    <row r="3364">
      <c r="A3364" s="6"/>
    </row>
    <row r="3365">
      <c r="A3365" s="6"/>
    </row>
    <row r="3366">
      <c r="A3366" s="6"/>
    </row>
    <row r="3367">
      <c r="A3367" s="6"/>
    </row>
    <row r="3368">
      <c r="A3368" s="6"/>
    </row>
    <row r="3369">
      <c r="A3369" s="6"/>
    </row>
    <row r="3370">
      <c r="A3370" s="6"/>
    </row>
    <row r="3371">
      <c r="A3371" s="6"/>
    </row>
    <row r="3372">
      <c r="A3372" s="6"/>
    </row>
    <row r="3373">
      <c r="A3373" s="6"/>
    </row>
    <row r="3374">
      <c r="A3374" s="6"/>
    </row>
    <row r="3375">
      <c r="A3375" s="6"/>
    </row>
    <row r="3376">
      <c r="A3376" s="6"/>
    </row>
    <row r="3377">
      <c r="A3377" s="6"/>
    </row>
    <row r="3378">
      <c r="A3378" s="6"/>
    </row>
    <row r="3379">
      <c r="A3379" s="6"/>
    </row>
    <row r="3380">
      <c r="A3380" s="6"/>
    </row>
    <row r="3381">
      <c r="A3381" s="6"/>
    </row>
    <row r="3382">
      <c r="A3382" s="6"/>
    </row>
    <row r="3383">
      <c r="A3383" s="6"/>
    </row>
    <row r="3384">
      <c r="A3384" s="6"/>
    </row>
    <row r="3385">
      <c r="A3385" s="6"/>
    </row>
    <row r="3386">
      <c r="A3386" s="6"/>
    </row>
    <row r="3387">
      <c r="A3387" s="6"/>
    </row>
    <row r="3388">
      <c r="A3388" s="6"/>
    </row>
    <row r="3389">
      <c r="A3389" s="6"/>
    </row>
    <row r="3390">
      <c r="A3390" s="6"/>
    </row>
    <row r="3391">
      <c r="A3391" s="6"/>
    </row>
    <row r="3392">
      <c r="A3392" s="6"/>
    </row>
    <row r="3393">
      <c r="A3393" s="6"/>
    </row>
    <row r="3394">
      <c r="A3394" s="6"/>
    </row>
    <row r="3395">
      <c r="A3395" s="6"/>
    </row>
    <row r="3396">
      <c r="A3396" s="6"/>
    </row>
    <row r="3397">
      <c r="A3397" s="6"/>
    </row>
    <row r="3398">
      <c r="A3398" s="6"/>
    </row>
    <row r="3399">
      <c r="A3399" s="6"/>
    </row>
    <row r="3400">
      <c r="A3400" s="6"/>
    </row>
    <row r="3401">
      <c r="A3401" s="6"/>
    </row>
    <row r="3402">
      <c r="A3402" s="6"/>
    </row>
    <row r="3403">
      <c r="A3403" s="6"/>
    </row>
    <row r="3404">
      <c r="A3404" s="6"/>
    </row>
    <row r="3405">
      <c r="A3405" s="6"/>
    </row>
    <row r="3406">
      <c r="A3406" s="6"/>
    </row>
    <row r="3407">
      <c r="A3407" s="6"/>
    </row>
    <row r="3408">
      <c r="A3408" s="6"/>
    </row>
    <row r="3409">
      <c r="A3409" s="6"/>
    </row>
    <row r="3410">
      <c r="A3410" s="6"/>
    </row>
    <row r="3411">
      <c r="A3411" s="6"/>
    </row>
    <row r="3412">
      <c r="A3412" s="6"/>
    </row>
    <row r="3413">
      <c r="A3413" s="6"/>
    </row>
    <row r="3414">
      <c r="A3414" s="6"/>
    </row>
    <row r="3415">
      <c r="A3415" s="6"/>
    </row>
    <row r="3416">
      <c r="A3416" s="6"/>
    </row>
    <row r="3417">
      <c r="A3417" s="6"/>
    </row>
    <row r="3418">
      <c r="A3418" s="6"/>
    </row>
    <row r="3419">
      <c r="A3419" s="6"/>
    </row>
    <row r="3420">
      <c r="A3420" s="6"/>
    </row>
    <row r="3421">
      <c r="A3421" s="6"/>
    </row>
    <row r="3422">
      <c r="A3422" s="6"/>
    </row>
    <row r="3423">
      <c r="A3423" s="6"/>
    </row>
    <row r="3424">
      <c r="A3424" s="6"/>
    </row>
    <row r="3425">
      <c r="A3425" s="6"/>
    </row>
    <row r="3426">
      <c r="A3426" s="6"/>
    </row>
    <row r="3427">
      <c r="A3427" s="6"/>
    </row>
    <row r="3428">
      <c r="A3428" s="6"/>
    </row>
    <row r="3429">
      <c r="A3429" s="6"/>
    </row>
    <row r="3430">
      <c r="A3430" s="6"/>
    </row>
    <row r="3431">
      <c r="A3431" s="6"/>
    </row>
    <row r="3432">
      <c r="A3432" s="6"/>
    </row>
    <row r="3433">
      <c r="A3433" s="6"/>
    </row>
    <row r="3434">
      <c r="A3434" s="6"/>
    </row>
    <row r="3435">
      <c r="A3435" s="6"/>
    </row>
    <row r="3436">
      <c r="A3436" s="6"/>
    </row>
    <row r="3437">
      <c r="A3437" s="6"/>
    </row>
    <row r="3438">
      <c r="A3438" s="6"/>
    </row>
    <row r="3439">
      <c r="A3439" s="6"/>
    </row>
    <row r="3440">
      <c r="A3440" s="6"/>
    </row>
    <row r="3441">
      <c r="A3441" s="6"/>
    </row>
    <row r="3442">
      <c r="A3442" s="6"/>
    </row>
    <row r="3443">
      <c r="A3443" s="6"/>
    </row>
    <row r="3444">
      <c r="A3444" s="6"/>
    </row>
    <row r="3445">
      <c r="A3445" s="6"/>
    </row>
    <row r="3446">
      <c r="A3446" s="6"/>
    </row>
    <row r="3447">
      <c r="A3447" s="6"/>
    </row>
    <row r="3448">
      <c r="A3448" s="6"/>
    </row>
    <row r="3449">
      <c r="A3449" s="6"/>
    </row>
    <row r="3450">
      <c r="A3450" s="6"/>
    </row>
    <row r="3451">
      <c r="A3451" s="6"/>
    </row>
    <row r="3452">
      <c r="A3452" s="6"/>
    </row>
    <row r="3453">
      <c r="A3453" s="6"/>
    </row>
    <row r="3454">
      <c r="A3454" s="6"/>
    </row>
    <row r="3455">
      <c r="A3455" s="6"/>
    </row>
    <row r="3456">
      <c r="A3456" s="6"/>
    </row>
    <row r="3457">
      <c r="A3457" s="6"/>
    </row>
    <row r="3458">
      <c r="A3458" s="6"/>
    </row>
    <row r="3459">
      <c r="A3459" s="6"/>
    </row>
    <row r="3460">
      <c r="A3460" s="6"/>
    </row>
    <row r="3461">
      <c r="A3461" s="6"/>
    </row>
    <row r="3462">
      <c r="A3462" s="6"/>
    </row>
    <row r="3463">
      <c r="A3463" s="6"/>
    </row>
    <row r="3464">
      <c r="A3464" s="6"/>
    </row>
    <row r="3465">
      <c r="A3465" s="6"/>
    </row>
    <row r="3466">
      <c r="A3466" s="6"/>
    </row>
    <row r="3467">
      <c r="A3467" s="6"/>
    </row>
    <row r="3468">
      <c r="A3468" s="6"/>
    </row>
    <row r="3469">
      <c r="A3469" s="6"/>
    </row>
    <row r="3470">
      <c r="A3470" s="6"/>
    </row>
    <row r="3471">
      <c r="A3471" s="6"/>
    </row>
    <row r="3472">
      <c r="A3472" s="6"/>
    </row>
    <row r="3473">
      <c r="A3473" s="6"/>
    </row>
    <row r="3474">
      <c r="A3474" s="6"/>
    </row>
    <row r="3475">
      <c r="A3475" s="6"/>
    </row>
    <row r="3476">
      <c r="A3476" s="6"/>
    </row>
    <row r="3477">
      <c r="A3477" s="6"/>
    </row>
    <row r="3478">
      <c r="A3478" s="6"/>
    </row>
    <row r="3479">
      <c r="A3479" s="6"/>
    </row>
    <row r="3480">
      <c r="A3480" s="6"/>
    </row>
    <row r="3481">
      <c r="A3481" s="6"/>
    </row>
    <row r="3482">
      <c r="A3482" s="6"/>
    </row>
    <row r="3483">
      <c r="A3483" s="6"/>
    </row>
    <row r="3484">
      <c r="A3484" s="6"/>
    </row>
    <row r="3485">
      <c r="A3485" s="6"/>
    </row>
    <row r="3486">
      <c r="A3486" s="6"/>
    </row>
    <row r="3487">
      <c r="A3487" s="6"/>
    </row>
    <row r="3488">
      <c r="A3488" s="6"/>
    </row>
    <row r="3489">
      <c r="A3489" s="6"/>
    </row>
    <row r="3490">
      <c r="A3490" s="6"/>
    </row>
    <row r="3491">
      <c r="A3491" s="6"/>
    </row>
    <row r="3492">
      <c r="A3492" s="6"/>
    </row>
    <row r="3493">
      <c r="A3493" s="6"/>
    </row>
    <row r="3494">
      <c r="A3494" s="6"/>
    </row>
    <row r="3495">
      <c r="A3495" s="6"/>
    </row>
    <row r="3496">
      <c r="A3496" s="6"/>
    </row>
    <row r="3497">
      <c r="A3497" s="6"/>
    </row>
    <row r="3498">
      <c r="A3498" s="6"/>
    </row>
    <row r="3499">
      <c r="A3499" s="6"/>
    </row>
    <row r="3500">
      <c r="A3500" s="6"/>
    </row>
    <row r="3501">
      <c r="A3501" s="6"/>
    </row>
    <row r="3502">
      <c r="A3502" s="6"/>
    </row>
    <row r="3503">
      <c r="A3503" s="6"/>
    </row>
    <row r="3504">
      <c r="A3504" s="6"/>
    </row>
    <row r="3505">
      <c r="A3505" s="6"/>
    </row>
    <row r="3506">
      <c r="A3506" s="6"/>
    </row>
    <row r="3507">
      <c r="A3507" s="6"/>
    </row>
    <row r="3508">
      <c r="A3508" s="6"/>
    </row>
    <row r="3509">
      <c r="A3509" s="6"/>
    </row>
    <row r="3510">
      <c r="A3510" s="6"/>
    </row>
    <row r="3511">
      <c r="A3511" s="6"/>
    </row>
    <row r="3512">
      <c r="A3512" s="6"/>
    </row>
    <row r="3513">
      <c r="A3513" s="6"/>
    </row>
    <row r="3514">
      <c r="A3514" s="6"/>
    </row>
    <row r="3515">
      <c r="A3515" s="6"/>
    </row>
    <row r="3516">
      <c r="A3516" s="6"/>
    </row>
    <row r="3517">
      <c r="A3517" s="6"/>
    </row>
    <row r="3518">
      <c r="A3518" s="6"/>
    </row>
    <row r="3519">
      <c r="A3519" s="6"/>
    </row>
    <row r="3520">
      <c r="A3520" s="6"/>
    </row>
    <row r="3521">
      <c r="A3521" s="6"/>
    </row>
    <row r="3522">
      <c r="A3522" s="6"/>
    </row>
    <row r="3523">
      <c r="A3523" s="6"/>
    </row>
    <row r="3524">
      <c r="A3524" s="6"/>
    </row>
    <row r="3525">
      <c r="A3525" s="6"/>
    </row>
    <row r="3526">
      <c r="A3526" s="6"/>
    </row>
    <row r="3527">
      <c r="A3527" s="6"/>
    </row>
    <row r="3528">
      <c r="A3528" s="6"/>
    </row>
    <row r="3529">
      <c r="A3529" s="6"/>
    </row>
    <row r="3530">
      <c r="A3530" s="6"/>
    </row>
    <row r="3531">
      <c r="A3531" s="6"/>
    </row>
    <row r="3532">
      <c r="A3532" s="6"/>
    </row>
    <row r="3533">
      <c r="A3533" s="6"/>
    </row>
    <row r="3534">
      <c r="A3534" s="6"/>
    </row>
    <row r="3535">
      <c r="A3535" s="6"/>
    </row>
    <row r="3536">
      <c r="A3536" s="6"/>
    </row>
    <row r="3537">
      <c r="A3537" s="6"/>
    </row>
    <row r="3538">
      <c r="A3538" s="6"/>
    </row>
    <row r="3539">
      <c r="A3539" s="6"/>
    </row>
    <row r="3540">
      <c r="A3540" s="6"/>
    </row>
    <row r="3541">
      <c r="A3541" s="6"/>
    </row>
    <row r="3542">
      <c r="A3542" s="6"/>
    </row>
    <row r="3543">
      <c r="A3543" s="6"/>
    </row>
    <row r="3544">
      <c r="A3544" s="6"/>
    </row>
    <row r="3545">
      <c r="A3545" s="6"/>
    </row>
    <row r="3546">
      <c r="A3546" s="6"/>
    </row>
    <row r="3547">
      <c r="A3547" s="6"/>
    </row>
    <row r="3548">
      <c r="A3548" s="6"/>
    </row>
    <row r="3549">
      <c r="A3549" s="6"/>
    </row>
    <row r="3550">
      <c r="A3550" s="6"/>
    </row>
    <row r="3551">
      <c r="A3551" s="6"/>
    </row>
    <row r="3552">
      <c r="A3552" s="6"/>
    </row>
    <row r="3553">
      <c r="A3553" s="6"/>
    </row>
    <row r="3554">
      <c r="A3554" s="6"/>
    </row>
    <row r="3555">
      <c r="A3555" s="6"/>
    </row>
    <row r="3556">
      <c r="A3556" s="6"/>
    </row>
    <row r="3557">
      <c r="A3557" s="6"/>
    </row>
    <row r="3558">
      <c r="A3558" s="6"/>
    </row>
    <row r="3559">
      <c r="A3559" s="6"/>
    </row>
    <row r="3560">
      <c r="A3560" s="6"/>
    </row>
    <row r="3561">
      <c r="A3561" s="6"/>
    </row>
    <row r="3562">
      <c r="A3562" s="6"/>
    </row>
    <row r="3563">
      <c r="A3563" s="6"/>
    </row>
    <row r="3564">
      <c r="A3564" s="6"/>
    </row>
    <row r="3565">
      <c r="A3565" s="6"/>
    </row>
    <row r="3566">
      <c r="A3566" s="6"/>
    </row>
    <row r="3567">
      <c r="A3567" s="6"/>
    </row>
    <row r="3568">
      <c r="A3568" s="6"/>
    </row>
    <row r="3569">
      <c r="A3569" s="6"/>
    </row>
    <row r="3570">
      <c r="A3570" s="6"/>
    </row>
    <row r="3571">
      <c r="A3571" s="6"/>
    </row>
    <row r="3572">
      <c r="A3572" s="6"/>
    </row>
    <row r="3573">
      <c r="A3573" s="6"/>
    </row>
    <row r="3574">
      <c r="A3574" s="6"/>
    </row>
    <row r="3575">
      <c r="A3575" s="6"/>
    </row>
    <row r="3576">
      <c r="A3576" s="6"/>
    </row>
    <row r="3577">
      <c r="A3577" s="6"/>
    </row>
    <row r="3578">
      <c r="A3578" s="6"/>
    </row>
    <row r="3579">
      <c r="A3579" s="6"/>
    </row>
    <row r="3580">
      <c r="A3580" s="6"/>
    </row>
    <row r="3581">
      <c r="A3581" s="6"/>
    </row>
    <row r="3582">
      <c r="A3582" s="6"/>
    </row>
    <row r="3583">
      <c r="A3583" s="6"/>
    </row>
    <row r="3584">
      <c r="A3584" s="6"/>
    </row>
    <row r="3585">
      <c r="A3585" s="6"/>
    </row>
    <row r="3586">
      <c r="A3586" s="6"/>
    </row>
    <row r="3587">
      <c r="A3587" s="6"/>
    </row>
    <row r="3588">
      <c r="A3588" s="6"/>
    </row>
    <row r="3589">
      <c r="A3589" s="6"/>
    </row>
    <row r="3590">
      <c r="A3590" s="6"/>
    </row>
    <row r="3591">
      <c r="A3591" s="6"/>
    </row>
    <row r="3592">
      <c r="A3592" s="6"/>
    </row>
    <row r="3593">
      <c r="A3593" s="6"/>
    </row>
    <row r="3594">
      <c r="A3594" s="6"/>
    </row>
    <row r="3595">
      <c r="A3595" s="6"/>
    </row>
    <row r="3596">
      <c r="A3596" s="6"/>
    </row>
    <row r="3597">
      <c r="A3597" s="6"/>
    </row>
    <row r="3598">
      <c r="A3598" s="6"/>
    </row>
    <row r="3599">
      <c r="A3599" s="6"/>
    </row>
    <row r="3600">
      <c r="A3600" s="6"/>
    </row>
    <row r="3601">
      <c r="A3601" s="6"/>
    </row>
    <row r="3602">
      <c r="A3602" s="6"/>
    </row>
    <row r="3603">
      <c r="A3603" s="6"/>
    </row>
    <row r="3604">
      <c r="A3604" s="6"/>
    </row>
    <row r="3605">
      <c r="A3605" s="6"/>
    </row>
    <row r="3606">
      <c r="A3606" s="6"/>
    </row>
    <row r="3607">
      <c r="A3607" s="6"/>
    </row>
    <row r="3608">
      <c r="A3608" s="6"/>
    </row>
    <row r="3609">
      <c r="A3609" s="6"/>
    </row>
    <row r="3610">
      <c r="A3610" s="6"/>
    </row>
    <row r="3611">
      <c r="A3611" s="6"/>
    </row>
    <row r="3612">
      <c r="A3612" s="6"/>
    </row>
    <row r="3613">
      <c r="A3613" s="6"/>
    </row>
    <row r="3614">
      <c r="A3614" s="6"/>
    </row>
    <row r="3615">
      <c r="A3615" s="6"/>
    </row>
    <row r="3616">
      <c r="A3616" s="6"/>
    </row>
    <row r="3617">
      <c r="A3617" s="6"/>
    </row>
    <row r="3618">
      <c r="A3618" s="6"/>
    </row>
    <row r="3619">
      <c r="A3619" s="6"/>
    </row>
    <row r="3620">
      <c r="A3620" s="6"/>
    </row>
    <row r="3621">
      <c r="A3621" s="6"/>
    </row>
    <row r="3622">
      <c r="A3622" s="6"/>
    </row>
    <row r="3623">
      <c r="A3623" s="6"/>
    </row>
    <row r="3624">
      <c r="A3624" s="6"/>
    </row>
    <row r="3625">
      <c r="A3625" s="6"/>
    </row>
    <row r="3626">
      <c r="A3626" s="6"/>
    </row>
    <row r="3627">
      <c r="A3627" s="6"/>
    </row>
    <row r="3628">
      <c r="A3628" s="6"/>
    </row>
    <row r="3629">
      <c r="A3629" s="6"/>
    </row>
    <row r="3630">
      <c r="A3630" s="6"/>
    </row>
    <row r="3631">
      <c r="A3631" s="6"/>
    </row>
    <row r="3632">
      <c r="A3632" s="6"/>
    </row>
    <row r="3633">
      <c r="A3633" s="6"/>
    </row>
    <row r="3634">
      <c r="A3634" s="6"/>
    </row>
    <row r="3635">
      <c r="A3635" s="6"/>
    </row>
    <row r="3636">
      <c r="A3636" s="6"/>
    </row>
    <row r="3637">
      <c r="A3637" s="6"/>
    </row>
    <row r="3638">
      <c r="A3638" s="6"/>
    </row>
    <row r="3639">
      <c r="A3639" s="6"/>
    </row>
    <row r="3640">
      <c r="A3640" s="6"/>
    </row>
    <row r="3641">
      <c r="A3641" s="6"/>
    </row>
    <row r="3642">
      <c r="A3642" s="6"/>
    </row>
    <row r="3643">
      <c r="A3643" s="6"/>
    </row>
    <row r="3644">
      <c r="A3644" s="6"/>
    </row>
    <row r="3645">
      <c r="A3645" s="6"/>
    </row>
    <row r="3646">
      <c r="A3646" s="6"/>
    </row>
    <row r="3647">
      <c r="A3647" s="6"/>
    </row>
    <row r="3648">
      <c r="A3648" s="6"/>
    </row>
    <row r="3649">
      <c r="A3649" s="6"/>
    </row>
    <row r="3650">
      <c r="A3650" s="6"/>
    </row>
    <row r="3651">
      <c r="A3651" s="6"/>
    </row>
    <row r="3652">
      <c r="A3652" s="6"/>
    </row>
    <row r="3653">
      <c r="A3653" s="6"/>
    </row>
    <row r="3654">
      <c r="A3654" s="6"/>
    </row>
    <row r="3655">
      <c r="A3655" s="6"/>
    </row>
    <row r="3656">
      <c r="A3656" s="6"/>
    </row>
    <row r="3657">
      <c r="A3657" s="6"/>
    </row>
    <row r="3658">
      <c r="A3658" s="6"/>
    </row>
    <row r="3659">
      <c r="A3659" s="6"/>
    </row>
    <row r="3660">
      <c r="A3660" s="6"/>
    </row>
    <row r="3661">
      <c r="A3661" s="6"/>
    </row>
    <row r="3662">
      <c r="A3662" s="6"/>
    </row>
    <row r="3663">
      <c r="A3663" s="6"/>
    </row>
    <row r="3664">
      <c r="A3664" s="6"/>
    </row>
    <row r="3665">
      <c r="A3665" s="6"/>
    </row>
    <row r="3666">
      <c r="A3666" s="6"/>
    </row>
    <row r="3667">
      <c r="A3667" s="6"/>
    </row>
    <row r="3668">
      <c r="A3668" s="6"/>
    </row>
    <row r="3669">
      <c r="A3669" s="6"/>
    </row>
    <row r="3670">
      <c r="A3670" s="6"/>
    </row>
    <row r="3671">
      <c r="A3671" s="6"/>
    </row>
    <row r="3672">
      <c r="A3672" s="6"/>
    </row>
    <row r="3673">
      <c r="A3673" s="6"/>
    </row>
    <row r="3674">
      <c r="A3674" s="6"/>
    </row>
    <row r="3675">
      <c r="A3675" s="6"/>
    </row>
    <row r="3676">
      <c r="A3676" s="6"/>
    </row>
    <row r="3677">
      <c r="A3677" s="6"/>
    </row>
    <row r="3678">
      <c r="A3678" s="6"/>
    </row>
    <row r="3679">
      <c r="A3679" s="6"/>
    </row>
    <row r="3680">
      <c r="A3680" s="6"/>
    </row>
    <row r="3681">
      <c r="A3681" s="6"/>
    </row>
    <row r="3682">
      <c r="A3682" s="6"/>
    </row>
    <row r="3683">
      <c r="A3683" s="6"/>
    </row>
    <row r="3684">
      <c r="A3684" s="6"/>
    </row>
    <row r="3685">
      <c r="A3685" s="6"/>
    </row>
    <row r="3686">
      <c r="A3686" s="6"/>
    </row>
    <row r="3687">
      <c r="A3687" s="6"/>
    </row>
    <row r="3688">
      <c r="A3688" s="6"/>
    </row>
    <row r="3689">
      <c r="A3689" s="6"/>
    </row>
    <row r="3690">
      <c r="A3690" s="6"/>
    </row>
    <row r="3691">
      <c r="A3691" s="6"/>
    </row>
    <row r="3692">
      <c r="A3692" s="6"/>
    </row>
    <row r="3693">
      <c r="A3693" s="6"/>
    </row>
    <row r="3694">
      <c r="A3694" s="6"/>
    </row>
    <row r="3695">
      <c r="A3695" s="6"/>
    </row>
    <row r="3696">
      <c r="A3696" s="6"/>
    </row>
    <row r="3697">
      <c r="A3697" s="6"/>
    </row>
    <row r="3698">
      <c r="A3698" s="6"/>
    </row>
    <row r="3699">
      <c r="A3699" s="6"/>
    </row>
    <row r="3700">
      <c r="A3700" s="6"/>
    </row>
    <row r="3701">
      <c r="A3701" s="6"/>
    </row>
    <row r="3702">
      <c r="A3702" s="6"/>
    </row>
    <row r="3703">
      <c r="A3703" s="6"/>
    </row>
    <row r="3704">
      <c r="A3704" s="6"/>
    </row>
    <row r="3705">
      <c r="A3705" s="6"/>
    </row>
    <row r="3706">
      <c r="A3706" s="6"/>
    </row>
    <row r="3707">
      <c r="A3707" s="6"/>
    </row>
    <row r="3708">
      <c r="A3708" s="6"/>
    </row>
    <row r="3709">
      <c r="A3709" s="6"/>
    </row>
    <row r="3710">
      <c r="A3710" s="6"/>
    </row>
    <row r="3711">
      <c r="A3711" s="6"/>
    </row>
    <row r="3712">
      <c r="A3712" s="6"/>
    </row>
    <row r="3713">
      <c r="A3713" s="6"/>
    </row>
    <row r="3714">
      <c r="A3714" s="6"/>
    </row>
    <row r="3715">
      <c r="A3715" s="6"/>
    </row>
    <row r="3716">
      <c r="A3716" s="6"/>
    </row>
    <row r="3717">
      <c r="A3717" s="6"/>
    </row>
    <row r="3718">
      <c r="A3718" s="6"/>
    </row>
    <row r="3719">
      <c r="A3719" s="6"/>
    </row>
    <row r="3720">
      <c r="A3720" s="6"/>
    </row>
    <row r="3721">
      <c r="A3721" s="6"/>
    </row>
    <row r="3722">
      <c r="A3722" s="6"/>
    </row>
    <row r="3723">
      <c r="A3723" s="6"/>
    </row>
    <row r="3724">
      <c r="A3724" s="6"/>
    </row>
    <row r="3725">
      <c r="A3725" s="6"/>
    </row>
    <row r="3726">
      <c r="A3726" s="6"/>
    </row>
    <row r="3727">
      <c r="A3727" s="6"/>
    </row>
    <row r="3728">
      <c r="A3728" s="6"/>
    </row>
    <row r="3729">
      <c r="A3729" s="6"/>
    </row>
    <row r="3730">
      <c r="A3730" s="6"/>
    </row>
    <row r="3731">
      <c r="A3731" s="6"/>
    </row>
    <row r="3732">
      <c r="A3732" s="6"/>
    </row>
    <row r="3733">
      <c r="A3733" s="6"/>
    </row>
    <row r="3734">
      <c r="A3734" s="6"/>
    </row>
    <row r="3735">
      <c r="A3735" s="6"/>
    </row>
    <row r="3736">
      <c r="A3736" s="6"/>
    </row>
    <row r="3737">
      <c r="A3737" s="6"/>
    </row>
    <row r="3738">
      <c r="A3738" s="6"/>
    </row>
    <row r="3739">
      <c r="A3739" s="6"/>
    </row>
    <row r="3740">
      <c r="A3740" s="6"/>
    </row>
    <row r="3741">
      <c r="A3741" s="6"/>
    </row>
    <row r="3742">
      <c r="A3742" s="6"/>
    </row>
    <row r="3743">
      <c r="A3743" s="6"/>
    </row>
    <row r="3744">
      <c r="A3744" s="6"/>
    </row>
    <row r="3745">
      <c r="A3745" s="6"/>
    </row>
    <row r="3746">
      <c r="A3746" s="6"/>
    </row>
    <row r="3747">
      <c r="A3747" s="6"/>
    </row>
    <row r="3748">
      <c r="A3748" s="6"/>
    </row>
    <row r="3749">
      <c r="A3749" s="6"/>
    </row>
    <row r="3750">
      <c r="A3750" s="6"/>
    </row>
    <row r="3751">
      <c r="A3751" s="6"/>
    </row>
    <row r="3752">
      <c r="A3752" s="6"/>
    </row>
    <row r="3753">
      <c r="A3753" s="6"/>
    </row>
    <row r="3754">
      <c r="A3754" s="6"/>
    </row>
    <row r="3755">
      <c r="A3755" s="6"/>
    </row>
    <row r="3756">
      <c r="A3756" s="6"/>
    </row>
    <row r="3757">
      <c r="A3757" s="6"/>
    </row>
    <row r="3758">
      <c r="A3758" s="6"/>
    </row>
    <row r="3759">
      <c r="A3759" s="6"/>
    </row>
    <row r="3760">
      <c r="A3760" s="6"/>
    </row>
    <row r="3761">
      <c r="A3761" s="6"/>
    </row>
    <row r="3762">
      <c r="A3762" s="6"/>
    </row>
    <row r="3763">
      <c r="A3763" s="6"/>
    </row>
    <row r="3764">
      <c r="A3764" s="6"/>
    </row>
    <row r="3765">
      <c r="A3765" s="6"/>
    </row>
    <row r="3766">
      <c r="A3766" s="6"/>
    </row>
    <row r="3767">
      <c r="A3767" s="6"/>
    </row>
    <row r="3768">
      <c r="A3768" s="6"/>
    </row>
    <row r="3769">
      <c r="A3769" s="6"/>
    </row>
    <row r="3770">
      <c r="A3770" s="6"/>
    </row>
    <row r="3771">
      <c r="A3771" s="6"/>
    </row>
    <row r="3772">
      <c r="A3772" s="6"/>
    </row>
    <row r="3773">
      <c r="A3773" s="6"/>
    </row>
    <row r="3774">
      <c r="A3774" s="6"/>
    </row>
    <row r="3775">
      <c r="A3775" s="6"/>
    </row>
    <row r="3776">
      <c r="A3776" s="6"/>
    </row>
    <row r="3777">
      <c r="A3777" s="6"/>
    </row>
    <row r="3778">
      <c r="A3778" s="6"/>
    </row>
    <row r="3779">
      <c r="A3779" s="6"/>
    </row>
    <row r="3780">
      <c r="A3780" s="6"/>
    </row>
    <row r="3781">
      <c r="A3781" s="6"/>
    </row>
    <row r="3782">
      <c r="A3782" s="6"/>
    </row>
    <row r="3783">
      <c r="A3783" s="6"/>
    </row>
    <row r="3784">
      <c r="A3784" s="6"/>
    </row>
    <row r="3785">
      <c r="A3785" s="6"/>
    </row>
    <row r="3786">
      <c r="A3786" s="6"/>
    </row>
    <row r="3787">
      <c r="A3787" s="6"/>
    </row>
    <row r="3788">
      <c r="A3788" s="6"/>
    </row>
    <row r="3789">
      <c r="A3789" s="6"/>
    </row>
    <row r="3790">
      <c r="A3790" s="6"/>
    </row>
    <row r="3791">
      <c r="A3791" s="6"/>
    </row>
    <row r="3792">
      <c r="A3792" s="6"/>
    </row>
    <row r="3793">
      <c r="A3793" s="6"/>
    </row>
    <row r="3794">
      <c r="A3794" s="6"/>
    </row>
    <row r="3795">
      <c r="A3795" s="6"/>
    </row>
    <row r="3796">
      <c r="A3796" s="6"/>
    </row>
    <row r="3797">
      <c r="A3797" s="6"/>
    </row>
    <row r="3798">
      <c r="A3798" s="6"/>
    </row>
    <row r="3799">
      <c r="A3799" s="6"/>
    </row>
    <row r="3800">
      <c r="A3800" s="6"/>
    </row>
    <row r="3801">
      <c r="A3801" s="6"/>
    </row>
    <row r="3802">
      <c r="A3802" s="6"/>
    </row>
    <row r="3803">
      <c r="A3803" s="6"/>
    </row>
    <row r="3804">
      <c r="A3804" s="6"/>
    </row>
    <row r="3805">
      <c r="A3805" s="6"/>
    </row>
    <row r="3806">
      <c r="A3806" s="6"/>
    </row>
    <row r="3807">
      <c r="A3807" s="6"/>
    </row>
    <row r="3808">
      <c r="A3808" s="6"/>
    </row>
    <row r="3809">
      <c r="A3809" s="6"/>
    </row>
    <row r="3810">
      <c r="A3810" s="6"/>
    </row>
    <row r="3811">
      <c r="A3811" s="6"/>
    </row>
    <row r="3812">
      <c r="A3812" s="6"/>
    </row>
    <row r="3813">
      <c r="A3813" s="6"/>
    </row>
    <row r="3814">
      <c r="A3814" s="6"/>
    </row>
    <row r="3815">
      <c r="A3815" s="6"/>
    </row>
    <row r="3816">
      <c r="A3816" s="6"/>
    </row>
    <row r="3817">
      <c r="A3817" s="6"/>
    </row>
    <row r="3818">
      <c r="A3818" s="6"/>
    </row>
    <row r="3819">
      <c r="A3819" s="6"/>
    </row>
    <row r="3820">
      <c r="A3820" s="6"/>
    </row>
    <row r="3821">
      <c r="A3821" s="6"/>
    </row>
    <row r="3822">
      <c r="A3822" s="6"/>
    </row>
    <row r="3823">
      <c r="A3823" s="6"/>
    </row>
    <row r="3824">
      <c r="A3824" s="6"/>
    </row>
    <row r="3825">
      <c r="A3825" s="6"/>
    </row>
    <row r="3826">
      <c r="A3826" s="6"/>
    </row>
    <row r="3827">
      <c r="A3827" s="6"/>
    </row>
    <row r="3828">
      <c r="A3828" s="6"/>
    </row>
    <row r="3829">
      <c r="A3829" s="6"/>
    </row>
    <row r="3830">
      <c r="A3830" s="6"/>
    </row>
    <row r="3831">
      <c r="A3831" s="6"/>
    </row>
    <row r="3832">
      <c r="A3832" s="6"/>
    </row>
    <row r="3833">
      <c r="A3833" s="6"/>
    </row>
    <row r="3834">
      <c r="A3834" s="6"/>
    </row>
    <row r="3835">
      <c r="A3835" s="6"/>
    </row>
    <row r="3836">
      <c r="A3836" s="6"/>
    </row>
    <row r="3837">
      <c r="A3837" s="6"/>
    </row>
    <row r="3838">
      <c r="A3838" s="6"/>
    </row>
    <row r="3839">
      <c r="A3839" s="6"/>
    </row>
    <row r="3840">
      <c r="A3840" s="6"/>
    </row>
    <row r="3841">
      <c r="A3841" s="6"/>
    </row>
    <row r="3842">
      <c r="A3842" s="6"/>
    </row>
    <row r="3843">
      <c r="A3843" s="6"/>
    </row>
    <row r="3844">
      <c r="A3844" s="6"/>
    </row>
    <row r="3845">
      <c r="A3845" s="6"/>
    </row>
    <row r="3846">
      <c r="A3846" s="6"/>
    </row>
    <row r="3847">
      <c r="A3847" s="6"/>
    </row>
    <row r="3848">
      <c r="A3848" s="6"/>
    </row>
    <row r="3849">
      <c r="A3849" s="6"/>
    </row>
    <row r="3850">
      <c r="A3850" s="6"/>
    </row>
    <row r="3851">
      <c r="A3851" s="6"/>
    </row>
    <row r="3852">
      <c r="A3852" s="6"/>
    </row>
    <row r="3853">
      <c r="A3853" s="6"/>
    </row>
    <row r="3854">
      <c r="A3854" s="6"/>
    </row>
    <row r="3855">
      <c r="A3855" s="6"/>
    </row>
    <row r="3856">
      <c r="A3856" s="6"/>
    </row>
    <row r="3857">
      <c r="A3857" s="6"/>
    </row>
    <row r="3858">
      <c r="A3858" s="6"/>
    </row>
    <row r="3859">
      <c r="A3859" s="6"/>
    </row>
    <row r="3860">
      <c r="A3860" s="6"/>
    </row>
    <row r="3861">
      <c r="A3861" s="6"/>
    </row>
    <row r="3862">
      <c r="A3862" s="6"/>
    </row>
    <row r="3863">
      <c r="A3863" s="6"/>
    </row>
    <row r="3864">
      <c r="A3864" s="6"/>
    </row>
    <row r="3865">
      <c r="A3865" s="6"/>
    </row>
    <row r="3866">
      <c r="A3866" s="6"/>
    </row>
    <row r="3867">
      <c r="A3867" s="6"/>
    </row>
    <row r="3868">
      <c r="A3868" s="6"/>
    </row>
    <row r="3869">
      <c r="A3869" s="6"/>
    </row>
    <row r="3870">
      <c r="A3870" s="6"/>
    </row>
    <row r="3871">
      <c r="A3871" s="6"/>
    </row>
    <row r="3872">
      <c r="A3872" s="6"/>
    </row>
    <row r="3873">
      <c r="A3873" s="6"/>
    </row>
    <row r="3874">
      <c r="A3874" s="6"/>
    </row>
    <row r="3875">
      <c r="A3875" s="6"/>
    </row>
    <row r="3876">
      <c r="A3876" s="6"/>
    </row>
    <row r="3877">
      <c r="A3877" s="6"/>
    </row>
    <row r="3878">
      <c r="A3878" s="6"/>
    </row>
    <row r="3879">
      <c r="A3879" s="6"/>
    </row>
    <row r="3880">
      <c r="A3880" s="6"/>
    </row>
    <row r="3881">
      <c r="A3881" s="6"/>
    </row>
    <row r="3882">
      <c r="A3882" s="6"/>
    </row>
    <row r="3883">
      <c r="A3883" s="6"/>
    </row>
    <row r="3884">
      <c r="A3884" s="6"/>
    </row>
    <row r="3885">
      <c r="A3885" s="6"/>
    </row>
    <row r="3886">
      <c r="A3886" s="6"/>
    </row>
    <row r="3887">
      <c r="A3887" s="6"/>
    </row>
    <row r="3888">
      <c r="A3888" s="6"/>
    </row>
    <row r="3889">
      <c r="A3889" s="6"/>
    </row>
    <row r="3890">
      <c r="A3890" s="6"/>
    </row>
    <row r="3891">
      <c r="A3891" s="6"/>
    </row>
    <row r="3892">
      <c r="A3892" s="6"/>
    </row>
    <row r="3893">
      <c r="A3893" s="6"/>
    </row>
    <row r="3894">
      <c r="A3894" s="6"/>
    </row>
    <row r="3895">
      <c r="A3895" s="6"/>
    </row>
    <row r="3896">
      <c r="A3896" s="6"/>
    </row>
    <row r="3897">
      <c r="A3897" s="6"/>
    </row>
    <row r="3898">
      <c r="A3898" s="6"/>
    </row>
    <row r="3899">
      <c r="A3899" s="6"/>
    </row>
    <row r="3900">
      <c r="A3900" s="6"/>
    </row>
    <row r="3901">
      <c r="A3901" s="6"/>
    </row>
    <row r="3902">
      <c r="A3902" s="6"/>
    </row>
    <row r="3903">
      <c r="A3903" s="6"/>
    </row>
    <row r="3904">
      <c r="A3904" s="6"/>
    </row>
    <row r="3905">
      <c r="A3905" s="6"/>
    </row>
    <row r="3906">
      <c r="A3906" s="6"/>
    </row>
    <row r="3907">
      <c r="A3907" s="6"/>
    </row>
    <row r="3908">
      <c r="A3908" s="6"/>
    </row>
    <row r="3909">
      <c r="A3909" s="6"/>
    </row>
    <row r="3910">
      <c r="A3910" s="6"/>
    </row>
    <row r="3911">
      <c r="A3911" s="6"/>
    </row>
    <row r="3912">
      <c r="A3912" s="6"/>
    </row>
    <row r="3913">
      <c r="A3913" s="6"/>
    </row>
    <row r="3914">
      <c r="A3914" s="6"/>
    </row>
    <row r="3915">
      <c r="A3915" s="6"/>
    </row>
    <row r="3916">
      <c r="A3916" s="6"/>
    </row>
    <row r="3917">
      <c r="A3917" s="6"/>
    </row>
    <row r="3918">
      <c r="A3918" s="6"/>
    </row>
    <row r="3919">
      <c r="A3919" s="6"/>
    </row>
    <row r="3920">
      <c r="A3920" s="6"/>
    </row>
    <row r="3921">
      <c r="A3921" s="6"/>
    </row>
    <row r="3922">
      <c r="A3922" s="6"/>
    </row>
    <row r="3923">
      <c r="A3923" s="6"/>
    </row>
    <row r="3924">
      <c r="A3924" s="6"/>
    </row>
    <row r="3925">
      <c r="A3925" s="6"/>
    </row>
    <row r="3926">
      <c r="A3926" s="6"/>
    </row>
    <row r="3927">
      <c r="A3927" s="6"/>
    </row>
    <row r="3928">
      <c r="A3928" s="6"/>
    </row>
    <row r="3929">
      <c r="A3929" s="6"/>
    </row>
    <row r="3930">
      <c r="A3930" s="6"/>
    </row>
    <row r="3931">
      <c r="A3931" s="6"/>
    </row>
    <row r="3932">
      <c r="A3932" s="6"/>
    </row>
    <row r="3933">
      <c r="A3933" s="6"/>
    </row>
    <row r="3934">
      <c r="A3934" s="6"/>
    </row>
    <row r="3935">
      <c r="A3935" s="6"/>
    </row>
    <row r="3936">
      <c r="A3936" s="6"/>
    </row>
    <row r="3937">
      <c r="A3937" s="6"/>
    </row>
    <row r="3938">
      <c r="A3938" s="6"/>
    </row>
    <row r="3939">
      <c r="A3939" s="6"/>
    </row>
    <row r="3940">
      <c r="A3940" s="6"/>
    </row>
    <row r="3941">
      <c r="A3941" s="6"/>
    </row>
    <row r="3942">
      <c r="A3942" s="6"/>
    </row>
    <row r="3943">
      <c r="A3943" s="6"/>
    </row>
    <row r="3944">
      <c r="A3944" s="6"/>
    </row>
    <row r="3945">
      <c r="A3945" s="6"/>
    </row>
    <row r="3946">
      <c r="A3946" s="6"/>
    </row>
    <row r="3947">
      <c r="A3947" s="6"/>
    </row>
    <row r="3948">
      <c r="A3948" s="6"/>
    </row>
    <row r="3949">
      <c r="A3949" s="6"/>
    </row>
    <row r="3950">
      <c r="A3950" s="6"/>
    </row>
    <row r="3951">
      <c r="A3951" s="6"/>
    </row>
    <row r="3952">
      <c r="A3952" s="6"/>
    </row>
    <row r="3953">
      <c r="A3953" s="6"/>
    </row>
    <row r="3954">
      <c r="A3954" s="6"/>
    </row>
    <row r="3955">
      <c r="A3955" s="6"/>
    </row>
    <row r="3956">
      <c r="A3956" s="6"/>
    </row>
    <row r="3957">
      <c r="A3957" s="6"/>
    </row>
    <row r="3958">
      <c r="A3958" s="6"/>
    </row>
    <row r="3959">
      <c r="A3959" s="6"/>
    </row>
    <row r="3960">
      <c r="A3960" s="6"/>
    </row>
    <row r="3961">
      <c r="A3961" s="6"/>
    </row>
    <row r="3962">
      <c r="A3962" s="6"/>
    </row>
    <row r="3963">
      <c r="A3963" s="6"/>
    </row>
    <row r="3964">
      <c r="A3964" s="6"/>
    </row>
    <row r="3965">
      <c r="A3965" s="6"/>
    </row>
    <row r="3966">
      <c r="A3966" s="6"/>
    </row>
    <row r="3967">
      <c r="A3967" s="6"/>
    </row>
    <row r="3968">
      <c r="A3968" s="6"/>
    </row>
    <row r="3969">
      <c r="A3969" s="6"/>
    </row>
    <row r="3970">
      <c r="A3970" s="6"/>
    </row>
    <row r="3971">
      <c r="A3971" s="6"/>
    </row>
    <row r="3972">
      <c r="A3972" s="6"/>
    </row>
    <row r="3973">
      <c r="A3973" s="6"/>
    </row>
    <row r="3974">
      <c r="A3974" s="6"/>
    </row>
    <row r="3975">
      <c r="A3975" s="6"/>
    </row>
    <row r="3976">
      <c r="A3976" s="6"/>
    </row>
    <row r="3977">
      <c r="A3977" s="6"/>
    </row>
    <row r="3978">
      <c r="A3978" s="6"/>
    </row>
    <row r="3979">
      <c r="A3979" s="6"/>
    </row>
    <row r="3980">
      <c r="A3980" s="6"/>
    </row>
    <row r="3981">
      <c r="A3981" s="6"/>
    </row>
    <row r="3982">
      <c r="A3982" s="6"/>
    </row>
    <row r="3983">
      <c r="A3983" s="6"/>
    </row>
    <row r="3984">
      <c r="A3984" s="6"/>
    </row>
    <row r="3985">
      <c r="A3985" s="6"/>
    </row>
    <row r="3986">
      <c r="A3986" s="6"/>
    </row>
    <row r="3987">
      <c r="A3987" s="6"/>
    </row>
    <row r="3988">
      <c r="A3988" s="6"/>
    </row>
    <row r="3989">
      <c r="A3989" s="6"/>
    </row>
    <row r="3990">
      <c r="A3990" s="6"/>
    </row>
    <row r="3991">
      <c r="A3991" s="6"/>
    </row>
    <row r="3992">
      <c r="A3992" s="6"/>
    </row>
    <row r="3993">
      <c r="A3993" s="6"/>
    </row>
    <row r="3994">
      <c r="A3994" s="6"/>
    </row>
    <row r="3995">
      <c r="A3995" s="6"/>
    </row>
    <row r="3996">
      <c r="A3996" s="6"/>
    </row>
    <row r="3997">
      <c r="A3997" s="6"/>
    </row>
    <row r="3998">
      <c r="A3998" s="6"/>
    </row>
    <row r="3999">
      <c r="A3999" s="6"/>
    </row>
    <row r="4000">
      <c r="A4000" s="6"/>
    </row>
    <row r="4001">
      <c r="A4001" s="6"/>
    </row>
    <row r="4002">
      <c r="A4002" s="6"/>
    </row>
    <row r="4003">
      <c r="A4003" s="6"/>
    </row>
    <row r="4004">
      <c r="A4004" s="6"/>
    </row>
    <row r="4005">
      <c r="A4005" s="6"/>
    </row>
    <row r="4006">
      <c r="A4006" s="6"/>
    </row>
    <row r="4007">
      <c r="A4007" s="6"/>
    </row>
    <row r="4008">
      <c r="A4008" s="6"/>
    </row>
    <row r="4009">
      <c r="A4009" s="6"/>
    </row>
    <row r="4010">
      <c r="A4010" s="6"/>
    </row>
    <row r="4011">
      <c r="A4011" s="6"/>
    </row>
    <row r="4012">
      <c r="A4012" s="6"/>
    </row>
    <row r="4013">
      <c r="A4013" s="6"/>
    </row>
    <row r="4014">
      <c r="A4014" s="6"/>
    </row>
    <row r="4015">
      <c r="A4015" s="6"/>
    </row>
    <row r="4016">
      <c r="A4016" s="6"/>
    </row>
    <row r="4017">
      <c r="A4017" s="6"/>
    </row>
    <row r="4018">
      <c r="A4018" s="6"/>
    </row>
    <row r="4019">
      <c r="A4019" s="6"/>
    </row>
    <row r="4020">
      <c r="A4020" s="6"/>
    </row>
    <row r="4021">
      <c r="A4021" s="6"/>
    </row>
    <row r="4022">
      <c r="A4022" s="6"/>
    </row>
    <row r="4023">
      <c r="A4023" s="6"/>
    </row>
    <row r="4024">
      <c r="A4024" s="6"/>
    </row>
    <row r="4025">
      <c r="A4025" s="6"/>
    </row>
    <row r="4026">
      <c r="A4026" s="6"/>
    </row>
    <row r="4027">
      <c r="A4027" s="6"/>
    </row>
    <row r="4028">
      <c r="A4028" s="6"/>
    </row>
    <row r="4029">
      <c r="A4029" s="6"/>
    </row>
    <row r="4030">
      <c r="A4030" s="6"/>
    </row>
    <row r="4031">
      <c r="A4031" s="6"/>
    </row>
    <row r="4032">
      <c r="A4032" s="6"/>
    </row>
    <row r="4033">
      <c r="A4033" s="6"/>
    </row>
    <row r="4034">
      <c r="A4034" s="6"/>
    </row>
    <row r="4035">
      <c r="A4035" s="6"/>
    </row>
    <row r="4036">
      <c r="A4036" s="6"/>
    </row>
    <row r="4037">
      <c r="A4037" s="6"/>
    </row>
    <row r="4038">
      <c r="A4038" s="6"/>
    </row>
    <row r="4039">
      <c r="A4039" s="6"/>
    </row>
    <row r="4040">
      <c r="A4040" s="6"/>
    </row>
    <row r="4041">
      <c r="A4041" s="6"/>
    </row>
    <row r="4042">
      <c r="A4042" s="6"/>
    </row>
    <row r="4043">
      <c r="A4043" s="6"/>
    </row>
    <row r="4044">
      <c r="A4044" s="6"/>
    </row>
    <row r="4045">
      <c r="A4045" s="6"/>
    </row>
    <row r="4046">
      <c r="A4046" s="6"/>
    </row>
    <row r="4047">
      <c r="A4047" s="6"/>
    </row>
    <row r="4048">
      <c r="A4048" s="6"/>
    </row>
    <row r="4049">
      <c r="A4049" s="6"/>
    </row>
    <row r="4050">
      <c r="A4050" s="6"/>
    </row>
    <row r="4051">
      <c r="A4051" s="6"/>
    </row>
    <row r="4052">
      <c r="A4052" s="6"/>
    </row>
    <row r="4053">
      <c r="A4053" s="6"/>
    </row>
    <row r="4054">
      <c r="A4054" s="6"/>
    </row>
    <row r="4055">
      <c r="A4055" s="6"/>
    </row>
    <row r="4056">
      <c r="A4056" s="6"/>
    </row>
    <row r="4057">
      <c r="A4057" s="6"/>
    </row>
    <row r="4058">
      <c r="A4058" s="6"/>
    </row>
    <row r="4059">
      <c r="A4059" s="6"/>
    </row>
    <row r="4060">
      <c r="A4060" s="6"/>
    </row>
    <row r="4061">
      <c r="A4061" s="6"/>
    </row>
    <row r="4062">
      <c r="A4062" s="6"/>
    </row>
    <row r="4063">
      <c r="A4063" s="6"/>
    </row>
    <row r="4064">
      <c r="A4064" s="6"/>
    </row>
    <row r="4065">
      <c r="A4065" s="6"/>
    </row>
    <row r="4066">
      <c r="A4066" s="6"/>
    </row>
    <row r="4067">
      <c r="A4067" s="6"/>
    </row>
    <row r="4068">
      <c r="A4068" s="6"/>
    </row>
    <row r="4069">
      <c r="A4069" s="6"/>
    </row>
    <row r="4070">
      <c r="A4070" s="6"/>
    </row>
    <row r="4071">
      <c r="A4071" s="6"/>
    </row>
    <row r="4072">
      <c r="A4072" s="6"/>
    </row>
    <row r="4073">
      <c r="A4073" s="6"/>
    </row>
    <row r="4074">
      <c r="A4074" s="6"/>
    </row>
    <row r="4075">
      <c r="A4075" s="6"/>
    </row>
    <row r="4076">
      <c r="A4076" s="6"/>
    </row>
    <row r="4077">
      <c r="A4077" s="6"/>
    </row>
    <row r="4078">
      <c r="A4078" s="6"/>
    </row>
    <row r="4079">
      <c r="A4079" s="6"/>
    </row>
    <row r="4080">
      <c r="A4080" s="6"/>
    </row>
    <row r="4081">
      <c r="A4081" s="6"/>
    </row>
    <row r="4082">
      <c r="A4082" s="6"/>
    </row>
    <row r="4083">
      <c r="A4083" s="6"/>
    </row>
    <row r="4084">
      <c r="A4084" s="6"/>
    </row>
    <row r="4085">
      <c r="A4085" s="6"/>
    </row>
    <row r="4086">
      <c r="A4086" s="6"/>
    </row>
    <row r="4087">
      <c r="A4087" s="6"/>
    </row>
    <row r="4088">
      <c r="A4088" s="6"/>
    </row>
    <row r="4089">
      <c r="A4089" s="6"/>
    </row>
    <row r="4090">
      <c r="A4090" s="6"/>
    </row>
    <row r="4091">
      <c r="A4091" s="6"/>
    </row>
    <row r="4092">
      <c r="A4092" s="6"/>
    </row>
    <row r="4093">
      <c r="A4093" s="6"/>
    </row>
    <row r="4094">
      <c r="A4094" s="6"/>
    </row>
    <row r="4095">
      <c r="A4095" s="6"/>
    </row>
    <row r="4096">
      <c r="A4096" s="6"/>
    </row>
    <row r="4097">
      <c r="A4097" s="6"/>
    </row>
    <row r="4098">
      <c r="A4098" s="6"/>
    </row>
    <row r="4099">
      <c r="A4099" s="6"/>
    </row>
    <row r="4100">
      <c r="A4100" s="6"/>
    </row>
    <row r="4101">
      <c r="A4101" s="6"/>
    </row>
    <row r="4102">
      <c r="A4102" s="6"/>
    </row>
    <row r="4103">
      <c r="A4103" s="6"/>
    </row>
    <row r="4104">
      <c r="A4104" s="6"/>
    </row>
    <row r="4105">
      <c r="A4105" s="6"/>
    </row>
    <row r="4106">
      <c r="A4106" s="6"/>
    </row>
    <row r="4107">
      <c r="A4107" s="6"/>
    </row>
    <row r="4108">
      <c r="A4108" s="6"/>
    </row>
    <row r="4109">
      <c r="A4109" s="6"/>
    </row>
    <row r="4110">
      <c r="A4110" s="6"/>
    </row>
    <row r="4111">
      <c r="A4111" s="6"/>
    </row>
    <row r="4112">
      <c r="A4112" s="6"/>
    </row>
    <row r="4113">
      <c r="A4113" s="6"/>
    </row>
    <row r="4114">
      <c r="A4114" s="6"/>
    </row>
    <row r="4115">
      <c r="A4115" s="6"/>
    </row>
    <row r="4116">
      <c r="A4116" s="6"/>
    </row>
    <row r="4117">
      <c r="A4117" s="6"/>
    </row>
    <row r="4118">
      <c r="A4118" s="6"/>
    </row>
    <row r="4119">
      <c r="A4119" s="6"/>
    </row>
    <row r="4120">
      <c r="A4120" s="6"/>
    </row>
    <row r="4121">
      <c r="A4121" s="6"/>
    </row>
    <row r="4122">
      <c r="A4122" s="6"/>
    </row>
    <row r="4123">
      <c r="A4123" s="6"/>
    </row>
    <row r="4124">
      <c r="A4124" s="6"/>
    </row>
    <row r="4125">
      <c r="A4125" s="6"/>
    </row>
    <row r="4126">
      <c r="A4126" s="6"/>
    </row>
    <row r="4127">
      <c r="A4127" s="6"/>
    </row>
    <row r="4128">
      <c r="A4128" s="6"/>
    </row>
    <row r="4129">
      <c r="A4129" s="6"/>
    </row>
    <row r="4130">
      <c r="A4130" s="6"/>
    </row>
    <row r="4131">
      <c r="A4131" s="6"/>
    </row>
    <row r="4132">
      <c r="A4132" s="6"/>
    </row>
    <row r="4133">
      <c r="A4133" s="6"/>
    </row>
    <row r="4134">
      <c r="A4134" s="6"/>
    </row>
    <row r="4135">
      <c r="A4135" s="6"/>
    </row>
    <row r="4136">
      <c r="A4136" s="6"/>
    </row>
    <row r="4137">
      <c r="A4137" s="6"/>
    </row>
    <row r="4138">
      <c r="A4138" s="6"/>
    </row>
    <row r="4139">
      <c r="A4139" s="6"/>
    </row>
    <row r="4140">
      <c r="A4140" s="6"/>
    </row>
    <row r="4141">
      <c r="A4141" s="6"/>
    </row>
    <row r="4142">
      <c r="A4142" s="6"/>
    </row>
    <row r="4143">
      <c r="A4143" s="6"/>
    </row>
    <row r="4144">
      <c r="A4144" s="6"/>
    </row>
    <row r="4145">
      <c r="A4145" s="6"/>
    </row>
    <row r="4146">
      <c r="A4146" s="6"/>
    </row>
    <row r="4147">
      <c r="A4147" s="6"/>
    </row>
    <row r="4148">
      <c r="A4148" s="6"/>
    </row>
    <row r="4149">
      <c r="A4149" s="6"/>
    </row>
    <row r="4150">
      <c r="A4150" s="6"/>
    </row>
    <row r="4151">
      <c r="A4151" s="6"/>
    </row>
    <row r="4152">
      <c r="A4152" s="6"/>
    </row>
    <row r="4153">
      <c r="A4153" s="6"/>
    </row>
    <row r="4154">
      <c r="A4154" s="6"/>
    </row>
    <row r="4155">
      <c r="A4155" s="6"/>
    </row>
    <row r="4156">
      <c r="A4156" s="6"/>
    </row>
    <row r="4157">
      <c r="A4157" s="6"/>
    </row>
    <row r="4158">
      <c r="A4158" s="6"/>
    </row>
    <row r="4159">
      <c r="A4159" s="6"/>
    </row>
    <row r="4160">
      <c r="A4160" s="6"/>
    </row>
    <row r="4161">
      <c r="A4161" s="6"/>
    </row>
    <row r="4162">
      <c r="A4162" s="6"/>
    </row>
    <row r="4163">
      <c r="A4163" s="6"/>
    </row>
    <row r="4164">
      <c r="A4164" s="6"/>
    </row>
    <row r="4165">
      <c r="A4165" s="6"/>
    </row>
    <row r="4166">
      <c r="A4166" s="6"/>
    </row>
    <row r="4167">
      <c r="A4167" s="6"/>
    </row>
    <row r="4168">
      <c r="A4168" s="6"/>
    </row>
    <row r="4169">
      <c r="A4169" s="6"/>
    </row>
    <row r="4170">
      <c r="A4170" s="6"/>
    </row>
    <row r="4171">
      <c r="A4171" s="6"/>
    </row>
    <row r="4172">
      <c r="A4172" s="6"/>
    </row>
    <row r="4173">
      <c r="A4173" s="6"/>
    </row>
    <row r="4174">
      <c r="A4174" s="6"/>
    </row>
    <row r="4175">
      <c r="A4175" s="6"/>
    </row>
    <row r="4176">
      <c r="A4176" s="6"/>
    </row>
    <row r="4177">
      <c r="A4177" s="6"/>
    </row>
    <row r="4178">
      <c r="A4178" s="6"/>
    </row>
    <row r="4179">
      <c r="A4179" s="6"/>
    </row>
    <row r="4180">
      <c r="A4180" s="6"/>
    </row>
    <row r="4181">
      <c r="A4181" s="6"/>
    </row>
    <row r="4182">
      <c r="A4182" s="6"/>
    </row>
    <row r="4183">
      <c r="A4183" s="6"/>
    </row>
    <row r="4184">
      <c r="A4184" s="6"/>
    </row>
    <row r="4185">
      <c r="A4185" s="6"/>
    </row>
    <row r="4186">
      <c r="A4186" s="6"/>
    </row>
    <row r="4187">
      <c r="A4187" s="6"/>
    </row>
    <row r="4188">
      <c r="A4188" s="6"/>
    </row>
    <row r="4189">
      <c r="A4189" s="6"/>
    </row>
    <row r="4190">
      <c r="A4190" s="6"/>
    </row>
    <row r="4191">
      <c r="A4191" s="6"/>
    </row>
    <row r="4192">
      <c r="A4192" s="6"/>
    </row>
    <row r="4193">
      <c r="A4193" s="6"/>
    </row>
    <row r="4194">
      <c r="A4194" s="6"/>
    </row>
    <row r="4195">
      <c r="A4195" s="6"/>
    </row>
    <row r="4196">
      <c r="A4196" s="6"/>
    </row>
    <row r="4197">
      <c r="A4197" s="6"/>
    </row>
    <row r="4198">
      <c r="A4198" s="6"/>
    </row>
    <row r="4199">
      <c r="A4199" s="6"/>
    </row>
    <row r="4200">
      <c r="A4200" s="6"/>
    </row>
    <row r="4201">
      <c r="A4201" s="6"/>
    </row>
    <row r="4202">
      <c r="A4202" s="6"/>
    </row>
    <row r="4203">
      <c r="A4203" s="6"/>
    </row>
    <row r="4204">
      <c r="A4204" s="6"/>
    </row>
    <row r="4205">
      <c r="A4205" s="6"/>
    </row>
    <row r="4206">
      <c r="A4206" s="6"/>
    </row>
    <row r="4207">
      <c r="A4207" s="6"/>
    </row>
    <row r="4208">
      <c r="A4208" s="6"/>
    </row>
    <row r="4209">
      <c r="A4209" s="6"/>
    </row>
    <row r="4210">
      <c r="A4210" s="6"/>
    </row>
    <row r="4211">
      <c r="A4211" s="6"/>
    </row>
    <row r="4212">
      <c r="A4212" s="6"/>
    </row>
    <row r="4213">
      <c r="A4213" s="6"/>
    </row>
    <row r="4214">
      <c r="A4214" s="6"/>
    </row>
    <row r="4215">
      <c r="A4215" s="6"/>
    </row>
    <row r="4216">
      <c r="A4216" s="6"/>
    </row>
    <row r="4217">
      <c r="A4217" s="6"/>
    </row>
    <row r="4218">
      <c r="A4218" s="6"/>
    </row>
    <row r="4219">
      <c r="A4219" s="6"/>
    </row>
    <row r="4220">
      <c r="A4220" s="6"/>
    </row>
    <row r="4221">
      <c r="A4221" s="6"/>
    </row>
    <row r="4222">
      <c r="A4222" s="6"/>
    </row>
    <row r="4223">
      <c r="A4223" s="6"/>
    </row>
    <row r="4224">
      <c r="A4224" s="6"/>
    </row>
    <row r="4225">
      <c r="A4225" s="6"/>
    </row>
    <row r="4226">
      <c r="A4226" s="6"/>
    </row>
    <row r="4227">
      <c r="A4227" s="6"/>
    </row>
    <row r="4228">
      <c r="A4228" s="6"/>
    </row>
    <row r="4229">
      <c r="A4229" s="6"/>
    </row>
    <row r="4230">
      <c r="A4230" s="6"/>
    </row>
    <row r="4231">
      <c r="A4231" s="6"/>
    </row>
    <row r="4232">
      <c r="A4232" s="6"/>
    </row>
    <row r="4233">
      <c r="A4233" s="6"/>
    </row>
    <row r="4234">
      <c r="A4234" s="6"/>
    </row>
    <row r="4235">
      <c r="A4235" s="6"/>
    </row>
    <row r="4236">
      <c r="A4236" s="6"/>
    </row>
    <row r="4237">
      <c r="A4237" s="6"/>
    </row>
    <row r="4238">
      <c r="A4238" s="6"/>
    </row>
    <row r="4239">
      <c r="A4239" s="6"/>
    </row>
    <row r="4240">
      <c r="A4240" s="6"/>
    </row>
    <row r="4241">
      <c r="A4241" s="6"/>
    </row>
    <row r="4242">
      <c r="A4242" s="6"/>
    </row>
    <row r="4243">
      <c r="A4243" s="6"/>
    </row>
    <row r="4244">
      <c r="A4244" s="6"/>
    </row>
    <row r="4245">
      <c r="A4245" s="6"/>
    </row>
    <row r="4246">
      <c r="A4246" s="6"/>
    </row>
    <row r="4247">
      <c r="A4247" s="6"/>
    </row>
    <row r="4248">
      <c r="A4248" s="6"/>
    </row>
    <row r="4249">
      <c r="A4249" s="6"/>
    </row>
    <row r="4250">
      <c r="A4250" s="6"/>
    </row>
    <row r="4251">
      <c r="A4251" s="6"/>
    </row>
    <row r="4252">
      <c r="A4252" s="6"/>
    </row>
    <row r="4253">
      <c r="A4253" s="6"/>
    </row>
    <row r="4254">
      <c r="A4254" s="6"/>
    </row>
    <row r="4255">
      <c r="A4255" s="6"/>
    </row>
    <row r="4256">
      <c r="A4256" s="6"/>
    </row>
    <row r="4257">
      <c r="A4257" s="6"/>
    </row>
    <row r="4258">
      <c r="A4258" s="6"/>
    </row>
    <row r="4259">
      <c r="A4259" s="6"/>
    </row>
    <row r="4260">
      <c r="A4260" s="6"/>
    </row>
    <row r="4261">
      <c r="A4261" s="6"/>
    </row>
    <row r="4262">
      <c r="A4262" s="6"/>
    </row>
    <row r="4263">
      <c r="A4263" s="6"/>
    </row>
    <row r="4264">
      <c r="A4264" s="6"/>
    </row>
    <row r="4265">
      <c r="A4265" s="6"/>
    </row>
    <row r="4266">
      <c r="A4266" s="6"/>
    </row>
    <row r="4267">
      <c r="A4267" s="6"/>
    </row>
    <row r="4268">
      <c r="A4268" s="6"/>
    </row>
    <row r="4269">
      <c r="A4269" s="6"/>
    </row>
    <row r="4270">
      <c r="A4270" s="6"/>
    </row>
    <row r="4271">
      <c r="A4271" s="6"/>
    </row>
    <row r="4272">
      <c r="A4272" s="6"/>
    </row>
    <row r="4273">
      <c r="A4273" s="6"/>
    </row>
    <row r="4274">
      <c r="A4274" s="6"/>
    </row>
    <row r="4275">
      <c r="A4275" s="6"/>
    </row>
    <row r="4276">
      <c r="A4276" s="6"/>
    </row>
    <row r="4277">
      <c r="A4277" s="6"/>
    </row>
    <row r="4278">
      <c r="A4278" s="6"/>
    </row>
    <row r="4279">
      <c r="A4279" s="6"/>
    </row>
    <row r="4280">
      <c r="A4280" s="6"/>
    </row>
    <row r="4281">
      <c r="A4281" s="6"/>
    </row>
    <row r="4282">
      <c r="A4282" s="6"/>
    </row>
    <row r="4283">
      <c r="A4283" s="6"/>
    </row>
    <row r="4284">
      <c r="A4284" s="6"/>
    </row>
    <row r="4285">
      <c r="A4285" s="6"/>
    </row>
    <row r="4286">
      <c r="A4286" s="6"/>
    </row>
    <row r="4287">
      <c r="A4287" s="6"/>
    </row>
    <row r="4288">
      <c r="A4288" s="6"/>
    </row>
    <row r="4289">
      <c r="A4289" s="6"/>
    </row>
    <row r="4290">
      <c r="A4290" s="6"/>
    </row>
    <row r="4291">
      <c r="A4291" s="6"/>
    </row>
    <row r="4292">
      <c r="A4292" s="6"/>
    </row>
    <row r="4293">
      <c r="A4293" s="6"/>
    </row>
    <row r="4294">
      <c r="A4294" s="6"/>
    </row>
    <row r="4295">
      <c r="A4295" s="6"/>
    </row>
    <row r="4296">
      <c r="A4296" s="6"/>
    </row>
    <row r="4297">
      <c r="A4297" s="6"/>
    </row>
    <row r="4298">
      <c r="A4298" s="6"/>
    </row>
    <row r="4299">
      <c r="A4299" s="6"/>
    </row>
    <row r="4300">
      <c r="A4300" s="6"/>
    </row>
    <row r="4301">
      <c r="A4301" s="6"/>
    </row>
    <row r="4302">
      <c r="A4302" s="6"/>
    </row>
    <row r="4303">
      <c r="A4303" s="6"/>
    </row>
    <row r="4304">
      <c r="A4304" s="6"/>
    </row>
    <row r="4305">
      <c r="A4305" s="6"/>
    </row>
    <row r="4306">
      <c r="A4306" s="6"/>
    </row>
    <row r="4307">
      <c r="A4307" s="6"/>
    </row>
    <row r="4308">
      <c r="A4308" s="6"/>
    </row>
    <row r="4309">
      <c r="A4309" s="6"/>
    </row>
    <row r="4310">
      <c r="A4310" s="6"/>
    </row>
    <row r="4311">
      <c r="A4311" s="6"/>
    </row>
    <row r="4312">
      <c r="A4312" s="6"/>
    </row>
    <row r="4313">
      <c r="A4313" s="6"/>
    </row>
    <row r="4314">
      <c r="A4314" s="6"/>
    </row>
    <row r="4315">
      <c r="A4315" s="6"/>
    </row>
    <row r="4316">
      <c r="A4316" s="6"/>
    </row>
    <row r="4317">
      <c r="A4317" s="6"/>
    </row>
    <row r="4318">
      <c r="A4318" s="6"/>
    </row>
    <row r="4319">
      <c r="A4319" s="6"/>
    </row>
    <row r="4320">
      <c r="A4320" s="6"/>
    </row>
    <row r="4321">
      <c r="A4321" s="6"/>
    </row>
    <row r="4322">
      <c r="A4322" s="6"/>
    </row>
    <row r="4323">
      <c r="A4323" s="6"/>
    </row>
    <row r="4324">
      <c r="A4324" s="6"/>
    </row>
    <row r="4325">
      <c r="A4325" s="6"/>
    </row>
    <row r="4326">
      <c r="A4326" s="6"/>
    </row>
    <row r="4327">
      <c r="A4327" s="6"/>
    </row>
    <row r="4328">
      <c r="A4328" s="6"/>
    </row>
    <row r="4329">
      <c r="A4329" s="6"/>
    </row>
    <row r="4330">
      <c r="A4330" s="6"/>
    </row>
    <row r="4331">
      <c r="A4331" s="6"/>
    </row>
    <row r="4332">
      <c r="A4332" s="6"/>
    </row>
    <row r="4333">
      <c r="A4333" s="6"/>
    </row>
    <row r="4334">
      <c r="A4334" s="6"/>
    </row>
    <row r="4335">
      <c r="A4335" s="6"/>
    </row>
    <row r="4336">
      <c r="A4336" s="6"/>
    </row>
    <row r="4337">
      <c r="A4337" s="6"/>
    </row>
    <row r="4338">
      <c r="A4338" s="6"/>
    </row>
    <row r="4339">
      <c r="A4339" s="6"/>
    </row>
    <row r="4340">
      <c r="A4340" s="6"/>
    </row>
    <row r="4341">
      <c r="A4341" s="6"/>
    </row>
    <row r="4342">
      <c r="A4342" s="6"/>
    </row>
    <row r="4343">
      <c r="A4343" s="6"/>
    </row>
    <row r="4344">
      <c r="A4344" s="6"/>
    </row>
    <row r="4345">
      <c r="A4345" s="6"/>
    </row>
    <row r="4346">
      <c r="A4346" s="6"/>
    </row>
    <row r="4347">
      <c r="A4347" s="6"/>
    </row>
    <row r="4348">
      <c r="A4348" s="6"/>
    </row>
    <row r="4349">
      <c r="A4349" s="6"/>
    </row>
    <row r="4350">
      <c r="A4350" s="6"/>
    </row>
    <row r="4351">
      <c r="A4351" s="6"/>
    </row>
    <row r="4352">
      <c r="A4352" s="6"/>
    </row>
    <row r="4353">
      <c r="A4353" s="6"/>
    </row>
    <row r="4354">
      <c r="A4354" s="6"/>
    </row>
    <row r="4355">
      <c r="A4355" s="6"/>
    </row>
    <row r="4356">
      <c r="A4356" s="6"/>
    </row>
    <row r="4357">
      <c r="A4357" s="6"/>
    </row>
    <row r="4358">
      <c r="A4358" s="6"/>
    </row>
    <row r="4359">
      <c r="A4359" s="6"/>
    </row>
    <row r="4360">
      <c r="A4360" s="6"/>
    </row>
    <row r="4361">
      <c r="A4361" s="6"/>
    </row>
    <row r="4362">
      <c r="A4362" s="6"/>
    </row>
    <row r="4363">
      <c r="A4363" s="6"/>
    </row>
    <row r="4364">
      <c r="A4364" s="6"/>
    </row>
    <row r="4365">
      <c r="A4365" s="6"/>
    </row>
    <row r="4366">
      <c r="A4366" s="6"/>
    </row>
    <row r="4367">
      <c r="A4367" s="6"/>
    </row>
    <row r="4368">
      <c r="A4368" s="6"/>
    </row>
    <row r="4369">
      <c r="A4369" s="6"/>
    </row>
    <row r="4370">
      <c r="A4370" s="6"/>
    </row>
    <row r="4371">
      <c r="A4371" s="6"/>
    </row>
    <row r="4372">
      <c r="A4372" s="6"/>
    </row>
    <row r="4373">
      <c r="A4373" s="6"/>
    </row>
    <row r="4374">
      <c r="A4374" s="6"/>
    </row>
    <row r="4375">
      <c r="A4375" s="6"/>
    </row>
    <row r="4376">
      <c r="A4376" s="6"/>
    </row>
    <row r="4377">
      <c r="A4377" s="6"/>
    </row>
    <row r="4378">
      <c r="A4378" s="6"/>
    </row>
    <row r="4379">
      <c r="A4379" s="6"/>
    </row>
    <row r="4380">
      <c r="A4380" s="6"/>
    </row>
    <row r="4381">
      <c r="A4381" s="6"/>
    </row>
    <row r="4382">
      <c r="A4382" s="6"/>
    </row>
    <row r="4383">
      <c r="A4383" s="6"/>
    </row>
    <row r="4384">
      <c r="A4384" s="6"/>
    </row>
    <row r="4385">
      <c r="A4385" s="6"/>
    </row>
    <row r="4386">
      <c r="A4386" s="6"/>
    </row>
    <row r="4387">
      <c r="A4387" s="6"/>
    </row>
    <row r="4388">
      <c r="A4388" s="6"/>
    </row>
    <row r="4389">
      <c r="A4389" s="6"/>
    </row>
    <row r="4390">
      <c r="A4390" s="6"/>
    </row>
    <row r="4391">
      <c r="A4391" s="6"/>
    </row>
    <row r="4392">
      <c r="A4392" s="6"/>
    </row>
    <row r="4393">
      <c r="A4393" s="6"/>
    </row>
    <row r="4394">
      <c r="A4394" s="6"/>
    </row>
    <row r="4395">
      <c r="A4395" s="6"/>
    </row>
    <row r="4396">
      <c r="A4396" s="6"/>
    </row>
    <row r="4397">
      <c r="A4397" s="6"/>
    </row>
    <row r="4398">
      <c r="A4398" s="6"/>
    </row>
    <row r="4399">
      <c r="A4399" s="6"/>
    </row>
    <row r="4400">
      <c r="A4400" s="6"/>
    </row>
    <row r="4401">
      <c r="A4401" s="6"/>
    </row>
    <row r="4402">
      <c r="A4402" s="6"/>
    </row>
    <row r="4403">
      <c r="A4403" s="6"/>
    </row>
    <row r="4404">
      <c r="A4404" s="6"/>
    </row>
    <row r="4405">
      <c r="A4405" s="6"/>
    </row>
    <row r="4406">
      <c r="A4406" s="6"/>
    </row>
    <row r="4407">
      <c r="A4407" s="6"/>
    </row>
    <row r="4408">
      <c r="A4408" s="6"/>
    </row>
    <row r="4409">
      <c r="A4409" s="6"/>
    </row>
    <row r="4410">
      <c r="A4410" s="6"/>
    </row>
    <row r="4411">
      <c r="A4411" s="6"/>
    </row>
    <row r="4412">
      <c r="A4412" s="6"/>
    </row>
    <row r="4413">
      <c r="A4413" s="6"/>
    </row>
    <row r="4414">
      <c r="A4414" s="6"/>
    </row>
    <row r="4415">
      <c r="A4415" s="6"/>
    </row>
    <row r="4416">
      <c r="A4416" s="6"/>
    </row>
    <row r="4417">
      <c r="A4417" s="6"/>
    </row>
    <row r="4418">
      <c r="A4418" s="6"/>
    </row>
    <row r="4419">
      <c r="A4419" s="6"/>
    </row>
    <row r="4420">
      <c r="A4420" s="6"/>
    </row>
    <row r="4421">
      <c r="A4421" s="6"/>
    </row>
    <row r="4422">
      <c r="A4422" s="6"/>
    </row>
    <row r="4423">
      <c r="A4423" s="6"/>
    </row>
    <row r="4424">
      <c r="A4424" s="6"/>
    </row>
    <row r="4425">
      <c r="A4425" s="6"/>
    </row>
    <row r="4426">
      <c r="A4426" s="6"/>
    </row>
    <row r="4427">
      <c r="A4427" s="6"/>
    </row>
    <row r="4428">
      <c r="A4428" s="6"/>
    </row>
    <row r="4429">
      <c r="A4429" s="6"/>
    </row>
    <row r="4430">
      <c r="A4430" s="6"/>
    </row>
    <row r="4431">
      <c r="A4431" s="6"/>
    </row>
    <row r="4432">
      <c r="A4432" s="6"/>
    </row>
    <row r="4433">
      <c r="A4433" s="6"/>
    </row>
    <row r="4434">
      <c r="A4434" s="6"/>
    </row>
    <row r="4435">
      <c r="A4435" s="6"/>
    </row>
    <row r="4436">
      <c r="A4436" s="6"/>
    </row>
    <row r="4437">
      <c r="A4437" s="6"/>
    </row>
    <row r="4438">
      <c r="A4438" s="6"/>
    </row>
    <row r="4439">
      <c r="A4439" s="6"/>
    </row>
    <row r="4440">
      <c r="A4440" s="6"/>
    </row>
    <row r="4441">
      <c r="A4441" s="6"/>
    </row>
    <row r="4442">
      <c r="A4442" s="6"/>
    </row>
    <row r="4443">
      <c r="A4443" s="6"/>
    </row>
    <row r="4444">
      <c r="A4444" s="6"/>
    </row>
    <row r="4445">
      <c r="A4445" s="6"/>
    </row>
    <row r="4446">
      <c r="A4446" s="6"/>
    </row>
    <row r="4447">
      <c r="A4447" s="6"/>
    </row>
    <row r="4448">
      <c r="A4448" s="6"/>
    </row>
    <row r="4449">
      <c r="A4449" s="6"/>
    </row>
    <row r="4450">
      <c r="A4450" s="6"/>
    </row>
    <row r="4451">
      <c r="A4451" s="6"/>
    </row>
    <row r="4452">
      <c r="A4452" s="6"/>
    </row>
    <row r="4453">
      <c r="A4453" s="6"/>
    </row>
    <row r="4454">
      <c r="A4454" s="6"/>
    </row>
    <row r="4455">
      <c r="A4455" s="6"/>
    </row>
    <row r="4456">
      <c r="A4456" s="6"/>
    </row>
    <row r="4457">
      <c r="A4457" s="6"/>
    </row>
    <row r="4458">
      <c r="A4458" s="6"/>
    </row>
    <row r="4459">
      <c r="A4459" s="6"/>
    </row>
    <row r="4460">
      <c r="A4460" s="6"/>
    </row>
    <row r="4461">
      <c r="A4461" s="6"/>
    </row>
    <row r="4462">
      <c r="A4462" s="6"/>
    </row>
    <row r="4463">
      <c r="A4463" s="6"/>
    </row>
    <row r="4464">
      <c r="A4464" s="6"/>
    </row>
    <row r="4465">
      <c r="A4465" s="6"/>
    </row>
    <row r="4466">
      <c r="A4466" s="6"/>
    </row>
    <row r="4467">
      <c r="A4467" s="6"/>
    </row>
    <row r="4468">
      <c r="A4468" s="6"/>
    </row>
    <row r="4469">
      <c r="A4469" s="6"/>
    </row>
    <row r="4470">
      <c r="A4470" s="6"/>
    </row>
    <row r="4471">
      <c r="A4471" s="6"/>
    </row>
    <row r="4472">
      <c r="A4472" s="6"/>
    </row>
    <row r="4473">
      <c r="A4473" s="6"/>
    </row>
    <row r="4474">
      <c r="A4474" s="6"/>
    </row>
    <row r="4475">
      <c r="A4475" s="6"/>
    </row>
    <row r="4476">
      <c r="A4476" s="6"/>
    </row>
    <row r="4477">
      <c r="A4477" s="6"/>
    </row>
    <row r="4478">
      <c r="A4478" s="6"/>
    </row>
    <row r="4479">
      <c r="A4479" s="6"/>
    </row>
    <row r="4480">
      <c r="A4480" s="6"/>
    </row>
    <row r="4481">
      <c r="A4481" s="6"/>
    </row>
    <row r="4482">
      <c r="A4482" s="6"/>
    </row>
    <row r="4483">
      <c r="A4483" s="6"/>
    </row>
    <row r="4484">
      <c r="A4484" s="6"/>
    </row>
    <row r="4485">
      <c r="A4485" s="6"/>
    </row>
    <row r="4486">
      <c r="A4486" s="6"/>
    </row>
    <row r="4487">
      <c r="A4487" s="6"/>
    </row>
    <row r="4488">
      <c r="A4488" s="6"/>
    </row>
    <row r="4489">
      <c r="A4489" s="6"/>
    </row>
    <row r="4490">
      <c r="A4490" s="6"/>
    </row>
    <row r="4491">
      <c r="A4491" s="6"/>
    </row>
    <row r="4492">
      <c r="A4492" s="6"/>
    </row>
    <row r="4493">
      <c r="A4493" s="6"/>
    </row>
    <row r="4494">
      <c r="A4494" s="6"/>
    </row>
    <row r="4495">
      <c r="A4495" s="6"/>
    </row>
    <row r="4496">
      <c r="A4496" s="6"/>
    </row>
    <row r="4497">
      <c r="A4497" s="6"/>
    </row>
    <row r="4498">
      <c r="A4498" s="6"/>
    </row>
    <row r="4499">
      <c r="A4499" s="6"/>
    </row>
    <row r="4500">
      <c r="A4500" s="6"/>
    </row>
    <row r="4501">
      <c r="A4501" s="6"/>
    </row>
    <row r="4502">
      <c r="A4502" s="6"/>
    </row>
    <row r="4503">
      <c r="A4503" s="6"/>
    </row>
    <row r="4504">
      <c r="A4504" s="6"/>
    </row>
    <row r="4505">
      <c r="A4505" s="6"/>
    </row>
    <row r="4506">
      <c r="A4506" s="6"/>
    </row>
    <row r="4507">
      <c r="A4507" s="6"/>
    </row>
    <row r="4508">
      <c r="A4508" s="6"/>
    </row>
    <row r="4509">
      <c r="A4509" s="6"/>
    </row>
    <row r="4510">
      <c r="A4510" s="6"/>
    </row>
    <row r="4511">
      <c r="A4511" s="6"/>
    </row>
    <row r="4512">
      <c r="A4512" s="6"/>
    </row>
    <row r="4513">
      <c r="A4513" s="6"/>
    </row>
    <row r="4514">
      <c r="A4514" s="6"/>
    </row>
    <row r="4515">
      <c r="A4515" s="6"/>
    </row>
    <row r="4516">
      <c r="A4516" s="6"/>
    </row>
    <row r="4517">
      <c r="A4517" s="6"/>
    </row>
    <row r="4518">
      <c r="A4518" s="6"/>
    </row>
    <row r="4519">
      <c r="A4519" s="6"/>
    </row>
    <row r="4520">
      <c r="A4520" s="6"/>
    </row>
    <row r="4521">
      <c r="A4521" s="6"/>
    </row>
    <row r="4522">
      <c r="A4522" s="6"/>
    </row>
    <row r="4523">
      <c r="A4523" s="6"/>
    </row>
    <row r="4524">
      <c r="A4524" s="6"/>
    </row>
    <row r="4525">
      <c r="A4525" s="6"/>
    </row>
    <row r="4526">
      <c r="A4526" s="6"/>
    </row>
    <row r="4527">
      <c r="A4527" s="6"/>
    </row>
    <row r="4528">
      <c r="A4528" s="6"/>
    </row>
    <row r="4529">
      <c r="A4529" s="6"/>
    </row>
    <row r="4530">
      <c r="A4530" s="6"/>
    </row>
    <row r="4531">
      <c r="A4531" s="6"/>
    </row>
    <row r="4532">
      <c r="A4532" s="6"/>
    </row>
    <row r="4533">
      <c r="A4533" s="6"/>
    </row>
    <row r="4534">
      <c r="A4534" s="6"/>
    </row>
    <row r="4535">
      <c r="A4535" s="6"/>
    </row>
    <row r="4536">
      <c r="A4536" s="6"/>
    </row>
    <row r="4537">
      <c r="A4537" s="6"/>
    </row>
    <row r="4538">
      <c r="A4538" s="6"/>
    </row>
    <row r="4539">
      <c r="A4539" s="6"/>
    </row>
    <row r="4540">
      <c r="A4540" s="6"/>
    </row>
    <row r="4541">
      <c r="A4541" s="6"/>
    </row>
    <row r="4542">
      <c r="A4542" s="6"/>
    </row>
    <row r="4543">
      <c r="A4543" s="6"/>
    </row>
    <row r="4544">
      <c r="A4544" s="6"/>
    </row>
    <row r="4545">
      <c r="A4545" s="6"/>
    </row>
    <row r="4546">
      <c r="A4546" s="6"/>
    </row>
    <row r="4547">
      <c r="A4547" s="6"/>
    </row>
    <row r="4548">
      <c r="A4548" s="6"/>
    </row>
    <row r="4549">
      <c r="A4549" s="6"/>
    </row>
    <row r="4550">
      <c r="A4550" s="6"/>
    </row>
    <row r="4551">
      <c r="A4551" s="6"/>
    </row>
    <row r="4552">
      <c r="A4552" s="6"/>
    </row>
    <row r="4553">
      <c r="A4553" s="6"/>
    </row>
    <row r="4554">
      <c r="A4554" s="6"/>
    </row>
    <row r="4555">
      <c r="A4555" s="6"/>
    </row>
    <row r="4556">
      <c r="A4556" s="6"/>
    </row>
    <row r="4557">
      <c r="A4557" s="6"/>
    </row>
    <row r="4558">
      <c r="A4558" s="6"/>
    </row>
    <row r="4559">
      <c r="A4559" s="6"/>
    </row>
    <row r="4560">
      <c r="A4560" s="6"/>
    </row>
    <row r="4561">
      <c r="A4561" s="6"/>
    </row>
    <row r="4562">
      <c r="A4562" s="6"/>
    </row>
    <row r="4563">
      <c r="A4563" s="6"/>
    </row>
    <row r="4564">
      <c r="A4564" s="6"/>
    </row>
    <row r="4565">
      <c r="A4565" s="6"/>
    </row>
    <row r="4566">
      <c r="A4566" s="6"/>
    </row>
    <row r="4567">
      <c r="A4567" s="6"/>
    </row>
    <row r="4568">
      <c r="A4568" s="6"/>
    </row>
    <row r="4569">
      <c r="A4569" s="6"/>
    </row>
    <row r="4570">
      <c r="A4570" s="6"/>
    </row>
    <row r="4571">
      <c r="A4571" s="6"/>
    </row>
    <row r="4572">
      <c r="A4572" s="6"/>
    </row>
    <row r="4573">
      <c r="A4573" s="6"/>
    </row>
    <row r="4574">
      <c r="A4574" s="6"/>
    </row>
    <row r="4575">
      <c r="A4575" s="6"/>
    </row>
    <row r="4576">
      <c r="A4576" s="6"/>
    </row>
    <row r="4577">
      <c r="A4577" s="6"/>
    </row>
    <row r="4578">
      <c r="A4578" s="6"/>
    </row>
    <row r="4579">
      <c r="A4579" s="6"/>
    </row>
    <row r="4580">
      <c r="A4580" s="6"/>
    </row>
    <row r="4581">
      <c r="A4581" s="6"/>
    </row>
    <row r="4582">
      <c r="A4582" s="6"/>
    </row>
    <row r="4583">
      <c r="A4583" s="6"/>
    </row>
    <row r="4584">
      <c r="A4584" s="6"/>
    </row>
    <row r="4585">
      <c r="A4585" s="6"/>
    </row>
    <row r="4586">
      <c r="A4586" s="6"/>
    </row>
    <row r="4587">
      <c r="A4587" s="6"/>
    </row>
    <row r="4588">
      <c r="A4588" s="6"/>
    </row>
    <row r="4589">
      <c r="A4589" s="6"/>
    </row>
    <row r="4590">
      <c r="A4590" s="6"/>
    </row>
    <row r="4591">
      <c r="A4591" s="6"/>
    </row>
    <row r="4592">
      <c r="A4592" s="6"/>
    </row>
    <row r="4593">
      <c r="A4593" s="6"/>
    </row>
    <row r="4594">
      <c r="A4594" s="6"/>
    </row>
    <row r="4595">
      <c r="A4595" s="6"/>
    </row>
    <row r="4596">
      <c r="A4596" s="6"/>
    </row>
    <row r="4597">
      <c r="A4597" s="6"/>
    </row>
    <row r="4598">
      <c r="A4598" s="6"/>
    </row>
    <row r="4599">
      <c r="A4599" s="6"/>
    </row>
    <row r="4600">
      <c r="A4600" s="6"/>
    </row>
    <row r="4601">
      <c r="A4601" s="6"/>
    </row>
    <row r="4602">
      <c r="A4602" s="6"/>
    </row>
    <row r="4603">
      <c r="A4603" s="6"/>
    </row>
    <row r="4604">
      <c r="A4604" s="6"/>
    </row>
    <row r="4605">
      <c r="A4605" s="6"/>
    </row>
    <row r="4606">
      <c r="A4606" s="6"/>
    </row>
    <row r="4607">
      <c r="A4607" s="6"/>
    </row>
    <row r="4608">
      <c r="A4608" s="6"/>
    </row>
    <row r="4609">
      <c r="A4609" s="6"/>
    </row>
    <row r="4610">
      <c r="A4610" s="6"/>
    </row>
    <row r="4611">
      <c r="A4611" s="6"/>
    </row>
    <row r="4612">
      <c r="A4612" s="6"/>
    </row>
    <row r="4613">
      <c r="A4613" s="6"/>
    </row>
    <row r="4614">
      <c r="A4614" s="6"/>
    </row>
    <row r="4615">
      <c r="A4615" s="6"/>
    </row>
    <row r="4616">
      <c r="A4616" s="6"/>
    </row>
    <row r="4617">
      <c r="A4617" s="6"/>
    </row>
    <row r="4618">
      <c r="A4618" s="6"/>
    </row>
    <row r="4619">
      <c r="A4619" s="6"/>
    </row>
    <row r="4620">
      <c r="A4620" s="6"/>
    </row>
    <row r="4621">
      <c r="A4621" s="6"/>
    </row>
    <row r="4622">
      <c r="A4622" s="6"/>
    </row>
    <row r="4623">
      <c r="A4623" s="6"/>
    </row>
    <row r="4624">
      <c r="A4624" s="6"/>
    </row>
    <row r="4625">
      <c r="A4625" s="6"/>
    </row>
    <row r="4626">
      <c r="A4626" s="6"/>
    </row>
    <row r="4627">
      <c r="A4627" s="6"/>
    </row>
    <row r="4628">
      <c r="A4628" s="6"/>
    </row>
    <row r="4629">
      <c r="A4629" s="6"/>
    </row>
    <row r="4630">
      <c r="A4630" s="6"/>
    </row>
    <row r="4631">
      <c r="A4631" s="6"/>
    </row>
    <row r="4632">
      <c r="A4632" s="6"/>
    </row>
    <row r="4633">
      <c r="A4633" s="6"/>
    </row>
    <row r="4634">
      <c r="A4634" s="6"/>
    </row>
    <row r="4635">
      <c r="A4635" s="6"/>
    </row>
    <row r="4636">
      <c r="A4636" s="6"/>
    </row>
    <row r="4637">
      <c r="A4637" s="6"/>
    </row>
    <row r="4638">
      <c r="A4638" s="6"/>
    </row>
    <row r="4639">
      <c r="A4639" s="6"/>
    </row>
    <row r="4640">
      <c r="A4640" s="6"/>
    </row>
    <row r="4641">
      <c r="A4641" s="6"/>
    </row>
    <row r="4642">
      <c r="A4642" s="6"/>
    </row>
    <row r="4643">
      <c r="A4643" s="6"/>
    </row>
    <row r="4644">
      <c r="A4644" s="6"/>
    </row>
    <row r="4645">
      <c r="A4645" s="6"/>
    </row>
    <row r="4646">
      <c r="A4646" s="6"/>
    </row>
    <row r="4647">
      <c r="A4647" s="6"/>
    </row>
    <row r="4648">
      <c r="A4648" s="6"/>
    </row>
    <row r="4649">
      <c r="A4649" s="6"/>
    </row>
    <row r="4650">
      <c r="A4650" s="6"/>
    </row>
    <row r="4651">
      <c r="A4651" s="6"/>
    </row>
    <row r="4652">
      <c r="A4652" s="6"/>
    </row>
    <row r="4653">
      <c r="A4653" s="6"/>
    </row>
    <row r="4654">
      <c r="A4654" s="6"/>
    </row>
    <row r="4655">
      <c r="A4655" s="6"/>
    </row>
    <row r="4656">
      <c r="A4656" s="6"/>
    </row>
    <row r="4657">
      <c r="A4657" s="6"/>
    </row>
    <row r="4658">
      <c r="A4658" s="6"/>
    </row>
    <row r="4659">
      <c r="A4659" s="6"/>
    </row>
    <row r="4660">
      <c r="A4660" s="6"/>
    </row>
    <row r="4661">
      <c r="A4661" s="6"/>
    </row>
    <row r="4662">
      <c r="A4662" s="6"/>
    </row>
    <row r="4663">
      <c r="A4663" s="6"/>
    </row>
    <row r="4664">
      <c r="A4664" s="6"/>
    </row>
    <row r="4665">
      <c r="A4665" s="6"/>
    </row>
    <row r="4666">
      <c r="A4666" s="6"/>
    </row>
    <row r="4667">
      <c r="A4667" s="6"/>
    </row>
    <row r="4668">
      <c r="A4668" s="6"/>
    </row>
    <row r="4669">
      <c r="A4669" s="6"/>
    </row>
    <row r="4670">
      <c r="A4670" s="6"/>
    </row>
    <row r="4671">
      <c r="A4671" s="6"/>
    </row>
    <row r="4672">
      <c r="A4672" s="6"/>
    </row>
    <row r="4673">
      <c r="A4673" s="6"/>
    </row>
    <row r="4674">
      <c r="A4674" s="6"/>
    </row>
    <row r="4675">
      <c r="A4675" s="6"/>
    </row>
    <row r="4676">
      <c r="A4676" s="6"/>
    </row>
    <row r="4677">
      <c r="A4677" s="6"/>
    </row>
    <row r="4678">
      <c r="A4678" s="6"/>
    </row>
    <row r="4679">
      <c r="A4679" s="6"/>
    </row>
    <row r="4680">
      <c r="A4680" s="6"/>
    </row>
    <row r="4681">
      <c r="A4681" s="6"/>
    </row>
    <row r="4682">
      <c r="A4682" s="6"/>
    </row>
    <row r="4683">
      <c r="A4683" s="6"/>
    </row>
    <row r="4684">
      <c r="A4684" s="6"/>
    </row>
    <row r="4685">
      <c r="A4685" s="6"/>
    </row>
    <row r="4686">
      <c r="A4686" s="6"/>
    </row>
    <row r="4687">
      <c r="A4687" s="6"/>
    </row>
    <row r="4688">
      <c r="A4688" s="6"/>
    </row>
    <row r="4689">
      <c r="A4689" s="6"/>
    </row>
    <row r="4690">
      <c r="A4690" s="6"/>
    </row>
    <row r="4691">
      <c r="A4691" s="6"/>
    </row>
    <row r="4692">
      <c r="A4692" s="6"/>
    </row>
    <row r="4693">
      <c r="A4693" s="6"/>
    </row>
    <row r="4694">
      <c r="A4694" s="6"/>
    </row>
    <row r="4695">
      <c r="A4695" s="6"/>
    </row>
    <row r="4696">
      <c r="A4696" s="6"/>
    </row>
    <row r="4697">
      <c r="A4697" s="6"/>
    </row>
    <row r="4698">
      <c r="A4698" s="6"/>
    </row>
    <row r="4699">
      <c r="A4699" s="6"/>
    </row>
    <row r="4700">
      <c r="A4700" s="6"/>
    </row>
    <row r="4701">
      <c r="A4701" s="6"/>
    </row>
    <row r="4702">
      <c r="A4702" s="6"/>
    </row>
    <row r="4703">
      <c r="A4703" s="6"/>
    </row>
    <row r="4704">
      <c r="A4704" s="6"/>
    </row>
    <row r="4705">
      <c r="A4705" s="6"/>
    </row>
    <row r="4706">
      <c r="A4706" s="6"/>
    </row>
    <row r="4707">
      <c r="A4707" s="6"/>
    </row>
    <row r="4708">
      <c r="A4708" s="6"/>
    </row>
    <row r="4709">
      <c r="A4709" s="6"/>
    </row>
    <row r="4710">
      <c r="A4710" s="6"/>
    </row>
    <row r="4711">
      <c r="A4711" s="6"/>
    </row>
    <row r="4712">
      <c r="A4712" s="6"/>
    </row>
    <row r="4713">
      <c r="A4713" s="6"/>
    </row>
    <row r="4714">
      <c r="A4714" s="6"/>
    </row>
    <row r="4715">
      <c r="A4715" s="6"/>
    </row>
    <row r="4716">
      <c r="A4716" s="6"/>
    </row>
    <row r="4717">
      <c r="A4717" s="6"/>
    </row>
    <row r="4718">
      <c r="A4718" s="6"/>
    </row>
    <row r="4719">
      <c r="A4719" s="6"/>
    </row>
    <row r="4720">
      <c r="A4720" s="6"/>
    </row>
    <row r="4721">
      <c r="A4721" s="6"/>
    </row>
    <row r="4722">
      <c r="A4722" s="6"/>
    </row>
    <row r="4723">
      <c r="A4723" s="6"/>
    </row>
    <row r="4724">
      <c r="A4724" s="6"/>
    </row>
    <row r="4725">
      <c r="A4725" s="6"/>
    </row>
    <row r="4726">
      <c r="A4726" s="6"/>
    </row>
    <row r="4727">
      <c r="A4727" s="6"/>
    </row>
    <row r="4728">
      <c r="A4728" s="6"/>
    </row>
    <row r="4729">
      <c r="A4729" s="6"/>
    </row>
    <row r="4730">
      <c r="A4730" s="6"/>
    </row>
    <row r="4731">
      <c r="A4731" s="6"/>
    </row>
    <row r="4732">
      <c r="A4732" s="6"/>
    </row>
    <row r="4733">
      <c r="A4733" s="6"/>
    </row>
    <row r="4734">
      <c r="A4734" s="6"/>
    </row>
    <row r="4735">
      <c r="A4735" s="6"/>
    </row>
    <row r="4736">
      <c r="A4736" s="6"/>
    </row>
    <row r="4737">
      <c r="A4737" s="6"/>
    </row>
    <row r="4738">
      <c r="A4738" s="6"/>
    </row>
    <row r="4739">
      <c r="A4739" s="6"/>
    </row>
    <row r="4740">
      <c r="A4740" s="6"/>
    </row>
    <row r="4741">
      <c r="A4741" s="6"/>
    </row>
    <row r="4742">
      <c r="A4742" s="6"/>
    </row>
    <row r="4743">
      <c r="A4743" s="6"/>
    </row>
    <row r="4744">
      <c r="A4744" s="6"/>
    </row>
    <row r="4745">
      <c r="A4745" s="6"/>
    </row>
    <row r="4746">
      <c r="A4746" s="6"/>
    </row>
    <row r="4747">
      <c r="A4747" s="6"/>
    </row>
    <row r="4748">
      <c r="A4748" s="6"/>
    </row>
    <row r="4749">
      <c r="A4749" s="6"/>
    </row>
    <row r="4750">
      <c r="A4750" s="6"/>
    </row>
    <row r="4751">
      <c r="A4751" s="6"/>
    </row>
    <row r="4752">
      <c r="A4752" s="6"/>
    </row>
    <row r="4753">
      <c r="A4753" s="6"/>
    </row>
    <row r="4754">
      <c r="A4754" s="6"/>
    </row>
    <row r="4755">
      <c r="A4755" s="6"/>
    </row>
    <row r="4756">
      <c r="A4756" s="6"/>
    </row>
    <row r="4757">
      <c r="A4757" s="6"/>
    </row>
    <row r="4758">
      <c r="A4758" s="6"/>
    </row>
    <row r="4759">
      <c r="A4759" s="6"/>
    </row>
    <row r="4760">
      <c r="A4760" s="6"/>
    </row>
    <row r="4761">
      <c r="A4761" s="6"/>
    </row>
    <row r="4762">
      <c r="A4762" s="6"/>
    </row>
    <row r="4763">
      <c r="A4763" s="6"/>
    </row>
    <row r="4764">
      <c r="A4764" s="6"/>
    </row>
    <row r="4765">
      <c r="A4765" s="6"/>
    </row>
    <row r="4766">
      <c r="A4766" s="6"/>
    </row>
    <row r="4767">
      <c r="A4767" s="6"/>
    </row>
    <row r="4768">
      <c r="A4768" s="6"/>
    </row>
    <row r="4769">
      <c r="A4769" s="6"/>
    </row>
    <row r="4770">
      <c r="A4770" s="6"/>
    </row>
    <row r="4771">
      <c r="A4771" s="6"/>
    </row>
    <row r="4772">
      <c r="A4772" s="6"/>
    </row>
    <row r="4773">
      <c r="A4773" s="6"/>
    </row>
    <row r="4774">
      <c r="A4774" s="6"/>
    </row>
    <row r="4775">
      <c r="A4775" s="6"/>
    </row>
    <row r="4776">
      <c r="A4776" s="6"/>
    </row>
    <row r="4777">
      <c r="A4777" s="6"/>
    </row>
    <row r="4778">
      <c r="A4778" s="6"/>
    </row>
    <row r="4779">
      <c r="A4779" s="6"/>
    </row>
    <row r="4780">
      <c r="A4780" s="6"/>
    </row>
    <row r="4781">
      <c r="A4781" s="6"/>
    </row>
    <row r="4782">
      <c r="A4782" s="6"/>
    </row>
    <row r="4783">
      <c r="A4783" s="6"/>
    </row>
    <row r="4784">
      <c r="A4784" s="6"/>
    </row>
    <row r="4785">
      <c r="A4785" s="6"/>
    </row>
    <row r="4786">
      <c r="A4786" s="6"/>
    </row>
    <row r="4787">
      <c r="A4787" s="6"/>
    </row>
    <row r="4788">
      <c r="A4788" s="6"/>
    </row>
    <row r="4789">
      <c r="A4789" s="6"/>
    </row>
    <row r="4790">
      <c r="A4790" s="6"/>
    </row>
    <row r="4791">
      <c r="A4791" s="6"/>
    </row>
    <row r="4792">
      <c r="A4792" s="6"/>
    </row>
    <row r="4793">
      <c r="A4793" s="6"/>
    </row>
    <row r="4794">
      <c r="A4794" s="6"/>
    </row>
    <row r="4795">
      <c r="A4795" s="6"/>
    </row>
    <row r="4796">
      <c r="A4796" s="6"/>
    </row>
    <row r="4797">
      <c r="A4797" s="6"/>
    </row>
    <row r="4798">
      <c r="A4798" s="6"/>
    </row>
    <row r="4799">
      <c r="A4799" s="6"/>
    </row>
    <row r="4800">
      <c r="A4800" s="6"/>
    </row>
    <row r="4801">
      <c r="A4801" s="6"/>
    </row>
    <row r="4802">
      <c r="A4802" s="6"/>
    </row>
    <row r="4803">
      <c r="A4803" s="6"/>
    </row>
    <row r="4804">
      <c r="A4804" s="6"/>
    </row>
    <row r="4805">
      <c r="A4805" s="6"/>
    </row>
    <row r="4806">
      <c r="A4806" s="6"/>
    </row>
    <row r="4807">
      <c r="A4807" s="6"/>
    </row>
    <row r="4808">
      <c r="A4808" s="6"/>
    </row>
    <row r="4809">
      <c r="A4809" s="6"/>
    </row>
    <row r="4810">
      <c r="A4810" s="6"/>
    </row>
    <row r="4811">
      <c r="A4811" s="6"/>
    </row>
    <row r="4812">
      <c r="A4812" s="6"/>
    </row>
    <row r="4813">
      <c r="A4813" s="6"/>
    </row>
    <row r="4814">
      <c r="A4814" s="6"/>
    </row>
    <row r="4815">
      <c r="A4815" s="6"/>
    </row>
    <row r="4816">
      <c r="A4816" s="6"/>
    </row>
    <row r="4817">
      <c r="A4817" s="6"/>
    </row>
    <row r="4818">
      <c r="A4818" s="6"/>
    </row>
    <row r="4819">
      <c r="A4819" s="6"/>
    </row>
    <row r="4820">
      <c r="A4820" s="6"/>
    </row>
    <row r="4821">
      <c r="A4821" s="6"/>
    </row>
    <row r="4822">
      <c r="A4822" s="6"/>
    </row>
    <row r="4823">
      <c r="A4823" s="6"/>
    </row>
    <row r="4824">
      <c r="A4824" s="6"/>
    </row>
    <row r="4825">
      <c r="A4825" s="6"/>
    </row>
    <row r="4826">
      <c r="A4826" s="6"/>
    </row>
    <row r="4827">
      <c r="A4827" s="6"/>
    </row>
    <row r="4828">
      <c r="A4828" s="6"/>
    </row>
    <row r="4829">
      <c r="A4829" s="6"/>
    </row>
    <row r="4830">
      <c r="A4830" s="6"/>
    </row>
    <row r="4831">
      <c r="A4831" s="6"/>
    </row>
    <row r="4832">
      <c r="A4832" s="6"/>
    </row>
    <row r="4833">
      <c r="A4833" s="6"/>
    </row>
    <row r="4834">
      <c r="A4834" s="6"/>
    </row>
    <row r="4835">
      <c r="A4835" s="6"/>
    </row>
    <row r="4836">
      <c r="A4836" s="6"/>
    </row>
    <row r="4837">
      <c r="A4837" s="6"/>
    </row>
    <row r="4838">
      <c r="A4838" s="6"/>
    </row>
    <row r="4839">
      <c r="A4839" s="6"/>
    </row>
    <row r="4840">
      <c r="A4840" s="6"/>
    </row>
    <row r="4841">
      <c r="A4841" s="6"/>
    </row>
    <row r="4842">
      <c r="A4842" s="6"/>
    </row>
    <row r="4843">
      <c r="A4843" s="6"/>
    </row>
    <row r="4844">
      <c r="A4844" s="6"/>
    </row>
    <row r="4845">
      <c r="A4845" s="6"/>
    </row>
    <row r="4846">
      <c r="A4846" s="6"/>
    </row>
    <row r="4847">
      <c r="A4847" s="6"/>
    </row>
    <row r="4848">
      <c r="A4848" s="6"/>
    </row>
    <row r="4849">
      <c r="A4849" s="6"/>
    </row>
    <row r="4850">
      <c r="A4850" s="6"/>
    </row>
    <row r="4851">
      <c r="A4851" s="6"/>
    </row>
    <row r="4852">
      <c r="A4852" s="6"/>
    </row>
    <row r="4853">
      <c r="A4853" s="6"/>
    </row>
    <row r="4854">
      <c r="A4854" s="6"/>
    </row>
    <row r="4855">
      <c r="A4855" s="6"/>
    </row>
    <row r="4856">
      <c r="A4856" s="6"/>
    </row>
    <row r="4857">
      <c r="A4857" s="6"/>
    </row>
    <row r="4858">
      <c r="A4858" s="6"/>
    </row>
    <row r="4859">
      <c r="A4859" s="6"/>
    </row>
    <row r="4860">
      <c r="A4860" s="6"/>
    </row>
    <row r="4861">
      <c r="A4861" s="6"/>
    </row>
    <row r="4862">
      <c r="A4862" s="6"/>
    </row>
    <row r="4863">
      <c r="A4863" s="6"/>
    </row>
    <row r="4864">
      <c r="A4864" s="6"/>
    </row>
    <row r="4865">
      <c r="A4865" s="6"/>
    </row>
    <row r="4866">
      <c r="A4866" s="6"/>
    </row>
    <row r="4867">
      <c r="A4867" s="6"/>
    </row>
    <row r="4868">
      <c r="A4868" s="6"/>
    </row>
    <row r="4869">
      <c r="A4869" s="6"/>
    </row>
    <row r="4870">
      <c r="A4870" s="6"/>
    </row>
    <row r="4871">
      <c r="A4871" s="6"/>
    </row>
    <row r="4872">
      <c r="A4872" s="6"/>
    </row>
    <row r="4873">
      <c r="A4873" s="6"/>
    </row>
    <row r="4874">
      <c r="A4874" s="6"/>
    </row>
    <row r="4875">
      <c r="A4875" s="6"/>
    </row>
    <row r="4876">
      <c r="A4876" s="6"/>
    </row>
    <row r="4877">
      <c r="A4877" s="6"/>
    </row>
    <row r="4878">
      <c r="A4878" s="6"/>
    </row>
    <row r="4879">
      <c r="A4879" s="6"/>
    </row>
    <row r="4880">
      <c r="A4880" s="6"/>
    </row>
    <row r="4881">
      <c r="A4881" s="6"/>
    </row>
    <row r="4882">
      <c r="A4882" s="6"/>
    </row>
    <row r="4883">
      <c r="A4883" s="6"/>
    </row>
    <row r="4884">
      <c r="A4884" s="6"/>
    </row>
    <row r="4885">
      <c r="A4885" s="6"/>
    </row>
    <row r="4886">
      <c r="A4886" s="6"/>
    </row>
    <row r="4887">
      <c r="A4887" s="6"/>
    </row>
    <row r="4888">
      <c r="A4888" s="6"/>
    </row>
    <row r="4889">
      <c r="A4889" s="6"/>
    </row>
    <row r="4890">
      <c r="A4890" s="6"/>
    </row>
    <row r="4891">
      <c r="A4891" s="6"/>
    </row>
    <row r="4892">
      <c r="A4892" s="6"/>
    </row>
    <row r="4893">
      <c r="A4893" s="6"/>
    </row>
    <row r="4894">
      <c r="A4894" s="6"/>
    </row>
    <row r="4895">
      <c r="A4895" s="6"/>
    </row>
    <row r="4896">
      <c r="A4896" s="6"/>
    </row>
    <row r="4897">
      <c r="A4897" s="6"/>
    </row>
    <row r="4898">
      <c r="A4898" s="6"/>
    </row>
    <row r="4899">
      <c r="A4899" s="6"/>
    </row>
    <row r="4900">
      <c r="A4900" s="6"/>
    </row>
    <row r="4901">
      <c r="A4901" s="6"/>
    </row>
    <row r="4902">
      <c r="A4902" s="6"/>
    </row>
    <row r="4903">
      <c r="A4903" s="6"/>
    </row>
    <row r="4904">
      <c r="A4904" s="6"/>
    </row>
    <row r="4905">
      <c r="A4905" s="6"/>
    </row>
    <row r="4906">
      <c r="A4906" s="6"/>
    </row>
    <row r="4907">
      <c r="A4907" s="6"/>
    </row>
    <row r="4908">
      <c r="A4908" s="6"/>
    </row>
    <row r="4909">
      <c r="A4909" s="6"/>
    </row>
    <row r="4910">
      <c r="A4910" s="6"/>
    </row>
    <row r="4911">
      <c r="A4911" s="6"/>
    </row>
    <row r="4912">
      <c r="A4912" s="6"/>
    </row>
    <row r="4913">
      <c r="A4913" s="6"/>
    </row>
    <row r="4914">
      <c r="A4914" s="6"/>
    </row>
    <row r="4915">
      <c r="A4915" s="6"/>
    </row>
    <row r="4916">
      <c r="A4916" s="6"/>
    </row>
    <row r="4917">
      <c r="A4917" s="6"/>
    </row>
    <row r="4918">
      <c r="A4918" s="6"/>
    </row>
    <row r="4919">
      <c r="A4919" s="6"/>
    </row>
    <row r="4920">
      <c r="A4920" s="6"/>
    </row>
    <row r="4921">
      <c r="A4921" s="6"/>
    </row>
    <row r="4922">
      <c r="A4922" s="6"/>
    </row>
    <row r="4923">
      <c r="A4923" s="6"/>
    </row>
    <row r="4924">
      <c r="A4924" s="6"/>
    </row>
    <row r="4925">
      <c r="A4925" s="6"/>
    </row>
    <row r="4926">
      <c r="A4926" s="6"/>
    </row>
    <row r="4927">
      <c r="A4927" s="6"/>
    </row>
    <row r="4928">
      <c r="A4928" s="6"/>
    </row>
    <row r="4929">
      <c r="A4929" s="6"/>
    </row>
    <row r="4930">
      <c r="A4930" s="6"/>
    </row>
    <row r="4931">
      <c r="A4931" s="6"/>
    </row>
    <row r="4932">
      <c r="A4932" s="6"/>
    </row>
    <row r="4933">
      <c r="A4933" s="6"/>
    </row>
    <row r="4934">
      <c r="A4934" s="6"/>
    </row>
    <row r="4935">
      <c r="A4935" s="6"/>
    </row>
    <row r="4936">
      <c r="A4936" s="6"/>
    </row>
    <row r="4937">
      <c r="A4937" s="6"/>
    </row>
    <row r="4938">
      <c r="A4938" s="6"/>
    </row>
    <row r="4939">
      <c r="A4939" s="6"/>
    </row>
    <row r="4940">
      <c r="A4940" s="6"/>
    </row>
    <row r="4941">
      <c r="A4941" s="6"/>
    </row>
    <row r="4942">
      <c r="A4942" s="6"/>
    </row>
    <row r="4943">
      <c r="A4943" s="6"/>
    </row>
    <row r="4944">
      <c r="A4944" s="6"/>
    </row>
    <row r="4945">
      <c r="A4945" s="6"/>
    </row>
    <row r="4946">
      <c r="A4946" s="6"/>
    </row>
    <row r="4947">
      <c r="A4947" s="6"/>
    </row>
    <row r="4948">
      <c r="A4948" s="6"/>
    </row>
    <row r="4949">
      <c r="A4949" s="6"/>
    </row>
    <row r="4950">
      <c r="A4950" s="6"/>
    </row>
    <row r="4951">
      <c r="A4951" s="6"/>
    </row>
    <row r="4952">
      <c r="A4952" s="6"/>
    </row>
    <row r="4953">
      <c r="A4953" s="6"/>
    </row>
    <row r="4954">
      <c r="A4954" s="6"/>
    </row>
    <row r="4955">
      <c r="A4955" s="6"/>
    </row>
    <row r="4956">
      <c r="A4956" s="6"/>
    </row>
    <row r="4957">
      <c r="A4957" s="6"/>
    </row>
    <row r="4958">
      <c r="A4958" s="6"/>
    </row>
    <row r="4959">
      <c r="A4959" s="6"/>
    </row>
    <row r="4960">
      <c r="A4960" s="6"/>
    </row>
    <row r="4961">
      <c r="A4961" s="6"/>
    </row>
    <row r="4962">
      <c r="A4962" s="6"/>
    </row>
    <row r="4963">
      <c r="A4963" s="6"/>
    </row>
    <row r="4964">
      <c r="A4964" s="6"/>
    </row>
    <row r="4965">
      <c r="A4965" s="6"/>
    </row>
    <row r="4966">
      <c r="A4966" s="6"/>
    </row>
    <row r="4967">
      <c r="A4967" s="6"/>
    </row>
    <row r="4968">
      <c r="A4968" s="6"/>
    </row>
    <row r="4969">
      <c r="A4969" s="6"/>
    </row>
    <row r="4970">
      <c r="A4970" s="6"/>
    </row>
    <row r="4971">
      <c r="A4971" s="6"/>
    </row>
    <row r="4972">
      <c r="A4972" s="6"/>
    </row>
    <row r="4973">
      <c r="A4973" s="6"/>
    </row>
    <row r="4974">
      <c r="A4974" s="6"/>
    </row>
    <row r="4975">
      <c r="A4975" s="6"/>
    </row>
    <row r="4976">
      <c r="A4976" s="6"/>
    </row>
    <row r="4977">
      <c r="A4977" s="6"/>
    </row>
    <row r="4978">
      <c r="A4978" s="6"/>
    </row>
    <row r="4979">
      <c r="A4979" s="6"/>
    </row>
    <row r="4980">
      <c r="A4980" s="6"/>
    </row>
    <row r="4981">
      <c r="A4981" s="6"/>
    </row>
    <row r="4982">
      <c r="A4982" s="6"/>
    </row>
    <row r="4983">
      <c r="A4983" s="6"/>
    </row>
    <row r="4984">
      <c r="A4984" s="6"/>
    </row>
    <row r="4985">
      <c r="A4985" s="6"/>
    </row>
    <row r="4986">
      <c r="A4986" s="6"/>
    </row>
    <row r="4987">
      <c r="A4987" s="6"/>
    </row>
    <row r="4988">
      <c r="A4988" s="6"/>
    </row>
    <row r="4989">
      <c r="A4989" s="6"/>
    </row>
    <row r="4990">
      <c r="A4990" s="6"/>
    </row>
    <row r="4991">
      <c r="A4991" s="6"/>
    </row>
    <row r="4992">
      <c r="A4992" s="6"/>
    </row>
    <row r="4993">
      <c r="A4993" s="6"/>
    </row>
    <row r="4994">
      <c r="A4994" s="6"/>
    </row>
    <row r="4995">
      <c r="A4995" s="6"/>
    </row>
    <row r="4996">
      <c r="A4996" s="6"/>
    </row>
    <row r="4997">
      <c r="A4997" s="6"/>
    </row>
    <row r="4998">
      <c r="A4998" s="6"/>
    </row>
    <row r="4999">
      <c r="A4999" s="6"/>
    </row>
    <row r="5000">
      <c r="A5000" s="6"/>
    </row>
    <row r="5001">
      <c r="A5001" s="6"/>
    </row>
    <row r="5002">
      <c r="A5002" s="6"/>
    </row>
    <row r="5003">
      <c r="A5003" s="6"/>
    </row>
    <row r="5004">
      <c r="A5004" s="6"/>
    </row>
    <row r="5005">
      <c r="A5005" s="6"/>
    </row>
    <row r="5006">
      <c r="A5006" s="6"/>
    </row>
    <row r="5007">
      <c r="A5007" s="6"/>
    </row>
    <row r="5008">
      <c r="A5008" s="6"/>
    </row>
    <row r="5009">
      <c r="A5009" s="6"/>
    </row>
    <row r="5010">
      <c r="A5010" s="6"/>
    </row>
    <row r="5011">
      <c r="A5011" s="6"/>
    </row>
    <row r="5012">
      <c r="A5012" s="6"/>
    </row>
    <row r="5013">
      <c r="A5013" s="6"/>
    </row>
    <row r="5014">
      <c r="A5014" s="6"/>
    </row>
    <row r="5015">
      <c r="A5015" s="6"/>
    </row>
    <row r="5016">
      <c r="A5016" s="6"/>
    </row>
    <row r="5017">
      <c r="A5017" s="6"/>
    </row>
    <row r="5018">
      <c r="A5018" s="6"/>
    </row>
    <row r="5019">
      <c r="A5019" s="6"/>
    </row>
    <row r="5020">
      <c r="A5020" s="6"/>
    </row>
    <row r="5021">
      <c r="A5021" s="6"/>
    </row>
    <row r="5022">
      <c r="A5022" s="6"/>
    </row>
    <row r="5023">
      <c r="A5023" s="6"/>
    </row>
    <row r="5024">
      <c r="A5024" s="6"/>
    </row>
    <row r="5025">
      <c r="A5025" s="6"/>
    </row>
    <row r="5026">
      <c r="A5026" s="6"/>
    </row>
    <row r="5027">
      <c r="A5027" s="6"/>
    </row>
    <row r="5028">
      <c r="A5028" s="6"/>
    </row>
    <row r="5029">
      <c r="A5029" s="6"/>
    </row>
    <row r="5030">
      <c r="A5030" s="6"/>
    </row>
    <row r="5031">
      <c r="A5031" s="6"/>
    </row>
    <row r="5032">
      <c r="A5032" s="6"/>
    </row>
    <row r="5033">
      <c r="A5033" s="6"/>
    </row>
    <row r="5034">
      <c r="A5034" s="6"/>
    </row>
    <row r="5035">
      <c r="A5035" s="6"/>
    </row>
    <row r="5036">
      <c r="A5036" s="6"/>
    </row>
    <row r="5037">
      <c r="A5037" s="6"/>
    </row>
    <row r="5038">
      <c r="A5038" s="6"/>
    </row>
    <row r="5039">
      <c r="A5039" s="6"/>
    </row>
    <row r="5040">
      <c r="A5040" s="6"/>
    </row>
    <row r="5041">
      <c r="A5041" s="6"/>
    </row>
    <row r="5042">
      <c r="A5042" s="6"/>
    </row>
    <row r="5043">
      <c r="A5043" s="6"/>
    </row>
    <row r="5044">
      <c r="A5044" s="6"/>
    </row>
    <row r="5045">
      <c r="A5045" s="6"/>
    </row>
    <row r="5046">
      <c r="A5046" s="6"/>
    </row>
    <row r="5047">
      <c r="A5047" s="6"/>
    </row>
    <row r="5048">
      <c r="A5048" s="6"/>
    </row>
    <row r="5049">
      <c r="A5049" s="6"/>
    </row>
    <row r="5050">
      <c r="A5050" s="6"/>
    </row>
    <row r="5051">
      <c r="A5051" s="6"/>
    </row>
    <row r="5052">
      <c r="A5052" s="6"/>
    </row>
    <row r="5053">
      <c r="A5053" s="6"/>
    </row>
    <row r="5054">
      <c r="A5054" s="6"/>
    </row>
    <row r="5055">
      <c r="A5055" s="6"/>
    </row>
    <row r="5056">
      <c r="A5056" s="6"/>
    </row>
    <row r="5057">
      <c r="A5057" s="6"/>
    </row>
    <row r="5058">
      <c r="A5058" s="6"/>
    </row>
    <row r="5059">
      <c r="A5059" s="6"/>
    </row>
    <row r="5060">
      <c r="A5060" s="6"/>
    </row>
    <row r="5061">
      <c r="A5061" s="6"/>
    </row>
    <row r="5062">
      <c r="A5062" s="6"/>
    </row>
    <row r="5063">
      <c r="A5063" s="6"/>
    </row>
    <row r="5064">
      <c r="A5064" s="6"/>
    </row>
    <row r="5065">
      <c r="A5065" s="6"/>
    </row>
    <row r="5066">
      <c r="A5066" s="6"/>
    </row>
    <row r="5067">
      <c r="A5067" s="6"/>
    </row>
    <row r="5068">
      <c r="A5068" s="6"/>
    </row>
    <row r="5069">
      <c r="A5069" s="6"/>
    </row>
    <row r="5070">
      <c r="A5070" s="6"/>
    </row>
    <row r="5071">
      <c r="A5071" s="6"/>
    </row>
    <row r="5072">
      <c r="A5072" s="6"/>
    </row>
    <row r="5073">
      <c r="A5073" s="6"/>
    </row>
    <row r="5074">
      <c r="A5074" s="6"/>
    </row>
    <row r="5075">
      <c r="A5075" s="6"/>
    </row>
    <row r="5076">
      <c r="A5076" s="6"/>
    </row>
    <row r="5077">
      <c r="A5077" s="6"/>
    </row>
    <row r="5078">
      <c r="A5078" s="6"/>
    </row>
    <row r="5079">
      <c r="A5079" s="6"/>
    </row>
    <row r="5080">
      <c r="A5080" s="6"/>
    </row>
    <row r="5081">
      <c r="A5081" s="6"/>
    </row>
    <row r="5082">
      <c r="A5082" s="6"/>
    </row>
    <row r="5083">
      <c r="A5083" s="6"/>
    </row>
    <row r="5084">
      <c r="A5084" s="6"/>
    </row>
    <row r="5085">
      <c r="A5085" s="6"/>
    </row>
    <row r="5086">
      <c r="A5086" s="6"/>
    </row>
    <row r="5087">
      <c r="A5087" s="6"/>
    </row>
    <row r="5088">
      <c r="A5088" s="6"/>
    </row>
    <row r="5089">
      <c r="A5089" s="6"/>
    </row>
    <row r="5090">
      <c r="A5090" s="6"/>
    </row>
    <row r="5091">
      <c r="A5091" s="6"/>
    </row>
    <row r="5092">
      <c r="A5092" s="6"/>
    </row>
    <row r="5093">
      <c r="A5093" s="6"/>
    </row>
    <row r="5094">
      <c r="A5094" s="6"/>
    </row>
    <row r="5095">
      <c r="A5095" s="6"/>
    </row>
    <row r="5096">
      <c r="A5096" s="6"/>
    </row>
    <row r="5097">
      <c r="A5097" s="6"/>
    </row>
    <row r="5098">
      <c r="A5098" s="6"/>
    </row>
    <row r="5099">
      <c r="A5099" s="6"/>
    </row>
    <row r="5100">
      <c r="A5100" s="6"/>
    </row>
    <row r="5101">
      <c r="A5101" s="6"/>
    </row>
    <row r="5102">
      <c r="A5102" s="6"/>
    </row>
    <row r="5103">
      <c r="A5103" s="6"/>
    </row>
    <row r="5104">
      <c r="A5104" s="6"/>
    </row>
    <row r="5105">
      <c r="A5105" s="6"/>
    </row>
    <row r="5106">
      <c r="A5106" s="6"/>
    </row>
    <row r="5107">
      <c r="A5107" s="6"/>
    </row>
    <row r="5108">
      <c r="A5108" s="6"/>
    </row>
    <row r="5109">
      <c r="A5109" s="6"/>
    </row>
    <row r="5110">
      <c r="A5110" s="6"/>
    </row>
    <row r="5111">
      <c r="A5111" s="6"/>
    </row>
    <row r="5112">
      <c r="A5112" s="6"/>
    </row>
    <row r="5113">
      <c r="A5113" s="6"/>
    </row>
    <row r="5114">
      <c r="A5114" s="6"/>
    </row>
    <row r="5115">
      <c r="A5115" s="6"/>
    </row>
    <row r="5116">
      <c r="A5116" s="6"/>
    </row>
    <row r="5117">
      <c r="A5117" s="6"/>
    </row>
    <row r="5118">
      <c r="A5118" s="6"/>
    </row>
    <row r="5119">
      <c r="A5119" s="6"/>
    </row>
    <row r="5120">
      <c r="A5120" s="6"/>
    </row>
    <row r="5121">
      <c r="A5121" s="6"/>
    </row>
    <row r="5122">
      <c r="A5122" s="6"/>
    </row>
    <row r="5123">
      <c r="A5123" s="6"/>
    </row>
    <row r="5124">
      <c r="A5124" s="6"/>
    </row>
    <row r="5125">
      <c r="A5125" s="6"/>
    </row>
    <row r="5126">
      <c r="A5126" s="6"/>
    </row>
    <row r="5127">
      <c r="A5127" s="6"/>
    </row>
    <row r="5128">
      <c r="A5128" s="6"/>
    </row>
    <row r="5129">
      <c r="A5129" s="6"/>
    </row>
    <row r="5130">
      <c r="A5130" s="6"/>
    </row>
    <row r="5131">
      <c r="A5131" s="6"/>
    </row>
    <row r="5132">
      <c r="A5132" s="6"/>
    </row>
    <row r="5133">
      <c r="A5133" s="6"/>
    </row>
    <row r="5134">
      <c r="A5134" s="6"/>
    </row>
    <row r="5135">
      <c r="A5135" s="6"/>
    </row>
    <row r="5136">
      <c r="A5136" s="6"/>
    </row>
    <row r="5137">
      <c r="A5137" s="6"/>
    </row>
    <row r="5138">
      <c r="A5138" s="6"/>
    </row>
    <row r="5139">
      <c r="A5139" s="6"/>
    </row>
    <row r="5140">
      <c r="A5140" s="6"/>
    </row>
    <row r="5141">
      <c r="A5141" s="6"/>
    </row>
    <row r="5142">
      <c r="A5142" s="6"/>
    </row>
    <row r="5143">
      <c r="A5143" s="6"/>
    </row>
    <row r="5144">
      <c r="A5144" s="6"/>
    </row>
    <row r="5145">
      <c r="A5145" s="6"/>
    </row>
    <row r="5146">
      <c r="A5146" s="6"/>
    </row>
    <row r="5147">
      <c r="A5147" s="6"/>
    </row>
    <row r="5148">
      <c r="A5148" s="6"/>
    </row>
    <row r="5149">
      <c r="A5149" s="6"/>
    </row>
    <row r="5150">
      <c r="A5150" s="6"/>
    </row>
    <row r="5151">
      <c r="A5151" s="6"/>
    </row>
    <row r="5152">
      <c r="A5152" s="6"/>
    </row>
    <row r="5153">
      <c r="A5153" s="6"/>
    </row>
    <row r="5154">
      <c r="A5154" s="6"/>
    </row>
    <row r="5155">
      <c r="A5155" s="6"/>
    </row>
    <row r="5156">
      <c r="A5156" s="6"/>
    </row>
    <row r="5157">
      <c r="A5157" s="6"/>
    </row>
    <row r="5158">
      <c r="A5158" s="6"/>
    </row>
    <row r="5159">
      <c r="A5159" s="6"/>
    </row>
    <row r="5160">
      <c r="A5160" s="6"/>
    </row>
    <row r="5161">
      <c r="A5161" s="6"/>
    </row>
    <row r="5162">
      <c r="A5162" s="6"/>
    </row>
    <row r="5163">
      <c r="A5163" s="6"/>
    </row>
    <row r="5164">
      <c r="A5164" s="6"/>
    </row>
    <row r="5165">
      <c r="A5165" s="6"/>
    </row>
    <row r="5166">
      <c r="A5166" s="6"/>
    </row>
    <row r="5167">
      <c r="A5167" s="6"/>
    </row>
    <row r="5168">
      <c r="A5168" s="6"/>
    </row>
    <row r="5169">
      <c r="A5169" s="6"/>
    </row>
    <row r="5170">
      <c r="A5170" s="6"/>
    </row>
    <row r="5171">
      <c r="A5171" s="6"/>
    </row>
    <row r="5172">
      <c r="A5172" s="6"/>
    </row>
    <row r="5173">
      <c r="A5173" s="6"/>
    </row>
    <row r="5174">
      <c r="A5174" s="6"/>
    </row>
    <row r="5175">
      <c r="A5175" s="6"/>
    </row>
    <row r="5176">
      <c r="A5176" s="6"/>
    </row>
    <row r="5177">
      <c r="A5177" s="6"/>
    </row>
    <row r="5178">
      <c r="A5178" s="6"/>
    </row>
    <row r="5179">
      <c r="A5179" s="6"/>
    </row>
    <row r="5180">
      <c r="A5180" s="6"/>
    </row>
    <row r="5181">
      <c r="A5181" s="6"/>
    </row>
    <row r="5182">
      <c r="A5182" s="6"/>
    </row>
    <row r="5183">
      <c r="A5183" s="6"/>
    </row>
    <row r="5184">
      <c r="A5184" s="6"/>
    </row>
    <row r="5185">
      <c r="A5185" s="6"/>
    </row>
    <row r="5186">
      <c r="A5186" s="6"/>
    </row>
    <row r="5187">
      <c r="A5187" s="6"/>
    </row>
    <row r="5188">
      <c r="A5188" s="6"/>
    </row>
    <row r="5189">
      <c r="A5189" s="6"/>
    </row>
    <row r="5190">
      <c r="A5190" s="6"/>
    </row>
    <row r="5191">
      <c r="A5191" s="6"/>
    </row>
    <row r="5192">
      <c r="A5192" s="6"/>
    </row>
    <row r="5193">
      <c r="A5193" s="6"/>
    </row>
    <row r="5194">
      <c r="A5194" s="6"/>
    </row>
    <row r="5195">
      <c r="A5195" s="6"/>
    </row>
    <row r="5196">
      <c r="A5196" s="6"/>
    </row>
    <row r="5197">
      <c r="A5197" s="6"/>
    </row>
    <row r="5198">
      <c r="A5198" s="6"/>
    </row>
    <row r="5199">
      <c r="A5199" s="6"/>
    </row>
    <row r="5200">
      <c r="A5200" s="6"/>
    </row>
    <row r="5201">
      <c r="A5201" s="6"/>
    </row>
    <row r="5202">
      <c r="A5202" s="6"/>
    </row>
    <row r="5203">
      <c r="A5203" s="6"/>
    </row>
    <row r="5204">
      <c r="A5204" s="6"/>
    </row>
    <row r="5205">
      <c r="A5205" s="6"/>
    </row>
    <row r="5206">
      <c r="A5206" s="6"/>
    </row>
    <row r="5207">
      <c r="A5207" s="6"/>
    </row>
    <row r="5208">
      <c r="A5208" s="6"/>
    </row>
    <row r="5209">
      <c r="A5209" s="6"/>
    </row>
    <row r="5210">
      <c r="A5210" s="6"/>
    </row>
    <row r="5211">
      <c r="A5211" s="6"/>
    </row>
    <row r="5212">
      <c r="A5212" s="6"/>
    </row>
    <row r="5213">
      <c r="A5213" s="6"/>
    </row>
    <row r="5214">
      <c r="A5214" s="6"/>
    </row>
    <row r="5215">
      <c r="A5215" s="6"/>
    </row>
    <row r="5216">
      <c r="A5216" s="6"/>
    </row>
    <row r="5217">
      <c r="A5217" s="6"/>
    </row>
    <row r="5218">
      <c r="A5218" s="6"/>
    </row>
    <row r="5219">
      <c r="A5219" s="6"/>
    </row>
    <row r="5220">
      <c r="A5220" s="6"/>
    </row>
    <row r="5221">
      <c r="A5221" s="6"/>
    </row>
    <row r="5222">
      <c r="A5222" s="6"/>
    </row>
    <row r="5223">
      <c r="A5223" s="6"/>
    </row>
    <row r="5224">
      <c r="A5224" s="6"/>
    </row>
    <row r="5225">
      <c r="A5225" s="6"/>
    </row>
    <row r="5226">
      <c r="A5226" s="6"/>
    </row>
    <row r="5227">
      <c r="A5227" s="6"/>
    </row>
    <row r="5228">
      <c r="A5228" s="6"/>
    </row>
    <row r="5229">
      <c r="A5229" s="6"/>
    </row>
    <row r="5230">
      <c r="A5230" s="6"/>
    </row>
    <row r="5231">
      <c r="A5231" s="6"/>
    </row>
    <row r="5232">
      <c r="A5232" s="6"/>
    </row>
    <row r="5233">
      <c r="A5233" s="6"/>
    </row>
    <row r="5234">
      <c r="A5234" s="6"/>
    </row>
    <row r="5235">
      <c r="A5235" s="6"/>
    </row>
    <row r="5236">
      <c r="A5236" s="6"/>
    </row>
    <row r="5237">
      <c r="A5237" s="6"/>
    </row>
    <row r="5238">
      <c r="A5238" s="6"/>
    </row>
    <row r="5239">
      <c r="A5239" s="6"/>
    </row>
    <row r="5240">
      <c r="A5240" s="6"/>
    </row>
    <row r="5241">
      <c r="A5241" s="6"/>
    </row>
    <row r="5242">
      <c r="A5242" s="6"/>
    </row>
    <row r="5243">
      <c r="A5243" s="6"/>
    </row>
    <row r="5244">
      <c r="A5244" s="6"/>
    </row>
    <row r="5245">
      <c r="A5245" s="6"/>
    </row>
    <row r="5246">
      <c r="A5246" s="6"/>
    </row>
    <row r="5247">
      <c r="A5247" s="6"/>
    </row>
    <row r="5248">
      <c r="A5248" s="6"/>
    </row>
    <row r="5249">
      <c r="A5249" s="6"/>
    </row>
    <row r="5250">
      <c r="A5250" s="6"/>
    </row>
    <row r="5251">
      <c r="A5251" s="6"/>
    </row>
    <row r="5252">
      <c r="A5252" s="6"/>
    </row>
    <row r="5253">
      <c r="A5253" s="6"/>
    </row>
    <row r="5254">
      <c r="A5254" s="6"/>
    </row>
    <row r="5255">
      <c r="A5255" s="6"/>
    </row>
    <row r="5256">
      <c r="A5256" s="6"/>
    </row>
    <row r="5257">
      <c r="A5257" s="6"/>
    </row>
    <row r="5258">
      <c r="A5258" s="6"/>
    </row>
    <row r="5259">
      <c r="A5259" s="6"/>
    </row>
    <row r="5260">
      <c r="A5260" s="6"/>
    </row>
    <row r="5261">
      <c r="A5261" s="6"/>
    </row>
    <row r="5262">
      <c r="A5262" s="6"/>
    </row>
    <row r="5263">
      <c r="A5263" s="6"/>
    </row>
    <row r="5264">
      <c r="A5264" s="6"/>
    </row>
    <row r="5265">
      <c r="A5265" s="6"/>
    </row>
    <row r="5266">
      <c r="A5266" s="6"/>
    </row>
    <row r="5267">
      <c r="A5267" s="6"/>
    </row>
    <row r="5268">
      <c r="A5268" s="6"/>
    </row>
    <row r="5269">
      <c r="A5269" s="6"/>
    </row>
    <row r="5270">
      <c r="A5270" s="6"/>
    </row>
    <row r="5271">
      <c r="A5271" s="6"/>
    </row>
    <row r="5272">
      <c r="A5272" s="6"/>
    </row>
    <row r="5273">
      <c r="A5273" s="6"/>
    </row>
    <row r="5274">
      <c r="A5274" s="6"/>
    </row>
    <row r="5275">
      <c r="A5275" s="6"/>
    </row>
    <row r="5276">
      <c r="A5276" s="6"/>
    </row>
    <row r="5277">
      <c r="A5277" s="6"/>
    </row>
    <row r="5278">
      <c r="A5278" s="6"/>
    </row>
    <row r="5279">
      <c r="A5279" s="6"/>
    </row>
    <row r="5280">
      <c r="A5280" s="6"/>
    </row>
    <row r="5281">
      <c r="A5281" s="6"/>
    </row>
    <row r="5282">
      <c r="A5282" s="6"/>
    </row>
    <row r="5283">
      <c r="A5283" s="6"/>
    </row>
    <row r="5284">
      <c r="A5284" s="6"/>
    </row>
    <row r="5285">
      <c r="A5285" s="6"/>
    </row>
    <row r="5286">
      <c r="A5286" s="6"/>
    </row>
    <row r="5287">
      <c r="A5287" s="6"/>
    </row>
    <row r="5288">
      <c r="A5288" s="6"/>
    </row>
    <row r="5289">
      <c r="A5289" s="6"/>
    </row>
    <row r="5290">
      <c r="A5290" s="6"/>
    </row>
    <row r="5291">
      <c r="A5291" s="6"/>
    </row>
    <row r="5292">
      <c r="A5292" s="6"/>
    </row>
    <row r="5293">
      <c r="A5293" s="6"/>
    </row>
    <row r="5294">
      <c r="A5294" s="6"/>
    </row>
    <row r="5295">
      <c r="A5295" s="6"/>
    </row>
    <row r="5296">
      <c r="A5296" s="6"/>
    </row>
    <row r="5297">
      <c r="A5297" s="6"/>
    </row>
    <row r="5298">
      <c r="A5298" s="6"/>
    </row>
    <row r="5299">
      <c r="A5299" s="6"/>
    </row>
    <row r="5300">
      <c r="A5300" s="6"/>
    </row>
    <row r="5301">
      <c r="A5301" s="6"/>
    </row>
    <row r="5302">
      <c r="A5302" s="6"/>
    </row>
    <row r="5303">
      <c r="A5303" s="6"/>
    </row>
    <row r="5304">
      <c r="A5304" s="6"/>
    </row>
    <row r="5305">
      <c r="A5305" s="6"/>
    </row>
    <row r="5306">
      <c r="A5306" s="6"/>
    </row>
    <row r="5307">
      <c r="A5307" s="6"/>
    </row>
    <row r="5308">
      <c r="A5308" s="6"/>
    </row>
    <row r="5309">
      <c r="A5309" s="6"/>
    </row>
    <row r="5310">
      <c r="A5310" s="6"/>
    </row>
    <row r="5311">
      <c r="A5311" s="6"/>
    </row>
    <row r="5312">
      <c r="A5312" s="6"/>
    </row>
    <row r="5313">
      <c r="A5313" s="6"/>
    </row>
    <row r="5314">
      <c r="A5314" s="6"/>
    </row>
    <row r="5315">
      <c r="A5315" s="6"/>
    </row>
    <row r="5316">
      <c r="A5316" s="6"/>
    </row>
    <row r="5317">
      <c r="A5317" s="6"/>
    </row>
    <row r="5318">
      <c r="A5318" s="6"/>
    </row>
    <row r="5319">
      <c r="A5319" s="6"/>
    </row>
    <row r="5320">
      <c r="A5320" s="6"/>
    </row>
    <row r="5321">
      <c r="A5321" s="6"/>
    </row>
    <row r="5322">
      <c r="A5322" s="6"/>
    </row>
    <row r="5323">
      <c r="A5323" s="6"/>
    </row>
    <row r="5324">
      <c r="A5324" s="6"/>
    </row>
    <row r="5325">
      <c r="A5325" s="6"/>
    </row>
    <row r="5326">
      <c r="A5326" s="6"/>
    </row>
    <row r="5327">
      <c r="A5327" s="6"/>
    </row>
    <row r="5328">
      <c r="A5328" s="6"/>
    </row>
    <row r="5329">
      <c r="A5329" s="6"/>
    </row>
    <row r="5330">
      <c r="A5330" s="6"/>
    </row>
    <row r="5331">
      <c r="A5331" s="6"/>
    </row>
    <row r="5332">
      <c r="A5332" s="6"/>
    </row>
    <row r="5333">
      <c r="A5333" s="6"/>
    </row>
    <row r="5334">
      <c r="A5334" s="6"/>
    </row>
    <row r="5335">
      <c r="A5335" s="6"/>
    </row>
    <row r="5336">
      <c r="A5336" s="6"/>
    </row>
    <row r="5337">
      <c r="A5337" s="6"/>
    </row>
    <row r="5338">
      <c r="A5338" s="6"/>
    </row>
    <row r="5339">
      <c r="A5339" s="6"/>
    </row>
    <row r="5340">
      <c r="A5340" s="6"/>
    </row>
    <row r="5341">
      <c r="A5341" s="6"/>
    </row>
    <row r="5342">
      <c r="A5342" s="6"/>
    </row>
    <row r="5343">
      <c r="A5343" s="6"/>
    </row>
    <row r="5344">
      <c r="A5344" s="6"/>
    </row>
    <row r="5345">
      <c r="A5345" s="6"/>
    </row>
    <row r="5346">
      <c r="A5346" s="6"/>
    </row>
    <row r="5347">
      <c r="A5347" s="6"/>
    </row>
    <row r="5348">
      <c r="A5348" s="6"/>
    </row>
    <row r="5349">
      <c r="A5349" s="6"/>
    </row>
    <row r="5350">
      <c r="A5350" s="6"/>
    </row>
    <row r="5351">
      <c r="A5351" s="6"/>
    </row>
    <row r="5352">
      <c r="A5352" s="6"/>
    </row>
    <row r="5353">
      <c r="A5353" s="6"/>
    </row>
    <row r="5354">
      <c r="A5354" s="6"/>
    </row>
    <row r="5355">
      <c r="A5355" s="6"/>
    </row>
    <row r="5356">
      <c r="A5356" s="6"/>
    </row>
    <row r="5357">
      <c r="A5357" s="6"/>
    </row>
    <row r="5358">
      <c r="A5358" s="6"/>
    </row>
    <row r="5359">
      <c r="A5359" s="6"/>
    </row>
    <row r="5360">
      <c r="A5360" s="6"/>
    </row>
    <row r="5361">
      <c r="A5361" s="6"/>
    </row>
    <row r="5362">
      <c r="A5362" s="6"/>
    </row>
    <row r="5363">
      <c r="A5363" s="6"/>
    </row>
    <row r="5364">
      <c r="A5364" s="6"/>
    </row>
    <row r="5365">
      <c r="A5365" s="6"/>
    </row>
    <row r="5366">
      <c r="A5366" s="6"/>
    </row>
    <row r="5367">
      <c r="A5367" s="6"/>
    </row>
    <row r="5368">
      <c r="A5368" s="6"/>
    </row>
    <row r="5369">
      <c r="A5369" s="6"/>
    </row>
    <row r="5370">
      <c r="A5370" s="6"/>
    </row>
    <row r="5371">
      <c r="A5371" s="6"/>
    </row>
    <row r="5372">
      <c r="A5372" s="6"/>
    </row>
    <row r="5373">
      <c r="A5373" s="6"/>
    </row>
    <row r="5374">
      <c r="A5374" s="6"/>
    </row>
    <row r="5375">
      <c r="A5375" s="6"/>
    </row>
    <row r="5376">
      <c r="A5376" s="6"/>
    </row>
    <row r="5377">
      <c r="A5377" s="6"/>
    </row>
    <row r="5378">
      <c r="A5378" s="6"/>
    </row>
    <row r="5379">
      <c r="A5379" s="6"/>
    </row>
    <row r="5380">
      <c r="A5380" s="6"/>
    </row>
    <row r="5381">
      <c r="A5381" s="6"/>
    </row>
    <row r="5382">
      <c r="A5382" s="6"/>
    </row>
    <row r="5383">
      <c r="A5383" s="6"/>
    </row>
    <row r="5384">
      <c r="A5384" s="6"/>
    </row>
    <row r="5385">
      <c r="A5385" s="6"/>
    </row>
    <row r="5386">
      <c r="A5386" s="6"/>
    </row>
    <row r="5387">
      <c r="A5387" s="6"/>
    </row>
    <row r="5388">
      <c r="A5388" s="6"/>
    </row>
    <row r="5389">
      <c r="A5389" s="6"/>
    </row>
    <row r="5390">
      <c r="A5390" s="6"/>
    </row>
    <row r="5391">
      <c r="A5391" s="6"/>
    </row>
    <row r="5392">
      <c r="A5392" s="6"/>
    </row>
    <row r="5393">
      <c r="A5393" s="6"/>
    </row>
    <row r="5394">
      <c r="A5394" s="6"/>
    </row>
    <row r="5395">
      <c r="A5395" s="6"/>
    </row>
    <row r="5396">
      <c r="A5396" s="6"/>
    </row>
    <row r="5397">
      <c r="A5397" s="6"/>
    </row>
    <row r="5398">
      <c r="A5398" s="6"/>
    </row>
    <row r="5399">
      <c r="A5399" s="6"/>
    </row>
    <row r="5400">
      <c r="A5400" s="6"/>
    </row>
    <row r="5401">
      <c r="A5401" s="6"/>
    </row>
    <row r="5402">
      <c r="A5402" s="6"/>
    </row>
    <row r="5403">
      <c r="A5403" s="6"/>
    </row>
    <row r="5404">
      <c r="A5404" s="6"/>
    </row>
    <row r="5405">
      <c r="A5405" s="6"/>
    </row>
    <row r="5406">
      <c r="A5406" s="6"/>
    </row>
    <row r="5407">
      <c r="A5407" s="6"/>
    </row>
    <row r="5408">
      <c r="A5408" s="6"/>
    </row>
    <row r="5409">
      <c r="A5409" s="6"/>
    </row>
    <row r="5410">
      <c r="A5410" s="6"/>
    </row>
    <row r="5411">
      <c r="A5411" s="6"/>
    </row>
    <row r="5412">
      <c r="A5412" s="6"/>
    </row>
    <row r="5413">
      <c r="A5413" s="6"/>
    </row>
    <row r="5414">
      <c r="A5414" s="6"/>
    </row>
    <row r="5415">
      <c r="A5415" s="6"/>
    </row>
    <row r="5416">
      <c r="A5416" s="6"/>
    </row>
    <row r="5417">
      <c r="A5417" s="6"/>
    </row>
    <row r="5418">
      <c r="A5418" s="6"/>
    </row>
    <row r="5419">
      <c r="A5419" s="6"/>
    </row>
    <row r="5420">
      <c r="A5420" s="6"/>
    </row>
    <row r="5421">
      <c r="A5421" s="6"/>
    </row>
    <row r="5422">
      <c r="A5422" s="6"/>
    </row>
    <row r="5423">
      <c r="A5423" s="6"/>
    </row>
    <row r="5424">
      <c r="A5424" s="6"/>
    </row>
    <row r="5425">
      <c r="A5425" s="6"/>
    </row>
    <row r="5426">
      <c r="A5426" s="6"/>
    </row>
    <row r="5427">
      <c r="A5427" s="6"/>
    </row>
    <row r="5428">
      <c r="A5428" s="6"/>
    </row>
    <row r="5429">
      <c r="A5429" s="6"/>
    </row>
    <row r="5430">
      <c r="A5430" s="6"/>
    </row>
    <row r="5431">
      <c r="A5431" s="6"/>
    </row>
    <row r="5432">
      <c r="A5432" s="6"/>
    </row>
    <row r="5433">
      <c r="A5433" s="6"/>
    </row>
    <row r="5434">
      <c r="A5434" s="6"/>
    </row>
    <row r="5435">
      <c r="A5435" s="6"/>
    </row>
    <row r="5436">
      <c r="A5436" s="6"/>
    </row>
    <row r="5437">
      <c r="A5437" s="6"/>
    </row>
    <row r="5438">
      <c r="A5438" s="6"/>
    </row>
    <row r="5439">
      <c r="A5439" s="6"/>
    </row>
    <row r="5440">
      <c r="A5440" s="6"/>
    </row>
    <row r="5441">
      <c r="A5441" s="6"/>
    </row>
    <row r="5442">
      <c r="A5442" s="6"/>
    </row>
    <row r="5443">
      <c r="A5443" s="6"/>
    </row>
    <row r="5444">
      <c r="A5444" s="6"/>
    </row>
    <row r="5445">
      <c r="A5445" s="6"/>
    </row>
    <row r="5446">
      <c r="A5446" s="6"/>
    </row>
    <row r="5447">
      <c r="A5447" s="6"/>
    </row>
    <row r="5448">
      <c r="A5448" s="6"/>
    </row>
    <row r="5449">
      <c r="A5449" s="6"/>
    </row>
    <row r="5450">
      <c r="A5450" s="6"/>
    </row>
    <row r="5451">
      <c r="A5451" s="6"/>
    </row>
    <row r="5452">
      <c r="A5452" s="6"/>
    </row>
    <row r="5453">
      <c r="A5453" s="6"/>
    </row>
    <row r="5454">
      <c r="A5454" s="6"/>
    </row>
    <row r="5455">
      <c r="A5455" s="6"/>
    </row>
    <row r="5456">
      <c r="A5456" s="6"/>
    </row>
    <row r="5457">
      <c r="A5457" s="6"/>
    </row>
    <row r="5458">
      <c r="A5458" s="6"/>
    </row>
    <row r="5459">
      <c r="A5459" s="6"/>
    </row>
    <row r="5460">
      <c r="A5460" s="6"/>
    </row>
    <row r="5461">
      <c r="A5461" s="6"/>
    </row>
    <row r="5462">
      <c r="A5462" s="6"/>
    </row>
    <row r="5463">
      <c r="A5463" s="6"/>
    </row>
    <row r="5464">
      <c r="A5464" s="6"/>
    </row>
    <row r="5465">
      <c r="A5465" s="6"/>
    </row>
    <row r="5466">
      <c r="A5466" s="6"/>
    </row>
    <row r="5467">
      <c r="A5467" s="6"/>
    </row>
    <row r="5468">
      <c r="A5468" s="6"/>
    </row>
    <row r="5469">
      <c r="A5469" s="6"/>
    </row>
    <row r="5470">
      <c r="A5470" s="6"/>
    </row>
    <row r="5471">
      <c r="A5471" s="6"/>
    </row>
    <row r="5472">
      <c r="A5472" s="6"/>
    </row>
    <row r="5473">
      <c r="A5473" s="6"/>
    </row>
    <row r="5474">
      <c r="A5474" s="6"/>
    </row>
    <row r="5475">
      <c r="A5475" s="6"/>
    </row>
    <row r="5476">
      <c r="A5476" s="6"/>
    </row>
    <row r="5477">
      <c r="A5477" s="6"/>
    </row>
    <row r="5478">
      <c r="A5478" s="6"/>
    </row>
    <row r="5479">
      <c r="A5479" s="6"/>
    </row>
    <row r="5480">
      <c r="A5480" s="6"/>
    </row>
    <row r="5481">
      <c r="A5481" s="6"/>
    </row>
    <row r="5482">
      <c r="A5482" s="6"/>
    </row>
    <row r="5483">
      <c r="A5483" s="6"/>
    </row>
    <row r="5484">
      <c r="A5484" s="6"/>
    </row>
    <row r="5485">
      <c r="A5485" s="6"/>
    </row>
    <row r="5486">
      <c r="A5486" s="6"/>
    </row>
    <row r="5487">
      <c r="A5487" s="6"/>
    </row>
    <row r="5488">
      <c r="A5488" s="6"/>
    </row>
    <row r="5489">
      <c r="A5489" s="6"/>
    </row>
    <row r="5490">
      <c r="A5490" s="6"/>
    </row>
    <row r="5491">
      <c r="A5491" s="6"/>
    </row>
    <row r="5492">
      <c r="A5492" s="6"/>
    </row>
    <row r="5493">
      <c r="A5493" s="6"/>
    </row>
    <row r="5494">
      <c r="A5494" s="6"/>
    </row>
    <row r="5495">
      <c r="A5495" s="6"/>
    </row>
    <row r="5496">
      <c r="A5496" s="6"/>
    </row>
    <row r="5497">
      <c r="A5497" s="6"/>
    </row>
    <row r="5498">
      <c r="A5498" s="6"/>
    </row>
    <row r="5499">
      <c r="A5499" s="6"/>
    </row>
    <row r="5500">
      <c r="A5500" s="6"/>
    </row>
    <row r="5501">
      <c r="A5501" s="6"/>
    </row>
    <row r="5502">
      <c r="A5502" s="6"/>
    </row>
    <row r="5503">
      <c r="A5503" s="6"/>
    </row>
    <row r="5504">
      <c r="A5504" s="6"/>
    </row>
    <row r="5505">
      <c r="A5505" s="6"/>
    </row>
    <row r="5506">
      <c r="A5506" s="6"/>
    </row>
    <row r="5507">
      <c r="A5507" s="6"/>
    </row>
    <row r="5508">
      <c r="A5508" s="6"/>
    </row>
    <row r="5509">
      <c r="A5509" s="6"/>
    </row>
    <row r="5510">
      <c r="A5510" s="6"/>
    </row>
    <row r="5511">
      <c r="A5511" s="6"/>
    </row>
    <row r="5512">
      <c r="A5512" s="6"/>
    </row>
    <row r="5513">
      <c r="A5513" s="6"/>
    </row>
    <row r="5514">
      <c r="A5514" s="6"/>
    </row>
    <row r="5515">
      <c r="A5515" s="6"/>
    </row>
    <row r="5516">
      <c r="A5516" s="6"/>
    </row>
    <row r="5517">
      <c r="A5517" s="6"/>
    </row>
    <row r="5518">
      <c r="A5518" s="6"/>
    </row>
    <row r="5519">
      <c r="A5519" s="6"/>
    </row>
    <row r="5520">
      <c r="A5520" s="6"/>
    </row>
    <row r="5521">
      <c r="A5521" s="6"/>
    </row>
    <row r="5522">
      <c r="A5522" s="6"/>
    </row>
    <row r="5523">
      <c r="A5523" s="6"/>
    </row>
    <row r="5524">
      <c r="A5524" s="6"/>
    </row>
    <row r="5525">
      <c r="A5525" s="6"/>
    </row>
    <row r="5526">
      <c r="A5526" s="6"/>
    </row>
    <row r="5527">
      <c r="A5527" s="6"/>
    </row>
    <row r="5528">
      <c r="A5528" s="6"/>
    </row>
    <row r="5529">
      <c r="A5529" s="6"/>
    </row>
    <row r="5530">
      <c r="A5530" s="6"/>
    </row>
    <row r="5531">
      <c r="A5531" s="6"/>
    </row>
    <row r="5532">
      <c r="A5532" s="6"/>
    </row>
    <row r="5533">
      <c r="A5533" s="6"/>
    </row>
    <row r="5534">
      <c r="A5534" s="6"/>
    </row>
    <row r="5535">
      <c r="A5535" s="6"/>
    </row>
    <row r="5536">
      <c r="A5536" s="6"/>
    </row>
    <row r="5537">
      <c r="A5537" s="6"/>
    </row>
    <row r="5538">
      <c r="A5538" s="6"/>
    </row>
    <row r="5539">
      <c r="A5539" s="6"/>
    </row>
    <row r="5540">
      <c r="A5540" s="6"/>
    </row>
    <row r="5541">
      <c r="A5541" s="6"/>
    </row>
    <row r="5542">
      <c r="A5542" s="6"/>
    </row>
    <row r="5543">
      <c r="A5543" s="6"/>
    </row>
    <row r="5544">
      <c r="A5544" s="6"/>
    </row>
    <row r="5545">
      <c r="A5545" s="6"/>
    </row>
    <row r="5546">
      <c r="A5546" s="6"/>
    </row>
    <row r="5547">
      <c r="A5547" s="6"/>
    </row>
    <row r="5548">
      <c r="A5548" s="6"/>
    </row>
    <row r="5549">
      <c r="A5549" s="6"/>
    </row>
    <row r="5550">
      <c r="A5550" s="6"/>
    </row>
    <row r="5551">
      <c r="A5551" s="6"/>
    </row>
    <row r="5552">
      <c r="A5552" s="6"/>
    </row>
    <row r="5553">
      <c r="A5553" s="6"/>
    </row>
    <row r="5554">
      <c r="A5554" s="6"/>
    </row>
    <row r="5555">
      <c r="A5555" s="6"/>
    </row>
    <row r="5556">
      <c r="A5556" s="6"/>
    </row>
    <row r="5557">
      <c r="A5557" s="6"/>
    </row>
    <row r="5558">
      <c r="A5558" s="6"/>
    </row>
    <row r="5559">
      <c r="A5559" s="6"/>
    </row>
    <row r="5560">
      <c r="A5560" s="6"/>
    </row>
    <row r="5561">
      <c r="A5561" s="6"/>
    </row>
    <row r="5562">
      <c r="A5562" s="6"/>
    </row>
    <row r="5563">
      <c r="A5563" s="6"/>
    </row>
    <row r="5564">
      <c r="A5564" s="6"/>
    </row>
    <row r="5565">
      <c r="A5565" s="6"/>
    </row>
    <row r="5566">
      <c r="A5566" s="6"/>
    </row>
    <row r="5567">
      <c r="A5567" s="6"/>
    </row>
    <row r="5568">
      <c r="A5568" s="6"/>
    </row>
    <row r="5569">
      <c r="A5569" s="6"/>
    </row>
    <row r="5570">
      <c r="A5570" s="6"/>
    </row>
    <row r="5571">
      <c r="A5571" s="6"/>
    </row>
    <row r="5572">
      <c r="A5572" s="6"/>
    </row>
    <row r="5573">
      <c r="A5573" s="6"/>
    </row>
    <row r="5574">
      <c r="A5574" s="6"/>
    </row>
    <row r="5575">
      <c r="A5575" s="6"/>
    </row>
    <row r="5576">
      <c r="A5576" s="6"/>
    </row>
    <row r="5577">
      <c r="A5577" s="6"/>
    </row>
    <row r="5578">
      <c r="A5578" s="6"/>
    </row>
    <row r="5579">
      <c r="A5579" s="6"/>
    </row>
    <row r="5580">
      <c r="A5580" s="6"/>
    </row>
    <row r="5581">
      <c r="A5581" s="6"/>
    </row>
    <row r="5582">
      <c r="A5582" s="6"/>
    </row>
    <row r="5583">
      <c r="A5583" s="6"/>
    </row>
    <row r="5584">
      <c r="A5584" s="6"/>
    </row>
    <row r="5585">
      <c r="A5585" s="6"/>
    </row>
    <row r="5586">
      <c r="A5586" s="6"/>
    </row>
    <row r="5587">
      <c r="A5587" s="6"/>
    </row>
    <row r="5588">
      <c r="A5588" s="6"/>
    </row>
    <row r="5589">
      <c r="A5589" s="6"/>
    </row>
    <row r="5590">
      <c r="A5590" s="6"/>
    </row>
    <row r="5591">
      <c r="A5591" s="6"/>
    </row>
    <row r="5592">
      <c r="A5592" s="6"/>
    </row>
    <row r="5593">
      <c r="A5593" s="6"/>
    </row>
    <row r="5594">
      <c r="A5594" s="6"/>
    </row>
    <row r="5595">
      <c r="A5595" s="6"/>
    </row>
    <row r="5596">
      <c r="A5596" s="6"/>
    </row>
    <row r="5597">
      <c r="A5597" s="6"/>
    </row>
    <row r="5598">
      <c r="A5598" s="6"/>
    </row>
    <row r="5599">
      <c r="A5599" s="6"/>
    </row>
    <row r="5600">
      <c r="A5600" s="6"/>
    </row>
    <row r="5601">
      <c r="A5601" s="6"/>
    </row>
    <row r="5602">
      <c r="A5602" s="6"/>
    </row>
    <row r="5603">
      <c r="A5603" s="6"/>
    </row>
    <row r="5604">
      <c r="A5604" s="6"/>
    </row>
    <row r="5605">
      <c r="A5605" s="6"/>
    </row>
    <row r="5606">
      <c r="A5606" s="6"/>
    </row>
    <row r="5607">
      <c r="A5607" s="6"/>
    </row>
    <row r="5608">
      <c r="A5608" s="6"/>
    </row>
    <row r="5609">
      <c r="A5609" s="6"/>
    </row>
    <row r="5610">
      <c r="A5610" s="6"/>
    </row>
    <row r="5611">
      <c r="A5611" s="6"/>
    </row>
    <row r="5612">
      <c r="A5612" s="6"/>
    </row>
    <row r="5613">
      <c r="A5613" s="6"/>
    </row>
    <row r="5614">
      <c r="A5614" s="6"/>
    </row>
    <row r="5615">
      <c r="A5615" s="6"/>
    </row>
    <row r="5616">
      <c r="A5616" s="6"/>
    </row>
    <row r="5617">
      <c r="A5617" s="6"/>
    </row>
    <row r="5618">
      <c r="A5618" s="6"/>
    </row>
    <row r="5619">
      <c r="A5619" s="6"/>
    </row>
    <row r="5620">
      <c r="A5620" s="6"/>
    </row>
    <row r="5621">
      <c r="A5621" s="6"/>
    </row>
    <row r="5622">
      <c r="A5622" s="6"/>
    </row>
    <row r="5623">
      <c r="A5623" s="6"/>
    </row>
    <row r="5624">
      <c r="A5624" s="6"/>
    </row>
    <row r="5625">
      <c r="A5625" s="6"/>
    </row>
    <row r="5626">
      <c r="A5626" s="6"/>
    </row>
    <row r="5627">
      <c r="A5627" s="6"/>
    </row>
    <row r="5628">
      <c r="A5628" s="6"/>
    </row>
    <row r="5629">
      <c r="A5629" s="6"/>
    </row>
    <row r="5630">
      <c r="A5630" s="6"/>
    </row>
    <row r="5631">
      <c r="A5631" s="6"/>
    </row>
    <row r="5632">
      <c r="A5632" s="6"/>
    </row>
    <row r="5633">
      <c r="A5633" s="6"/>
    </row>
    <row r="5634">
      <c r="A5634" s="6"/>
    </row>
    <row r="5635">
      <c r="A5635" s="6"/>
    </row>
    <row r="5636">
      <c r="A5636" s="6"/>
    </row>
    <row r="5637">
      <c r="A5637" s="6"/>
    </row>
    <row r="5638">
      <c r="A5638" s="6"/>
    </row>
    <row r="5639">
      <c r="A5639" s="6"/>
    </row>
    <row r="5640">
      <c r="A5640" s="6"/>
    </row>
    <row r="5641">
      <c r="A5641" s="6"/>
    </row>
    <row r="5642">
      <c r="A5642" s="6"/>
    </row>
    <row r="5643">
      <c r="A5643" s="6"/>
    </row>
    <row r="5644">
      <c r="A5644" s="6"/>
    </row>
    <row r="5645">
      <c r="A5645" s="6"/>
    </row>
    <row r="5646">
      <c r="A5646" s="6"/>
    </row>
    <row r="5647">
      <c r="A5647" s="6"/>
    </row>
    <row r="5648">
      <c r="A5648" s="6"/>
    </row>
    <row r="5649">
      <c r="A5649" s="6"/>
    </row>
    <row r="5650">
      <c r="A5650" s="6"/>
    </row>
    <row r="5651">
      <c r="A5651" s="6"/>
    </row>
    <row r="5652">
      <c r="A5652" s="6"/>
    </row>
    <row r="5653">
      <c r="A5653" s="6"/>
    </row>
    <row r="5654">
      <c r="A5654" s="6"/>
    </row>
    <row r="5655">
      <c r="A5655" s="6"/>
    </row>
    <row r="5656">
      <c r="A5656" s="6"/>
    </row>
    <row r="5657">
      <c r="A5657" s="6"/>
    </row>
    <row r="5658">
      <c r="A5658" s="6"/>
    </row>
    <row r="5659">
      <c r="A5659" s="6"/>
    </row>
    <row r="5660">
      <c r="A5660" s="6"/>
    </row>
    <row r="5661">
      <c r="A5661" s="6"/>
    </row>
    <row r="5662">
      <c r="A5662" s="6"/>
    </row>
    <row r="5663">
      <c r="A5663" s="6"/>
    </row>
    <row r="5664">
      <c r="A5664" s="6"/>
    </row>
    <row r="5665">
      <c r="A5665" s="6"/>
    </row>
    <row r="5666">
      <c r="A5666" s="6"/>
    </row>
    <row r="5667">
      <c r="A5667" s="6"/>
    </row>
    <row r="5668">
      <c r="A5668" s="6"/>
    </row>
    <row r="5669">
      <c r="A5669" s="6"/>
    </row>
    <row r="5670">
      <c r="A5670" s="6"/>
    </row>
    <row r="5671">
      <c r="A5671" s="6"/>
    </row>
    <row r="5672">
      <c r="A5672" s="6"/>
    </row>
    <row r="5673">
      <c r="A5673" s="6"/>
    </row>
    <row r="5674">
      <c r="A5674" s="6"/>
    </row>
    <row r="5675">
      <c r="A5675" s="6"/>
    </row>
    <row r="5676">
      <c r="A5676" s="6"/>
    </row>
    <row r="5677">
      <c r="A5677" s="6"/>
    </row>
    <row r="5678">
      <c r="A5678" s="6"/>
    </row>
    <row r="5679">
      <c r="A5679" s="6"/>
    </row>
    <row r="5680">
      <c r="A5680" s="6"/>
    </row>
    <row r="5681">
      <c r="A5681" s="6"/>
    </row>
    <row r="5682">
      <c r="A5682" s="6"/>
    </row>
    <row r="5683">
      <c r="A5683" s="6"/>
    </row>
    <row r="5684">
      <c r="A5684" s="6"/>
    </row>
    <row r="5685">
      <c r="A5685" s="6"/>
    </row>
    <row r="5686">
      <c r="A5686" s="6"/>
    </row>
    <row r="5687">
      <c r="A5687" s="6"/>
    </row>
    <row r="5688">
      <c r="A5688" s="6"/>
    </row>
    <row r="5689">
      <c r="A5689" s="6"/>
    </row>
    <row r="5690">
      <c r="A5690" s="6"/>
    </row>
    <row r="5691">
      <c r="A5691" s="6"/>
    </row>
    <row r="5692">
      <c r="A5692" s="6"/>
    </row>
    <row r="5693">
      <c r="A5693" s="6"/>
    </row>
    <row r="5694">
      <c r="A5694" s="6"/>
    </row>
    <row r="5695">
      <c r="A5695" s="6"/>
    </row>
    <row r="5696">
      <c r="A5696" s="6"/>
    </row>
    <row r="5697">
      <c r="A5697" s="6"/>
    </row>
    <row r="5698">
      <c r="A5698" s="6"/>
    </row>
    <row r="5699">
      <c r="A5699" s="6"/>
    </row>
    <row r="5700">
      <c r="A5700" s="6"/>
    </row>
    <row r="5701">
      <c r="A5701" s="6"/>
    </row>
    <row r="5702">
      <c r="A5702" s="6"/>
    </row>
    <row r="5703">
      <c r="A5703" s="6"/>
    </row>
    <row r="5704">
      <c r="A5704" s="6"/>
    </row>
    <row r="5705">
      <c r="A5705" s="6"/>
    </row>
    <row r="5706">
      <c r="A5706" s="6"/>
    </row>
    <row r="5707">
      <c r="A5707" s="6"/>
    </row>
    <row r="5708">
      <c r="A5708" s="6"/>
    </row>
    <row r="5709">
      <c r="A5709" s="6"/>
    </row>
    <row r="5710">
      <c r="A5710" s="6"/>
    </row>
    <row r="5711">
      <c r="A5711" s="6"/>
    </row>
    <row r="5712">
      <c r="A5712" s="6"/>
    </row>
    <row r="5713">
      <c r="A5713" s="6"/>
    </row>
    <row r="5714">
      <c r="A5714" s="6"/>
    </row>
    <row r="5715">
      <c r="A5715" s="6"/>
    </row>
    <row r="5716">
      <c r="A5716" s="6"/>
    </row>
    <row r="5717">
      <c r="A5717" s="6"/>
    </row>
    <row r="5718">
      <c r="A5718" s="6"/>
    </row>
    <row r="5719">
      <c r="A5719" s="6"/>
    </row>
    <row r="5720">
      <c r="A5720" s="6"/>
    </row>
    <row r="5721">
      <c r="A5721" s="6"/>
    </row>
    <row r="5722">
      <c r="A5722" s="6"/>
    </row>
    <row r="5723">
      <c r="A5723" s="6"/>
    </row>
    <row r="5724">
      <c r="A5724" s="6"/>
    </row>
    <row r="5725">
      <c r="A5725" s="6"/>
    </row>
    <row r="5726">
      <c r="A5726" s="6"/>
    </row>
    <row r="5727">
      <c r="A5727" s="6"/>
    </row>
    <row r="5728">
      <c r="A5728" s="6"/>
    </row>
    <row r="5729">
      <c r="A5729" s="6"/>
    </row>
    <row r="5730">
      <c r="A5730" s="6"/>
    </row>
    <row r="5731">
      <c r="A5731" s="6"/>
    </row>
    <row r="5732">
      <c r="A5732" s="6"/>
    </row>
    <row r="5733">
      <c r="A5733" s="6"/>
    </row>
    <row r="5734">
      <c r="A5734" s="6"/>
    </row>
    <row r="5735">
      <c r="A5735" s="6"/>
    </row>
    <row r="5736">
      <c r="A5736" s="6"/>
    </row>
    <row r="5737">
      <c r="A5737" s="6"/>
    </row>
    <row r="5738">
      <c r="A5738" s="6"/>
    </row>
    <row r="5739">
      <c r="A5739" s="6"/>
    </row>
    <row r="5740">
      <c r="A5740" s="6"/>
    </row>
    <row r="5741">
      <c r="A5741" s="6"/>
    </row>
    <row r="5742">
      <c r="A5742" s="6"/>
    </row>
    <row r="5743">
      <c r="A5743" s="6"/>
    </row>
    <row r="5744">
      <c r="A5744" s="6"/>
    </row>
    <row r="5745">
      <c r="A5745" s="6"/>
    </row>
    <row r="5746">
      <c r="A5746" s="6"/>
    </row>
    <row r="5747">
      <c r="A5747" s="6"/>
    </row>
    <row r="5748">
      <c r="A5748" s="6"/>
    </row>
    <row r="5749">
      <c r="A5749" s="6"/>
    </row>
    <row r="5750">
      <c r="A5750" s="6"/>
    </row>
    <row r="5751">
      <c r="A5751" s="6"/>
    </row>
    <row r="5752">
      <c r="A5752" s="6"/>
    </row>
    <row r="5753">
      <c r="A5753" s="6"/>
    </row>
    <row r="5754">
      <c r="A5754" s="6"/>
    </row>
    <row r="5755">
      <c r="A5755" s="6"/>
    </row>
    <row r="5756">
      <c r="A5756" s="6"/>
    </row>
    <row r="5757">
      <c r="A5757" s="6"/>
    </row>
    <row r="5758">
      <c r="A5758" s="6"/>
    </row>
    <row r="5759">
      <c r="A5759" s="6"/>
    </row>
    <row r="5760">
      <c r="A5760" s="6"/>
    </row>
    <row r="5761">
      <c r="A5761" s="6"/>
    </row>
    <row r="5762">
      <c r="A5762" s="6"/>
    </row>
    <row r="5763">
      <c r="A5763" s="6"/>
    </row>
    <row r="5764">
      <c r="A5764" s="6"/>
    </row>
    <row r="5765">
      <c r="A5765" s="6"/>
    </row>
    <row r="5766">
      <c r="A5766" s="6"/>
    </row>
    <row r="5767">
      <c r="A5767" s="6"/>
    </row>
    <row r="5768">
      <c r="A5768" s="6"/>
    </row>
    <row r="5769">
      <c r="A5769" s="6"/>
    </row>
    <row r="5770">
      <c r="A5770" s="6"/>
    </row>
    <row r="5771">
      <c r="A5771" s="6"/>
    </row>
    <row r="5772">
      <c r="A5772" s="6"/>
    </row>
    <row r="5773">
      <c r="A5773" s="6"/>
    </row>
    <row r="5774">
      <c r="A5774" s="6"/>
    </row>
    <row r="5775">
      <c r="A5775" s="6"/>
    </row>
    <row r="5776">
      <c r="A5776" s="6"/>
    </row>
    <row r="5777">
      <c r="A5777" s="6"/>
    </row>
    <row r="5778">
      <c r="A5778" s="6"/>
    </row>
    <row r="5779">
      <c r="A5779" s="6"/>
    </row>
    <row r="5780">
      <c r="A5780" s="6"/>
    </row>
    <row r="5781">
      <c r="A5781" s="6"/>
    </row>
    <row r="5782">
      <c r="A5782" s="6"/>
    </row>
    <row r="5783">
      <c r="A5783" s="6"/>
    </row>
    <row r="5784">
      <c r="A5784" s="6"/>
    </row>
    <row r="5785">
      <c r="A5785" s="6"/>
    </row>
    <row r="5786">
      <c r="A5786" s="6"/>
    </row>
    <row r="5787">
      <c r="A5787" s="6"/>
    </row>
    <row r="5788">
      <c r="A5788" s="6"/>
    </row>
    <row r="5789">
      <c r="A5789" s="6"/>
    </row>
    <row r="5790">
      <c r="A5790" s="6"/>
    </row>
    <row r="5791">
      <c r="A5791" s="6"/>
    </row>
    <row r="5792">
      <c r="A5792" s="6"/>
    </row>
    <row r="5793">
      <c r="A5793" s="6"/>
    </row>
    <row r="5794">
      <c r="A5794" s="6"/>
    </row>
    <row r="5795">
      <c r="A5795" s="6"/>
    </row>
    <row r="5796">
      <c r="A5796" s="6"/>
    </row>
    <row r="5797">
      <c r="A5797" s="6"/>
    </row>
    <row r="5798">
      <c r="A5798" s="6"/>
    </row>
    <row r="5799">
      <c r="A5799" s="6"/>
    </row>
    <row r="5800">
      <c r="A5800" s="6"/>
    </row>
    <row r="5801">
      <c r="A5801" s="6"/>
    </row>
    <row r="5802">
      <c r="A5802" s="6"/>
    </row>
    <row r="5803">
      <c r="A5803" s="6"/>
    </row>
    <row r="5804">
      <c r="A5804" s="6"/>
    </row>
    <row r="5805">
      <c r="A5805" s="6"/>
    </row>
    <row r="5806">
      <c r="A5806" s="6"/>
    </row>
    <row r="5807">
      <c r="A5807" s="6"/>
    </row>
    <row r="5808">
      <c r="A5808" s="6"/>
    </row>
    <row r="5809">
      <c r="A5809" s="6"/>
    </row>
    <row r="5810">
      <c r="A5810" s="6"/>
    </row>
    <row r="5811">
      <c r="A5811" s="6"/>
    </row>
    <row r="5812">
      <c r="A5812" s="6"/>
    </row>
    <row r="5813">
      <c r="A5813" s="6"/>
    </row>
    <row r="5814">
      <c r="A5814" s="6"/>
    </row>
    <row r="5815">
      <c r="A5815" s="6"/>
    </row>
    <row r="5816">
      <c r="A5816" s="6"/>
    </row>
    <row r="5817">
      <c r="A5817" s="6"/>
    </row>
    <row r="5818">
      <c r="A5818" s="6"/>
    </row>
    <row r="5819">
      <c r="A5819" s="6"/>
    </row>
    <row r="5820">
      <c r="A5820" s="6"/>
    </row>
    <row r="5821">
      <c r="A5821" s="6"/>
    </row>
    <row r="5822">
      <c r="A5822" s="6"/>
    </row>
    <row r="5823">
      <c r="A5823" s="6"/>
    </row>
    <row r="5824">
      <c r="A5824" s="6"/>
    </row>
    <row r="5825">
      <c r="A5825" s="6"/>
    </row>
    <row r="5826">
      <c r="A5826" s="6"/>
    </row>
    <row r="5827">
      <c r="A5827" s="6"/>
    </row>
    <row r="5828">
      <c r="A5828" s="6"/>
    </row>
    <row r="5829">
      <c r="A5829" s="6"/>
    </row>
    <row r="5830">
      <c r="A5830" s="6"/>
    </row>
    <row r="5831">
      <c r="A5831" s="6"/>
    </row>
    <row r="5832">
      <c r="A5832" s="6"/>
    </row>
    <row r="5833">
      <c r="A5833" s="6"/>
    </row>
    <row r="5834">
      <c r="A5834" s="6"/>
    </row>
    <row r="5835">
      <c r="A5835" s="6"/>
    </row>
    <row r="5836">
      <c r="A5836" s="6"/>
    </row>
    <row r="5837">
      <c r="A5837" s="6"/>
    </row>
    <row r="5838">
      <c r="A5838" s="6"/>
    </row>
    <row r="5839">
      <c r="A5839" s="6"/>
    </row>
    <row r="5840">
      <c r="A5840" s="6"/>
    </row>
    <row r="5841">
      <c r="A5841" s="6"/>
    </row>
    <row r="5842">
      <c r="A5842" s="6"/>
    </row>
    <row r="5843">
      <c r="A5843" s="6"/>
    </row>
    <row r="5844">
      <c r="A5844" s="6"/>
    </row>
    <row r="5845">
      <c r="A5845" s="6"/>
    </row>
    <row r="5846">
      <c r="A5846" s="6"/>
    </row>
    <row r="5847">
      <c r="A5847" s="6"/>
    </row>
    <row r="5848">
      <c r="A5848" s="6"/>
    </row>
    <row r="5849">
      <c r="A5849" s="6"/>
    </row>
    <row r="5850">
      <c r="A5850" s="6"/>
    </row>
    <row r="5851">
      <c r="A5851" s="6"/>
    </row>
    <row r="5852">
      <c r="A5852" s="6"/>
    </row>
    <row r="5853">
      <c r="A5853" s="6"/>
    </row>
    <row r="5854">
      <c r="A5854" s="6"/>
    </row>
    <row r="5855">
      <c r="A5855" s="6"/>
    </row>
    <row r="5856">
      <c r="A5856" s="6"/>
    </row>
    <row r="5857">
      <c r="A5857" s="6"/>
    </row>
    <row r="5858">
      <c r="A5858" s="6"/>
    </row>
    <row r="5859">
      <c r="A5859" s="6"/>
    </row>
    <row r="5860">
      <c r="A5860" s="6"/>
    </row>
    <row r="5861">
      <c r="A5861" s="6"/>
    </row>
    <row r="5862">
      <c r="A5862" s="6"/>
    </row>
    <row r="5863">
      <c r="A5863" s="6"/>
    </row>
    <row r="5864">
      <c r="A5864" s="6"/>
    </row>
    <row r="5865">
      <c r="A5865" s="6"/>
    </row>
    <row r="5866">
      <c r="A5866" s="6"/>
    </row>
    <row r="5867">
      <c r="A5867" s="6"/>
    </row>
    <row r="5868">
      <c r="A5868" s="6"/>
    </row>
    <row r="5869">
      <c r="A5869" s="6"/>
    </row>
    <row r="5870">
      <c r="A5870" s="6"/>
    </row>
    <row r="5871">
      <c r="A5871" s="6"/>
    </row>
    <row r="5872">
      <c r="A5872" s="6"/>
    </row>
    <row r="5873">
      <c r="A5873" s="6"/>
    </row>
    <row r="5874">
      <c r="A5874" s="6"/>
    </row>
    <row r="5875">
      <c r="A5875" s="6"/>
    </row>
    <row r="5876">
      <c r="A5876" s="6"/>
    </row>
    <row r="5877">
      <c r="A5877" s="6"/>
    </row>
    <row r="5878">
      <c r="A5878" s="6"/>
    </row>
    <row r="5879">
      <c r="A5879" s="6"/>
    </row>
    <row r="5880">
      <c r="A5880" s="6"/>
    </row>
    <row r="5881">
      <c r="A5881" s="6"/>
    </row>
    <row r="5882">
      <c r="A5882" s="6"/>
    </row>
    <row r="5883">
      <c r="A5883" s="6"/>
    </row>
    <row r="5884">
      <c r="A5884" s="6"/>
    </row>
    <row r="5885">
      <c r="A5885" s="6"/>
    </row>
    <row r="5886">
      <c r="A5886" s="6"/>
    </row>
    <row r="5887">
      <c r="A5887" s="6"/>
    </row>
    <row r="5888">
      <c r="A5888" s="6"/>
    </row>
    <row r="5889">
      <c r="A5889" s="6"/>
    </row>
    <row r="5890">
      <c r="A5890" s="6"/>
    </row>
    <row r="5891">
      <c r="A5891" s="6"/>
    </row>
    <row r="5892">
      <c r="A5892" s="6"/>
    </row>
    <row r="5893">
      <c r="A5893" s="6"/>
    </row>
    <row r="5894">
      <c r="A5894" s="6"/>
    </row>
    <row r="5895">
      <c r="A5895" s="6"/>
    </row>
    <row r="5896">
      <c r="A5896" s="6"/>
    </row>
    <row r="5897">
      <c r="A5897" s="6"/>
    </row>
    <row r="5898">
      <c r="A5898" s="6"/>
    </row>
    <row r="5899">
      <c r="A5899" s="6"/>
    </row>
    <row r="5900">
      <c r="A5900" s="6"/>
    </row>
    <row r="5901">
      <c r="A5901" s="6"/>
    </row>
    <row r="5902">
      <c r="A5902" s="6"/>
    </row>
    <row r="5903">
      <c r="A5903" s="6"/>
    </row>
    <row r="5904">
      <c r="A5904" s="6"/>
    </row>
    <row r="5905">
      <c r="A5905" s="6"/>
    </row>
    <row r="5906">
      <c r="A5906" s="6"/>
    </row>
    <row r="5907">
      <c r="A5907" s="6"/>
    </row>
    <row r="5908">
      <c r="A5908" s="6"/>
    </row>
    <row r="5909">
      <c r="A5909" s="6"/>
    </row>
    <row r="5910">
      <c r="A5910" s="6"/>
    </row>
    <row r="5911">
      <c r="A5911" s="6"/>
    </row>
    <row r="5912">
      <c r="A5912" s="6"/>
    </row>
    <row r="5913">
      <c r="A5913" s="6"/>
    </row>
    <row r="5914">
      <c r="A5914" s="6"/>
    </row>
    <row r="5915">
      <c r="A5915" s="6"/>
    </row>
    <row r="5916">
      <c r="A5916" s="6"/>
    </row>
    <row r="5917">
      <c r="A5917" s="6"/>
    </row>
    <row r="5918">
      <c r="A5918" s="6"/>
    </row>
    <row r="5919">
      <c r="A5919" s="6"/>
    </row>
    <row r="5920">
      <c r="A5920" s="6"/>
    </row>
    <row r="5921">
      <c r="A5921" s="6"/>
    </row>
    <row r="5922">
      <c r="A5922" s="6"/>
    </row>
    <row r="5923">
      <c r="A5923" s="6"/>
    </row>
    <row r="5924">
      <c r="A5924" s="6"/>
    </row>
    <row r="5925">
      <c r="A5925" s="6"/>
    </row>
    <row r="5926">
      <c r="A5926" s="6"/>
    </row>
    <row r="5927">
      <c r="A5927" s="6"/>
    </row>
    <row r="5928">
      <c r="A5928" s="6"/>
    </row>
    <row r="5929">
      <c r="A5929" s="6"/>
    </row>
    <row r="5930">
      <c r="A5930" s="6"/>
    </row>
    <row r="5931">
      <c r="A5931" s="6"/>
    </row>
    <row r="5932">
      <c r="A5932" s="6"/>
    </row>
    <row r="5933">
      <c r="A5933" s="6"/>
    </row>
    <row r="5934">
      <c r="A5934" s="6"/>
    </row>
    <row r="5935">
      <c r="A5935" s="6"/>
    </row>
    <row r="5936">
      <c r="A5936" s="6"/>
    </row>
    <row r="5937">
      <c r="A5937" s="6"/>
    </row>
    <row r="5938">
      <c r="A5938" s="6"/>
    </row>
    <row r="5939">
      <c r="A5939" s="6"/>
    </row>
    <row r="5940">
      <c r="A5940" s="6"/>
    </row>
    <row r="5941">
      <c r="A5941" s="6"/>
    </row>
    <row r="5942">
      <c r="A5942" s="6"/>
    </row>
    <row r="5943">
      <c r="A5943" s="6"/>
    </row>
    <row r="5944">
      <c r="A5944" s="6"/>
    </row>
    <row r="5945">
      <c r="A5945" s="6"/>
    </row>
    <row r="5946">
      <c r="A5946" s="6"/>
    </row>
    <row r="5947">
      <c r="A5947" s="6"/>
    </row>
    <row r="5948">
      <c r="A5948" s="6"/>
    </row>
    <row r="5949">
      <c r="A5949" s="6"/>
    </row>
    <row r="5950">
      <c r="A5950" s="6"/>
    </row>
    <row r="5951">
      <c r="A5951" s="6"/>
    </row>
    <row r="5952">
      <c r="A5952" s="6"/>
    </row>
    <row r="5953">
      <c r="A5953" s="6"/>
    </row>
    <row r="5954">
      <c r="A5954" s="6"/>
    </row>
    <row r="5955">
      <c r="A5955" s="6"/>
    </row>
    <row r="5956">
      <c r="A5956" s="6"/>
    </row>
    <row r="5957">
      <c r="A5957" s="6"/>
    </row>
    <row r="5958">
      <c r="A5958" s="6"/>
    </row>
    <row r="5959">
      <c r="A5959" s="6"/>
    </row>
    <row r="5960">
      <c r="A5960" s="6"/>
    </row>
    <row r="5961">
      <c r="A5961" s="6"/>
    </row>
    <row r="5962">
      <c r="A5962" s="6"/>
    </row>
    <row r="5963">
      <c r="A5963" s="6"/>
    </row>
    <row r="5964">
      <c r="A5964" s="6"/>
    </row>
    <row r="5965">
      <c r="A5965" s="6"/>
    </row>
    <row r="5966">
      <c r="A5966" s="6"/>
    </row>
    <row r="5967">
      <c r="A5967" s="6"/>
    </row>
    <row r="5968">
      <c r="A5968" s="6"/>
    </row>
    <row r="5969">
      <c r="A5969" s="6"/>
    </row>
    <row r="5970">
      <c r="A5970" s="6"/>
    </row>
    <row r="5971">
      <c r="A5971" s="6"/>
    </row>
    <row r="5972">
      <c r="A5972" s="6"/>
    </row>
    <row r="5973">
      <c r="A5973" s="6"/>
    </row>
    <row r="5974">
      <c r="A5974" s="6"/>
    </row>
    <row r="5975">
      <c r="A5975" s="6"/>
    </row>
    <row r="5976">
      <c r="A5976" s="6"/>
    </row>
    <row r="5977">
      <c r="A5977" s="6"/>
    </row>
    <row r="5978">
      <c r="A5978" s="6"/>
    </row>
    <row r="5979">
      <c r="A5979" s="6"/>
    </row>
    <row r="5980">
      <c r="A5980" s="6"/>
    </row>
    <row r="5981">
      <c r="A5981" s="6"/>
    </row>
    <row r="5982">
      <c r="A5982" s="6"/>
    </row>
    <row r="5983">
      <c r="A5983" s="6"/>
    </row>
    <row r="5984">
      <c r="A5984" s="6"/>
    </row>
    <row r="5985">
      <c r="A5985" s="6"/>
    </row>
    <row r="5986">
      <c r="A5986" s="6"/>
    </row>
    <row r="5987">
      <c r="A5987" s="6"/>
    </row>
    <row r="5988">
      <c r="A5988" s="6"/>
    </row>
    <row r="5989">
      <c r="A5989" s="6"/>
    </row>
    <row r="5990">
      <c r="A5990" s="6"/>
    </row>
    <row r="5991">
      <c r="A5991" s="6"/>
    </row>
    <row r="5992">
      <c r="A5992" s="6"/>
    </row>
    <row r="5993">
      <c r="A5993" s="6"/>
    </row>
    <row r="5994">
      <c r="A5994" s="6"/>
    </row>
    <row r="5995">
      <c r="A5995" s="6"/>
    </row>
    <row r="5996">
      <c r="A5996" s="6"/>
    </row>
    <row r="5997">
      <c r="A5997" s="6"/>
    </row>
    <row r="5998">
      <c r="A5998" s="6"/>
    </row>
    <row r="5999">
      <c r="A5999" s="6"/>
    </row>
    <row r="6000">
      <c r="A6000" s="6"/>
    </row>
    <row r="6001">
      <c r="A6001" s="6"/>
    </row>
    <row r="6002">
      <c r="A6002" s="6"/>
    </row>
    <row r="6003">
      <c r="A6003" s="6"/>
    </row>
    <row r="6004">
      <c r="A6004" s="6"/>
    </row>
    <row r="6005">
      <c r="A6005" s="6"/>
    </row>
    <row r="6006">
      <c r="A6006" s="6"/>
    </row>
    <row r="6007">
      <c r="A6007" s="6"/>
    </row>
    <row r="6008">
      <c r="A6008" s="6"/>
    </row>
    <row r="6009">
      <c r="A6009" s="6"/>
    </row>
    <row r="6010">
      <c r="A6010" s="6"/>
    </row>
    <row r="6011">
      <c r="A6011" s="6"/>
    </row>
    <row r="6012">
      <c r="A6012" s="6"/>
    </row>
    <row r="6013">
      <c r="A6013" s="6"/>
    </row>
    <row r="6014">
      <c r="A6014" s="6"/>
    </row>
    <row r="6015">
      <c r="A6015" s="6"/>
    </row>
    <row r="6016">
      <c r="A6016" s="6"/>
    </row>
    <row r="6017">
      <c r="A6017" s="6"/>
    </row>
    <row r="6018">
      <c r="A6018" s="6"/>
    </row>
    <row r="6019">
      <c r="A6019" s="6"/>
    </row>
    <row r="6020">
      <c r="A6020" s="6"/>
    </row>
    <row r="6021">
      <c r="A6021" s="6"/>
    </row>
    <row r="6022">
      <c r="A6022" s="6"/>
    </row>
    <row r="6023">
      <c r="A6023" s="6"/>
    </row>
    <row r="6024">
      <c r="A6024" s="6"/>
    </row>
    <row r="6025">
      <c r="A6025" s="6"/>
    </row>
    <row r="6026">
      <c r="A6026" s="6"/>
    </row>
    <row r="6027">
      <c r="A6027" s="6"/>
    </row>
    <row r="6028">
      <c r="A6028" s="6"/>
    </row>
    <row r="6029">
      <c r="A6029" s="6"/>
    </row>
    <row r="6030">
      <c r="A6030" s="6"/>
    </row>
    <row r="6031">
      <c r="A6031" s="6"/>
    </row>
    <row r="6032">
      <c r="A6032" s="6"/>
    </row>
    <row r="6033">
      <c r="A6033" s="6"/>
    </row>
    <row r="6034">
      <c r="A6034" s="6"/>
    </row>
    <row r="6035">
      <c r="A6035" s="6"/>
    </row>
    <row r="6036">
      <c r="A6036" s="6"/>
    </row>
    <row r="6037">
      <c r="A6037" s="6"/>
    </row>
    <row r="6038">
      <c r="A6038" s="6"/>
    </row>
    <row r="6039">
      <c r="A6039" s="6"/>
    </row>
    <row r="6040">
      <c r="A6040" s="6"/>
    </row>
    <row r="6041">
      <c r="A6041" s="6"/>
    </row>
    <row r="6042">
      <c r="A6042" s="6"/>
    </row>
    <row r="6043">
      <c r="A6043" s="6"/>
    </row>
    <row r="6044">
      <c r="A6044" s="6"/>
    </row>
    <row r="6045">
      <c r="A6045" s="6"/>
    </row>
    <row r="6046">
      <c r="A6046" s="6"/>
    </row>
    <row r="6047">
      <c r="A6047" s="6"/>
    </row>
    <row r="6048">
      <c r="A6048" s="6"/>
    </row>
    <row r="6049">
      <c r="A6049" s="6"/>
    </row>
    <row r="6050">
      <c r="A6050" s="6"/>
    </row>
    <row r="6051">
      <c r="A6051" s="6"/>
    </row>
    <row r="6052">
      <c r="A6052" s="6"/>
    </row>
    <row r="6053">
      <c r="A6053" s="6"/>
    </row>
    <row r="6054">
      <c r="A6054" s="6"/>
    </row>
    <row r="6055">
      <c r="A6055" s="6"/>
    </row>
    <row r="6056">
      <c r="A6056" s="6"/>
    </row>
    <row r="6057">
      <c r="A6057" s="6"/>
    </row>
    <row r="6058">
      <c r="A6058" s="6"/>
    </row>
    <row r="6059">
      <c r="A6059" s="6"/>
    </row>
    <row r="6060">
      <c r="A6060" s="6"/>
    </row>
    <row r="6061">
      <c r="A6061" s="6"/>
    </row>
    <row r="6062">
      <c r="A6062" s="6"/>
    </row>
    <row r="6063">
      <c r="A6063" s="6"/>
    </row>
    <row r="6064">
      <c r="A6064" s="6"/>
    </row>
    <row r="6065">
      <c r="A6065" s="6"/>
    </row>
    <row r="6066">
      <c r="A6066" s="6"/>
    </row>
    <row r="6067">
      <c r="A6067" s="6"/>
    </row>
    <row r="6068">
      <c r="A6068" s="6"/>
    </row>
    <row r="6069">
      <c r="A6069" s="6"/>
    </row>
    <row r="6070">
      <c r="A6070" s="6"/>
    </row>
    <row r="6071">
      <c r="A6071" s="6"/>
    </row>
    <row r="6072">
      <c r="A6072" s="6"/>
    </row>
    <row r="6073">
      <c r="A6073" s="6"/>
    </row>
    <row r="6074">
      <c r="A6074" s="6"/>
    </row>
    <row r="6075">
      <c r="A6075" s="6"/>
    </row>
    <row r="6076">
      <c r="A6076" s="6"/>
    </row>
    <row r="6077">
      <c r="A6077" s="6"/>
    </row>
    <row r="6078">
      <c r="A6078" s="6"/>
    </row>
    <row r="6079">
      <c r="A6079" s="6"/>
    </row>
    <row r="6080">
      <c r="A6080" s="6"/>
    </row>
    <row r="6081">
      <c r="A6081" s="6"/>
    </row>
    <row r="6082">
      <c r="A6082" s="6"/>
    </row>
    <row r="6083">
      <c r="A6083" s="6"/>
    </row>
    <row r="6084">
      <c r="A6084" s="6"/>
    </row>
    <row r="6085">
      <c r="A6085" s="6"/>
    </row>
    <row r="6086">
      <c r="A6086" s="6"/>
    </row>
    <row r="6087">
      <c r="A6087" s="6"/>
    </row>
    <row r="6088">
      <c r="A6088" s="6"/>
    </row>
    <row r="6089">
      <c r="A6089" s="6"/>
    </row>
    <row r="6090">
      <c r="A6090" s="6"/>
    </row>
    <row r="6091">
      <c r="A6091" s="6"/>
    </row>
    <row r="6092">
      <c r="A6092" s="6"/>
    </row>
    <row r="6093">
      <c r="A6093" s="6"/>
    </row>
    <row r="6094">
      <c r="A6094" s="6"/>
    </row>
    <row r="6095">
      <c r="A6095" s="6"/>
    </row>
    <row r="6096">
      <c r="A6096" s="6"/>
    </row>
    <row r="6097">
      <c r="A6097" s="6"/>
    </row>
    <row r="6098">
      <c r="A6098" s="6"/>
    </row>
    <row r="6099">
      <c r="A6099" s="6"/>
    </row>
    <row r="6100">
      <c r="A6100" s="6"/>
    </row>
    <row r="6101">
      <c r="A6101" s="6"/>
    </row>
    <row r="6102">
      <c r="A6102" s="6"/>
    </row>
    <row r="6103">
      <c r="A6103" s="6"/>
    </row>
    <row r="6104">
      <c r="A6104" s="6"/>
    </row>
    <row r="6105">
      <c r="A6105" s="6"/>
    </row>
    <row r="6106">
      <c r="A6106" s="6"/>
    </row>
    <row r="6107">
      <c r="A6107" s="6"/>
    </row>
    <row r="6108">
      <c r="A6108" s="6"/>
    </row>
    <row r="6109">
      <c r="A6109" s="6"/>
    </row>
    <row r="6110">
      <c r="A6110" s="6"/>
    </row>
    <row r="6111">
      <c r="A6111" s="6"/>
    </row>
    <row r="6112">
      <c r="A6112" s="6"/>
    </row>
    <row r="6113">
      <c r="A6113" s="6"/>
    </row>
    <row r="6114">
      <c r="A6114" s="6"/>
    </row>
    <row r="6115">
      <c r="A6115" s="6"/>
    </row>
    <row r="6116">
      <c r="A6116" s="6"/>
    </row>
    <row r="6117">
      <c r="A6117" s="6"/>
    </row>
    <row r="6118">
      <c r="A6118" s="6"/>
    </row>
    <row r="6119">
      <c r="A6119" s="6"/>
    </row>
    <row r="6120">
      <c r="A6120" s="6"/>
    </row>
    <row r="6121">
      <c r="A6121" s="6"/>
    </row>
    <row r="6122">
      <c r="A6122" s="6"/>
    </row>
    <row r="6123">
      <c r="A6123" s="6"/>
    </row>
    <row r="6124">
      <c r="A6124" s="6"/>
    </row>
    <row r="6125">
      <c r="A6125" s="6"/>
    </row>
    <row r="6126">
      <c r="A6126" s="6"/>
    </row>
    <row r="6127">
      <c r="A6127" s="6"/>
    </row>
    <row r="6128">
      <c r="A6128" s="6"/>
    </row>
    <row r="6129">
      <c r="A6129" s="6"/>
    </row>
    <row r="6130">
      <c r="A6130" s="6"/>
    </row>
    <row r="6131">
      <c r="A6131" s="6"/>
    </row>
    <row r="6132">
      <c r="A6132" s="6"/>
    </row>
    <row r="6133">
      <c r="A6133" s="6"/>
    </row>
    <row r="6134">
      <c r="A6134" s="6"/>
    </row>
    <row r="6135">
      <c r="A6135" s="6"/>
    </row>
    <row r="6136">
      <c r="A6136" s="6"/>
    </row>
    <row r="6137">
      <c r="A6137" s="6"/>
    </row>
    <row r="6138">
      <c r="A6138" s="6"/>
    </row>
    <row r="6139">
      <c r="A6139" s="6"/>
    </row>
    <row r="6140">
      <c r="A6140" s="6"/>
    </row>
    <row r="6141">
      <c r="A6141" s="6"/>
    </row>
    <row r="6142">
      <c r="A6142" s="6"/>
    </row>
    <row r="6143">
      <c r="A6143" s="6"/>
    </row>
    <row r="6144">
      <c r="A6144" s="6"/>
    </row>
    <row r="6145">
      <c r="A6145" s="6"/>
    </row>
    <row r="6146">
      <c r="A6146" s="6"/>
    </row>
    <row r="6147">
      <c r="A6147" s="6"/>
    </row>
    <row r="6148">
      <c r="A6148" s="6"/>
    </row>
    <row r="6149">
      <c r="A6149" s="6"/>
    </row>
    <row r="6150">
      <c r="A6150" s="6"/>
    </row>
    <row r="6151">
      <c r="A6151" s="6"/>
    </row>
    <row r="6152">
      <c r="A6152" s="6"/>
    </row>
    <row r="6153">
      <c r="A6153" s="6"/>
    </row>
    <row r="6154">
      <c r="A6154" s="6"/>
    </row>
    <row r="6155">
      <c r="A6155" s="6"/>
    </row>
    <row r="6156">
      <c r="A6156" s="6"/>
    </row>
    <row r="6157">
      <c r="A6157" s="6"/>
    </row>
    <row r="6158">
      <c r="A6158" s="6"/>
    </row>
    <row r="6159">
      <c r="A6159" s="6"/>
    </row>
    <row r="6160">
      <c r="A6160" s="6"/>
    </row>
    <row r="6161">
      <c r="A6161" s="6"/>
    </row>
    <row r="6162">
      <c r="A6162" s="6"/>
    </row>
    <row r="6163">
      <c r="A6163" s="6"/>
    </row>
    <row r="6164">
      <c r="A6164" s="6"/>
    </row>
    <row r="6165">
      <c r="A6165" s="6"/>
    </row>
    <row r="6166">
      <c r="A6166" s="6"/>
    </row>
    <row r="6167">
      <c r="A6167" s="6"/>
    </row>
    <row r="6168">
      <c r="A6168" s="6"/>
    </row>
    <row r="6169">
      <c r="A6169" s="6"/>
    </row>
    <row r="6170">
      <c r="A6170" s="6"/>
    </row>
    <row r="6171">
      <c r="A6171" s="6"/>
    </row>
    <row r="6172">
      <c r="A6172" s="6"/>
    </row>
    <row r="6173">
      <c r="A6173" s="6"/>
    </row>
    <row r="6174">
      <c r="A6174" s="6"/>
    </row>
    <row r="6175">
      <c r="A6175" s="6"/>
    </row>
    <row r="6176">
      <c r="A6176" s="6"/>
    </row>
    <row r="6177">
      <c r="A6177" s="6"/>
    </row>
    <row r="6178">
      <c r="A6178" s="6"/>
    </row>
    <row r="6179">
      <c r="A6179" s="6"/>
    </row>
    <row r="6180">
      <c r="A6180" s="6"/>
    </row>
    <row r="6181">
      <c r="A6181" s="6"/>
    </row>
    <row r="6182">
      <c r="A6182" s="6"/>
    </row>
    <row r="6183">
      <c r="A6183" s="6"/>
    </row>
    <row r="6184">
      <c r="A6184" s="6"/>
    </row>
    <row r="6185">
      <c r="A6185" s="6"/>
    </row>
    <row r="6186">
      <c r="A6186" s="6"/>
    </row>
    <row r="6187">
      <c r="A6187" s="6"/>
    </row>
    <row r="6188">
      <c r="A6188" s="6"/>
    </row>
    <row r="6189">
      <c r="A6189" s="6"/>
    </row>
    <row r="6190">
      <c r="A6190" s="6"/>
    </row>
    <row r="6191">
      <c r="A6191" s="6"/>
    </row>
    <row r="6192">
      <c r="A6192" s="6"/>
    </row>
    <row r="6193">
      <c r="A6193" s="6"/>
    </row>
    <row r="6194">
      <c r="A6194" s="6"/>
    </row>
    <row r="6195">
      <c r="A6195" s="6"/>
    </row>
    <row r="6196">
      <c r="A6196" s="6"/>
    </row>
    <row r="6197">
      <c r="A6197" s="6"/>
    </row>
    <row r="6198">
      <c r="A6198" s="6"/>
    </row>
    <row r="6199">
      <c r="A6199" s="6"/>
    </row>
    <row r="6200">
      <c r="A6200" s="6"/>
    </row>
    <row r="6201">
      <c r="A6201" s="6"/>
    </row>
    <row r="6202">
      <c r="A6202" s="6"/>
    </row>
    <row r="6203">
      <c r="A6203" s="6"/>
    </row>
    <row r="6204">
      <c r="A6204" s="6"/>
    </row>
    <row r="6205">
      <c r="A6205" s="6"/>
    </row>
    <row r="6206">
      <c r="A6206" s="6"/>
    </row>
    <row r="6207">
      <c r="A6207" s="6"/>
    </row>
    <row r="6208">
      <c r="A6208" s="6"/>
    </row>
    <row r="6209">
      <c r="A6209" s="6"/>
    </row>
    <row r="6210">
      <c r="A6210" s="6"/>
    </row>
    <row r="6211">
      <c r="A6211" s="6"/>
    </row>
    <row r="6212">
      <c r="A6212" s="6"/>
    </row>
    <row r="6213">
      <c r="A6213" s="6"/>
    </row>
    <row r="6214">
      <c r="A6214" s="6"/>
    </row>
    <row r="6215">
      <c r="A6215" s="6"/>
    </row>
    <row r="6216">
      <c r="A6216" s="6"/>
    </row>
    <row r="6217">
      <c r="A6217" s="6"/>
    </row>
    <row r="6218">
      <c r="A6218" s="6"/>
    </row>
    <row r="6219">
      <c r="A6219" s="6"/>
    </row>
    <row r="6220">
      <c r="A6220" s="6"/>
    </row>
    <row r="6221">
      <c r="A6221" s="6"/>
    </row>
    <row r="6222">
      <c r="A6222" s="6"/>
    </row>
    <row r="6223">
      <c r="A6223" s="6"/>
    </row>
    <row r="6224">
      <c r="A6224" s="6"/>
    </row>
    <row r="6225">
      <c r="A6225" s="6"/>
    </row>
    <row r="6226">
      <c r="A6226" s="6"/>
    </row>
    <row r="6227">
      <c r="A6227" s="6"/>
    </row>
    <row r="6228">
      <c r="A6228" s="6"/>
    </row>
    <row r="6229">
      <c r="A6229" s="6"/>
    </row>
    <row r="6230">
      <c r="A6230" s="6"/>
    </row>
    <row r="6231">
      <c r="A6231" s="6"/>
    </row>
    <row r="6232">
      <c r="A6232" s="6"/>
    </row>
    <row r="6233">
      <c r="A6233" s="6"/>
    </row>
    <row r="6234">
      <c r="A6234" s="6"/>
    </row>
    <row r="6235">
      <c r="A6235" s="6"/>
    </row>
    <row r="6236">
      <c r="A6236" s="6"/>
    </row>
    <row r="6237">
      <c r="A6237" s="6"/>
    </row>
    <row r="6238">
      <c r="A6238" s="6"/>
    </row>
    <row r="6239">
      <c r="A6239" s="6"/>
    </row>
    <row r="6240">
      <c r="A6240" s="6"/>
    </row>
    <row r="6241">
      <c r="A6241" s="6"/>
    </row>
    <row r="6242">
      <c r="A6242" s="6"/>
    </row>
    <row r="6243">
      <c r="A6243" s="6"/>
    </row>
    <row r="6244">
      <c r="A6244" s="6"/>
    </row>
    <row r="6245">
      <c r="A6245" s="6"/>
    </row>
    <row r="6246">
      <c r="A6246" s="6"/>
    </row>
    <row r="6247">
      <c r="A6247" s="6"/>
    </row>
    <row r="6248">
      <c r="A6248" s="6"/>
    </row>
    <row r="6249">
      <c r="A6249" s="6"/>
    </row>
    <row r="6250">
      <c r="A6250" s="6"/>
    </row>
    <row r="6251">
      <c r="A6251" s="6"/>
    </row>
    <row r="6252">
      <c r="A6252" s="6"/>
    </row>
    <row r="6253">
      <c r="A6253" s="6"/>
    </row>
    <row r="6254">
      <c r="A6254" s="6"/>
    </row>
    <row r="6255">
      <c r="A6255" s="6"/>
    </row>
    <row r="6256">
      <c r="A6256" s="6"/>
    </row>
    <row r="6257">
      <c r="A6257" s="6"/>
    </row>
    <row r="6258">
      <c r="A6258" s="6"/>
    </row>
    <row r="6259">
      <c r="A6259" s="6"/>
    </row>
    <row r="6260">
      <c r="A6260" s="6"/>
    </row>
    <row r="6261">
      <c r="A6261" s="6"/>
    </row>
    <row r="6262">
      <c r="A6262" s="6"/>
    </row>
    <row r="6263">
      <c r="A6263" s="6"/>
    </row>
    <row r="6264">
      <c r="A6264" s="6"/>
    </row>
    <row r="6265">
      <c r="A6265" s="6"/>
    </row>
    <row r="6266">
      <c r="A6266" s="6"/>
    </row>
    <row r="6267">
      <c r="A6267" s="6"/>
    </row>
    <row r="6268">
      <c r="A6268" s="6"/>
    </row>
    <row r="6269">
      <c r="A6269" s="6"/>
    </row>
    <row r="6270">
      <c r="A6270" s="6"/>
    </row>
    <row r="6271">
      <c r="A6271" s="6"/>
    </row>
    <row r="6272">
      <c r="A6272" s="6"/>
    </row>
    <row r="6273">
      <c r="A6273" s="6"/>
    </row>
    <row r="6274">
      <c r="A6274" s="6"/>
    </row>
    <row r="6275">
      <c r="A6275" s="6"/>
    </row>
    <row r="6276">
      <c r="A6276" s="6"/>
    </row>
    <row r="6277">
      <c r="A6277" s="6"/>
    </row>
    <row r="6278">
      <c r="A6278" s="6"/>
    </row>
    <row r="6279">
      <c r="A6279" s="6"/>
    </row>
    <row r="6280">
      <c r="A6280" s="6"/>
    </row>
    <row r="6281">
      <c r="A6281" s="6"/>
    </row>
    <row r="6282">
      <c r="A6282" s="6"/>
    </row>
    <row r="6283">
      <c r="A6283" s="6"/>
    </row>
    <row r="6284">
      <c r="A6284" s="6"/>
    </row>
    <row r="6285">
      <c r="A6285" s="6"/>
    </row>
    <row r="6286">
      <c r="A6286" s="6"/>
    </row>
    <row r="6287">
      <c r="A6287" s="6"/>
    </row>
    <row r="6288">
      <c r="A6288" s="6"/>
    </row>
    <row r="6289">
      <c r="A6289" s="6"/>
    </row>
    <row r="6290">
      <c r="A6290" s="6"/>
    </row>
    <row r="6291">
      <c r="A6291" s="6"/>
    </row>
    <row r="6292">
      <c r="A6292" s="6"/>
    </row>
    <row r="6293">
      <c r="A6293" s="6"/>
    </row>
    <row r="6294">
      <c r="A6294" s="6"/>
    </row>
    <row r="6295">
      <c r="A6295" s="6"/>
    </row>
    <row r="6296">
      <c r="A6296" s="6"/>
    </row>
    <row r="6297">
      <c r="A6297" s="6"/>
    </row>
    <row r="6298">
      <c r="A6298" s="6"/>
    </row>
    <row r="6299">
      <c r="A6299" s="6"/>
    </row>
    <row r="6300">
      <c r="A6300" s="6"/>
    </row>
    <row r="6301">
      <c r="A6301" s="6"/>
    </row>
    <row r="6302">
      <c r="A6302" s="6"/>
    </row>
    <row r="6303">
      <c r="A6303" s="6"/>
    </row>
    <row r="6304">
      <c r="A6304" s="6"/>
    </row>
    <row r="6305">
      <c r="A6305" s="6"/>
    </row>
    <row r="6306">
      <c r="A6306" s="6"/>
    </row>
    <row r="6307">
      <c r="A6307" s="6"/>
    </row>
    <row r="6308">
      <c r="A6308" s="6"/>
    </row>
    <row r="6309">
      <c r="A6309" s="6"/>
    </row>
    <row r="6310">
      <c r="A6310" s="6"/>
    </row>
    <row r="6311">
      <c r="A6311" s="6"/>
    </row>
    <row r="6312">
      <c r="A6312" s="6"/>
    </row>
    <row r="6313">
      <c r="A6313" s="6"/>
    </row>
    <row r="6314">
      <c r="A6314" s="6"/>
    </row>
    <row r="6315">
      <c r="A6315" s="6"/>
    </row>
    <row r="6316">
      <c r="A6316" s="6"/>
    </row>
    <row r="6317">
      <c r="A6317" s="6"/>
    </row>
    <row r="6318">
      <c r="A6318" s="6"/>
    </row>
    <row r="6319">
      <c r="A6319" s="6"/>
    </row>
    <row r="6320">
      <c r="A6320" s="6"/>
    </row>
    <row r="6321">
      <c r="A6321" s="6"/>
    </row>
    <row r="6322">
      <c r="A6322" s="6"/>
    </row>
    <row r="6323">
      <c r="A6323" s="6"/>
    </row>
    <row r="6324">
      <c r="A6324" s="6"/>
    </row>
    <row r="6325">
      <c r="A6325" s="6"/>
    </row>
    <row r="6326">
      <c r="A6326" s="6"/>
    </row>
    <row r="6327">
      <c r="A6327" s="6"/>
    </row>
    <row r="6328">
      <c r="A6328" s="6"/>
    </row>
    <row r="6329">
      <c r="A6329" s="6"/>
    </row>
    <row r="6330">
      <c r="A6330" s="6"/>
    </row>
    <row r="6331">
      <c r="A6331" s="6"/>
    </row>
    <row r="6332">
      <c r="A6332" s="6"/>
    </row>
    <row r="6333">
      <c r="A6333" s="6"/>
    </row>
    <row r="6334">
      <c r="A6334" s="6"/>
    </row>
    <row r="6335">
      <c r="A6335" s="6"/>
    </row>
    <row r="6336">
      <c r="A6336" s="6"/>
    </row>
    <row r="6337">
      <c r="A6337" s="6"/>
    </row>
    <row r="6338">
      <c r="A6338" s="6"/>
    </row>
    <row r="6339">
      <c r="A6339" s="6"/>
    </row>
    <row r="6340">
      <c r="A6340" s="6"/>
    </row>
    <row r="6341">
      <c r="A6341" s="6"/>
    </row>
    <row r="6342">
      <c r="A6342" s="6"/>
    </row>
    <row r="6343">
      <c r="A6343" s="6"/>
    </row>
    <row r="6344">
      <c r="A6344" s="6"/>
    </row>
    <row r="6345">
      <c r="A6345" s="6"/>
    </row>
    <row r="6346">
      <c r="A6346" s="6"/>
    </row>
    <row r="6347">
      <c r="A6347" s="6"/>
    </row>
    <row r="6348">
      <c r="A6348" s="6"/>
    </row>
    <row r="6349">
      <c r="A6349" s="6"/>
    </row>
    <row r="6350">
      <c r="A6350" s="6"/>
    </row>
    <row r="6351">
      <c r="A6351" s="6"/>
    </row>
    <row r="6352">
      <c r="A6352" s="6"/>
    </row>
    <row r="6353">
      <c r="A6353" s="6"/>
    </row>
    <row r="6354">
      <c r="A6354" s="6"/>
    </row>
    <row r="6355">
      <c r="A6355" s="6"/>
    </row>
    <row r="6356">
      <c r="A6356" s="6"/>
    </row>
    <row r="6357">
      <c r="A6357" s="6"/>
    </row>
    <row r="6358">
      <c r="A6358" s="6"/>
    </row>
    <row r="6359">
      <c r="A6359" s="6"/>
    </row>
    <row r="6360">
      <c r="A6360" s="6"/>
    </row>
    <row r="6361">
      <c r="A6361" s="6"/>
    </row>
    <row r="6362">
      <c r="A6362" s="6"/>
    </row>
    <row r="6363">
      <c r="A6363" s="6"/>
    </row>
    <row r="6364">
      <c r="A6364" s="6"/>
    </row>
    <row r="6365">
      <c r="A6365" s="6"/>
    </row>
    <row r="6366">
      <c r="A6366" s="6"/>
    </row>
    <row r="6367">
      <c r="A6367" s="6"/>
    </row>
    <row r="6368">
      <c r="A6368" s="6"/>
    </row>
    <row r="6369">
      <c r="A6369" s="6"/>
    </row>
    <row r="6370">
      <c r="A6370" s="6"/>
    </row>
    <row r="6371">
      <c r="A6371" s="6"/>
    </row>
    <row r="6372">
      <c r="A6372" s="6"/>
    </row>
    <row r="6373">
      <c r="A6373" s="6"/>
    </row>
    <row r="6374">
      <c r="A6374" s="6"/>
    </row>
    <row r="6375">
      <c r="A6375" s="6"/>
    </row>
    <row r="6376">
      <c r="A6376" s="6"/>
    </row>
    <row r="6377">
      <c r="A6377" s="6"/>
    </row>
    <row r="6378">
      <c r="A6378" s="6"/>
    </row>
    <row r="6379">
      <c r="A6379" s="6"/>
    </row>
    <row r="6380">
      <c r="A6380" s="6"/>
    </row>
    <row r="6381">
      <c r="A6381" s="6"/>
    </row>
    <row r="6382">
      <c r="A6382" s="6"/>
    </row>
    <row r="6383">
      <c r="A6383" s="6"/>
    </row>
    <row r="6384">
      <c r="A6384" s="6"/>
    </row>
    <row r="6385">
      <c r="A6385" s="6"/>
    </row>
    <row r="6386">
      <c r="A6386" s="6"/>
    </row>
    <row r="6387">
      <c r="A6387" s="6"/>
    </row>
    <row r="6388">
      <c r="A6388" s="6"/>
    </row>
    <row r="6389">
      <c r="A6389" s="6"/>
    </row>
    <row r="6390">
      <c r="A6390" s="6"/>
    </row>
    <row r="6391">
      <c r="A6391" s="6"/>
    </row>
    <row r="6392">
      <c r="A6392" s="6"/>
    </row>
    <row r="6393">
      <c r="A6393" s="6"/>
    </row>
    <row r="6394">
      <c r="A6394" s="6"/>
    </row>
    <row r="6395">
      <c r="A6395" s="6"/>
    </row>
    <row r="6396">
      <c r="A6396" s="6"/>
    </row>
    <row r="6397">
      <c r="A6397" s="6"/>
    </row>
    <row r="6398">
      <c r="A6398" s="6"/>
    </row>
    <row r="6399">
      <c r="A6399" s="6"/>
    </row>
    <row r="6400">
      <c r="A6400" s="6"/>
    </row>
    <row r="6401">
      <c r="A6401" s="6"/>
    </row>
    <row r="6402">
      <c r="A6402" s="6"/>
    </row>
    <row r="6403">
      <c r="A6403" s="6"/>
    </row>
    <row r="6404">
      <c r="A6404" s="6"/>
    </row>
    <row r="6405">
      <c r="A6405" s="6"/>
    </row>
    <row r="6406">
      <c r="A6406" s="6"/>
    </row>
    <row r="6407">
      <c r="A6407" s="6"/>
    </row>
    <row r="6408">
      <c r="A6408" s="6"/>
    </row>
    <row r="6409">
      <c r="A6409" s="6"/>
    </row>
    <row r="6410">
      <c r="A6410" s="6"/>
    </row>
    <row r="6411">
      <c r="A6411" s="6"/>
    </row>
    <row r="6412">
      <c r="A6412" s="6"/>
    </row>
    <row r="6413">
      <c r="A6413" s="6"/>
    </row>
    <row r="6414">
      <c r="A6414" s="6"/>
    </row>
    <row r="6415">
      <c r="A6415" s="6"/>
    </row>
    <row r="6416">
      <c r="A6416" s="6"/>
    </row>
    <row r="6417">
      <c r="A6417" s="6"/>
    </row>
    <row r="6418">
      <c r="A6418" s="6"/>
    </row>
    <row r="6419">
      <c r="A6419" s="6"/>
    </row>
    <row r="6420">
      <c r="A6420" s="6"/>
    </row>
    <row r="6421">
      <c r="A6421" s="6"/>
    </row>
    <row r="6422">
      <c r="A6422" s="6"/>
    </row>
    <row r="6423">
      <c r="A6423" s="6"/>
    </row>
    <row r="6424">
      <c r="A6424" s="6"/>
    </row>
    <row r="6425">
      <c r="A6425" s="6"/>
    </row>
    <row r="6426">
      <c r="A6426" s="6"/>
    </row>
    <row r="6427">
      <c r="A6427" s="6"/>
    </row>
    <row r="6428">
      <c r="A6428" s="6"/>
    </row>
    <row r="6429">
      <c r="A6429" s="6"/>
    </row>
    <row r="6430">
      <c r="A6430" s="6"/>
    </row>
    <row r="6431">
      <c r="A6431" s="6"/>
    </row>
    <row r="6432">
      <c r="A6432" s="6"/>
    </row>
    <row r="6433">
      <c r="A6433" s="6"/>
    </row>
    <row r="6434">
      <c r="A6434" s="6"/>
    </row>
    <row r="6435">
      <c r="A6435" s="6"/>
    </row>
    <row r="6436">
      <c r="A6436" s="6"/>
    </row>
    <row r="6437">
      <c r="A6437" s="6"/>
    </row>
    <row r="6438">
      <c r="A6438" s="6"/>
    </row>
    <row r="6439">
      <c r="A6439" s="6"/>
    </row>
    <row r="6440">
      <c r="A6440" s="6"/>
    </row>
    <row r="6441">
      <c r="A6441" s="6"/>
    </row>
    <row r="6442">
      <c r="A6442" s="6"/>
    </row>
    <row r="6443">
      <c r="A6443" s="6"/>
    </row>
    <row r="6444">
      <c r="A6444" s="6"/>
    </row>
    <row r="6445">
      <c r="A6445" s="6"/>
    </row>
    <row r="6446">
      <c r="A6446" s="6"/>
    </row>
    <row r="6447">
      <c r="A6447" s="6"/>
    </row>
    <row r="6448">
      <c r="A6448" s="6"/>
    </row>
    <row r="6449">
      <c r="A6449" s="6"/>
    </row>
    <row r="6450">
      <c r="A6450" s="6"/>
    </row>
    <row r="6451">
      <c r="A6451" s="6"/>
    </row>
    <row r="6452">
      <c r="A6452" s="6"/>
    </row>
    <row r="6453">
      <c r="A6453" s="6"/>
    </row>
    <row r="6454">
      <c r="A6454" s="6"/>
    </row>
    <row r="6455">
      <c r="A6455" s="6"/>
    </row>
    <row r="6456">
      <c r="A6456" s="6"/>
    </row>
    <row r="6457">
      <c r="A6457" s="6"/>
    </row>
    <row r="6458">
      <c r="A6458" s="6"/>
    </row>
    <row r="6459">
      <c r="A6459" s="6"/>
    </row>
    <row r="6460">
      <c r="A6460" s="6"/>
    </row>
    <row r="6461">
      <c r="A6461" s="6"/>
    </row>
    <row r="6462">
      <c r="A6462" s="6"/>
    </row>
    <row r="6463">
      <c r="A6463" s="6"/>
    </row>
    <row r="6464">
      <c r="A6464" s="6"/>
    </row>
    <row r="6465">
      <c r="A6465" s="6"/>
    </row>
    <row r="6466">
      <c r="A6466" s="6"/>
    </row>
    <row r="6467">
      <c r="A6467" s="6"/>
    </row>
    <row r="6468">
      <c r="A6468" s="6"/>
    </row>
    <row r="6469">
      <c r="A6469" s="6"/>
    </row>
    <row r="6470">
      <c r="A6470" s="6"/>
    </row>
    <row r="6471">
      <c r="A6471" s="6"/>
    </row>
    <row r="6472">
      <c r="A6472" s="6"/>
    </row>
    <row r="6473">
      <c r="A6473" s="6"/>
    </row>
    <row r="6474">
      <c r="A6474" s="6"/>
    </row>
    <row r="6475">
      <c r="A6475" s="6"/>
    </row>
    <row r="6476">
      <c r="A6476" s="6"/>
    </row>
    <row r="6477">
      <c r="A6477" s="6"/>
    </row>
    <row r="6478">
      <c r="A6478" s="6"/>
    </row>
    <row r="6479">
      <c r="A6479" s="6"/>
    </row>
    <row r="6480">
      <c r="A6480" s="6"/>
    </row>
    <row r="6481">
      <c r="A6481" s="6"/>
    </row>
    <row r="6482">
      <c r="A6482" s="6"/>
    </row>
    <row r="6483">
      <c r="A6483" s="6"/>
    </row>
    <row r="6484">
      <c r="A6484" s="6"/>
    </row>
    <row r="6485">
      <c r="A6485" s="6"/>
    </row>
    <row r="6486">
      <c r="A6486" s="6"/>
    </row>
    <row r="6487">
      <c r="A6487" s="6"/>
    </row>
    <row r="6488">
      <c r="A6488" s="6"/>
    </row>
    <row r="6489">
      <c r="A6489" s="6"/>
    </row>
    <row r="6490">
      <c r="A6490" s="6"/>
    </row>
    <row r="6491">
      <c r="A6491" s="6"/>
    </row>
    <row r="6492">
      <c r="A6492" s="6"/>
    </row>
    <row r="6493">
      <c r="A6493" s="6"/>
    </row>
    <row r="6494">
      <c r="A6494" s="6"/>
    </row>
    <row r="6495">
      <c r="A6495" s="6"/>
    </row>
    <row r="6496">
      <c r="A6496" s="6"/>
    </row>
    <row r="6497">
      <c r="A6497" s="6"/>
    </row>
    <row r="6498">
      <c r="A6498" s="6"/>
    </row>
    <row r="6499">
      <c r="A6499" s="6"/>
    </row>
    <row r="6500">
      <c r="A6500" s="6"/>
    </row>
    <row r="6501">
      <c r="A6501" s="6"/>
    </row>
    <row r="6502">
      <c r="A6502" s="6"/>
    </row>
    <row r="6503">
      <c r="A6503" s="6"/>
    </row>
    <row r="6504">
      <c r="A6504" s="6"/>
    </row>
    <row r="6505">
      <c r="A6505" s="6"/>
    </row>
    <row r="6506">
      <c r="A6506" s="6"/>
    </row>
    <row r="6507">
      <c r="A6507" s="6"/>
    </row>
    <row r="6508">
      <c r="A6508" s="6"/>
    </row>
    <row r="6509">
      <c r="A6509" s="6"/>
    </row>
    <row r="6510">
      <c r="A6510" s="6"/>
    </row>
    <row r="6511">
      <c r="A6511" s="6"/>
    </row>
    <row r="6512">
      <c r="A6512" s="6"/>
    </row>
    <row r="6513">
      <c r="A6513" s="6"/>
    </row>
    <row r="6514">
      <c r="A6514" s="6"/>
    </row>
    <row r="6515">
      <c r="A6515" s="6"/>
    </row>
    <row r="6516">
      <c r="A6516" s="6"/>
    </row>
    <row r="6517">
      <c r="A6517" s="6"/>
    </row>
    <row r="6518">
      <c r="A6518" s="6"/>
    </row>
    <row r="6519">
      <c r="A6519" s="6"/>
    </row>
    <row r="6520">
      <c r="A6520" s="6"/>
    </row>
    <row r="6521">
      <c r="A6521" s="6"/>
    </row>
    <row r="6522">
      <c r="A6522" s="6"/>
    </row>
    <row r="6523">
      <c r="A6523" s="6"/>
    </row>
    <row r="6524">
      <c r="A6524" s="6"/>
    </row>
    <row r="6525">
      <c r="A6525" s="6"/>
    </row>
    <row r="6526">
      <c r="A6526" s="6"/>
    </row>
    <row r="6527">
      <c r="A6527" s="6"/>
    </row>
    <row r="6528">
      <c r="A6528" s="6"/>
    </row>
    <row r="6529">
      <c r="A6529" s="6"/>
    </row>
    <row r="6530">
      <c r="A6530" s="6"/>
    </row>
    <row r="6531">
      <c r="A6531" s="6"/>
    </row>
    <row r="6532">
      <c r="A6532" s="6"/>
    </row>
    <row r="6533">
      <c r="A6533" s="6"/>
    </row>
    <row r="6534">
      <c r="A6534" s="6"/>
    </row>
    <row r="6535">
      <c r="A6535" s="6"/>
    </row>
    <row r="6536">
      <c r="A6536" s="6"/>
    </row>
    <row r="6537">
      <c r="A6537" s="6"/>
    </row>
    <row r="6538">
      <c r="A6538" s="6"/>
    </row>
    <row r="6539">
      <c r="A6539" s="6"/>
    </row>
    <row r="6540">
      <c r="A6540" s="6"/>
    </row>
    <row r="6541">
      <c r="A6541" s="6"/>
    </row>
    <row r="6542">
      <c r="A6542" s="6"/>
    </row>
    <row r="6543">
      <c r="A6543" s="6"/>
    </row>
    <row r="6544">
      <c r="A6544" s="6"/>
    </row>
    <row r="6545">
      <c r="A6545" s="6"/>
    </row>
    <row r="6546">
      <c r="A6546" s="6"/>
    </row>
    <row r="6547">
      <c r="A6547" s="6"/>
    </row>
    <row r="6548">
      <c r="A6548" s="6"/>
    </row>
    <row r="6549">
      <c r="A6549" s="6"/>
    </row>
    <row r="6550">
      <c r="A6550" s="6"/>
    </row>
    <row r="6551">
      <c r="A6551" s="6"/>
    </row>
    <row r="6552">
      <c r="A6552" s="6"/>
    </row>
    <row r="6553">
      <c r="A6553" s="6"/>
    </row>
    <row r="6554">
      <c r="A6554" s="6"/>
    </row>
    <row r="6555">
      <c r="A6555" s="6"/>
    </row>
    <row r="6556">
      <c r="A6556" s="6"/>
    </row>
    <row r="6557">
      <c r="A6557" s="6"/>
    </row>
    <row r="6558">
      <c r="A6558" s="6"/>
    </row>
    <row r="6559">
      <c r="A6559" s="6"/>
    </row>
    <row r="6560">
      <c r="A6560" s="6"/>
    </row>
    <row r="6561">
      <c r="A6561" s="6"/>
    </row>
    <row r="6562">
      <c r="A6562" s="6"/>
    </row>
    <row r="6563">
      <c r="A6563" s="6"/>
    </row>
    <row r="6564">
      <c r="A6564" s="6"/>
    </row>
    <row r="6565">
      <c r="A6565" s="6"/>
    </row>
    <row r="6566">
      <c r="A6566" s="6"/>
    </row>
    <row r="6567">
      <c r="A6567" s="6"/>
    </row>
    <row r="6568">
      <c r="A6568" s="6"/>
    </row>
    <row r="6569">
      <c r="A6569" s="6"/>
    </row>
    <row r="6570">
      <c r="A6570" s="6"/>
    </row>
    <row r="6571">
      <c r="A6571" s="6"/>
    </row>
    <row r="6572">
      <c r="A6572" s="6"/>
    </row>
    <row r="6573">
      <c r="A6573" s="6"/>
    </row>
    <row r="6574">
      <c r="A6574" s="6"/>
    </row>
    <row r="6575">
      <c r="A6575" s="6"/>
    </row>
    <row r="6576">
      <c r="A6576" s="6"/>
    </row>
    <row r="6577">
      <c r="A6577" s="6"/>
    </row>
    <row r="6578">
      <c r="A6578" s="6"/>
    </row>
    <row r="6579">
      <c r="A6579" s="6"/>
    </row>
    <row r="6580">
      <c r="A6580" s="6"/>
    </row>
    <row r="6581">
      <c r="A6581" s="6"/>
    </row>
    <row r="6582">
      <c r="A6582" s="6"/>
    </row>
    <row r="6583">
      <c r="A6583" s="6"/>
    </row>
    <row r="6584">
      <c r="A6584" s="6"/>
    </row>
    <row r="6585">
      <c r="A6585" s="6"/>
    </row>
    <row r="6586">
      <c r="A6586" s="6"/>
    </row>
    <row r="6587">
      <c r="A6587" s="6"/>
    </row>
    <row r="6588">
      <c r="A6588" s="6"/>
    </row>
    <row r="6589">
      <c r="A6589" s="6"/>
    </row>
    <row r="6590">
      <c r="A6590" s="6"/>
    </row>
    <row r="6591">
      <c r="A6591" s="6"/>
    </row>
    <row r="6592">
      <c r="A6592" s="6"/>
    </row>
    <row r="6593">
      <c r="A6593" s="6"/>
    </row>
    <row r="6594">
      <c r="A6594" s="6"/>
    </row>
    <row r="6595">
      <c r="A6595" s="6"/>
    </row>
    <row r="6596">
      <c r="A6596" s="6"/>
    </row>
    <row r="6597">
      <c r="A6597" s="6"/>
    </row>
    <row r="6598">
      <c r="A6598" s="6"/>
    </row>
    <row r="6599">
      <c r="A6599" s="6"/>
    </row>
    <row r="6600">
      <c r="A6600" s="6"/>
    </row>
    <row r="6601">
      <c r="A6601" s="6"/>
    </row>
    <row r="6602">
      <c r="A6602" s="6"/>
    </row>
    <row r="6603">
      <c r="A6603" s="6"/>
    </row>
    <row r="6604">
      <c r="A6604" s="6"/>
    </row>
    <row r="6605">
      <c r="A6605" s="6"/>
    </row>
    <row r="6606">
      <c r="A6606" s="6"/>
    </row>
    <row r="6607">
      <c r="A6607" s="6"/>
    </row>
    <row r="6608">
      <c r="A6608" s="6"/>
    </row>
    <row r="6609">
      <c r="A6609" s="6"/>
    </row>
    <row r="6610">
      <c r="A6610" s="6"/>
    </row>
    <row r="6611">
      <c r="A6611" s="6"/>
    </row>
    <row r="6612">
      <c r="A6612" s="6"/>
    </row>
    <row r="6613">
      <c r="A6613" s="6"/>
    </row>
    <row r="6614">
      <c r="A6614" s="6"/>
    </row>
    <row r="6615">
      <c r="A6615" s="6"/>
    </row>
    <row r="6616">
      <c r="A6616" s="6"/>
    </row>
    <row r="6617">
      <c r="A6617" s="6"/>
    </row>
    <row r="6618">
      <c r="A6618" s="6"/>
    </row>
    <row r="6619">
      <c r="A6619" s="6"/>
    </row>
    <row r="6620">
      <c r="A6620" s="6"/>
    </row>
    <row r="6621">
      <c r="A6621" s="6"/>
    </row>
    <row r="6622">
      <c r="A6622" s="6"/>
    </row>
    <row r="6623">
      <c r="A6623" s="6"/>
    </row>
    <row r="6624">
      <c r="A6624" s="6"/>
    </row>
    <row r="6625">
      <c r="A6625" s="6"/>
    </row>
    <row r="6626">
      <c r="A6626" s="6"/>
    </row>
    <row r="6627">
      <c r="A6627" s="6"/>
    </row>
    <row r="6628">
      <c r="A6628" s="6"/>
    </row>
    <row r="6629">
      <c r="A6629" s="6"/>
    </row>
    <row r="6630">
      <c r="A6630" s="6"/>
    </row>
    <row r="6631">
      <c r="A6631" s="6"/>
    </row>
    <row r="6632">
      <c r="A6632" s="6"/>
    </row>
    <row r="6633">
      <c r="A6633" s="6"/>
    </row>
    <row r="6634">
      <c r="A6634" s="6"/>
    </row>
    <row r="6635">
      <c r="A6635" s="6"/>
    </row>
    <row r="6636">
      <c r="A6636" s="6"/>
    </row>
    <row r="6637">
      <c r="A6637" s="6"/>
    </row>
    <row r="6638">
      <c r="A6638" s="6"/>
    </row>
    <row r="6639">
      <c r="A6639" s="6"/>
    </row>
    <row r="6640">
      <c r="A6640" s="6"/>
    </row>
    <row r="6641">
      <c r="A6641" s="6"/>
    </row>
    <row r="6642">
      <c r="A6642" s="6"/>
    </row>
    <row r="6643">
      <c r="A6643" s="6"/>
    </row>
    <row r="6644">
      <c r="A6644" s="6"/>
    </row>
    <row r="6645">
      <c r="A6645" s="6"/>
    </row>
    <row r="6646">
      <c r="A6646" s="6"/>
    </row>
    <row r="6647">
      <c r="A6647" s="6"/>
    </row>
    <row r="6648">
      <c r="A6648" s="6"/>
    </row>
    <row r="6649">
      <c r="A6649" s="6"/>
    </row>
    <row r="6650">
      <c r="A6650" s="6"/>
    </row>
    <row r="6651">
      <c r="A6651" s="6"/>
    </row>
    <row r="6652">
      <c r="A6652" s="6"/>
    </row>
    <row r="6653">
      <c r="A6653" s="6"/>
    </row>
    <row r="6654">
      <c r="A6654" s="6"/>
    </row>
    <row r="6655">
      <c r="A6655" s="6"/>
    </row>
    <row r="6656">
      <c r="A6656" s="6"/>
    </row>
    <row r="6657">
      <c r="A6657" s="6"/>
    </row>
    <row r="6658">
      <c r="A6658" s="6"/>
    </row>
    <row r="6659">
      <c r="A6659" s="6"/>
    </row>
    <row r="6660">
      <c r="A6660" s="6"/>
    </row>
    <row r="6661">
      <c r="A6661" s="6"/>
    </row>
    <row r="6662">
      <c r="A6662" s="6"/>
    </row>
    <row r="6663">
      <c r="A6663" s="6"/>
    </row>
    <row r="6664">
      <c r="A6664" s="6"/>
    </row>
    <row r="6665">
      <c r="A6665" s="6"/>
    </row>
    <row r="6666">
      <c r="A6666" s="6"/>
    </row>
    <row r="6667">
      <c r="A6667" s="6"/>
    </row>
    <row r="6668">
      <c r="A6668" s="6"/>
    </row>
    <row r="6669">
      <c r="A6669" s="6"/>
    </row>
    <row r="6670">
      <c r="A6670" s="6"/>
    </row>
    <row r="6671">
      <c r="A6671" s="6"/>
    </row>
    <row r="6672">
      <c r="A6672" s="6"/>
    </row>
    <row r="6673">
      <c r="A6673" s="6"/>
    </row>
    <row r="6674">
      <c r="A6674" s="6"/>
    </row>
    <row r="6675">
      <c r="A6675" s="6"/>
    </row>
    <row r="6676">
      <c r="A6676" s="6"/>
    </row>
    <row r="6677">
      <c r="A6677" s="6"/>
    </row>
    <row r="6678">
      <c r="A6678" s="6"/>
    </row>
    <row r="6679">
      <c r="A6679" s="6"/>
    </row>
    <row r="6680">
      <c r="A6680" s="6"/>
    </row>
    <row r="6681">
      <c r="A6681" s="6"/>
    </row>
    <row r="6682">
      <c r="A6682" s="6"/>
    </row>
    <row r="6683">
      <c r="A6683" s="6"/>
    </row>
    <row r="6684">
      <c r="A6684" s="6"/>
    </row>
    <row r="6685">
      <c r="A6685" s="6"/>
    </row>
    <row r="6686">
      <c r="A6686" s="6"/>
    </row>
    <row r="6687">
      <c r="A6687" s="6"/>
    </row>
    <row r="6688">
      <c r="A6688" s="6"/>
    </row>
    <row r="6689">
      <c r="A6689" s="6"/>
    </row>
    <row r="6690">
      <c r="A6690" s="6"/>
    </row>
    <row r="6691">
      <c r="A6691" s="6"/>
    </row>
    <row r="6692">
      <c r="A6692" s="6"/>
    </row>
    <row r="6693">
      <c r="A6693" s="6"/>
    </row>
    <row r="6694">
      <c r="A6694" s="6"/>
    </row>
    <row r="6695">
      <c r="A6695" s="6"/>
    </row>
    <row r="6696">
      <c r="A6696" s="6"/>
    </row>
    <row r="6697">
      <c r="A6697" s="6"/>
    </row>
    <row r="6698">
      <c r="A6698" s="6"/>
    </row>
    <row r="6699">
      <c r="A6699" s="6"/>
    </row>
    <row r="6700">
      <c r="A6700" s="6"/>
    </row>
    <row r="6701">
      <c r="A6701" s="6"/>
    </row>
    <row r="6702">
      <c r="A6702" s="6"/>
    </row>
    <row r="6703">
      <c r="A6703" s="6"/>
    </row>
    <row r="6704">
      <c r="A6704" s="6"/>
    </row>
    <row r="6705">
      <c r="A6705" s="6"/>
    </row>
    <row r="6706">
      <c r="A6706" s="6"/>
    </row>
    <row r="6707">
      <c r="A6707" s="6"/>
    </row>
    <row r="6708">
      <c r="A6708" s="6"/>
    </row>
    <row r="6709">
      <c r="A6709" s="6"/>
    </row>
    <row r="6710">
      <c r="A6710" s="6"/>
    </row>
    <row r="6711">
      <c r="A6711" s="6"/>
    </row>
    <row r="6712">
      <c r="A6712" s="6"/>
    </row>
    <row r="6713">
      <c r="A6713" s="6"/>
    </row>
    <row r="6714">
      <c r="A6714" s="6"/>
    </row>
    <row r="6715">
      <c r="A6715" s="6"/>
    </row>
    <row r="6716">
      <c r="A6716" s="6"/>
    </row>
    <row r="6717">
      <c r="A6717" s="6"/>
    </row>
    <row r="6718">
      <c r="A6718" s="6"/>
    </row>
    <row r="6719">
      <c r="A6719" s="6"/>
    </row>
    <row r="6720">
      <c r="A6720" s="6"/>
    </row>
    <row r="6721">
      <c r="A6721" s="6"/>
    </row>
    <row r="6722">
      <c r="A6722" s="6"/>
    </row>
    <row r="6723">
      <c r="A6723" s="6"/>
    </row>
    <row r="6724">
      <c r="A6724" s="6"/>
    </row>
    <row r="6725">
      <c r="A6725" s="6"/>
    </row>
    <row r="6726">
      <c r="A6726" s="6"/>
    </row>
    <row r="6727">
      <c r="A6727" s="6"/>
    </row>
    <row r="6728">
      <c r="A6728" s="6"/>
    </row>
    <row r="6729">
      <c r="A6729" s="6"/>
    </row>
    <row r="6730">
      <c r="A6730" s="6"/>
    </row>
    <row r="6731">
      <c r="A6731" s="6"/>
    </row>
    <row r="6732">
      <c r="A6732" s="6"/>
    </row>
    <row r="6733">
      <c r="A6733" s="6"/>
    </row>
    <row r="6734">
      <c r="A6734" s="6"/>
    </row>
    <row r="6735">
      <c r="A6735" s="6"/>
    </row>
    <row r="6736">
      <c r="A6736" s="6"/>
    </row>
    <row r="6737">
      <c r="A6737" s="6"/>
    </row>
    <row r="6738">
      <c r="A6738" s="6"/>
    </row>
    <row r="6739">
      <c r="A6739" s="6"/>
    </row>
    <row r="6740">
      <c r="A6740" s="6"/>
    </row>
    <row r="6741">
      <c r="A6741" s="6"/>
    </row>
    <row r="6742">
      <c r="A6742" s="6"/>
    </row>
    <row r="6743">
      <c r="A6743" s="6"/>
    </row>
    <row r="6744">
      <c r="A6744" s="6"/>
    </row>
    <row r="6745">
      <c r="A6745" s="6"/>
    </row>
    <row r="6746">
      <c r="A6746" s="6"/>
    </row>
    <row r="6747">
      <c r="A6747" s="6"/>
    </row>
    <row r="6748">
      <c r="A6748" s="6"/>
    </row>
    <row r="6749">
      <c r="A6749" s="6"/>
    </row>
    <row r="6750">
      <c r="A6750" s="6"/>
    </row>
    <row r="6751">
      <c r="A6751" s="6"/>
    </row>
    <row r="6752">
      <c r="A6752" s="6"/>
    </row>
    <row r="6753">
      <c r="A6753" s="6"/>
    </row>
    <row r="6754">
      <c r="A6754" s="6"/>
    </row>
    <row r="6755">
      <c r="A6755" s="6"/>
    </row>
    <row r="6756">
      <c r="A6756" s="6"/>
    </row>
    <row r="6757">
      <c r="A6757" s="6"/>
    </row>
    <row r="6758">
      <c r="A6758" s="6"/>
    </row>
    <row r="6759">
      <c r="A6759" s="6"/>
    </row>
    <row r="6760">
      <c r="A6760" s="6"/>
    </row>
    <row r="6761">
      <c r="A6761" s="6"/>
    </row>
    <row r="6762">
      <c r="A6762" s="6"/>
    </row>
    <row r="6763">
      <c r="A6763" s="6"/>
    </row>
    <row r="6764">
      <c r="A6764" s="6"/>
    </row>
    <row r="6765">
      <c r="A6765" s="6"/>
    </row>
    <row r="6766">
      <c r="A6766" s="6"/>
    </row>
    <row r="6767">
      <c r="A6767" s="6"/>
    </row>
    <row r="6768">
      <c r="A6768" s="6"/>
    </row>
    <row r="6769">
      <c r="A6769" s="6"/>
    </row>
    <row r="6770">
      <c r="A6770" s="6"/>
    </row>
    <row r="6771">
      <c r="A6771" s="6"/>
    </row>
    <row r="6772">
      <c r="A6772" s="6"/>
    </row>
    <row r="6773">
      <c r="A6773" s="6"/>
    </row>
    <row r="6774">
      <c r="A6774" s="6"/>
    </row>
    <row r="6775">
      <c r="A6775" s="6"/>
    </row>
    <row r="6776">
      <c r="A6776" s="6"/>
    </row>
    <row r="6777">
      <c r="A6777" s="6"/>
    </row>
    <row r="6778">
      <c r="A6778" s="6"/>
    </row>
    <row r="6779">
      <c r="A6779" s="6"/>
    </row>
    <row r="6780">
      <c r="A6780" s="6"/>
    </row>
    <row r="6781">
      <c r="A6781" s="6"/>
    </row>
    <row r="6782">
      <c r="A6782" s="6"/>
    </row>
    <row r="6783">
      <c r="A6783" s="6"/>
    </row>
    <row r="6784">
      <c r="A6784" s="6"/>
    </row>
    <row r="6785">
      <c r="A6785" s="6"/>
    </row>
    <row r="6786">
      <c r="A6786" s="6"/>
    </row>
    <row r="6787">
      <c r="A6787" s="6"/>
    </row>
    <row r="6788">
      <c r="A6788" s="6"/>
    </row>
    <row r="6789">
      <c r="A6789" s="6"/>
    </row>
    <row r="6790">
      <c r="A6790" s="6"/>
    </row>
    <row r="6791">
      <c r="A6791" s="6"/>
    </row>
    <row r="6792">
      <c r="A6792" s="6"/>
    </row>
    <row r="6793">
      <c r="A6793" s="6"/>
    </row>
    <row r="6794">
      <c r="A6794" s="6"/>
    </row>
    <row r="6795">
      <c r="A6795" s="6"/>
    </row>
    <row r="6796">
      <c r="A6796" s="6"/>
    </row>
    <row r="6797">
      <c r="A6797" s="6"/>
    </row>
    <row r="6798">
      <c r="A6798" s="6"/>
    </row>
    <row r="6799">
      <c r="A6799" s="6"/>
    </row>
    <row r="6800">
      <c r="A6800" s="6"/>
    </row>
    <row r="6801">
      <c r="A6801" s="6"/>
    </row>
    <row r="6802">
      <c r="A6802" s="6"/>
    </row>
    <row r="6803">
      <c r="A6803" s="6"/>
    </row>
    <row r="6804">
      <c r="A6804" s="6"/>
    </row>
    <row r="6805">
      <c r="A6805" s="6"/>
    </row>
    <row r="6806">
      <c r="A6806" s="6"/>
    </row>
    <row r="6807">
      <c r="A6807" s="6"/>
    </row>
    <row r="6808">
      <c r="A6808" s="6"/>
    </row>
    <row r="6809">
      <c r="A6809" s="6"/>
    </row>
    <row r="6810">
      <c r="A6810" s="6"/>
    </row>
    <row r="6811">
      <c r="A6811" s="6"/>
    </row>
    <row r="6812">
      <c r="A6812" s="6"/>
    </row>
    <row r="6813">
      <c r="A6813" s="6"/>
    </row>
    <row r="6814">
      <c r="A6814" s="6"/>
    </row>
    <row r="6815">
      <c r="A6815" s="6"/>
    </row>
    <row r="6816">
      <c r="A6816" s="6"/>
    </row>
    <row r="6817">
      <c r="A6817" s="6"/>
    </row>
    <row r="6818">
      <c r="A6818" s="6"/>
    </row>
    <row r="6819">
      <c r="A6819" s="6"/>
    </row>
    <row r="6820">
      <c r="A6820" s="6"/>
    </row>
    <row r="6821">
      <c r="A6821" s="6"/>
    </row>
    <row r="6822">
      <c r="A6822" s="6"/>
    </row>
    <row r="6823">
      <c r="A6823" s="6"/>
    </row>
    <row r="6824">
      <c r="A6824" s="6"/>
    </row>
    <row r="6825">
      <c r="A6825" s="6"/>
    </row>
    <row r="6826">
      <c r="A6826" s="6"/>
    </row>
    <row r="6827">
      <c r="A6827" s="6"/>
    </row>
    <row r="6828">
      <c r="A6828" s="6"/>
    </row>
    <row r="6829">
      <c r="A6829" s="6"/>
    </row>
    <row r="6830">
      <c r="A6830" s="6"/>
    </row>
    <row r="6831">
      <c r="A6831" s="6"/>
    </row>
    <row r="6832">
      <c r="A6832" s="6"/>
    </row>
    <row r="6833">
      <c r="A6833" s="6"/>
    </row>
    <row r="6834">
      <c r="A6834" s="6"/>
    </row>
    <row r="6835">
      <c r="A6835" s="6"/>
    </row>
    <row r="6836">
      <c r="A6836" s="6"/>
    </row>
    <row r="6837">
      <c r="A6837" s="6"/>
    </row>
    <row r="6838">
      <c r="A6838" s="6"/>
    </row>
    <row r="6839">
      <c r="A6839" s="6"/>
    </row>
    <row r="6840">
      <c r="A6840" s="6"/>
    </row>
    <row r="6841">
      <c r="A6841" s="6"/>
    </row>
    <row r="6842">
      <c r="A6842" s="6"/>
    </row>
    <row r="6843">
      <c r="A6843" s="6"/>
    </row>
    <row r="6844">
      <c r="A6844" s="6"/>
    </row>
    <row r="6845">
      <c r="A6845" s="6"/>
    </row>
    <row r="6846">
      <c r="A6846" s="6"/>
    </row>
    <row r="6847">
      <c r="A6847" s="6"/>
    </row>
    <row r="6848">
      <c r="A6848" s="6"/>
    </row>
    <row r="6849">
      <c r="A6849" s="6"/>
    </row>
    <row r="6850">
      <c r="A6850" s="6"/>
    </row>
    <row r="6851">
      <c r="A6851" s="6"/>
    </row>
    <row r="6852">
      <c r="A6852" s="6"/>
    </row>
    <row r="6853">
      <c r="A6853" s="6"/>
    </row>
    <row r="6854">
      <c r="A6854" s="6"/>
    </row>
    <row r="6855">
      <c r="A6855" s="6"/>
    </row>
    <row r="6856">
      <c r="A6856" s="6"/>
    </row>
    <row r="6857">
      <c r="A6857" s="6"/>
    </row>
    <row r="6858">
      <c r="A6858" s="6"/>
    </row>
    <row r="6859">
      <c r="A6859" s="6"/>
    </row>
    <row r="6860">
      <c r="A6860" s="6"/>
    </row>
    <row r="6861">
      <c r="A6861" s="6"/>
    </row>
    <row r="6862">
      <c r="A6862" s="6"/>
    </row>
    <row r="6863">
      <c r="A6863" s="6"/>
    </row>
    <row r="6864">
      <c r="A6864" s="6"/>
    </row>
    <row r="6865">
      <c r="A6865" s="6"/>
    </row>
    <row r="6866">
      <c r="A6866" s="6"/>
    </row>
    <row r="6867">
      <c r="A6867" s="6"/>
    </row>
    <row r="6868">
      <c r="A6868" s="6"/>
    </row>
    <row r="6869">
      <c r="A6869" s="6"/>
    </row>
    <row r="6870">
      <c r="A6870" s="6"/>
    </row>
    <row r="6871">
      <c r="A6871" s="6"/>
    </row>
    <row r="6872">
      <c r="A6872" s="6"/>
    </row>
    <row r="6873">
      <c r="A6873" s="6"/>
    </row>
    <row r="6874">
      <c r="A6874" s="6"/>
    </row>
    <row r="6875">
      <c r="A6875" s="6"/>
    </row>
    <row r="6876">
      <c r="A6876" s="6"/>
    </row>
    <row r="6877">
      <c r="A6877" s="6"/>
    </row>
    <row r="6878">
      <c r="A6878" s="6"/>
    </row>
    <row r="6879">
      <c r="A6879" s="6"/>
    </row>
    <row r="6880">
      <c r="A6880" s="6"/>
    </row>
    <row r="6881">
      <c r="A6881" s="6"/>
    </row>
    <row r="6882">
      <c r="A6882" s="6"/>
    </row>
    <row r="6883">
      <c r="A6883" s="6"/>
    </row>
    <row r="6884">
      <c r="A6884" s="6"/>
    </row>
    <row r="6885">
      <c r="A6885" s="6"/>
    </row>
    <row r="6886">
      <c r="A6886" s="6"/>
    </row>
    <row r="6887">
      <c r="A6887" s="6"/>
    </row>
    <row r="6888">
      <c r="A6888" s="6"/>
    </row>
    <row r="6889">
      <c r="A6889" s="6"/>
    </row>
    <row r="6890">
      <c r="A6890" s="6"/>
    </row>
    <row r="6891">
      <c r="A6891" s="6"/>
    </row>
    <row r="6892">
      <c r="A6892" s="6"/>
    </row>
    <row r="6893">
      <c r="A6893" s="6"/>
    </row>
    <row r="6894">
      <c r="A6894" s="6"/>
    </row>
    <row r="6895">
      <c r="A6895" s="6"/>
    </row>
    <row r="6896">
      <c r="A6896" s="6"/>
    </row>
    <row r="6897">
      <c r="A6897" s="6"/>
    </row>
    <row r="6898">
      <c r="A6898" s="6"/>
    </row>
    <row r="6899">
      <c r="A6899" s="6"/>
    </row>
    <row r="6900">
      <c r="A6900" s="6"/>
    </row>
    <row r="6901">
      <c r="A6901" s="6"/>
    </row>
    <row r="6902">
      <c r="A6902" s="6"/>
    </row>
    <row r="6903">
      <c r="A6903" s="6"/>
    </row>
    <row r="6904">
      <c r="A6904" s="6"/>
    </row>
    <row r="6905">
      <c r="A6905" s="6"/>
    </row>
    <row r="6906">
      <c r="A6906" s="6"/>
    </row>
    <row r="6907">
      <c r="A6907" s="6"/>
    </row>
    <row r="6908">
      <c r="A6908" s="6"/>
    </row>
    <row r="6909">
      <c r="A6909" s="6"/>
    </row>
    <row r="6910">
      <c r="A6910" s="6"/>
    </row>
    <row r="6911">
      <c r="A6911" s="6"/>
    </row>
    <row r="6912">
      <c r="A6912" s="6"/>
    </row>
    <row r="6913">
      <c r="A6913" s="6"/>
    </row>
    <row r="6914">
      <c r="A6914" s="6"/>
    </row>
    <row r="6915">
      <c r="A6915" s="6"/>
    </row>
    <row r="6916">
      <c r="A6916" s="6"/>
    </row>
    <row r="6917">
      <c r="A6917" s="6"/>
    </row>
    <row r="6918">
      <c r="A6918" s="6"/>
    </row>
    <row r="6919">
      <c r="A6919" s="6"/>
    </row>
    <row r="6920">
      <c r="A6920" s="6"/>
    </row>
    <row r="6921">
      <c r="A6921" s="6"/>
    </row>
    <row r="6922">
      <c r="A6922" s="6"/>
    </row>
    <row r="6923">
      <c r="A6923" s="6"/>
    </row>
    <row r="6924">
      <c r="A6924" s="6"/>
    </row>
    <row r="6925">
      <c r="A6925" s="6"/>
    </row>
    <row r="6926">
      <c r="A6926" s="6"/>
    </row>
    <row r="6927">
      <c r="A6927" s="6"/>
    </row>
    <row r="6928">
      <c r="A6928" s="6"/>
    </row>
    <row r="6929">
      <c r="A6929" s="6"/>
    </row>
    <row r="6930">
      <c r="A6930" s="6"/>
    </row>
    <row r="6931">
      <c r="A6931" s="6"/>
    </row>
    <row r="6932">
      <c r="A6932" s="6"/>
    </row>
    <row r="6933">
      <c r="A6933" s="6"/>
    </row>
    <row r="6934">
      <c r="A6934" s="6"/>
    </row>
    <row r="6935">
      <c r="A6935" s="6"/>
    </row>
    <row r="6936">
      <c r="A6936" s="6"/>
    </row>
    <row r="6937">
      <c r="A6937" s="6"/>
    </row>
    <row r="6938">
      <c r="A6938" s="6"/>
    </row>
    <row r="6939">
      <c r="A6939" s="6"/>
    </row>
    <row r="6940">
      <c r="A6940" s="6"/>
    </row>
    <row r="6941">
      <c r="A6941" s="6"/>
    </row>
    <row r="6942">
      <c r="A6942" s="6"/>
    </row>
    <row r="6943">
      <c r="A6943" s="6"/>
    </row>
    <row r="6944">
      <c r="A6944" s="6"/>
    </row>
    <row r="6945">
      <c r="A6945" s="6"/>
    </row>
    <row r="6946">
      <c r="A6946" s="6"/>
    </row>
    <row r="6947">
      <c r="A6947" s="6"/>
    </row>
    <row r="6948">
      <c r="A6948" s="6"/>
    </row>
    <row r="6949">
      <c r="A6949" s="6"/>
    </row>
    <row r="6950">
      <c r="A6950" s="6"/>
    </row>
    <row r="6951">
      <c r="A6951" s="6"/>
    </row>
    <row r="6952">
      <c r="A6952" s="6"/>
    </row>
    <row r="6953">
      <c r="A6953" s="6"/>
    </row>
    <row r="6954">
      <c r="A6954" s="6"/>
    </row>
    <row r="6955">
      <c r="A6955" s="6"/>
    </row>
    <row r="6956">
      <c r="A6956" s="6"/>
    </row>
    <row r="6957">
      <c r="A6957" s="6"/>
    </row>
    <row r="6958">
      <c r="A6958" s="6"/>
    </row>
    <row r="6959">
      <c r="A6959" s="6"/>
    </row>
    <row r="6960">
      <c r="A6960" s="6"/>
    </row>
    <row r="6961">
      <c r="A6961" s="6"/>
    </row>
    <row r="6962">
      <c r="A6962" s="6"/>
    </row>
    <row r="6963">
      <c r="A6963" s="6"/>
    </row>
    <row r="6964">
      <c r="A6964" s="6"/>
    </row>
    <row r="6965">
      <c r="A6965" s="6"/>
    </row>
    <row r="6966">
      <c r="A6966" s="6"/>
    </row>
    <row r="6967">
      <c r="A6967" s="6"/>
    </row>
    <row r="6968">
      <c r="A6968" s="6"/>
    </row>
    <row r="6969">
      <c r="A6969" s="6"/>
    </row>
    <row r="6970">
      <c r="A6970" s="6"/>
    </row>
    <row r="6971">
      <c r="A6971" s="6"/>
    </row>
    <row r="6972">
      <c r="A6972" s="6"/>
    </row>
    <row r="6973">
      <c r="A6973" s="6"/>
    </row>
    <row r="6974">
      <c r="A6974" s="6"/>
    </row>
    <row r="6975">
      <c r="A6975" s="6"/>
    </row>
    <row r="6976">
      <c r="A6976" s="6"/>
    </row>
    <row r="6977">
      <c r="A6977" s="6"/>
    </row>
    <row r="6978">
      <c r="A6978" s="6"/>
    </row>
    <row r="6979">
      <c r="A6979" s="6"/>
    </row>
    <row r="6980">
      <c r="A6980" s="6"/>
    </row>
    <row r="6981">
      <c r="A6981" s="6"/>
    </row>
    <row r="6982">
      <c r="A6982" s="6"/>
    </row>
    <row r="6983">
      <c r="A6983" s="6"/>
    </row>
    <row r="6984">
      <c r="A6984" s="6"/>
    </row>
    <row r="6985">
      <c r="A6985" s="6"/>
    </row>
    <row r="6986">
      <c r="A6986" s="6"/>
    </row>
    <row r="6987">
      <c r="A6987" s="6"/>
    </row>
    <row r="6988">
      <c r="A6988" s="6"/>
    </row>
    <row r="6989">
      <c r="A6989" s="6"/>
    </row>
    <row r="6990">
      <c r="A6990" s="6"/>
    </row>
    <row r="6991">
      <c r="A6991" s="6"/>
    </row>
    <row r="6992">
      <c r="A6992" s="6"/>
    </row>
    <row r="6993">
      <c r="A6993" s="6"/>
    </row>
    <row r="6994">
      <c r="A6994" s="6"/>
    </row>
    <row r="6995">
      <c r="A6995" s="6"/>
    </row>
    <row r="6996">
      <c r="A6996" s="6"/>
    </row>
    <row r="6997">
      <c r="A6997" s="6"/>
    </row>
    <row r="6998">
      <c r="A6998" s="6"/>
    </row>
    <row r="6999">
      <c r="A6999" s="6"/>
    </row>
    <row r="7000">
      <c r="A7000" s="6"/>
    </row>
    <row r="7001">
      <c r="A7001" s="6"/>
    </row>
    <row r="7002">
      <c r="A7002" s="6"/>
    </row>
    <row r="7003">
      <c r="A7003" s="6"/>
    </row>
    <row r="7004">
      <c r="A7004" s="6"/>
    </row>
    <row r="7005">
      <c r="A7005" s="6"/>
    </row>
    <row r="7006">
      <c r="A7006" s="6"/>
    </row>
    <row r="7007">
      <c r="A7007" s="6"/>
    </row>
    <row r="7008">
      <c r="A7008" s="6"/>
    </row>
    <row r="7009">
      <c r="A7009" s="6"/>
    </row>
    <row r="7010">
      <c r="A7010" s="6"/>
    </row>
    <row r="7011">
      <c r="A7011" s="6"/>
    </row>
    <row r="7012">
      <c r="A7012" s="6"/>
    </row>
    <row r="7013">
      <c r="A7013" s="6"/>
    </row>
    <row r="7014">
      <c r="A7014" s="6"/>
    </row>
    <row r="7015">
      <c r="A7015" s="6"/>
    </row>
    <row r="7016">
      <c r="A7016" s="6"/>
    </row>
    <row r="7017">
      <c r="A7017" s="6"/>
    </row>
    <row r="7018">
      <c r="A7018" s="6"/>
    </row>
    <row r="7019">
      <c r="A7019" s="6"/>
    </row>
    <row r="7020">
      <c r="A7020" s="6"/>
    </row>
    <row r="7021">
      <c r="A7021" s="6"/>
    </row>
    <row r="7022">
      <c r="A7022" s="6"/>
    </row>
    <row r="7023">
      <c r="A7023" s="6"/>
    </row>
    <row r="7024">
      <c r="A7024" s="6"/>
    </row>
    <row r="7025">
      <c r="A7025" s="6"/>
    </row>
    <row r="7026">
      <c r="A7026" s="6"/>
    </row>
    <row r="7027">
      <c r="A7027" s="6"/>
    </row>
    <row r="7028">
      <c r="A7028" s="6"/>
    </row>
    <row r="7029">
      <c r="A7029" s="6"/>
    </row>
    <row r="7030">
      <c r="A7030" s="6"/>
    </row>
    <row r="7031">
      <c r="A7031" s="6"/>
    </row>
    <row r="7032">
      <c r="A7032" s="6"/>
    </row>
    <row r="7033">
      <c r="A7033" s="6"/>
    </row>
    <row r="7034">
      <c r="A7034" s="6"/>
    </row>
    <row r="7035">
      <c r="A7035" s="6"/>
    </row>
    <row r="7036">
      <c r="A7036" s="6"/>
    </row>
    <row r="7037">
      <c r="A7037" s="6"/>
    </row>
    <row r="7038">
      <c r="A7038" s="6"/>
    </row>
    <row r="7039">
      <c r="A7039" s="6"/>
    </row>
    <row r="7040">
      <c r="A7040" s="6"/>
    </row>
    <row r="7041">
      <c r="A7041" s="6"/>
    </row>
    <row r="7042">
      <c r="A7042" s="6"/>
    </row>
    <row r="7043">
      <c r="A7043" s="6"/>
    </row>
    <row r="7044">
      <c r="A7044" s="6"/>
    </row>
    <row r="7045">
      <c r="A7045" s="6"/>
    </row>
    <row r="7046">
      <c r="A7046" s="6"/>
    </row>
    <row r="7047">
      <c r="A7047" s="6"/>
    </row>
    <row r="7048">
      <c r="A7048" s="6"/>
    </row>
    <row r="7049">
      <c r="A7049" s="6"/>
    </row>
    <row r="7050">
      <c r="A7050" s="6"/>
    </row>
    <row r="7051">
      <c r="A7051" s="6"/>
    </row>
    <row r="7052">
      <c r="A7052" s="6"/>
    </row>
    <row r="7053">
      <c r="A7053" s="6"/>
    </row>
    <row r="7054">
      <c r="A7054" s="6"/>
    </row>
    <row r="7055">
      <c r="A7055" s="6"/>
    </row>
    <row r="7056">
      <c r="A7056" s="6"/>
    </row>
    <row r="7057">
      <c r="A7057" s="6"/>
    </row>
    <row r="7058">
      <c r="A7058" s="6"/>
    </row>
    <row r="7059">
      <c r="A7059" s="6"/>
    </row>
    <row r="7060">
      <c r="A7060" s="6"/>
    </row>
    <row r="7061">
      <c r="A7061" s="6"/>
    </row>
    <row r="7062">
      <c r="A7062" s="6"/>
    </row>
    <row r="7063">
      <c r="A7063" s="6"/>
    </row>
    <row r="7064">
      <c r="A7064" s="6"/>
    </row>
    <row r="7065">
      <c r="A7065" s="6"/>
    </row>
    <row r="7066">
      <c r="A7066" s="6"/>
    </row>
    <row r="7067">
      <c r="A7067" s="6"/>
    </row>
    <row r="7068">
      <c r="A7068" s="6"/>
    </row>
    <row r="7069">
      <c r="A7069" s="6"/>
    </row>
    <row r="7070">
      <c r="A7070" s="6"/>
    </row>
    <row r="7071">
      <c r="A7071" s="6"/>
    </row>
    <row r="7072">
      <c r="A7072" s="6"/>
    </row>
    <row r="7073">
      <c r="A7073" s="6"/>
    </row>
    <row r="7074">
      <c r="A7074" s="6"/>
    </row>
    <row r="7075">
      <c r="A7075" s="6"/>
    </row>
    <row r="7076">
      <c r="A7076" s="6"/>
    </row>
    <row r="7077">
      <c r="A7077" s="6"/>
    </row>
    <row r="7078">
      <c r="A7078" s="6"/>
    </row>
    <row r="7079">
      <c r="A7079" s="6"/>
    </row>
    <row r="7080">
      <c r="A7080" s="6"/>
    </row>
    <row r="7081">
      <c r="A7081" s="6"/>
    </row>
    <row r="7082">
      <c r="A7082" s="6"/>
    </row>
    <row r="7083">
      <c r="A7083" s="6"/>
    </row>
    <row r="7084">
      <c r="A7084" s="6"/>
    </row>
    <row r="7085">
      <c r="A7085" s="6"/>
    </row>
    <row r="7086">
      <c r="A7086" s="6"/>
    </row>
    <row r="7087">
      <c r="A7087" s="6"/>
    </row>
    <row r="7088">
      <c r="A7088" s="6"/>
    </row>
    <row r="7089">
      <c r="A7089" s="6"/>
    </row>
    <row r="7090">
      <c r="A7090" s="6"/>
    </row>
    <row r="7091">
      <c r="A7091" s="6"/>
    </row>
    <row r="7092">
      <c r="A7092" s="6"/>
    </row>
    <row r="7093">
      <c r="A7093" s="6"/>
    </row>
    <row r="7094">
      <c r="A7094" s="6"/>
    </row>
    <row r="7095">
      <c r="A7095" s="6"/>
    </row>
    <row r="7096">
      <c r="A7096" s="6"/>
    </row>
    <row r="7097">
      <c r="A7097" s="6"/>
    </row>
    <row r="7098">
      <c r="A7098" s="6"/>
    </row>
    <row r="7099">
      <c r="A7099" s="6"/>
    </row>
    <row r="7100">
      <c r="A7100" s="6"/>
    </row>
    <row r="7101">
      <c r="A7101" s="6"/>
    </row>
    <row r="7102">
      <c r="A7102" s="6"/>
    </row>
    <row r="7103">
      <c r="A7103" s="6"/>
    </row>
    <row r="7104">
      <c r="A7104" s="6"/>
    </row>
    <row r="7105">
      <c r="A7105" s="6"/>
    </row>
    <row r="7106">
      <c r="A7106" s="6"/>
    </row>
    <row r="7107">
      <c r="A7107" s="6"/>
    </row>
    <row r="7108">
      <c r="A7108" s="6"/>
    </row>
    <row r="7109">
      <c r="A7109" s="6"/>
    </row>
    <row r="7110">
      <c r="A7110" s="6"/>
    </row>
    <row r="7111">
      <c r="A7111" s="6"/>
    </row>
    <row r="7112">
      <c r="A7112" s="6"/>
    </row>
    <row r="7113">
      <c r="A7113" s="6"/>
    </row>
    <row r="7114">
      <c r="A7114" s="6"/>
    </row>
    <row r="7115">
      <c r="A7115" s="6"/>
    </row>
    <row r="7116">
      <c r="A7116" s="6"/>
    </row>
    <row r="7117">
      <c r="A7117" s="6"/>
    </row>
    <row r="7118">
      <c r="A7118" s="6"/>
    </row>
    <row r="7119">
      <c r="A7119" s="6"/>
    </row>
    <row r="7120">
      <c r="A7120" s="6"/>
    </row>
    <row r="7121">
      <c r="A7121" s="6"/>
    </row>
    <row r="7122">
      <c r="A7122" s="6"/>
    </row>
    <row r="7123">
      <c r="A7123" s="6"/>
    </row>
    <row r="7124">
      <c r="A7124" s="6"/>
    </row>
    <row r="7125">
      <c r="A7125" s="6"/>
    </row>
    <row r="7126">
      <c r="A7126" s="6"/>
    </row>
    <row r="7127">
      <c r="A7127" s="6"/>
    </row>
    <row r="7128">
      <c r="A7128" s="6"/>
    </row>
    <row r="7129">
      <c r="A7129" s="6"/>
    </row>
    <row r="7130">
      <c r="A7130" s="6"/>
    </row>
    <row r="7131">
      <c r="A7131" s="6"/>
    </row>
    <row r="7132">
      <c r="A7132" s="6"/>
    </row>
    <row r="7133">
      <c r="A7133" s="6"/>
    </row>
    <row r="7134">
      <c r="A7134" s="6"/>
    </row>
    <row r="7135">
      <c r="A7135" s="6"/>
    </row>
    <row r="7136">
      <c r="A7136" s="6"/>
    </row>
    <row r="7137">
      <c r="A7137" s="6"/>
    </row>
    <row r="7138">
      <c r="A7138" s="6"/>
    </row>
    <row r="7139">
      <c r="A7139" s="6"/>
    </row>
    <row r="7140">
      <c r="A7140" s="6"/>
    </row>
    <row r="7141">
      <c r="A7141" s="6"/>
    </row>
    <row r="7142">
      <c r="A7142" s="6"/>
    </row>
    <row r="7143">
      <c r="A7143" s="6"/>
    </row>
    <row r="7144">
      <c r="A7144" s="6"/>
    </row>
    <row r="7145">
      <c r="A7145" s="6"/>
    </row>
    <row r="7146">
      <c r="A7146" s="6"/>
    </row>
    <row r="7147">
      <c r="A7147" s="6"/>
    </row>
    <row r="7148">
      <c r="A7148" s="6"/>
    </row>
    <row r="7149">
      <c r="A7149" s="6"/>
    </row>
    <row r="7150">
      <c r="A7150" s="6"/>
    </row>
    <row r="7151">
      <c r="A7151" s="6"/>
    </row>
    <row r="7152">
      <c r="A7152" s="6"/>
    </row>
    <row r="7153">
      <c r="A7153" s="6"/>
    </row>
    <row r="7154">
      <c r="A7154" s="6"/>
    </row>
    <row r="7155">
      <c r="A7155" s="6"/>
    </row>
    <row r="7156">
      <c r="A7156" s="6"/>
    </row>
    <row r="7157">
      <c r="A7157" s="6"/>
    </row>
    <row r="7158">
      <c r="A7158" s="6"/>
    </row>
    <row r="7159">
      <c r="A7159" s="6"/>
    </row>
    <row r="7160">
      <c r="A7160" s="6"/>
    </row>
    <row r="7161">
      <c r="A7161" s="6"/>
    </row>
    <row r="7162">
      <c r="A7162" s="6"/>
    </row>
    <row r="7163">
      <c r="A7163" s="6"/>
    </row>
    <row r="7164">
      <c r="A7164" s="6"/>
    </row>
    <row r="7165">
      <c r="A7165" s="6"/>
    </row>
    <row r="7166">
      <c r="A7166" s="6"/>
    </row>
    <row r="7167">
      <c r="A7167" s="6"/>
    </row>
    <row r="7168">
      <c r="A7168" s="6"/>
    </row>
    <row r="7169">
      <c r="A7169" s="6"/>
    </row>
    <row r="7170">
      <c r="A7170" s="6"/>
    </row>
    <row r="7171">
      <c r="A7171" s="6"/>
    </row>
    <row r="7172">
      <c r="A7172" s="6"/>
    </row>
    <row r="7173">
      <c r="A7173" s="6"/>
    </row>
    <row r="7174">
      <c r="A7174" s="6"/>
    </row>
    <row r="7175">
      <c r="A7175" s="6"/>
    </row>
    <row r="7176">
      <c r="A7176" s="6"/>
    </row>
    <row r="7177">
      <c r="A7177" s="6"/>
    </row>
    <row r="7178">
      <c r="A7178" s="6"/>
    </row>
    <row r="7179">
      <c r="A7179" s="6"/>
    </row>
    <row r="7180">
      <c r="A7180" s="6"/>
    </row>
    <row r="7181">
      <c r="A7181" s="6"/>
    </row>
    <row r="7182">
      <c r="A7182" s="6"/>
    </row>
    <row r="7183">
      <c r="A7183" s="6"/>
    </row>
    <row r="7184">
      <c r="A7184" s="6"/>
    </row>
    <row r="7185">
      <c r="A7185" s="6"/>
    </row>
    <row r="7186">
      <c r="A7186" s="6"/>
    </row>
    <row r="7187">
      <c r="A7187" s="6"/>
    </row>
    <row r="7188">
      <c r="A7188" s="6"/>
    </row>
    <row r="7189">
      <c r="A7189" s="6"/>
    </row>
    <row r="7190">
      <c r="A7190" s="6"/>
    </row>
    <row r="7191">
      <c r="A7191" s="6"/>
    </row>
    <row r="7192">
      <c r="A7192" s="6"/>
    </row>
    <row r="7193">
      <c r="A7193" s="6"/>
    </row>
    <row r="7194">
      <c r="A7194" s="6"/>
    </row>
    <row r="7195">
      <c r="A7195" s="6"/>
    </row>
    <row r="7196">
      <c r="A7196" s="6"/>
    </row>
    <row r="7197">
      <c r="A7197" s="6"/>
    </row>
    <row r="7198">
      <c r="A7198" s="6"/>
    </row>
    <row r="7199">
      <c r="A7199" s="6"/>
    </row>
    <row r="7200">
      <c r="A7200" s="6"/>
    </row>
    <row r="7201">
      <c r="A7201" s="6"/>
    </row>
    <row r="7202">
      <c r="A7202" s="6"/>
    </row>
    <row r="7203">
      <c r="A7203" s="6"/>
    </row>
    <row r="7204">
      <c r="A7204" s="6"/>
    </row>
    <row r="7205">
      <c r="A7205" s="6"/>
    </row>
    <row r="7206">
      <c r="A7206" s="6"/>
    </row>
    <row r="7207">
      <c r="A7207" s="6"/>
    </row>
    <row r="7208">
      <c r="A7208" s="6"/>
    </row>
    <row r="7209">
      <c r="A7209" s="6"/>
    </row>
    <row r="7210">
      <c r="A7210" s="6"/>
    </row>
    <row r="7211">
      <c r="A7211" s="6"/>
    </row>
    <row r="7212">
      <c r="A7212" s="6"/>
    </row>
    <row r="7213">
      <c r="A7213" s="6"/>
    </row>
    <row r="7214">
      <c r="A7214" s="6"/>
    </row>
    <row r="7215">
      <c r="A7215" s="6"/>
    </row>
    <row r="7216">
      <c r="A7216" s="6"/>
    </row>
    <row r="7217">
      <c r="A7217" s="6"/>
    </row>
    <row r="7218">
      <c r="A7218" s="6"/>
    </row>
    <row r="7219">
      <c r="A7219" s="6"/>
    </row>
    <row r="7220">
      <c r="A7220" s="6"/>
    </row>
    <row r="7221">
      <c r="A7221" s="6"/>
    </row>
    <row r="7222">
      <c r="A7222" s="6"/>
    </row>
    <row r="7223">
      <c r="A7223" s="6"/>
    </row>
    <row r="7224">
      <c r="A7224" s="6"/>
    </row>
    <row r="7225">
      <c r="A7225" s="6"/>
    </row>
    <row r="7226">
      <c r="A7226" s="6"/>
    </row>
    <row r="7227">
      <c r="A7227" s="6"/>
    </row>
    <row r="7228">
      <c r="A7228" s="6"/>
    </row>
    <row r="7229">
      <c r="A7229" s="6"/>
    </row>
    <row r="7230">
      <c r="A7230" s="6"/>
    </row>
    <row r="7231">
      <c r="A7231" s="6"/>
    </row>
    <row r="7232">
      <c r="A7232" s="6"/>
    </row>
    <row r="7233">
      <c r="A7233" s="6"/>
    </row>
    <row r="7234">
      <c r="A7234" s="6"/>
    </row>
    <row r="7235">
      <c r="A7235" s="6"/>
    </row>
    <row r="7236">
      <c r="A7236" s="6"/>
    </row>
    <row r="7237">
      <c r="A7237" s="6"/>
    </row>
    <row r="7238">
      <c r="A7238" s="6"/>
    </row>
    <row r="7239">
      <c r="A7239" s="6"/>
    </row>
    <row r="7240">
      <c r="A7240" s="6"/>
    </row>
    <row r="7241">
      <c r="A7241" s="6"/>
    </row>
    <row r="7242">
      <c r="A7242" s="6"/>
    </row>
    <row r="7243">
      <c r="A7243" s="6"/>
    </row>
    <row r="7244">
      <c r="A7244" s="6"/>
    </row>
    <row r="7245">
      <c r="A7245" s="6"/>
    </row>
    <row r="7246">
      <c r="A7246" s="6"/>
    </row>
    <row r="7247">
      <c r="A7247" s="6"/>
    </row>
    <row r="7248">
      <c r="A7248" s="6"/>
    </row>
    <row r="7249">
      <c r="A7249" s="6"/>
    </row>
    <row r="7250">
      <c r="A7250" s="6"/>
    </row>
    <row r="7251">
      <c r="A7251" s="6"/>
    </row>
    <row r="7252">
      <c r="A7252" s="6"/>
    </row>
    <row r="7253">
      <c r="A7253" s="6"/>
    </row>
    <row r="7254">
      <c r="A7254" s="6"/>
    </row>
    <row r="7255">
      <c r="A7255" s="6"/>
    </row>
    <row r="7256">
      <c r="A7256" s="6"/>
    </row>
    <row r="7257">
      <c r="A7257" s="6"/>
    </row>
    <row r="7258">
      <c r="A7258" s="6"/>
    </row>
    <row r="7259">
      <c r="A7259" s="6"/>
    </row>
    <row r="7260">
      <c r="A7260" s="6"/>
    </row>
    <row r="7261">
      <c r="A7261" s="6"/>
    </row>
    <row r="7262">
      <c r="A7262" s="6"/>
    </row>
    <row r="7263">
      <c r="A7263" s="6"/>
    </row>
    <row r="7264">
      <c r="A7264" s="6"/>
    </row>
    <row r="7265">
      <c r="A7265" s="6"/>
    </row>
    <row r="7266">
      <c r="A7266" s="6"/>
    </row>
    <row r="7267">
      <c r="A7267" s="6"/>
    </row>
    <row r="7268">
      <c r="A7268" s="6"/>
    </row>
    <row r="7269">
      <c r="A7269" s="6"/>
    </row>
    <row r="7270">
      <c r="A7270" s="6"/>
    </row>
    <row r="7271">
      <c r="A7271" s="6"/>
    </row>
    <row r="7272">
      <c r="A7272" s="6"/>
    </row>
    <row r="7273">
      <c r="A7273" s="6"/>
    </row>
    <row r="7274">
      <c r="A7274" s="6"/>
    </row>
    <row r="7275">
      <c r="A7275" s="6"/>
    </row>
    <row r="7276">
      <c r="A7276" s="6"/>
    </row>
    <row r="7277">
      <c r="A7277" s="6"/>
    </row>
    <row r="7278">
      <c r="A7278" s="6"/>
    </row>
    <row r="7279">
      <c r="A7279" s="6"/>
    </row>
    <row r="7280">
      <c r="A7280" s="6"/>
    </row>
    <row r="7281">
      <c r="A7281" s="6"/>
    </row>
    <row r="7282">
      <c r="A7282" s="6"/>
    </row>
    <row r="7283">
      <c r="A7283" s="6"/>
    </row>
    <row r="7284">
      <c r="A7284" s="6"/>
    </row>
    <row r="7285">
      <c r="A7285" s="6"/>
    </row>
    <row r="7286">
      <c r="A7286" s="6"/>
    </row>
    <row r="7287">
      <c r="A7287" s="6"/>
    </row>
    <row r="7288">
      <c r="A7288" s="6"/>
    </row>
    <row r="7289">
      <c r="A7289" s="6"/>
    </row>
    <row r="7290">
      <c r="A7290" s="6"/>
    </row>
    <row r="7291">
      <c r="A7291" s="6"/>
    </row>
    <row r="7292">
      <c r="A7292" s="6"/>
    </row>
    <row r="7293">
      <c r="A7293" s="6"/>
    </row>
    <row r="7294">
      <c r="A7294" s="6"/>
    </row>
    <row r="7295">
      <c r="A7295" s="6"/>
    </row>
    <row r="7296">
      <c r="A7296" s="6"/>
    </row>
    <row r="7297">
      <c r="A7297" s="6"/>
    </row>
    <row r="7298">
      <c r="A7298" s="6"/>
    </row>
    <row r="7299">
      <c r="A7299" s="6"/>
    </row>
    <row r="7300">
      <c r="A7300" s="6"/>
    </row>
    <row r="7301">
      <c r="A7301" s="6"/>
    </row>
    <row r="7302">
      <c r="A7302" s="6"/>
    </row>
    <row r="7303">
      <c r="A7303" s="6"/>
    </row>
    <row r="7304">
      <c r="A7304" s="6"/>
    </row>
    <row r="7305">
      <c r="A7305" s="6"/>
    </row>
    <row r="7306">
      <c r="A7306" s="6"/>
    </row>
    <row r="7307">
      <c r="A7307" s="6"/>
    </row>
    <row r="7308">
      <c r="A7308" s="6"/>
    </row>
    <row r="7309">
      <c r="A7309" s="6"/>
    </row>
    <row r="7310">
      <c r="A7310" s="6"/>
    </row>
    <row r="7311">
      <c r="A7311" s="6"/>
    </row>
    <row r="7312">
      <c r="A7312" s="6"/>
    </row>
    <row r="7313">
      <c r="A7313" s="6"/>
    </row>
    <row r="7314">
      <c r="A7314" s="6"/>
    </row>
    <row r="7315">
      <c r="A7315" s="6"/>
    </row>
    <row r="7316">
      <c r="A7316" s="6"/>
    </row>
    <row r="7317">
      <c r="A7317" s="6"/>
    </row>
    <row r="7318">
      <c r="A7318" s="6"/>
    </row>
    <row r="7319">
      <c r="A7319" s="6"/>
    </row>
    <row r="7320">
      <c r="A7320" s="6"/>
    </row>
    <row r="7321">
      <c r="A7321" s="6"/>
    </row>
    <row r="7322">
      <c r="A7322" s="6"/>
    </row>
    <row r="7323">
      <c r="A7323" s="6"/>
    </row>
    <row r="7324">
      <c r="A7324" s="6"/>
    </row>
    <row r="7325">
      <c r="A7325" s="6"/>
    </row>
    <row r="7326">
      <c r="A7326" s="6"/>
    </row>
    <row r="7327">
      <c r="A7327" s="6"/>
    </row>
    <row r="7328">
      <c r="A7328" s="6"/>
    </row>
    <row r="7329">
      <c r="A7329" s="6"/>
    </row>
    <row r="7330">
      <c r="A7330" s="6"/>
    </row>
    <row r="7331">
      <c r="A7331" s="6"/>
    </row>
    <row r="7332">
      <c r="A7332" s="6"/>
    </row>
    <row r="7333">
      <c r="A7333" s="6"/>
    </row>
    <row r="7334">
      <c r="A7334" s="6"/>
    </row>
    <row r="7335">
      <c r="A7335" s="6"/>
    </row>
    <row r="7336">
      <c r="A7336" s="6"/>
    </row>
    <row r="7337">
      <c r="A7337" s="6"/>
    </row>
    <row r="7338">
      <c r="A7338" s="6"/>
    </row>
    <row r="7339">
      <c r="A7339" s="6"/>
    </row>
    <row r="7340">
      <c r="A7340" s="6"/>
    </row>
    <row r="7341">
      <c r="A7341" s="6"/>
    </row>
    <row r="7342">
      <c r="A7342" s="6"/>
    </row>
    <row r="7343">
      <c r="A7343" s="6"/>
    </row>
    <row r="7344">
      <c r="A7344" s="6"/>
    </row>
    <row r="7345">
      <c r="A7345" s="6"/>
    </row>
    <row r="7346">
      <c r="A7346" s="6"/>
    </row>
    <row r="7347">
      <c r="A7347" s="6"/>
    </row>
    <row r="7348">
      <c r="A7348" s="6"/>
    </row>
    <row r="7349">
      <c r="A7349" s="6"/>
    </row>
    <row r="7350">
      <c r="A7350" s="6"/>
    </row>
    <row r="7351">
      <c r="A7351" s="6"/>
    </row>
    <row r="7352">
      <c r="A7352" s="6"/>
    </row>
    <row r="7353">
      <c r="A7353" s="6"/>
    </row>
    <row r="7354">
      <c r="A7354" s="6"/>
    </row>
    <row r="7355">
      <c r="A7355" s="6"/>
    </row>
    <row r="7356">
      <c r="A7356" s="6"/>
    </row>
    <row r="7357">
      <c r="A7357" s="6"/>
    </row>
    <row r="7358">
      <c r="A7358" s="6"/>
    </row>
    <row r="7359">
      <c r="A7359" s="6"/>
    </row>
    <row r="7360">
      <c r="A7360" s="6"/>
    </row>
    <row r="7361">
      <c r="A7361" s="6"/>
    </row>
    <row r="7362">
      <c r="A7362" s="6"/>
    </row>
    <row r="7363">
      <c r="A7363" s="6"/>
    </row>
    <row r="7364">
      <c r="A7364" s="6"/>
    </row>
    <row r="7365">
      <c r="A7365" s="6"/>
    </row>
    <row r="7366">
      <c r="A7366" s="6"/>
    </row>
    <row r="7367">
      <c r="A7367" s="6"/>
    </row>
    <row r="7368">
      <c r="A7368" s="6"/>
    </row>
    <row r="7369">
      <c r="A7369" s="6"/>
    </row>
    <row r="7370">
      <c r="A7370" s="6"/>
    </row>
    <row r="7371">
      <c r="A7371" s="6"/>
    </row>
    <row r="7372">
      <c r="A7372" s="6"/>
    </row>
    <row r="7373">
      <c r="A7373" s="6"/>
    </row>
    <row r="7374">
      <c r="A7374" s="6"/>
    </row>
    <row r="7375">
      <c r="A7375" s="6"/>
    </row>
    <row r="7376">
      <c r="A7376" s="6"/>
    </row>
    <row r="7377">
      <c r="A7377" s="6"/>
    </row>
    <row r="7378">
      <c r="A7378" s="6"/>
    </row>
    <row r="7379">
      <c r="A7379" s="6"/>
    </row>
    <row r="7380">
      <c r="A7380" s="6"/>
    </row>
    <row r="7381">
      <c r="A7381" s="6"/>
    </row>
    <row r="7382">
      <c r="A7382" s="6"/>
    </row>
    <row r="7383">
      <c r="A7383" s="6"/>
    </row>
    <row r="7384">
      <c r="A7384" s="6"/>
    </row>
    <row r="7385">
      <c r="A7385" s="6"/>
    </row>
    <row r="7386">
      <c r="A7386" s="6"/>
    </row>
    <row r="7387">
      <c r="A7387" s="6"/>
    </row>
    <row r="7388">
      <c r="A7388" s="6"/>
    </row>
    <row r="7389">
      <c r="A7389" s="6"/>
    </row>
    <row r="7390">
      <c r="A7390" s="6"/>
    </row>
    <row r="7391">
      <c r="A7391" s="6"/>
    </row>
    <row r="7392">
      <c r="A7392" s="6"/>
    </row>
    <row r="7393">
      <c r="A7393" s="6"/>
    </row>
    <row r="7394">
      <c r="A7394" s="6"/>
    </row>
    <row r="7395">
      <c r="A7395" s="6"/>
    </row>
    <row r="7396">
      <c r="A7396" s="6"/>
    </row>
    <row r="7397">
      <c r="A7397" s="6"/>
    </row>
    <row r="7398">
      <c r="A7398" s="6"/>
    </row>
    <row r="7399">
      <c r="A7399" s="6"/>
    </row>
    <row r="7400">
      <c r="A7400" s="6"/>
    </row>
    <row r="7401">
      <c r="A7401" s="6"/>
    </row>
    <row r="7402">
      <c r="A7402" s="6"/>
    </row>
    <row r="7403">
      <c r="A7403" s="6"/>
    </row>
    <row r="7404">
      <c r="A7404" s="6"/>
    </row>
    <row r="7405">
      <c r="A7405" s="6"/>
    </row>
    <row r="7406">
      <c r="A7406" s="6"/>
    </row>
    <row r="7407">
      <c r="A7407" s="6"/>
    </row>
    <row r="7408">
      <c r="A7408" s="6"/>
    </row>
    <row r="7409">
      <c r="A7409" s="6"/>
    </row>
    <row r="7410">
      <c r="A7410" s="6"/>
    </row>
    <row r="7411">
      <c r="A7411" s="6"/>
    </row>
    <row r="7412">
      <c r="A7412" s="6"/>
    </row>
    <row r="7413">
      <c r="A7413" s="6"/>
    </row>
    <row r="7414">
      <c r="A7414" s="6"/>
    </row>
    <row r="7415">
      <c r="A7415" s="6"/>
    </row>
    <row r="7416">
      <c r="A7416" s="6"/>
    </row>
    <row r="7417">
      <c r="A7417" s="6"/>
    </row>
    <row r="7418">
      <c r="A7418" s="6"/>
    </row>
    <row r="7419">
      <c r="A7419" s="6"/>
    </row>
    <row r="7420">
      <c r="A7420" s="6"/>
    </row>
    <row r="7421">
      <c r="A7421" s="6"/>
    </row>
    <row r="7422">
      <c r="A7422" s="6"/>
    </row>
    <row r="7423">
      <c r="A7423" s="6"/>
    </row>
    <row r="7424">
      <c r="A7424" s="6"/>
    </row>
    <row r="7425">
      <c r="A7425" s="6"/>
    </row>
    <row r="7426">
      <c r="A7426" s="6"/>
    </row>
    <row r="7427">
      <c r="A7427" s="6"/>
    </row>
    <row r="7428">
      <c r="A7428" s="6"/>
    </row>
    <row r="7429">
      <c r="A7429" s="6"/>
    </row>
    <row r="7430">
      <c r="A7430" s="6"/>
    </row>
    <row r="7431">
      <c r="A7431" s="6"/>
    </row>
    <row r="7432">
      <c r="A7432" s="6"/>
    </row>
    <row r="7433">
      <c r="A7433" s="6"/>
    </row>
    <row r="7434">
      <c r="A7434" s="6"/>
    </row>
    <row r="7435">
      <c r="A7435" s="6"/>
    </row>
    <row r="7436">
      <c r="A7436" s="6"/>
    </row>
    <row r="7437">
      <c r="A7437" s="6"/>
    </row>
    <row r="7438">
      <c r="A7438" s="6"/>
    </row>
    <row r="7439">
      <c r="A7439" s="6"/>
    </row>
    <row r="7440">
      <c r="A7440" s="6"/>
    </row>
    <row r="7441">
      <c r="A7441" s="6"/>
    </row>
    <row r="7442">
      <c r="A7442" s="6"/>
    </row>
    <row r="7443">
      <c r="A7443" s="6"/>
    </row>
    <row r="7444">
      <c r="A7444" s="6"/>
    </row>
    <row r="7445">
      <c r="A7445" s="6"/>
    </row>
    <row r="7446">
      <c r="A7446" s="6"/>
    </row>
    <row r="7447">
      <c r="A7447" s="6"/>
    </row>
    <row r="7448">
      <c r="A7448" s="6"/>
    </row>
    <row r="7449">
      <c r="A7449" s="6"/>
    </row>
    <row r="7450">
      <c r="A7450" s="6"/>
    </row>
    <row r="7451">
      <c r="A7451" s="6"/>
    </row>
    <row r="7452">
      <c r="A7452" s="6"/>
    </row>
    <row r="7453">
      <c r="A7453" s="6"/>
    </row>
    <row r="7454">
      <c r="A7454" s="6"/>
    </row>
    <row r="7455">
      <c r="A7455" s="6"/>
    </row>
    <row r="7456">
      <c r="A7456" s="6"/>
    </row>
    <row r="7457">
      <c r="A7457" s="6"/>
    </row>
    <row r="7458">
      <c r="A7458" s="6"/>
    </row>
    <row r="7459">
      <c r="A7459" s="6"/>
    </row>
    <row r="7460">
      <c r="A7460" s="6"/>
    </row>
    <row r="7461">
      <c r="A7461" s="6"/>
    </row>
    <row r="7462">
      <c r="A7462" s="6"/>
    </row>
    <row r="7463">
      <c r="A7463" s="6"/>
    </row>
    <row r="7464">
      <c r="A7464" s="6"/>
    </row>
    <row r="7465">
      <c r="A7465" s="6"/>
    </row>
    <row r="7466">
      <c r="A7466" s="6"/>
    </row>
    <row r="7467">
      <c r="A7467" s="6"/>
    </row>
    <row r="7468">
      <c r="A7468" s="6"/>
    </row>
    <row r="7469">
      <c r="A7469" s="6"/>
    </row>
    <row r="7470">
      <c r="A7470" s="6"/>
    </row>
    <row r="7471">
      <c r="A7471" s="6"/>
    </row>
    <row r="7472">
      <c r="A7472" s="6"/>
    </row>
    <row r="7473">
      <c r="A7473" s="6"/>
    </row>
    <row r="7474">
      <c r="A7474" s="6"/>
    </row>
    <row r="7475">
      <c r="A7475" s="6"/>
    </row>
    <row r="7476">
      <c r="A7476" s="6"/>
    </row>
    <row r="7477">
      <c r="A7477" s="6"/>
    </row>
    <row r="7478">
      <c r="A7478" s="6"/>
    </row>
    <row r="7479">
      <c r="A7479" s="6"/>
    </row>
    <row r="7480">
      <c r="A7480" s="6"/>
    </row>
    <row r="7481">
      <c r="A7481" s="6"/>
    </row>
    <row r="7482">
      <c r="A7482" s="6"/>
    </row>
    <row r="7483">
      <c r="A7483" s="6"/>
    </row>
    <row r="7484">
      <c r="A7484" s="6"/>
    </row>
    <row r="7485">
      <c r="A7485" s="6"/>
    </row>
    <row r="7486">
      <c r="A7486" s="6"/>
    </row>
    <row r="7487">
      <c r="A7487" s="6"/>
    </row>
    <row r="7488">
      <c r="A7488" s="6"/>
    </row>
    <row r="7489">
      <c r="A7489" s="6"/>
    </row>
    <row r="7490">
      <c r="A7490" s="6"/>
    </row>
    <row r="7491">
      <c r="A7491" s="6"/>
    </row>
    <row r="7492">
      <c r="A7492" s="6"/>
    </row>
    <row r="7493">
      <c r="A7493" s="6"/>
    </row>
    <row r="7494">
      <c r="A7494" s="6"/>
    </row>
    <row r="7495">
      <c r="A7495" s="6"/>
    </row>
    <row r="7496">
      <c r="A7496" s="6"/>
    </row>
    <row r="7497">
      <c r="A7497" s="6"/>
    </row>
    <row r="7498">
      <c r="A7498" s="6"/>
    </row>
    <row r="7499">
      <c r="A7499" s="6"/>
    </row>
    <row r="7500">
      <c r="A7500" s="6"/>
    </row>
    <row r="7501">
      <c r="A7501" s="6"/>
    </row>
    <row r="7502">
      <c r="A7502" s="6"/>
    </row>
    <row r="7503">
      <c r="A7503" s="6"/>
    </row>
    <row r="7504">
      <c r="A7504" s="6"/>
    </row>
    <row r="7505">
      <c r="A7505" s="6"/>
    </row>
    <row r="7506">
      <c r="A7506" s="6"/>
    </row>
    <row r="7507">
      <c r="A7507" s="6"/>
    </row>
    <row r="7508">
      <c r="A7508" s="6"/>
    </row>
    <row r="7509">
      <c r="A7509" s="6"/>
    </row>
    <row r="7510">
      <c r="A7510" s="6"/>
    </row>
    <row r="7511">
      <c r="A7511" s="6"/>
    </row>
    <row r="7512">
      <c r="A7512" s="6"/>
    </row>
    <row r="7513">
      <c r="A7513" s="6"/>
    </row>
    <row r="7514">
      <c r="A7514" s="6"/>
    </row>
    <row r="7515">
      <c r="A7515" s="6"/>
    </row>
    <row r="7516">
      <c r="A7516" s="6"/>
    </row>
    <row r="7517">
      <c r="A7517" s="6"/>
    </row>
    <row r="7518">
      <c r="A7518" s="6"/>
    </row>
    <row r="7519">
      <c r="A7519" s="6"/>
    </row>
    <row r="7520">
      <c r="A7520" s="6"/>
    </row>
    <row r="7521">
      <c r="A7521" s="6"/>
    </row>
    <row r="7522">
      <c r="A7522" s="6"/>
    </row>
    <row r="7523">
      <c r="A7523" s="6"/>
    </row>
    <row r="7524">
      <c r="A7524" s="6"/>
    </row>
    <row r="7525">
      <c r="A7525" s="6"/>
    </row>
    <row r="7526">
      <c r="A7526" s="6"/>
    </row>
    <row r="7527">
      <c r="A7527" s="6"/>
    </row>
    <row r="7528">
      <c r="A7528" s="6"/>
    </row>
    <row r="7529">
      <c r="A7529" s="6"/>
    </row>
    <row r="7530">
      <c r="A7530" s="6"/>
    </row>
    <row r="7531">
      <c r="A7531" s="6"/>
    </row>
    <row r="7532">
      <c r="A7532" s="6"/>
    </row>
    <row r="7533">
      <c r="A7533" s="6"/>
    </row>
    <row r="7534">
      <c r="A7534" s="6"/>
    </row>
    <row r="7535">
      <c r="A7535" s="6"/>
    </row>
    <row r="7536">
      <c r="A7536" s="6"/>
    </row>
    <row r="7537">
      <c r="A7537" s="6"/>
    </row>
    <row r="7538">
      <c r="A7538" s="6"/>
    </row>
    <row r="7539">
      <c r="A7539" s="6"/>
    </row>
    <row r="7540">
      <c r="A7540" s="6"/>
    </row>
    <row r="7541">
      <c r="A7541" s="6"/>
    </row>
    <row r="7542">
      <c r="A7542" s="6"/>
    </row>
    <row r="7543">
      <c r="A7543" s="6"/>
    </row>
    <row r="7544">
      <c r="A7544" s="6"/>
    </row>
    <row r="7545">
      <c r="A7545" s="6"/>
    </row>
    <row r="7546">
      <c r="A7546" s="6"/>
    </row>
    <row r="7547">
      <c r="A7547" s="6"/>
    </row>
    <row r="7548">
      <c r="A7548" s="6"/>
    </row>
    <row r="7549">
      <c r="A7549" s="6"/>
    </row>
    <row r="7550">
      <c r="A7550" s="6"/>
    </row>
    <row r="7551">
      <c r="A7551" s="6"/>
    </row>
    <row r="7552">
      <c r="A7552" s="6"/>
    </row>
    <row r="7553">
      <c r="A7553" s="6"/>
    </row>
    <row r="7554">
      <c r="A7554" s="6"/>
    </row>
    <row r="7555">
      <c r="A7555" s="6"/>
    </row>
    <row r="7556">
      <c r="A7556" s="6"/>
    </row>
    <row r="7557">
      <c r="A7557" s="6"/>
    </row>
    <row r="7558">
      <c r="A7558" s="6"/>
    </row>
    <row r="7559">
      <c r="A7559" s="6"/>
    </row>
    <row r="7560">
      <c r="A7560" s="6"/>
    </row>
    <row r="7561">
      <c r="A7561" s="6"/>
    </row>
    <row r="7562">
      <c r="A7562" s="6"/>
    </row>
    <row r="7563">
      <c r="A7563" s="6"/>
    </row>
    <row r="7564">
      <c r="A7564" s="6"/>
    </row>
    <row r="7565">
      <c r="A7565" s="6"/>
    </row>
    <row r="7566">
      <c r="A7566" s="6"/>
    </row>
    <row r="7567">
      <c r="A7567" s="6"/>
    </row>
    <row r="7568">
      <c r="A7568" s="6"/>
    </row>
    <row r="7569">
      <c r="A7569" s="6"/>
    </row>
    <row r="7570">
      <c r="A7570" s="6"/>
    </row>
    <row r="7571">
      <c r="A7571" s="6"/>
    </row>
    <row r="7572">
      <c r="A7572" s="6"/>
    </row>
    <row r="7573">
      <c r="A7573" s="6"/>
    </row>
    <row r="7574">
      <c r="A7574" s="6"/>
    </row>
    <row r="7575">
      <c r="A7575" s="6"/>
    </row>
    <row r="7576">
      <c r="A7576" s="6"/>
    </row>
    <row r="7577">
      <c r="A7577" s="6"/>
    </row>
    <row r="7578">
      <c r="A7578" s="6"/>
    </row>
    <row r="7579">
      <c r="A7579" s="6"/>
    </row>
    <row r="7580">
      <c r="A7580" s="6"/>
    </row>
    <row r="7581">
      <c r="A7581" s="6"/>
    </row>
    <row r="7582">
      <c r="A7582" s="6"/>
    </row>
    <row r="7583">
      <c r="A7583" s="6"/>
    </row>
    <row r="7584">
      <c r="A7584" s="6"/>
    </row>
    <row r="7585">
      <c r="A7585" s="6"/>
    </row>
    <row r="7586">
      <c r="A7586" s="6"/>
    </row>
    <row r="7587">
      <c r="A7587" s="6"/>
    </row>
    <row r="7588">
      <c r="A7588" s="6"/>
    </row>
    <row r="7589">
      <c r="A7589" s="6"/>
    </row>
    <row r="7590">
      <c r="A7590" s="6"/>
    </row>
    <row r="7591">
      <c r="A7591" s="6"/>
    </row>
    <row r="7592">
      <c r="A7592" s="6"/>
    </row>
    <row r="7593">
      <c r="A7593" s="6"/>
    </row>
    <row r="7594">
      <c r="A7594" s="6"/>
    </row>
    <row r="7595">
      <c r="A7595" s="6"/>
    </row>
    <row r="7596">
      <c r="A7596" s="6"/>
    </row>
    <row r="7597">
      <c r="A7597" s="6"/>
    </row>
    <row r="7598">
      <c r="A7598" s="6"/>
    </row>
    <row r="7599">
      <c r="A7599" s="6"/>
    </row>
    <row r="7600">
      <c r="A7600" s="6"/>
    </row>
    <row r="7601">
      <c r="A7601" s="6"/>
    </row>
    <row r="7602">
      <c r="A7602" s="6"/>
    </row>
    <row r="7603">
      <c r="A7603" s="6"/>
    </row>
    <row r="7604">
      <c r="A7604" s="6"/>
    </row>
    <row r="7605">
      <c r="A7605" s="6"/>
    </row>
    <row r="7606">
      <c r="A7606" s="6"/>
    </row>
    <row r="7607">
      <c r="A7607" s="6"/>
    </row>
    <row r="7608">
      <c r="A7608" s="6"/>
    </row>
    <row r="7609">
      <c r="A7609" s="6"/>
    </row>
    <row r="7610">
      <c r="A7610" s="6"/>
    </row>
    <row r="7611">
      <c r="A7611" s="6"/>
    </row>
    <row r="7612">
      <c r="A7612" s="6"/>
    </row>
    <row r="7613">
      <c r="A7613" s="6"/>
    </row>
    <row r="7614">
      <c r="A7614" s="6"/>
    </row>
    <row r="7615">
      <c r="A7615" s="6"/>
    </row>
    <row r="7616">
      <c r="A7616" s="6"/>
    </row>
    <row r="7617">
      <c r="A7617" s="6"/>
    </row>
    <row r="7618">
      <c r="A7618" s="6"/>
    </row>
    <row r="7619">
      <c r="A7619" s="6"/>
    </row>
    <row r="7620">
      <c r="A7620" s="6"/>
    </row>
    <row r="7621">
      <c r="A7621" s="6"/>
    </row>
    <row r="7622">
      <c r="A7622" s="6"/>
    </row>
    <row r="7623">
      <c r="A7623" s="6"/>
    </row>
    <row r="7624">
      <c r="A7624" s="6"/>
    </row>
    <row r="7625">
      <c r="A7625" s="6"/>
    </row>
    <row r="7626">
      <c r="A7626" s="6"/>
    </row>
    <row r="7627">
      <c r="A7627" s="6"/>
    </row>
    <row r="7628">
      <c r="A7628" s="6"/>
    </row>
    <row r="7629">
      <c r="A7629" s="6"/>
    </row>
    <row r="7630">
      <c r="A7630" s="6"/>
    </row>
    <row r="7631">
      <c r="A7631" s="6"/>
    </row>
    <row r="7632">
      <c r="A7632" s="6"/>
    </row>
    <row r="7633">
      <c r="A7633" s="6"/>
    </row>
    <row r="7634">
      <c r="A7634" s="6"/>
    </row>
    <row r="7635">
      <c r="A7635" s="6"/>
    </row>
    <row r="7636">
      <c r="A7636" s="6"/>
    </row>
    <row r="7637">
      <c r="A7637" s="6"/>
    </row>
    <row r="7638">
      <c r="A7638" s="6"/>
    </row>
    <row r="7639">
      <c r="A7639" s="6"/>
    </row>
    <row r="7640">
      <c r="A7640" s="6"/>
    </row>
    <row r="7641">
      <c r="A7641" s="6"/>
    </row>
    <row r="7642">
      <c r="A7642" s="6"/>
    </row>
    <row r="7643">
      <c r="A7643" s="6"/>
    </row>
    <row r="7644">
      <c r="A7644" s="6"/>
    </row>
    <row r="7645">
      <c r="A7645" s="6"/>
    </row>
    <row r="7646">
      <c r="A7646" s="6"/>
    </row>
    <row r="7647">
      <c r="A7647" s="6"/>
    </row>
    <row r="7648">
      <c r="A7648" s="6"/>
    </row>
    <row r="7649">
      <c r="A7649" s="6"/>
    </row>
    <row r="7650">
      <c r="A7650" s="6"/>
    </row>
    <row r="7651">
      <c r="A7651" s="6"/>
    </row>
    <row r="7652">
      <c r="A7652" s="6"/>
    </row>
    <row r="7653">
      <c r="A7653" s="6"/>
    </row>
    <row r="7654">
      <c r="A7654" s="6"/>
    </row>
    <row r="7655">
      <c r="A7655" s="6"/>
    </row>
    <row r="7656">
      <c r="A7656" s="6"/>
    </row>
    <row r="7657">
      <c r="A7657" s="6"/>
    </row>
    <row r="7658">
      <c r="A7658" s="6"/>
    </row>
    <row r="7659">
      <c r="A7659" s="6"/>
    </row>
    <row r="7660">
      <c r="A7660" s="6"/>
    </row>
    <row r="7661">
      <c r="A7661" s="6"/>
    </row>
    <row r="7662">
      <c r="A7662" s="6"/>
    </row>
    <row r="7663">
      <c r="A7663" s="6"/>
    </row>
    <row r="7664">
      <c r="A7664" s="6"/>
    </row>
    <row r="7665">
      <c r="A7665" s="6"/>
    </row>
    <row r="7666">
      <c r="A7666" s="6"/>
    </row>
    <row r="7667">
      <c r="A7667" s="6"/>
    </row>
    <row r="7668">
      <c r="A7668" s="6"/>
    </row>
    <row r="7669">
      <c r="A7669" s="6"/>
    </row>
    <row r="7670">
      <c r="A7670" s="6"/>
    </row>
    <row r="7671">
      <c r="A7671" s="6"/>
    </row>
    <row r="7672">
      <c r="A7672" s="6"/>
    </row>
    <row r="7673">
      <c r="A7673" s="6"/>
    </row>
    <row r="7674">
      <c r="A7674" s="6"/>
    </row>
    <row r="7675">
      <c r="A7675" s="6"/>
    </row>
    <row r="7676">
      <c r="A7676" s="6"/>
    </row>
    <row r="7677">
      <c r="A7677" s="6"/>
    </row>
    <row r="7678">
      <c r="A7678" s="6"/>
    </row>
    <row r="7679">
      <c r="A7679" s="6"/>
    </row>
    <row r="7680">
      <c r="A7680" s="6"/>
    </row>
    <row r="7681">
      <c r="A7681" s="6"/>
    </row>
    <row r="7682">
      <c r="A7682" s="6"/>
    </row>
    <row r="7683">
      <c r="A7683" s="6"/>
    </row>
    <row r="7684">
      <c r="A7684" s="6"/>
    </row>
    <row r="7685">
      <c r="A7685" s="6"/>
    </row>
    <row r="7686">
      <c r="A7686" s="6"/>
    </row>
    <row r="7687">
      <c r="A7687" s="6"/>
    </row>
    <row r="7688">
      <c r="A7688" s="6"/>
    </row>
    <row r="7689">
      <c r="A7689" s="6"/>
    </row>
    <row r="7690">
      <c r="A7690" s="6"/>
    </row>
    <row r="7691">
      <c r="A7691" s="6"/>
    </row>
    <row r="7692">
      <c r="A7692" s="6"/>
    </row>
    <row r="7693">
      <c r="A7693" s="6"/>
    </row>
    <row r="7694">
      <c r="A7694" s="6"/>
    </row>
    <row r="7695">
      <c r="A7695" s="6"/>
    </row>
    <row r="7696">
      <c r="A7696" s="6"/>
    </row>
    <row r="7697">
      <c r="A7697" s="6"/>
    </row>
    <row r="7698">
      <c r="A7698" s="6"/>
    </row>
    <row r="7699">
      <c r="A7699" s="6"/>
    </row>
    <row r="7700">
      <c r="A7700" s="6"/>
    </row>
    <row r="7701">
      <c r="A7701" s="6"/>
    </row>
    <row r="7702">
      <c r="A7702" s="6"/>
    </row>
    <row r="7703">
      <c r="A7703" s="6"/>
    </row>
    <row r="7704">
      <c r="A7704" s="6"/>
    </row>
    <row r="7705">
      <c r="A7705" s="6"/>
    </row>
    <row r="7706">
      <c r="A7706" s="6"/>
    </row>
    <row r="7707">
      <c r="A7707" s="6"/>
    </row>
    <row r="7708">
      <c r="A7708" s="6"/>
    </row>
    <row r="7709">
      <c r="A7709" s="6"/>
    </row>
    <row r="7710">
      <c r="A7710" s="6"/>
    </row>
    <row r="7711">
      <c r="A7711" s="6"/>
    </row>
    <row r="7712">
      <c r="A7712" s="6"/>
    </row>
    <row r="7713">
      <c r="A7713" s="6"/>
    </row>
    <row r="7714">
      <c r="A7714" s="6"/>
    </row>
    <row r="7715">
      <c r="A7715" s="6"/>
    </row>
    <row r="7716">
      <c r="A7716" s="6"/>
    </row>
    <row r="7717">
      <c r="A7717" s="6"/>
    </row>
    <row r="7718">
      <c r="A7718" s="6"/>
    </row>
    <row r="7719">
      <c r="A7719" s="6"/>
    </row>
    <row r="7720">
      <c r="A7720" s="6"/>
    </row>
    <row r="7721">
      <c r="A7721" s="6"/>
    </row>
    <row r="7722">
      <c r="A7722" s="6"/>
    </row>
    <row r="7723">
      <c r="A7723" s="6"/>
    </row>
    <row r="7724">
      <c r="A7724" s="6"/>
    </row>
    <row r="7725">
      <c r="A7725" s="6"/>
    </row>
    <row r="7726">
      <c r="A7726" s="6"/>
    </row>
    <row r="7727">
      <c r="A7727" s="6"/>
    </row>
    <row r="7728">
      <c r="A7728" s="6"/>
    </row>
    <row r="7729">
      <c r="A7729" s="6"/>
    </row>
    <row r="7730">
      <c r="A7730" s="6"/>
    </row>
    <row r="7731">
      <c r="A7731" s="6"/>
    </row>
    <row r="7732">
      <c r="A7732" s="6"/>
    </row>
    <row r="7733">
      <c r="A7733" s="6"/>
    </row>
    <row r="7734">
      <c r="A7734" s="6"/>
    </row>
    <row r="7735">
      <c r="A7735" s="6"/>
    </row>
    <row r="7736">
      <c r="A7736" s="6"/>
    </row>
    <row r="7737">
      <c r="A7737" s="6"/>
    </row>
    <row r="7738">
      <c r="A7738" s="6"/>
    </row>
    <row r="7739">
      <c r="A7739" s="6"/>
    </row>
    <row r="7740">
      <c r="A7740" s="6"/>
    </row>
    <row r="7741">
      <c r="A7741" s="6"/>
    </row>
    <row r="7742">
      <c r="A7742" s="6"/>
    </row>
    <row r="7743">
      <c r="A7743" s="6"/>
    </row>
    <row r="7744">
      <c r="A7744" s="6"/>
    </row>
    <row r="7745">
      <c r="A7745" s="6"/>
    </row>
    <row r="7746">
      <c r="A7746" s="6"/>
    </row>
    <row r="7747">
      <c r="A7747" s="6"/>
    </row>
    <row r="7748">
      <c r="A7748" s="6"/>
    </row>
    <row r="7749">
      <c r="A7749" s="6"/>
    </row>
    <row r="7750">
      <c r="A7750" s="6"/>
    </row>
    <row r="7751">
      <c r="A7751" s="6"/>
    </row>
    <row r="7752">
      <c r="A7752" s="6"/>
    </row>
    <row r="7753">
      <c r="A7753" s="6"/>
    </row>
    <row r="7754">
      <c r="A7754" s="6"/>
    </row>
    <row r="7755">
      <c r="A7755" s="6"/>
    </row>
    <row r="7756">
      <c r="A7756" s="6"/>
    </row>
    <row r="7757">
      <c r="A7757" s="6"/>
    </row>
    <row r="7758">
      <c r="A7758" s="6"/>
    </row>
    <row r="7759">
      <c r="A7759" s="6"/>
    </row>
    <row r="7760">
      <c r="A7760" s="6"/>
    </row>
    <row r="7761">
      <c r="A7761" s="6"/>
    </row>
    <row r="7762">
      <c r="A7762" s="6"/>
    </row>
    <row r="7763">
      <c r="A7763" s="6"/>
    </row>
    <row r="7764">
      <c r="A7764" s="6"/>
    </row>
    <row r="7765">
      <c r="A7765" s="6"/>
    </row>
    <row r="7766">
      <c r="A7766" s="6"/>
    </row>
    <row r="7767">
      <c r="A7767" s="6"/>
    </row>
    <row r="7768">
      <c r="A7768" s="6"/>
    </row>
    <row r="7769">
      <c r="A7769" s="6"/>
    </row>
    <row r="7770">
      <c r="A7770" s="6"/>
    </row>
    <row r="7771">
      <c r="A7771" s="6"/>
    </row>
    <row r="7772">
      <c r="A7772" s="6"/>
    </row>
    <row r="7773">
      <c r="A7773" s="6"/>
    </row>
    <row r="7774">
      <c r="A7774" s="6"/>
    </row>
    <row r="7775">
      <c r="A7775" s="6"/>
    </row>
    <row r="7776">
      <c r="A7776" s="6"/>
    </row>
    <row r="7777">
      <c r="A7777" s="6"/>
    </row>
    <row r="7778">
      <c r="A7778" s="6"/>
    </row>
    <row r="7779">
      <c r="A7779" s="6"/>
    </row>
    <row r="7780">
      <c r="A7780" s="6"/>
    </row>
    <row r="7781">
      <c r="A7781" s="6"/>
    </row>
    <row r="7782">
      <c r="A7782" s="6"/>
    </row>
    <row r="7783">
      <c r="A7783" s="6"/>
    </row>
    <row r="7784">
      <c r="A7784" s="6"/>
    </row>
    <row r="7785">
      <c r="A7785" s="6"/>
    </row>
    <row r="7786">
      <c r="A7786" s="6"/>
    </row>
    <row r="7787">
      <c r="A7787" s="6"/>
    </row>
    <row r="7788">
      <c r="A7788" s="6"/>
    </row>
    <row r="7789">
      <c r="A7789" s="6"/>
    </row>
    <row r="7790">
      <c r="A7790" s="6"/>
    </row>
    <row r="7791">
      <c r="A7791" s="6"/>
    </row>
    <row r="7792">
      <c r="A7792" s="6"/>
    </row>
    <row r="7793">
      <c r="A7793" s="6"/>
    </row>
    <row r="7794">
      <c r="A7794" s="6"/>
    </row>
    <row r="7795">
      <c r="A7795" s="6"/>
    </row>
    <row r="7796">
      <c r="A7796" s="6"/>
    </row>
    <row r="7797">
      <c r="A7797" s="6"/>
    </row>
    <row r="7798">
      <c r="A7798" s="6"/>
    </row>
    <row r="7799">
      <c r="A7799" s="6"/>
    </row>
    <row r="7800">
      <c r="A7800" s="6"/>
    </row>
    <row r="7801">
      <c r="A7801" s="6"/>
    </row>
    <row r="7802">
      <c r="A7802" s="6"/>
    </row>
    <row r="7803">
      <c r="A7803" s="6"/>
    </row>
    <row r="7804">
      <c r="A7804" s="6"/>
    </row>
    <row r="7805">
      <c r="A7805" s="6"/>
    </row>
    <row r="7806">
      <c r="A7806" s="6"/>
    </row>
    <row r="7807">
      <c r="A7807" s="6"/>
    </row>
    <row r="7808">
      <c r="A7808" s="6"/>
    </row>
    <row r="7809">
      <c r="A7809" s="6"/>
    </row>
    <row r="7810">
      <c r="A7810" s="6"/>
    </row>
    <row r="7811">
      <c r="A7811" s="6"/>
    </row>
    <row r="7812">
      <c r="A7812" s="6"/>
    </row>
    <row r="7813">
      <c r="A7813" s="6"/>
    </row>
    <row r="7814">
      <c r="A7814" s="6"/>
    </row>
    <row r="7815">
      <c r="A7815" s="6"/>
    </row>
    <row r="7816">
      <c r="A7816" s="6"/>
    </row>
    <row r="7817">
      <c r="A7817" s="6"/>
    </row>
    <row r="7818">
      <c r="A7818" s="6"/>
    </row>
    <row r="7819">
      <c r="A7819" s="6"/>
    </row>
    <row r="7820">
      <c r="A7820" s="6"/>
    </row>
    <row r="7821">
      <c r="A7821" s="6"/>
    </row>
    <row r="7822">
      <c r="A7822" s="6"/>
    </row>
    <row r="7823">
      <c r="A7823" s="6"/>
    </row>
    <row r="7824">
      <c r="A7824" s="6"/>
    </row>
    <row r="7825">
      <c r="A7825" s="6"/>
    </row>
    <row r="7826">
      <c r="A7826" s="6"/>
    </row>
    <row r="7827">
      <c r="A7827" s="6"/>
    </row>
    <row r="7828">
      <c r="A7828" s="6"/>
    </row>
    <row r="7829">
      <c r="A7829" s="6"/>
    </row>
    <row r="7830">
      <c r="A7830" s="6"/>
    </row>
    <row r="7831">
      <c r="A7831" s="6"/>
    </row>
    <row r="7832">
      <c r="A7832" s="6"/>
    </row>
    <row r="7833">
      <c r="A7833" s="6"/>
    </row>
    <row r="7834">
      <c r="A7834" s="6"/>
    </row>
    <row r="7835">
      <c r="A7835" s="6"/>
    </row>
    <row r="7836">
      <c r="A7836" s="6"/>
    </row>
    <row r="7837">
      <c r="A7837" s="6"/>
    </row>
    <row r="7838">
      <c r="A7838" s="6"/>
    </row>
    <row r="7839">
      <c r="A7839" s="6"/>
    </row>
    <row r="7840">
      <c r="A7840" s="6"/>
    </row>
    <row r="7841">
      <c r="A7841" s="6"/>
    </row>
    <row r="7842">
      <c r="A7842" s="6"/>
    </row>
    <row r="7843">
      <c r="A7843" s="6"/>
    </row>
    <row r="7844">
      <c r="A7844" s="6"/>
    </row>
    <row r="7845">
      <c r="A7845" s="6"/>
    </row>
    <row r="7846">
      <c r="A7846" s="6"/>
    </row>
    <row r="7847">
      <c r="A7847" s="6"/>
    </row>
    <row r="7848">
      <c r="A7848" s="6"/>
    </row>
    <row r="7849">
      <c r="A7849" s="6"/>
    </row>
    <row r="7850">
      <c r="A7850" s="6"/>
    </row>
    <row r="7851">
      <c r="A7851" s="6"/>
    </row>
    <row r="7852">
      <c r="A7852" s="6"/>
    </row>
    <row r="7853">
      <c r="A7853" s="6"/>
    </row>
    <row r="7854">
      <c r="A7854" s="6"/>
    </row>
    <row r="7855">
      <c r="A7855" s="6"/>
    </row>
    <row r="7856">
      <c r="A7856" s="6"/>
    </row>
    <row r="7857">
      <c r="A7857" s="6"/>
    </row>
    <row r="7858">
      <c r="A7858" s="6"/>
    </row>
    <row r="7859">
      <c r="A7859" s="6"/>
    </row>
    <row r="7860">
      <c r="A7860" s="6"/>
    </row>
    <row r="7861">
      <c r="A7861" s="6"/>
    </row>
    <row r="7862">
      <c r="A7862" s="6"/>
    </row>
    <row r="7863">
      <c r="A7863" s="6"/>
    </row>
    <row r="7864">
      <c r="A7864" s="6"/>
    </row>
    <row r="7865">
      <c r="A7865" s="6"/>
    </row>
    <row r="7866">
      <c r="A7866" s="6"/>
    </row>
    <row r="7867">
      <c r="A7867" s="6"/>
    </row>
    <row r="7868">
      <c r="A7868" s="6"/>
    </row>
    <row r="7869">
      <c r="A7869" s="6"/>
    </row>
    <row r="7870">
      <c r="A7870" s="6"/>
    </row>
    <row r="7871">
      <c r="A7871" s="6"/>
    </row>
    <row r="7872">
      <c r="A7872" s="6"/>
    </row>
    <row r="7873">
      <c r="A7873" s="6"/>
    </row>
    <row r="7874">
      <c r="A7874" s="6"/>
    </row>
    <row r="7875">
      <c r="A7875" s="6"/>
    </row>
    <row r="7876">
      <c r="A7876" s="6"/>
    </row>
    <row r="7877">
      <c r="A7877" s="6"/>
    </row>
    <row r="7878">
      <c r="A7878" s="6"/>
    </row>
    <row r="7879">
      <c r="A7879" s="6"/>
    </row>
    <row r="7880">
      <c r="A7880" s="6"/>
    </row>
    <row r="7881">
      <c r="A7881" s="6"/>
    </row>
    <row r="7882">
      <c r="A7882" s="6"/>
    </row>
    <row r="7883">
      <c r="A7883" s="6"/>
    </row>
    <row r="7884">
      <c r="A7884" s="6"/>
    </row>
    <row r="7885">
      <c r="A7885" s="6"/>
    </row>
    <row r="7886">
      <c r="A7886" s="6"/>
    </row>
    <row r="7887">
      <c r="A7887" s="6"/>
    </row>
    <row r="7888">
      <c r="A7888" s="6"/>
    </row>
    <row r="7889">
      <c r="A7889" s="6"/>
    </row>
    <row r="7890">
      <c r="A7890" s="6"/>
    </row>
    <row r="7891">
      <c r="A7891" s="6"/>
    </row>
    <row r="7892">
      <c r="A7892" s="6"/>
    </row>
    <row r="7893">
      <c r="A7893" s="6"/>
    </row>
    <row r="7894">
      <c r="A7894" s="6"/>
    </row>
    <row r="7895">
      <c r="A7895" s="6"/>
    </row>
    <row r="7896">
      <c r="A7896" s="6"/>
    </row>
    <row r="7897">
      <c r="A7897" s="6"/>
    </row>
    <row r="7898">
      <c r="A7898" s="6"/>
    </row>
    <row r="7899">
      <c r="A7899" s="6"/>
    </row>
    <row r="7900">
      <c r="A7900" s="6"/>
    </row>
    <row r="7901">
      <c r="A7901" s="6"/>
    </row>
    <row r="7902">
      <c r="A7902" s="6"/>
    </row>
    <row r="7903">
      <c r="A7903" s="6"/>
    </row>
    <row r="7904">
      <c r="A7904" s="6"/>
    </row>
    <row r="7905">
      <c r="A7905" s="6"/>
    </row>
    <row r="7906">
      <c r="A7906" s="6"/>
    </row>
    <row r="7907">
      <c r="A7907" s="6"/>
    </row>
    <row r="7908">
      <c r="A7908" s="6"/>
    </row>
    <row r="7909">
      <c r="A7909" s="6"/>
    </row>
    <row r="7910">
      <c r="A7910" s="6"/>
    </row>
    <row r="7911">
      <c r="A7911" s="6"/>
    </row>
    <row r="7912">
      <c r="A7912" s="6"/>
    </row>
    <row r="7913">
      <c r="A7913" s="6"/>
    </row>
    <row r="7914">
      <c r="A7914" s="6"/>
    </row>
    <row r="7915">
      <c r="A7915" s="6"/>
    </row>
    <row r="7916">
      <c r="A7916" s="6"/>
    </row>
    <row r="7917">
      <c r="A7917" s="6"/>
    </row>
    <row r="7918">
      <c r="A7918" s="6"/>
    </row>
    <row r="7919">
      <c r="A7919" s="6"/>
    </row>
    <row r="7920">
      <c r="A7920" s="6"/>
    </row>
    <row r="7921">
      <c r="A7921" s="6"/>
    </row>
    <row r="7922">
      <c r="A7922" s="6"/>
    </row>
    <row r="7923">
      <c r="A7923" s="6"/>
    </row>
    <row r="7924">
      <c r="A7924" s="6"/>
    </row>
    <row r="7925">
      <c r="A7925" s="6"/>
    </row>
    <row r="7926">
      <c r="A7926" s="6"/>
    </row>
    <row r="7927">
      <c r="A7927" s="6"/>
    </row>
    <row r="7928">
      <c r="A7928" s="6"/>
    </row>
    <row r="7929">
      <c r="A7929" s="6"/>
    </row>
    <row r="7930">
      <c r="A7930" s="6"/>
    </row>
    <row r="7931">
      <c r="A7931" s="6"/>
    </row>
    <row r="7932">
      <c r="A7932" s="6"/>
    </row>
    <row r="7933">
      <c r="A7933" s="6"/>
    </row>
    <row r="7934">
      <c r="A7934" s="6"/>
    </row>
    <row r="7935">
      <c r="A7935" s="6"/>
    </row>
    <row r="7936">
      <c r="A7936" s="6"/>
    </row>
    <row r="7937">
      <c r="A7937" s="6"/>
    </row>
    <row r="7938">
      <c r="A7938" s="6"/>
    </row>
    <row r="7939">
      <c r="A7939" s="6"/>
    </row>
    <row r="7940">
      <c r="A7940" s="6"/>
    </row>
    <row r="7941">
      <c r="A7941" s="6"/>
    </row>
    <row r="7942">
      <c r="A7942" s="6"/>
    </row>
    <row r="7943">
      <c r="A7943" s="6"/>
    </row>
    <row r="7944">
      <c r="A7944" s="6"/>
    </row>
    <row r="7945">
      <c r="A7945" s="6"/>
    </row>
    <row r="7946">
      <c r="A7946" s="6"/>
    </row>
    <row r="7947">
      <c r="A7947" s="6"/>
    </row>
    <row r="7948">
      <c r="A7948" s="6"/>
    </row>
    <row r="7949">
      <c r="A7949" s="6"/>
    </row>
    <row r="7950">
      <c r="A7950" s="6"/>
    </row>
    <row r="7951">
      <c r="A7951" s="6"/>
    </row>
    <row r="7952">
      <c r="A7952" s="6"/>
    </row>
    <row r="7953">
      <c r="A7953" s="6"/>
    </row>
    <row r="7954">
      <c r="A7954" s="6"/>
    </row>
    <row r="7955">
      <c r="A7955" s="6"/>
    </row>
    <row r="7956">
      <c r="A7956" s="6"/>
    </row>
    <row r="7957">
      <c r="A7957" s="6"/>
    </row>
    <row r="7958">
      <c r="A7958" s="6"/>
    </row>
    <row r="7959">
      <c r="A7959" s="6"/>
    </row>
    <row r="7960">
      <c r="A7960" s="6"/>
    </row>
    <row r="7961">
      <c r="A7961" s="6"/>
    </row>
    <row r="7962">
      <c r="A7962" s="6"/>
    </row>
    <row r="7963">
      <c r="A7963" s="6"/>
    </row>
    <row r="7964">
      <c r="A7964" s="6"/>
    </row>
    <row r="7965">
      <c r="A7965" s="6"/>
    </row>
    <row r="7966">
      <c r="A7966" s="6"/>
    </row>
    <row r="7967">
      <c r="A7967" s="6"/>
    </row>
    <row r="7968">
      <c r="A7968" s="6"/>
    </row>
    <row r="7969">
      <c r="A7969" s="6"/>
    </row>
    <row r="7970">
      <c r="A7970" s="6"/>
    </row>
    <row r="7971">
      <c r="A7971" s="6"/>
    </row>
    <row r="7972">
      <c r="A7972" s="6"/>
    </row>
    <row r="7973">
      <c r="A7973" s="6"/>
    </row>
    <row r="7974">
      <c r="A7974" s="6"/>
    </row>
    <row r="7975">
      <c r="A7975" s="6"/>
    </row>
    <row r="7976">
      <c r="A7976" s="6"/>
    </row>
    <row r="7977">
      <c r="A7977" s="6"/>
    </row>
    <row r="7978">
      <c r="A7978" s="6"/>
    </row>
    <row r="7979">
      <c r="A7979" s="6"/>
    </row>
    <row r="7980">
      <c r="A7980" s="6"/>
    </row>
    <row r="7981">
      <c r="A7981" s="6"/>
    </row>
    <row r="7982">
      <c r="A7982" s="6"/>
    </row>
    <row r="7983">
      <c r="A7983" s="6"/>
    </row>
    <row r="7984">
      <c r="A7984" s="6"/>
    </row>
    <row r="7985">
      <c r="A7985" s="6"/>
    </row>
    <row r="7986">
      <c r="A7986" s="6"/>
    </row>
    <row r="7987">
      <c r="A7987" s="6"/>
    </row>
    <row r="7988">
      <c r="A7988" s="6"/>
    </row>
    <row r="7989">
      <c r="A7989" s="6"/>
    </row>
    <row r="7990">
      <c r="A7990" s="6"/>
    </row>
    <row r="7991">
      <c r="A7991" s="6"/>
    </row>
    <row r="7992">
      <c r="A7992" s="6"/>
    </row>
    <row r="7993">
      <c r="A7993" s="6"/>
    </row>
    <row r="7994">
      <c r="A7994" s="6"/>
    </row>
    <row r="7995">
      <c r="A7995" s="6"/>
    </row>
    <row r="7996">
      <c r="A7996" s="6"/>
    </row>
    <row r="7997">
      <c r="A7997" s="6"/>
    </row>
    <row r="7998">
      <c r="A7998" s="6"/>
    </row>
    <row r="7999">
      <c r="A7999" s="6"/>
    </row>
    <row r="8000">
      <c r="A8000" s="6"/>
    </row>
    <row r="8001">
      <c r="A8001" s="6"/>
    </row>
    <row r="8002">
      <c r="A8002" s="6"/>
    </row>
    <row r="8003">
      <c r="A8003" s="6"/>
    </row>
    <row r="8004">
      <c r="A8004" s="6"/>
    </row>
    <row r="8005">
      <c r="A8005" s="6"/>
    </row>
    <row r="8006">
      <c r="A8006" s="6"/>
    </row>
    <row r="8007">
      <c r="A8007" s="6"/>
    </row>
    <row r="8008">
      <c r="A8008" s="6"/>
    </row>
    <row r="8009">
      <c r="A8009" s="6"/>
    </row>
    <row r="8010">
      <c r="A8010" s="6"/>
    </row>
    <row r="8011">
      <c r="A8011" s="6"/>
    </row>
    <row r="8012">
      <c r="A8012" s="6"/>
    </row>
    <row r="8013">
      <c r="A8013" s="6"/>
    </row>
    <row r="8014">
      <c r="A8014" s="6"/>
    </row>
    <row r="8015">
      <c r="A8015" s="6"/>
    </row>
    <row r="8016">
      <c r="A8016" s="6"/>
    </row>
    <row r="8017">
      <c r="A8017" s="6"/>
    </row>
    <row r="8018">
      <c r="A8018" s="6"/>
    </row>
    <row r="8019">
      <c r="A8019" s="6"/>
    </row>
    <row r="8020">
      <c r="A8020" s="6"/>
    </row>
    <row r="8021">
      <c r="A8021" s="6"/>
    </row>
    <row r="8022">
      <c r="A8022" s="6"/>
    </row>
    <row r="8023">
      <c r="A8023" s="6"/>
    </row>
    <row r="8024">
      <c r="A8024" s="6"/>
    </row>
    <row r="8025">
      <c r="A8025" s="6"/>
    </row>
    <row r="8026">
      <c r="A8026" s="6"/>
    </row>
    <row r="8027">
      <c r="A8027" s="6"/>
    </row>
    <row r="8028">
      <c r="A8028" s="6"/>
    </row>
    <row r="8029">
      <c r="A8029" s="6"/>
    </row>
    <row r="8030">
      <c r="A8030" s="6"/>
    </row>
    <row r="8031">
      <c r="A8031" s="6"/>
    </row>
    <row r="8032">
      <c r="A8032" s="6"/>
    </row>
    <row r="8033">
      <c r="A8033" s="6"/>
    </row>
    <row r="8034">
      <c r="A8034" s="6"/>
    </row>
    <row r="8035">
      <c r="A8035" s="6"/>
    </row>
    <row r="8036">
      <c r="A8036" s="6"/>
    </row>
    <row r="8037">
      <c r="A8037" s="6"/>
    </row>
    <row r="8038">
      <c r="A8038" s="6"/>
    </row>
    <row r="8039">
      <c r="A8039" s="6"/>
    </row>
    <row r="8040">
      <c r="A8040" s="6"/>
    </row>
    <row r="8041">
      <c r="A8041" s="6"/>
    </row>
    <row r="8042">
      <c r="A8042" s="6"/>
    </row>
    <row r="8043">
      <c r="A8043" s="6"/>
    </row>
    <row r="8044">
      <c r="A8044" s="6"/>
    </row>
    <row r="8045">
      <c r="A8045" s="6"/>
    </row>
    <row r="8046">
      <c r="A8046" s="6"/>
    </row>
    <row r="8047">
      <c r="A8047" s="6"/>
    </row>
    <row r="8048">
      <c r="A8048" s="6"/>
    </row>
    <row r="8049">
      <c r="A8049" s="6"/>
    </row>
    <row r="8050">
      <c r="A8050" s="6"/>
    </row>
    <row r="8051">
      <c r="A8051" s="6"/>
    </row>
    <row r="8052">
      <c r="A8052" s="6"/>
    </row>
    <row r="8053">
      <c r="A8053" s="6"/>
    </row>
    <row r="8054">
      <c r="A8054" s="6"/>
    </row>
    <row r="8055">
      <c r="A8055" s="6"/>
    </row>
    <row r="8056">
      <c r="A8056" s="6"/>
    </row>
    <row r="8057">
      <c r="A8057" s="6"/>
    </row>
    <row r="8058">
      <c r="A8058" s="6"/>
    </row>
    <row r="8059">
      <c r="A8059" s="6"/>
    </row>
    <row r="8060">
      <c r="A8060" s="6"/>
    </row>
    <row r="8061">
      <c r="A8061" s="6"/>
    </row>
    <row r="8062">
      <c r="A8062" s="6"/>
    </row>
    <row r="8063">
      <c r="A8063" s="6"/>
    </row>
    <row r="8064">
      <c r="A8064" s="6"/>
    </row>
    <row r="8065">
      <c r="A8065" s="6"/>
    </row>
    <row r="8066">
      <c r="A8066" s="6"/>
    </row>
    <row r="8067">
      <c r="A8067" s="6"/>
    </row>
    <row r="8068">
      <c r="A8068" s="6"/>
    </row>
    <row r="8069">
      <c r="A8069" s="6"/>
    </row>
    <row r="8070">
      <c r="A8070" s="6"/>
    </row>
    <row r="8071">
      <c r="A8071" s="6"/>
    </row>
    <row r="8072">
      <c r="A8072" s="6"/>
    </row>
    <row r="8073">
      <c r="A8073" s="6"/>
    </row>
    <row r="8074">
      <c r="A8074" s="6"/>
    </row>
    <row r="8075">
      <c r="A8075" s="6"/>
    </row>
    <row r="8076">
      <c r="A8076" s="6"/>
    </row>
    <row r="8077">
      <c r="A8077" s="6"/>
    </row>
    <row r="8078">
      <c r="A8078" s="6"/>
    </row>
    <row r="8079">
      <c r="A8079" s="6"/>
    </row>
    <row r="8080">
      <c r="A8080" s="6"/>
    </row>
    <row r="8081">
      <c r="A8081" s="6"/>
    </row>
    <row r="8082">
      <c r="A8082" s="6"/>
    </row>
    <row r="8083">
      <c r="A8083" s="6"/>
    </row>
    <row r="8084">
      <c r="A8084" s="6"/>
    </row>
    <row r="8085">
      <c r="A8085" s="6"/>
    </row>
    <row r="8086">
      <c r="A8086" s="6"/>
    </row>
    <row r="8087">
      <c r="A8087" s="6"/>
    </row>
    <row r="8088">
      <c r="A8088" s="6"/>
    </row>
    <row r="8089">
      <c r="A8089" s="6"/>
    </row>
    <row r="8090">
      <c r="A8090" s="6"/>
    </row>
    <row r="8091">
      <c r="A8091" s="6"/>
    </row>
    <row r="8092">
      <c r="A8092" s="6"/>
    </row>
    <row r="8093">
      <c r="A8093" s="6"/>
    </row>
    <row r="8094">
      <c r="A8094" s="6"/>
    </row>
    <row r="8095">
      <c r="A8095" s="6"/>
    </row>
    <row r="8096">
      <c r="A8096" s="6"/>
    </row>
    <row r="8097">
      <c r="A8097" s="6"/>
    </row>
    <row r="8098">
      <c r="A8098" s="6"/>
    </row>
    <row r="8099">
      <c r="A8099" s="6"/>
    </row>
    <row r="8100">
      <c r="A8100" s="6"/>
    </row>
    <row r="8101">
      <c r="A8101" s="6"/>
    </row>
    <row r="8102">
      <c r="A8102" s="6"/>
    </row>
    <row r="8103">
      <c r="A8103" s="6"/>
    </row>
    <row r="8104">
      <c r="A8104" s="6"/>
    </row>
    <row r="8105">
      <c r="A8105" s="6"/>
    </row>
    <row r="8106">
      <c r="A8106" s="6"/>
    </row>
    <row r="8107">
      <c r="A8107" s="6"/>
    </row>
    <row r="8108">
      <c r="A8108" s="6"/>
    </row>
    <row r="8109">
      <c r="A8109" s="6"/>
    </row>
    <row r="8110">
      <c r="A8110" s="6"/>
    </row>
    <row r="8111">
      <c r="A8111" s="6"/>
    </row>
    <row r="8112">
      <c r="A8112" s="6"/>
    </row>
    <row r="8113">
      <c r="A8113" s="6"/>
    </row>
    <row r="8114">
      <c r="A8114" s="6"/>
    </row>
    <row r="8115">
      <c r="A8115" s="6"/>
    </row>
    <row r="8116">
      <c r="A8116" s="6"/>
    </row>
    <row r="8117">
      <c r="A8117" s="6"/>
    </row>
    <row r="8118">
      <c r="A8118" s="6"/>
    </row>
    <row r="8119">
      <c r="A8119" s="6"/>
    </row>
    <row r="8120">
      <c r="A8120" s="6"/>
    </row>
    <row r="8121">
      <c r="A8121" s="6"/>
    </row>
    <row r="8122">
      <c r="A8122" s="6"/>
    </row>
    <row r="8123">
      <c r="A8123" s="6"/>
    </row>
    <row r="8124">
      <c r="A8124" s="6"/>
    </row>
    <row r="8125">
      <c r="A8125" s="6"/>
    </row>
    <row r="8126">
      <c r="A8126" s="6"/>
    </row>
    <row r="8127">
      <c r="A8127" s="6"/>
    </row>
    <row r="8128">
      <c r="A8128" s="6"/>
    </row>
    <row r="8129">
      <c r="A8129" s="6"/>
    </row>
    <row r="8130">
      <c r="A8130" s="6"/>
    </row>
    <row r="8131">
      <c r="A8131" s="6"/>
    </row>
    <row r="8132">
      <c r="A8132" s="6"/>
    </row>
    <row r="8133">
      <c r="A8133" s="6"/>
    </row>
    <row r="8134">
      <c r="A8134" s="6"/>
    </row>
    <row r="8135">
      <c r="A8135" s="6"/>
    </row>
    <row r="8136">
      <c r="A8136" s="6"/>
    </row>
    <row r="8137">
      <c r="A8137" s="6"/>
    </row>
    <row r="8138">
      <c r="A8138" s="6"/>
    </row>
    <row r="8139">
      <c r="A8139" s="6"/>
    </row>
    <row r="8140">
      <c r="A8140" s="6"/>
    </row>
    <row r="8141">
      <c r="A8141" s="6"/>
    </row>
    <row r="8142">
      <c r="A8142" s="6"/>
    </row>
    <row r="8143">
      <c r="A8143" s="6"/>
    </row>
    <row r="8144">
      <c r="A8144" s="6"/>
    </row>
    <row r="8145">
      <c r="A8145" s="6"/>
    </row>
    <row r="8146">
      <c r="A8146" s="6"/>
    </row>
    <row r="8147">
      <c r="A8147" s="6"/>
    </row>
    <row r="8148">
      <c r="A8148" s="6"/>
    </row>
    <row r="8149">
      <c r="A8149" s="6"/>
    </row>
    <row r="8150">
      <c r="A8150" s="6"/>
    </row>
    <row r="8151">
      <c r="A8151" s="6"/>
    </row>
    <row r="8152">
      <c r="A8152" s="6"/>
    </row>
    <row r="8153">
      <c r="A8153" s="6"/>
    </row>
    <row r="8154">
      <c r="A8154" s="6"/>
    </row>
    <row r="8155">
      <c r="A8155" s="6"/>
    </row>
    <row r="8156">
      <c r="A8156" s="6"/>
    </row>
    <row r="8157">
      <c r="A8157" s="6"/>
    </row>
    <row r="8158">
      <c r="A8158" s="6"/>
    </row>
    <row r="8159">
      <c r="A8159" s="6"/>
    </row>
    <row r="8160">
      <c r="A8160" s="6"/>
    </row>
    <row r="8161">
      <c r="A8161" s="6"/>
    </row>
    <row r="8162">
      <c r="A8162" s="6"/>
    </row>
    <row r="8163">
      <c r="A8163" s="6"/>
    </row>
    <row r="8164">
      <c r="A8164" s="6"/>
    </row>
    <row r="8165">
      <c r="A8165" s="6"/>
    </row>
    <row r="8166">
      <c r="A8166" s="6"/>
    </row>
    <row r="8167">
      <c r="A8167" s="6"/>
    </row>
    <row r="8168">
      <c r="A8168" s="6"/>
    </row>
    <row r="8169">
      <c r="A8169" s="6"/>
    </row>
    <row r="8170">
      <c r="A8170" s="6"/>
    </row>
    <row r="8171">
      <c r="A8171" s="6"/>
    </row>
    <row r="8172">
      <c r="A8172" s="6"/>
    </row>
    <row r="8173">
      <c r="A8173" s="6"/>
    </row>
    <row r="8174">
      <c r="A8174" s="6"/>
    </row>
    <row r="8175">
      <c r="A8175" s="6"/>
    </row>
    <row r="8176">
      <c r="A8176" s="6"/>
    </row>
    <row r="8177">
      <c r="A8177" s="6"/>
    </row>
    <row r="8178">
      <c r="A8178" s="6"/>
    </row>
    <row r="8179">
      <c r="A8179" s="6"/>
    </row>
    <row r="8180">
      <c r="A8180" s="6"/>
    </row>
    <row r="8181">
      <c r="A8181" s="6"/>
    </row>
    <row r="8182">
      <c r="A8182" s="6"/>
    </row>
    <row r="8183">
      <c r="A8183" s="6"/>
    </row>
    <row r="8184">
      <c r="A8184" s="6"/>
    </row>
    <row r="8185">
      <c r="A8185" s="6"/>
    </row>
    <row r="8186">
      <c r="A8186" s="6"/>
    </row>
    <row r="8187">
      <c r="A8187" s="6"/>
    </row>
    <row r="8188">
      <c r="A8188" s="6"/>
    </row>
    <row r="8189">
      <c r="A8189" s="6"/>
    </row>
    <row r="8190">
      <c r="A8190" s="6"/>
    </row>
    <row r="8191">
      <c r="A8191" s="6"/>
    </row>
    <row r="8192">
      <c r="A8192" s="6"/>
    </row>
    <row r="8193">
      <c r="A8193" s="6"/>
    </row>
    <row r="8194">
      <c r="A8194" s="6"/>
    </row>
    <row r="8195">
      <c r="A8195" s="6"/>
    </row>
    <row r="8196">
      <c r="A8196" s="6"/>
    </row>
    <row r="8197">
      <c r="A8197" s="6"/>
    </row>
    <row r="8198">
      <c r="A8198" s="6"/>
    </row>
    <row r="8199">
      <c r="A8199" s="6"/>
    </row>
    <row r="8200">
      <c r="A8200" s="6"/>
    </row>
    <row r="8201">
      <c r="A8201" s="6"/>
    </row>
    <row r="8202">
      <c r="A8202" s="6"/>
    </row>
    <row r="8203">
      <c r="A8203" s="6"/>
    </row>
    <row r="8204">
      <c r="A8204" s="6"/>
    </row>
    <row r="8205">
      <c r="A8205" s="6"/>
    </row>
    <row r="8206">
      <c r="A8206" s="6"/>
    </row>
    <row r="8207">
      <c r="A8207" s="6"/>
    </row>
    <row r="8208">
      <c r="A8208" s="6"/>
    </row>
    <row r="8209">
      <c r="A8209" s="6"/>
    </row>
    <row r="8210">
      <c r="A8210" s="6"/>
    </row>
    <row r="8211">
      <c r="A8211" s="6"/>
    </row>
    <row r="8212">
      <c r="A8212" s="6"/>
    </row>
    <row r="8213">
      <c r="A8213" s="6"/>
    </row>
    <row r="8214">
      <c r="A8214" s="6"/>
    </row>
    <row r="8215">
      <c r="A8215" s="6"/>
    </row>
    <row r="8216">
      <c r="A8216" s="6"/>
    </row>
    <row r="8217">
      <c r="A8217" s="6"/>
    </row>
    <row r="8218">
      <c r="A8218" s="6"/>
    </row>
    <row r="8219">
      <c r="A8219" s="6"/>
    </row>
    <row r="8220">
      <c r="A8220" s="6"/>
    </row>
    <row r="8221">
      <c r="A8221" s="6"/>
    </row>
    <row r="8222">
      <c r="A8222" s="6"/>
    </row>
    <row r="8223">
      <c r="A8223" s="6"/>
    </row>
    <row r="8224">
      <c r="A8224" s="6"/>
    </row>
    <row r="8225">
      <c r="A8225" s="6"/>
    </row>
    <row r="8226">
      <c r="A8226" s="6"/>
    </row>
    <row r="8227">
      <c r="A8227" s="6"/>
    </row>
    <row r="8228">
      <c r="A8228" s="6"/>
    </row>
    <row r="8229">
      <c r="A8229" s="6"/>
    </row>
    <row r="8230">
      <c r="A8230" s="6"/>
    </row>
    <row r="8231">
      <c r="A8231" s="6"/>
    </row>
    <row r="8232">
      <c r="A8232" s="6"/>
    </row>
    <row r="8233">
      <c r="A8233" s="6"/>
    </row>
    <row r="8234">
      <c r="A8234" s="6"/>
    </row>
    <row r="8235">
      <c r="A8235" s="6"/>
    </row>
    <row r="8236">
      <c r="A8236" s="6"/>
    </row>
    <row r="8237">
      <c r="A8237" s="6"/>
    </row>
    <row r="8238">
      <c r="A8238" s="6"/>
    </row>
    <row r="8239">
      <c r="A8239" s="6"/>
    </row>
    <row r="8240">
      <c r="A8240" s="6"/>
    </row>
    <row r="8241">
      <c r="A8241" s="6"/>
    </row>
    <row r="8242">
      <c r="A8242" s="6"/>
    </row>
    <row r="8243">
      <c r="A8243" s="6"/>
    </row>
    <row r="8244">
      <c r="A8244" s="6"/>
    </row>
    <row r="8245">
      <c r="A8245" s="6"/>
    </row>
    <row r="8246">
      <c r="A8246" s="6"/>
    </row>
    <row r="8247">
      <c r="A8247" s="6"/>
    </row>
    <row r="8248">
      <c r="A8248" s="6"/>
    </row>
    <row r="8249">
      <c r="A8249" s="6"/>
    </row>
    <row r="8250">
      <c r="A8250" s="6"/>
    </row>
    <row r="8251">
      <c r="A8251" s="6"/>
    </row>
    <row r="8252">
      <c r="A8252" s="6"/>
    </row>
    <row r="8253">
      <c r="A8253" s="6"/>
    </row>
    <row r="8254">
      <c r="A8254" s="6"/>
    </row>
    <row r="8255">
      <c r="A8255" s="6"/>
    </row>
    <row r="8256">
      <c r="A8256" s="6"/>
    </row>
    <row r="8257">
      <c r="A8257" s="6"/>
    </row>
    <row r="8258">
      <c r="A8258" s="6"/>
    </row>
    <row r="8259">
      <c r="A8259" s="6"/>
    </row>
    <row r="8260">
      <c r="A8260" s="6"/>
    </row>
    <row r="8261">
      <c r="A8261" s="6"/>
    </row>
    <row r="8262">
      <c r="A8262" s="6"/>
    </row>
    <row r="8263">
      <c r="A8263" s="6"/>
    </row>
    <row r="8264">
      <c r="A8264" s="6"/>
    </row>
    <row r="8265">
      <c r="A8265" s="6"/>
    </row>
    <row r="8266">
      <c r="A8266" s="6"/>
    </row>
    <row r="8267">
      <c r="A8267" s="6"/>
    </row>
    <row r="8268">
      <c r="A8268" s="6"/>
    </row>
    <row r="8269">
      <c r="A8269" s="6"/>
    </row>
    <row r="8270">
      <c r="A8270" s="6"/>
    </row>
    <row r="8271">
      <c r="A8271" s="6"/>
    </row>
    <row r="8272">
      <c r="A8272" s="6"/>
    </row>
    <row r="8273">
      <c r="A8273" s="6"/>
    </row>
    <row r="8274">
      <c r="A8274" s="6"/>
    </row>
    <row r="8275">
      <c r="A8275" s="6"/>
    </row>
    <row r="8276">
      <c r="A8276" s="6"/>
    </row>
    <row r="8277">
      <c r="A8277" s="6"/>
    </row>
    <row r="8278">
      <c r="A8278" s="6"/>
    </row>
    <row r="8279">
      <c r="A8279" s="6"/>
    </row>
    <row r="8280">
      <c r="A8280" s="6"/>
    </row>
    <row r="8281">
      <c r="A8281" s="6"/>
    </row>
    <row r="8282">
      <c r="A8282" s="6"/>
    </row>
    <row r="8283">
      <c r="A8283" s="6"/>
    </row>
    <row r="8284">
      <c r="A8284" s="6"/>
    </row>
    <row r="8285">
      <c r="A8285" s="6"/>
    </row>
    <row r="8286">
      <c r="A8286" s="6"/>
    </row>
    <row r="8287">
      <c r="A8287" s="6"/>
    </row>
    <row r="8288">
      <c r="A8288" s="6"/>
    </row>
    <row r="8289">
      <c r="A8289" s="6"/>
    </row>
    <row r="8290">
      <c r="A8290" s="6"/>
    </row>
    <row r="8291">
      <c r="A8291" s="6"/>
    </row>
    <row r="8292">
      <c r="A8292" s="6"/>
    </row>
    <row r="8293">
      <c r="A8293" s="6"/>
    </row>
    <row r="8294">
      <c r="A8294" s="6"/>
    </row>
    <row r="8295">
      <c r="A8295" s="6"/>
    </row>
    <row r="8296">
      <c r="A8296" s="6"/>
    </row>
    <row r="8297">
      <c r="A8297" s="6"/>
    </row>
    <row r="8298">
      <c r="A8298" s="6"/>
    </row>
    <row r="8299">
      <c r="A8299" s="6"/>
    </row>
    <row r="8300">
      <c r="A8300" s="6"/>
    </row>
    <row r="8301">
      <c r="A8301" s="6"/>
    </row>
    <row r="8302">
      <c r="A8302" s="6"/>
    </row>
    <row r="8303">
      <c r="A8303" s="6"/>
    </row>
    <row r="8304">
      <c r="A8304" s="6"/>
    </row>
    <row r="8305">
      <c r="A8305" s="6"/>
    </row>
    <row r="8306">
      <c r="A8306" s="6"/>
    </row>
    <row r="8307">
      <c r="A8307" s="6"/>
    </row>
    <row r="8308">
      <c r="A8308" s="6"/>
    </row>
    <row r="8309">
      <c r="A8309" s="6"/>
    </row>
    <row r="8310">
      <c r="A8310" s="6"/>
    </row>
    <row r="8311">
      <c r="A8311" s="6"/>
    </row>
    <row r="8312">
      <c r="A8312" s="6"/>
    </row>
    <row r="8313">
      <c r="A8313" s="6"/>
    </row>
    <row r="8314">
      <c r="A8314" s="6"/>
    </row>
    <row r="8315">
      <c r="A8315" s="6"/>
    </row>
    <row r="8316">
      <c r="A8316" s="6"/>
    </row>
    <row r="8317">
      <c r="A8317" s="6"/>
    </row>
    <row r="8318">
      <c r="A8318" s="6"/>
    </row>
    <row r="8319">
      <c r="A8319" s="6"/>
    </row>
    <row r="8320">
      <c r="A8320" s="6"/>
    </row>
    <row r="8321">
      <c r="A8321" s="6"/>
    </row>
    <row r="8322">
      <c r="A8322" s="6"/>
    </row>
    <row r="8323">
      <c r="A8323" s="6"/>
    </row>
    <row r="8324">
      <c r="A8324" s="6"/>
    </row>
    <row r="8325">
      <c r="A8325" s="6"/>
    </row>
    <row r="8326">
      <c r="A8326" s="6"/>
    </row>
    <row r="8327">
      <c r="A8327" s="6"/>
    </row>
    <row r="8328">
      <c r="A8328" s="6"/>
    </row>
    <row r="8329">
      <c r="A8329" s="6"/>
    </row>
    <row r="8330">
      <c r="A8330" s="6"/>
    </row>
    <row r="8331">
      <c r="A8331" s="6"/>
    </row>
    <row r="8332">
      <c r="A8332" s="6"/>
    </row>
    <row r="8333">
      <c r="A8333" s="6"/>
    </row>
    <row r="8334">
      <c r="A8334" s="6"/>
    </row>
    <row r="8335">
      <c r="A8335" s="6"/>
    </row>
    <row r="8336">
      <c r="A8336" s="6"/>
    </row>
    <row r="8337">
      <c r="A8337" s="6"/>
    </row>
    <row r="8338">
      <c r="A8338" s="6"/>
    </row>
    <row r="8339">
      <c r="A8339" s="6"/>
    </row>
    <row r="8340">
      <c r="A8340" s="6"/>
    </row>
    <row r="8341">
      <c r="A8341" s="6"/>
    </row>
    <row r="8342">
      <c r="A8342" s="6"/>
    </row>
    <row r="8343">
      <c r="A8343" s="6"/>
    </row>
    <row r="8344">
      <c r="A8344" s="6"/>
    </row>
    <row r="8345">
      <c r="A8345" s="6"/>
    </row>
    <row r="8346">
      <c r="A8346" s="6"/>
    </row>
    <row r="8347">
      <c r="A8347" s="6"/>
    </row>
    <row r="8348">
      <c r="A8348" s="6"/>
    </row>
    <row r="8349">
      <c r="A8349" s="6"/>
    </row>
    <row r="8350">
      <c r="A8350" s="6"/>
    </row>
    <row r="8351">
      <c r="A8351" s="6"/>
    </row>
    <row r="8352">
      <c r="A8352" s="6"/>
    </row>
    <row r="8353">
      <c r="A8353" s="6"/>
    </row>
    <row r="8354">
      <c r="A8354" s="6"/>
    </row>
    <row r="8355">
      <c r="A8355" s="6"/>
    </row>
    <row r="8356">
      <c r="A8356" s="6"/>
    </row>
    <row r="8357">
      <c r="A8357" s="6"/>
    </row>
    <row r="8358">
      <c r="A8358" s="6"/>
    </row>
    <row r="8359">
      <c r="A8359" s="6"/>
    </row>
    <row r="8360">
      <c r="A8360" s="6"/>
    </row>
    <row r="8361">
      <c r="A8361" s="6"/>
    </row>
    <row r="8362">
      <c r="A8362" s="6"/>
    </row>
    <row r="8363">
      <c r="A8363" s="6"/>
    </row>
    <row r="8364">
      <c r="A8364" s="6"/>
    </row>
    <row r="8365">
      <c r="A8365" s="6"/>
    </row>
    <row r="8366">
      <c r="A8366" s="6"/>
    </row>
    <row r="8367">
      <c r="A8367" s="6"/>
    </row>
    <row r="8368">
      <c r="A8368" s="6"/>
    </row>
    <row r="8369">
      <c r="A8369" s="6"/>
    </row>
    <row r="8370">
      <c r="A8370" s="6"/>
    </row>
    <row r="8371">
      <c r="A8371" s="6"/>
    </row>
    <row r="8372">
      <c r="A8372" s="6"/>
    </row>
    <row r="8373">
      <c r="A8373" s="6"/>
    </row>
    <row r="8374">
      <c r="A8374" s="6"/>
    </row>
    <row r="8375">
      <c r="A8375" s="6"/>
    </row>
    <row r="8376">
      <c r="A8376" s="6"/>
    </row>
    <row r="8377">
      <c r="A8377" s="6"/>
    </row>
    <row r="8378">
      <c r="A8378" s="6"/>
    </row>
    <row r="8379">
      <c r="A8379" s="6"/>
    </row>
    <row r="8380">
      <c r="A8380" s="6"/>
    </row>
    <row r="8381">
      <c r="A8381" s="6"/>
    </row>
    <row r="8382">
      <c r="A8382" s="6"/>
    </row>
    <row r="8383">
      <c r="A8383" s="6"/>
    </row>
    <row r="8384">
      <c r="A8384" s="6"/>
    </row>
    <row r="8385">
      <c r="A8385" s="6"/>
    </row>
    <row r="8386">
      <c r="A8386" s="6"/>
    </row>
    <row r="8387">
      <c r="A8387" s="6"/>
    </row>
    <row r="8388">
      <c r="A8388" s="6"/>
    </row>
    <row r="8389">
      <c r="A8389" s="6"/>
    </row>
    <row r="8390">
      <c r="A8390" s="6"/>
    </row>
    <row r="8391">
      <c r="A8391" s="6"/>
    </row>
    <row r="8392">
      <c r="A8392" s="6"/>
    </row>
    <row r="8393">
      <c r="A8393" s="6"/>
    </row>
    <row r="8394">
      <c r="A8394" s="6"/>
    </row>
    <row r="8395">
      <c r="A8395" s="6"/>
    </row>
    <row r="8396">
      <c r="A8396" s="6"/>
    </row>
    <row r="8397">
      <c r="A8397" s="6"/>
    </row>
    <row r="8398">
      <c r="A8398" s="6"/>
    </row>
    <row r="8399">
      <c r="A8399" s="6"/>
    </row>
    <row r="8400">
      <c r="A8400" s="6"/>
    </row>
    <row r="8401">
      <c r="A8401" s="6"/>
    </row>
    <row r="8402">
      <c r="A8402" s="6"/>
    </row>
    <row r="8403">
      <c r="A8403" s="6"/>
    </row>
    <row r="8404">
      <c r="A8404" s="6"/>
    </row>
    <row r="8405">
      <c r="A8405" s="6"/>
    </row>
    <row r="8406">
      <c r="A8406" s="6"/>
    </row>
    <row r="8407">
      <c r="A8407" s="6"/>
    </row>
    <row r="8408">
      <c r="A8408" s="6"/>
    </row>
    <row r="8409">
      <c r="A8409" s="6"/>
    </row>
    <row r="8410">
      <c r="A8410" s="6"/>
    </row>
    <row r="8411">
      <c r="A8411" s="6"/>
    </row>
    <row r="8412">
      <c r="A8412" s="6"/>
    </row>
    <row r="8413">
      <c r="A8413" s="6"/>
    </row>
    <row r="8414">
      <c r="A8414" s="6"/>
    </row>
    <row r="8415">
      <c r="A8415" s="6"/>
    </row>
    <row r="8416">
      <c r="A8416" s="6"/>
    </row>
    <row r="8417">
      <c r="A8417" s="6"/>
    </row>
    <row r="8418">
      <c r="A8418" s="6"/>
    </row>
    <row r="8419">
      <c r="A8419" s="6"/>
    </row>
    <row r="8420">
      <c r="A8420" s="6"/>
    </row>
    <row r="8421">
      <c r="A8421" s="6"/>
    </row>
    <row r="8422">
      <c r="A8422" s="6"/>
    </row>
    <row r="8423">
      <c r="A8423" s="6"/>
    </row>
    <row r="8424">
      <c r="A8424" s="6"/>
    </row>
    <row r="8425">
      <c r="A8425" s="6"/>
    </row>
    <row r="8426">
      <c r="A8426" s="6"/>
    </row>
    <row r="8427">
      <c r="A8427" s="6"/>
    </row>
    <row r="8428">
      <c r="A8428" s="6"/>
    </row>
    <row r="8429">
      <c r="A8429" s="6"/>
    </row>
    <row r="8430">
      <c r="A8430" s="6"/>
    </row>
    <row r="8431">
      <c r="A8431" s="6"/>
    </row>
    <row r="8432">
      <c r="A8432" s="6"/>
    </row>
    <row r="8433">
      <c r="A8433" s="6"/>
    </row>
    <row r="8434">
      <c r="A8434" s="6"/>
    </row>
    <row r="8435">
      <c r="A8435" s="6"/>
    </row>
    <row r="8436">
      <c r="A8436" s="6"/>
    </row>
    <row r="8437">
      <c r="A8437" s="6"/>
    </row>
    <row r="8438">
      <c r="A8438" s="6"/>
    </row>
    <row r="8439">
      <c r="A8439" s="6"/>
    </row>
    <row r="8440">
      <c r="A8440" s="6"/>
    </row>
    <row r="8441">
      <c r="A8441" s="6"/>
    </row>
    <row r="8442">
      <c r="A8442" s="6"/>
    </row>
    <row r="8443">
      <c r="A8443" s="6"/>
    </row>
    <row r="8444">
      <c r="A8444" s="6"/>
    </row>
    <row r="8445">
      <c r="A8445" s="6"/>
    </row>
    <row r="8446">
      <c r="A8446" s="6"/>
    </row>
    <row r="8447">
      <c r="A8447" s="6"/>
    </row>
    <row r="8448">
      <c r="A8448" s="6"/>
    </row>
    <row r="8449">
      <c r="A8449" s="6"/>
    </row>
    <row r="8450">
      <c r="A8450" s="6"/>
    </row>
    <row r="8451">
      <c r="A8451" s="6"/>
    </row>
    <row r="8452">
      <c r="A8452" s="6"/>
    </row>
    <row r="8453">
      <c r="A8453" s="6"/>
    </row>
    <row r="8454">
      <c r="A8454" s="6"/>
    </row>
    <row r="8455">
      <c r="A8455" s="6"/>
    </row>
    <row r="8456">
      <c r="A8456" s="6"/>
    </row>
    <row r="8457">
      <c r="A8457" s="6"/>
    </row>
    <row r="8458">
      <c r="A8458" s="6"/>
    </row>
    <row r="8459">
      <c r="A8459" s="6"/>
    </row>
    <row r="8460">
      <c r="A8460" s="6"/>
    </row>
    <row r="8461">
      <c r="A8461" s="6"/>
    </row>
    <row r="8462">
      <c r="A8462" s="6"/>
    </row>
    <row r="8463">
      <c r="A8463" s="6"/>
    </row>
    <row r="8464">
      <c r="A8464" s="6"/>
    </row>
    <row r="8465">
      <c r="A8465" s="6"/>
    </row>
    <row r="8466">
      <c r="A8466" s="6"/>
    </row>
    <row r="8467">
      <c r="A8467" s="6"/>
    </row>
    <row r="8468">
      <c r="A8468" s="6"/>
    </row>
    <row r="8469">
      <c r="A8469" s="6"/>
    </row>
    <row r="8470">
      <c r="A8470" s="6"/>
    </row>
    <row r="8471">
      <c r="A8471" s="6"/>
    </row>
    <row r="8472">
      <c r="A8472" s="6"/>
    </row>
    <row r="8473">
      <c r="A8473" s="6"/>
    </row>
    <row r="8474">
      <c r="A8474" s="6"/>
    </row>
    <row r="8475">
      <c r="A8475" s="6"/>
    </row>
    <row r="8476">
      <c r="A8476" s="6"/>
    </row>
    <row r="8477">
      <c r="A8477" s="6"/>
    </row>
    <row r="8478">
      <c r="A8478" s="6"/>
    </row>
    <row r="8479">
      <c r="A8479" s="6"/>
    </row>
    <row r="8480">
      <c r="A8480" s="6"/>
    </row>
    <row r="8481">
      <c r="A8481" s="6"/>
    </row>
    <row r="8482">
      <c r="A8482" s="6"/>
    </row>
    <row r="8483">
      <c r="A8483" s="6"/>
    </row>
    <row r="8484">
      <c r="A8484" s="6"/>
    </row>
    <row r="8485">
      <c r="A8485" s="6"/>
    </row>
    <row r="8486">
      <c r="A8486" s="6"/>
    </row>
    <row r="8487">
      <c r="A8487" s="6"/>
    </row>
    <row r="8488">
      <c r="A8488" s="6"/>
    </row>
    <row r="8489">
      <c r="A8489" s="6"/>
    </row>
    <row r="8490">
      <c r="A8490" s="6"/>
    </row>
    <row r="8491">
      <c r="A8491" s="6"/>
    </row>
    <row r="8492">
      <c r="A8492" s="6"/>
    </row>
    <row r="8493">
      <c r="A8493" s="6"/>
    </row>
    <row r="8494">
      <c r="A8494" s="6"/>
    </row>
    <row r="8495">
      <c r="A8495" s="6"/>
    </row>
    <row r="8496">
      <c r="A8496" s="6"/>
    </row>
    <row r="8497">
      <c r="A8497" s="6"/>
    </row>
    <row r="8498">
      <c r="A8498" s="6"/>
    </row>
    <row r="8499">
      <c r="A8499" s="6"/>
    </row>
    <row r="8500">
      <c r="A8500" s="6"/>
    </row>
    <row r="8501">
      <c r="A8501" s="6"/>
    </row>
    <row r="8502">
      <c r="A8502" s="6"/>
    </row>
    <row r="8503">
      <c r="A8503" s="6"/>
    </row>
    <row r="8504">
      <c r="A8504" s="6"/>
    </row>
    <row r="8505">
      <c r="A8505" s="6"/>
    </row>
    <row r="8506">
      <c r="A8506" s="6"/>
    </row>
    <row r="8507">
      <c r="A8507" s="6"/>
    </row>
    <row r="8508">
      <c r="A8508" s="6"/>
    </row>
    <row r="8509">
      <c r="A8509" s="6"/>
    </row>
    <row r="8510">
      <c r="A8510" s="6"/>
    </row>
    <row r="8511">
      <c r="A8511" s="6"/>
    </row>
    <row r="8512">
      <c r="A8512" s="6"/>
    </row>
    <row r="8513">
      <c r="A8513" s="6"/>
    </row>
    <row r="8514">
      <c r="A8514" s="6"/>
    </row>
    <row r="8515">
      <c r="A8515" s="6"/>
    </row>
    <row r="8516">
      <c r="A8516" s="6"/>
    </row>
    <row r="8517">
      <c r="A8517" s="6"/>
    </row>
    <row r="8518">
      <c r="A8518" s="6"/>
    </row>
    <row r="8519">
      <c r="A8519" s="6"/>
    </row>
    <row r="8520">
      <c r="A8520" s="6"/>
    </row>
    <row r="8521">
      <c r="A8521" s="6"/>
    </row>
    <row r="8522">
      <c r="A8522" s="6"/>
    </row>
    <row r="8523">
      <c r="A8523" s="6"/>
    </row>
    <row r="8524">
      <c r="A8524" s="6"/>
    </row>
    <row r="8525">
      <c r="A8525" s="6"/>
    </row>
    <row r="8526">
      <c r="A8526" s="6"/>
    </row>
    <row r="8527">
      <c r="A8527" s="6"/>
    </row>
    <row r="8528">
      <c r="A8528" s="6"/>
    </row>
    <row r="8529">
      <c r="A8529" s="6"/>
    </row>
    <row r="8530">
      <c r="A8530" s="6"/>
    </row>
    <row r="8531">
      <c r="A8531" s="6"/>
    </row>
    <row r="8532">
      <c r="A8532" s="6"/>
    </row>
    <row r="8533">
      <c r="A8533" s="6"/>
    </row>
    <row r="8534">
      <c r="A8534" s="6"/>
    </row>
    <row r="8535">
      <c r="A8535" s="6"/>
    </row>
    <row r="8536">
      <c r="A8536" s="6"/>
    </row>
    <row r="8537">
      <c r="A8537" s="6"/>
    </row>
    <row r="8538">
      <c r="A8538" s="6"/>
    </row>
    <row r="8539">
      <c r="A8539" s="6"/>
    </row>
    <row r="8540">
      <c r="A8540" s="6"/>
    </row>
    <row r="8541">
      <c r="A8541" s="6"/>
    </row>
    <row r="8542">
      <c r="A8542" s="6"/>
    </row>
    <row r="8543">
      <c r="A8543" s="6"/>
    </row>
    <row r="8544">
      <c r="A8544" s="6"/>
    </row>
    <row r="8545">
      <c r="A8545" s="6"/>
    </row>
    <row r="8546">
      <c r="A8546" s="6"/>
    </row>
    <row r="8547">
      <c r="A8547" s="6"/>
    </row>
    <row r="8548">
      <c r="A8548" s="6"/>
    </row>
    <row r="8549">
      <c r="A8549" s="6"/>
    </row>
    <row r="8550">
      <c r="A8550" s="6"/>
    </row>
    <row r="8551">
      <c r="A8551" s="6"/>
    </row>
    <row r="8552">
      <c r="A8552" s="6"/>
    </row>
    <row r="8553">
      <c r="A8553" s="6"/>
    </row>
    <row r="8554">
      <c r="A8554" s="6"/>
    </row>
    <row r="8555">
      <c r="A8555" s="6"/>
    </row>
    <row r="8556">
      <c r="A8556" s="6"/>
    </row>
    <row r="8557">
      <c r="A8557" s="6"/>
    </row>
    <row r="8558">
      <c r="A8558" s="6"/>
    </row>
    <row r="8559">
      <c r="A8559" s="6"/>
    </row>
    <row r="8560">
      <c r="A8560" s="6"/>
    </row>
    <row r="8561">
      <c r="A8561" s="6"/>
    </row>
    <row r="8562">
      <c r="A8562" s="6"/>
    </row>
    <row r="8563">
      <c r="A8563" s="6"/>
    </row>
    <row r="8564">
      <c r="A8564" s="6"/>
    </row>
    <row r="8565">
      <c r="A8565" s="6"/>
    </row>
    <row r="8566">
      <c r="A8566" s="6"/>
    </row>
    <row r="8567">
      <c r="A8567" s="6"/>
    </row>
    <row r="8568">
      <c r="A8568" s="6"/>
    </row>
    <row r="8569">
      <c r="A8569" s="6"/>
    </row>
    <row r="8570">
      <c r="A8570" s="6"/>
    </row>
    <row r="8571">
      <c r="A8571" s="6"/>
    </row>
    <row r="8572">
      <c r="A8572" s="6"/>
    </row>
    <row r="8573">
      <c r="A8573" s="6"/>
    </row>
    <row r="8574">
      <c r="A8574" s="6"/>
    </row>
    <row r="8575">
      <c r="A8575" s="6"/>
    </row>
    <row r="8576">
      <c r="A8576" s="6"/>
    </row>
    <row r="8577">
      <c r="A8577" s="6"/>
    </row>
    <row r="8578">
      <c r="A8578" s="6"/>
    </row>
    <row r="8579">
      <c r="A8579" s="6"/>
    </row>
    <row r="8580">
      <c r="A8580" s="6"/>
    </row>
    <row r="8581">
      <c r="A8581" s="6"/>
    </row>
    <row r="8582">
      <c r="A8582" s="6"/>
    </row>
    <row r="8583">
      <c r="A8583" s="6"/>
    </row>
    <row r="8584">
      <c r="A8584" s="6"/>
    </row>
    <row r="8585">
      <c r="A8585" s="6"/>
    </row>
    <row r="8586">
      <c r="A8586" s="6"/>
    </row>
    <row r="8587">
      <c r="A8587" s="6"/>
    </row>
    <row r="8588">
      <c r="A8588" s="6"/>
    </row>
    <row r="8589">
      <c r="A8589" s="6"/>
    </row>
    <row r="8590">
      <c r="A8590" s="6"/>
    </row>
    <row r="8591">
      <c r="A8591" s="6"/>
    </row>
    <row r="8592">
      <c r="A8592" s="6"/>
    </row>
    <row r="8593">
      <c r="A8593" s="6"/>
    </row>
    <row r="8594">
      <c r="A8594" s="6"/>
    </row>
    <row r="8595">
      <c r="A8595" s="6"/>
    </row>
    <row r="8596">
      <c r="A8596" s="6"/>
    </row>
    <row r="8597">
      <c r="A8597" s="6"/>
    </row>
    <row r="8598">
      <c r="A8598" s="6"/>
    </row>
    <row r="8599">
      <c r="A8599" s="6"/>
    </row>
    <row r="8600">
      <c r="A8600" s="6"/>
    </row>
    <row r="8601">
      <c r="A8601" s="6"/>
    </row>
    <row r="8602">
      <c r="A8602" s="6"/>
    </row>
    <row r="8603">
      <c r="A8603" s="6"/>
    </row>
    <row r="8604">
      <c r="A8604" s="6"/>
    </row>
    <row r="8605">
      <c r="A8605" s="6"/>
    </row>
    <row r="8606">
      <c r="A8606" s="6"/>
    </row>
    <row r="8607">
      <c r="A8607" s="6"/>
    </row>
    <row r="8608">
      <c r="A8608" s="6"/>
    </row>
    <row r="8609">
      <c r="A8609" s="6"/>
    </row>
    <row r="8610">
      <c r="A8610" s="6"/>
    </row>
    <row r="8611">
      <c r="A8611" s="6"/>
    </row>
    <row r="8612">
      <c r="A8612" s="6"/>
    </row>
    <row r="8613">
      <c r="A8613" s="6"/>
    </row>
    <row r="8614">
      <c r="A8614" s="6"/>
    </row>
    <row r="8615">
      <c r="A8615" s="6"/>
    </row>
    <row r="8616">
      <c r="A8616" s="6"/>
    </row>
    <row r="8617">
      <c r="A8617" s="6"/>
    </row>
    <row r="8618">
      <c r="A8618" s="6"/>
    </row>
    <row r="8619">
      <c r="A8619" s="6"/>
    </row>
    <row r="8620">
      <c r="A8620" s="6"/>
    </row>
    <row r="8621">
      <c r="A8621" s="6"/>
    </row>
    <row r="8622">
      <c r="A8622" s="6"/>
    </row>
    <row r="8623">
      <c r="A8623" s="6"/>
    </row>
    <row r="8624">
      <c r="A8624" s="6"/>
    </row>
    <row r="8625">
      <c r="A8625" s="6"/>
    </row>
    <row r="8626">
      <c r="A8626" s="6"/>
    </row>
    <row r="8627">
      <c r="A8627" s="6"/>
    </row>
    <row r="8628">
      <c r="A8628" s="6"/>
    </row>
    <row r="8629">
      <c r="A8629" s="6"/>
    </row>
    <row r="8630">
      <c r="A8630" s="6"/>
    </row>
    <row r="8631">
      <c r="A8631" s="6"/>
    </row>
    <row r="8632">
      <c r="A8632" s="6"/>
    </row>
    <row r="8633">
      <c r="A8633" s="6"/>
    </row>
    <row r="8634">
      <c r="A8634" s="6"/>
    </row>
    <row r="8635">
      <c r="A8635" s="6"/>
    </row>
    <row r="8636">
      <c r="A8636" s="6"/>
    </row>
    <row r="8637">
      <c r="A8637" s="6"/>
    </row>
    <row r="8638">
      <c r="A8638" s="6"/>
    </row>
    <row r="8639">
      <c r="A8639" s="6"/>
    </row>
    <row r="8640">
      <c r="A8640" s="6"/>
    </row>
    <row r="8641">
      <c r="A8641" s="6"/>
    </row>
    <row r="8642">
      <c r="A8642" s="6"/>
    </row>
    <row r="8643">
      <c r="A8643" s="6"/>
    </row>
    <row r="8644">
      <c r="A8644" s="6"/>
    </row>
    <row r="8645">
      <c r="A8645" s="6"/>
    </row>
    <row r="8646">
      <c r="A8646" s="6"/>
    </row>
    <row r="8647">
      <c r="A8647" s="6"/>
    </row>
    <row r="8648">
      <c r="A8648" s="6"/>
    </row>
    <row r="8649">
      <c r="A8649" s="6"/>
    </row>
    <row r="8650">
      <c r="A8650" s="6"/>
    </row>
    <row r="8651">
      <c r="A8651" s="6"/>
    </row>
    <row r="8652">
      <c r="A8652" s="6"/>
    </row>
    <row r="8653">
      <c r="A8653" s="6"/>
    </row>
    <row r="8654">
      <c r="A8654" s="6"/>
    </row>
    <row r="8655">
      <c r="A8655" s="6"/>
    </row>
    <row r="8656">
      <c r="A8656" s="6"/>
    </row>
    <row r="8657">
      <c r="A8657" s="6"/>
    </row>
    <row r="8658">
      <c r="A8658" s="6"/>
    </row>
    <row r="8659">
      <c r="A8659" s="6"/>
    </row>
    <row r="8660">
      <c r="A8660" s="6"/>
    </row>
    <row r="8661">
      <c r="A8661" s="6"/>
    </row>
    <row r="8662">
      <c r="A8662" s="6"/>
    </row>
    <row r="8663">
      <c r="A8663" s="6"/>
    </row>
    <row r="8664">
      <c r="A8664" s="6"/>
    </row>
    <row r="8665">
      <c r="A8665" s="6"/>
    </row>
    <row r="8666">
      <c r="A8666" s="6"/>
    </row>
    <row r="8667">
      <c r="A8667" s="6"/>
    </row>
    <row r="8668">
      <c r="A8668" s="6"/>
    </row>
    <row r="8669">
      <c r="A8669" s="6"/>
    </row>
    <row r="8670">
      <c r="A8670" s="6"/>
    </row>
    <row r="8671">
      <c r="A8671" s="6"/>
    </row>
    <row r="8672">
      <c r="A8672" s="6"/>
    </row>
    <row r="8673">
      <c r="A8673" s="6"/>
    </row>
    <row r="8674">
      <c r="A8674" s="6"/>
    </row>
    <row r="8675">
      <c r="A8675" s="6"/>
    </row>
    <row r="8676">
      <c r="A8676" s="6"/>
    </row>
    <row r="8677">
      <c r="A8677" s="6"/>
    </row>
    <row r="8678">
      <c r="A8678" s="6"/>
    </row>
    <row r="8679">
      <c r="A8679" s="6"/>
    </row>
    <row r="8680">
      <c r="A8680" s="6"/>
    </row>
    <row r="8681">
      <c r="A8681" s="6"/>
    </row>
    <row r="8682">
      <c r="A8682" s="6"/>
    </row>
    <row r="8683">
      <c r="A8683" s="6"/>
    </row>
    <row r="8684">
      <c r="A8684" s="6"/>
    </row>
    <row r="8685">
      <c r="A8685" s="6"/>
    </row>
    <row r="8686">
      <c r="A8686" s="6"/>
    </row>
    <row r="8687">
      <c r="A8687" s="6"/>
    </row>
    <row r="8688">
      <c r="A8688" s="6"/>
    </row>
    <row r="8689">
      <c r="A8689" s="6"/>
    </row>
    <row r="8690">
      <c r="A8690" s="6"/>
    </row>
    <row r="8691">
      <c r="A8691" s="6"/>
    </row>
    <row r="8692">
      <c r="A8692" s="6"/>
    </row>
    <row r="8693">
      <c r="A8693" s="6"/>
    </row>
    <row r="8694">
      <c r="A8694" s="6"/>
    </row>
    <row r="8695">
      <c r="A8695" s="6"/>
    </row>
    <row r="8696">
      <c r="A8696" s="6"/>
    </row>
    <row r="8697">
      <c r="A8697" s="6"/>
    </row>
    <row r="8698">
      <c r="A8698" s="6"/>
    </row>
    <row r="8699">
      <c r="A8699" s="6"/>
    </row>
    <row r="8700">
      <c r="A8700" s="6"/>
    </row>
    <row r="8701">
      <c r="A8701" s="6"/>
    </row>
    <row r="8702">
      <c r="A8702" s="6"/>
    </row>
    <row r="8703">
      <c r="A8703" s="6"/>
    </row>
    <row r="8704">
      <c r="A8704" s="6"/>
    </row>
    <row r="8705">
      <c r="A8705" s="6"/>
    </row>
    <row r="8706">
      <c r="A8706" s="6"/>
    </row>
    <row r="8707">
      <c r="A8707" s="6"/>
    </row>
    <row r="8708">
      <c r="A8708" s="6"/>
    </row>
    <row r="8709">
      <c r="A8709" s="6"/>
    </row>
    <row r="8710">
      <c r="A8710" s="6"/>
    </row>
    <row r="8711">
      <c r="A8711" s="6"/>
    </row>
    <row r="8712">
      <c r="A8712" s="6"/>
    </row>
    <row r="8713">
      <c r="A8713" s="6"/>
    </row>
    <row r="8714">
      <c r="A8714" s="6"/>
    </row>
    <row r="8715">
      <c r="A8715" s="6"/>
    </row>
    <row r="8716">
      <c r="A8716" s="6"/>
    </row>
    <row r="8717">
      <c r="A8717" s="6"/>
    </row>
    <row r="8718">
      <c r="A8718" s="6"/>
    </row>
    <row r="8719">
      <c r="A8719" s="6"/>
    </row>
    <row r="8720">
      <c r="A8720" s="6"/>
    </row>
    <row r="8721">
      <c r="A8721" s="6"/>
    </row>
    <row r="8722">
      <c r="A8722" s="6"/>
    </row>
    <row r="8723">
      <c r="A8723" s="6"/>
    </row>
    <row r="8724">
      <c r="A8724" s="6"/>
    </row>
    <row r="8725">
      <c r="A8725" s="6"/>
    </row>
    <row r="8726">
      <c r="A8726" s="6"/>
    </row>
    <row r="8727">
      <c r="A8727" s="6"/>
    </row>
    <row r="8728">
      <c r="A8728" s="6"/>
    </row>
    <row r="8729">
      <c r="A8729" s="6"/>
    </row>
    <row r="8730">
      <c r="A8730" s="6"/>
    </row>
    <row r="8731">
      <c r="A8731" s="6"/>
    </row>
    <row r="8732">
      <c r="A8732" s="6"/>
    </row>
    <row r="8733">
      <c r="A8733" s="6"/>
    </row>
    <row r="8734">
      <c r="A8734" s="6"/>
    </row>
    <row r="8735">
      <c r="A8735" s="6"/>
    </row>
    <row r="8736">
      <c r="A8736" s="6"/>
    </row>
    <row r="8737">
      <c r="A8737" s="6"/>
    </row>
    <row r="8738">
      <c r="A8738" s="6"/>
    </row>
    <row r="8739">
      <c r="A8739" s="6"/>
    </row>
    <row r="8740">
      <c r="A8740" s="6"/>
    </row>
    <row r="8741">
      <c r="A8741" s="6"/>
    </row>
    <row r="8742">
      <c r="A8742" s="6"/>
    </row>
    <row r="8743">
      <c r="A8743" s="6"/>
    </row>
    <row r="8744">
      <c r="A8744" s="6"/>
    </row>
    <row r="8745">
      <c r="A8745" s="6"/>
    </row>
    <row r="8746">
      <c r="A8746" s="6"/>
    </row>
    <row r="8747">
      <c r="A8747" s="6"/>
    </row>
    <row r="8748">
      <c r="A8748" s="6"/>
    </row>
    <row r="8749">
      <c r="A8749" s="6"/>
    </row>
    <row r="8750">
      <c r="A8750" s="6"/>
    </row>
    <row r="8751">
      <c r="A8751" s="6"/>
    </row>
    <row r="8752">
      <c r="A8752" s="6"/>
    </row>
    <row r="8753">
      <c r="A8753" s="6"/>
    </row>
    <row r="8754">
      <c r="A8754" s="6"/>
    </row>
    <row r="8755">
      <c r="A8755" s="6"/>
    </row>
    <row r="8756">
      <c r="A8756" s="6"/>
    </row>
    <row r="8757">
      <c r="A8757" s="6"/>
    </row>
    <row r="8758">
      <c r="A8758" s="6"/>
    </row>
    <row r="8759">
      <c r="A8759" s="6"/>
    </row>
    <row r="8760">
      <c r="A8760" s="6"/>
    </row>
    <row r="8761">
      <c r="A8761" s="6"/>
    </row>
    <row r="8762">
      <c r="A8762" s="6"/>
    </row>
    <row r="8763">
      <c r="A8763" s="6"/>
    </row>
    <row r="8764">
      <c r="A8764" s="6"/>
    </row>
    <row r="8765">
      <c r="A8765" s="6"/>
    </row>
    <row r="8766">
      <c r="A8766" s="6"/>
    </row>
    <row r="8767">
      <c r="A8767" s="6"/>
    </row>
    <row r="8768">
      <c r="A8768" s="6"/>
    </row>
    <row r="8769">
      <c r="A8769" s="6"/>
    </row>
    <row r="8770">
      <c r="A8770" s="6"/>
    </row>
    <row r="8771">
      <c r="A8771" s="6"/>
    </row>
    <row r="8772">
      <c r="A8772" s="6"/>
    </row>
    <row r="8773">
      <c r="A8773" s="6"/>
    </row>
    <row r="8774">
      <c r="A8774" s="6"/>
    </row>
    <row r="8775">
      <c r="A8775" s="6"/>
    </row>
    <row r="8776">
      <c r="A8776" s="6"/>
    </row>
    <row r="8777">
      <c r="A8777" s="6"/>
    </row>
    <row r="8778">
      <c r="A8778" s="6"/>
    </row>
    <row r="8779">
      <c r="A8779" s="6"/>
    </row>
    <row r="8780">
      <c r="A8780" s="6"/>
    </row>
    <row r="8781">
      <c r="A8781" s="6"/>
    </row>
    <row r="8782">
      <c r="A8782" s="6"/>
    </row>
    <row r="8783">
      <c r="A8783" s="6"/>
    </row>
    <row r="8784">
      <c r="A8784" s="6"/>
    </row>
    <row r="8785">
      <c r="A8785" s="6"/>
    </row>
    <row r="8786">
      <c r="A8786" s="6"/>
    </row>
    <row r="8787">
      <c r="A8787" s="6"/>
    </row>
    <row r="8788">
      <c r="A8788" s="6"/>
    </row>
    <row r="8789">
      <c r="A8789" s="6"/>
    </row>
    <row r="8790">
      <c r="A8790" s="6"/>
    </row>
    <row r="8791">
      <c r="A8791" s="6"/>
    </row>
    <row r="8792">
      <c r="A8792" s="6"/>
    </row>
    <row r="8793">
      <c r="A8793" s="6"/>
    </row>
    <row r="8794">
      <c r="A8794" s="6"/>
    </row>
    <row r="8795">
      <c r="A8795" s="6"/>
    </row>
    <row r="8796">
      <c r="A8796" s="6"/>
    </row>
    <row r="8797">
      <c r="A8797" s="6"/>
    </row>
    <row r="8798">
      <c r="A8798" s="6"/>
    </row>
    <row r="8799">
      <c r="A8799" s="6"/>
    </row>
    <row r="8800">
      <c r="A8800" s="6"/>
    </row>
    <row r="8801">
      <c r="A8801" s="6"/>
    </row>
    <row r="8802">
      <c r="A8802" s="6"/>
    </row>
    <row r="8803">
      <c r="A8803" s="6"/>
    </row>
    <row r="8804">
      <c r="A8804" s="6"/>
    </row>
    <row r="8805">
      <c r="A8805" s="6"/>
    </row>
    <row r="8806">
      <c r="A8806" s="6"/>
    </row>
    <row r="8807">
      <c r="A8807" s="6"/>
    </row>
    <row r="8808">
      <c r="A8808" s="6"/>
    </row>
    <row r="8809">
      <c r="A8809" s="6"/>
    </row>
    <row r="8810">
      <c r="A8810" s="6"/>
    </row>
    <row r="8811">
      <c r="A8811" s="6"/>
    </row>
    <row r="8812">
      <c r="A8812" s="6"/>
    </row>
    <row r="8813">
      <c r="A8813" s="6"/>
    </row>
    <row r="8814">
      <c r="A8814" s="6"/>
    </row>
    <row r="8815">
      <c r="A8815" s="6"/>
    </row>
    <row r="8816">
      <c r="A8816" s="6"/>
    </row>
    <row r="8817">
      <c r="A8817" s="6"/>
    </row>
    <row r="8818">
      <c r="A8818" s="6"/>
    </row>
    <row r="8819">
      <c r="A8819" s="6"/>
    </row>
    <row r="8820">
      <c r="A8820" s="6"/>
    </row>
    <row r="8821">
      <c r="A8821" s="6"/>
    </row>
    <row r="8822">
      <c r="A8822" s="6"/>
    </row>
    <row r="8823">
      <c r="A8823" s="6"/>
    </row>
    <row r="8824">
      <c r="A8824" s="6"/>
    </row>
    <row r="8825">
      <c r="A8825" s="6"/>
    </row>
    <row r="8826">
      <c r="A8826" s="6"/>
    </row>
    <row r="8827">
      <c r="A8827" s="6"/>
    </row>
    <row r="8828">
      <c r="A8828" s="6"/>
    </row>
    <row r="8829">
      <c r="A8829" s="6"/>
    </row>
    <row r="8830">
      <c r="A8830" s="6"/>
    </row>
    <row r="8831">
      <c r="A8831" s="6"/>
    </row>
    <row r="8832">
      <c r="A8832" s="6"/>
    </row>
    <row r="8833">
      <c r="A8833" s="6"/>
    </row>
    <row r="8834">
      <c r="A8834" s="6"/>
    </row>
    <row r="8835">
      <c r="A8835" s="6"/>
    </row>
    <row r="8836">
      <c r="A8836" s="6"/>
    </row>
    <row r="8837">
      <c r="A8837" s="6"/>
    </row>
    <row r="8838">
      <c r="A8838" s="6"/>
    </row>
    <row r="8839">
      <c r="A8839" s="6"/>
    </row>
    <row r="8840">
      <c r="A8840" s="6"/>
    </row>
    <row r="8841">
      <c r="A8841" s="6"/>
    </row>
    <row r="8842">
      <c r="A8842" s="6"/>
    </row>
    <row r="8843">
      <c r="A8843" s="6"/>
    </row>
    <row r="8844">
      <c r="A8844" s="6"/>
    </row>
    <row r="8845">
      <c r="A8845" s="6"/>
    </row>
    <row r="8846">
      <c r="A8846" s="6"/>
    </row>
    <row r="8847">
      <c r="A8847" s="6"/>
    </row>
    <row r="8848">
      <c r="A8848" s="6"/>
    </row>
    <row r="8849">
      <c r="A8849" s="6"/>
    </row>
    <row r="8850">
      <c r="A8850" s="6"/>
    </row>
    <row r="8851">
      <c r="A8851" s="6"/>
    </row>
    <row r="8852">
      <c r="A8852" s="6"/>
    </row>
    <row r="8853">
      <c r="A8853" s="6"/>
    </row>
    <row r="8854">
      <c r="A8854" s="6"/>
    </row>
    <row r="8855">
      <c r="A8855" s="6"/>
    </row>
    <row r="8856">
      <c r="A8856" s="6"/>
    </row>
    <row r="8857">
      <c r="A8857" s="6"/>
    </row>
    <row r="8858">
      <c r="A8858" s="6"/>
    </row>
    <row r="8859">
      <c r="A8859" s="6"/>
    </row>
    <row r="8860">
      <c r="A8860" s="6"/>
    </row>
    <row r="8861">
      <c r="A8861" s="6"/>
    </row>
    <row r="8862">
      <c r="A8862" s="6"/>
    </row>
    <row r="8863">
      <c r="A8863" s="6"/>
    </row>
    <row r="8864">
      <c r="A8864" s="6"/>
    </row>
    <row r="8865">
      <c r="A8865" s="6"/>
    </row>
    <row r="8866">
      <c r="A8866" s="6"/>
    </row>
    <row r="8867">
      <c r="A8867" s="6"/>
    </row>
    <row r="8868">
      <c r="A8868" s="6"/>
    </row>
    <row r="8869">
      <c r="A8869" s="6"/>
    </row>
    <row r="8870">
      <c r="A8870" s="6"/>
    </row>
    <row r="8871">
      <c r="A8871" s="6"/>
    </row>
    <row r="8872">
      <c r="A8872" s="6"/>
    </row>
    <row r="8873">
      <c r="A8873" s="6"/>
    </row>
    <row r="8874">
      <c r="A8874" s="6"/>
    </row>
    <row r="8875">
      <c r="A8875" s="6"/>
    </row>
    <row r="8876">
      <c r="A8876" s="6"/>
    </row>
    <row r="8877">
      <c r="A8877" s="6"/>
    </row>
    <row r="8878">
      <c r="A8878" s="6"/>
    </row>
    <row r="8879">
      <c r="A8879" s="6"/>
    </row>
    <row r="8880">
      <c r="A8880" s="6"/>
    </row>
    <row r="8881">
      <c r="A8881" s="6"/>
    </row>
    <row r="8882">
      <c r="A8882" s="6"/>
    </row>
    <row r="8883">
      <c r="A8883" s="6"/>
    </row>
    <row r="8884">
      <c r="A8884" s="6"/>
    </row>
    <row r="8885">
      <c r="A8885" s="6"/>
    </row>
    <row r="8886">
      <c r="A8886" s="6"/>
    </row>
    <row r="8887">
      <c r="A8887" s="6"/>
    </row>
    <row r="8888">
      <c r="A8888" s="6"/>
    </row>
    <row r="8889">
      <c r="A8889" s="6"/>
    </row>
    <row r="8890">
      <c r="A8890" s="6"/>
    </row>
    <row r="8891">
      <c r="A8891" s="6"/>
    </row>
    <row r="8892">
      <c r="A8892" s="6"/>
    </row>
    <row r="8893">
      <c r="A8893" s="6"/>
    </row>
    <row r="8894">
      <c r="A8894" s="6"/>
    </row>
    <row r="8895">
      <c r="A8895" s="6"/>
    </row>
    <row r="8896">
      <c r="A8896" s="6"/>
    </row>
    <row r="8897">
      <c r="A8897" s="6"/>
    </row>
    <row r="8898">
      <c r="A8898" s="6"/>
    </row>
    <row r="8899">
      <c r="A8899" s="6"/>
    </row>
    <row r="8900">
      <c r="A8900" s="6"/>
    </row>
    <row r="8901">
      <c r="A8901" s="6"/>
    </row>
    <row r="8902">
      <c r="A8902" s="6"/>
    </row>
    <row r="8903">
      <c r="A8903" s="6"/>
    </row>
    <row r="8904">
      <c r="A8904" s="6"/>
    </row>
    <row r="8905">
      <c r="A8905" s="6"/>
    </row>
    <row r="8906">
      <c r="A8906" s="6"/>
    </row>
    <row r="8907">
      <c r="A8907" s="6"/>
    </row>
    <row r="8908">
      <c r="A8908" s="6"/>
    </row>
    <row r="8909">
      <c r="A8909" s="6"/>
    </row>
    <row r="8910">
      <c r="A8910" s="6"/>
    </row>
    <row r="8911">
      <c r="A8911" s="6"/>
    </row>
    <row r="8912">
      <c r="A8912" s="6"/>
    </row>
    <row r="8913">
      <c r="A8913" s="6"/>
    </row>
    <row r="8914">
      <c r="A8914" s="6"/>
    </row>
    <row r="8915">
      <c r="A8915" s="6"/>
    </row>
    <row r="8916">
      <c r="A8916" s="6"/>
    </row>
    <row r="8917">
      <c r="A8917" s="6"/>
    </row>
    <row r="8918">
      <c r="A8918" s="6"/>
    </row>
    <row r="8919">
      <c r="A8919" s="6"/>
    </row>
    <row r="8920">
      <c r="A8920" s="6"/>
    </row>
    <row r="8921">
      <c r="A8921" s="6"/>
    </row>
    <row r="8922">
      <c r="A8922" s="6"/>
    </row>
    <row r="8923">
      <c r="A8923" s="6"/>
    </row>
    <row r="8924">
      <c r="A8924" s="6"/>
    </row>
    <row r="8925">
      <c r="A8925" s="6"/>
    </row>
    <row r="8926">
      <c r="A8926" s="6"/>
    </row>
    <row r="8927">
      <c r="A8927" s="6"/>
    </row>
    <row r="8928">
      <c r="A8928" s="6"/>
    </row>
    <row r="8929">
      <c r="A8929" s="6"/>
    </row>
    <row r="8930">
      <c r="A8930" s="6"/>
    </row>
    <row r="8931">
      <c r="A8931" s="6"/>
    </row>
    <row r="8932">
      <c r="A8932" s="6"/>
    </row>
    <row r="8933">
      <c r="A8933" s="6"/>
    </row>
    <row r="8934">
      <c r="A8934" s="6"/>
    </row>
    <row r="8935">
      <c r="A8935" s="6"/>
    </row>
    <row r="8936">
      <c r="A8936" s="6"/>
    </row>
    <row r="8937">
      <c r="A8937" s="6"/>
    </row>
    <row r="8938">
      <c r="A8938" s="6"/>
    </row>
    <row r="8939">
      <c r="A8939" s="6"/>
    </row>
    <row r="8940">
      <c r="A8940" s="6"/>
    </row>
    <row r="8941">
      <c r="A8941" s="6"/>
    </row>
    <row r="8942">
      <c r="A8942" s="6"/>
    </row>
    <row r="8943">
      <c r="A8943" s="6"/>
    </row>
    <row r="8944">
      <c r="A8944" s="6"/>
    </row>
    <row r="8945">
      <c r="A8945" s="6"/>
    </row>
    <row r="8946">
      <c r="A8946" s="6"/>
    </row>
    <row r="8947">
      <c r="A8947" s="6"/>
    </row>
    <row r="8948">
      <c r="A8948" s="6"/>
    </row>
    <row r="8949">
      <c r="A8949" s="6"/>
    </row>
    <row r="8950">
      <c r="A8950" s="6"/>
    </row>
    <row r="8951">
      <c r="A8951" s="6"/>
    </row>
    <row r="8952">
      <c r="A8952" s="6"/>
    </row>
    <row r="8953">
      <c r="A8953" s="6"/>
    </row>
    <row r="8954">
      <c r="A8954" s="6"/>
    </row>
    <row r="8955">
      <c r="A8955" s="6"/>
    </row>
    <row r="8956">
      <c r="A8956" s="6"/>
    </row>
    <row r="8957">
      <c r="A8957" s="6"/>
    </row>
    <row r="8958">
      <c r="A8958" s="6"/>
    </row>
    <row r="8959">
      <c r="A8959" s="6"/>
    </row>
    <row r="8960">
      <c r="A8960" s="6"/>
    </row>
    <row r="8961">
      <c r="A8961" s="6"/>
    </row>
    <row r="8962">
      <c r="A8962" s="6"/>
    </row>
    <row r="8963">
      <c r="A8963" s="6"/>
    </row>
    <row r="8964">
      <c r="A8964" s="6"/>
    </row>
    <row r="8965">
      <c r="A8965" s="6"/>
    </row>
    <row r="8966">
      <c r="A8966" s="6"/>
    </row>
    <row r="8967">
      <c r="A8967" s="6"/>
    </row>
    <row r="8968">
      <c r="A8968" s="6"/>
    </row>
    <row r="8969">
      <c r="A8969" s="6"/>
    </row>
    <row r="8970">
      <c r="A8970" s="6"/>
    </row>
    <row r="8971">
      <c r="A8971" s="6"/>
    </row>
    <row r="8972">
      <c r="A8972" s="6"/>
    </row>
    <row r="8973">
      <c r="A8973" s="6"/>
    </row>
    <row r="8974">
      <c r="A8974" s="6"/>
    </row>
    <row r="8975">
      <c r="A8975" s="6"/>
    </row>
    <row r="8976">
      <c r="A8976" s="6"/>
    </row>
    <row r="8977">
      <c r="A8977" s="6"/>
    </row>
    <row r="8978">
      <c r="A8978" s="6"/>
    </row>
    <row r="8979">
      <c r="A8979" s="6"/>
    </row>
    <row r="8980">
      <c r="A8980" s="6"/>
    </row>
    <row r="8981">
      <c r="A8981" s="6"/>
    </row>
    <row r="8982">
      <c r="A8982" s="6"/>
    </row>
    <row r="8983">
      <c r="A8983" s="6"/>
    </row>
    <row r="8984">
      <c r="A8984" s="6"/>
    </row>
    <row r="8985">
      <c r="A8985" s="6"/>
    </row>
    <row r="8986">
      <c r="A8986" s="6"/>
    </row>
    <row r="8987">
      <c r="A8987" s="6"/>
    </row>
    <row r="8988">
      <c r="A8988" s="6"/>
    </row>
    <row r="8989">
      <c r="A8989" s="6"/>
    </row>
    <row r="8990">
      <c r="A8990" s="6"/>
    </row>
    <row r="8991">
      <c r="A8991" s="6"/>
    </row>
    <row r="8992">
      <c r="A8992" s="6"/>
    </row>
    <row r="8993">
      <c r="A8993" s="6"/>
    </row>
    <row r="8994">
      <c r="A8994" s="6"/>
    </row>
    <row r="8995">
      <c r="A8995" s="6"/>
    </row>
    <row r="8996">
      <c r="A8996" s="6"/>
    </row>
    <row r="8997">
      <c r="A8997" s="6"/>
    </row>
    <row r="8998">
      <c r="A8998" s="6"/>
    </row>
    <row r="8999">
      <c r="A8999" s="6"/>
    </row>
    <row r="9000">
      <c r="A9000" s="6"/>
    </row>
    <row r="9001">
      <c r="A9001" s="6"/>
    </row>
    <row r="9002">
      <c r="A9002" s="6"/>
    </row>
    <row r="9003">
      <c r="A9003" s="6"/>
    </row>
    <row r="9004">
      <c r="A9004" s="6"/>
    </row>
    <row r="9005">
      <c r="A9005" s="6"/>
    </row>
    <row r="9006">
      <c r="A9006" s="6"/>
    </row>
    <row r="9007">
      <c r="A9007" s="6"/>
    </row>
    <row r="9008">
      <c r="A9008" s="6"/>
    </row>
    <row r="9009">
      <c r="A9009" s="6"/>
    </row>
    <row r="9010">
      <c r="A9010" s="6"/>
    </row>
    <row r="9011">
      <c r="A9011" s="6"/>
    </row>
    <row r="9012">
      <c r="A9012" s="6"/>
    </row>
    <row r="9013">
      <c r="A9013" s="6"/>
    </row>
    <row r="9014">
      <c r="A9014" s="6"/>
    </row>
    <row r="9015">
      <c r="A9015" s="6"/>
    </row>
    <row r="9016">
      <c r="A9016" s="6"/>
    </row>
    <row r="9017">
      <c r="A9017" s="6"/>
    </row>
    <row r="9018">
      <c r="A9018" s="6"/>
    </row>
    <row r="9019">
      <c r="A9019" s="6"/>
    </row>
    <row r="9020">
      <c r="A9020" s="6"/>
    </row>
    <row r="9021">
      <c r="A9021" s="6"/>
    </row>
    <row r="9022">
      <c r="A9022" s="6"/>
    </row>
    <row r="9023">
      <c r="A9023" s="6"/>
    </row>
    <row r="9024">
      <c r="A9024" s="6"/>
    </row>
    <row r="9025">
      <c r="A9025" s="6"/>
    </row>
    <row r="9026">
      <c r="A9026" s="6"/>
    </row>
    <row r="9027">
      <c r="A9027" s="6"/>
    </row>
    <row r="9028">
      <c r="A9028" s="6"/>
    </row>
    <row r="9029">
      <c r="A9029" s="6"/>
    </row>
    <row r="9030">
      <c r="A9030" s="6"/>
    </row>
    <row r="9031">
      <c r="A9031" s="6"/>
    </row>
    <row r="9032">
      <c r="A9032" s="6"/>
    </row>
    <row r="9033">
      <c r="A9033" s="6"/>
    </row>
    <row r="9034">
      <c r="A9034" s="6"/>
    </row>
    <row r="9035">
      <c r="A9035" s="6"/>
    </row>
    <row r="9036">
      <c r="A9036" s="6"/>
    </row>
    <row r="9037">
      <c r="A9037" s="6"/>
    </row>
    <row r="9038">
      <c r="A9038" s="6"/>
    </row>
    <row r="9039">
      <c r="A9039" s="6"/>
    </row>
    <row r="9040">
      <c r="A9040" s="6"/>
    </row>
    <row r="9041">
      <c r="A9041" s="6"/>
    </row>
    <row r="9042">
      <c r="A9042" s="6"/>
    </row>
    <row r="9043">
      <c r="A9043" s="6"/>
    </row>
    <row r="9044">
      <c r="A9044" s="6"/>
    </row>
    <row r="9045">
      <c r="A9045" s="6"/>
    </row>
    <row r="9046">
      <c r="A9046" s="6"/>
    </row>
    <row r="9047">
      <c r="A9047" s="6"/>
    </row>
    <row r="9048">
      <c r="A9048" s="6"/>
    </row>
    <row r="9049">
      <c r="A9049" s="6"/>
    </row>
    <row r="9050">
      <c r="A9050" s="6"/>
    </row>
    <row r="9051">
      <c r="A9051" s="6"/>
    </row>
    <row r="9052">
      <c r="A9052" s="6"/>
    </row>
    <row r="9053">
      <c r="A9053" s="6"/>
    </row>
    <row r="9054">
      <c r="A9054" s="6"/>
    </row>
    <row r="9055">
      <c r="A9055" s="6"/>
    </row>
    <row r="9056">
      <c r="A9056" s="6"/>
    </row>
    <row r="9057">
      <c r="A9057" s="6"/>
    </row>
    <row r="9058">
      <c r="A9058" s="6"/>
    </row>
    <row r="9059">
      <c r="A9059" s="6"/>
    </row>
    <row r="9060">
      <c r="A9060" s="6"/>
    </row>
    <row r="9061">
      <c r="A9061" s="6"/>
    </row>
    <row r="9062">
      <c r="A9062" s="6"/>
    </row>
    <row r="9063">
      <c r="A9063" s="6"/>
    </row>
    <row r="9064">
      <c r="A9064" s="6"/>
    </row>
    <row r="9065">
      <c r="A9065" s="6"/>
    </row>
    <row r="9066">
      <c r="A9066" s="6"/>
    </row>
    <row r="9067">
      <c r="A9067" s="6"/>
    </row>
    <row r="9068">
      <c r="A9068" s="6"/>
    </row>
    <row r="9069">
      <c r="A9069" s="6"/>
    </row>
    <row r="9070">
      <c r="A9070" s="6"/>
    </row>
    <row r="9071">
      <c r="A9071" s="6"/>
    </row>
    <row r="9072">
      <c r="A9072" s="6"/>
    </row>
    <row r="9073">
      <c r="A9073" s="6"/>
    </row>
    <row r="9074">
      <c r="A9074" s="6"/>
    </row>
    <row r="9075">
      <c r="A9075" s="6"/>
    </row>
    <row r="9076">
      <c r="A9076" s="6"/>
    </row>
    <row r="9077">
      <c r="A9077" s="6"/>
    </row>
    <row r="9078">
      <c r="A9078" s="6"/>
    </row>
    <row r="9079">
      <c r="A9079" s="6"/>
    </row>
    <row r="9080">
      <c r="A9080" s="6"/>
    </row>
    <row r="9081">
      <c r="A9081" s="6"/>
    </row>
    <row r="9082">
      <c r="A9082" s="6"/>
    </row>
    <row r="9083">
      <c r="A9083" s="6"/>
    </row>
    <row r="9084">
      <c r="A9084" s="6"/>
    </row>
    <row r="9085">
      <c r="A9085" s="6"/>
    </row>
    <row r="9086">
      <c r="A9086" s="6"/>
    </row>
    <row r="9087">
      <c r="A9087" s="6"/>
    </row>
    <row r="9088">
      <c r="A9088" s="6"/>
    </row>
    <row r="9089">
      <c r="A9089" s="6"/>
    </row>
    <row r="9090">
      <c r="A9090" s="6"/>
    </row>
    <row r="9091">
      <c r="A9091" s="6"/>
    </row>
    <row r="9092">
      <c r="A9092" s="6"/>
    </row>
    <row r="9093">
      <c r="A9093" s="6"/>
    </row>
    <row r="9094">
      <c r="A9094" s="6"/>
    </row>
    <row r="9095">
      <c r="A9095" s="6"/>
    </row>
    <row r="9096">
      <c r="A9096" s="6"/>
    </row>
    <row r="9097">
      <c r="A9097" s="6"/>
    </row>
    <row r="9098">
      <c r="A9098" s="6"/>
    </row>
    <row r="9099">
      <c r="A9099" s="6"/>
    </row>
    <row r="9100">
      <c r="A9100" s="6"/>
    </row>
    <row r="9101">
      <c r="A9101" s="6"/>
    </row>
    <row r="9102">
      <c r="A9102" s="6"/>
    </row>
    <row r="9103">
      <c r="A9103" s="6"/>
    </row>
    <row r="9104">
      <c r="A9104" s="6"/>
    </row>
    <row r="9105">
      <c r="A9105" s="6"/>
    </row>
    <row r="9106">
      <c r="A9106" s="6"/>
    </row>
    <row r="9107">
      <c r="A9107" s="6"/>
    </row>
    <row r="9108">
      <c r="A9108" s="6"/>
    </row>
    <row r="9109">
      <c r="A9109" s="6"/>
    </row>
    <row r="9110">
      <c r="A9110" s="6"/>
    </row>
    <row r="9111">
      <c r="A9111" s="6"/>
    </row>
    <row r="9112">
      <c r="A9112" s="6"/>
    </row>
    <row r="9113">
      <c r="A9113" s="6"/>
    </row>
    <row r="9114">
      <c r="A9114" s="6"/>
    </row>
    <row r="9115">
      <c r="A9115" s="6"/>
    </row>
    <row r="9116">
      <c r="A9116" s="6"/>
    </row>
    <row r="9117">
      <c r="A9117" s="6"/>
    </row>
    <row r="9118">
      <c r="A9118" s="6"/>
    </row>
    <row r="9119">
      <c r="A9119" s="6"/>
    </row>
    <row r="9120">
      <c r="A9120" s="6"/>
    </row>
    <row r="9121">
      <c r="A9121" s="6"/>
    </row>
    <row r="9122">
      <c r="A9122" s="6"/>
    </row>
    <row r="9123">
      <c r="A9123" s="6"/>
    </row>
    <row r="9124">
      <c r="A9124" s="6"/>
    </row>
    <row r="9125">
      <c r="A9125" s="6"/>
    </row>
    <row r="9126">
      <c r="A9126" s="6"/>
    </row>
    <row r="9127">
      <c r="A9127" s="6"/>
    </row>
    <row r="9128">
      <c r="A9128" s="6"/>
    </row>
    <row r="9129">
      <c r="A9129" s="6"/>
    </row>
    <row r="9130">
      <c r="A9130" s="6"/>
    </row>
    <row r="9131">
      <c r="A9131" s="6"/>
    </row>
    <row r="9132">
      <c r="A9132" s="6"/>
    </row>
    <row r="9133">
      <c r="A9133" s="6"/>
    </row>
    <row r="9134">
      <c r="A9134" s="6"/>
    </row>
    <row r="9135">
      <c r="A9135" s="6"/>
    </row>
    <row r="9136">
      <c r="A9136" s="6"/>
    </row>
    <row r="9137">
      <c r="A9137" s="6"/>
    </row>
    <row r="9138">
      <c r="A9138" s="6"/>
    </row>
    <row r="9139">
      <c r="A9139" s="6"/>
    </row>
    <row r="9140">
      <c r="A9140" s="6"/>
    </row>
    <row r="9141">
      <c r="A9141" s="6"/>
    </row>
    <row r="9142">
      <c r="A9142" s="6"/>
    </row>
    <row r="9143">
      <c r="A9143" s="6"/>
    </row>
    <row r="9144">
      <c r="A9144" s="6"/>
    </row>
    <row r="9145">
      <c r="A9145" s="6"/>
    </row>
    <row r="9146">
      <c r="A9146" s="6"/>
    </row>
    <row r="9147">
      <c r="A9147" s="6"/>
    </row>
    <row r="9148">
      <c r="A9148" s="6"/>
    </row>
    <row r="9149">
      <c r="A9149" s="6"/>
    </row>
    <row r="9150">
      <c r="A9150" s="6"/>
    </row>
    <row r="9151">
      <c r="A9151" s="6"/>
    </row>
    <row r="9152">
      <c r="A9152" s="6"/>
    </row>
    <row r="9153">
      <c r="A9153" s="6"/>
    </row>
    <row r="9154">
      <c r="A9154" s="6"/>
    </row>
    <row r="9155">
      <c r="A9155" s="6"/>
    </row>
    <row r="9156">
      <c r="A9156" s="6"/>
    </row>
    <row r="9157">
      <c r="A9157" s="6"/>
    </row>
    <row r="9158">
      <c r="A9158" s="6"/>
    </row>
    <row r="9159">
      <c r="A9159" s="6"/>
    </row>
    <row r="9160">
      <c r="A9160" s="6"/>
    </row>
    <row r="9161">
      <c r="A9161" s="6"/>
    </row>
    <row r="9162">
      <c r="A9162" s="6"/>
    </row>
    <row r="9163">
      <c r="A9163" s="6"/>
    </row>
    <row r="9164">
      <c r="A9164" s="6"/>
    </row>
    <row r="9165">
      <c r="A9165" s="6"/>
    </row>
    <row r="9166">
      <c r="A9166" s="6"/>
    </row>
    <row r="9167">
      <c r="A9167" s="6"/>
    </row>
    <row r="9168">
      <c r="A9168" s="6"/>
    </row>
    <row r="9169">
      <c r="A9169" s="6"/>
    </row>
    <row r="9170">
      <c r="A9170" s="6"/>
    </row>
    <row r="9171">
      <c r="A9171" s="6"/>
    </row>
    <row r="9172">
      <c r="A9172" s="6"/>
    </row>
    <row r="9173">
      <c r="A9173" s="6"/>
    </row>
    <row r="9174">
      <c r="A9174" s="6"/>
    </row>
    <row r="9175">
      <c r="A9175" s="6"/>
    </row>
    <row r="9176">
      <c r="A9176" s="6"/>
    </row>
    <row r="9177">
      <c r="A9177" s="6"/>
    </row>
    <row r="9178">
      <c r="A9178" s="6"/>
    </row>
    <row r="9179">
      <c r="A9179" s="6"/>
    </row>
    <row r="9180">
      <c r="A9180" s="6"/>
    </row>
    <row r="9181">
      <c r="A9181" s="6"/>
    </row>
    <row r="9182">
      <c r="A9182" s="6"/>
    </row>
    <row r="9183">
      <c r="A9183" s="6"/>
    </row>
    <row r="9184">
      <c r="A9184" s="6"/>
    </row>
    <row r="9185">
      <c r="A9185" s="6"/>
    </row>
    <row r="9186">
      <c r="A9186" s="6"/>
    </row>
    <row r="9187">
      <c r="A9187" s="6"/>
    </row>
    <row r="9188">
      <c r="A9188" s="6"/>
    </row>
    <row r="9189">
      <c r="A9189" s="6"/>
    </row>
    <row r="9190">
      <c r="A9190" s="6"/>
    </row>
    <row r="9191">
      <c r="A9191" s="6"/>
    </row>
    <row r="9192">
      <c r="A9192" s="6"/>
    </row>
    <row r="9193">
      <c r="A9193" s="6"/>
    </row>
    <row r="9194">
      <c r="A9194" s="6"/>
    </row>
    <row r="9195">
      <c r="A9195" s="6"/>
    </row>
    <row r="9196">
      <c r="A9196" s="6"/>
    </row>
    <row r="9197">
      <c r="A9197" s="6"/>
    </row>
    <row r="9198">
      <c r="A9198" s="6"/>
    </row>
    <row r="9199">
      <c r="A9199" s="6"/>
    </row>
    <row r="9200">
      <c r="A9200" s="6"/>
    </row>
    <row r="9201">
      <c r="A9201" s="6"/>
    </row>
    <row r="9202">
      <c r="A9202" s="6"/>
    </row>
    <row r="9203">
      <c r="A9203" s="6"/>
    </row>
    <row r="9204">
      <c r="A9204" s="6"/>
    </row>
    <row r="9205">
      <c r="A9205" s="6"/>
    </row>
    <row r="9206">
      <c r="A9206" s="6"/>
    </row>
    <row r="9207">
      <c r="A9207" s="6"/>
    </row>
    <row r="9208">
      <c r="A9208" s="6"/>
    </row>
    <row r="9209">
      <c r="A9209" s="6"/>
    </row>
    <row r="9210">
      <c r="A9210" s="6"/>
    </row>
    <row r="9211">
      <c r="A9211" s="6"/>
    </row>
    <row r="9212">
      <c r="A9212" s="6"/>
    </row>
    <row r="9213">
      <c r="A9213" s="6"/>
    </row>
    <row r="9214">
      <c r="A9214" s="6"/>
    </row>
    <row r="9215">
      <c r="A9215" s="6"/>
    </row>
    <row r="9216">
      <c r="A9216" s="6"/>
    </row>
    <row r="9217">
      <c r="A9217" s="6"/>
    </row>
    <row r="9218">
      <c r="A9218" s="6"/>
    </row>
    <row r="9219">
      <c r="A9219" s="6"/>
    </row>
    <row r="9220">
      <c r="A9220" s="6"/>
    </row>
    <row r="9221">
      <c r="A9221" s="6"/>
    </row>
    <row r="9222">
      <c r="A9222" s="6"/>
    </row>
    <row r="9223">
      <c r="A9223" s="6"/>
    </row>
    <row r="9224">
      <c r="A9224" s="6"/>
    </row>
    <row r="9225">
      <c r="A9225" s="6"/>
    </row>
    <row r="9226">
      <c r="A9226" s="6"/>
    </row>
    <row r="9227">
      <c r="A9227" s="6"/>
    </row>
    <row r="9228">
      <c r="A9228" s="6"/>
    </row>
    <row r="9229">
      <c r="A9229" s="6"/>
    </row>
    <row r="9230">
      <c r="A9230" s="6"/>
    </row>
    <row r="9231">
      <c r="A9231" s="6"/>
    </row>
    <row r="9232">
      <c r="A9232" s="6"/>
    </row>
    <row r="9233">
      <c r="A9233" s="6"/>
    </row>
    <row r="9234">
      <c r="A9234" s="6"/>
    </row>
    <row r="9235">
      <c r="A9235" s="6"/>
    </row>
    <row r="9236">
      <c r="A9236" s="6"/>
    </row>
    <row r="9237">
      <c r="A9237" s="6"/>
    </row>
    <row r="9238">
      <c r="A9238" s="6"/>
    </row>
    <row r="9239">
      <c r="A9239" s="6"/>
    </row>
    <row r="9240">
      <c r="A9240" s="6"/>
    </row>
    <row r="9241">
      <c r="A9241" s="6"/>
    </row>
    <row r="9242">
      <c r="A9242" s="6"/>
    </row>
    <row r="9243">
      <c r="A9243" s="6"/>
    </row>
    <row r="9244">
      <c r="A9244" s="6"/>
    </row>
    <row r="9245">
      <c r="A9245" s="6"/>
    </row>
    <row r="9246">
      <c r="A9246" s="6"/>
    </row>
    <row r="9247">
      <c r="A9247" s="6"/>
    </row>
    <row r="9248">
      <c r="A9248" s="6"/>
    </row>
    <row r="9249">
      <c r="A9249" s="6"/>
    </row>
    <row r="9250">
      <c r="A9250" s="6"/>
    </row>
    <row r="9251">
      <c r="A9251" s="6"/>
    </row>
    <row r="9252">
      <c r="A9252" s="6"/>
    </row>
    <row r="9253">
      <c r="A9253" s="6"/>
    </row>
    <row r="9254">
      <c r="A9254" s="6"/>
    </row>
    <row r="9255">
      <c r="A9255" s="6"/>
    </row>
    <row r="9256">
      <c r="A9256" s="6"/>
    </row>
    <row r="9257">
      <c r="A9257" s="6"/>
    </row>
    <row r="9258">
      <c r="A9258" s="6"/>
    </row>
    <row r="9259">
      <c r="A9259" s="6"/>
    </row>
    <row r="9260">
      <c r="A9260" s="6"/>
    </row>
    <row r="9261">
      <c r="A9261" s="6"/>
    </row>
    <row r="9262">
      <c r="A9262" s="6"/>
    </row>
    <row r="9263">
      <c r="A9263" s="6"/>
    </row>
    <row r="9264">
      <c r="A9264" s="6"/>
    </row>
    <row r="9265">
      <c r="A9265" s="6"/>
    </row>
    <row r="9266">
      <c r="A9266" s="6"/>
    </row>
    <row r="9267">
      <c r="A9267" s="6"/>
    </row>
    <row r="9268">
      <c r="A9268" s="6"/>
    </row>
    <row r="9269">
      <c r="A9269" s="6"/>
    </row>
    <row r="9270">
      <c r="A9270" s="6"/>
    </row>
    <row r="9271">
      <c r="A9271" s="6"/>
    </row>
    <row r="9272">
      <c r="A9272" s="6"/>
    </row>
    <row r="9273">
      <c r="A9273" s="6"/>
    </row>
    <row r="9274">
      <c r="A9274" s="6"/>
    </row>
    <row r="9275">
      <c r="A9275" s="6"/>
    </row>
    <row r="9276">
      <c r="A9276" s="6"/>
    </row>
    <row r="9277">
      <c r="A9277" s="6"/>
    </row>
    <row r="9278">
      <c r="A9278" s="6"/>
    </row>
    <row r="9279">
      <c r="A9279" s="6"/>
    </row>
    <row r="9280">
      <c r="A9280" s="6"/>
    </row>
    <row r="9281">
      <c r="A9281" s="6"/>
    </row>
    <row r="9282">
      <c r="A9282" s="6"/>
    </row>
    <row r="9283">
      <c r="A9283" s="6"/>
    </row>
    <row r="9284">
      <c r="A9284" s="6"/>
    </row>
    <row r="9285">
      <c r="A9285" s="6"/>
    </row>
    <row r="9286">
      <c r="A9286" s="6"/>
    </row>
    <row r="9287">
      <c r="A9287" s="6"/>
    </row>
    <row r="9288">
      <c r="A9288" s="6"/>
    </row>
    <row r="9289">
      <c r="A9289" s="6"/>
    </row>
    <row r="9290">
      <c r="A9290" s="6"/>
    </row>
    <row r="9291">
      <c r="A9291" s="6"/>
    </row>
    <row r="9292">
      <c r="A9292" s="6"/>
    </row>
    <row r="9293">
      <c r="A9293" s="6"/>
    </row>
    <row r="9294">
      <c r="A9294" s="6"/>
    </row>
    <row r="9295">
      <c r="A9295" s="6"/>
    </row>
    <row r="9296">
      <c r="A9296" s="6"/>
    </row>
    <row r="9297">
      <c r="A9297" s="6"/>
    </row>
    <row r="9298">
      <c r="A9298" s="6"/>
    </row>
    <row r="9299">
      <c r="A9299" s="6"/>
    </row>
    <row r="9300">
      <c r="A9300" s="6"/>
    </row>
    <row r="9301">
      <c r="A9301" s="6"/>
    </row>
    <row r="9302">
      <c r="A9302" s="6"/>
    </row>
    <row r="9303">
      <c r="A9303" s="6"/>
    </row>
    <row r="9304">
      <c r="A9304" s="6"/>
    </row>
    <row r="9305">
      <c r="A9305" s="6"/>
    </row>
    <row r="9306">
      <c r="A9306" s="6"/>
    </row>
    <row r="9307">
      <c r="A9307" s="6"/>
    </row>
    <row r="9308">
      <c r="A9308" s="6"/>
    </row>
    <row r="9309">
      <c r="A9309" s="6"/>
    </row>
    <row r="9310">
      <c r="A9310" s="6"/>
    </row>
    <row r="9311">
      <c r="A9311" s="6"/>
    </row>
    <row r="9312">
      <c r="A9312" s="6"/>
    </row>
    <row r="9313">
      <c r="A9313" s="6"/>
    </row>
    <row r="9314">
      <c r="A9314" s="6"/>
    </row>
    <row r="9315">
      <c r="A9315" s="6"/>
    </row>
    <row r="9316">
      <c r="A9316" s="6"/>
    </row>
    <row r="9317">
      <c r="A9317" s="6"/>
    </row>
    <row r="9318">
      <c r="A9318" s="6"/>
    </row>
    <row r="9319">
      <c r="A9319" s="6"/>
    </row>
    <row r="9320">
      <c r="A9320" s="6"/>
    </row>
    <row r="9321">
      <c r="A9321" s="6"/>
    </row>
    <row r="9322">
      <c r="A9322" s="6"/>
    </row>
    <row r="9323">
      <c r="A9323" s="6"/>
    </row>
    <row r="9324">
      <c r="A9324" s="6"/>
    </row>
    <row r="9325">
      <c r="A9325" s="6"/>
    </row>
    <row r="9326">
      <c r="A9326" s="6"/>
    </row>
    <row r="9327">
      <c r="A9327" s="6"/>
    </row>
    <row r="9328">
      <c r="A9328" s="6"/>
    </row>
    <row r="9329">
      <c r="A9329" s="6"/>
    </row>
    <row r="9330">
      <c r="A9330" s="6"/>
    </row>
    <row r="9331">
      <c r="A9331" s="6"/>
    </row>
    <row r="9332">
      <c r="A9332" s="6"/>
    </row>
    <row r="9333">
      <c r="A9333" s="6"/>
    </row>
    <row r="9334">
      <c r="A9334" s="6"/>
    </row>
    <row r="9335">
      <c r="A9335" s="6"/>
    </row>
    <row r="9336">
      <c r="A9336" s="6"/>
    </row>
    <row r="9337">
      <c r="A9337" s="6"/>
    </row>
    <row r="9338">
      <c r="A9338" s="6"/>
    </row>
    <row r="9339">
      <c r="A9339" s="6"/>
    </row>
    <row r="9340">
      <c r="A9340" s="6"/>
    </row>
    <row r="9341">
      <c r="A9341" s="6"/>
    </row>
    <row r="9342">
      <c r="A9342" s="6"/>
    </row>
    <row r="9343">
      <c r="A9343" s="6"/>
    </row>
    <row r="9344">
      <c r="A9344" s="6"/>
    </row>
    <row r="9345">
      <c r="A9345" s="6"/>
    </row>
    <row r="9346">
      <c r="A9346" s="6"/>
    </row>
    <row r="9347">
      <c r="A9347" s="6"/>
    </row>
    <row r="9348">
      <c r="A9348" s="6"/>
    </row>
    <row r="9349">
      <c r="A9349" s="6"/>
    </row>
    <row r="9350">
      <c r="A9350" s="6"/>
    </row>
    <row r="9351">
      <c r="A9351" s="6"/>
    </row>
    <row r="9352">
      <c r="A9352" s="6"/>
    </row>
    <row r="9353">
      <c r="A9353" s="6"/>
    </row>
    <row r="9354">
      <c r="A9354" s="6"/>
    </row>
    <row r="9355">
      <c r="A9355" s="6"/>
    </row>
    <row r="9356">
      <c r="A9356" s="6"/>
    </row>
    <row r="9357">
      <c r="A9357" s="6"/>
    </row>
    <row r="9358">
      <c r="A9358" s="6"/>
    </row>
    <row r="9359">
      <c r="A9359" s="6"/>
    </row>
    <row r="9360">
      <c r="A9360" s="6"/>
    </row>
    <row r="9361">
      <c r="A9361" s="6"/>
    </row>
    <row r="9362">
      <c r="A9362" s="6"/>
    </row>
    <row r="9363">
      <c r="A9363" s="6"/>
    </row>
    <row r="9364">
      <c r="A9364" s="6"/>
    </row>
    <row r="9365">
      <c r="A9365" s="6"/>
    </row>
    <row r="9366">
      <c r="A9366" s="6"/>
    </row>
    <row r="9367">
      <c r="A9367" s="6"/>
    </row>
    <row r="9368">
      <c r="A9368" s="6"/>
    </row>
    <row r="9369">
      <c r="A9369" s="6"/>
    </row>
    <row r="9370">
      <c r="A9370" s="6"/>
    </row>
    <row r="9371">
      <c r="A9371" s="6"/>
    </row>
    <row r="9372">
      <c r="A9372" s="6"/>
    </row>
    <row r="9373">
      <c r="A9373" s="6"/>
    </row>
    <row r="9374">
      <c r="A9374" s="6"/>
    </row>
    <row r="9375">
      <c r="A9375" s="6"/>
    </row>
    <row r="9376">
      <c r="A9376" s="6"/>
    </row>
    <row r="9377">
      <c r="A9377" s="6"/>
    </row>
    <row r="9378">
      <c r="A9378" s="6"/>
    </row>
    <row r="9379">
      <c r="A9379" s="6"/>
    </row>
    <row r="9380">
      <c r="A9380" s="6"/>
    </row>
    <row r="9381">
      <c r="A9381" s="6"/>
    </row>
    <row r="9382">
      <c r="A9382" s="6"/>
    </row>
    <row r="9383">
      <c r="A9383" s="6"/>
    </row>
    <row r="9384">
      <c r="A9384" s="6"/>
    </row>
    <row r="9385">
      <c r="A9385" s="6"/>
    </row>
    <row r="9386">
      <c r="A9386" s="6"/>
    </row>
    <row r="9387">
      <c r="A9387" s="6"/>
    </row>
    <row r="9388">
      <c r="A9388" s="6"/>
    </row>
    <row r="9389">
      <c r="A9389" s="6"/>
    </row>
    <row r="9390">
      <c r="A9390" s="6"/>
    </row>
    <row r="9391">
      <c r="A9391" s="6"/>
    </row>
    <row r="9392">
      <c r="A9392" s="6"/>
    </row>
    <row r="9393">
      <c r="A9393" s="6"/>
    </row>
    <row r="9394">
      <c r="A9394" s="6"/>
    </row>
    <row r="9395">
      <c r="A9395" s="6"/>
    </row>
    <row r="9396">
      <c r="A9396" s="6"/>
    </row>
    <row r="9397">
      <c r="A9397" s="6"/>
    </row>
    <row r="9398">
      <c r="A9398" s="6"/>
    </row>
    <row r="9399">
      <c r="A9399" s="6"/>
    </row>
    <row r="9400">
      <c r="A9400" s="6"/>
    </row>
    <row r="9401">
      <c r="A9401" s="6"/>
    </row>
    <row r="9402">
      <c r="A9402" s="6"/>
    </row>
    <row r="9403">
      <c r="A9403" s="6"/>
    </row>
    <row r="9404">
      <c r="A9404" s="6"/>
    </row>
    <row r="9405">
      <c r="A9405" s="6"/>
    </row>
    <row r="9406">
      <c r="A9406" s="6"/>
    </row>
    <row r="9407">
      <c r="A9407" s="6"/>
    </row>
    <row r="9408">
      <c r="A9408" s="6"/>
    </row>
    <row r="9409">
      <c r="A9409" s="6"/>
    </row>
    <row r="9410">
      <c r="A9410" s="6"/>
    </row>
    <row r="9411">
      <c r="A9411" s="6"/>
    </row>
    <row r="9412">
      <c r="A9412" s="6"/>
    </row>
    <row r="9413">
      <c r="A9413" s="6"/>
    </row>
    <row r="9414">
      <c r="A9414" s="6"/>
    </row>
    <row r="9415">
      <c r="A9415" s="6"/>
    </row>
    <row r="9416">
      <c r="A9416" s="6"/>
    </row>
    <row r="9417">
      <c r="A9417" s="6"/>
    </row>
    <row r="9418">
      <c r="A9418" s="6"/>
    </row>
    <row r="9419">
      <c r="A9419" s="6"/>
    </row>
    <row r="9420">
      <c r="A9420" s="6"/>
    </row>
    <row r="9421">
      <c r="A9421" s="6"/>
    </row>
    <row r="9422">
      <c r="A9422" s="6"/>
    </row>
    <row r="9423">
      <c r="A9423" s="6"/>
    </row>
    <row r="9424">
      <c r="A9424" s="6"/>
    </row>
    <row r="9425">
      <c r="A9425" s="6"/>
    </row>
    <row r="9426">
      <c r="A9426" s="6"/>
    </row>
    <row r="9427">
      <c r="A9427" s="6"/>
    </row>
    <row r="9428">
      <c r="A9428" s="6"/>
    </row>
    <row r="9429">
      <c r="A9429" s="6"/>
    </row>
    <row r="9430">
      <c r="A9430" s="6"/>
    </row>
    <row r="9431">
      <c r="A9431" s="6"/>
    </row>
    <row r="9432">
      <c r="A9432" s="6"/>
    </row>
    <row r="9433">
      <c r="A9433" s="6"/>
    </row>
    <row r="9434">
      <c r="A9434" s="6"/>
    </row>
    <row r="9435">
      <c r="A9435" s="6"/>
    </row>
    <row r="9436">
      <c r="A9436" s="6"/>
    </row>
    <row r="9437">
      <c r="A9437" s="6"/>
    </row>
    <row r="9438">
      <c r="A9438" s="6"/>
    </row>
    <row r="9439">
      <c r="A9439" s="6"/>
    </row>
    <row r="9440">
      <c r="A9440" s="6"/>
    </row>
    <row r="9441">
      <c r="A9441" s="6"/>
    </row>
    <row r="9442">
      <c r="A9442" s="6"/>
    </row>
    <row r="9443">
      <c r="A9443" s="6"/>
    </row>
    <row r="9444">
      <c r="A9444" s="6"/>
    </row>
    <row r="9445">
      <c r="A9445" s="6"/>
    </row>
    <row r="9446">
      <c r="A9446" s="6"/>
    </row>
    <row r="9447">
      <c r="A9447" s="6"/>
    </row>
    <row r="9448">
      <c r="A9448" s="6"/>
    </row>
    <row r="9449">
      <c r="A9449" s="6"/>
    </row>
    <row r="9450">
      <c r="A9450" s="6"/>
    </row>
    <row r="9451">
      <c r="A9451" s="6"/>
    </row>
    <row r="9452">
      <c r="A9452" s="6"/>
    </row>
    <row r="9453">
      <c r="A9453" s="6"/>
    </row>
    <row r="9454">
      <c r="A9454" s="6"/>
    </row>
    <row r="9455">
      <c r="A9455" s="6"/>
    </row>
    <row r="9456">
      <c r="A9456" s="6"/>
    </row>
    <row r="9457">
      <c r="A9457" s="6"/>
    </row>
    <row r="9458">
      <c r="A9458" s="6"/>
    </row>
    <row r="9459">
      <c r="A9459" s="6"/>
    </row>
    <row r="9460">
      <c r="A9460" s="6"/>
    </row>
    <row r="9461">
      <c r="A9461" s="6"/>
    </row>
    <row r="9462">
      <c r="A9462" s="6"/>
    </row>
    <row r="9463">
      <c r="A9463" s="6"/>
    </row>
    <row r="9464">
      <c r="A9464" s="6"/>
    </row>
    <row r="9465">
      <c r="A9465" s="6"/>
    </row>
    <row r="9466">
      <c r="A9466" s="6"/>
    </row>
    <row r="9467">
      <c r="A9467" s="6"/>
    </row>
    <row r="9468">
      <c r="A9468" s="6"/>
    </row>
    <row r="9469">
      <c r="A9469" s="6"/>
    </row>
    <row r="9470">
      <c r="A9470" s="6"/>
    </row>
    <row r="9471">
      <c r="A9471" s="6"/>
    </row>
    <row r="9472">
      <c r="A9472" s="6"/>
    </row>
    <row r="9473">
      <c r="A9473" s="6"/>
    </row>
    <row r="9474">
      <c r="A9474" s="6"/>
    </row>
    <row r="9475">
      <c r="A9475" s="6"/>
    </row>
    <row r="9476">
      <c r="A9476" s="6"/>
    </row>
    <row r="9477">
      <c r="A9477" s="6"/>
    </row>
    <row r="9478">
      <c r="A9478" s="6"/>
    </row>
    <row r="9479">
      <c r="A9479" s="6"/>
    </row>
    <row r="9480">
      <c r="A9480" s="6"/>
    </row>
    <row r="9481">
      <c r="A9481" s="6"/>
    </row>
    <row r="9482">
      <c r="A9482" s="6"/>
    </row>
    <row r="9483">
      <c r="A9483" s="6"/>
    </row>
    <row r="9484">
      <c r="A9484" s="6"/>
    </row>
    <row r="9485">
      <c r="A9485" s="6"/>
    </row>
    <row r="9486">
      <c r="A9486" s="6"/>
    </row>
    <row r="9487">
      <c r="A9487" s="6"/>
    </row>
    <row r="9488">
      <c r="A9488" s="6"/>
    </row>
    <row r="9489">
      <c r="A9489" s="6"/>
    </row>
    <row r="9490">
      <c r="A9490" s="6"/>
    </row>
    <row r="9491">
      <c r="A9491" s="6"/>
    </row>
    <row r="9492">
      <c r="A9492" s="6"/>
    </row>
    <row r="9493">
      <c r="A9493" s="6"/>
    </row>
    <row r="9494">
      <c r="A9494" s="6"/>
    </row>
    <row r="9495">
      <c r="A9495" s="6"/>
    </row>
    <row r="9496">
      <c r="A9496" s="6"/>
    </row>
    <row r="9497">
      <c r="A9497" s="6"/>
    </row>
    <row r="9498">
      <c r="A9498" s="6"/>
    </row>
    <row r="9499">
      <c r="A9499" s="6"/>
    </row>
    <row r="9500">
      <c r="A9500" s="6"/>
    </row>
    <row r="9501">
      <c r="A9501" s="6"/>
    </row>
    <row r="9502">
      <c r="A9502" s="6"/>
    </row>
    <row r="9503">
      <c r="A9503" s="6"/>
    </row>
    <row r="9504">
      <c r="A9504" s="6"/>
    </row>
    <row r="9505">
      <c r="A9505" s="6"/>
    </row>
    <row r="9506">
      <c r="A9506" s="6"/>
    </row>
    <row r="9507">
      <c r="A9507" s="6"/>
    </row>
    <row r="9508">
      <c r="A9508" s="6"/>
    </row>
    <row r="9509">
      <c r="A9509" s="6"/>
    </row>
    <row r="9510">
      <c r="A9510" s="6"/>
    </row>
    <row r="9511">
      <c r="A9511" s="6"/>
    </row>
    <row r="9512">
      <c r="A9512" s="6"/>
    </row>
    <row r="9513">
      <c r="A9513" s="6"/>
    </row>
    <row r="9514">
      <c r="A9514" s="6"/>
    </row>
    <row r="9515">
      <c r="A9515" s="6"/>
    </row>
    <row r="9516">
      <c r="A9516" s="6"/>
    </row>
    <row r="9517">
      <c r="A9517" s="6"/>
    </row>
    <row r="9518">
      <c r="A9518" s="6"/>
    </row>
    <row r="9519">
      <c r="A9519" s="6"/>
    </row>
    <row r="9520">
      <c r="A9520" s="6"/>
    </row>
    <row r="9521">
      <c r="A9521" s="6"/>
    </row>
    <row r="9522">
      <c r="A9522" s="6"/>
    </row>
    <row r="9523">
      <c r="A9523" s="6"/>
    </row>
    <row r="9524">
      <c r="A9524" s="6"/>
    </row>
    <row r="9525">
      <c r="A9525" s="6"/>
    </row>
    <row r="9526">
      <c r="A9526" s="6"/>
    </row>
    <row r="9527">
      <c r="A9527" s="6"/>
    </row>
    <row r="9528">
      <c r="A9528" s="6"/>
    </row>
    <row r="9529">
      <c r="A9529" s="6"/>
    </row>
    <row r="9530">
      <c r="A9530" s="6"/>
    </row>
    <row r="9531">
      <c r="A9531" s="6"/>
    </row>
    <row r="9532">
      <c r="A9532" s="6"/>
    </row>
    <row r="9533">
      <c r="A9533" s="6"/>
    </row>
    <row r="9534">
      <c r="A9534" s="6"/>
    </row>
    <row r="9535">
      <c r="A9535" s="6"/>
    </row>
    <row r="9536">
      <c r="A9536" s="6"/>
    </row>
    <row r="9537">
      <c r="A9537" s="6"/>
    </row>
    <row r="9538">
      <c r="A9538" s="6"/>
    </row>
    <row r="9539">
      <c r="A9539" s="6"/>
    </row>
    <row r="9540">
      <c r="A9540" s="6"/>
    </row>
    <row r="9541">
      <c r="A9541" s="6"/>
    </row>
    <row r="9542">
      <c r="A9542" s="6"/>
    </row>
    <row r="9543">
      <c r="A9543" s="6"/>
    </row>
    <row r="9544">
      <c r="A9544" s="6"/>
    </row>
    <row r="9545">
      <c r="A9545" s="6"/>
    </row>
    <row r="9546">
      <c r="A9546" s="6"/>
    </row>
    <row r="9547">
      <c r="A9547" s="6"/>
    </row>
    <row r="9548">
      <c r="A9548" s="6"/>
    </row>
    <row r="9549">
      <c r="A9549" s="6"/>
    </row>
    <row r="9550">
      <c r="A9550" s="6"/>
    </row>
    <row r="9551">
      <c r="A9551" s="6"/>
    </row>
    <row r="9552">
      <c r="A9552" s="6"/>
    </row>
    <row r="9553">
      <c r="A9553" s="6"/>
    </row>
    <row r="9554">
      <c r="A9554" s="6"/>
    </row>
    <row r="9555">
      <c r="A9555" s="6"/>
    </row>
    <row r="9556">
      <c r="A9556" s="6"/>
    </row>
    <row r="9557">
      <c r="A9557" s="6"/>
    </row>
    <row r="9558">
      <c r="A9558" s="6"/>
    </row>
    <row r="9559">
      <c r="A9559" s="6"/>
    </row>
    <row r="9560">
      <c r="A9560" s="6"/>
    </row>
    <row r="9561">
      <c r="A9561" s="6"/>
    </row>
    <row r="9562">
      <c r="A9562" s="6"/>
    </row>
    <row r="9563">
      <c r="A9563" s="6"/>
    </row>
    <row r="9564">
      <c r="A9564" s="6"/>
    </row>
    <row r="9565">
      <c r="A9565" s="6"/>
    </row>
    <row r="9566">
      <c r="A9566" s="6"/>
    </row>
    <row r="9567">
      <c r="A9567" s="6"/>
    </row>
    <row r="9568">
      <c r="A9568" s="6"/>
    </row>
    <row r="9569">
      <c r="A9569" s="6"/>
    </row>
    <row r="9570">
      <c r="A9570" s="6"/>
    </row>
    <row r="9571">
      <c r="A9571" s="6"/>
    </row>
    <row r="9572">
      <c r="A9572" s="6"/>
    </row>
    <row r="9573">
      <c r="A9573" s="6"/>
    </row>
    <row r="9574">
      <c r="A9574" s="6"/>
    </row>
    <row r="9575">
      <c r="A9575" s="6"/>
    </row>
    <row r="9576">
      <c r="A9576" s="6"/>
    </row>
    <row r="9577">
      <c r="A9577" s="6"/>
    </row>
    <row r="9578">
      <c r="A9578" s="6"/>
    </row>
    <row r="9579">
      <c r="A9579" s="6"/>
    </row>
    <row r="9580">
      <c r="A9580" s="6"/>
    </row>
    <row r="9581">
      <c r="A9581" s="6"/>
    </row>
    <row r="9582">
      <c r="A9582" s="6"/>
    </row>
    <row r="9583">
      <c r="A9583" s="6"/>
    </row>
    <row r="9584">
      <c r="A9584" s="6"/>
    </row>
    <row r="9585">
      <c r="A9585" s="6"/>
    </row>
    <row r="9586">
      <c r="A9586" s="6"/>
    </row>
    <row r="9587">
      <c r="A9587" s="6"/>
    </row>
    <row r="9588">
      <c r="A9588" s="6"/>
    </row>
    <row r="9589">
      <c r="A9589" s="6"/>
    </row>
    <row r="9590">
      <c r="A9590" s="6"/>
    </row>
    <row r="9591">
      <c r="A9591" s="6"/>
    </row>
    <row r="9592">
      <c r="A9592" s="6"/>
    </row>
    <row r="9593">
      <c r="A9593" s="6"/>
    </row>
    <row r="9594">
      <c r="A9594" s="6"/>
    </row>
    <row r="9595">
      <c r="A9595" s="6"/>
    </row>
    <row r="9596">
      <c r="A9596" s="6"/>
    </row>
    <row r="9597">
      <c r="A9597" s="6"/>
    </row>
    <row r="9598">
      <c r="A9598" s="6"/>
    </row>
    <row r="9599">
      <c r="A9599" s="6"/>
    </row>
    <row r="9600">
      <c r="A9600" s="6"/>
    </row>
    <row r="9601">
      <c r="A9601" s="6"/>
    </row>
    <row r="9602">
      <c r="A9602" s="6"/>
    </row>
    <row r="9603">
      <c r="A9603" s="6"/>
    </row>
    <row r="9604">
      <c r="A9604" s="6"/>
    </row>
    <row r="9605">
      <c r="A9605" s="6"/>
    </row>
    <row r="9606">
      <c r="A9606" s="6"/>
    </row>
    <row r="9607">
      <c r="A9607" s="6"/>
    </row>
    <row r="9608">
      <c r="A9608" s="6"/>
    </row>
    <row r="9609">
      <c r="A9609" s="6"/>
    </row>
    <row r="9610">
      <c r="A9610" s="6"/>
    </row>
    <row r="9611">
      <c r="A9611" s="6"/>
    </row>
    <row r="9612">
      <c r="A9612" s="6"/>
    </row>
    <row r="9613">
      <c r="A9613" s="6"/>
    </row>
    <row r="9614">
      <c r="A9614" s="6"/>
    </row>
    <row r="9615">
      <c r="A9615" s="6"/>
    </row>
    <row r="9616">
      <c r="A9616" s="6"/>
    </row>
    <row r="9617">
      <c r="A9617" s="6"/>
    </row>
    <row r="9618">
      <c r="A9618" s="6"/>
    </row>
    <row r="9619">
      <c r="A9619" s="6"/>
    </row>
    <row r="9620">
      <c r="A9620" s="6"/>
    </row>
    <row r="9621">
      <c r="A9621" s="6"/>
    </row>
    <row r="9622">
      <c r="A9622" s="6"/>
    </row>
    <row r="9623">
      <c r="A9623" s="6"/>
    </row>
    <row r="9624">
      <c r="A9624" s="6"/>
    </row>
    <row r="9625">
      <c r="A9625" s="6"/>
    </row>
    <row r="9626">
      <c r="A9626" s="6"/>
    </row>
    <row r="9627">
      <c r="A9627" s="6"/>
    </row>
    <row r="9628">
      <c r="A9628" s="6"/>
    </row>
    <row r="9629">
      <c r="A9629" s="6"/>
    </row>
    <row r="9630">
      <c r="A9630" s="6"/>
    </row>
    <row r="9631">
      <c r="A9631" s="6"/>
    </row>
    <row r="9632">
      <c r="A9632" s="6"/>
    </row>
    <row r="9633">
      <c r="A9633" s="6"/>
    </row>
    <row r="9634">
      <c r="A9634" s="6"/>
    </row>
    <row r="9635">
      <c r="A9635" s="6"/>
    </row>
    <row r="9636">
      <c r="A9636" s="6"/>
    </row>
    <row r="9637">
      <c r="A9637" s="6"/>
    </row>
    <row r="9638">
      <c r="A9638" s="6"/>
    </row>
    <row r="9639">
      <c r="A9639" s="6"/>
    </row>
    <row r="9640">
      <c r="A9640" s="6"/>
    </row>
    <row r="9641">
      <c r="A9641" s="6"/>
    </row>
    <row r="9642">
      <c r="A9642" s="6"/>
    </row>
    <row r="9643">
      <c r="A9643" s="6"/>
    </row>
    <row r="9644">
      <c r="A9644" s="6"/>
    </row>
    <row r="9645">
      <c r="A9645" s="6"/>
    </row>
    <row r="9646">
      <c r="A9646" s="6"/>
    </row>
    <row r="9647">
      <c r="A9647" s="6"/>
    </row>
    <row r="9648">
      <c r="A9648" s="6"/>
    </row>
    <row r="9649">
      <c r="A9649" s="6"/>
    </row>
    <row r="9650">
      <c r="A9650" s="6"/>
    </row>
    <row r="9651">
      <c r="A9651" s="6"/>
    </row>
    <row r="9652">
      <c r="A9652" s="6"/>
    </row>
    <row r="9653">
      <c r="A9653" s="6"/>
    </row>
    <row r="9654">
      <c r="A9654" s="6"/>
    </row>
    <row r="9655">
      <c r="A9655" s="6"/>
    </row>
    <row r="9656">
      <c r="A9656" s="6"/>
    </row>
    <row r="9657">
      <c r="A9657" s="6"/>
    </row>
    <row r="9658">
      <c r="A9658" s="6"/>
    </row>
    <row r="9659">
      <c r="A9659" s="6"/>
    </row>
    <row r="9660">
      <c r="A9660" s="6"/>
    </row>
    <row r="9661">
      <c r="A9661" s="6"/>
    </row>
    <row r="9662">
      <c r="A9662" s="6"/>
    </row>
    <row r="9663">
      <c r="A9663" s="6"/>
    </row>
    <row r="9664">
      <c r="A9664" s="6"/>
    </row>
    <row r="9665">
      <c r="A9665" s="6"/>
    </row>
    <row r="9666">
      <c r="A9666" s="6"/>
    </row>
    <row r="9667">
      <c r="A9667" s="6"/>
    </row>
    <row r="9668">
      <c r="A9668" s="6"/>
    </row>
    <row r="9669">
      <c r="A9669" s="6"/>
    </row>
    <row r="9670">
      <c r="A9670" s="6"/>
    </row>
    <row r="9671">
      <c r="A9671" s="6"/>
    </row>
    <row r="9672">
      <c r="A9672" s="6"/>
    </row>
    <row r="9673">
      <c r="A9673" s="6"/>
    </row>
    <row r="9674">
      <c r="A9674" s="6"/>
    </row>
    <row r="9675">
      <c r="A9675" s="6"/>
    </row>
    <row r="9676">
      <c r="A9676" s="6"/>
    </row>
    <row r="9677">
      <c r="A9677" s="6"/>
    </row>
    <row r="9678">
      <c r="A9678" s="6"/>
    </row>
    <row r="9679">
      <c r="A9679" s="6"/>
    </row>
    <row r="9680">
      <c r="A9680" s="6"/>
    </row>
    <row r="9681">
      <c r="A9681" s="6"/>
    </row>
    <row r="9682">
      <c r="A9682" s="6"/>
    </row>
    <row r="9683">
      <c r="A9683" s="6"/>
    </row>
    <row r="9684">
      <c r="A9684" s="6"/>
    </row>
    <row r="9685">
      <c r="A9685" s="6"/>
    </row>
    <row r="9686">
      <c r="A9686" s="6"/>
    </row>
    <row r="9687">
      <c r="A9687" s="6"/>
    </row>
    <row r="9688">
      <c r="A9688" s="6"/>
    </row>
    <row r="9689">
      <c r="A9689" s="6"/>
    </row>
    <row r="9690">
      <c r="A9690" s="6"/>
    </row>
    <row r="9691">
      <c r="A9691" s="6"/>
    </row>
    <row r="9692">
      <c r="A9692" s="6"/>
    </row>
    <row r="9693">
      <c r="A9693" s="6"/>
    </row>
    <row r="9694">
      <c r="A9694" s="6"/>
    </row>
    <row r="9695">
      <c r="A9695" s="6"/>
    </row>
    <row r="9696">
      <c r="A9696" s="6"/>
    </row>
    <row r="9697">
      <c r="A9697" s="6"/>
    </row>
    <row r="9698">
      <c r="A9698" s="6"/>
    </row>
    <row r="9699">
      <c r="A9699" s="6"/>
    </row>
    <row r="9700">
      <c r="A9700" s="6"/>
    </row>
    <row r="9701">
      <c r="A9701" s="6"/>
    </row>
    <row r="9702">
      <c r="A9702" s="6"/>
    </row>
    <row r="9703">
      <c r="A9703" s="6"/>
    </row>
    <row r="9704">
      <c r="A9704" s="6"/>
    </row>
    <row r="9705">
      <c r="A9705" s="6"/>
    </row>
    <row r="9706">
      <c r="A9706" s="6"/>
    </row>
    <row r="9707">
      <c r="A9707" s="6"/>
    </row>
    <row r="9708">
      <c r="A9708" s="6"/>
    </row>
    <row r="9709">
      <c r="A9709" s="6"/>
    </row>
    <row r="9710">
      <c r="A9710" s="6"/>
    </row>
    <row r="9711">
      <c r="A9711" s="6"/>
    </row>
    <row r="9712">
      <c r="A9712" s="6"/>
    </row>
    <row r="9713">
      <c r="A9713" s="6"/>
    </row>
    <row r="9714">
      <c r="A9714" s="6"/>
    </row>
    <row r="9715">
      <c r="A9715" s="6"/>
    </row>
    <row r="9716">
      <c r="A9716" s="6"/>
    </row>
    <row r="9717">
      <c r="A9717" s="6"/>
    </row>
    <row r="9718">
      <c r="A9718" s="6"/>
    </row>
    <row r="9719">
      <c r="A9719" s="6"/>
    </row>
    <row r="9720">
      <c r="A9720" s="6"/>
    </row>
    <row r="9721">
      <c r="A9721" s="6"/>
    </row>
    <row r="9722">
      <c r="A9722" s="6"/>
    </row>
    <row r="9723">
      <c r="A9723" s="6"/>
    </row>
    <row r="9724">
      <c r="A9724" s="6"/>
    </row>
    <row r="9725">
      <c r="A9725" s="6"/>
    </row>
    <row r="9726">
      <c r="A9726" s="6"/>
    </row>
    <row r="9727">
      <c r="A9727" s="6"/>
    </row>
    <row r="9728">
      <c r="A9728" s="6"/>
    </row>
    <row r="9729">
      <c r="A9729" s="6"/>
    </row>
    <row r="9730">
      <c r="A9730" s="6"/>
    </row>
    <row r="9731">
      <c r="A9731" s="6"/>
    </row>
    <row r="9732">
      <c r="A9732" s="6"/>
    </row>
    <row r="9733">
      <c r="A9733" s="6"/>
    </row>
    <row r="9734">
      <c r="A9734" s="6"/>
    </row>
    <row r="9735">
      <c r="A9735" s="6"/>
    </row>
    <row r="9736">
      <c r="A9736" s="6"/>
    </row>
    <row r="9737">
      <c r="A9737" s="6"/>
    </row>
    <row r="9738">
      <c r="A9738" s="6"/>
    </row>
    <row r="9739">
      <c r="A9739" s="6"/>
    </row>
    <row r="9740">
      <c r="A9740" s="6"/>
    </row>
    <row r="9741">
      <c r="A9741" s="6"/>
    </row>
    <row r="9742">
      <c r="A9742" s="6"/>
    </row>
    <row r="9743">
      <c r="A9743" s="6"/>
    </row>
    <row r="9744">
      <c r="A9744" s="6"/>
    </row>
    <row r="9745">
      <c r="A9745" s="6"/>
    </row>
    <row r="9746">
      <c r="A9746" s="6"/>
    </row>
    <row r="9747">
      <c r="A9747" s="6"/>
    </row>
    <row r="9748">
      <c r="A9748" s="6"/>
    </row>
    <row r="9749">
      <c r="A9749" s="6"/>
    </row>
    <row r="9750">
      <c r="A9750" s="6"/>
    </row>
    <row r="9751">
      <c r="A9751" s="6"/>
    </row>
    <row r="9752">
      <c r="A9752" s="6"/>
    </row>
    <row r="9753">
      <c r="A9753" s="6"/>
    </row>
    <row r="9754">
      <c r="A9754" s="6"/>
    </row>
    <row r="9755">
      <c r="A9755" s="6"/>
    </row>
    <row r="9756">
      <c r="A9756" s="6"/>
    </row>
    <row r="9757">
      <c r="A9757" s="6"/>
    </row>
    <row r="9758">
      <c r="A9758" s="6"/>
    </row>
    <row r="9759">
      <c r="A9759" s="6"/>
    </row>
    <row r="9760">
      <c r="A9760" s="6"/>
    </row>
    <row r="9761">
      <c r="A9761" s="6"/>
    </row>
    <row r="9762">
      <c r="A9762" s="6"/>
    </row>
    <row r="9763">
      <c r="A9763" s="6"/>
    </row>
    <row r="9764">
      <c r="A9764" s="6"/>
    </row>
    <row r="9765">
      <c r="A9765" s="6"/>
    </row>
    <row r="9766">
      <c r="A9766" s="6"/>
    </row>
    <row r="9767">
      <c r="A9767" s="6"/>
    </row>
    <row r="9768">
      <c r="A9768" s="6"/>
    </row>
    <row r="9769">
      <c r="A9769" s="6"/>
    </row>
    <row r="9770">
      <c r="A9770" s="6"/>
    </row>
    <row r="9771">
      <c r="A9771" s="6"/>
    </row>
    <row r="9772">
      <c r="A9772" s="6"/>
    </row>
    <row r="9773">
      <c r="A9773" s="6"/>
    </row>
    <row r="9774">
      <c r="A9774" s="6"/>
    </row>
    <row r="9775">
      <c r="A9775" s="6"/>
    </row>
    <row r="9776">
      <c r="A9776" s="6"/>
    </row>
    <row r="9777">
      <c r="A9777" s="6"/>
    </row>
    <row r="9778">
      <c r="A9778" s="6"/>
    </row>
    <row r="9779">
      <c r="A9779" s="6"/>
    </row>
    <row r="9780">
      <c r="A9780" s="6"/>
    </row>
    <row r="9781">
      <c r="A9781" s="6"/>
    </row>
    <row r="9782">
      <c r="A9782" s="6"/>
    </row>
    <row r="9783">
      <c r="A9783" s="6"/>
    </row>
    <row r="9784">
      <c r="A9784" s="6"/>
    </row>
    <row r="9785">
      <c r="A9785" s="6"/>
    </row>
    <row r="9786">
      <c r="A9786" s="6"/>
    </row>
    <row r="9787">
      <c r="A9787" s="6"/>
    </row>
    <row r="9788">
      <c r="A9788" s="6"/>
    </row>
    <row r="9789">
      <c r="A9789" s="6"/>
    </row>
    <row r="9790">
      <c r="A9790" s="6"/>
    </row>
    <row r="9791">
      <c r="A9791" s="6"/>
    </row>
    <row r="9792">
      <c r="A9792" s="6"/>
    </row>
    <row r="9793">
      <c r="A9793" s="6"/>
    </row>
    <row r="9794">
      <c r="A9794" s="6"/>
    </row>
    <row r="9795">
      <c r="A9795" s="6"/>
    </row>
    <row r="9796">
      <c r="A9796" s="6"/>
    </row>
    <row r="9797">
      <c r="A9797" s="6"/>
    </row>
    <row r="9798">
      <c r="A9798" s="6"/>
    </row>
    <row r="9799">
      <c r="A9799" s="6"/>
    </row>
    <row r="9800">
      <c r="A9800" s="6"/>
    </row>
    <row r="9801">
      <c r="A9801" s="6"/>
    </row>
    <row r="9802">
      <c r="A9802" s="6"/>
    </row>
    <row r="9803">
      <c r="A9803" s="6"/>
    </row>
    <row r="9804">
      <c r="A9804" s="6"/>
    </row>
    <row r="9805">
      <c r="A9805" s="6"/>
    </row>
    <row r="9806">
      <c r="A9806" s="6"/>
    </row>
    <row r="9807">
      <c r="A9807" s="6"/>
    </row>
    <row r="9808">
      <c r="A9808" s="6"/>
    </row>
    <row r="9809">
      <c r="A9809" s="6"/>
    </row>
    <row r="9810">
      <c r="A9810" s="6"/>
    </row>
    <row r="9811">
      <c r="A9811" s="6"/>
    </row>
    <row r="9812">
      <c r="A9812" s="6"/>
    </row>
    <row r="9813">
      <c r="A9813" s="6"/>
    </row>
    <row r="9814">
      <c r="A9814" s="6"/>
    </row>
    <row r="9815">
      <c r="A9815" s="6"/>
    </row>
    <row r="9816">
      <c r="A9816" s="6"/>
    </row>
    <row r="9817">
      <c r="A9817" s="6"/>
    </row>
    <row r="9818">
      <c r="A9818" s="6"/>
    </row>
    <row r="9819">
      <c r="A9819" s="6"/>
    </row>
    <row r="9820">
      <c r="A9820" s="6"/>
    </row>
    <row r="9821">
      <c r="A9821" s="6"/>
    </row>
    <row r="9822">
      <c r="A9822" s="6"/>
    </row>
    <row r="9823">
      <c r="A9823" s="6"/>
    </row>
    <row r="9824">
      <c r="A9824" s="6"/>
    </row>
    <row r="9825">
      <c r="A9825" s="6"/>
    </row>
    <row r="9826">
      <c r="A9826" s="6"/>
    </row>
    <row r="9827">
      <c r="A9827" s="6"/>
    </row>
    <row r="9828">
      <c r="A9828" s="6"/>
    </row>
    <row r="9829">
      <c r="A9829" s="6"/>
    </row>
    <row r="9830">
      <c r="A9830" s="6"/>
    </row>
    <row r="9831">
      <c r="A9831" s="6"/>
    </row>
    <row r="9832">
      <c r="A9832" s="6"/>
    </row>
    <row r="9833">
      <c r="A9833" s="6"/>
    </row>
    <row r="9834">
      <c r="A9834" s="6"/>
    </row>
    <row r="9835">
      <c r="A9835" s="6"/>
    </row>
    <row r="9836">
      <c r="A9836" s="6"/>
    </row>
    <row r="9837">
      <c r="A9837" s="6"/>
    </row>
    <row r="9838">
      <c r="A9838" s="6"/>
    </row>
    <row r="9839">
      <c r="A9839" s="6"/>
    </row>
    <row r="9840">
      <c r="A9840" s="6"/>
    </row>
    <row r="9841">
      <c r="A9841" s="6"/>
    </row>
    <row r="9842">
      <c r="A9842" s="6"/>
    </row>
    <row r="9843">
      <c r="A9843" s="6"/>
    </row>
    <row r="9844">
      <c r="A9844" s="6"/>
    </row>
    <row r="9845">
      <c r="A9845" s="6"/>
    </row>
    <row r="9846">
      <c r="A9846" s="6"/>
    </row>
    <row r="9847">
      <c r="A9847" s="6"/>
    </row>
    <row r="9848">
      <c r="A9848" s="6"/>
    </row>
    <row r="9849">
      <c r="A9849" s="6"/>
    </row>
    <row r="9850">
      <c r="A9850" s="6"/>
    </row>
    <row r="9851">
      <c r="A9851" s="6"/>
    </row>
    <row r="9852">
      <c r="A9852" s="6"/>
    </row>
    <row r="9853">
      <c r="A9853" s="6"/>
    </row>
    <row r="9854">
      <c r="A9854" s="6"/>
    </row>
    <row r="9855">
      <c r="A9855" s="6"/>
    </row>
    <row r="9856">
      <c r="A9856" s="6"/>
    </row>
    <row r="9857">
      <c r="A9857" s="6"/>
    </row>
    <row r="9858">
      <c r="A9858" s="6"/>
    </row>
    <row r="9859">
      <c r="A9859" s="6"/>
    </row>
    <row r="9860">
      <c r="A9860" s="6"/>
    </row>
    <row r="9861">
      <c r="A9861" s="6"/>
    </row>
    <row r="9862">
      <c r="A9862" s="6"/>
    </row>
    <row r="9863">
      <c r="A9863" s="6"/>
    </row>
    <row r="9864">
      <c r="A9864" s="6"/>
    </row>
    <row r="9865">
      <c r="A9865" s="6"/>
    </row>
    <row r="9866">
      <c r="A9866" s="6"/>
    </row>
    <row r="9867">
      <c r="A9867" s="6"/>
    </row>
    <row r="9868">
      <c r="A9868" s="6"/>
    </row>
    <row r="9869">
      <c r="A9869" s="6"/>
    </row>
    <row r="9870">
      <c r="A9870" s="6"/>
    </row>
    <row r="9871">
      <c r="A9871" s="6"/>
    </row>
    <row r="9872">
      <c r="A9872" s="6"/>
    </row>
    <row r="9873">
      <c r="A9873" s="6"/>
    </row>
    <row r="9874">
      <c r="A9874" s="6"/>
    </row>
    <row r="9875">
      <c r="A9875" s="6"/>
    </row>
    <row r="9876">
      <c r="A9876" s="6"/>
    </row>
    <row r="9877">
      <c r="A9877" s="6"/>
    </row>
    <row r="9878">
      <c r="A9878" s="6"/>
    </row>
    <row r="9879">
      <c r="A9879" s="6"/>
    </row>
    <row r="9880">
      <c r="A9880" s="6"/>
    </row>
    <row r="9881">
      <c r="A9881" s="6"/>
    </row>
    <row r="9882">
      <c r="A9882" s="6"/>
    </row>
    <row r="9883">
      <c r="A9883" s="6"/>
    </row>
    <row r="9884">
      <c r="A9884" s="6"/>
    </row>
    <row r="9885">
      <c r="A9885" s="6"/>
    </row>
    <row r="9886">
      <c r="A9886" s="6"/>
    </row>
    <row r="9887">
      <c r="A9887" s="6"/>
    </row>
    <row r="9888">
      <c r="A9888" s="6"/>
    </row>
    <row r="9889">
      <c r="A9889" s="6"/>
    </row>
    <row r="9890">
      <c r="A9890" s="6"/>
    </row>
    <row r="9891">
      <c r="A9891" s="6"/>
    </row>
    <row r="9892">
      <c r="A9892" s="6"/>
    </row>
    <row r="9893">
      <c r="A9893" s="6"/>
    </row>
    <row r="9894">
      <c r="A9894" s="6"/>
    </row>
    <row r="9895">
      <c r="A9895" s="6"/>
    </row>
    <row r="9896">
      <c r="A9896" s="6"/>
    </row>
    <row r="9897">
      <c r="A9897" s="6"/>
    </row>
    <row r="9898">
      <c r="A9898" s="6"/>
    </row>
    <row r="9899">
      <c r="A9899" s="6"/>
    </row>
    <row r="9900">
      <c r="A9900" s="6"/>
    </row>
    <row r="9901">
      <c r="A9901" s="6"/>
    </row>
    <row r="9902">
      <c r="A9902" s="6"/>
    </row>
    <row r="9903">
      <c r="A9903" s="6"/>
    </row>
    <row r="9904">
      <c r="A9904" s="6"/>
    </row>
    <row r="9905">
      <c r="A9905" s="6"/>
    </row>
    <row r="9906">
      <c r="A9906" s="6"/>
    </row>
    <row r="9907">
      <c r="A9907" s="6"/>
    </row>
    <row r="9908">
      <c r="A9908" s="6"/>
    </row>
    <row r="9909">
      <c r="A9909" s="6"/>
    </row>
    <row r="9910">
      <c r="A9910" s="6"/>
    </row>
    <row r="9911">
      <c r="A9911" s="6"/>
    </row>
    <row r="9912">
      <c r="A9912" s="6"/>
    </row>
    <row r="9913">
      <c r="A9913" s="6"/>
    </row>
    <row r="9914">
      <c r="A9914" s="6"/>
    </row>
    <row r="9915">
      <c r="A9915" s="6"/>
    </row>
    <row r="9916">
      <c r="A9916" s="6"/>
    </row>
    <row r="9917">
      <c r="A9917" s="6"/>
    </row>
    <row r="9918">
      <c r="A9918" s="6"/>
    </row>
    <row r="9919">
      <c r="A9919" s="6"/>
    </row>
    <row r="9920">
      <c r="A9920" s="6"/>
    </row>
    <row r="9921">
      <c r="A9921" s="6"/>
    </row>
    <row r="9922">
      <c r="A9922" s="6"/>
    </row>
    <row r="9923">
      <c r="A9923" s="6"/>
    </row>
    <row r="9924">
      <c r="A9924" s="6"/>
    </row>
    <row r="9925">
      <c r="A9925" s="6"/>
    </row>
    <row r="9926">
      <c r="A9926" s="6"/>
    </row>
    <row r="9927">
      <c r="A9927" s="6"/>
    </row>
    <row r="9928">
      <c r="A9928" s="6"/>
    </row>
    <row r="9929">
      <c r="A9929" s="6"/>
    </row>
    <row r="9930">
      <c r="A9930" s="6"/>
    </row>
    <row r="9931">
      <c r="A9931" s="6"/>
    </row>
    <row r="9932">
      <c r="A9932" s="6"/>
    </row>
    <row r="9933">
      <c r="A9933" s="6"/>
    </row>
    <row r="9934">
      <c r="A9934" s="6"/>
    </row>
    <row r="9935">
      <c r="A9935" s="6"/>
    </row>
    <row r="9936">
      <c r="A9936" s="6"/>
    </row>
    <row r="9937">
      <c r="A9937" s="6"/>
    </row>
    <row r="9938">
      <c r="A9938" s="6"/>
    </row>
    <row r="9939">
      <c r="A9939" s="6"/>
    </row>
    <row r="9940">
      <c r="A9940" s="6"/>
    </row>
    <row r="9941">
      <c r="A9941" s="6"/>
    </row>
    <row r="9942">
      <c r="A9942" s="6"/>
    </row>
    <row r="9943">
      <c r="A9943" s="6"/>
    </row>
    <row r="9944">
      <c r="A9944" s="6"/>
    </row>
    <row r="9945">
      <c r="A9945" s="6"/>
    </row>
    <row r="9946">
      <c r="A9946" s="6"/>
    </row>
    <row r="9947">
      <c r="A9947" s="6"/>
    </row>
    <row r="9948">
      <c r="A9948" s="6"/>
    </row>
    <row r="9949">
      <c r="A9949" s="6"/>
    </row>
    <row r="9950">
      <c r="A9950" s="6"/>
    </row>
    <row r="9951">
      <c r="A9951" s="6"/>
    </row>
    <row r="9952">
      <c r="A9952" s="6"/>
    </row>
    <row r="9953">
      <c r="A9953" s="6"/>
    </row>
    <row r="9954">
      <c r="A9954" s="6"/>
    </row>
    <row r="9955">
      <c r="A9955" s="6"/>
    </row>
    <row r="9956">
      <c r="A9956" s="6"/>
    </row>
    <row r="9957">
      <c r="A9957" s="6"/>
    </row>
    <row r="9958">
      <c r="A9958" s="6"/>
    </row>
    <row r="9959">
      <c r="A9959" s="6"/>
    </row>
    <row r="9960">
      <c r="A9960" s="6"/>
    </row>
    <row r="9961">
      <c r="A9961" s="6"/>
    </row>
    <row r="9962">
      <c r="A9962" s="6"/>
    </row>
    <row r="9963">
      <c r="A9963" s="6"/>
    </row>
    <row r="9964">
      <c r="A9964" s="6"/>
    </row>
    <row r="9965">
      <c r="A9965" s="6"/>
    </row>
    <row r="9966">
      <c r="A9966" s="6"/>
    </row>
    <row r="9967">
      <c r="A9967" s="6"/>
    </row>
    <row r="9968">
      <c r="A9968" s="6"/>
    </row>
    <row r="9969">
      <c r="A9969" s="6"/>
    </row>
    <row r="9970">
      <c r="A9970" s="6"/>
    </row>
    <row r="9971">
      <c r="A9971" s="6"/>
    </row>
    <row r="9972">
      <c r="A9972" s="6"/>
    </row>
    <row r="9973">
      <c r="A9973" s="6"/>
    </row>
    <row r="9974">
      <c r="A9974" s="6"/>
    </row>
    <row r="9975">
      <c r="A9975" s="6"/>
    </row>
    <row r="9976">
      <c r="A9976" s="6"/>
    </row>
    <row r="9977">
      <c r="A9977" s="6"/>
    </row>
    <row r="9978">
      <c r="A9978" s="6"/>
    </row>
    <row r="9979">
      <c r="A9979" s="6"/>
    </row>
    <row r="9980">
      <c r="A9980" s="6"/>
    </row>
    <row r="9981">
      <c r="A9981" s="6"/>
    </row>
    <row r="9982">
      <c r="A9982" s="6"/>
    </row>
    <row r="9983">
      <c r="A9983" s="6"/>
    </row>
    <row r="9984">
      <c r="A9984" s="6"/>
    </row>
    <row r="9985">
      <c r="A9985" s="6"/>
    </row>
    <row r="9986">
      <c r="A9986" s="6"/>
    </row>
    <row r="9987">
      <c r="A9987" s="6"/>
    </row>
    <row r="9988">
      <c r="A9988" s="6"/>
    </row>
    <row r="9989">
      <c r="A9989" s="6"/>
    </row>
    <row r="9990">
      <c r="A9990" s="6"/>
    </row>
    <row r="9991">
      <c r="A9991" s="6"/>
    </row>
    <row r="9992">
      <c r="A9992" s="6"/>
    </row>
    <row r="9993">
      <c r="A9993" s="6"/>
    </row>
    <row r="9994">
      <c r="A9994" s="6"/>
    </row>
    <row r="9995">
      <c r="A9995" s="6"/>
    </row>
    <row r="9996">
      <c r="A9996" s="6"/>
    </row>
    <row r="9997">
      <c r="A9997" s="6"/>
    </row>
    <row r="9998">
      <c r="A9998" s="6"/>
    </row>
    <row r="9999">
      <c r="A9999" s="6"/>
    </row>
    <row r="10000">
      <c r="A10000" s="6"/>
    </row>
    <row r="10001">
      <c r="A10001" s="6"/>
    </row>
    <row r="10002">
      <c r="A10002" s="6"/>
    </row>
    <row r="10003">
      <c r="A10003" s="6"/>
    </row>
    <row r="10004">
      <c r="A10004" s="6"/>
    </row>
    <row r="10005">
      <c r="A10005" s="6"/>
    </row>
    <row r="10006">
      <c r="A10006" s="6"/>
    </row>
    <row r="10007">
      <c r="A10007" s="6"/>
    </row>
    <row r="10008">
      <c r="A10008" s="6"/>
    </row>
    <row r="10009">
      <c r="A10009" s="6"/>
    </row>
    <row r="10010">
      <c r="A10010" s="6"/>
    </row>
    <row r="10011">
      <c r="A10011" s="6"/>
    </row>
    <row r="10012">
      <c r="A10012" s="6"/>
    </row>
    <row r="10013">
      <c r="A10013" s="6"/>
    </row>
    <row r="10014">
      <c r="A10014" s="6"/>
    </row>
    <row r="10015">
      <c r="A10015" s="6"/>
    </row>
    <row r="10016">
      <c r="A10016" s="6"/>
    </row>
    <row r="10017">
      <c r="A10017" s="6"/>
    </row>
    <row r="10018">
      <c r="A10018" s="6"/>
    </row>
    <row r="10019">
      <c r="A10019" s="6"/>
    </row>
    <row r="10020">
      <c r="A10020" s="6"/>
    </row>
    <row r="10021">
      <c r="A10021" s="6"/>
    </row>
    <row r="10022">
      <c r="A10022" s="6"/>
    </row>
    <row r="10023">
      <c r="A10023" s="6"/>
    </row>
    <row r="10024">
      <c r="A10024" s="6"/>
    </row>
    <row r="10025">
      <c r="A10025" s="6"/>
    </row>
    <row r="10026">
      <c r="A10026" s="6"/>
    </row>
    <row r="10027">
      <c r="A10027" s="6"/>
    </row>
    <row r="10028">
      <c r="A10028" s="6"/>
    </row>
    <row r="10029">
      <c r="A10029" s="6"/>
    </row>
    <row r="10030">
      <c r="A10030" s="6"/>
    </row>
    <row r="10031">
      <c r="A10031" s="6"/>
    </row>
    <row r="10032">
      <c r="A10032" s="6"/>
    </row>
    <row r="10033">
      <c r="A10033" s="6"/>
    </row>
    <row r="10034">
      <c r="A10034" s="6"/>
    </row>
    <row r="10035">
      <c r="A10035" s="6"/>
    </row>
    <row r="10036">
      <c r="A10036" s="6"/>
    </row>
    <row r="10037">
      <c r="A10037" s="6"/>
    </row>
    <row r="10038">
      <c r="A10038" s="6"/>
    </row>
    <row r="10039">
      <c r="A10039" s="6"/>
    </row>
    <row r="10040">
      <c r="A10040" s="6"/>
    </row>
    <row r="10041">
      <c r="A10041" s="6"/>
    </row>
    <row r="10042">
      <c r="A10042" s="6"/>
    </row>
    <row r="10043">
      <c r="A10043" s="6"/>
    </row>
    <row r="10044">
      <c r="A10044" s="6"/>
    </row>
    <row r="10045">
      <c r="A10045" s="6"/>
    </row>
    <row r="10046">
      <c r="A10046" s="6"/>
    </row>
    <row r="10047">
      <c r="A10047" s="6"/>
    </row>
    <row r="10048">
      <c r="A10048" s="6"/>
    </row>
    <row r="10049">
      <c r="A10049" s="6"/>
    </row>
    <row r="10050">
      <c r="A10050" s="6"/>
    </row>
    <row r="10051">
      <c r="A10051" s="6"/>
    </row>
    <row r="10052">
      <c r="A10052" s="6"/>
    </row>
    <row r="10053">
      <c r="A10053" s="6"/>
    </row>
    <row r="10054">
      <c r="A10054" s="6"/>
    </row>
    <row r="10055">
      <c r="A10055" s="6"/>
    </row>
    <row r="10056">
      <c r="A10056" s="6"/>
    </row>
    <row r="10057">
      <c r="A10057" s="6"/>
    </row>
    <row r="10058">
      <c r="A10058" s="6"/>
    </row>
    <row r="10059">
      <c r="A10059" s="6"/>
    </row>
    <row r="10060">
      <c r="A10060" s="6"/>
    </row>
    <row r="10061">
      <c r="A10061" s="6"/>
    </row>
    <row r="10062">
      <c r="A10062" s="6"/>
    </row>
    <row r="10063">
      <c r="A10063" s="6"/>
    </row>
    <row r="10064">
      <c r="A10064" s="6"/>
    </row>
    <row r="10065">
      <c r="A10065" s="6"/>
    </row>
    <row r="10066">
      <c r="A10066" s="6"/>
    </row>
    <row r="10067">
      <c r="A10067" s="6"/>
    </row>
    <row r="10068">
      <c r="A10068" s="6"/>
    </row>
    <row r="10069">
      <c r="A10069" s="6"/>
    </row>
    <row r="10070">
      <c r="A10070" s="6"/>
    </row>
    <row r="10071">
      <c r="A10071" s="6"/>
    </row>
    <row r="10072">
      <c r="A10072" s="6"/>
    </row>
    <row r="10073">
      <c r="A10073" s="6"/>
    </row>
    <row r="10074">
      <c r="A10074" s="6"/>
    </row>
    <row r="10075">
      <c r="A10075" s="6"/>
    </row>
    <row r="10076">
      <c r="A10076" s="6"/>
    </row>
    <row r="10077">
      <c r="A10077" s="6"/>
    </row>
    <row r="10078">
      <c r="A10078" s="6"/>
    </row>
    <row r="10079">
      <c r="A10079" s="6"/>
    </row>
    <row r="10080">
      <c r="A10080" s="6"/>
    </row>
    <row r="10081">
      <c r="A10081" s="6"/>
    </row>
    <row r="10082">
      <c r="A10082" s="6"/>
    </row>
    <row r="10083">
      <c r="A10083" s="6"/>
    </row>
    <row r="10084">
      <c r="A10084" s="6"/>
    </row>
    <row r="10085">
      <c r="A10085" s="6"/>
    </row>
    <row r="10086">
      <c r="A10086" s="6"/>
    </row>
    <row r="10087">
      <c r="A10087" s="6"/>
    </row>
    <row r="10088">
      <c r="A10088" s="6"/>
    </row>
    <row r="10089">
      <c r="A10089" s="6"/>
    </row>
    <row r="10090">
      <c r="A10090" s="6"/>
    </row>
    <row r="10091">
      <c r="A10091" s="6"/>
    </row>
    <row r="10092">
      <c r="A10092" s="6"/>
    </row>
    <row r="10093">
      <c r="A10093" s="6"/>
    </row>
    <row r="10094">
      <c r="A10094" s="6"/>
    </row>
    <row r="10095">
      <c r="A10095" s="6"/>
    </row>
    <row r="10096">
      <c r="A10096" s="6"/>
    </row>
    <row r="10097">
      <c r="A10097" s="6"/>
    </row>
    <row r="10098">
      <c r="A10098" s="6"/>
    </row>
    <row r="10099">
      <c r="A10099" s="6"/>
    </row>
    <row r="10100">
      <c r="A10100" s="6"/>
    </row>
    <row r="10101">
      <c r="A10101" s="6"/>
    </row>
    <row r="10102">
      <c r="A10102" s="6"/>
    </row>
    <row r="10103">
      <c r="A10103" s="6"/>
    </row>
    <row r="10104">
      <c r="A10104" s="6"/>
    </row>
    <row r="10105">
      <c r="A10105" s="6"/>
    </row>
    <row r="10106">
      <c r="A10106" s="6"/>
    </row>
    <row r="10107">
      <c r="A10107" s="6"/>
    </row>
    <row r="10108">
      <c r="A10108" s="6"/>
    </row>
    <row r="10109">
      <c r="A10109" s="6"/>
    </row>
    <row r="10110">
      <c r="A10110" s="6"/>
    </row>
    <row r="10111">
      <c r="A10111" s="6"/>
    </row>
    <row r="10112">
      <c r="A10112" s="6"/>
    </row>
    <row r="10113">
      <c r="A10113" s="6"/>
    </row>
    <row r="10114">
      <c r="A10114" s="6"/>
    </row>
    <row r="10115">
      <c r="A10115" s="6"/>
    </row>
    <row r="10116">
      <c r="A10116" s="6"/>
    </row>
    <row r="10117">
      <c r="A10117" s="6"/>
    </row>
    <row r="10118">
      <c r="A10118" s="6"/>
    </row>
    <row r="10119">
      <c r="A10119" s="6"/>
    </row>
    <row r="10120">
      <c r="A10120" s="6"/>
    </row>
    <row r="10121">
      <c r="A10121" s="6"/>
    </row>
    <row r="10122">
      <c r="A10122" s="6"/>
    </row>
    <row r="10123">
      <c r="A10123" s="6"/>
    </row>
    <row r="10124">
      <c r="A10124" s="6"/>
    </row>
    <row r="10125">
      <c r="A10125" s="6"/>
    </row>
    <row r="10126">
      <c r="A10126" s="6"/>
    </row>
    <row r="10127">
      <c r="A10127" s="6"/>
    </row>
    <row r="10128">
      <c r="A10128" s="6"/>
    </row>
    <row r="10129">
      <c r="A10129" s="6"/>
    </row>
    <row r="10130">
      <c r="A10130" s="6"/>
    </row>
    <row r="10131">
      <c r="A10131" s="6"/>
    </row>
    <row r="10132">
      <c r="A10132" s="6"/>
    </row>
    <row r="10133">
      <c r="A10133" s="6"/>
    </row>
    <row r="10134">
      <c r="A10134" s="6"/>
    </row>
    <row r="10135">
      <c r="A10135" s="6"/>
    </row>
    <row r="10136">
      <c r="A10136" s="6"/>
    </row>
    <row r="10137">
      <c r="A10137" s="6"/>
    </row>
    <row r="10138">
      <c r="A10138" s="6"/>
    </row>
    <row r="10139">
      <c r="A10139" s="6"/>
    </row>
    <row r="10140">
      <c r="A10140" s="6"/>
    </row>
    <row r="10141">
      <c r="A10141" s="6"/>
    </row>
    <row r="10142">
      <c r="A10142" s="6"/>
    </row>
    <row r="10143">
      <c r="A10143" s="6"/>
    </row>
    <row r="10144">
      <c r="A10144" s="6"/>
    </row>
    <row r="10145">
      <c r="A10145" s="6"/>
    </row>
    <row r="10146">
      <c r="A10146" s="6"/>
    </row>
    <row r="10147">
      <c r="A10147" s="6"/>
    </row>
    <row r="10148">
      <c r="A10148" s="6"/>
    </row>
    <row r="10149">
      <c r="A10149" s="6"/>
    </row>
    <row r="10150">
      <c r="A10150" s="6"/>
    </row>
    <row r="10151">
      <c r="A10151" s="6"/>
    </row>
    <row r="10152">
      <c r="A10152" s="6"/>
    </row>
    <row r="10153">
      <c r="A10153" s="6"/>
    </row>
    <row r="10154">
      <c r="A10154" s="6"/>
    </row>
    <row r="10155">
      <c r="A10155" s="6"/>
    </row>
    <row r="10156">
      <c r="A10156" s="6"/>
    </row>
    <row r="10157">
      <c r="A10157" s="6"/>
    </row>
    <row r="10158">
      <c r="A10158" s="6"/>
    </row>
    <row r="10159">
      <c r="A10159" s="6"/>
    </row>
    <row r="10160">
      <c r="A10160" s="6"/>
    </row>
    <row r="10161">
      <c r="A10161" s="6"/>
    </row>
    <row r="10162">
      <c r="A10162" s="6"/>
    </row>
    <row r="10163">
      <c r="A10163" s="6"/>
    </row>
    <row r="10164">
      <c r="A10164" s="6"/>
    </row>
    <row r="10165">
      <c r="A10165" s="6"/>
    </row>
    <row r="10166">
      <c r="A10166" s="6"/>
    </row>
    <row r="10167">
      <c r="A10167" s="6"/>
    </row>
    <row r="10168">
      <c r="A10168" s="6"/>
    </row>
    <row r="10169">
      <c r="A10169" s="6"/>
    </row>
    <row r="10170">
      <c r="A10170" s="6"/>
    </row>
    <row r="10171">
      <c r="A10171" s="6"/>
    </row>
    <row r="10172">
      <c r="A10172" s="6"/>
    </row>
    <row r="10173">
      <c r="A10173" s="6"/>
    </row>
    <row r="10174">
      <c r="A10174" s="6"/>
    </row>
    <row r="10175">
      <c r="A10175" s="6"/>
    </row>
    <row r="10176">
      <c r="A10176" s="6"/>
    </row>
    <row r="10177">
      <c r="A10177" s="6"/>
    </row>
    <row r="10178">
      <c r="A10178" s="6"/>
    </row>
    <row r="10179">
      <c r="A10179" s="6"/>
    </row>
    <row r="10180">
      <c r="A10180" s="6"/>
    </row>
    <row r="10181">
      <c r="A10181" s="6"/>
    </row>
    <row r="10182">
      <c r="A10182" s="6"/>
    </row>
    <row r="10183">
      <c r="A10183" s="6"/>
    </row>
    <row r="10184">
      <c r="A10184" s="6"/>
    </row>
    <row r="10185">
      <c r="A10185" s="6"/>
    </row>
    <row r="10186">
      <c r="A10186" s="6"/>
    </row>
    <row r="10187">
      <c r="A10187" s="6"/>
    </row>
    <row r="10188">
      <c r="A10188" s="6"/>
    </row>
    <row r="10189">
      <c r="A10189" s="6"/>
    </row>
    <row r="10190">
      <c r="A10190" s="6"/>
    </row>
    <row r="10191">
      <c r="A10191" s="6"/>
    </row>
    <row r="10192">
      <c r="A10192" s="6"/>
    </row>
    <row r="10193">
      <c r="A10193" s="6"/>
    </row>
    <row r="10194">
      <c r="A10194" s="6"/>
    </row>
    <row r="10195">
      <c r="A10195" s="6"/>
    </row>
    <row r="10196">
      <c r="A10196" s="6"/>
    </row>
    <row r="10197">
      <c r="A10197" s="6"/>
    </row>
    <row r="10198">
      <c r="A10198" s="6"/>
    </row>
    <row r="10199">
      <c r="A10199" s="6"/>
    </row>
    <row r="10200">
      <c r="A10200" s="6"/>
    </row>
    <row r="10201">
      <c r="A10201" s="6"/>
    </row>
    <row r="10202">
      <c r="A10202" s="6"/>
    </row>
    <row r="10203">
      <c r="A10203" s="6"/>
    </row>
    <row r="10204">
      <c r="A10204" s="6"/>
    </row>
    <row r="10205">
      <c r="A10205" s="6"/>
    </row>
    <row r="10206">
      <c r="A10206" s="6"/>
    </row>
    <row r="10207">
      <c r="A10207" s="6"/>
    </row>
    <row r="10208">
      <c r="A10208" s="6"/>
    </row>
    <row r="10209">
      <c r="A10209" s="6"/>
    </row>
    <row r="10210">
      <c r="A10210" s="6"/>
    </row>
    <row r="10211">
      <c r="A10211" s="6"/>
    </row>
    <row r="10212">
      <c r="A10212" s="6"/>
    </row>
    <row r="10213">
      <c r="A10213" s="6"/>
    </row>
    <row r="10214">
      <c r="A10214" s="6"/>
    </row>
    <row r="10215">
      <c r="A10215" s="6"/>
    </row>
    <row r="10216">
      <c r="A10216" s="6"/>
    </row>
    <row r="10217">
      <c r="A10217" s="6"/>
    </row>
    <row r="10218">
      <c r="A10218" s="6"/>
    </row>
    <row r="10219">
      <c r="A10219" s="6"/>
    </row>
    <row r="10220">
      <c r="A10220" s="6"/>
    </row>
    <row r="10221">
      <c r="A10221" s="6"/>
    </row>
    <row r="10222">
      <c r="A10222" s="6"/>
    </row>
    <row r="10223">
      <c r="A10223" s="6"/>
    </row>
    <row r="10224">
      <c r="A10224" s="6"/>
    </row>
    <row r="10225">
      <c r="A10225" s="6"/>
    </row>
    <row r="10226">
      <c r="A10226" s="6"/>
    </row>
    <row r="10227">
      <c r="A10227" s="6"/>
    </row>
    <row r="10228">
      <c r="A10228" s="6"/>
    </row>
    <row r="10229">
      <c r="A10229" s="6"/>
    </row>
    <row r="10230">
      <c r="A10230" s="6"/>
    </row>
    <row r="10231">
      <c r="A10231" s="6"/>
    </row>
    <row r="10232">
      <c r="A10232" s="6"/>
    </row>
    <row r="10233">
      <c r="A10233" s="6"/>
    </row>
    <row r="10234">
      <c r="A10234" s="6"/>
    </row>
    <row r="10235">
      <c r="A10235" s="6"/>
    </row>
    <row r="10236">
      <c r="A10236" s="6"/>
    </row>
    <row r="10237">
      <c r="A10237" s="6"/>
    </row>
    <row r="10238">
      <c r="A10238" s="6"/>
    </row>
    <row r="10239">
      <c r="A10239" s="6"/>
    </row>
    <row r="10240">
      <c r="A10240" s="6"/>
    </row>
    <row r="10241">
      <c r="A10241" s="6"/>
    </row>
    <row r="10242">
      <c r="A10242" s="6"/>
    </row>
    <row r="10243">
      <c r="A10243" s="6"/>
    </row>
    <row r="10244">
      <c r="A10244" s="6"/>
    </row>
    <row r="10245">
      <c r="A10245" s="6"/>
    </row>
    <row r="10246">
      <c r="A10246" s="6"/>
    </row>
    <row r="10247">
      <c r="A10247" s="6"/>
    </row>
    <row r="10248">
      <c r="A10248" s="6"/>
    </row>
    <row r="10249">
      <c r="A10249" s="6"/>
    </row>
    <row r="10250">
      <c r="A10250" s="6"/>
    </row>
    <row r="10251">
      <c r="A10251" s="6"/>
    </row>
    <row r="10252">
      <c r="A10252" s="6"/>
    </row>
    <row r="10253">
      <c r="A10253" s="6"/>
    </row>
    <row r="10254">
      <c r="A10254" s="6"/>
    </row>
    <row r="10255">
      <c r="A10255" s="6"/>
    </row>
    <row r="10256">
      <c r="A10256" s="6"/>
    </row>
    <row r="10257">
      <c r="A10257" s="6"/>
    </row>
    <row r="10258">
      <c r="A10258" s="6"/>
    </row>
    <row r="10259">
      <c r="A10259" s="6"/>
    </row>
    <row r="10260">
      <c r="A10260" s="6"/>
    </row>
    <row r="10261">
      <c r="A10261" s="6"/>
    </row>
    <row r="10262">
      <c r="A10262" s="6"/>
    </row>
    <row r="10263">
      <c r="A10263" s="6"/>
    </row>
    <row r="10264">
      <c r="A10264" s="6"/>
    </row>
    <row r="10265">
      <c r="A10265" s="6"/>
    </row>
    <row r="10266">
      <c r="A10266" s="6"/>
    </row>
    <row r="10267">
      <c r="A10267" s="6"/>
    </row>
    <row r="10268">
      <c r="A10268" s="6"/>
    </row>
    <row r="10269">
      <c r="A10269" s="6"/>
    </row>
    <row r="10270">
      <c r="A10270" s="6"/>
    </row>
    <row r="10271">
      <c r="A10271" s="6"/>
    </row>
    <row r="10272">
      <c r="A10272" s="6"/>
    </row>
    <row r="10273">
      <c r="A10273" s="6"/>
    </row>
    <row r="10274">
      <c r="A10274" s="6"/>
    </row>
    <row r="10275">
      <c r="A10275" s="6"/>
    </row>
    <row r="10276">
      <c r="A10276" s="6"/>
    </row>
    <row r="10277">
      <c r="A10277" s="6"/>
    </row>
    <row r="10278">
      <c r="A10278" s="6"/>
    </row>
    <row r="10279">
      <c r="A10279" s="6"/>
    </row>
    <row r="10280">
      <c r="A10280" s="6"/>
    </row>
    <row r="10281">
      <c r="A10281" s="6"/>
    </row>
    <row r="10282">
      <c r="A10282" s="6"/>
    </row>
    <row r="10283">
      <c r="A10283" s="6"/>
    </row>
    <row r="10284">
      <c r="A10284" s="6"/>
    </row>
    <row r="10285">
      <c r="A10285" s="6"/>
    </row>
    <row r="10286">
      <c r="A10286" s="6"/>
    </row>
    <row r="10287">
      <c r="A10287" s="6"/>
    </row>
    <row r="10288">
      <c r="A10288" s="6"/>
    </row>
    <row r="10289">
      <c r="A10289" s="6"/>
    </row>
    <row r="10290">
      <c r="A10290" s="6"/>
    </row>
    <row r="10291">
      <c r="A10291" s="6"/>
    </row>
    <row r="10292">
      <c r="A10292" s="6"/>
    </row>
    <row r="10293">
      <c r="A10293" s="6"/>
    </row>
    <row r="10294">
      <c r="A10294" s="6"/>
    </row>
    <row r="10295">
      <c r="A10295" s="6"/>
    </row>
    <row r="10296">
      <c r="A10296" s="6"/>
    </row>
    <row r="10297">
      <c r="A10297" s="6"/>
    </row>
    <row r="10298">
      <c r="A10298" s="6"/>
    </row>
    <row r="10299">
      <c r="A10299" s="6"/>
    </row>
    <row r="10300">
      <c r="A10300" s="6"/>
    </row>
    <row r="10301">
      <c r="A10301" s="6"/>
    </row>
    <row r="10302">
      <c r="A10302" s="6"/>
    </row>
    <row r="10303">
      <c r="A10303" s="6"/>
    </row>
    <row r="10304">
      <c r="A10304" s="6"/>
    </row>
    <row r="10305">
      <c r="A10305" s="6"/>
    </row>
    <row r="10306">
      <c r="A10306" s="6"/>
    </row>
    <row r="10307">
      <c r="A10307" s="6"/>
    </row>
    <row r="10308">
      <c r="A10308" s="6"/>
    </row>
    <row r="10309">
      <c r="A10309" s="6"/>
    </row>
    <row r="10310">
      <c r="A10310" s="6"/>
    </row>
    <row r="10311">
      <c r="A10311" s="6"/>
    </row>
    <row r="10312">
      <c r="A10312" s="6"/>
    </row>
    <row r="10313">
      <c r="A10313" s="6"/>
    </row>
    <row r="10314">
      <c r="A10314" s="6"/>
    </row>
    <row r="10315">
      <c r="A10315" s="6"/>
    </row>
    <row r="10316">
      <c r="A10316" s="6"/>
    </row>
    <row r="10317">
      <c r="A10317" s="6"/>
    </row>
    <row r="10318">
      <c r="A10318" s="6"/>
    </row>
    <row r="10319">
      <c r="A10319" s="6"/>
    </row>
    <row r="10320">
      <c r="A10320" s="6"/>
    </row>
    <row r="10321">
      <c r="A10321" s="6"/>
    </row>
    <row r="10322">
      <c r="A10322" s="6"/>
    </row>
    <row r="10323">
      <c r="A10323" s="6"/>
    </row>
    <row r="10324">
      <c r="A10324" s="6"/>
    </row>
    <row r="10325">
      <c r="A10325" s="6"/>
    </row>
    <row r="10326">
      <c r="A10326" s="6"/>
    </row>
    <row r="10327">
      <c r="A10327" s="6"/>
    </row>
    <row r="10328">
      <c r="A10328" s="6"/>
    </row>
    <row r="10329">
      <c r="A10329" s="6"/>
    </row>
    <row r="10330">
      <c r="A10330" s="6"/>
    </row>
    <row r="10331">
      <c r="A10331" s="6"/>
    </row>
    <row r="10332">
      <c r="A10332" s="6"/>
    </row>
    <row r="10333">
      <c r="A10333" s="6"/>
    </row>
    <row r="10334">
      <c r="A10334" s="6"/>
    </row>
    <row r="10335">
      <c r="A10335" s="6"/>
    </row>
    <row r="10336">
      <c r="A10336" s="6"/>
    </row>
    <row r="10337">
      <c r="A10337" s="6"/>
    </row>
    <row r="10338">
      <c r="A10338" s="6"/>
    </row>
    <row r="10339">
      <c r="A10339" s="6"/>
    </row>
    <row r="10340">
      <c r="A10340" s="6"/>
    </row>
    <row r="10341">
      <c r="A10341" s="6"/>
    </row>
    <row r="10342">
      <c r="A10342" s="6"/>
    </row>
    <row r="10343">
      <c r="A10343" s="6"/>
    </row>
    <row r="10344">
      <c r="A10344" s="6"/>
    </row>
    <row r="10345">
      <c r="A10345" s="6"/>
    </row>
    <row r="10346">
      <c r="A10346" s="6"/>
    </row>
    <row r="10347">
      <c r="A10347" s="6"/>
    </row>
    <row r="10348">
      <c r="A10348" s="6"/>
    </row>
    <row r="10349">
      <c r="A10349" s="6"/>
    </row>
    <row r="10350">
      <c r="A10350" s="6"/>
    </row>
    <row r="10351">
      <c r="A10351" s="6"/>
    </row>
    <row r="10352">
      <c r="A10352" s="6"/>
    </row>
    <row r="10353">
      <c r="A10353" s="6"/>
    </row>
    <row r="10354">
      <c r="A10354" s="6"/>
    </row>
    <row r="10355">
      <c r="A10355" s="6"/>
    </row>
    <row r="10356">
      <c r="A10356" s="6"/>
    </row>
    <row r="10357">
      <c r="A10357" s="6"/>
    </row>
    <row r="10358">
      <c r="A10358" s="6"/>
    </row>
    <row r="10359">
      <c r="A10359" s="6"/>
    </row>
    <row r="10360">
      <c r="A10360" s="6"/>
    </row>
    <row r="10361">
      <c r="A10361" s="6"/>
    </row>
    <row r="10362">
      <c r="A10362" s="6"/>
    </row>
    <row r="10363">
      <c r="A10363" s="6"/>
    </row>
    <row r="10364">
      <c r="A10364" s="6"/>
    </row>
    <row r="10365">
      <c r="A10365" s="6"/>
    </row>
    <row r="10366">
      <c r="A10366" s="6"/>
    </row>
    <row r="10367">
      <c r="A10367" s="6"/>
    </row>
    <row r="10368">
      <c r="A10368" s="6"/>
    </row>
    <row r="10369">
      <c r="A10369" s="6"/>
    </row>
    <row r="10370">
      <c r="A10370" s="6"/>
    </row>
    <row r="10371">
      <c r="A10371" s="6"/>
    </row>
    <row r="10372">
      <c r="A10372" s="6"/>
    </row>
    <row r="10373">
      <c r="A10373" s="6"/>
    </row>
    <row r="10374">
      <c r="A10374" s="6"/>
    </row>
    <row r="10375">
      <c r="A10375" s="6"/>
    </row>
    <row r="10376">
      <c r="A10376" s="6"/>
    </row>
    <row r="10377">
      <c r="A10377" s="6"/>
    </row>
    <row r="10378">
      <c r="A10378" s="6"/>
    </row>
    <row r="10379">
      <c r="A10379" s="6"/>
    </row>
    <row r="10380">
      <c r="A10380" s="6"/>
    </row>
    <row r="10381">
      <c r="A10381" s="6"/>
    </row>
    <row r="10382">
      <c r="A10382" s="6"/>
    </row>
    <row r="10383">
      <c r="A10383" s="6"/>
    </row>
    <row r="10384">
      <c r="A10384" s="6"/>
    </row>
    <row r="10385">
      <c r="A10385" s="6"/>
    </row>
    <row r="10386">
      <c r="A10386" s="6"/>
    </row>
    <row r="10387">
      <c r="A10387" s="6"/>
    </row>
    <row r="10388">
      <c r="A10388" s="6"/>
    </row>
    <row r="10389">
      <c r="A10389" s="6"/>
    </row>
    <row r="10390">
      <c r="A10390" s="6"/>
    </row>
    <row r="10391">
      <c r="A10391" s="6"/>
    </row>
    <row r="10392">
      <c r="A10392" s="6"/>
    </row>
    <row r="10393">
      <c r="A10393" s="6"/>
    </row>
    <row r="10394">
      <c r="A10394" s="6"/>
    </row>
    <row r="10395">
      <c r="A10395" s="6"/>
    </row>
    <row r="10396">
      <c r="A10396" s="6"/>
    </row>
    <row r="10397">
      <c r="A10397" s="6"/>
    </row>
    <row r="10398">
      <c r="A10398" s="6"/>
    </row>
    <row r="10399">
      <c r="A10399" s="6"/>
    </row>
    <row r="10400">
      <c r="A10400" s="6"/>
    </row>
    <row r="10401">
      <c r="A10401" s="6"/>
    </row>
    <row r="10402">
      <c r="A10402" s="6"/>
    </row>
    <row r="10403">
      <c r="A10403" s="6"/>
    </row>
    <row r="10404">
      <c r="A10404" s="6"/>
    </row>
    <row r="10405">
      <c r="A10405" s="6"/>
    </row>
    <row r="10406">
      <c r="A10406" s="6"/>
    </row>
    <row r="10407">
      <c r="A10407" s="6"/>
    </row>
    <row r="10408">
      <c r="A10408" s="6"/>
    </row>
    <row r="10409">
      <c r="A10409" s="6"/>
    </row>
    <row r="10410">
      <c r="A10410" s="6"/>
    </row>
    <row r="10411">
      <c r="A10411" s="6"/>
    </row>
    <row r="10412">
      <c r="A10412" s="6"/>
    </row>
    <row r="10413">
      <c r="A10413" s="6"/>
    </row>
    <row r="10414">
      <c r="A10414" s="6"/>
    </row>
    <row r="10415">
      <c r="A10415" s="6"/>
    </row>
    <row r="10416">
      <c r="A10416" s="6"/>
    </row>
    <row r="10417">
      <c r="A10417" s="6"/>
    </row>
    <row r="10418">
      <c r="A10418" s="6"/>
    </row>
    <row r="10419">
      <c r="A10419" s="6"/>
    </row>
    <row r="10420">
      <c r="A10420" s="6"/>
    </row>
    <row r="10421">
      <c r="A10421" s="6"/>
    </row>
    <row r="10422">
      <c r="A10422" s="6"/>
    </row>
    <row r="10423">
      <c r="A10423" s="6"/>
    </row>
    <row r="10424">
      <c r="A10424" s="6"/>
    </row>
    <row r="10425">
      <c r="A10425" s="6"/>
    </row>
    <row r="10426">
      <c r="A10426" s="6"/>
    </row>
    <row r="10427">
      <c r="A10427" s="6"/>
    </row>
    <row r="10428">
      <c r="A10428" s="6"/>
    </row>
    <row r="10429">
      <c r="A10429" s="6"/>
    </row>
    <row r="10430">
      <c r="A10430" s="6"/>
    </row>
    <row r="10431">
      <c r="A10431" s="6"/>
    </row>
    <row r="10432">
      <c r="A10432" s="6"/>
    </row>
    <row r="10433">
      <c r="A10433" s="6"/>
    </row>
    <row r="10434">
      <c r="A10434" s="6"/>
    </row>
    <row r="10435">
      <c r="A10435" s="6"/>
    </row>
    <row r="10436">
      <c r="A10436" s="6"/>
    </row>
    <row r="10437">
      <c r="A10437" s="6"/>
    </row>
    <row r="10438">
      <c r="A10438" s="6"/>
    </row>
    <row r="10439">
      <c r="A10439" s="6"/>
    </row>
    <row r="10440">
      <c r="A10440" s="6"/>
    </row>
    <row r="10441">
      <c r="A10441" s="6"/>
    </row>
    <row r="10442">
      <c r="A10442" s="6"/>
    </row>
    <row r="10443">
      <c r="A10443" s="6"/>
    </row>
    <row r="10444">
      <c r="A10444" s="6"/>
    </row>
    <row r="10445">
      <c r="A10445" s="6"/>
    </row>
    <row r="10446">
      <c r="A10446" s="6"/>
    </row>
    <row r="10447">
      <c r="A10447" s="6"/>
    </row>
    <row r="10448">
      <c r="A10448" s="6"/>
    </row>
    <row r="10449">
      <c r="A10449" s="6"/>
    </row>
    <row r="10450">
      <c r="A10450" s="6"/>
    </row>
    <row r="10451">
      <c r="A10451" s="6"/>
    </row>
    <row r="10452">
      <c r="A10452" s="6"/>
    </row>
    <row r="10453">
      <c r="A10453" s="6"/>
    </row>
    <row r="10454">
      <c r="A10454" s="6"/>
    </row>
    <row r="10455">
      <c r="A10455" s="6"/>
    </row>
    <row r="10456">
      <c r="A10456" s="6"/>
    </row>
    <row r="10457">
      <c r="A10457" s="6"/>
    </row>
    <row r="10458">
      <c r="A10458" s="6"/>
    </row>
    <row r="10459">
      <c r="A10459" s="6"/>
    </row>
    <row r="10460">
      <c r="A10460" s="6"/>
    </row>
    <row r="10461">
      <c r="A10461" s="6"/>
    </row>
    <row r="10462">
      <c r="A10462" s="6"/>
    </row>
    <row r="10463">
      <c r="A10463" s="6"/>
    </row>
    <row r="10464">
      <c r="A10464" s="6"/>
    </row>
    <row r="10465">
      <c r="A10465" s="6"/>
    </row>
    <row r="10466">
      <c r="A10466" s="6"/>
    </row>
    <row r="10467">
      <c r="A10467" s="6"/>
    </row>
    <row r="10468">
      <c r="A10468" s="6"/>
    </row>
    <row r="10469">
      <c r="A10469" s="6"/>
    </row>
    <row r="10470">
      <c r="A10470" s="6"/>
    </row>
    <row r="10471">
      <c r="A10471" s="6"/>
    </row>
    <row r="10472">
      <c r="A10472" s="6"/>
    </row>
    <row r="10473">
      <c r="A10473" s="6"/>
    </row>
    <row r="10474">
      <c r="A10474" s="6"/>
    </row>
    <row r="10475">
      <c r="A10475" s="6"/>
    </row>
    <row r="10476">
      <c r="A10476" s="6"/>
    </row>
    <row r="10477">
      <c r="A10477" s="6"/>
    </row>
    <row r="10478">
      <c r="A10478" s="6"/>
    </row>
    <row r="10479">
      <c r="A10479" s="6"/>
    </row>
    <row r="10480">
      <c r="A10480" s="6"/>
    </row>
    <row r="10481">
      <c r="A10481" s="6"/>
    </row>
    <row r="10482">
      <c r="A10482" s="6"/>
    </row>
    <row r="10483">
      <c r="A10483" s="6"/>
    </row>
    <row r="10484">
      <c r="A10484" s="6"/>
    </row>
    <row r="10485">
      <c r="A10485" s="6"/>
    </row>
    <row r="10486">
      <c r="A10486" s="6"/>
    </row>
    <row r="10487">
      <c r="A10487" s="6"/>
    </row>
    <row r="10488">
      <c r="A10488" s="6"/>
    </row>
    <row r="10489">
      <c r="A10489" s="6"/>
    </row>
    <row r="10490">
      <c r="A10490" s="6"/>
    </row>
    <row r="10491">
      <c r="A10491" s="6"/>
    </row>
    <row r="10492">
      <c r="A10492" s="6"/>
    </row>
    <row r="10493">
      <c r="A10493" s="6"/>
    </row>
    <row r="10494">
      <c r="A10494" s="6"/>
    </row>
    <row r="10495">
      <c r="A10495" s="6"/>
    </row>
    <row r="10496">
      <c r="A10496" s="6"/>
    </row>
    <row r="10497">
      <c r="A10497" s="6"/>
    </row>
    <row r="10498">
      <c r="A10498" s="6"/>
    </row>
    <row r="10499">
      <c r="A10499" s="6"/>
    </row>
    <row r="10500">
      <c r="A10500" s="6"/>
    </row>
    <row r="10501">
      <c r="A10501" s="6"/>
    </row>
    <row r="10502">
      <c r="A10502" s="6"/>
    </row>
    <row r="10503">
      <c r="A10503" s="6"/>
    </row>
    <row r="10504">
      <c r="A10504" s="6"/>
    </row>
    <row r="10505">
      <c r="A10505" s="6"/>
    </row>
    <row r="10506">
      <c r="A10506" s="6"/>
    </row>
    <row r="10507">
      <c r="A10507" s="6"/>
    </row>
    <row r="10508">
      <c r="A10508" s="6"/>
    </row>
    <row r="10509">
      <c r="A10509" s="6"/>
    </row>
    <row r="10510">
      <c r="A10510" s="6"/>
    </row>
    <row r="10511">
      <c r="A10511" s="6"/>
    </row>
    <row r="10512">
      <c r="A10512" s="6"/>
    </row>
    <row r="10513">
      <c r="A10513" s="6"/>
    </row>
    <row r="10514">
      <c r="A10514" s="6"/>
    </row>
    <row r="10515">
      <c r="A10515" s="6"/>
    </row>
    <row r="10516">
      <c r="A10516" s="6"/>
    </row>
    <row r="10517">
      <c r="A10517" s="6"/>
    </row>
    <row r="10518">
      <c r="A10518" s="6"/>
    </row>
    <row r="10519">
      <c r="A10519" s="6"/>
    </row>
    <row r="10520">
      <c r="A10520" s="6"/>
    </row>
    <row r="10521">
      <c r="A10521" s="6"/>
    </row>
    <row r="10522">
      <c r="A10522" s="6"/>
    </row>
    <row r="10523">
      <c r="A10523" s="6"/>
    </row>
    <row r="10524">
      <c r="A10524" s="6"/>
    </row>
    <row r="10525">
      <c r="A10525" s="6"/>
    </row>
    <row r="10526">
      <c r="A10526" s="6"/>
    </row>
    <row r="10527">
      <c r="A10527" s="6"/>
    </row>
    <row r="10528">
      <c r="A10528" s="6"/>
    </row>
    <row r="10529">
      <c r="A10529" s="6"/>
    </row>
    <row r="10530">
      <c r="A10530" s="6"/>
    </row>
    <row r="10531">
      <c r="A10531" s="6"/>
    </row>
    <row r="10532">
      <c r="A10532" s="6"/>
    </row>
    <row r="10533">
      <c r="A10533" s="6"/>
    </row>
    <row r="10534">
      <c r="A10534" s="6"/>
    </row>
    <row r="10535">
      <c r="A10535" s="6"/>
    </row>
    <row r="10536">
      <c r="A10536" s="6"/>
    </row>
    <row r="10537">
      <c r="A10537" s="6"/>
    </row>
    <row r="10538">
      <c r="A10538" s="6"/>
    </row>
    <row r="10539">
      <c r="A10539" s="6"/>
    </row>
    <row r="10540">
      <c r="A10540" s="6"/>
    </row>
    <row r="10541">
      <c r="A10541" s="6"/>
    </row>
    <row r="10542">
      <c r="A10542" s="6"/>
    </row>
    <row r="10543">
      <c r="A10543" s="6"/>
    </row>
    <row r="10544">
      <c r="A10544" s="6"/>
    </row>
    <row r="10545">
      <c r="A10545" s="6"/>
    </row>
    <row r="10546">
      <c r="A10546" s="6"/>
    </row>
    <row r="10547">
      <c r="A10547" s="6"/>
    </row>
    <row r="10548">
      <c r="A10548" s="6"/>
    </row>
    <row r="10549">
      <c r="A10549" s="6"/>
    </row>
    <row r="10550">
      <c r="A10550" s="6"/>
    </row>
    <row r="10551">
      <c r="A10551" s="6"/>
    </row>
    <row r="10552">
      <c r="A10552" s="6"/>
    </row>
    <row r="10553">
      <c r="A10553" s="6"/>
    </row>
    <row r="10554">
      <c r="A10554" s="6"/>
    </row>
    <row r="10555">
      <c r="A10555" s="6"/>
    </row>
    <row r="10556">
      <c r="A10556" s="6"/>
    </row>
    <row r="10557">
      <c r="A10557" s="6"/>
    </row>
    <row r="10558">
      <c r="A10558" s="6"/>
    </row>
    <row r="10559">
      <c r="A10559" s="6"/>
    </row>
    <row r="10560">
      <c r="A10560" s="6"/>
    </row>
    <row r="10561">
      <c r="A10561" s="6"/>
    </row>
    <row r="10562">
      <c r="A10562" s="6"/>
    </row>
    <row r="10563">
      <c r="A10563" s="6"/>
    </row>
    <row r="10564">
      <c r="A10564" s="6"/>
    </row>
    <row r="10565">
      <c r="A10565" s="6"/>
    </row>
    <row r="10566">
      <c r="A10566" s="6"/>
    </row>
    <row r="10567">
      <c r="A10567" s="6"/>
    </row>
    <row r="10568">
      <c r="A10568" s="6"/>
    </row>
    <row r="10569">
      <c r="A10569" s="6"/>
    </row>
    <row r="10570">
      <c r="A10570" s="6"/>
    </row>
    <row r="10571">
      <c r="A10571" s="6"/>
    </row>
    <row r="10572">
      <c r="A10572" s="6"/>
    </row>
    <row r="10573">
      <c r="A10573" s="6"/>
    </row>
    <row r="10574">
      <c r="A10574" s="6"/>
    </row>
    <row r="10575">
      <c r="A10575" s="6"/>
    </row>
    <row r="10576">
      <c r="A10576" s="6"/>
    </row>
    <row r="10577">
      <c r="A10577" s="6"/>
    </row>
    <row r="10578">
      <c r="A10578" s="6"/>
    </row>
    <row r="10579">
      <c r="A10579" s="6"/>
    </row>
    <row r="10580">
      <c r="A10580" s="6"/>
    </row>
    <row r="10581">
      <c r="A10581" s="6"/>
    </row>
    <row r="10582">
      <c r="A10582" s="6"/>
    </row>
    <row r="10583">
      <c r="A10583" s="6"/>
    </row>
    <row r="10584">
      <c r="A10584" s="6"/>
    </row>
    <row r="10585">
      <c r="A10585" s="6"/>
    </row>
    <row r="10586">
      <c r="A10586" s="6"/>
    </row>
    <row r="10587">
      <c r="A10587" s="6"/>
    </row>
    <row r="10588">
      <c r="A10588" s="6"/>
    </row>
    <row r="10589">
      <c r="A10589" s="6"/>
    </row>
    <row r="10590">
      <c r="A10590" s="6"/>
    </row>
    <row r="10591">
      <c r="A10591" s="6"/>
    </row>
    <row r="10592">
      <c r="A10592" s="6"/>
    </row>
    <row r="10593">
      <c r="A10593" s="6"/>
    </row>
    <row r="10594">
      <c r="A10594" s="6"/>
    </row>
    <row r="10595">
      <c r="A10595" s="6"/>
    </row>
    <row r="10596">
      <c r="A10596" s="6"/>
    </row>
    <row r="10597">
      <c r="A10597" s="6"/>
    </row>
    <row r="10598">
      <c r="A10598" s="6"/>
    </row>
    <row r="10599">
      <c r="A10599" s="6"/>
    </row>
    <row r="10600">
      <c r="A10600" s="6"/>
    </row>
    <row r="10601">
      <c r="A10601" s="6"/>
    </row>
    <row r="10602">
      <c r="A10602" s="6"/>
    </row>
    <row r="10603">
      <c r="A10603" s="6"/>
    </row>
    <row r="10604">
      <c r="A10604" s="6"/>
    </row>
    <row r="10605">
      <c r="A10605" s="6"/>
    </row>
    <row r="10606">
      <c r="A10606" s="6"/>
    </row>
    <row r="10607">
      <c r="A10607" s="6"/>
    </row>
    <row r="10608">
      <c r="A10608" s="6"/>
    </row>
    <row r="10609">
      <c r="A10609" s="6"/>
    </row>
    <row r="10610">
      <c r="A10610" s="6"/>
    </row>
    <row r="10611">
      <c r="A10611" s="6"/>
    </row>
    <row r="10612">
      <c r="A10612" s="6"/>
    </row>
    <row r="10613">
      <c r="A10613" s="6"/>
    </row>
    <row r="10614">
      <c r="A10614" s="6"/>
    </row>
    <row r="10615">
      <c r="A10615" s="6"/>
    </row>
    <row r="10616">
      <c r="A10616" s="6"/>
    </row>
    <row r="10617">
      <c r="A10617" s="6"/>
    </row>
    <row r="10618">
      <c r="A10618" s="6"/>
    </row>
    <row r="10619">
      <c r="A10619" s="6"/>
    </row>
    <row r="10620">
      <c r="A10620" s="6"/>
    </row>
    <row r="10621">
      <c r="A10621" s="6"/>
    </row>
    <row r="10622">
      <c r="A10622" s="6"/>
    </row>
    <row r="10623">
      <c r="A10623" s="6"/>
    </row>
    <row r="10624">
      <c r="A10624" s="6"/>
    </row>
    <row r="10625">
      <c r="A10625" s="6"/>
    </row>
    <row r="10626">
      <c r="A10626" s="6"/>
    </row>
    <row r="10627">
      <c r="A10627" s="6"/>
    </row>
    <row r="10628">
      <c r="A10628" s="6"/>
    </row>
    <row r="10629">
      <c r="A10629" s="6"/>
    </row>
    <row r="10630">
      <c r="A10630" s="6"/>
    </row>
    <row r="10631">
      <c r="A10631" s="6"/>
    </row>
    <row r="10632">
      <c r="A10632" s="6"/>
    </row>
    <row r="10633">
      <c r="A10633" s="6"/>
    </row>
    <row r="10634">
      <c r="A10634" s="6"/>
    </row>
    <row r="10635">
      <c r="A10635" s="6"/>
    </row>
    <row r="10636">
      <c r="A10636" s="6"/>
    </row>
    <row r="10637">
      <c r="A10637" s="6"/>
    </row>
    <row r="10638">
      <c r="A10638" s="6"/>
    </row>
    <row r="10639">
      <c r="A10639" s="6"/>
    </row>
    <row r="10640">
      <c r="A10640" s="6"/>
    </row>
    <row r="10641">
      <c r="A10641" s="6"/>
    </row>
    <row r="10642">
      <c r="A10642" s="6"/>
    </row>
    <row r="10643">
      <c r="A10643" s="6"/>
    </row>
    <row r="10644">
      <c r="A10644" s="6"/>
    </row>
    <row r="10645">
      <c r="A10645" s="6"/>
    </row>
    <row r="10646">
      <c r="A10646" s="6"/>
    </row>
    <row r="10647">
      <c r="A10647" s="6"/>
    </row>
    <row r="10648">
      <c r="A10648" s="6"/>
    </row>
    <row r="10649">
      <c r="A10649" s="6"/>
    </row>
    <row r="10650">
      <c r="A10650" s="6"/>
    </row>
    <row r="10651">
      <c r="A10651" s="6"/>
    </row>
    <row r="10652">
      <c r="A10652" s="6"/>
    </row>
    <row r="10653">
      <c r="A10653" s="6"/>
    </row>
    <row r="10654">
      <c r="A10654" s="6"/>
    </row>
    <row r="10655">
      <c r="A10655" s="6"/>
    </row>
    <row r="10656">
      <c r="A10656" s="6"/>
    </row>
    <row r="10657">
      <c r="A10657" s="6"/>
    </row>
    <row r="10658">
      <c r="A10658" s="6"/>
    </row>
    <row r="10659">
      <c r="A10659" s="6"/>
    </row>
    <row r="10660">
      <c r="A10660" s="6"/>
    </row>
    <row r="10661">
      <c r="A10661" s="6"/>
    </row>
    <row r="10662">
      <c r="A10662" s="6"/>
    </row>
    <row r="10663">
      <c r="A10663" s="6"/>
    </row>
    <row r="10664">
      <c r="A10664" s="6"/>
    </row>
    <row r="10665">
      <c r="A10665" s="6"/>
    </row>
    <row r="10666">
      <c r="A10666" s="6"/>
    </row>
    <row r="10667">
      <c r="A10667" s="6"/>
    </row>
    <row r="10668">
      <c r="A10668" s="6"/>
    </row>
    <row r="10669">
      <c r="A10669" s="6"/>
    </row>
    <row r="10670">
      <c r="A10670" s="6"/>
    </row>
    <row r="10671">
      <c r="A10671" s="6"/>
    </row>
    <row r="10672">
      <c r="A10672" s="6"/>
    </row>
    <row r="10673">
      <c r="A10673" s="6"/>
    </row>
    <row r="10674">
      <c r="A10674" s="6"/>
    </row>
    <row r="10675">
      <c r="A10675" s="6"/>
    </row>
    <row r="10676">
      <c r="A10676" s="6"/>
    </row>
    <row r="10677">
      <c r="A10677" s="6"/>
    </row>
    <row r="10678">
      <c r="A10678" s="6"/>
    </row>
    <row r="10679">
      <c r="A10679" s="6"/>
    </row>
    <row r="10680">
      <c r="A10680" s="6"/>
    </row>
    <row r="10681">
      <c r="A10681" s="6"/>
    </row>
    <row r="10682">
      <c r="A10682" s="6"/>
    </row>
    <row r="10683">
      <c r="A10683" s="6"/>
    </row>
    <row r="10684">
      <c r="A10684" s="6"/>
    </row>
    <row r="10685">
      <c r="A10685" s="6"/>
    </row>
    <row r="10686">
      <c r="A10686" s="6"/>
    </row>
    <row r="10687">
      <c r="A10687" s="6"/>
    </row>
    <row r="10688">
      <c r="A10688" s="6"/>
    </row>
    <row r="10689">
      <c r="A10689" s="6"/>
    </row>
    <row r="10690">
      <c r="A10690" s="6"/>
    </row>
    <row r="10691">
      <c r="A10691" s="6"/>
    </row>
    <row r="10692">
      <c r="A10692" s="6"/>
    </row>
    <row r="10693">
      <c r="A10693" s="6"/>
    </row>
    <row r="10694">
      <c r="A10694" s="6"/>
    </row>
    <row r="10695">
      <c r="A10695" s="6"/>
    </row>
    <row r="10696">
      <c r="A10696" s="6"/>
    </row>
    <row r="10697">
      <c r="A10697" s="6"/>
    </row>
    <row r="10698">
      <c r="A10698" s="6"/>
    </row>
    <row r="10699">
      <c r="A10699" s="6"/>
    </row>
    <row r="10700">
      <c r="A10700" s="6"/>
    </row>
    <row r="10701">
      <c r="A10701" s="6"/>
    </row>
    <row r="10702">
      <c r="A10702" s="6"/>
    </row>
    <row r="10703">
      <c r="A10703" s="6"/>
    </row>
    <row r="10704">
      <c r="A10704" s="6"/>
    </row>
    <row r="10705">
      <c r="A10705" s="6"/>
    </row>
    <row r="10706">
      <c r="A10706" s="6"/>
    </row>
    <row r="10707">
      <c r="A10707" s="6"/>
    </row>
    <row r="10708">
      <c r="A10708" s="6"/>
    </row>
    <row r="10709">
      <c r="A10709" s="6"/>
    </row>
    <row r="10710">
      <c r="A10710" s="6"/>
    </row>
    <row r="10711">
      <c r="A10711" s="6"/>
    </row>
    <row r="10712">
      <c r="A10712" s="6"/>
    </row>
    <row r="10713">
      <c r="A10713" s="6"/>
    </row>
    <row r="10714">
      <c r="A10714" s="6"/>
    </row>
    <row r="10715">
      <c r="A10715" s="6"/>
    </row>
    <row r="10716">
      <c r="A10716" s="6"/>
    </row>
    <row r="10717">
      <c r="A10717" s="6"/>
    </row>
    <row r="10718">
      <c r="A10718" s="6"/>
    </row>
    <row r="10719">
      <c r="A10719" s="6"/>
    </row>
    <row r="10720">
      <c r="A10720" s="6"/>
    </row>
    <row r="10721">
      <c r="A10721" s="6"/>
    </row>
    <row r="10722">
      <c r="A10722" s="6"/>
    </row>
    <row r="10723">
      <c r="A10723" s="6"/>
    </row>
    <row r="10724">
      <c r="A10724" s="6"/>
    </row>
    <row r="10725">
      <c r="A10725" s="6"/>
    </row>
    <row r="10726">
      <c r="A10726" s="6"/>
    </row>
    <row r="10727">
      <c r="A10727" s="6"/>
    </row>
    <row r="10728">
      <c r="A10728" s="6"/>
    </row>
    <row r="10729">
      <c r="A10729" s="6"/>
    </row>
    <row r="10730">
      <c r="A10730" s="6"/>
    </row>
    <row r="10731">
      <c r="A10731" s="6"/>
    </row>
    <row r="10732">
      <c r="A10732" s="6"/>
    </row>
    <row r="10733">
      <c r="A10733" s="6"/>
    </row>
    <row r="10734">
      <c r="A10734" s="6"/>
    </row>
    <row r="10735">
      <c r="A10735" s="6"/>
    </row>
    <row r="10736">
      <c r="A10736" s="6"/>
    </row>
    <row r="10737">
      <c r="A10737" s="6"/>
    </row>
    <row r="10738">
      <c r="A10738" s="6"/>
    </row>
    <row r="10739">
      <c r="A10739" s="6"/>
    </row>
    <row r="10740">
      <c r="A10740" s="6"/>
    </row>
    <row r="10741">
      <c r="A10741" s="6"/>
    </row>
    <row r="10742">
      <c r="A10742" s="6"/>
    </row>
    <row r="10743">
      <c r="A10743" s="6"/>
    </row>
    <row r="10744">
      <c r="A10744" s="6"/>
    </row>
    <row r="10745">
      <c r="A10745" s="6"/>
    </row>
    <row r="10746">
      <c r="A10746" s="6"/>
    </row>
    <row r="10747">
      <c r="A10747" s="6"/>
    </row>
    <row r="10748">
      <c r="A10748" s="6"/>
    </row>
    <row r="10749">
      <c r="A10749" s="6"/>
    </row>
    <row r="10750">
      <c r="A10750" s="6"/>
    </row>
    <row r="10751">
      <c r="A10751" s="6"/>
    </row>
    <row r="10752">
      <c r="A10752" s="6"/>
    </row>
    <row r="10753">
      <c r="A10753" s="6"/>
    </row>
    <row r="10754">
      <c r="A10754" s="6"/>
    </row>
    <row r="10755">
      <c r="A10755" s="6"/>
    </row>
    <row r="10756">
      <c r="A10756" s="6"/>
    </row>
    <row r="10757">
      <c r="A10757" s="6"/>
    </row>
    <row r="10758">
      <c r="A10758" s="6"/>
    </row>
    <row r="10759">
      <c r="A10759" s="6"/>
    </row>
    <row r="10760">
      <c r="A10760" s="6"/>
    </row>
    <row r="10761">
      <c r="A10761" s="6"/>
    </row>
    <row r="10762">
      <c r="A10762" s="6"/>
    </row>
    <row r="10763">
      <c r="A10763" s="6"/>
    </row>
    <row r="10764">
      <c r="A10764" s="6"/>
    </row>
    <row r="10765">
      <c r="A10765" s="6"/>
    </row>
    <row r="10766">
      <c r="A10766" s="6"/>
    </row>
    <row r="10767">
      <c r="A10767" s="6"/>
    </row>
    <row r="10768">
      <c r="A10768" s="6"/>
    </row>
    <row r="10769">
      <c r="A10769" s="6"/>
    </row>
    <row r="10770">
      <c r="A10770" s="6"/>
    </row>
    <row r="10771">
      <c r="A10771" s="6"/>
    </row>
    <row r="10772">
      <c r="A10772" s="6"/>
    </row>
    <row r="10773">
      <c r="A10773" s="6"/>
    </row>
    <row r="10774">
      <c r="A10774" s="6"/>
    </row>
    <row r="10775">
      <c r="A10775" s="6"/>
    </row>
    <row r="10776">
      <c r="A10776" s="6"/>
    </row>
    <row r="10777">
      <c r="A10777" s="6"/>
    </row>
    <row r="10778">
      <c r="A10778" s="6"/>
    </row>
    <row r="10779">
      <c r="A10779" s="6"/>
    </row>
    <row r="10780">
      <c r="A10780" s="6"/>
    </row>
    <row r="10781">
      <c r="A10781" s="6"/>
    </row>
    <row r="10782">
      <c r="A10782" s="6"/>
    </row>
    <row r="10783">
      <c r="A10783" s="6"/>
    </row>
    <row r="10784">
      <c r="A10784" s="6"/>
    </row>
    <row r="10785">
      <c r="A10785" s="6"/>
    </row>
    <row r="10786">
      <c r="A10786" s="6"/>
    </row>
    <row r="10787">
      <c r="A10787" s="6"/>
    </row>
    <row r="10788">
      <c r="A10788" s="6"/>
    </row>
    <row r="10789">
      <c r="A10789" s="6"/>
    </row>
    <row r="10790">
      <c r="A10790" s="6"/>
    </row>
    <row r="10791">
      <c r="A10791" s="6"/>
    </row>
    <row r="10792">
      <c r="A10792" s="6"/>
    </row>
    <row r="10793">
      <c r="A10793" s="6"/>
    </row>
    <row r="10794">
      <c r="A10794" s="6"/>
    </row>
    <row r="10795">
      <c r="A10795" s="6"/>
    </row>
    <row r="10796">
      <c r="A10796" s="6"/>
    </row>
    <row r="10797">
      <c r="A10797" s="6"/>
    </row>
    <row r="10798">
      <c r="A10798" s="6"/>
    </row>
    <row r="10799">
      <c r="A10799" s="6"/>
    </row>
    <row r="10800">
      <c r="A10800" s="6"/>
    </row>
    <row r="10801">
      <c r="A10801" s="6"/>
    </row>
    <row r="10802">
      <c r="A10802" s="6"/>
    </row>
    <row r="10803">
      <c r="A10803" s="6"/>
    </row>
    <row r="10804">
      <c r="A10804" s="6"/>
    </row>
    <row r="10805">
      <c r="A10805" s="6"/>
    </row>
    <row r="10806">
      <c r="A10806" s="6"/>
    </row>
    <row r="10807">
      <c r="A10807" s="6"/>
    </row>
    <row r="10808">
      <c r="A10808" s="6"/>
    </row>
    <row r="10809">
      <c r="A10809" s="6"/>
    </row>
    <row r="10810">
      <c r="A10810" s="6"/>
    </row>
    <row r="10811">
      <c r="A10811" s="6"/>
    </row>
    <row r="10812">
      <c r="A10812" s="6"/>
    </row>
    <row r="10813">
      <c r="A10813" s="6"/>
    </row>
    <row r="10814">
      <c r="A10814" s="6"/>
    </row>
    <row r="10815">
      <c r="A10815" s="6"/>
    </row>
    <row r="10816">
      <c r="A10816" s="6"/>
    </row>
    <row r="10817">
      <c r="A10817" s="6"/>
    </row>
    <row r="10818">
      <c r="A10818" s="6"/>
    </row>
    <row r="10819">
      <c r="A10819" s="6"/>
    </row>
    <row r="10820">
      <c r="A10820" s="6"/>
    </row>
    <row r="10821">
      <c r="A10821" s="6"/>
    </row>
    <row r="10822">
      <c r="A10822" s="6"/>
    </row>
    <row r="10823">
      <c r="A10823" s="6"/>
    </row>
    <row r="10824">
      <c r="A10824" s="6"/>
    </row>
    <row r="10825">
      <c r="A10825" s="6"/>
    </row>
    <row r="10826">
      <c r="A10826" s="6"/>
    </row>
    <row r="10827">
      <c r="A10827" s="6"/>
    </row>
    <row r="10828">
      <c r="A10828" s="6"/>
    </row>
    <row r="10829">
      <c r="A10829" s="6"/>
    </row>
    <row r="10830">
      <c r="A10830" s="6"/>
    </row>
    <row r="10831">
      <c r="A10831" s="6"/>
    </row>
    <row r="10832">
      <c r="A10832" s="6"/>
    </row>
    <row r="10833">
      <c r="A10833" s="6"/>
    </row>
    <row r="10834">
      <c r="A10834" s="6"/>
    </row>
    <row r="10835">
      <c r="A10835" s="6"/>
    </row>
    <row r="10836">
      <c r="A10836" s="6"/>
    </row>
    <row r="10837">
      <c r="A10837" s="6"/>
    </row>
    <row r="10838">
      <c r="A10838" s="6"/>
    </row>
    <row r="10839">
      <c r="A10839" s="6"/>
    </row>
    <row r="10840">
      <c r="A10840" s="6"/>
    </row>
    <row r="10841">
      <c r="A10841" s="6"/>
    </row>
    <row r="10842">
      <c r="A10842" s="6"/>
    </row>
    <row r="10843">
      <c r="A10843" s="6"/>
    </row>
    <row r="10844">
      <c r="A10844" s="6"/>
    </row>
    <row r="10845">
      <c r="A10845" s="6"/>
    </row>
    <row r="10846">
      <c r="A10846" s="6"/>
    </row>
    <row r="10847">
      <c r="A10847" s="6"/>
    </row>
    <row r="10848">
      <c r="A10848" s="6"/>
    </row>
    <row r="10849">
      <c r="A10849" s="6"/>
    </row>
    <row r="10850">
      <c r="A10850" s="6"/>
    </row>
    <row r="10851">
      <c r="A10851" s="6"/>
    </row>
    <row r="10852">
      <c r="A10852" s="6"/>
    </row>
    <row r="10853">
      <c r="A10853" s="6"/>
    </row>
    <row r="10854">
      <c r="A10854" s="6"/>
    </row>
    <row r="10855">
      <c r="A10855" s="6"/>
    </row>
    <row r="10856">
      <c r="A10856" s="6"/>
    </row>
    <row r="10857">
      <c r="A10857" s="6"/>
    </row>
    <row r="10858">
      <c r="A10858" s="6"/>
    </row>
    <row r="10859">
      <c r="A10859" s="6"/>
    </row>
    <row r="10860">
      <c r="A10860" s="6"/>
    </row>
    <row r="10861">
      <c r="A10861" s="6"/>
    </row>
    <row r="10862">
      <c r="A10862" s="6"/>
    </row>
    <row r="10863">
      <c r="A10863" s="6"/>
    </row>
    <row r="10864">
      <c r="A10864" s="6"/>
    </row>
    <row r="10865">
      <c r="A10865" s="6"/>
    </row>
    <row r="10866">
      <c r="A10866" s="6"/>
    </row>
    <row r="10867">
      <c r="A10867" s="6"/>
    </row>
    <row r="10868">
      <c r="A10868" s="6"/>
    </row>
    <row r="10869">
      <c r="A10869" s="6"/>
    </row>
    <row r="10870">
      <c r="A10870" s="6"/>
    </row>
    <row r="10871">
      <c r="A10871" s="6"/>
    </row>
    <row r="10872">
      <c r="A10872" s="6"/>
    </row>
    <row r="10873">
      <c r="A10873" s="6"/>
    </row>
    <row r="10874">
      <c r="A10874" s="6"/>
    </row>
    <row r="10875">
      <c r="A10875" s="6"/>
    </row>
    <row r="10876">
      <c r="A10876" s="6"/>
    </row>
    <row r="10877">
      <c r="A10877" s="6"/>
    </row>
    <row r="10878">
      <c r="A10878" s="6"/>
    </row>
    <row r="10879">
      <c r="A10879" s="6"/>
    </row>
    <row r="10880">
      <c r="A10880" s="6"/>
    </row>
    <row r="10881">
      <c r="A10881" s="6"/>
    </row>
    <row r="10882">
      <c r="A10882" s="6"/>
    </row>
    <row r="10883">
      <c r="A10883" s="6"/>
    </row>
    <row r="10884">
      <c r="A10884" s="6"/>
    </row>
    <row r="10885">
      <c r="A10885" s="6"/>
    </row>
    <row r="10886">
      <c r="A10886" s="6"/>
    </row>
    <row r="10887">
      <c r="A10887" s="6"/>
    </row>
    <row r="10888">
      <c r="A10888" s="6"/>
    </row>
    <row r="10889">
      <c r="A10889" s="6"/>
    </row>
    <row r="10890">
      <c r="A10890" s="6"/>
    </row>
    <row r="10891">
      <c r="A10891" s="6"/>
    </row>
    <row r="10892">
      <c r="A10892" s="6"/>
    </row>
    <row r="10893">
      <c r="A10893" s="6"/>
    </row>
    <row r="10894">
      <c r="A10894" s="6"/>
    </row>
    <row r="10895">
      <c r="A10895" s="6"/>
    </row>
    <row r="10896">
      <c r="A10896" s="6"/>
    </row>
    <row r="10897">
      <c r="A10897" s="6"/>
    </row>
    <row r="10898">
      <c r="A10898" s="6"/>
    </row>
    <row r="10899">
      <c r="A10899" s="6"/>
    </row>
    <row r="10900">
      <c r="A10900" s="6"/>
    </row>
    <row r="10901">
      <c r="A10901" s="6"/>
    </row>
    <row r="10902">
      <c r="A10902" s="6"/>
    </row>
    <row r="10903">
      <c r="A10903" s="6"/>
    </row>
    <row r="10904">
      <c r="A10904" s="6"/>
    </row>
    <row r="10905">
      <c r="A10905" s="6"/>
    </row>
    <row r="10906">
      <c r="A10906" s="6"/>
    </row>
    <row r="10907">
      <c r="A10907" s="6"/>
    </row>
    <row r="10908">
      <c r="A10908" s="6"/>
    </row>
    <row r="10909">
      <c r="A10909" s="6"/>
    </row>
    <row r="10910">
      <c r="A10910" s="6"/>
    </row>
    <row r="10911">
      <c r="A10911" s="6"/>
    </row>
    <row r="10912">
      <c r="A10912" s="6"/>
    </row>
    <row r="10913">
      <c r="A10913" s="6"/>
    </row>
    <row r="10914">
      <c r="A10914" s="6"/>
    </row>
    <row r="10915">
      <c r="A10915" s="6"/>
    </row>
    <row r="10916">
      <c r="A10916" s="6"/>
    </row>
    <row r="10917">
      <c r="A10917" s="6"/>
    </row>
    <row r="10918">
      <c r="A10918" s="6"/>
    </row>
    <row r="10919">
      <c r="A10919" s="6"/>
    </row>
    <row r="10920">
      <c r="A10920" s="6"/>
    </row>
    <row r="10921">
      <c r="A10921" s="6"/>
    </row>
    <row r="10922">
      <c r="A10922" s="6"/>
    </row>
    <row r="10923">
      <c r="A10923" s="6"/>
    </row>
    <row r="10924">
      <c r="A10924" s="6"/>
    </row>
    <row r="10925">
      <c r="A10925" s="6"/>
    </row>
    <row r="10926">
      <c r="A10926" s="6"/>
    </row>
    <row r="10927">
      <c r="A10927" s="6"/>
    </row>
    <row r="10928">
      <c r="A10928" s="6"/>
    </row>
    <row r="10929">
      <c r="A10929" s="6"/>
    </row>
    <row r="10930">
      <c r="A10930" s="6"/>
    </row>
    <row r="10931">
      <c r="A10931" s="6"/>
    </row>
    <row r="10932">
      <c r="A10932" s="6"/>
    </row>
    <row r="10933">
      <c r="A10933" s="6"/>
    </row>
    <row r="10934">
      <c r="A10934" s="6"/>
    </row>
    <row r="10935">
      <c r="A10935" s="6"/>
    </row>
    <row r="10936">
      <c r="A10936" s="6"/>
    </row>
    <row r="10937">
      <c r="A10937" s="6"/>
    </row>
    <row r="10938">
      <c r="A10938" s="6"/>
    </row>
    <row r="10939">
      <c r="A10939" s="6"/>
    </row>
    <row r="10940">
      <c r="A10940" s="6"/>
    </row>
    <row r="10941">
      <c r="A10941" s="6"/>
    </row>
    <row r="10942">
      <c r="A10942" s="6"/>
    </row>
    <row r="10943">
      <c r="A10943" s="6"/>
    </row>
    <row r="10944">
      <c r="A10944" s="6"/>
    </row>
    <row r="10945">
      <c r="A10945" s="6"/>
    </row>
    <row r="10946">
      <c r="A10946" s="6"/>
    </row>
    <row r="10947">
      <c r="A10947" s="6"/>
    </row>
    <row r="10948">
      <c r="A10948" s="6"/>
    </row>
    <row r="10949">
      <c r="A10949" s="6"/>
    </row>
    <row r="10950">
      <c r="A10950" s="6"/>
    </row>
    <row r="10951">
      <c r="A10951" s="6"/>
    </row>
    <row r="10952">
      <c r="A10952" s="6"/>
    </row>
    <row r="10953">
      <c r="A10953" s="6"/>
    </row>
    <row r="10954">
      <c r="A10954" s="6"/>
    </row>
    <row r="10955">
      <c r="A10955" s="6"/>
    </row>
    <row r="10956">
      <c r="A10956" s="6"/>
    </row>
    <row r="10957">
      <c r="A10957" s="6"/>
    </row>
    <row r="10958">
      <c r="A10958" s="6"/>
    </row>
    <row r="10959">
      <c r="A10959" s="6"/>
    </row>
    <row r="10960">
      <c r="A10960" s="6"/>
    </row>
    <row r="10961">
      <c r="A10961" s="6"/>
    </row>
    <row r="10962">
      <c r="A10962" s="6"/>
    </row>
    <row r="10963">
      <c r="A10963" s="6"/>
    </row>
    <row r="10964">
      <c r="A10964" s="6"/>
    </row>
    <row r="10965">
      <c r="A10965" s="6"/>
    </row>
    <row r="10966">
      <c r="A10966" s="6"/>
    </row>
    <row r="10967">
      <c r="A10967" s="6"/>
    </row>
    <row r="10968">
      <c r="A10968" s="6"/>
    </row>
    <row r="10969">
      <c r="A10969" s="6"/>
    </row>
    <row r="10970">
      <c r="A10970" s="6"/>
    </row>
    <row r="10971">
      <c r="A10971" s="6"/>
    </row>
    <row r="10972">
      <c r="A10972" s="6"/>
    </row>
    <row r="10973">
      <c r="A10973" s="6"/>
    </row>
    <row r="10974">
      <c r="A10974" s="6"/>
    </row>
    <row r="10975">
      <c r="A10975" s="6"/>
    </row>
    <row r="10976">
      <c r="A10976" s="6"/>
    </row>
    <row r="10977">
      <c r="A10977" s="6"/>
    </row>
    <row r="10978">
      <c r="A10978" s="6"/>
    </row>
    <row r="10979">
      <c r="A10979" s="6"/>
    </row>
    <row r="10980">
      <c r="A10980" s="6"/>
    </row>
    <row r="10981">
      <c r="A10981" s="6"/>
    </row>
    <row r="10982">
      <c r="A10982" s="6"/>
    </row>
    <row r="10983">
      <c r="A10983" s="6"/>
    </row>
    <row r="10984">
      <c r="A10984" s="6"/>
    </row>
    <row r="10985">
      <c r="A10985" s="6"/>
    </row>
    <row r="10986">
      <c r="A10986" s="6"/>
    </row>
    <row r="10987">
      <c r="A10987" s="6"/>
    </row>
    <row r="10988">
      <c r="A10988" s="6"/>
    </row>
    <row r="10989">
      <c r="A10989" s="6"/>
    </row>
    <row r="10990">
      <c r="A10990" s="6"/>
    </row>
    <row r="10991">
      <c r="A10991" s="6"/>
    </row>
    <row r="10992">
      <c r="A10992" s="6"/>
    </row>
    <row r="10993">
      <c r="A10993" s="6"/>
    </row>
    <row r="10994">
      <c r="A10994" s="6"/>
    </row>
    <row r="10995">
      <c r="A10995" s="6"/>
    </row>
    <row r="10996">
      <c r="A10996" s="6"/>
    </row>
    <row r="10997">
      <c r="A10997" s="6"/>
    </row>
    <row r="10998">
      <c r="A10998" s="6"/>
    </row>
    <row r="10999">
      <c r="A10999" s="6"/>
    </row>
    <row r="11000">
      <c r="A11000" s="6"/>
    </row>
    <row r="11001">
      <c r="A11001" s="6"/>
    </row>
    <row r="11002">
      <c r="A11002" s="6"/>
    </row>
    <row r="11003">
      <c r="A11003" s="6"/>
    </row>
    <row r="11004">
      <c r="A11004" s="6"/>
    </row>
    <row r="11005">
      <c r="A11005" s="6"/>
    </row>
    <row r="11006">
      <c r="A11006" s="6"/>
    </row>
    <row r="11007">
      <c r="A11007" s="6"/>
    </row>
    <row r="11008">
      <c r="A11008" s="6"/>
    </row>
    <row r="11009">
      <c r="A11009" s="6"/>
    </row>
    <row r="11010">
      <c r="A11010" s="6"/>
    </row>
    <row r="11011">
      <c r="A11011" s="6"/>
    </row>
    <row r="11012">
      <c r="A11012" s="6"/>
    </row>
    <row r="11013">
      <c r="A11013" s="6"/>
    </row>
    <row r="11014">
      <c r="A11014" s="6"/>
    </row>
    <row r="11015">
      <c r="A11015" s="6"/>
    </row>
    <row r="11016">
      <c r="A11016" s="6"/>
    </row>
    <row r="11017">
      <c r="A11017" s="6"/>
    </row>
    <row r="11018">
      <c r="A11018" s="6"/>
    </row>
    <row r="11019">
      <c r="A11019" s="6"/>
    </row>
    <row r="11020">
      <c r="A11020" s="6"/>
    </row>
    <row r="11021">
      <c r="A11021" s="6"/>
    </row>
    <row r="11022">
      <c r="A11022" s="6"/>
    </row>
    <row r="11023">
      <c r="A11023" s="6"/>
    </row>
    <row r="11024">
      <c r="A11024" s="6"/>
    </row>
    <row r="11025">
      <c r="A11025" s="6"/>
    </row>
    <row r="11026">
      <c r="A11026" s="6"/>
    </row>
    <row r="11027">
      <c r="A11027" s="6"/>
    </row>
    <row r="11028">
      <c r="A11028" s="6"/>
    </row>
    <row r="11029">
      <c r="A11029" s="6"/>
    </row>
    <row r="11030">
      <c r="A11030" s="6"/>
    </row>
    <row r="11031">
      <c r="A11031" s="6"/>
    </row>
    <row r="11032">
      <c r="A11032" s="6"/>
    </row>
    <row r="11033">
      <c r="A11033" s="6"/>
    </row>
    <row r="11034">
      <c r="A11034" s="6"/>
    </row>
    <row r="11035">
      <c r="A11035" s="6"/>
    </row>
    <row r="11036">
      <c r="A11036" s="6"/>
    </row>
    <row r="11037">
      <c r="A11037" s="6"/>
    </row>
    <row r="11038">
      <c r="A11038" s="6"/>
    </row>
    <row r="11039">
      <c r="A11039" s="6"/>
    </row>
    <row r="11040">
      <c r="A11040" s="6"/>
    </row>
    <row r="11041">
      <c r="A11041" s="6"/>
    </row>
    <row r="11042">
      <c r="A11042" s="6"/>
    </row>
    <row r="11043">
      <c r="A11043" s="6"/>
    </row>
    <row r="11044">
      <c r="A11044" s="6"/>
    </row>
    <row r="11045">
      <c r="A11045" s="6"/>
    </row>
    <row r="11046">
      <c r="A11046" s="6"/>
    </row>
    <row r="11047">
      <c r="A11047" s="6"/>
    </row>
    <row r="11048">
      <c r="A11048" s="6"/>
    </row>
    <row r="11049">
      <c r="A11049" s="6"/>
    </row>
    <row r="11050">
      <c r="A11050" s="6"/>
    </row>
    <row r="11051">
      <c r="A11051" s="6"/>
    </row>
    <row r="11052">
      <c r="A11052" s="6"/>
    </row>
    <row r="11053">
      <c r="A11053" s="6"/>
    </row>
    <row r="11054">
      <c r="A11054" s="6"/>
    </row>
    <row r="11055">
      <c r="A11055" s="6"/>
    </row>
    <row r="11056">
      <c r="A11056" s="6"/>
    </row>
    <row r="11057">
      <c r="A11057" s="6"/>
    </row>
    <row r="11058">
      <c r="A11058" s="6"/>
    </row>
    <row r="11059">
      <c r="A11059" s="6"/>
    </row>
    <row r="11060">
      <c r="A11060" s="6"/>
    </row>
    <row r="11061">
      <c r="A11061" s="6"/>
    </row>
    <row r="11062">
      <c r="A11062" s="6"/>
    </row>
    <row r="11063">
      <c r="A11063" s="6"/>
    </row>
    <row r="11064">
      <c r="A11064" s="6"/>
    </row>
    <row r="11065">
      <c r="A11065" s="6"/>
    </row>
    <row r="11066">
      <c r="A11066" s="6"/>
    </row>
    <row r="11067">
      <c r="A11067" s="6"/>
    </row>
    <row r="11068">
      <c r="A11068" s="6"/>
    </row>
    <row r="11069">
      <c r="A11069" s="6"/>
    </row>
    <row r="11070">
      <c r="A11070" s="6"/>
    </row>
    <row r="11071">
      <c r="A11071" s="6"/>
    </row>
    <row r="11072">
      <c r="A11072" s="6"/>
    </row>
    <row r="11073">
      <c r="A11073" s="6"/>
    </row>
    <row r="11074">
      <c r="A11074" s="6"/>
    </row>
    <row r="11075">
      <c r="A11075" s="6"/>
    </row>
    <row r="11076">
      <c r="A11076" s="6"/>
    </row>
    <row r="11077">
      <c r="A11077" s="6"/>
    </row>
    <row r="11078">
      <c r="A11078" s="6"/>
    </row>
    <row r="11079">
      <c r="A11079" s="6"/>
    </row>
    <row r="11080">
      <c r="A11080" s="6"/>
    </row>
    <row r="11081">
      <c r="A11081" s="6"/>
    </row>
    <row r="11082">
      <c r="A11082" s="6"/>
    </row>
    <row r="11083">
      <c r="A11083" s="6"/>
    </row>
    <row r="11084">
      <c r="A11084" s="6"/>
    </row>
    <row r="11085">
      <c r="A11085" s="6"/>
    </row>
    <row r="11086">
      <c r="A11086" s="6"/>
    </row>
    <row r="11087">
      <c r="A11087" s="6"/>
    </row>
    <row r="11088">
      <c r="A11088" s="6"/>
    </row>
    <row r="11089">
      <c r="A11089" s="6"/>
    </row>
    <row r="11090">
      <c r="A11090" s="6"/>
    </row>
    <row r="11091">
      <c r="A11091" s="6"/>
    </row>
    <row r="11092">
      <c r="A11092" s="6"/>
    </row>
    <row r="11093">
      <c r="A11093" s="6"/>
    </row>
    <row r="11094">
      <c r="A11094" s="6"/>
    </row>
    <row r="11095">
      <c r="A11095" s="6"/>
    </row>
    <row r="11096">
      <c r="A11096" s="6"/>
    </row>
    <row r="11097">
      <c r="A11097" s="6"/>
    </row>
    <row r="11098">
      <c r="A11098" s="6"/>
    </row>
    <row r="11099">
      <c r="A11099" s="6"/>
    </row>
    <row r="11100">
      <c r="A11100" s="6"/>
    </row>
    <row r="11101">
      <c r="A11101" s="6"/>
    </row>
    <row r="11102">
      <c r="A11102" s="6"/>
    </row>
    <row r="11103">
      <c r="A11103" s="6"/>
    </row>
    <row r="11104">
      <c r="A11104" s="6"/>
    </row>
    <row r="11105">
      <c r="A11105" s="6"/>
    </row>
    <row r="11106">
      <c r="A11106" s="6"/>
    </row>
    <row r="11107">
      <c r="A11107" s="6"/>
    </row>
    <row r="11108">
      <c r="A11108" s="6"/>
    </row>
    <row r="11109">
      <c r="A11109" s="6"/>
    </row>
    <row r="11110">
      <c r="A11110" s="6"/>
    </row>
    <row r="11111">
      <c r="A11111" s="6"/>
    </row>
    <row r="11112">
      <c r="A11112" s="6"/>
    </row>
    <row r="11113">
      <c r="A11113" s="6"/>
    </row>
    <row r="11114">
      <c r="A11114" s="6"/>
    </row>
    <row r="11115">
      <c r="A11115" s="6"/>
    </row>
    <row r="11116">
      <c r="A11116" s="6"/>
    </row>
    <row r="11117">
      <c r="A11117" s="6"/>
    </row>
    <row r="11118">
      <c r="A11118" s="6"/>
    </row>
    <row r="11119">
      <c r="A11119" s="6"/>
    </row>
    <row r="11120">
      <c r="A11120" s="6"/>
    </row>
    <row r="11121">
      <c r="A11121" s="6"/>
    </row>
    <row r="11122">
      <c r="A11122" s="6"/>
    </row>
    <row r="11123">
      <c r="A11123" s="6"/>
    </row>
    <row r="11124">
      <c r="A11124" s="6"/>
    </row>
    <row r="11125">
      <c r="A11125" s="6"/>
    </row>
    <row r="11126">
      <c r="A11126" s="6"/>
    </row>
    <row r="11127">
      <c r="A11127" s="6"/>
    </row>
    <row r="11128">
      <c r="A11128" s="6"/>
    </row>
    <row r="11129">
      <c r="A11129" s="6"/>
    </row>
    <row r="11130">
      <c r="A11130" s="6"/>
    </row>
    <row r="11131">
      <c r="A11131" s="6"/>
    </row>
    <row r="11132">
      <c r="A11132" s="6"/>
    </row>
    <row r="11133">
      <c r="A11133" s="6"/>
    </row>
    <row r="11134">
      <c r="A11134" s="6"/>
    </row>
    <row r="11135">
      <c r="A11135" s="6"/>
    </row>
    <row r="11136">
      <c r="A11136" s="6"/>
    </row>
    <row r="11137">
      <c r="A11137" s="6"/>
    </row>
    <row r="11138">
      <c r="A11138" s="6"/>
    </row>
    <row r="11139">
      <c r="A11139" s="6"/>
    </row>
    <row r="11140">
      <c r="A11140" s="6"/>
    </row>
    <row r="11141">
      <c r="A11141" s="6"/>
    </row>
    <row r="11142">
      <c r="A11142" s="6"/>
    </row>
    <row r="11143">
      <c r="A11143" s="6"/>
    </row>
    <row r="11144">
      <c r="A11144" s="6"/>
    </row>
    <row r="11145">
      <c r="A11145" s="6"/>
    </row>
    <row r="11146">
      <c r="A11146" s="6"/>
    </row>
    <row r="11147">
      <c r="A11147" s="6"/>
    </row>
    <row r="11148">
      <c r="A11148" s="6"/>
    </row>
    <row r="11149">
      <c r="A11149" s="6"/>
    </row>
    <row r="11150">
      <c r="A11150" s="6"/>
    </row>
    <row r="11151">
      <c r="A11151" s="6"/>
    </row>
    <row r="11152">
      <c r="A11152" s="6"/>
    </row>
    <row r="11153">
      <c r="A11153" s="6"/>
    </row>
    <row r="11154">
      <c r="A11154" s="6"/>
    </row>
    <row r="11155">
      <c r="A11155" s="6"/>
    </row>
    <row r="11156">
      <c r="A11156" s="6"/>
    </row>
    <row r="11157">
      <c r="A11157" s="6"/>
    </row>
    <row r="11158">
      <c r="A11158" s="6"/>
    </row>
    <row r="11159">
      <c r="A11159" s="6"/>
    </row>
    <row r="11160">
      <c r="A11160" s="6"/>
    </row>
    <row r="11161">
      <c r="A11161" s="6"/>
    </row>
    <row r="11162">
      <c r="A11162" s="6"/>
    </row>
    <row r="11163">
      <c r="A11163" s="6"/>
    </row>
    <row r="11164">
      <c r="A11164" s="6"/>
    </row>
    <row r="11165">
      <c r="A11165" s="6"/>
    </row>
    <row r="11166">
      <c r="A11166" s="6"/>
    </row>
    <row r="11167">
      <c r="A11167" s="6"/>
    </row>
    <row r="11168">
      <c r="A11168" s="6"/>
    </row>
    <row r="11169">
      <c r="A11169" s="6"/>
    </row>
    <row r="11170">
      <c r="A11170" s="6"/>
    </row>
    <row r="11171">
      <c r="A11171" s="6"/>
    </row>
    <row r="11172">
      <c r="A11172" s="6"/>
    </row>
    <row r="11173">
      <c r="A11173" s="6"/>
    </row>
    <row r="11174">
      <c r="A11174" s="6"/>
    </row>
    <row r="11175">
      <c r="A11175" s="6"/>
    </row>
    <row r="11176">
      <c r="A11176" s="6"/>
    </row>
    <row r="11177">
      <c r="A11177" s="6"/>
    </row>
    <row r="11178">
      <c r="A11178" s="6"/>
    </row>
    <row r="11179">
      <c r="A11179" s="6"/>
    </row>
    <row r="11180">
      <c r="A11180" s="6"/>
    </row>
    <row r="11181">
      <c r="A11181" s="6"/>
    </row>
    <row r="11182">
      <c r="A11182" s="6"/>
    </row>
    <row r="11183">
      <c r="A11183" s="6"/>
    </row>
    <row r="11184">
      <c r="A11184" s="6"/>
    </row>
    <row r="11185">
      <c r="A11185" s="6"/>
    </row>
    <row r="11186">
      <c r="A11186" s="6"/>
    </row>
    <row r="11187">
      <c r="A11187" s="6"/>
    </row>
    <row r="11188">
      <c r="A11188" s="6"/>
    </row>
    <row r="11189">
      <c r="A11189" s="6"/>
    </row>
    <row r="11190">
      <c r="A11190" s="6"/>
    </row>
    <row r="11191">
      <c r="A11191" s="6"/>
    </row>
    <row r="11192">
      <c r="A11192" s="6"/>
    </row>
    <row r="11193">
      <c r="A11193" s="6"/>
    </row>
    <row r="11194">
      <c r="A11194" s="6"/>
    </row>
    <row r="11195">
      <c r="A11195" s="6"/>
    </row>
    <row r="11196">
      <c r="A11196" s="6"/>
    </row>
    <row r="11197">
      <c r="A11197" s="6"/>
    </row>
    <row r="11198">
      <c r="A11198" s="6"/>
    </row>
    <row r="11199">
      <c r="A11199" s="6"/>
    </row>
    <row r="11200">
      <c r="A11200" s="6"/>
    </row>
    <row r="11201">
      <c r="A11201" s="6"/>
    </row>
    <row r="11202">
      <c r="A11202" s="6"/>
    </row>
    <row r="11203">
      <c r="A11203" s="6"/>
    </row>
    <row r="11204">
      <c r="A11204" s="6"/>
    </row>
    <row r="11205">
      <c r="A11205" s="6"/>
    </row>
    <row r="11206">
      <c r="A11206" s="6"/>
    </row>
    <row r="11207">
      <c r="A11207" s="6"/>
    </row>
    <row r="11208">
      <c r="A11208" s="6"/>
    </row>
    <row r="11209">
      <c r="A11209" s="6"/>
    </row>
    <row r="11210">
      <c r="A11210" s="6"/>
    </row>
    <row r="11211">
      <c r="A11211" s="6"/>
    </row>
    <row r="11212">
      <c r="A11212" s="6"/>
    </row>
    <row r="11213">
      <c r="A11213" s="6"/>
    </row>
    <row r="11214">
      <c r="A11214" s="6"/>
    </row>
    <row r="11215">
      <c r="A11215" s="6"/>
    </row>
    <row r="11216">
      <c r="A11216" s="6"/>
    </row>
    <row r="11217">
      <c r="A11217" s="6"/>
    </row>
    <row r="11218">
      <c r="A11218" s="6"/>
    </row>
    <row r="11219">
      <c r="A11219" s="6"/>
    </row>
    <row r="11220">
      <c r="A11220" s="6"/>
    </row>
    <row r="11221">
      <c r="A11221" s="6"/>
    </row>
    <row r="11222">
      <c r="A11222" s="6"/>
    </row>
    <row r="11223">
      <c r="A11223" s="6"/>
    </row>
    <row r="11224">
      <c r="A11224" s="6"/>
    </row>
    <row r="11225">
      <c r="A11225" s="6"/>
    </row>
    <row r="11226">
      <c r="A11226" s="6"/>
    </row>
    <row r="11227">
      <c r="A11227" s="6"/>
    </row>
    <row r="11228">
      <c r="A11228" s="6"/>
    </row>
    <row r="11229">
      <c r="A11229" s="6"/>
    </row>
    <row r="11230">
      <c r="A11230" s="6"/>
    </row>
    <row r="11231">
      <c r="A11231" s="6"/>
    </row>
    <row r="11232">
      <c r="A11232" s="6"/>
    </row>
    <row r="11233">
      <c r="A11233" s="6"/>
    </row>
    <row r="11234">
      <c r="A11234" s="6"/>
    </row>
    <row r="11235">
      <c r="A11235" s="6"/>
    </row>
    <row r="11236">
      <c r="A11236" s="6"/>
    </row>
    <row r="11237">
      <c r="A11237" s="6"/>
    </row>
    <row r="11238">
      <c r="A11238" s="6"/>
    </row>
    <row r="11239">
      <c r="A11239" s="6"/>
    </row>
    <row r="11240">
      <c r="A11240" s="6"/>
    </row>
    <row r="11241">
      <c r="A11241" s="6"/>
    </row>
    <row r="11242">
      <c r="A11242" s="6"/>
    </row>
    <row r="11243">
      <c r="A11243" s="6"/>
    </row>
    <row r="11244">
      <c r="A11244" s="6"/>
    </row>
    <row r="11245">
      <c r="A11245" s="6"/>
    </row>
    <row r="11246">
      <c r="A11246" s="6"/>
    </row>
    <row r="11247">
      <c r="A11247" s="6"/>
    </row>
    <row r="11248">
      <c r="A11248" s="6"/>
    </row>
    <row r="11249">
      <c r="A11249" s="6"/>
    </row>
    <row r="11250">
      <c r="A11250" s="6"/>
    </row>
    <row r="11251">
      <c r="A11251" s="6"/>
    </row>
    <row r="11252">
      <c r="A11252" s="6"/>
    </row>
    <row r="11253">
      <c r="A11253" s="6"/>
    </row>
    <row r="11254">
      <c r="A11254" s="6"/>
    </row>
    <row r="11255">
      <c r="A11255" s="6"/>
    </row>
    <row r="11256">
      <c r="A11256" s="6"/>
    </row>
    <row r="11257">
      <c r="A11257" s="6"/>
    </row>
    <row r="11258">
      <c r="A11258" s="6"/>
    </row>
    <row r="11259">
      <c r="A11259" s="6"/>
    </row>
    <row r="11260">
      <c r="A11260" s="6"/>
    </row>
    <row r="11261">
      <c r="A11261" s="6"/>
    </row>
    <row r="11262">
      <c r="A11262" s="6"/>
    </row>
    <row r="11263">
      <c r="A11263" s="6"/>
    </row>
    <row r="11264">
      <c r="A11264" s="6"/>
    </row>
    <row r="11265">
      <c r="A11265" s="6"/>
    </row>
    <row r="11266">
      <c r="A11266" s="6"/>
    </row>
    <row r="11267">
      <c r="A11267" s="6"/>
    </row>
    <row r="11268">
      <c r="A11268" s="6"/>
    </row>
    <row r="11269">
      <c r="A11269" s="6"/>
    </row>
    <row r="11270">
      <c r="A11270" s="6"/>
    </row>
    <row r="11271">
      <c r="A11271" s="6"/>
    </row>
    <row r="11272">
      <c r="A11272" s="6"/>
    </row>
    <row r="11273">
      <c r="A11273" s="6"/>
    </row>
    <row r="11274">
      <c r="A11274" s="6"/>
    </row>
    <row r="11275">
      <c r="A11275" s="6"/>
    </row>
    <row r="11276">
      <c r="A11276" s="6"/>
    </row>
    <row r="11277">
      <c r="A11277" s="6"/>
    </row>
    <row r="11278">
      <c r="A11278" s="6"/>
    </row>
    <row r="11279">
      <c r="A11279" s="6"/>
    </row>
    <row r="11280">
      <c r="A11280" s="6"/>
    </row>
    <row r="11281">
      <c r="A11281" s="6"/>
    </row>
    <row r="11282">
      <c r="A11282" s="6"/>
    </row>
    <row r="11283">
      <c r="A11283" s="6"/>
    </row>
    <row r="11284">
      <c r="A11284" s="6"/>
    </row>
    <row r="11285">
      <c r="A11285" s="6"/>
    </row>
    <row r="11286">
      <c r="A11286" s="6"/>
    </row>
    <row r="11287">
      <c r="A11287" s="6"/>
    </row>
    <row r="11288">
      <c r="A11288" s="6"/>
    </row>
    <row r="11289">
      <c r="A11289" s="6"/>
    </row>
    <row r="11290">
      <c r="A11290" s="6"/>
    </row>
    <row r="11291">
      <c r="A11291" s="6"/>
    </row>
    <row r="11292">
      <c r="A11292" s="6"/>
    </row>
    <row r="11293">
      <c r="A11293" s="6"/>
    </row>
    <row r="11294">
      <c r="A11294" s="6"/>
    </row>
    <row r="11295">
      <c r="A11295" s="6"/>
    </row>
    <row r="11296">
      <c r="A11296" s="6"/>
    </row>
    <row r="11297">
      <c r="A11297" s="6"/>
    </row>
    <row r="11298">
      <c r="A11298" s="6"/>
    </row>
    <row r="11299">
      <c r="A11299" s="6"/>
    </row>
    <row r="11300">
      <c r="A11300" s="6"/>
    </row>
    <row r="11301">
      <c r="A11301" s="6"/>
    </row>
    <row r="11302">
      <c r="A11302" s="6"/>
    </row>
    <row r="11303">
      <c r="A11303" s="6"/>
    </row>
    <row r="11304">
      <c r="A11304" s="6"/>
    </row>
    <row r="11305">
      <c r="A11305" s="6"/>
    </row>
    <row r="11306">
      <c r="A11306" s="6"/>
    </row>
    <row r="11307">
      <c r="A11307" s="6"/>
    </row>
    <row r="11308">
      <c r="A11308" s="6"/>
    </row>
    <row r="11309">
      <c r="A11309" s="6"/>
    </row>
    <row r="11310">
      <c r="A11310" s="6"/>
    </row>
    <row r="11311">
      <c r="A11311" s="6"/>
    </row>
    <row r="11312">
      <c r="A11312" s="6"/>
    </row>
    <row r="11313">
      <c r="A11313" s="6"/>
    </row>
    <row r="11314">
      <c r="A11314" s="6"/>
    </row>
    <row r="11315">
      <c r="A11315" s="6"/>
    </row>
    <row r="11316">
      <c r="A11316" s="6"/>
    </row>
    <row r="11317">
      <c r="A11317" s="6"/>
    </row>
    <row r="11318">
      <c r="A11318" s="6"/>
    </row>
    <row r="11319">
      <c r="A11319" s="6"/>
    </row>
    <row r="11320">
      <c r="A11320" s="6"/>
    </row>
    <row r="11321">
      <c r="A11321" s="6"/>
    </row>
    <row r="11322">
      <c r="A11322" s="6"/>
    </row>
    <row r="11323">
      <c r="A11323" s="6"/>
    </row>
    <row r="11324">
      <c r="A11324" s="6"/>
    </row>
    <row r="11325">
      <c r="A11325" s="6"/>
    </row>
    <row r="11326">
      <c r="A11326" s="6"/>
    </row>
    <row r="11327">
      <c r="A11327" s="6"/>
    </row>
    <row r="11328">
      <c r="A11328" s="6"/>
    </row>
    <row r="11329">
      <c r="A11329" s="6"/>
    </row>
    <row r="11330">
      <c r="A11330" s="6"/>
    </row>
    <row r="11331">
      <c r="A11331" s="6"/>
    </row>
    <row r="11332">
      <c r="A11332" s="6"/>
    </row>
    <row r="11333">
      <c r="A11333" s="6"/>
    </row>
    <row r="11334">
      <c r="A11334" s="6"/>
    </row>
    <row r="11335">
      <c r="A11335" s="6"/>
    </row>
    <row r="11336">
      <c r="A11336" s="6"/>
    </row>
    <row r="11337">
      <c r="A11337" s="6"/>
    </row>
    <row r="11338">
      <c r="A11338" s="6"/>
    </row>
    <row r="11339">
      <c r="A11339" s="6"/>
    </row>
    <row r="11340">
      <c r="A11340" s="6"/>
    </row>
    <row r="11341">
      <c r="A11341" s="6"/>
    </row>
    <row r="11342">
      <c r="A11342" s="6"/>
    </row>
    <row r="11343">
      <c r="A11343" s="6"/>
    </row>
    <row r="11344">
      <c r="A11344" s="6"/>
    </row>
    <row r="11345">
      <c r="A11345" s="6"/>
    </row>
    <row r="11346">
      <c r="A11346" s="6"/>
    </row>
    <row r="11347">
      <c r="A11347" s="6"/>
    </row>
    <row r="11348">
      <c r="A11348" s="6"/>
    </row>
    <row r="11349">
      <c r="A11349" s="6"/>
    </row>
    <row r="11350">
      <c r="A11350" s="6"/>
    </row>
    <row r="11351">
      <c r="A11351" s="6"/>
    </row>
    <row r="11352">
      <c r="A11352" s="6"/>
    </row>
    <row r="11353">
      <c r="A11353" s="6"/>
    </row>
    <row r="11354">
      <c r="A11354" s="6"/>
    </row>
    <row r="11355">
      <c r="A11355" s="6"/>
    </row>
    <row r="11356">
      <c r="A11356" s="6"/>
    </row>
    <row r="11357">
      <c r="A11357" s="6"/>
    </row>
    <row r="11358">
      <c r="A11358" s="6"/>
    </row>
    <row r="11359">
      <c r="A11359" s="6"/>
    </row>
    <row r="11360">
      <c r="A11360" s="6"/>
    </row>
    <row r="11361">
      <c r="A11361" s="6"/>
    </row>
    <row r="11362">
      <c r="A11362" s="6"/>
    </row>
    <row r="11363">
      <c r="A11363" s="6"/>
    </row>
    <row r="11364">
      <c r="A11364" s="6"/>
    </row>
    <row r="11365">
      <c r="A11365" s="6"/>
    </row>
    <row r="11366">
      <c r="A11366" s="6"/>
    </row>
    <row r="11367">
      <c r="A11367" s="6"/>
    </row>
    <row r="11368">
      <c r="A11368" s="6"/>
    </row>
    <row r="11369">
      <c r="A11369" s="6"/>
    </row>
    <row r="11370">
      <c r="A11370" s="6"/>
    </row>
    <row r="11371">
      <c r="A11371" s="6"/>
    </row>
    <row r="11372">
      <c r="A11372" s="6"/>
    </row>
    <row r="11373">
      <c r="A11373" s="6"/>
    </row>
    <row r="11374">
      <c r="A11374" s="6"/>
    </row>
    <row r="11375">
      <c r="A11375" s="6"/>
    </row>
    <row r="11376">
      <c r="A11376" s="6"/>
    </row>
    <row r="11377">
      <c r="A11377" s="6"/>
    </row>
    <row r="11378">
      <c r="A11378" s="6"/>
    </row>
    <row r="11379">
      <c r="A11379" s="6"/>
    </row>
    <row r="11380">
      <c r="A11380" s="6"/>
    </row>
    <row r="11381">
      <c r="A11381" s="6"/>
    </row>
    <row r="11382">
      <c r="A11382" s="6"/>
    </row>
    <row r="11383">
      <c r="A11383" s="6"/>
    </row>
    <row r="11384">
      <c r="A11384" s="6"/>
    </row>
    <row r="11385">
      <c r="A11385" s="6"/>
    </row>
    <row r="11386">
      <c r="A11386" s="6"/>
    </row>
    <row r="11387">
      <c r="A11387" s="6"/>
    </row>
    <row r="11388">
      <c r="A11388" s="6"/>
    </row>
    <row r="11389">
      <c r="A11389" s="6"/>
    </row>
    <row r="11390">
      <c r="A11390" s="6"/>
    </row>
    <row r="11391">
      <c r="A11391" s="6"/>
    </row>
    <row r="11392">
      <c r="A11392" s="6"/>
    </row>
    <row r="11393">
      <c r="A11393" s="6"/>
    </row>
    <row r="11394">
      <c r="A11394" s="6"/>
    </row>
    <row r="11395">
      <c r="A11395" s="6"/>
    </row>
    <row r="11396">
      <c r="A11396" s="6"/>
    </row>
    <row r="11397">
      <c r="A11397" s="6"/>
    </row>
    <row r="11398">
      <c r="A11398" s="6"/>
    </row>
    <row r="11399">
      <c r="A11399" s="6"/>
    </row>
    <row r="11400">
      <c r="A11400" s="6"/>
    </row>
    <row r="11401">
      <c r="A11401" s="6"/>
    </row>
    <row r="11402">
      <c r="A11402" s="6"/>
    </row>
    <row r="11403">
      <c r="A11403" s="6"/>
    </row>
    <row r="11404">
      <c r="A11404" s="6"/>
    </row>
    <row r="11405">
      <c r="A11405" s="6"/>
    </row>
    <row r="11406">
      <c r="A11406" s="6"/>
    </row>
    <row r="11407">
      <c r="A11407" s="6"/>
    </row>
    <row r="11408">
      <c r="A11408" s="6"/>
    </row>
    <row r="11409">
      <c r="A11409" s="6"/>
    </row>
    <row r="11410">
      <c r="A11410" s="6"/>
    </row>
    <row r="11411">
      <c r="A11411" s="6"/>
    </row>
    <row r="11412">
      <c r="A11412" s="6"/>
    </row>
    <row r="11413">
      <c r="A11413" s="6"/>
    </row>
    <row r="11414">
      <c r="A11414" s="6"/>
    </row>
    <row r="11415">
      <c r="A11415" s="6"/>
    </row>
    <row r="11416">
      <c r="A11416" s="6"/>
    </row>
    <row r="11417">
      <c r="A11417" s="6"/>
    </row>
    <row r="11418">
      <c r="A11418" s="6"/>
    </row>
    <row r="11419">
      <c r="A11419" s="6"/>
    </row>
    <row r="11420">
      <c r="A11420" s="6"/>
    </row>
    <row r="11421">
      <c r="A11421" s="6"/>
    </row>
    <row r="11422">
      <c r="A11422" s="6"/>
    </row>
    <row r="11423">
      <c r="A11423" s="6"/>
    </row>
    <row r="11424">
      <c r="A11424" s="6"/>
    </row>
    <row r="11425">
      <c r="A11425" s="6"/>
    </row>
    <row r="11426">
      <c r="A11426" s="6"/>
    </row>
    <row r="11427">
      <c r="A11427" s="6"/>
    </row>
    <row r="11428">
      <c r="A11428" s="6"/>
    </row>
    <row r="11429">
      <c r="A11429" s="6"/>
    </row>
    <row r="11430">
      <c r="A11430" s="6"/>
    </row>
    <row r="11431">
      <c r="A11431" s="6"/>
    </row>
    <row r="11432">
      <c r="A11432" s="6"/>
    </row>
    <row r="11433">
      <c r="A11433" s="6"/>
    </row>
    <row r="11434">
      <c r="A11434" s="6"/>
    </row>
    <row r="11435">
      <c r="A11435" s="6"/>
    </row>
    <row r="11436">
      <c r="A11436" s="6"/>
    </row>
    <row r="11437">
      <c r="A11437" s="6"/>
    </row>
    <row r="11438">
      <c r="A11438" s="6"/>
    </row>
    <row r="11439">
      <c r="A11439" s="6"/>
    </row>
    <row r="11440">
      <c r="A11440" s="6"/>
    </row>
    <row r="11441">
      <c r="A11441" s="6"/>
    </row>
    <row r="11442">
      <c r="A11442" s="6"/>
    </row>
    <row r="11443">
      <c r="A11443" s="6"/>
    </row>
    <row r="11444">
      <c r="A11444" s="6"/>
    </row>
    <row r="11445">
      <c r="A11445" s="6"/>
    </row>
    <row r="11446">
      <c r="A11446" s="6"/>
    </row>
    <row r="11447">
      <c r="A11447" s="6"/>
    </row>
    <row r="11448">
      <c r="A11448" s="6"/>
    </row>
    <row r="11449">
      <c r="A11449" s="6"/>
    </row>
    <row r="11450">
      <c r="A11450" s="6"/>
    </row>
    <row r="11451">
      <c r="A11451" s="6"/>
    </row>
    <row r="11452">
      <c r="A11452" s="6"/>
    </row>
    <row r="11453">
      <c r="A11453" s="6"/>
    </row>
    <row r="11454">
      <c r="A11454" s="6"/>
    </row>
    <row r="11455">
      <c r="A11455" s="6"/>
    </row>
    <row r="11456">
      <c r="A11456" s="6"/>
    </row>
    <row r="11457">
      <c r="A11457" s="6"/>
    </row>
    <row r="11458">
      <c r="A11458" s="6"/>
    </row>
    <row r="11459">
      <c r="A11459" s="6"/>
    </row>
    <row r="11460">
      <c r="A11460" s="6"/>
    </row>
    <row r="11461">
      <c r="A11461" s="6"/>
    </row>
    <row r="11462">
      <c r="A11462" s="6"/>
    </row>
    <row r="11463">
      <c r="A11463" s="6"/>
    </row>
    <row r="11464">
      <c r="A11464" s="6"/>
    </row>
    <row r="11465">
      <c r="A11465" s="6"/>
    </row>
    <row r="11466">
      <c r="A11466" s="6"/>
    </row>
    <row r="11467">
      <c r="A11467" s="6"/>
    </row>
    <row r="11468">
      <c r="A11468" s="6"/>
    </row>
    <row r="11469">
      <c r="A11469" s="6"/>
    </row>
    <row r="11470">
      <c r="A11470" s="6"/>
    </row>
    <row r="11471">
      <c r="A11471" s="6"/>
    </row>
    <row r="11472">
      <c r="A11472" s="6"/>
    </row>
    <row r="11473">
      <c r="A11473" s="6"/>
    </row>
    <row r="11474">
      <c r="A11474" s="6"/>
    </row>
    <row r="11475">
      <c r="A11475" s="6"/>
    </row>
    <row r="11476">
      <c r="A11476" s="6"/>
    </row>
    <row r="11477">
      <c r="A11477" s="6"/>
    </row>
    <row r="11478">
      <c r="A11478" s="6"/>
    </row>
    <row r="11479">
      <c r="A11479" s="6"/>
    </row>
    <row r="11480">
      <c r="A11480" s="6"/>
    </row>
    <row r="11481">
      <c r="A11481" s="6"/>
    </row>
    <row r="11482">
      <c r="A11482" s="6"/>
    </row>
    <row r="11483">
      <c r="A11483" s="6"/>
    </row>
    <row r="11484">
      <c r="A11484" s="6"/>
    </row>
    <row r="11485">
      <c r="A11485" s="6"/>
    </row>
    <row r="11486">
      <c r="A11486" s="6"/>
    </row>
    <row r="11487">
      <c r="A11487" s="6"/>
    </row>
    <row r="11488">
      <c r="A11488" s="6"/>
    </row>
    <row r="11489">
      <c r="A11489" s="6"/>
    </row>
    <row r="11490">
      <c r="A11490" s="6"/>
    </row>
    <row r="11491">
      <c r="A11491" s="6"/>
    </row>
    <row r="11492">
      <c r="A11492" s="6"/>
    </row>
    <row r="11493">
      <c r="A11493" s="6"/>
    </row>
    <row r="11494">
      <c r="A11494" s="6"/>
    </row>
    <row r="11495">
      <c r="A11495" s="6"/>
    </row>
    <row r="11496">
      <c r="A11496" s="6"/>
    </row>
    <row r="11497">
      <c r="A11497" s="6"/>
    </row>
    <row r="11498">
      <c r="A11498" s="6"/>
    </row>
    <row r="11499">
      <c r="A11499" s="6"/>
    </row>
    <row r="11500">
      <c r="A11500" s="6"/>
    </row>
    <row r="11501">
      <c r="A11501" s="6"/>
    </row>
    <row r="11502">
      <c r="A11502" s="6"/>
    </row>
    <row r="11503">
      <c r="A11503" s="6"/>
    </row>
    <row r="11504">
      <c r="A11504" s="6"/>
    </row>
    <row r="11505">
      <c r="A11505" s="6"/>
    </row>
    <row r="11506">
      <c r="A11506" s="6"/>
    </row>
    <row r="11507">
      <c r="A11507" s="6"/>
    </row>
    <row r="11508">
      <c r="A11508" s="6"/>
    </row>
    <row r="11509">
      <c r="A11509" s="6"/>
    </row>
    <row r="11510">
      <c r="A11510" s="6"/>
    </row>
    <row r="11511">
      <c r="A11511" s="6"/>
    </row>
    <row r="11512">
      <c r="A11512" s="6"/>
    </row>
    <row r="11513">
      <c r="A11513" s="6"/>
    </row>
    <row r="11514">
      <c r="A11514" s="6"/>
    </row>
    <row r="11515">
      <c r="A11515" s="6"/>
    </row>
    <row r="11516">
      <c r="A11516" s="6"/>
    </row>
    <row r="11517">
      <c r="A11517" s="6"/>
    </row>
    <row r="11518">
      <c r="A11518" s="6"/>
    </row>
    <row r="11519">
      <c r="A11519" s="6"/>
    </row>
    <row r="11520">
      <c r="A11520" s="6"/>
    </row>
    <row r="11521">
      <c r="A11521" s="6"/>
    </row>
    <row r="11522">
      <c r="A11522" s="6"/>
    </row>
    <row r="11523">
      <c r="A11523" s="6"/>
    </row>
    <row r="11524">
      <c r="A11524" s="6"/>
    </row>
    <row r="11525">
      <c r="A11525" s="6"/>
    </row>
    <row r="11526">
      <c r="A11526" s="6"/>
    </row>
    <row r="11527">
      <c r="A11527" s="6"/>
    </row>
    <row r="11528">
      <c r="A11528" s="6"/>
    </row>
    <row r="11529">
      <c r="A11529" s="6"/>
    </row>
    <row r="11530">
      <c r="A11530" s="6"/>
    </row>
    <row r="11531">
      <c r="A11531" s="6"/>
    </row>
    <row r="11532">
      <c r="A11532" s="6"/>
    </row>
    <row r="11533">
      <c r="A11533" s="6"/>
    </row>
    <row r="11534">
      <c r="A11534" s="6"/>
    </row>
    <row r="11535">
      <c r="A11535" s="6"/>
    </row>
    <row r="11536">
      <c r="A11536" s="6"/>
    </row>
    <row r="11537">
      <c r="A11537" s="6"/>
    </row>
    <row r="11538">
      <c r="A11538" s="6"/>
    </row>
    <row r="11539">
      <c r="A11539" s="6"/>
    </row>
    <row r="11540">
      <c r="A11540" s="6"/>
    </row>
    <row r="11541">
      <c r="A11541" s="6"/>
    </row>
    <row r="11542">
      <c r="A11542" s="6"/>
    </row>
    <row r="11543">
      <c r="A11543" s="6"/>
    </row>
    <row r="11544">
      <c r="A11544" s="6"/>
    </row>
    <row r="11545">
      <c r="A11545" s="6"/>
    </row>
    <row r="11546">
      <c r="A11546" s="6"/>
    </row>
    <row r="11547">
      <c r="A11547" s="6"/>
    </row>
    <row r="11548">
      <c r="A11548" s="6"/>
    </row>
    <row r="11549">
      <c r="A11549" s="6"/>
    </row>
    <row r="11550">
      <c r="A11550" s="6"/>
    </row>
    <row r="11551">
      <c r="A11551" s="6"/>
    </row>
    <row r="11552">
      <c r="A11552" s="6"/>
    </row>
    <row r="11553">
      <c r="A11553" s="6"/>
    </row>
    <row r="11554">
      <c r="A11554" s="6"/>
    </row>
    <row r="11555">
      <c r="A11555" s="6"/>
    </row>
    <row r="11556">
      <c r="A11556" s="6"/>
    </row>
    <row r="11557">
      <c r="A11557" s="6"/>
    </row>
    <row r="11558">
      <c r="A11558" s="6"/>
    </row>
    <row r="11559">
      <c r="A11559" s="6"/>
    </row>
    <row r="11560">
      <c r="A11560" s="6"/>
    </row>
    <row r="11561">
      <c r="A11561" s="6"/>
    </row>
    <row r="11562">
      <c r="A11562" s="6"/>
    </row>
    <row r="11563">
      <c r="A11563" s="6"/>
    </row>
    <row r="11564">
      <c r="A11564" s="6"/>
    </row>
    <row r="11565">
      <c r="A11565" s="6"/>
    </row>
    <row r="11566">
      <c r="A11566" s="6"/>
    </row>
    <row r="11567">
      <c r="A11567" s="6"/>
    </row>
    <row r="11568">
      <c r="A11568" s="6"/>
    </row>
    <row r="11569">
      <c r="A11569" s="6"/>
    </row>
    <row r="11570">
      <c r="A11570" s="6"/>
    </row>
    <row r="11571">
      <c r="A11571" s="6"/>
    </row>
    <row r="11572">
      <c r="A11572" s="6"/>
    </row>
    <row r="11573">
      <c r="A11573" s="6"/>
    </row>
    <row r="11574">
      <c r="A11574" s="6"/>
    </row>
    <row r="11575">
      <c r="A11575" s="6"/>
    </row>
    <row r="11576">
      <c r="A11576" s="6"/>
    </row>
    <row r="11577">
      <c r="A11577" s="6"/>
    </row>
    <row r="11578">
      <c r="A11578" s="6"/>
    </row>
    <row r="11579">
      <c r="A11579" s="6"/>
    </row>
    <row r="11580">
      <c r="A11580" s="6"/>
    </row>
    <row r="11581">
      <c r="A11581" s="6"/>
    </row>
    <row r="11582">
      <c r="A11582" s="6"/>
    </row>
    <row r="11583">
      <c r="A11583" s="6"/>
    </row>
    <row r="11584">
      <c r="A11584" s="6"/>
    </row>
    <row r="11585">
      <c r="A11585" s="6"/>
    </row>
    <row r="11586">
      <c r="A11586" s="6"/>
    </row>
    <row r="11587">
      <c r="A11587" s="6"/>
    </row>
    <row r="11588">
      <c r="A11588" s="6"/>
    </row>
    <row r="11589">
      <c r="A11589" s="6"/>
    </row>
    <row r="11590">
      <c r="A11590" s="6"/>
    </row>
    <row r="11591">
      <c r="A11591" s="6"/>
    </row>
    <row r="11592">
      <c r="A11592" s="6"/>
    </row>
    <row r="11593">
      <c r="A11593" s="6"/>
    </row>
    <row r="11594">
      <c r="A11594" s="6"/>
    </row>
    <row r="11595">
      <c r="A11595" s="6"/>
    </row>
    <row r="11596">
      <c r="A11596" s="6"/>
    </row>
    <row r="11597">
      <c r="A11597" s="6"/>
    </row>
    <row r="11598">
      <c r="A11598" s="6"/>
    </row>
    <row r="11599">
      <c r="A11599" s="6"/>
    </row>
    <row r="11600">
      <c r="A11600" s="6"/>
    </row>
    <row r="11601">
      <c r="A11601" s="6"/>
    </row>
    <row r="11602">
      <c r="A11602" s="6"/>
    </row>
    <row r="11603">
      <c r="A11603" s="6"/>
    </row>
    <row r="11604">
      <c r="A11604" s="6"/>
    </row>
    <row r="11605">
      <c r="A11605" s="6"/>
    </row>
    <row r="11606">
      <c r="A11606" s="6"/>
    </row>
    <row r="11607">
      <c r="A11607" s="6"/>
    </row>
    <row r="11608">
      <c r="A11608" s="6"/>
    </row>
    <row r="11609">
      <c r="A11609" s="6"/>
    </row>
    <row r="11610">
      <c r="A11610" s="6"/>
    </row>
    <row r="11611">
      <c r="A11611" s="6"/>
    </row>
    <row r="11612">
      <c r="A11612" s="6"/>
    </row>
    <row r="11613">
      <c r="A11613" s="6"/>
    </row>
    <row r="11614">
      <c r="A11614" s="6"/>
    </row>
    <row r="11615">
      <c r="A11615" s="6"/>
    </row>
    <row r="11616">
      <c r="A11616" s="6"/>
    </row>
    <row r="11617">
      <c r="A11617" s="6"/>
    </row>
    <row r="11618">
      <c r="A11618" s="6"/>
    </row>
    <row r="11619">
      <c r="A11619" s="6"/>
    </row>
    <row r="11620">
      <c r="A11620" s="6"/>
    </row>
    <row r="11621">
      <c r="A11621" s="6"/>
    </row>
    <row r="11622">
      <c r="A11622" s="6"/>
    </row>
    <row r="11623">
      <c r="A11623" s="6"/>
    </row>
    <row r="11624">
      <c r="A11624" s="6"/>
    </row>
    <row r="11625">
      <c r="A11625" s="6"/>
    </row>
    <row r="11626">
      <c r="A11626" s="6"/>
    </row>
    <row r="11627">
      <c r="A11627" s="6"/>
    </row>
    <row r="11628">
      <c r="A11628" s="6"/>
    </row>
    <row r="11629">
      <c r="A11629" s="6"/>
    </row>
    <row r="11630">
      <c r="A11630" s="6"/>
    </row>
    <row r="11631">
      <c r="A11631" s="6"/>
    </row>
    <row r="11632">
      <c r="A11632" s="6"/>
    </row>
    <row r="11633">
      <c r="A11633" s="6"/>
    </row>
    <row r="11634">
      <c r="A11634" s="6"/>
    </row>
    <row r="11635">
      <c r="A11635" s="6"/>
    </row>
    <row r="11636">
      <c r="A11636" s="6"/>
    </row>
    <row r="11637">
      <c r="A11637" s="6"/>
    </row>
    <row r="11638">
      <c r="A11638" s="6"/>
    </row>
    <row r="11639">
      <c r="A11639" s="6"/>
    </row>
    <row r="11640">
      <c r="A11640" s="6"/>
    </row>
    <row r="11641">
      <c r="A11641" s="6"/>
    </row>
    <row r="11642">
      <c r="A11642" s="6"/>
    </row>
    <row r="11643">
      <c r="A11643" s="6"/>
    </row>
    <row r="11644">
      <c r="A11644" s="6"/>
    </row>
    <row r="11645">
      <c r="A11645" s="6"/>
    </row>
    <row r="11646">
      <c r="A11646" s="6"/>
    </row>
    <row r="11647">
      <c r="A11647" s="6"/>
    </row>
    <row r="11648">
      <c r="A11648" s="6"/>
    </row>
    <row r="11649">
      <c r="A11649" s="6"/>
    </row>
    <row r="11650">
      <c r="A11650" s="6"/>
    </row>
    <row r="11651">
      <c r="A11651" s="6"/>
    </row>
    <row r="11652">
      <c r="A11652" s="6"/>
    </row>
    <row r="11653">
      <c r="A11653" s="6"/>
    </row>
    <row r="11654">
      <c r="A11654" s="6"/>
    </row>
    <row r="11655">
      <c r="A11655" s="6"/>
    </row>
    <row r="11656">
      <c r="A11656" s="6"/>
    </row>
    <row r="11657">
      <c r="A11657" s="6"/>
    </row>
    <row r="11658">
      <c r="A11658" s="6"/>
    </row>
    <row r="11659">
      <c r="A11659" s="6"/>
    </row>
    <row r="11660">
      <c r="A11660" s="6"/>
    </row>
    <row r="11661">
      <c r="A11661" s="6"/>
    </row>
    <row r="11662">
      <c r="A11662" s="6"/>
    </row>
    <row r="11663">
      <c r="A11663" s="6"/>
    </row>
    <row r="11664">
      <c r="A11664" s="6"/>
    </row>
    <row r="11665">
      <c r="A11665" s="6"/>
    </row>
    <row r="11666">
      <c r="A11666" s="6"/>
    </row>
    <row r="11667">
      <c r="A11667" s="6"/>
    </row>
    <row r="11668">
      <c r="A11668" s="6"/>
    </row>
    <row r="11669">
      <c r="A11669" s="6"/>
    </row>
    <row r="11670">
      <c r="A11670" s="6"/>
    </row>
    <row r="11671">
      <c r="A11671" s="6"/>
    </row>
    <row r="11672">
      <c r="A11672" s="6"/>
    </row>
    <row r="11673">
      <c r="A11673" s="6"/>
    </row>
    <row r="11674">
      <c r="A11674" s="6"/>
    </row>
    <row r="11675">
      <c r="A11675" s="6"/>
    </row>
    <row r="11676">
      <c r="A11676" s="6"/>
    </row>
    <row r="11677">
      <c r="A11677" s="6"/>
    </row>
    <row r="11678">
      <c r="A11678" s="6"/>
    </row>
    <row r="11679">
      <c r="A11679" s="6"/>
    </row>
    <row r="11680">
      <c r="A11680" s="6"/>
    </row>
    <row r="11681">
      <c r="A11681" s="6"/>
    </row>
    <row r="11682">
      <c r="A11682" s="6"/>
    </row>
    <row r="11683">
      <c r="A11683" s="6"/>
    </row>
    <row r="11684">
      <c r="A11684" s="6"/>
    </row>
    <row r="11685">
      <c r="A11685" s="6"/>
    </row>
    <row r="11686">
      <c r="A11686" s="6"/>
    </row>
    <row r="11687">
      <c r="A11687" s="6"/>
    </row>
    <row r="11688">
      <c r="A11688" s="6"/>
    </row>
    <row r="11689">
      <c r="A11689" s="6"/>
    </row>
    <row r="11690">
      <c r="A11690" s="6"/>
    </row>
    <row r="11691">
      <c r="A11691" s="6"/>
    </row>
    <row r="11692">
      <c r="A11692" s="6"/>
    </row>
    <row r="11693">
      <c r="A11693" s="6"/>
    </row>
    <row r="11694">
      <c r="A11694" s="6"/>
    </row>
    <row r="11695">
      <c r="A11695" s="6"/>
    </row>
    <row r="11696">
      <c r="A11696" s="6"/>
    </row>
    <row r="11697">
      <c r="A11697" s="6"/>
    </row>
    <row r="11698">
      <c r="A11698" s="6"/>
    </row>
    <row r="11699">
      <c r="A11699" s="6"/>
    </row>
    <row r="11700">
      <c r="A11700" s="6"/>
    </row>
    <row r="11701">
      <c r="A11701" s="6"/>
    </row>
    <row r="11702">
      <c r="A11702" s="6"/>
    </row>
    <row r="11703">
      <c r="A11703" s="6"/>
    </row>
    <row r="11704">
      <c r="A11704" s="6"/>
    </row>
    <row r="11705">
      <c r="A11705" s="6"/>
    </row>
    <row r="11706">
      <c r="A11706" s="6"/>
    </row>
    <row r="11707">
      <c r="A11707" s="6"/>
    </row>
    <row r="11708">
      <c r="A11708" s="6"/>
    </row>
    <row r="11709">
      <c r="A11709" s="6"/>
    </row>
    <row r="11710">
      <c r="A11710" s="6"/>
    </row>
    <row r="11711">
      <c r="A11711" s="6"/>
    </row>
    <row r="11712">
      <c r="A11712" s="6"/>
    </row>
    <row r="11713">
      <c r="A11713" s="6"/>
    </row>
    <row r="11714">
      <c r="A11714" s="6"/>
    </row>
    <row r="11715">
      <c r="A11715" s="6"/>
    </row>
    <row r="11716">
      <c r="A11716" s="6"/>
    </row>
    <row r="11717">
      <c r="A11717" s="6"/>
    </row>
    <row r="11718">
      <c r="A11718" s="6"/>
    </row>
    <row r="11719">
      <c r="A11719" s="6"/>
    </row>
    <row r="11720">
      <c r="A11720" s="6"/>
    </row>
    <row r="11721">
      <c r="A11721" s="6"/>
    </row>
    <row r="11722">
      <c r="A11722" s="6"/>
    </row>
    <row r="11723">
      <c r="A11723" s="6"/>
    </row>
    <row r="11724">
      <c r="A11724" s="6"/>
    </row>
    <row r="11725">
      <c r="A11725" s="6"/>
    </row>
    <row r="11726">
      <c r="A11726" s="6"/>
    </row>
    <row r="11727">
      <c r="A11727" s="6"/>
    </row>
    <row r="11728">
      <c r="A11728" s="6"/>
    </row>
    <row r="11729">
      <c r="A11729" s="6"/>
    </row>
    <row r="11730">
      <c r="A11730" s="6"/>
    </row>
    <row r="11731">
      <c r="A11731" s="6"/>
    </row>
    <row r="11732">
      <c r="A11732" s="6"/>
    </row>
    <row r="11733">
      <c r="A11733" s="6"/>
    </row>
    <row r="11734">
      <c r="A11734" s="6"/>
    </row>
    <row r="11735">
      <c r="A11735" s="6"/>
    </row>
    <row r="11736">
      <c r="A11736" s="6"/>
    </row>
    <row r="11737">
      <c r="A11737" s="6"/>
    </row>
    <row r="11738">
      <c r="A11738" s="6"/>
    </row>
    <row r="11739">
      <c r="A11739" s="6"/>
    </row>
    <row r="11740">
      <c r="A11740" s="6"/>
    </row>
    <row r="11741">
      <c r="A11741" s="6"/>
    </row>
    <row r="11742">
      <c r="A11742" s="6"/>
    </row>
    <row r="11743">
      <c r="A11743" s="6"/>
    </row>
    <row r="11744">
      <c r="A11744" s="6"/>
    </row>
    <row r="11745">
      <c r="A11745" s="6"/>
    </row>
    <row r="11746">
      <c r="A11746" s="6"/>
    </row>
    <row r="11747">
      <c r="A11747" s="6"/>
    </row>
    <row r="11748">
      <c r="A11748" s="6"/>
    </row>
    <row r="11749">
      <c r="A11749" s="6"/>
    </row>
    <row r="11750">
      <c r="A11750" s="6"/>
    </row>
    <row r="11751">
      <c r="A11751" s="6"/>
    </row>
    <row r="11752">
      <c r="A11752" s="6"/>
    </row>
    <row r="11753">
      <c r="A11753" s="6"/>
    </row>
    <row r="11754">
      <c r="A11754" s="6"/>
    </row>
    <row r="11755">
      <c r="A11755" s="6"/>
    </row>
    <row r="11756">
      <c r="A11756" s="6"/>
    </row>
    <row r="11757">
      <c r="A11757" s="6"/>
    </row>
    <row r="11758">
      <c r="A11758" s="6"/>
    </row>
    <row r="11759">
      <c r="A11759" s="6"/>
    </row>
    <row r="11760">
      <c r="A11760" s="6"/>
    </row>
    <row r="11761">
      <c r="A11761" s="6"/>
    </row>
    <row r="11762">
      <c r="A11762" s="6"/>
    </row>
    <row r="11763">
      <c r="A11763" s="6"/>
    </row>
    <row r="11764">
      <c r="A11764" s="6"/>
    </row>
    <row r="11765">
      <c r="A11765" s="6"/>
    </row>
    <row r="11766">
      <c r="A11766" s="6"/>
    </row>
    <row r="11767">
      <c r="A11767" s="6"/>
    </row>
    <row r="11768">
      <c r="A11768" s="6"/>
    </row>
    <row r="11769">
      <c r="A11769" s="6"/>
    </row>
    <row r="11770">
      <c r="A11770" s="6"/>
    </row>
    <row r="11771">
      <c r="A11771" s="6"/>
    </row>
    <row r="11772">
      <c r="A11772" s="6"/>
    </row>
    <row r="11773">
      <c r="A11773" s="6"/>
    </row>
    <row r="11774">
      <c r="A11774" s="6"/>
    </row>
    <row r="11775">
      <c r="A11775" s="6"/>
    </row>
    <row r="11776">
      <c r="A11776" s="6"/>
    </row>
    <row r="11777">
      <c r="A11777" s="6"/>
    </row>
    <row r="11778">
      <c r="A11778" s="6"/>
    </row>
    <row r="11779">
      <c r="A11779" s="6"/>
    </row>
    <row r="11780">
      <c r="A11780" s="6"/>
    </row>
    <row r="11781">
      <c r="A11781" s="6"/>
    </row>
    <row r="11782">
      <c r="A11782" s="6"/>
    </row>
    <row r="11783">
      <c r="A11783" s="6"/>
    </row>
    <row r="11784">
      <c r="A11784" s="6"/>
    </row>
    <row r="11785">
      <c r="A11785" s="6"/>
    </row>
    <row r="11786">
      <c r="A11786" s="6"/>
    </row>
    <row r="11787">
      <c r="A11787" s="6"/>
    </row>
    <row r="11788">
      <c r="A11788" s="6"/>
    </row>
    <row r="11789">
      <c r="A11789" s="6"/>
    </row>
    <row r="11790">
      <c r="A11790" s="6"/>
    </row>
    <row r="11791">
      <c r="A11791" s="6"/>
    </row>
    <row r="11792">
      <c r="A11792" s="6"/>
    </row>
    <row r="11793">
      <c r="A11793" s="6"/>
    </row>
    <row r="11794">
      <c r="A11794" s="6"/>
    </row>
    <row r="11795">
      <c r="A11795" s="6"/>
    </row>
    <row r="11796">
      <c r="A11796" s="6"/>
    </row>
    <row r="11797">
      <c r="A11797" s="6"/>
    </row>
    <row r="11798">
      <c r="A11798" s="6"/>
    </row>
    <row r="11799">
      <c r="A11799" s="6"/>
    </row>
    <row r="11800">
      <c r="A11800" s="6"/>
    </row>
    <row r="11801">
      <c r="A11801" s="6"/>
    </row>
    <row r="11802">
      <c r="A11802" s="6"/>
    </row>
    <row r="11803">
      <c r="A11803" s="6"/>
    </row>
    <row r="11804">
      <c r="A11804" s="6"/>
    </row>
    <row r="11805">
      <c r="A11805" s="6"/>
    </row>
    <row r="11806">
      <c r="A11806" s="6"/>
    </row>
    <row r="11807">
      <c r="A11807" s="6"/>
    </row>
    <row r="11808">
      <c r="A11808" s="6"/>
    </row>
    <row r="11809">
      <c r="A11809" s="6"/>
    </row>
    <row r="11810">
      <c r="A11810" s="6"/>
    </row>
    <row r="11811">
      <c r="A11811" s="6"/>
    </row>
    <row r="11812">
      <c r="A11812" s="6"/>
    </row>
    <row r="11813">
      <c r="A11813" s="6"/>
    </row>
    <row r="11814">
      <c r="A11814" s="6"/>
    </row>
    <row r="11815">
      <c r="A11815" s="6"/>
    </row>
    <row r="11816">
      <c r="A11816" s="6"/>
    </row>
    <row r="11817">
      <c r="A11817" s="6"/>
    </row>
    <row r="11818">
      <c r="A11818" s="6"/>
    </row>
    <row r="11819">
      <c r="A11819" s="6"/>
    </row>
    <row r="11820">
      <c r="A11820" s="6"/>
    </row>
    <row r="11821">
      <c r="A11821" s="6"/>
    </row>
    <row r="11822">
      <c r="A11822" s="6"/>
    </row>
    <row r="11823">
      <c r="A11823" s="6"/>
    </row>
    <row r="11824">
      <c r="A11824" s="6"/>
    </row>
    <row r="11825">
      <c r="A11825" s="6"/>
    </row>
    <row r="11826">
      <c r="A11826" s="6"/>
    </row>
    <row r="11827">
      <c r="A11827" s="6"/>
    </row>
    <row r="11828">
      <c r="A11828" s="6"/>
    </row>
    <row r="11829">
      <c r="A11829" s="6"/>
    </row>
    <row r="11830">
      <c r="A11830" s="6"/>
    </row>
    <row r="11831">
      <c r="A11831" s="6"/>
    </row>
    <row r="11832">
      <c r="A11832" s="6"/>
    </row>
    <row r="11833">
      <c r="A11833" s="6"/>
    </row>
    <row r="11834">
      <c r="A11834" s="6"/>
    </row>
    <row r="11835">
      <c r="A11835" s="6"/>
    </row>
    <row r="11836">
      <c r="A11836" s="6"/>
    </row>
    <row r="11837">
      <c r="A11837" s="6"/>
    </row>
    <row r="11838">
      <c r="A11838" s="6"/>
    </row>
    <row r="11839">
      <c r="A11839" s="6"/>
    </row>
    <row r="11840">
      <c r="A11840" s="6"/>
    </row>
    <row r="11841">
      <c r="A11841" s="6"/>
    </row>
    <row r="11842">
      <c r="A11842" s="6"/>
    </row>
    <row r="11843">
      <c r="A11843" s="6"/>
    </row>
    <row r="11844">
      <c r="A11844" s="6"/>
    </row>
    <row r="11845">
      <c r="A11845" s="6"/>
    </row>
    <row r="11846">
      <c r="A11846" s="6"/>
    </row>
    <row r="11847">
      <c r="A11847" s="6"/>
    </row>
    <row r="11848">
      <c r="A11848" s="6"/>
    </row>
    <row r="11849">
      <c r="A11849" s="6"/>
    </row>
    <row r="11850">
      <c r="A11850" s="6"/>
    </row>
    <row r="11851">
      <c r="A11851" s="6"/>
    </row>
    <row r="11852">
      <c r="A11852" s="6"/>
    </row>
    <row r="11853">
      <c r="A11853" s="6"/>
    </row>
    <row r="11854">
      <c r="A11854" s="6"/>
    </row>
    <row r="11855">
      <c r="A11855" s="6"/>
    </row>
    <row r="11856">
      <c r="A11856" s="6"/>
    </row>
    <row r="11857">
      <c r="A11857" s="6"/>
    </row>
    <row r="11858">
      <c r="A11858" s="6"/>
    </row>
    <row r="11859">
      <c r="A11859" s="6"/>
    </row>
    <row r="11860">
      <c r="A11860" s="6"/>
    </row>
    <row r="11861">
      <c r="A11861" s="6"/>
    </row>
    <row r="11862">
      <c r="A11862" s="6"/>
    </row>
    <row r="11863">
      <c r="A11863" s="6"/>
    </row>
    <row r="11864">
      <c r="A11864" s="6"/>
    </row>
    <row r="11865">
      <c r="A11865" s="6"/>
    </row>
    <row r="11866">
      <c r="A11866" s="6"/>
    </row>
    <row r="11867">
      <c r="A11867" s="6"/>
    </row>
    <row r="11868">
      <c r="A11868" s="6"/>
    </row>
    <row r="11869">
      <c r="A11869" s="6"/>
    </row>
    <row r="11870">
      <c r="A11870" s="6"/>
    </row>
    <row r="11871">
      <c r="A11871" s="6"/>
    </row>
    <row r="11872">
      <c r="A11872" s="6"/>
    </row>
    <row r="11873">
      <c r="A11873" s="6"/>
    </row>
    <row r="11874">
      <c r="A11874" s="6"/>
    </row>
    <row r="11875">
      <c r="A11875" s="6"/>
    </row>
    <row r="11876">
      <c r="A11876" s="6"/>
    </row>
    <row r="11877">
      <c r="A11877" s="6"/>
    </row>
    <row r="11878">
      <c r="A11878" s="6"/>
    </row>
    <row r="11879">
      <c r="A11879" s="6"/>
    </row>
    <row r="11880">
      <c r="A11880" s="6"/>
    </row>
    <row r="11881">
      <c r="A11881" s="6"/>
    </row>
    <row r="11882">
      <c r="A11882" s="6"/>
    </row>
    <row r="11883">
      <c r="A11883" s="6"/>
    </row>
    <row r="11884">
      <c r="A11884" s="6"/>
    </row>
    <row r="11885">
      <c r="A11885" s="6"/>
    </row>
    <row r="11886">
      <c r="A11886" s="6"/>
    </row>
    <row r="11887">
      <c r="A11887" s="6"/>
    </row>
    <row r="11888">
      <c r="A11888" s="6"/>
    </row>
    <row r="11889">
      <c r="A11889" s="6"/>
    </row>
    <row r="11890">
      <c r="A11890" s="6"/>
    </row>
    <row r="11891">
      <c r="A11891" s="6"/>
    </row>
    <row r="11892">
      <c r="A11892" s="6"/>
    </row>
    <row r="11893">
      <c r="A11893" s="6"/>
    </row>
    <row r="11894">
      <c r="A11894" s="6"/>
    </row>
    <row r="11895">
      <c r="A11895" s="6"/>
    </row>
    <row r="11896">
      <c r="A11896" s="6"/>
    </row>
    <row r="11897">
      <c r="A11897" s="6"/>
    </row>
    <row r="11898">
      <c r="A11898" s="6"/>
    </row>
    <row r="11899">
      <c r="A11899" s="6"/>
    </row>
    <row r="11900">
      <c r="A11900" s="6"/>
    </row>
    <row r="11901">
      <c r="A11901" s="6"/>
    </row>
    <row r="11902">
      <c r="A11902" s="6"/>
    </row>
    <row r="11903">
      <c r="A11903" s="6"/>
    </row>
    <row r="11904">
      <c r="A11904" s="6"/>
    </row>
    <row r="11905">
      <c r="A11905" s="6"/>
    </row>
    <row r="11906">
      <c r="A11906" s="6"/>
    </row>
    <row r="11907">
      <c r="A11907" s="6"/>
    </row>
    <row r="11908">
      <c r="A11908" s="6"/>
    </row>
    <row r="11909">
      <c r="A11909" s="6"/>
    </row>
    <row r="11910">
      <c r="A11910" s="6"/>
    </row>
    <row r="11911">
      <c r="A11911" s="6"/>
    </row>
    <row r="11912">
      <c r="A11912" s="6"/>
    </row>
    <row r="11913">
      <c r="A11913" s="6"/>
    </row>
    <row r="11914">
      <c r="A11914" s="6"/>
    </row>
    <row r="11915">
      <c r="A11915" s="6"/>
    </row>
    <row r="11916">
      <c r="A11916" s="6"/>
    </row>
    <row r="11917">
      <c r="A11917" s="6"/>
    </row>
    <row r="11918">
      <c r="A11918" s="6"/>
    </row>
    <row r="11919">
      <c r="A11919" s="6"/>
    </row>
    <row r="11920">
      <c r="A11920" s="6"/>
    </row>
    <row r="11921">
      <c r="A11921" s="6"/>
    </row>
    <row r="11922">
      <c r="A11922" s="6"/>
    </row>
    <row r="11923">
      <c r="A11923" s="6"/>
    </row>
    <row r="11924">
      <c r="A11924" s="6"/>
    </row>
    <row r="11925">
      <c r="A11925" s="6"/>
    </row>
    <row r="11926">
      <c r="A11926" s="6"/>
    </row>
    <row r="11927">
      <c r="A11927" s="6"/>
    </row>
    <row r="11928">
      <c r="A11928" s="6"/>
    </row>
    <row r="11929">
      <c r="A11929" s="6"/>
    </row>
    <row r="11930">
      <c r="A11930" s="6"/>
    </row>
    <row r="11931">
      <c r="A11931" s="6"/>
    </row>
    <row r="11932">
      <c r="A11932" s="6"/>
    </row>
    <row r="11933">
      <c r="A11933" s="6"/>
    </row>
    <row r="11934">
      <c r="A11934" s="6"/>
    </row>
    <row r="11935">
      <c r="A11935" s="6"/>
    </row>
    <row r="11936">
      <c r="A11936" s="6"/>
    </row>
    <row r="11937">
      <c r="A11937" s="6"/>
    </row>
    <row r="11938">
      <c r="A11938" s="6"/>
    </row>
    <row r="11939">
      <c r="A11939" s="6"/>
    </row>
    <row r="11940">
      <c r="A11940" s="6"/>
    </row>
    <row r="11941">
      <c r="A11941" s="6"/>
    </row>
    <row r="11942">
      <c r="A11942" s="6"/>
    </row>
    <row r="11943">
      <c r="A11943" s="6"/>
    </row>
    <row r="11944">
      <c r="A11944" s="6"/>
    </row>
    <row r="11945">
      <c r="A11945" s="6"/>
    </row>
    <row r="11946">
      <c r="A11946" s="6"/>
    </row>
    <row r="11947">
      <c r="A11947" s="6"/>
    </row>
    <row r="11948">
      <c r="A11948" s="6"/>
    </row>
    <row r="11949">
      <c r="A11949" s="6"/>
    </row>
    <row r="11950">
      <c r="A11950" s="6"/>
    </row>
    <row r="11951">
      <c r="A11951" s="6"/>
    </row>
    <row r="11952">
      <c r="A11952" s="6"/>
    </row>
    <row r="11953">
      <c r="A11953" s="6"/>
    </row>
    <row r="11954">
      <c r="A11954" s="6"/>
    </row>
    <row r="11955">
      <c r="A11955" s="6"/>
    </row>
    <row r="11956">
      <c r="A11956" s="6"/>
    </row>
    <row r="11957">
      <c r="A11957" s="6"/>
    </row>
    <row r="11958">
      <c r="A11958" s="6"/>
    </row>
    <row r="11959">
      <c r="A11959" s="6"/>
    </row>
    <row r="11960">
      <c r="A11960" s="6"/>
    </row>
    <row r="11961">
      <c r="A11961" s="6"/>
    </row>
    <row r="11962">
      <c r="A11962" s="6"/>
    </row>
    <row r="11963">
      <c r="A11963" s="6"/>
    </row>
    <row r="11964">
      <c r="A11964" s="6"/>
    </row>
    <row r="11965">
      <c r="A11965" s="6"/>
    </row>
    <row r="11966">
      <c r="A11966" s="6"/>
    </row>
    <row r="11967">
      <c r="A11967" s="6"/>
    </row>
    <row r="11968">
      <c r="A11968" s="6"/>
    </row>
    <row r="11969">
      <c r="A11969" s="6"/>
    </row>
    <row r="11970">
      <c r="A11970" s="6"/>
    </row>
    <row r="11971">
      <c r="A11971" s="6"/>
    </row>
    <row r="11972">
      <c r="A11972" s="6"/>
    </row>
    <row r="11973">
      <c r="A11973" s="6"/>
    </row>
    <row r="11974">
      <c r="A11974" s="6"/>
    </row>
    <row r="11975">
      <c r="A11975" s="6"/>
    </row>
    <row r="11976">
      <c r="A11976" s="6"/>
    </row>
    <row r="11977">
      <c r="A11977" s="6"/>
    </row>
    <row r="11978">
      <c r="A11978" s="6"/>
    </row>
    <row r="11979">
      <c r="A11979" s="6"/>
    </row>
    <row r="11980">
      <c r="A11980" s="6"/>
    </row>
    <row r="11981">
      <c r="A11981" s="6"/>
    </row>
    <row r="11982">
      <c r="A11982" s="6"/>
    </row>
    <row r="11983">
      <c r="A11983" s="6"/>
    </row>
    <row r="11984">
      <c r="A11984" s="6"/>
    </row>
    <row r="11985">
      <c r="A11985" s="6"/>
    </row>
    <row r="11986">
      <c r="A11986" s="6"/>
    </row>
    <row r="11987">
      <c r="A11987" s="6"/>
    </row>
    <row r="11988">
      <c r="A11988" s="6"/>
    </row>
    <row r="11989">
      <c r="A11989" s="6"/>
    </row>
    <row r="11990">
      <c r="A11990" s="6"/>
    </row>
    <row r="11991">
      <c r="A11991" s="6"/>
    </row>
    <row r="11992">
      <c r="A11992" s="6"/>
    </row>
    <row r="11993">
      <c r="A11993" s="6"/>
    </row>
    <row r="11994">
      <c r="A11994" s="6"/>
    </row>
    <row r="11995">
      <c r="A11995" s="6"/>
    </row>
    <row r="11996">
      <c r="A11996" s="6"/>
    </row>
    <row r="11997">
      <c r="A11997" s="6"/>
    </row>
    <row r="11998">
      <c r="A11998" s="6"/>
    </row>
    <row r="11999">
      <c r="A11999" s="6"/>
    </row>
    <row r="12000">
      <c r="A12000" s="6"/>
    </row>
    <row r="12001">
      <c r="A12001" s="6"/>
    </row>
    <row r="12002">
      <c r="A12002" s="6"/>
    </row>
    <row r="12003">
      <c r="A12003" s="6"/>
    </row>
    <row r="12004">
      <c r="A12004" s="6"/>
    </row>
    <row r="12005">
      <c r="A12005" s="6"/>
    </row>
    <row r="12006">
      <c r="A12006" s="6"/>
    </row>
    <row r="12007">
      <c r="A12007" s="6"/>
    </row>
    <row r="12008">
      <c r="A12008" s="6"/>
    </row>
    <row r="12009">
      <c r="A12009" s="6"/>
    </row>
    <row r="12010">
      <c r="A12010" s="6"/>
    </row>
    <row r="12011">
      <c r="A12011" s="6"/>
    </row>
    <row r="12012">
      <c r="A12012" s="6"/>
    </row>
    <row r="12013">
      <c r="A12013" s="6"/>
    </row>
    <row r="12014">
      <c r="A12014" s="6"/>
    </row>
    <row r="12015">
      <c r="A12015" s="6"/>
    </row>
    <row r="12016">
      <c r="A12016" s="6"/>
    </row>
    <row r="12017">
      <c r="A12017" s="6"/>
    </row>
    <row r="12018">
      <c r="A12018" s="6"/>
    </row>
    <row r="12019">
      <c r="A12019" s="6"/>
    </row>
    <row r="12020">
      <c r="A12020" s="6"/>
    </row>
    <row r="12021">
      <c r="A12021" s="6"/>
    </row>
    <row r="12022">
      <c r="A12022" s="6"/>
    </row>
    <row r="12023">
      <c r="A12023" s="6"/>
    </row>
    <row r="12024">
      <c r="A12024" s="6"/>
    </row>
    <row r="12025">
      <c r="A12025" s="6"/>
    </row>
    <row r="12026">
      <c r="A12026" s="6"/>
    </row>
    <row r="12027">
      <c r="A12027" s="6"/>
    </row>
    <row r="12028">
      <c r="A12028" s="6"/>
    </row>
    <row r="12029">
      <c r="A12029" s="6"/>
    </row>
    <row r="12030">
      <c r="A12030" s="6"/>
    </row>
    <row r="12031">
      <c r="A12031" s="6"/>
    </row>
    <row r="12032">
      <c r="A12032" s="6"/>
    </row>
    <row r="12033">
      <c r="A12033" s="6"/>
    </row>
    <row r="12034">
      <c r="A12034" s="6"/>
    </row>
    <row r="12035">
      <c r="A12035" s="6"/>
    </row>
    <row r="12036">
      <c r="A12036" s="6"/>
    </row>
    <row r="12037">
      <c r="A12037" s="6"/>
    </row>
    <row r="12038">
      <c r="A12038" s="6"/>
    </row>
    <row r="12039">
      <c r="A12039" s="6"/>
    </row>
    <row r="12040">
      <c r="A12040" s="6"/>
    </row>
    <row r="12041">
      <c r="A12041" s="6"/>
    </row>
    <row r="12042">
      <c r="A12042" s="6"/>
    </row>
    <row r="12043">
      <c r="A12043" s="6"/>
    </row>
    <row r="12044">
      <c r="A12044" s="6"/>
    </row>
    <row r="12045">
      <c r="A12045" s="6"/>
    </row>
    <row r="12046">
      <c r="A12046" s="6"/>
    </row>
    <row r="12047">
      <c r="A12047" s="6"/>
    </row>
    <row r="12048">
      <c r="A12048" s="6"/>
    </row>
    <row r="12049">
      <c r="A12049" s="6"/>
    </row>
    <row r="12050">
      <c r="A12050" s="6"/>
    </row>
    <row r="12051">
      <c r="A12051" s="6"/>
    </row>
    <row r="12052">
      <c r="A12052" s="6"/>
    </row>
    <row r="12053">
      <c r="A12053" s="6"/>
    </row>
    <row r="12054">
      <c r="A12054" s="6"/>
    </row>
    <row r="12055">
      <c r="A12055" s="6"/>
    </row>
    <row r="12056">
      <c r="A12056" s="6"/>
    </row>
    <row r="12057">
      <c r="A12057" s="6"/>
    </row>
    <row r="12058">
      <c r="A12058" s="6"/>
    </row>
    <row r="12059">
      <c r="A12059" s="6"/>
    </row>
    <row r="12060">
      <c r="A12060" s="6"/>
    </row>
    <row r="12061">
      <c r="A12061" s="6"/>
    </row>
    <row r="12062">
      <c r="A12062" s="6"/>
    </row>
    <row r="12063">
      <c r="A12063" s="6"/>
    </row>
    <row r="12064">
      <c r="A12064" s="6"/>
    </row>
    <row r="12065">
      <c r="A12065" s="6"/>
    </row>
    <row r="12066">
      <c r="A12066" s="6"/>
    </row>
    <row r="12067">
      <c r="A12067" s="6"/>
    </row>
    <row r="12068">
      <c r="A12068" s="6"/>
    </row>
    <row r="12069">
      <c r="A12069" s="6"/>
    </row>
    <row r="12070">
      <c r="A12070" s="6"/>
    </row>
    <row r="12071">
      <c r="A12071" s="6"/>
    </row>
    <row r="12072">
      <c r="A12072" s="6"/>
    </row>
    <row r="12073">
      <c r="A12073" s="6"/>
    </row>
    <row r="12074">
      <c r="A12074" s="6"/>
    </row>
    <row r="12075">
      <c r="A12075" s="6"/>
    </row>
    <row r="12076">
      <c r="A12076" s="6"/>
    </row>
    <row r="12077">
      <c r="A12077" s="6"/>
    </row>
    <row r="12078">
      <c r="A12078" s="6"/>
    </row>
    <row r="12079">
      <c r="A12079" s="6"/>
    </row>
    <row r="12080">
      <c r="A12080" s="6"/>
    </row>
    <row r="12081">
      <c r="A12081" s="6"/>
    </row>
    <row r="12082">
      <c r="A12082" s="6"/>
    </row>
    <row r="12083">
      <c r="A12083" s="6"/>
    </row>
    <row r="12084">
      <c r="A12084" s="6"/>
    </row>
    <row r="12085">
      <c r="A12085" s="6"/>
    </row>
    <row r="12086">
      <c r="A12086" s="6"/>
    </row>
    <row r="12087">
      <c r="A12087" s="6"/>
    </row>
    <row r="12088">
      <c r="A12088" s="6"/>
    </row>
    <row r="12089">
      <c r="A12089" s="6"/>
    </row>
    <row r="12090">
      <c r="A12090" s="6"/>
    </row>
    <row r="12091">
      <c r="A12091" s="6"/>
    </row>
    <row r="12092">
      <c r="A12092" s="6"/>
    </row>
    <row r="12093">
      <c r="A12093" s="6"/>
    </row>
    <row r="12094">
      <c r="A12094" s="6"/>
    </row>
    <row r="12095">
      <c r="A12095" s="6"/>
    </row>
    <row r="12096">
      <c r="A12096" s="6"/>
    </row>
    <row r="12097">
      <c r="A12097" s="6"/>
    </row>
    <row r="12098">
      <c r="A12098" s="6"/>
    </row>
    <row r="12099">
      <c r="A12099" s="6"/>
    </row>
    <row r="12100">
      <c r="A12100" s="6"/>
    </row>
    <row r="12101">
      <c r="A12101" s="6"/>
    </row>
    <row r="12102">
      <c r="A12102" s="6"/>
    </row>
    <row r="12103">
      <c r="A12103" s="6"/>
    </row>
    <row r="12104">
      <c r="A12104" s="6"/>
    </row>
    <row r="12105">
      <c r="A12105" s="6"/>
    </row>
    <row r="12106">
      <c r="A12106" s="6"/>
    </row>
    <row r="12107">
      <c r="A12107" s="6"/>
    </row>
    <row r="12108">
      <c r="A12108" s="6"/>
    </row>
    <row r="12109">
      <c r="A12109" s="6"/>
    </row>
    <row r="12110">
      <c r="A12110" s="6"/>
    </row>
    <row r="12111">
      <c r="A12111" s="6"/>
    </row>
    <row r="12112">
      <c r="A12112" s="6"/>
    </row>
    <row r="12113">
      <c r="A12113" s="6"/>
    </row>
    <row r="12114">
      <c r="A12114" s="6"/>
    </row>
    <row r="12115">
      <c r="A12115" s="6"/>
    </row>
    <row r="12116">
      <c r="A12116" s="6"/>
    </row>
    <row r="12117">
      <c r="A12117" s="6"/>
    </row>
    <row r="12118">
      <c r="A12118" s="6"/>
    </row>
    <row r="12119">
      <c r="A12119" s="6"/>
    </row>
    <row r="12120">
      <c r="A12120" s="6"/>
    </row>
    <row r="12121">
      <c r="A12121" s="6"/>
    </row>
    <row r="12122">
      <c r="A12122" s="6"/>
    </row>
    <row r="12123">
      <c r="A12123" s="6"/>
    </row>
    <row r="12124">
      <c r="A12124" s="6"/>
    </row>
    <row r="12125">
      <c r="A12125" s="6"/>
    </row>
    <row r="12126">
      <c r="A12126" s="6"/>
    </row>
    <row r="12127">
      <c r="A12127" s="6"/>
    </row>
    <row r="12128">
      <c r="A12128" s="6"/>
    </row>
    <row r="12129">
      <c r="A12129" s="6"/>
    </row>
    <row r="12130">
      <c r="A12130" s="6"/>
    </row>
    <row r="12131">
      <c r="A12131" s="6"/>
    </row>
    <row r="12132">
      <c r="A12132" s="6"/>
    </row>
    <row r="12133">
      <c r="A12133" s="6"/>
    </row>
    <row r="12134">
      <c r="A12134" s="6"/>
    </row>
    <row r="12135">
      <c r="A12135" s="6"/>
    </row>
    <row r="12136">
      <c r="A12136" s="6"/>
    </row>
    <row r="12137">
      <c r="A12137" s="6"/>
    </row>
    <row r="12138">
      <c r="A12138" s="6"/>
    </row>
    <row r="12139">
      <c r="A12139" s="6"/>
    </row>
    <row r="12140">
      <c r="A12140" s="6"/>
    </row>
    <row r="12141">
      <c r="A12141" s="6"/>
    </row>
    <row r="12142">
      <c r="A12142" s="6"/>
    </row>
    <row r="12143">
      <c r="A12143" s="6"/>
    </row>
    <row r="12144">
      <c r="A12144" s="6"/>
    </row>
    <row r="12145">
      <c r="A12145" s="6"/>
    </row>
    <row r="12146">
      <c r="A12146" s="6"/>
    </row>
    <row r="12147">
      <c r="A12147" s="6"/>
    </row>
    <row r="12148">
      <c r="A12148" s="6"/>
    </row>
    <row r="12149">
      <c r="A12149" s="6"/>
    </row>
    <row r="12150">
      <c r="A12150" s="6"/>
    </row>
    <row r="12151">
      <c r="A12151" s="6"/>
    </row>
    <row r="12152">
      <c r="A12152" s="6"/>
    </row>
    <row r="12153">
      <c r="A12153" s="6"/>
    </row>
    <row r="12154">
      <c r="A12154" s="6"/>
    </row>
    <row r="12155">
      <c r="A12155" s="6"/>
    </row>
    <row r="12156">
      <c r="A12156" s="6"/>
    </row>
    <row r="12157">
      <c r="A12157" s="6"/>
    </row>
    <row r="12158">
      <c r="A12158" s="6"/>
    </row>
    <row r="12159">
      <c r="A12159" s="6"/>
    </row>
    <row r="12160">
      <c r="A12160" s="6"/>
    </row>
    <row r="12161">
      <c r="A12161" s="6"/>
    </row>
    <row r="12162">
      <c r="A12162" s="6"/>
    </row>
    <row r="12163">
      <c r="A12163" s="6"/>
    </row>
    <row r="12164">
      <c r="A12164" s="6"/>
    </row>
    <row r="12165">
      <c r="A12165" s="6"/>
    </row>
    <row r="12166">
      <c r="A12166" s="6"/>
    </row>
    <row r="12167">
      <c r="A12167" s="6"/>
    </row>
    <row r="12168">
      <c r="A12168" s="6"/>
    </row>
    <row r="12169">
      <c r="A12169" s="6"/>
    </row>
    <row r="12170">
      <c r="A12170" s="6"/>
    </row>
    <row r="12171">
      <c r="A12171" s="6"/>
    </row>
    <row r="12172">
      <c r="A12172" s="6"/>
    </row>
    <row r="12173">
      <c r="A12173" s="6"/>
    </row>
    <row r="12174">
      <c r="A12174" s="6"/>
    </row>
    <row r="12175">
      <c r="A12175" s="6"/>
    </row>
    <row r="12176">
      <c r="A12176" s="6"/>
    </row>
    <row r="12177">
      <c r="A12177" s="6"/>
    </row>
    <row r="12178">
      <c r="A12178" s="6"/>
    </row>
    <row r="12179">
      <c r="A12179" s="6"/>
    </row>
    <row r="12180">
      <c r="A12180" s="6"/>
    </row>
    <row r="12181">
      <c r="A12181" s="6"/>
    </row>
    <row r="12182">
      <c r="A12182" s="6"/>
    </row>
    <row r="12183">
      <c r="A12183" s="6"/>
    </row>
    <row r="12184">
      <c r="A12184" s="6"/>
    </row>
    <row r="12185">
      <c r="A12185" s="6"/>
    </row>
    <row r="12186">
      <c r="A12186" s="6"/>
    </row>
    <row r="12187">
      <c r="A12187" s="6"/>
    </row>
    <row r="12188">
      <c r="A12188" s="6"/>
    </row>
    <row r="12189">
      <c r="A12189" s="6"/>
    </row>
    <row r="12190">
      <c r="A12190" s="6"/>
    </row>
    <row r="12191">
      <c r="A12191" s="6"/>
    </row>
    <row r="12192">
      <c r="A12192" s="6"/>
    </row>
    <row r="12193">
      <c r="A12193" s="6"/>
    </row>
    <row r="12194">
      <c r="A12194" s="6"/>
    </row>
    <row r="12195">
      <c r="A12195" s="6"/>
    </row>
    <row r="12196">
      <c r="A12196" s="6"/>
    </row>
    <row r="12197">
      <c r="A12197" s="6"/>
    </row>
    <row r="12198">
      <c r="A12198" s="6"/>
    </row>
    <row r="12199">
      <c r="A12199" s="6"/>
    </row>
    <row r="12200">
      <c r="A12200" s="6"/>
    </row>
    <row r="12201">
      <c r="A12201" s="6"/>
    </row>
    <row r="12202">
      <c r="A12202" s="6"/>
    </row>
    <row r="12203">
      <c r="A12203" s="6"/>
    </row>
    <row r="12204">
      <c r="A12204" s="6"/>
    </row>
    <row r="12205">
      <c r="A12205" s="6"/>
    </row>
    <row r="12206">
      <c r="A12206" s="6"/>
    </row>
    <row r="12207">
      <c r="A12207" s="6"/>
    </row>
    <row r="12208">
      <c r="A12208" s="6"/>
    </row>
    <row r="12209">
      <c r="A12209" s="6"/>
    </row>
    <row r="12210">
      <c r="A12210" s="6"/>
    </row>
    <row r="12211">
      <c r="A12211" s="6"/>
    </row>
    <row r="12212">
      <c r="A12212" s="6"/>
    </row>
    <row r="12213">
      <c r="A12213" s="6"/>
    </row>
    <row r="12214">
      <c r="A12214" s="6"/>
    </row>
    <row r="12215">
      <c r="A12215" s="6"/>
    </row>
    <row r="12216">
      <c r="A12216" s="6"/>
    </row>
    <row r="12217">
      <c r="A12217" s="6"/>
    </row>
    <row r="12218">
      <c r="A12218" s="6"/>
    </row>
    <row r="12219">
      <c r="A12219" s="6"/>
    </row>
    <row r="12220">
      <c r="A12220" s="6"/>
    </row>
    <row r="12221">
      <c r="A12221" s="6"/>
    </row>
    <row r="12222">
      <c r="A12222" s="6"/>
    </row>
    <row r="12223">
      <c r="A12223" s="6"/>
    </row>
    <row r="12224">
      <c r="A12224" s="6"/>
    </row>
    <row r="12225">
      <c r="A12225" s="6"/>
    </row>
    <row r="12226">
      <c r="A12226" s="6"/>
    </row>
    <row r="12227">
      <c r="A12227" s="6"/>
    </row>
    <row r="12228">
      <c r="A12228" s="6"/>
    </row>
    <row r="12229">
      <c r="A12229" s="6"/>
    </row>
    <row r="12230">
      <c r="A12230" s="6"/>
    </row>
    <row r="12231">
      <c r="A12231" s="6"/>
    </row>
    <row r="12232">
      <c r="A12232" s="6"/>
    </row>
    <row r="12233">
      <c r="A12233" s="6"/>
    </row>
    <row r="12234">
      <c r="A12234" s="6"/>
    </row>
    <row r="12235">
      <c r="A12235" s="6"/>
    </row>
    <row r="12236">
      <c r="A12236" s="6"/>
    </row>
    <row r="12237">
      <c r="A12237" s="6"/>
    </row>
    <row r="12238">
      <c r="A12238" s="6"/>
    </row>
    <row r="12239">
      <c r="A12239" s="6"/>
    </row>
    <row r="12240">
      <c r="A12240" s="6"/>
    </row>
    <row r="12241">
      <c r="A12241" s="6"/>
    </row>
    <row r="12242">
      <c r="A12242" s="6"/>
    </row>
    <row r="12243">
      <c r="A12243" s="6"/>
    </row>
    <row r="12244">
      <c r="A12244" s="6"/>
    </row>
    <row r="12245">
      <c r="A12245" s="6"/>
    </row>
    <row r="12246">
      <c r="A12246" s="6"/>
    </row>
    <row r="12247">
      <c r="A12247" s="6"/>
    </row>
    <row r="12248">
      <c r="A12248" s="6"/>
    </row>
    <row r="12249">
      <c r="A12249" s="6"/>
    </row>
    <row r="12250">
      <c r="A12250" s="6"/>
    </row>
    <row r="12251">
      <c r="A12251" s="6"/>
    </row>
    <row r="12252">
      <c r="A12252" s="6"/>
    </row>
    <row r="12253">
      <c r="A12253" s="6"/>
    </row>
    <row r="12254">
      <c r="A12254" s="6"/>
    </row>
    <row r="12255">
      <c r="A12255" s="6"/>
    </row>
    <row r="12256">
      <c r="A12256" s="6"/>
    </row>
    <row r="12257">
      <c r="A12257" s="6"/>
    </row>
    <row r="12258">
      <c r="A12258" s="6"/>
    </row>
    <row r="12259">
      <c r="A12259" s="6"/>
    </row>
    <row r="12260">
      <c r="A12260" s="6"/>
    </row>
    <row r="12261">
      <c r="A12261" s="6"/>
    </row>
    <row r="12262">
      <c r="A12262" s="6"/>
    </row>
    <row r="12263">
      <c r="A12263" s="6"/>
    </row>
    <row r="12264">
      <c r="A12264" s="6"/>
    </row>
    <row r="12265">
      <c r="A12265" s="6"/>
    </row>
    <row r="12266">
      <c r="A12266" s="6"/>
    </row>
    <row r="12267">
      <c r="A12267" s="6"/>
    </row>
    <row r="12268">
      <c r="A12268" s="6"/>
    </row>
    <row r="12269">
      <c r="A12269" s="6"/>
    </row>
    <row r="12270">
      <c r="A12270" s="6"/>
    </row>
    <row r="12271">
      <c r="A12271" s="6"/>
    </row>
    <row r="12272">
      <c r="A12272" s="6"/>
    </row>
    <row r="12273">
      <c r="A12273" s="6"/>
    </row>
    <row r="12274">
      <c r="A12274" s="6"/>
    </row>
    <row r="12275">
      <c r="A12275" s="6"/>
    </row>
    <row r="12276">
      <c r="A12276" s="6"/>
    </row>
    <row r="12277">
      <c r="A12277" s="6"/>
    </row>
    <row r="12278">
      <c r="A12278" s="6"/>
    </row>
    <row r="12279">
      <c r="A12279" s="6"/>
    </row>
    <row r="12280">
      <c r="A12280" s="6"/>
    </row>
    <row r="12281">
      <c r="A12281" s="6"/>
    </row>
    <row r="12282">
      <c r="A12282" s="6"/>
    </row>
    <row r="12283">
      <c r="A12283" s="6"/>
    </row>
    <row r="12284">
      <c r="A12284" s="6"/>
    </row>
    <row r="12285">
      <c r="A12285" s="6"/>
    </row>
    <row r="12286">
      <c r="A12286" s="6"/>
    </row>
    <row r="12287">
      <c r="A12287" s="6"/>
    </row>
    <row r="12288">
      <c r="A12288" s="6"/>
    </row>
    <row r="12289">
      <c r="A12289" s="6"/>
    </row>
    <row r="12290">
      <c r="A12290" s="6"/>
    </row>
    <row r="12291">
      <c r="A12291" s="6"/>
    </row>
    <row r="12292">
      <c r="A12292" s="6"/>
    </row>
    <row r="12293">
      <c r="A12293" s="6"/>
    </row>
    <row r="12294">
      <c r="A12294" s="6"/>
    </row>
    <row r="12295">
      <c r="A12295" s="6"/>
    </row>
    <row r="12296">
      <c r="A12296" s="6"/>
    </row>
    <row r="12297">
      <c r="A12297" s="6"/>
    </row>
    <row r="12298">
      <c r="A12298" s="6"/>
    </row>
    <row r="12299">
      <c r="A12299" s="6"/>
    </row>
    <row r="12300">
      <c r="A12300" s="6"/>
    </row>
    <row r="12301">
      <c r="A12301" s="6"/>
    </row>
    <row r="12302">
      <c r="A12302" s="6"/>
    </row>
    <row r="12303">
      <c r="A12303" s="6"/>
    </row>
    <row r="12304">
      <c r="A12304" s="6"/>
    </row>
    <row r="12305">
      <c r="A12305" s="6"/>
    </row>
    <row r="12306">
      <c r="A12306" s="6"/>
    </row>
    <row r="12307">
      <c r="A12307" s="6"/>
    </row>
    <row r="12308">
      <c r="A12308" s="6"/>
    </row>
    <row r="12309">
      <c r="A12309" s="6"/>
    </row>
    <row r="12310">
      <c r="A12310" s="6"/>
    </row>
    <row r="12311">
      <c r="A12311" s="6"/>
    </row>
    <row r="12312">
      <c r="A12312" s="6"/>
    </row>
    <row r="12313">
      <c r="A12313" s="6"/>
    </row>
    <row r="12314">
      <c r="A12314" s="6"/>
    </row>
    <row r="12315">
      <c r="A12315" s="6"/>
    </row>
    <row r="12316">
      <c r="A12316" s="6"/>
    </row>
    <row r="12317">
      <c r="A12317" s="6"/>
    </row>
    <row r="12318">
      <c r="A12318" s="6"/>
    </row>
    <row r="12319">
      <c r="A12319" s="6"/>
    </row>
    <row r="12320">
      <c r="A12320" s="6"/>
    </row>
    <row r="12321">
      <c r="A12321" s="6"/>
    </row>
    <row r="12322">
      <c r="A12322" s="6"/>
    </row>
    <row r="12323">
      <c r="A12323" s="6"/>
    </row>
    <row r="12324">
      <c r="A12324" s="6"/>
    </row>
    <row r="12325">
      <c r="A12325" s="6"/>
    </row>
    <row r="12326">
      <c r="A12326" s="6"/>
    </row>
    <row r="12327">
      <c r="A12327" s="6"/>
    </row>
    <row r="12328">
      <c r="A12328" s="6"/>
    </row>
    <row r="12329">
      <c r="A12329" s="6"/>
    </row>
    <row r="12330">
      <c r="A12330" s="6"/>
    </row>
    <row r="12331">
      <c r="A12331" s="6"/>
    </row>
    <row r="12332">
      <c r="A12332" s="6"/>
    </row>
    <row r="12333">
      <c r="A12333" s="6"/>
    </row>
    <row r="12334">
      <c r="A12334" s="6"/>
    </row>
    <row r="12335">
      <c r="A12335" s="6"/>
    </row>
    <row r="12336">
      <c r="A12336" s="6"/>
    </row>
    <row r="12337">
      <c r="A12337" s="6"/>
    </row>
    <row r="12338">
      <c r="A12338" s="6"/>
    </row>
    <row r="12339">
      <c r="A12339" s="6"/>
    </row>
    <row r="12340">
      <c r="A12340" s="6"/>
    </row>
    <row r="12341">
      <c r="A12341" s="6"/>
    </row>
    <row r="12342">
      <c r="A12342" s="6"/>
    </row>
    <row r="12343">
      <c r="A12343" s="6"/>
    </row>
    <row r="12344">
      <c r="A12344" s="6"/>
    </row>
    <row r="12345">
      <c r="A12345" s="6"/>
    </row>
    <row r="12346">
      <c r="A12346" s="6"/>
    </row>
    <row r="12347">
      <c r="A12347" s="6"/>
    </row>
    <row r="12348">
      <c r="A12348" s="6"/>
    </row>
    <row r="12349">
      <c r="A12349" s="6"/>
    </row>
    <row r="12350">
      <c r="A12350" s="6"/>
    </row>
    <row r="12351">
      <c r="A12351" s="6"/>
    </row>
    <row r="12352">
      <c r="A12352" s="6"/>
    </row>
    <row r="12353">
      <c r="A12353" s="6"/>
    </row>
    <row r="12354">
      <c r="A12354" s="6"/>
    </row>
    <row r="12355">
      <c r="A12355" s="6"/>
    </row>
    <row r="12356">
      <c r="A12356" s="6"/>
    </row>
    <row r="12357">
      <c r="A12357" s="6"/>
    </row>
    <row r="12358">
      <c r="A12358" s="6"/>
    </row>
    <row r="12359">
      <c r="A12359" s="6"/>
    </row>
    <row r="12360">
      <c r="A12360" s="6"/>
    </row>
    <row r="12361">
      <c r="A12361" s="6"/>
    </row>
    <row r="12362">
      <c r="A12362" s="6"/>
    </row>
    <row r="12363">
      <c r="A12363" s="6"/>
    </row>
    <row r="12364">
      <c r="A12364" s="6"/>
    </row>
    <row r="12365">
      <c r="A12365" s="6"/>
    </row>
    <row r="12366">
      <c r="A12366" s="6"/>
    </row>
    <row r="12367">
      <c r="A12367" s="6"/>
    </row>
    <row r="12368">
      <c r="A12368" s="6"/>
    </row>
    <row r="12369">
      <c r="A12369" s="6"/>
    </row>
    <row r="12370">
      <c r="A12370" s="6"/>
    </row>
    <row r="12371">
      <c r="A12371" s="6"/>
    </row>
    <row r="12372">
      <c r="A12372" s="6"/>
    </row>
    <row r="12373">
      <c r="A12373" s="6"/>
    </row>
    <row r="12374">
      <c r="A12374" s="6"/>
    </row>
    <row r="12375">
      <c r="A12375" s="6"/>
    </row>
    <row r="12376">
      <c r="A12376" s="6"/>
    </row>
    <row r="12377">
      <c r="A12377" s="6"/>
    </row>
    <row r="12378">
      <c r="A12378" s="6"/>
    </row>
    <row r="12379">
      <c r="A12379" s="6"/>
    </row>
    <row r="12380">
      <c r="A12380" s="6"/>
    </row>
    <row r="12381">
      <c r="A12381" s="6"/>
    </row>
    <row r="12382">
      <c r="A12382" s="6"/>
    </row>
    <row r="12383">
      <c r="A12383" s="6"/>
    </row>
    <row r="12384">
      <c r="A12384" s="6"/>
    </row>
    <row r="12385">
      <c r="A12385" s="6"/>
    </row>
    <row r="12386">
      <c r="A12386" s="6"/>
    </row>
    <row r="12387">
      <c r="A12387" s="6"/>
    </row>
    <row r="12388">
      <c r="A12388" s="6"/>
    </row>
    <row r="12389">
      <c r="A12389" s="6"/>
    </row>
    <row r="12390">
      <c r="A12390" s="6"/>
    </row>
    <row r="12391">
      <c r="A12391" s="6"/>
    </row>
    <row r="12392">
      <c r="A12392" s="6"/>
    </row>
    <row r="12393">
      <c r="A12393" s="6"/>
    </row>
    <row r="12394">
      <c r="A12394" s="6"/>
    </row>
    <row r="12395">
      <c r="A12395" s="6"/>
    </row>
    <row r="12396">
      <c r="A12396" s="6"/>
    </row>
    <row r="12397">
      <c r="A12397" s="6"/>
    </row>
    <row r="12398">
      <c r="A12398" s="6"/>
    </row>
    <row r="12399">
      <c r="A12399" s="6"/>
    </row>
    <row r="12400">
      <c r="A12400" s="6"/>
    </row>
    <row r="12401">
      <c r="A12401" s="6"/>
    </row>
    <row r="12402">
      <c r="A12402" s="6"/>
    </row>
    <row r="12403">
      <c r="A12403" s="6"/>
    </row>
    <row r="12404">
      <c r="A12404" s="6"/>
    </row>
    <row r="12405">
      <c r="A12405" s="6"/>
    </row>
    <row r="12406">
      <c r="A12406" s="6"/>
    </row>
    <row r="12407">
      <c r="A12407" s="6"/>
    </row>
    <row r="12408">
      <c r="A12408" s="6"/>
    </row>
    <row r="12409">
      <c r="A12409" s="6"/>
    </row>
    <row r="12410">
      <c r="A12410" s="6"/>
    </row>
    <row r="12411">
      <c r="A12411" s="6"/>
    </row>
    <row r="12412">
      <c r="A12412" s="6"/>
    </row>
    <row r="12413">
      <c r="A12413" s="6"/>
    </row>
    <row r="12414">
      <c r="A12414" s="6"/>
    </row>
    <row r="12415">
      <c r="A12415" s="6"/>
    </row>
    <row r="12416">
      <c r="A12416" s="6"/>
    </row>
    <row r="12417">
      <c r="A12417" s="6"/>
    </row>
    <row r="12418">
      <c r="A12418" s="6"/>
    </row>
    <row r="12419">
      <c r="A12419" s="6"/>
    </row>
    <row r="12420">
      <c r="A12420" s="6"/>
    </row>
    <row r="12421">
      <c r="A12421" s="6"/>
    </row>
    <row r="12422">
      <c r="A12422" s="6"/>
    </row>
    <row r="12423">
      <c r="A12423" s="6"/>
    </row>
    <row r="12424">
      <c r="A12424" s="6"/>
    </row>
    <row r="12425">
      <c r="A12425" s="6"/>
    </row>
    <row r="12426">
      <c r="A12426" s="6"/>
    </row>
    <row r="12427">
      <c r="A12427" s="6"/>
    </row>
    <row r="12428">
      <c r="A12428" s="6"/>
    </row>
    <row r="12429">
      <c r="A12429" s="6"/>
    </row>
    <row r="12430">
      <c r="A12430" s="6"/>
    </row>
    <row r="12431">
      <c r="A12431" s="6"/>
    </row>
    <row r="12432">
      <c r="A12432" s="6"/>
    </row>
    <row r="12433">
      <c r="A12433" s="6"/>
    </row>
    <row r="12434">
      <c r="A12434" s="6"/>
    </row>
    <row r="12435">
      <c r="A12435" s="6"/>
    </row>
    <row r="12436">
      <c r="A12436" s="6"/>
    </row>
    <row r="12437">
      <c r="A12437" s="6"/>
    </row>
    <row r="12438">
      <c r="A12438" s="6"/>
    </row>
    <row r="12439">
      <c r="A12439" s="6"/>
    </row>
    <row r="12440">
      <c r="A12440" s="6"/>
    </row>
    <row r="12441">
      <c r="A12441" s="6"/>
    </row>
    <row r="12442">
      <c r="A12442" s="6"/>
    </row>
    <row r="12443">
      <c r="A12443" s="6"/>
    </row>
    <row r="12444">
      <c r="A12444" s="6"/>
    </row>
    <row r="12445">
      <c r="A12445" s="6"/>
    </row>
    <row r="12446">
      <c r="A12446" s="6"/>
    </row>
    <row r="12447">
      <c r="A12447" s="6"/>
    </row>
    <row r="12448">
      <c r="A12448" s="6"/>
    </row>
    <row r="12449">
      <c r="A12449" s="6"/>
    </row>
    <row r="12450">
      <c r="A12450" s="6"/>
    </row>
    <row r="12451">
      <c r="A12451" s="6"/>
    </row>
    <row r="12452">
      <c r="A12452" s="6"/>
    </row>
    <row r="12453">
      <c r="A12453" s="6"/>
    </row>
    <row r="12454">
      <c r="A12454" s="6"/>
    </row>
    <row r="12455">
      <c r="A12455" s="6"/>
    </row>
    <row r="12456">
      <c r="A12456" s="6"/>
    </row>
    <row r="12457">
      <c r="A12457" s="6"/>
    </row>
    <row r="12458">
      <c r="A12458" s="6"/>
    </row>
    <row r="12459">
      <c r="A12459" s="6"/>
    </row>
    <row r="12460">
      <c r="A12460" s="6"/>
    </row>
    <row r="12461">
      <c r="A12461" s="6"/>
    </row>
    <row r="12462">
      <c r="A12462" s="6"/>
    </row>
    <row r="12463">
      <c r="A12463" s="6"/>
    </row>
    <row r="12464">
      <c r="A12464" s="6"/>
    </row>
    <row r="12465">
      <c r="A12465" s="6"/>
    </row>
    <row r="12466">
      <c r="A12466" s="6"/>
    </row>
    <row r="12467">
      <c r="A12467" s="6"/>
    </row>
    <row r="12468">
      <c r="A12468" s="6"/>
    </row>
    <row r="12469">
      <c r="A12469" s="6"/>
    </row>
    <row r="12470">
      <c r="A12470" s="6"/>
    </row>
    <row r="12471">
      <c r="A12471" s="6"/>
    </row>
    <row r="12472">
      <c r="A12472" s="6"/>
    </row>
    <row r="12473">
      <c r="A12473" s="6"/>
    </row>
    <row r="12474">
      <c r="A12474" s="6"/>
    </row>
    <row r="12475">
      <c r="A12475" s="6"/>
    </row>
    <row r="12476">
      <c r="A12476" s="6"/>
    </row>
    <row r="12477">
      <c r="A12477" s="6"/>
    </row>
    <row r="12478">
      <c r="A12478" s="6"/>
    </row>
    <row r="12479">
      <c r="A12479" s="6"/>
    </row>
    <row r="12480">
      <c r="A12480" s="6"/>
    </row>
    <row r="12481">
      <c r="A12481" s="6"/>
    </row>
    <row r="12482">
      <c r="A12482" s="6"/>
    </row>
    <row r="12483">
      <c r="A12483" s="6"/>
    </row>
    <row r="12484">
      <c r="A12484" s="6"/>
    </row>
    <row r="12485">
      <c r="A12485" s="6"/>
    </row>
    <row r="12486">
      <c r="A12486" s="6"/>
    </row>
    <row r="12487">
      <c r="A12487" s="6"/>
    </row>
    <row r="12488">
      <c r="A12488" s="6"/>
    </row>
    <row r="12489">
      <c r="A12489" s="6"/>
    </row>
    <row r="12490">
      <c r="A12490" s="6"/>
    </row>
    <row r="12491">
      <c r="A12491" s="6"/>
    </row>
    <row r="12492">
      <c r="A12492" s="6"/>
    </row>
    <row r="12493">
      <c r="A12493" s="6"/>
    </row>
    <row r="12494">
      <c r="A12494" s="6"/>
    </row>
    <row r="12495">
      <c r="A12495" s="6"/>
    </row>
    <row r="12496">
      <c r="A12496" s="6"/>
    </row>
    <row r="12497">
      <c r="A12497" s="6"/>
    </row>
    <row r="12498">
      <c r="A12498" s="6"/>
    </row>
    <row r="12499">
      <c r="A12499" s="6"/>
    </row>
    <row r="12500">
      <c r="A12500" s="6"/>
    </row>
    <row r="12501">
      <c r="A12501" s="6"/>
    </row>
    <row r="12502">
      <c r="A12502" s="6"/>
    </row>
    <row r="12503">
      <c r="A12503" s="6"/>
    </row>
    <row r="12504">
      <c r="A12504" s="6"/>
    </row>
    <row r="12505">
      <c r="A12505" s="6"/>
    </row>
    <row r="12506">
      <c r="A12506" s="6"/>
    </row>
    <row r="12507">
      <c r="A12507" s="6"/>
    </row>
    <row r="12508">
      <c r="A12508" s="6"/>
    </row>
    <row r="12509">
      <c r="A12509" s="6"/>
    </row>
    <row r="12510">
      <c r="A12510" s="6"/>
    </row>
    <row r="12511">
      <c r="A12511" s="6"/>
    </row>
    <row r="12512">
      <c r="A12512" s="6"/>
    </row>
    <row r="12513">
      <c r="A12513" s="6"/>
    </row>
    <row r="12514">
      <c r="A12514" s="6"/>
    </row>
    <row r="12515">
      <c r="A12515" s="6"/>
    </row>
    <row r="12516">
      <c r="A12516" s="6"/>
    </row>
    <row r="12517">
      <c r="A12517" s="6"/>
    </row>
    <row r="12518">
      <c r="A12518" s="6"/>
    </row>
    <row r="12519">
      <c r="A12519" s="6"/>
    </row>
    <row r="12520">
      <c r="A12520" s="6"/>
    </row>
    <row r="12521">
      <c r="A12521" s="6"/>
    </row>
    <row r="12522">
      <c r="A12522" s="6"/>
    </row>
    <row r="12523">
      <c r="A12523" s="6"/>
    </row>
    <row r="12524">
      <c r="A12524" s="6"/>
    </row>
    <row r="12525">
      <c r="A12525" s="6"/>
    </row>
    <row r="12526">
      <c r="A12526" s="6"/>
    </row>
    <row r="12527">
      <c r="A12527" s="6"/>
    </row>
    <row r="12528">
      <c r="A12528" s="6"/>
    </row>
    <row r="12529">
      <c r="A12529" s="6"/>
    </row>
    <row r="12530">
      <c r="A12530" s="6"/>
    </row>
    <row r="12531">
      <c r="A12531" s="6"/>
    </row>
    <row r="12532">
      <c r="A12532" s="6"/>
    </row>
    <row r="12533">
      <c r="A12533" s="6"/>
    </row>
    <row r="12534">
      <c r="A12534" s="6"/>
    </row>
    <row r="12535">
      <c r="A12535" s="6"/>
    </row>
    <row r="12536">
      <c r="A12536" s="6"/>
    </row>
    <row r="12537">
      <c r="A12537" s="6"/>
    </row>
    <row r="12538">
      <c r="A12538" s="6"/>
    </row>
    <row r="12539">
      <c r="A12539" s="6"/>
    </row>
    <row r="12540">
      <c r="A12540" s="6"/>
    </row>
    <row r="12541">
      <c r="A12541" s="6"/>
    </row>
    <row r="12542">
      <c r="A12542" s="6"/>
    </row>
    <row r="12543">
      <c r="A12543" s="6"/>
    </row>
    <row r="12544">
      <c r="A12544" s="6"/>
    </row>
    <row r="12545">
      <c r="A12545" s="6"/>
    </row>
    <row r="12546">
      <c r="A12546" s="6"/>
    </row>
    <row r="12547">
      <c r="A12547" s="6"/>
    </row>
    <row r="12548">
      <c r="A12548" s="6"/>
    </row>
    <row r="12549">
      <c r="A12549" s="6"/>
    </row>
    <row r="12550">
      <c r="A12550" s="6"/>
    </row>
    <row r="12551">
      <c r="A12551" s="6"/>
    </row>
    <row r="12552">
      <c r="A12552" s="6"/>
    </row>
    <row r="12553">
      <c r="A12553" s="6"/>
    </row>
    <row r="12554">
      <c r="A12554" s="6"/>
    </row>
    <row r="12555">
      <c r="A12555" s="6"/>
    </row>
    <row r="12556">
      <c r="A12556" s="6"/>
    </row>
    <row r="12557">
      <c r="A12557" s="6"/>
    </row>
    <row r="12558">
      <c r="A12558" s="6"/>
    </row>
    <row r="12559">
      <c r="A12559" s="6"/>
    </row>
    <row r="12560">
      <c r="A12560" s="6"/>
    </row>
    <row r="12561">
      <c r="A12561" s="6"/>
    </row>
    <row r="12562">
      <c r="A12562" s="6"/>
    </row>
    <row r="12563">
      <c r="A12563" s="6"/>
    </row>
    <row r="12564">
      <c r="A12564" s="6"/>
    </row>
    <row r="12565">
      <c r="A12565" s="6"/>
    </row>
    <row r="12566">
      <c r="A12566" s="6"/>
    </row>
    <row r="12567">
      <c r="A12567" s="6"/>
    </row>
    <row r="12568">
      <c r="A12568" s="6"/>
    </row>
    <row r="12569">
      <c r="A12569" s="6"/>
    </row>
    <row r="12570">
      <c r="A12570" s="6"/>
    </row>
    <row r="12571">
      <c r="A12571" s="6"/>
    </row>
    <row r="12572">
      <c r="A12572" s="6"/>
    </row>
    <row r="12573">
      <c r="A12573" s="6"/>
    </row>
    <row r="12574">
      <c r="A12574" s="6"/>
    </row>
    <row r="12575">
      <c r="A12575" s="6"/>
    </row>
    <row r="12576">
      <c r="A12576" s="6"/>
    </row>
    <row r="12577">
      <c r="A12577" s="6"/>
    </row>
    <row r="12578">
      <c r="A12578" s="6"/>
    </row>
    <row r="12579">
      <c r="A12579" s="6"/>
    </row>
    <row r="12580">
      <c r="A12580" s="6"/>
    </row>
    <row r="12581">
      <c r="A12581" s="6"/>
    </row>
    <row r="12582">
      <c r="A12582" s="6"/>
    </row>
    <row r="12583">
      <c r="A12583" s="6"/>
    </row>
    <row r="12584">
      <c r="A12584" s="6"/>
    </row>
    <row r="12585">
      <c r="A12585" s="6"/>
    </row>
    <row r="12586">
      <c r="A12586" s="6"/>
    </row>
    <row r="12587">
      <c r="A12587" s="6"/>
    </row>
    <row r="12588">
      <c r="A12588" s="6"/>
    </row>
    <row r="12589">
      <c r="A12589" s="6"/>
    </row>
    <row r="12590">
      <c r="A12590" s="6"/>
    </row>
    <row r="12591">
      <c r="A12591" s="6"/>
    </row>
    <row r="12592">
      <c r="A12592" s="6"/>
    </row>
    <row r="12593">
      <c r="A12593" s="6"/>
    </row>
    <row r="12594">
      <c r="A12594" s="6"/>
    </row>
    <row r="12595">
      <c r="A12595" s="6"/>
    </row>
    <row r="12596">
      <c r="A12596" s="6"/>
    </row>
    <row r="12597">
      <c r="A12597" s="6"/>
    </row>
    <row r="12598">
      <c r="A12598" s="6"/>
    </row>
    <row r="12599">
      <c r="A12599" s="6"/>
    </row>
    <row r="12600">
      <c r="A12600" s="6"/>
    </row>
    <row r="12601">
      <c r="A12601" s="6"/>
    </row>
    <row r="12602">
      <c r="A12602" s="6"/>
    </row>
    <row r="12603">
      <c r="A12603" s="6"/>
    </row>
    <row r="12604">
      <c r="A12604" s="6"/>
    </row>
    <row r="12605">
      <c r="A12605" s="6"/>
    </row>
    <row r="12606">
      <c r="A12606" s="6"/>
    </row>
    <row r="12607">
      <c r="A12607" s="6"/>
    </row>
    <row r="12608">
      <c r="A12608" s="6"/>
    </row>
    <row r="12609">
      <c r="A12609" s="6"/>
    </row>
    <row r="12610">
      <c r="A12610" s="6"/>
    </row>
    <row r="12611">
      <c r="A12611" s="6"/>
    </row>
    <row r="12612">
      <c r="A12612" s="6"/>
    </row>
    <row r="12613">
      <c r="A12613" s="6"/>
    </row>
    <row r="12614">
      <c r="A12614" s="6"/>
    </row>
    <row r="12615">
      <c r="A12615" s="6"/>
    </row>
    <row r="12616">
      <c r="A12616" s="6"/>
    </row>
    <row r="12617">
      <c r="A12617" s="6"/>
    </row>
    <row r="12618">
      <c r="A12618" s="6"/>
    </row>
    <row r="12619">
      <c r="A12619" s="6"/>
    </row>
    <row r="12620">
      <c r="A12620" s="6"/>
    </row>
    <row r="12621">
      <c r="A12621" s="6"/>
    </row>
    <row r="12622">
      <c r="A12622" s="6"/>
    </row>
    <row r="12623">
      <c r="A12623" s="6"/>
    </row>
    <row r="12624">
      <c r="A12624" s="6"/>
    </row>
    <row r="12625">
      <c r="A12625" s="6"/>
    </row>
    <row r="12626">
      <c r="A12626" s="6"/>
    </row>
    <row r="12627">
      <c r="A12627" s="6"/>
    </row>
    <row r="12628">
      <c r="A12628" s="6"/>
    </row>
    <row r="12629">
      <c r="A12629" s="6"/>
    </row>
    <row r="12630">
      <c r="A12630" s="6"/>
    </row>
    <row r="12631">
      <c r="A12631" s="6"/>
    </row>
    <row r="12632">
      <c r="A12632" s="6"/>
    </row>
    <row r="12633">
      <c r="A12633" s="6"/>
    </row>
    <row r="12634">
      <c r="A12634" s="6"/>
    </row>
    <row r="12635">
      <c r="A12635" s="6"/>
    </row>
    <row r="12636">
      <c r="A12636" s="6"/>
    </row>
    <row r="12637">
      <c r="A12637" s="6"/>
    </row>
    <row r="12638">
      <c r="A12638" s="6"/>
    </row>
    <row r="12639">
      <c r="A12639" s="6"/>
    </row>
    <row r="12640">
      <c r="A12640" s="6"/>
    </row>
    <row r="12641">
      <c r="A12641" s="6"/>
    </row>
    <row r="12642">
      <c r="A12642" s="6"/>
    </row>
    <row r="12643">
      <c r="A12643" s="6"/>
    </row>
    <row r="12644">
      <c r="A12644" s="6"/>
    </row>
    <row r="12645">
      <c r="A12645" s="6"/>
    </row>
    <row r="12646">
      <c r="A12646" s="6"/>
    </row>
    <row r="12647">
      <c r="A12647" s="6"/>
    </row>
    <row r="12648">
      <c r="A12648" s="6"/>
    </row>
    <row r="12649">
      <c r="A12649" s="6"/>
    </row>
    <row r="12650">
      <c r="A12650" s="6"/>
    </row>
    <row r="12651">
      <c r="A12651" s="6"/>
    </row>
    <row r="12652">
      <c r="A12652" s="6"/>
    </row>
    <row r="12653">
      <c r="A12653" s="6"/>
    </row>
    <row r="12654">
      <c r="A12654" s="6"/>
    </row>
    <row r="12655">
      <c r="A12655" s="6"/>
    </row>
    <row r="12656">
      <c r="A12656" s="6"/>
    </row>
    <row r="12657">
      <c r="A12657" s="6"/>
    </row>
    <row r="12658">
      <c r="A12658" s="6"/>
    </row>
    <row r="12659">
      <c r="A12659" s="6"/>
    </row>
    <row r="12660">
      <c r="A12660" s="6"/>
    </row>
    <row r="12661">
      <c r="A12661" s="6"/>
    </row>
    <row r="12662">
      <c r="A12662" s="6"/>
    </row>
    <row r="12663">
      <c r="A12663" s="6"/>
    </row>
    <row r="12664">
      <c r="A12664" s="6"/>
    </row>
    <row r="12665">
      <c r="A12665" s="6"/>
    </row>
    <row r="12666">
      <c r="A12666" s="6"/>
    </row>
    <row r="12667">
      <c r="A12667" s="6"/>
    </row>
    <row r="12668">
      <c r="A12668" s="6"/>
    </row>
    <row r="12669">
      <c r="A12669" s="6"/>
    </row>
    <row r="12670">
      <c r="A12670" s="6"/>
    </row>
    <row r="12671">
      <c r="A12671" s="6"/>
    </row>
    <row r="12672">
      <c r="A12672" s="6"/>
    </row>
    <row r="12673">
      <c r="A12673" s="6"/>
    </row>
    <row r="12674">
      <c r="A12674" s="6"/>
    </row>
    <row r="12675">
      <c r="A12675" s="6"/>
    </row>
    <row r="12676">
      <c r="A12676" s="6"/>
    </row>
    <row r="12677">
      <c r="A12677" s="6"/>
    </row>
    <row r="12678">
      <c r="A12678" s="6"/>
    </row>
    <row r="12679">
      <c r="A12679" s="6"/>
    </row>
    <row r="12680">
      <c r="A12680" s="6"/>
    </row>
    <row r="12681">
      <c r="A12681" s="6"/>
    </row>
    <row r="12682">
      <c r="A12682" s="6"/>
    </row>
    <row r="12683">
      <c r="A12683" s="6"/>
    </row>
    <row r="12684">
      <c r="A12684" s="6"/>
    </row>
    <row r="12685">
      <c r="A12685" s="6"/>
    </row>
    <row r="12686">
      <c r="A12686" s="6"/>
    </row>
    <row r="12687">
      <c r="A12687" s="6"/>
    </row>
    <row r="12688">
      <c r="A12688" s="6"/>
    </row>
    <row r="12689">
      <c r="A12689" s="6"/>
    </row>
    <row r="12690">
      <c r="A12690" s="6"/>
    </row>
    <row r="12691">
      <c r="A12691" s="6"/>
    </row>
    <row r="12692">
      <c r="A12692" s="6"/>
    </row>
    <row r="12693">
      <c r="A12693" s="6"/>
    </row>
    <row r="12694">
      <c r="A12694" s="6"/>
    </row>
    <row r="12695">
      <c r="A12695" s="6"/>
    </row>
    <row r="12696">
      <c r="A12696" s="6"/>
    </row>
    <row r="12697">
      <c r="A12697" s="6"/>
    </row>
    <row r="12698">
      <c r="A12698" s="6"/>
    </row>
    <row r="12699">
      <c r="A12699" s="6"/>
    </row>
    <row r="12700">
      <c r="A12700" s="6"/>
    </row>
    <row r="12701">
      <c r="A12701" s="6"/>
    </row>
    <row r="12702">
      <c r="A12702" s="6"/>
    </row>
    <row r="12703">
      <c r="A12703" s="6"/>
    </row>
    <row r="12704">
      <c r="A12704" s="6"/>
    </row>
    <row r="12705">
      <c r="A12705" s="6"/>
    </row>
    <row r="12706">
      <c r="A12706" s="6"/>
    </row>
    <row r="12707">
      <c r="A12707" s="6"/>
    </row>
    <row r="12708">
      <c r="A12708" s="6"/>
    </row>
    <row r="12709">
      <c r="A12709" s="6"/>
    </row>
    <row r="12710">
      <c r="A12710" s="6"/>
    </row>
    <row r="12711">
      <c r="A12711" s="6"/>
    </row>
    <row r="12712">
      <c r="A12712" s="6"/>
    </row>
    <row r="12713">
      <c r="A12713" s="6"/>
    </row>
    <row r="12714">
      <c r="A12714" s="6"/>
    </row>
    <row r="12715">
      <c r="A12715" s="6"/>
    </row>
    <row r="12716">
      <c r="A12716" s="6"/>
    </row>
    <row r="12717">
      <c r="A12717" s="6"/>
    </row>
    <row r="12718">
      <c r="A12718" s="6"/>
    </row>
    <row r="12719">
      <c r="A12719" s="6"/>
    </row>
    <row r="12720">
      <c r="A12720" s="6"/>
    </row>
    <row r="12721">
      <c r="A12721" s="6"/>
    </row>
    <row r="12722">
      <c r="A12722" s="6"/>
    </row>
    <row r="12723">
      <c r="A12723" s="6"/>
    </row>
    <row r="12724">
      <c r="A12724" s="6"/>
    </row>
    <row r="12725">
      <c r="A12725" s="6"/>
    </row>
    <row r="12726">
      <c r="A12726" s="6"/>
    </row>
    <row r="12727">
      <c r="A12727" s="6"/>
    </row>
    <row r="12728">
      <c r="A12728" s="6"/>
    </row>
    <row r="12729">
      <c r="A12729" s="6"/>
    </row>
    <row r="12730">
      <c r="A12730" s="6"/>
    </row>
    <row r="12731">
      <c r="A12731" s="6"/>
    </row>
    <row r="12732">
      <c r="A12732" s="6"/>
    </row>
    <row r="12733">
      <c r="A12733" s="6"/>
    </row>
    <row r="12734">
      <c r="A12734" s="6"/>
    </row>
    <row r="12735">
      <c r="A12735" s="6"/>
    </row>
    <row r="12736">
      <c r="A12736" s="6"/>
    </row>
    <row r="12737">
      <c r="A12737" s="6"/>
    </row>
    <row r="12738">
      <c r="A12738" s="6"/>
    </row>
    <row r="12739">
      <c r="A12739" s="6"/>
    </row>
    <row r="12740">
      <c r="A12740" s="6"/>
    </row>
    <row r="12741">
      <c r="A12741" s="6"/>
    </row>
    <row r="12742">
      <c r="A12742" s="6"/>
    </row>
    <row r="12743">
      <c r="A12743" s="6"/>
    </row>
    <row r="12744">
      <c r="A12744" s="6"/>
    </row>
    <row r="12745">
      <c r="A12745" s="6"/>
    </row>
    <row r="12746">
      <c r="A12746" s="6"/>
    </row>
    <row r="12747">
      <c r="A12747" s="6"/>
    </row>
    <row r="12748">
      <c r="A12748" s="6"/>
    </row>
    <row r="12749">
      <c r="A12749" s="6"/>
    </row>
    <row r="12750">
      <c r="A12750" s="6"/>
    </row>
    <row r="12751">
      <c r="A12751" s="6"/>
    </row>
    <row r="12752">
      <c r="A12752" s="6"/>
    </row>
    <row r="12753">
      <c r="A12753" s="6"/>
    </row>
    <row r="12754">
      <c r="A12754" s="6"/>
    </row>
    <row r="12755">
      <c r="A12755" s="6"/>
    </row>
    <row r="12756">
      <c r="A12756" s="6"/>
    </row>
    <row r="12757">
      <c r="A12757" s="6"/>
    </row>
    <row r="12758">
      <c r="A12758" s="6"/>
    </row>
    <row r="12759">
      <c r="A12759" s="6"/>
    </row>
    <row r="12760">
      <c r="A12760" s="6"/>
    </row>
    <row r="12761">
      <c r="A12761" s="6"/>
    </row>
    <row r="12762">
      <c r="A12762" s="6"/>
    </row>
    <row r="12763">
      <c r="A12763" s="6"/>
    </row>
    <row r="12764">
      <c r="A12764" s="6"/>
    </row>
    <row r="12765">
      <c r="A12765" s="6"/>
    </row>
    <row r="12766">
      <c r="A12766" s="6"/>
    </row>
    <row r="12767">
      <c r="A12767" s="6"/>
    </row>
    <row r="12768">
      <c r="A12768" s="6"/>
    </row>
    <row r="12769">
      <c r="A12769" s="6"/>
    </row>
    <row r="12770">
      <c r="A12770" s="6"/>
    </row>
    <row r="12771">
      <c r="A12771" s="6"/>
    </row>
    <row r="12772">
      <c r="A12772" s="6"/>
    </row>
    <row r="12773">
      <c r="A12773" s="6"/>
    </row>
    <row r="12774">
      <c r="A12774" s="6"/>
    </row>
    <row r="12775">
      <c r="A12775" s="6"/>
    </row>
    <row r="12776">
      <c r="A12776" s="6"/>
    </row>
    <row r="12777">
      <c r="A12777" s="6"/>
    </row>
    <row r="12778">
      <c r="A12778" s="6"/>
    </row>
    <row r="12779">
      <c r="A12779" s="6"/>
    </row>
    <row r="12780">
      <c r="A12780" s="6"/>
    </row>
    <row r="12781">
      <c r="A12781" s="6"/>
    </row>
    <row r="12782">
      <c r="A12782" s="6"/>
    </row>
    <row r="12783">
      <c r="A12783" s="6"/>
    </row>
    <row r="12784">
      <c r="A12784" s="6"/>
    </row>
    <row r="12785">
      <c r="A12785" s="6"/>
    </row>
    <row r="12786">
      <c r="A12786" s="6"/>
    </row>
    <row r="12787">
      <c r="A12787" s="6"/>
    </row>
    <row r="12788">
      <c r="A12788" s="6"/>
    </row>
    <row r="12789">
      <c r="A12789" s="6"/>
    </row>
    <row r="12790">
      <c r="A12790" s="6"/>
    </row>
    <row r="12791">
      <c r="A12791" s="6"/>
    </row>
    <row r="12792">
      <c r="A12792" s="6"/>
    </row>
    <row r="12793">
      <c r="A12793" s="6"/>
    </row>
    <row r="12794">
      <c r="A12794" s="6"/>
    </row>
    <row r="12795">
      <c r="A12795" s="6"/>
    </row>
    <row r="12796">
      <c r="A12796" s="6"/>
    </row>
    <row r="12797">
      <c r="A12797" s="6"/>
    </row>
    <row r="12798">
      <c r="A12798" s="6"/>
    </row>
    <row r="12799">
      <c r="A12799" s="6"/>
    </row>
    <row r="12800">
      <c r="A12800" s="6"/>
    </row>
    <row r="12801">
      <c r="A12801" s="6"/>
    </row>
    <row r="12802">
      <c r="A12802" s="6"/>
    </row>
    <row r="12803">
      <c r="A12803" s="6"/>
    </row>
    <row r="12804">
      <c r="A12804" s="6"/>
    </row>
    <row r="12805">
      <c r="A12805" s="6"/>
    </row>
    <row r="12806">
      <c r="A12806" s="6"/>
    </row>
    <row r="12807">
      <c r="A12807" s="6"/>
    </row>
    <row r="12808">
      <c r="A12808" s="6"/>
    </row>
    <row r="12809">
      <c r="A12809" s="6"/>
    </row>
    <row r="12810">
      <c r="A12810" s="6"/>
    </row>
    <row r="12811">
      <c r="A12811" s="6"/>
    </row>
    <row r="12812">
      <c r="A12812" s="6"/>
    </row>
    <row r="12813">
      <c r="A12813" s="6"/>
    </row>
    <row r="12814">
      <c r="A12814" s="6"/>
    </row>
    <row r="12815">
      <c r="A12815" s="6"/>
    </row>
    <row r="12816">
      <c r="A12816" s="6"/>
    </row>
    <row r="12817">
      <c r="A12817" s="6"/>
    </row>
    <row r="12818">
      <c r="A12818" s="6"/>
    </row>
    <row r="12819">
      <c r="A12819" s="6"/>
    </row>
    <row r="12820">
      <c r="A12820" s="6"/>
    </row>
    <row r="12821">
      <c r="A12821" s="6"/>
    </row>
    <row r="12822">
      <c r="A12822" s="6"/>
    </row>
    <row r="12823">
      <c r="A12823" s="6"/>
    </row>
    <row r="12824">
      <c r="A12824" s="6"/>
    </row>
    <row r="12825">
      <c r="A12825" s="6"/>
    </row>
    <row r="12826">
      <c r="A12826" s="6"/>
    </row>
    <row r="12827">
      <c r="A12827" s="6"/>
    </row>
    <row r="12828">
      <c r="A12828" s="6"/>
    </row>
    <row r="12829">
      <c r="A12829" s="6"/>
    </row>
    <row r="12830">
      <c r="A12830" s="6"/>
    </row>
    <row r="12831">
      <c r="A12831" s="6"/>
    </row>
    <row r="12832">
      <c r="A12832" s="6"/>
    </row>
    <row r="12833">
      <c r="A12833" s="6"/>
    </row>
    <row r="12834">
      <c r="A12834" s="6"/>
    </row>
    <row r="12835">
      <c r="A12835" s="6"/>
    </row>
    <row r="12836">
      <c r="A12836" s="6"/>
    </row>
    <row r="12837">
      <c r="A12837" s="6"/>
    </row>
    <row r="12838">
      <c r="A12838" s="6"/>
    </row>
    <row r="12839">
      <c r="A12839" s="6"/>
    </row>
    <row r="12840">
      <c r="A12840" s="6"/>
    </row>
    <row r="12841">
      <c r="A12841" s="6"/>
    </row>
    <row r="12842">
      <c r="A12842" s="6"/>
    </row>
    <row r="12843">
      <c r="A12843" s="6"/>
    </row>
    <row r="12844">
      <c r="A12844" s="6"/>
    </row>
    <row r="12845">
      <c r="A12845" s="6"/>
    </row>
    <row r="12846">
      <c r="A12846" s="6"/>
    </row>
    <row r="12847">
      <c r="A12847" s="6"/>
    </row>
    <row r="12848">
      <c r="A12848" s="6"/>
    </row>
    <row r="12849">
      <c r="A12849" s="6"/>
    </row>
    <row r="12850">
      <c r="A12850" s="6"/>
    </row>
    <row r="12851">
      <c r="A12851" s="6"/>
    </row>
    <row r="12852">
      <c r="A12852" s="6"/>
    </row>
    <row r="12853">
      <c r="A12853" s="6"/>
    </row>
    <row r="12854">
      <c r="A12854" s="6"/>
    </row>
    <row r="12855">
      <c r="A12855" s="6"/>
    </row>
    <row r="12856">
      <c r="A12856" s="6"/>
    </row>
    <row r="12857">
      <c r="A12857" s="6"/>
    </row>
    <row r="12858">
      <c r="A12858" s="6"/>
    </row>
    <row r="12859">
      <c r="A12859" s="6"/>
    </row>
    <row r="12860">
      <c r="A12860" s="6"/>
    </row>
    <row r="12861">
      <c r="A12861" s="6"/>
    </row>
    <row r="12862">
      <c r="A12862" s="6"/>
    </row>
    <row r="12863">
      <c r="A12863" s="6"/>
    </row>
    <row r="12864">
      <c r="A12864" s="6"/>
    </row>
    <row r="12865">
      <c r="A12865" s="6"/>
    </row>
    <row r="12866">
      <c r="A12866" s="6"/>
    </row>
    <row r="12867">
      <c r="A12867" s="6"/>
    </row>
    <row r="12868">
      <c r="A12868" s="6"/>
    </row>
    <row r="12869">
      <c r="A12869" s="6"/>
    </row>
    <row r="12870">
      <c r="A12870" s="6"/>
    </row>
    <row r="12871">
      <c r="A12871" s="6"/>
    </row>
    <row r="12872">
      <c r="A12872" s="6"/>
    </row>
    <row r="12873">
      <c r="A12873" s="6"/>
    </row>
    <row r="12874">
      <c r="A12874" s="6"/>
    </row>
    <row r="12875">
      <c r="A12875" s="6"/>
    </row>
    <row r="12876">
      <c r="A12876" s="6"/>
    </row>
    <row r="12877">
      <c r="A12877" s="6"/>
    </row>
    <row r="12878">
      <c r="A12878" s="6"/>
    </row>
    <row r="12879">
      <c r="A12879" s="6"/>
    </row>
    <row r="12880">
      <c r="A12880" s="6"/>
    </row>
    <row r="12881">
      <c r="A12881" s="6"/>
    </row>
    <row r="12882">
      <c r="A12882" s="6"/>
    </row>
    <row r="12883">
      <c r="A12883" s="6"/>
    </row>
    <row r="12884">
      <c r="A12884" s="6"/>
    </row>
    <row r="12885">
      <c r="A12885" s="6"/>
    </row>
    <row r="12886">
      <c r="A12886" s="6"/>
    </row>
    <row r="12887">
      <c r="A12887" s="6"/>
    </row>
    <row r="12888">
      <c r="A12888" s="6"/>
    </row>
    <row r="12889">
      <c r="A12889" s="6"/>
    </row>
    <row r="12890">
      <c r="A12890" s="6"/>
    </row>
    <row r="12891">
      <c r="A12891" s="6"/>
    </row>
    <row r="12892">
      <c r="A12892" s="6"/>
    </row>
    <row r="12893">
      <c r="A12893" s="6"/>
    </row>
    <row r="12894">
      <c r="A12894" s="6"/>
    </row>
    <row r="12895">
      <c r="A12895" s="6"/>
    </row>
    <row r="12896">
      <c r="A12896" s="6"/>
    </row>
    <row r="12897">
      <c r="A12897" s="6"/>
    </row>
    <row r="12898">
      <c r="A12898" s="6"/>
    </row>
    <row r="12899">
      <c r="A12899" s="6"/>
    </row>
    <row r="12900">
      <c r="A12900" s="6"/>
    </row>
    <row r="12901">
      <c r="A12901" s="6"/>
    </row>
    <row r="12902">
      <c r="A12902" s="6"/>
    </row>
    <row r="12903">
      <c r="A12903" s="6"/>
    </row>
    <row r="12904">
      <c r="A12904" s="6"/>
    </row>
    <row r="12905">
      <c r="A12905" s="6"/>
    </row>
    <row r="12906">
      <c r="A12906" s="6"/>
    </row>
    <row r="12907">
      <c r="A12907" s="6"/>
    </row>
    <row r="12908">
      <c r="A12908" s="6"/>
    </row>
    <row r="12909">
      <c r="A12909" s="6"/>
    </row>
    <row r="12910">
      <c r="A12910" s="6"/>
    </row>
    <row r="12911">
      <c r="A12911" s="6"/>
    </row>
    <row r="12912">
      <c r="A12912" s="6"/>
    </row>
    <row r="12913">
      <c r="A12913" s="6"/>
    </row>
    <row r="12914">
      <c r="A12914" s="6"/>
    </row>
    <row r="12915">
      <c r="A12915" s="6"/>
    </row>
    <row r="12916">
      <c r="A12916" s="6"/>
    </row>
    <row r="12917">
      <c r="A12917" s="6"/>
    </row>
    <row r="12918">
      <c r="A12918" s="6"/>
    </row>
    <row r="12919">
      <c r="A12919" s="6"/>
    </row>
    <row r="12920">
      <c r="A12920" s="6"/>
    </row>
    <row r="12921">
      <c r="A12921" s="6"/>
    </row>
    <row r="12922">
      <c r="A12922" s="6"/>
    </row>
    <row r="12923">
      <c r="A12923" s="6"/>
    </row>
    <row r="12924">
      <c r="A12924" s="6"/>
    </row>
    <row r="12925">
      <c r="A12925" s="6"/>
    </row>
    <row r="12926">
      <c r="A12926" s="6"/>
    </row>
    <row r="12927">
      <c r="A12927" s="6"/>
    </row>
    <row r="12928">
      <c r="A12928" s="6"/>
    </row>
    <row r="12929">
      <c r="A12929" s="6"/>
    </row>
    <row r="12930">
      <c r="A12930" s="6"/>
    </row>
    <row r="12931">
      <c r="A12931" s="6"/>
    </row>
    <row r="12932">
      <c r="A12932" s="6"/>
    </row>
    <row r="12933">
      <c r="A12933" s="6"/>
    </row>
    <row r="12934">
      <c r="A12934" s="6"/>
    </row>
    <row r="12935">
      <c r="A12935" s="6"/>
    </row>
    <row r="12936">
      <c r="A12936" s="6"/>
    </row>
    <row r="12937">
      <c r="A12937" s="6"/>
    </row>
    <row r="12938">
      <c r="A12938" s="6"/>
    </row>
    <row r="12939">
      <c r="A12939" s="6"/>
    </row>
    <row r="12940">
      <c r="A12940" s="6"/>
    </row>
    <row r="12941">
      <c r="A12941" s="6"/>
    </row>
    <row r="12942">
      <c r="A12942" s="6"/>
    </row>
    <row r="12943">
      <c r="A12943" s="6"/>
    </row>
    <row r="12944">
      <c r="A12944" s="6"/>
    </row>
    <row r="12945">
      <c r="A12945" s="6"/>
    </row>
    <row r="12946">
      <c r="A12946" s="6"/>
    </row>
    <row r="12947">
      <c r="A12947" s="6"/>
    </row>
    <row r="12948">
      <c r="A12948" s="6"/>
    </row>
    <row r="12949">
      <c r="A12949" s="6"/>
    </row>
    <row r="12950">
      <c r="A12950" s="6"/>
    </row>
    <row r="12951">
      <c r="A12951" s="6"/>
    </row>
    <row r="12952">
      <c r="A12952" s="6"/>
    </row>
    <row r="12953">
      <c r="A12953" s="6"/>
    </row>
    <row r="12954">
      <c r="A12954" s="6"/>
    </row>
    <row r="12955">
      <c r="A12955" s="6"/>
    </row>
    <row r="12956">
      <c r="A12956" s="6"/>
    </row>
    <row r="12957">
      <c r="A12957" s="6"/>
    </row>
    <row r="12958">
      <c r="A12958" s="6"/>
    </row>
    <row r="12959">
      <c r="A12959" s="6"/>
    </row>
    <row r="12960">
      <c r="A12960" s="6"/>
    </row>
    <row r="12961">
      <c r="A12961" s="6"/>
    </row>
    <row r="12962">
      <c r="A12962" s="6"/>
    </row>
    <row r="12963">
      <c r="A12963" s="6"/>
    </row>
    <row r="12964">
      <c r="A12964" s="6"/>
    </row>
    <row r="12965">
      <c r="A12965" s="6"/>
    </row>
    <row r="12966">
      <c r="A12966" s="6"/>
    </row>
    <row r="12967">
      <c r="A12967" s="6"/>
    </row>
    <row r="12968">
      <c r="A12968" s="6"/>
    </row>
    <row r="12969">
      <c r="A12969" s="6"/>
    </row>
    <row r="12970">
      <c r="A12970" s="6"/>
    </row>
    <row r="12971">
      <c r="A12971" s="6"/>
    </row>
    <row r="12972">
      <c r="A12972" s="6"/>
    </row>
    <row r="12973">
      <c r="A12973" s="6"/>
    </row>
    <row r="12974">
      <c r="A12974" s="6"/>
    </row>
    <row r="12975">
      <c r="A12975" s="6"/>
    </row>
    <row r="12976">
      <c r="A12976" s="6"/>
    </row>
    <row r="12977">
      <c r="A12977" s="6"/>
    </row>
    <row r="12978">
      <c r="A12978" s="6"/>
    </row>
    <row r="12979">
      <c r="A12979" s="6"/>
    </row>
    <row r="12980">
      <c r="A12980" s="6"/>
    </row>
    <row r="12981">
      <c r="A12981" s="6"/>
    </row>
    <row r="12982">
      <c r="A12982" s="6"/>
    </row>
    <row r="12983">
      <c r="A12983" s="6"/>
    </row>
    <row r="12984">
      <c r="A12984" s="6"/>
    </row>
    <row r="12985">
      <c r="A12985" s="6"/>
    </row>
    <row r="12986">
      <c r="A12986" s="6"/>
    </row>
    <row r="12987">
      <c r="A12987" s="6"/>
    </row>
    <row r="12988">
      <c r="A12988" s="6"/>
    </row>
    <row r="12989">
      <c r="A12989" s="6"/>
    </row>
    <row r="12990">
      <c r="A12990" s="6"/>
    </row>
    <row r="12991">
      <c r="A12991" s="6"/>
    </row>
    <row r="12992">
      <c r="A12992" s="6"/>
    </row>
    <row r="12993">
      <c r="A12993" s="6"/>
    </row>
    <row r="12994">
      <c r="A12994" s="6"/>
    </row>
    <row r="12995">
      <c r="A12995" s="6"/>
    </row>
    <row r="12996">
      <c r="A12996" s="6"/>
    </row>
    <row r="12997">
      <c r="A12997" s="6"/>
    </row>
    <row r="12998">
      <c r="A12998" s="6"/>
    </row>
    <row r="12999">
      <c r="A12999" s="6"/>
    </row>
    <row r="13000">
      <c r="A13000" s="6"/>
    </row>
    <row r="13001">
      <c r="A13001" s="6"/>
    </row>
    <row r="13002">
      <c r="A13002" s="6"/>
    </row>
    <row r="13003">
      <c r="A13003" s="6"/>
    </row>
    <row r="13004">
      <c r="A13004" s="6"/>
    </row>
    <row r="13005">
      <c r="A13005" s="6"/>
    </row>
    <row r="13006">
      <c r="A13006" s="6"/>
    </row>
    <row r="13007">
      <c r="A13007" s="6"/>
    </row>
    <row r="13008">
      <c r="A13008" s="6"/>
    </row>
    <row r="13009">
      <c r="A13009" s="6"/>
    </row>
    <row r="13010">
      <c r="A13010" s="6"/>
    </row>
    <row r="13011">
      <c r="A13011" s="6"/>
    </row>
    <row r="13012">
      <c r="A13012" s="6"/>
    </row>
    <row r="13013">
      <c r="A13013" s="6"/>
    </row>
    <row r="13014">
      <c r="A13014" s="6"/>
    </row>
    <row r="13015">
      <c r="A13015" s="6"/>
    </row>
    <row r="13016">
      <c r="A13016" s="6"/>
    </row>
    <row r="13017">
      <c r="A13017" s="6"/>
    </row>
    <row r="13018">
      <c r="A13018" s="6"/>
    </row>
    <row r="13019">
      <c r="A13019" s="6"/>
    </row>
    <row r="13020">
      <c r="A13020" s="6"/>
    </row>
    <row r="13021">
      <c r="A13021" s="6"/>
    </row>
    <row r="13022">
      <c r="A13022" s="6"/>
    </row>
    <row r="13023">
      <c r="A13023" s="6"/>
    </row>
    <row r="13024">
      <c r="A13024" s="6"/>
    </row>
    <row r="13025">
      <c r="A13025" s="6"/>
    </row>
    <row r="13026">
      <c r="A13026" s="6"/>
    </row>
    <row r="13027">
      <c r="A13027" s="6"/>
    </row>
    <row r="13028">
      <c r="A13028" s="6"/>
    </row>
    <row r="13029">
      <c r="A13029" s="6"/>
    </row>
    <row r="13030">
      <c r="A13030" s="6"/>
    </row>
    <row r="13031">
      <c r="A13031" s="6"/>
    </row>
    <row r="13032">
      <c r="A13032" s="6"/>
    </row>
    <row r="13033">
      <c r="A13033" s="6"/>
    </row>
    <row r="13034">
      <c r="A13034" s="6"/>
    </row>
    <row r="13035">
      <c r="A13035" s="6"/>
    </row>
    <row r="13036">
      <c r="A13036" s="6"/>
    </row>
    <row r="13037">
      <c r="A13037" s="6"/>
    </row>
    <row r="13038">
      <c r="A13038" s="6"/>
    </row>
    <row r="13039">
      <c r="A13039" s="6"/>
    </row>
    <row r="13040">
      <c r="A13040" s="6"/>
    </row>
    <row r="13041">
      <c r="A13041" s="6"/>
    </row>
    <row r="13042">
      <c r="A13042" s="6"/>
    </row>
    <row r="13043">
      <c r="A13043" s="6"/>
    </row>
    <row r="13044">
      <c r="A13044" s="6"/>
    </row>
    <row r="13045">
      <c r="A13045" s="6"/>
    </row>
    <row r="13046">
      <c r="A13046" s="6"/>
    </row>
    <row r="13047">
      <c r="A13047" s="6"/>
    </row>
    <row r="13048">
      <c r="A13048" s="6"/>
    </row>
    <row r="13049">
      <c r="A13049" s="6"/>
    </row>
    <row r="13050">
      <c r="A13050" s="6"/>
    </row>
    <row r="13051">
      <c r="A13051" s="6"/>
    </row>
    <row r="13052">
      <c r="A13052" s="6"/>
    </row>
    <row r="13053">
      <c r="A13053" s="6"/>
    </row>
    <row r="13054">
      <c r="A13054" s="6"/>
    </row>
    <row r="13055">
      <c r="A13055" s="6"/>
    </row>
    <row r="13056">
      <c r="A13056" s="6"/>
    </row>
    <row r="13057">
      <c r="A13057" s="6"/>
    </row>
    <row r="13058">
      <c r="A13058" s="6"/>
    </row>
    <row r="13059">
      <c r="A13059" s="6"/>
    </row>
    <row r="13060">
      <c r="A13060" s="6"/>
    </row>
    <row r="13061">
      <c r="A13061" s="6"/>
    </row>
    <row r="13062">
      <c r="A13062" s="6"/>
    </row>
    <row r="13063">
      <c r="A13063" s="6"/>
    </row>
    <row r="13064">
      <c r="A13064" s="6"/>
    </row>
    <row r="13065">
      <c r="A13065" s="6"/>
    </row>
    <row r="13066">
      <c r="A13066" s="6"/>
    </row>
    <row r="13067">
      <c r="A13067" s="6"/>
    </row>
    <row r="13068">
      <c r="A13068" s="6"/>
    </row>
    <row r="13069">
      <c r="A13069" s="6"/>
    </row>
    <row r="13070">
      <c r="A13070" s="6"/>
    </row>
    <row r="13071">
      <c r="A13071" s="6"/>
    </row>
    <row r="13072">
      <c r="A13072" s="6"/>
    </row>
    <row r="13073">
      <c r="A13073" s="6"/>
    </row>
    <row r="13074">
      <c r="A13074" s="6"/>
    </row>
    <row r="13075">
      <c r="A13075" s="6"/>
    </row>
    <row r="13076">
      <c r="A13076" s="6"/>
    </row>
    <row r="13077">
      <c r="A13077" s="6"/>
    </row>
    <row r="13078">
      <c r="A13078" s="6"/>
    </row>
    <row r="13079">
      <c r="A13079" s="6"/>
    </row>
    <row r="13080">
      <c r="A13080" s="6"/>
    </row>
    <row r="13081">
      <c r="A13081" s="6"/>
    </row>
    <row r="13082">
      <c r="A13082" s="6"/>
    </row>
    <row r="13083">
      <c r="A13083" s="6"/>
    </row>
    <row r="13084">
      <c r="A13084" s="6"/>
    </row>
    <row r="13085">
      <c r="A13085" s="6"/>
    </row>
    <row r="13086">
      <c r="A13086" s="6"/>
    </row>
    <row r="13087">
      <c r="A13087" s="6"/>
    </row>
    <row r="13088">
      <c r="A13088" s="6"/>
    </row>
    <row r="13089">
      <c r="A13089" s="6"/>
    </row>
    <row r="13090">
      <c r="A13090" s="6"/>
    </row>
    <row r="13091">
      <c r="A13091" s="6"/>
    </row>
    <row r="13092">
      <c r="A13092" s="6"/>
    </row>
    <row r="13093">
      <c r="A13093" s="6"/>
    </row>
    <row r="13094">
      <c r="A13094" s="6"/>
    </row>
    <row r="13095">
      <c r="A13095" s="6"/>
    </row>
    <row r="13096">
      <c r="A13096" s="6"/>
    </row>
    <row r="13097">
      <c r="A13097" s="6"/>
    </row>
    <row r="13098">
      <c r="A13098" s="6"/>
    </row>
    <row r="13099">
      <c r="A13099" s="6"/>
    </row>
    <row r="13100">
      <c r="A13100" s="6"/>
    </row>
    <row r="13101">
      <c r="A13101" s="6"/>
    </row>
    <row r="13102">
      <c r="A13102" s="6"/>
    </row>
    <row r="13103">
      <c r="A13103" s="6"/>
    </row>
    <row r="13104">
      <c r="A13104" s="6"/>
    </row>
    <row r="13105">
      <c r="A13105" s="6"/>
    </row>
    <row r="13106">
      <c r="A13106" s="6"/>
    </row>
    <row r="13107">
      <c r="A13107" s="6"/>
    </row>
    <row r="13108">
      <c r="A13108" s="6"/>
    </row>
    <row r="13109">
      <c r="A13109" s="6"/>
    </row>
    <row r="13110">
      <c r="A13110" s="6"/>
    </row>
    <row r="13111">
      <c r="A13111" s="6"/>
    </row>
    <row r="13112">
      <c r="A13112" s="6"/>
    </row>
    <row r="13113">
      <c r="A13113" s="6"/>
    </row>
    <row r="13114">
      <c r="A13114" s="6"/>
    </row>
    <row r="13115">
      <c r="A13115" s="6"/>
    </row>
    <row r="13116">
      <c r="A13116" s="6"/>
    </row>
    <row r="13117">
      <c r="A13117" s="6"/>
    </row>
    <row r="13118">
      <c r="A13118" s="6"/>
    </row>
    <row r="13119">
      <c r="A13119" s="6"/>
    </row>
    <row r="13120">
      <c r="A13120" s="6"/>
    </row>
    <row r="13121">
      <c r="A13121" s="6"/>
    </row>
    <row r="13122">
      <c r="A13122" s="6"/>
    </row>
    <row r="13123">
      <c r="A13123" s="6"/>
    </row>
    <row r="13124">
      <c r="A13124" s="6"/>
    </row>
    <row r="13125">
      <c r="A13125" s="6"/>
    </row>
    <row r="13126">
      <c r="A13126" s="6"/>
    </row>
    <row r="13127">
      <c r="A13127" s="6"/>
    </row>
    <row r="13128">
      <c r="A13128" s="6"/>
    </row>
    <row r="13129">
      <c r="A13129" s="6"/>
    </row>
    <row r="13130">
      <c r="A13130" s="6"/>
    </row>
    <row r="13131">
      <c r="A13131" s="6"/>
    </row>
    <row r="13132">
      <c r="A13132" s="6"/>
    </row>
    <row r="13133">
      <c r="A13133" s="6"/>
    </row>
    <row r="13134">
      <c r="A13134" s="6"/>
    </row>
    <row r="13135">
      <c r="A13135" s="6"/>
    </row>
    <row r="13136">
      <c r="A13136" s="6"/>
    </row>
    <row r="13137">
      <c r="A13137" s="6"/>
    </row>
    <row r="13138">
      <c r="A13138" s="6"/>
    </row>
    <row r="13139">
      <c r="A13139" s="6"/>
    </row>
    <row r="13140">
      <c r="A13140" s="6"/>
    </row>
    <row r="13141">
      <c r="A13141" s="6"/>
    </row>
    <row r="13142">
      <c r="A13142" s="6"/>
    </row>
    <row r="13143">
      <c r="A13143" s="6"/>
    </row>
    <row r="13144">
      <c r="A13144" s="6"/>
    </row>
    <row r="13145">
      <c r="A13145" s="6"/>
    </row>
    <row r="13146">
      <c r="A13146" s="6"/>
    </row>
    <row r="13147">
      <c r="A13147" s="6"/>
    </row>
    <row r="13148">
      <c r="A13148" s="6"/>
    </row>
    <row r="13149">
      <c r="A13149" s="6"/>
    </row>
    <row r="13150">
      <c r="A13150" s="6"/>
    </row>
    <row r="13151">
      <c r="A13151" s="6"/>
    </row>
    <row r="13152">
      <c r="A13152" s="6"/>
    </row>
    <row r="13153">
      <c r="A13153" s="6"/>
    </row>
    <row r="13154">
      <c r="A13154" s="6"/>
    </row>
    <row r="13155">
      <c r="A13155" s="6"/>
    </row>
    <row r="13156">
      <c r="A13156" s="6"/>
    </row>
    <row r="13157">
      <c r="A13157" s="6"/>
    </row>
    <row r="13158">
      <c r="A13158" s="6"/>
    </row>
    <row r="13159">
      <c r="A13159" s="6"/>
    </row>
    <row r="13160">
      <c r="A13160" s="6"/>
    </row>
    <row r="13161">
      <c r="A13161" s="6"/>
    </row>
    <row r="13162">
      <c r="A13162" s="6"/>
    </row>
    <row r="13163">
      <c r="A13163" s="6"/>
    </row>
    <row r="13164">
      <c r="A13164" s="6"/>
    </row>
    <row r="13165">
      <c r="A13165" s="6"/>
    </row>
    <row r="13166">
      <c r="A13166" s="6"/>
    </row>
    <row r="13167">
      <c r="A13167" s="6"/>
    </row>
    <row r="13168">
      <c r="A13168" s="6"/>
    </row>
    <row r="13169">
      <c r="A13169" s="6"/>
    </row>
    <row r="13170">
      <c r="A13170" s="6"/>
    </row>
    <row r="13171">
      <c r="A13171" s="6"/>
    </row>
    <row r="13172">
      <c r="A13172" s="6"/>
    </row>
    <row r="13173">
      <c r="A13173" s="6"/>
    </row>
    <row r="13174">
      <c r="A13174" s="6"/>
    </row>
    <row r="13175">
      <c r="A13175" s="6"/>
    </row>
    <row r="13176">
      <c r="A13176" s="6"/>
    </row>
    <row r="13177">
      <c r="A13177" s="6"/>
    </row>
    <row r="13178">
      <c r="A13178" s="6"/>
    </row>
    <row r="13179">
      <c r="A13179" s="6"/>
    </row>
    <row r="13180">
      <c r="A13180" s="6"/>
    </row>
    <row r="13181">
      <c r="A13181" s="6"/>
    </row>
    <row r="13182">
      <c r="A13182" s="6"/>
    </row>
    <row r="13183">
      <c r="A13183" s="6"/>
    </row>
    <row r="13184">
      <c r="A13184" s="6"/>
    </row>
    <row r="13185">
      <c r="A13185" s="6"/>
    </row>
    <row r="13186">
      <c r="A13186" s="6"/>
    </row>
    <row r="13187">
      <c r="A13187" s="6"/>
    </row>
    <row r="13188">
      <c r="A13188" s="6"/>
    </row>
    <row r="13189">
      <c r="A13189" s="6"/>
    </row>
    <row r="13190">
      <c r="A13190" s="6"/>
    </row>
    <row r="13191">
      <c r="A13191" s="6"/>
    </row>
    <row r="13192">
      <c r="A13192" s="6"/>
    </row>
    <row r="13193">
      <c r="A13193" s="6"/>
    </row>
    <row r="13194">
      <c r="A13194" s="6"/>
    </row>
    <row r="13195">
      <c r="A13195" s="6"/>
    </row>
    <row r="13196">
      <c r="A13196" s="6"/>
    </row>
    <row r="13197">
      <c r="A13197" s="6"/>
    </row>
    <row r="13198">
      <c r="A13198" s="6"/>
    </row>
    <row r="13199">
      <c r="A13199" s="6"/>
    </row>
    <row r="13200">
      <c r="A13200" s="6"/>
    </row>
    <row r="13201">
      <c r="A13201" s="6"/>
    </row>
    <row r="13202">
      <c r="A13202" s="6"/>
    </row>
    <row r="13203">
      <c r="A13203" s="6"/>
    </row>
    <row r="13204">
      <c r="A13204" s="6"/>
    </row>
    <row r="13205">
      <c r="A13205" s="6"/>
    </row>
    <row r="13206">
      <c r="A13206" s="6"/>
    </row>
    <row r="13207">
      <c r="A13207" s="6"/>
    </row>
    <row r="13208">
      <c r="A13208" s="6"/>
    </row>
    <row r="13209">
      <c r="A13209" s="6"/>
    </row>
    <row r="13210">
      <c r="A13210" s="6"/>
    </row>
    <row r="13211">
      <c r="A13211" s="6"/>
    </row>
    <row r="13212">
      <c r="A13212" s="6"/>
    </row>
    <row r="13213">
      <c r="A13213" s="6"/>
    </row>
    <row r="13214">
      <c r="A13214" s="6"/>
    </row>
    <row r="13215">
      <c r="A13215" s="6"/>
    </row>
    <row r="13216">
      <c r="A13216" s="6"/>
    </row>
    <row r="13217">
      <c r="A13217" s="6"/>
    </row>
    <row r="13218">
      <c r="A13218" s="6"/>
    </row>
    <row r="13219">
      <c r="A13219" s="6"/>
    </row>
    <row r="13220">
      <c r="A13220" s="6"/>
    </row>
    <row r="13221">
      <c r="A13221" s="6"/>
    </row>
    <row r="13222">
      <c r="A13222" s="6"/>
    </row>
    <row r="13223">
      <c r="A13223" s="6"/>
    </row>
    <row r="13224">
      <c r="A13224" s="6"/>
    </row>
    <row r="13225">
      <c r="A13225" s="6"/>
    </row>
    <row r="13226">
      <c r="A13226" s="6"/>
    </row>
    <row r="13227">
      <c r="A13227" s="6"/>
    </row>
    <row r="13228">
      <c r="A13228" s="6"/>
    </row>
    <row r="13229">
      <c r="A13229" s="6"/>
    </row>
    <row r="13230">
      <c r="A13230" s="6"/>
    </row>
    <row r="13231">
      <c r="A13231" s="6"/>
    </row>
    <row r="13232">
      <c r="A13232" s="6"/>
    </row>
    <row r="13233">
      <c r="A13233" s="6"/>
    </row>
    <row r="13234">
      <c r="A13234" s="6"/>
    </row>
    <row r="13235">
      <c r="A13235" s="6"/>
    </row>
    <row r="13236">
      <c r="A13236" s="6"/>
    </row>
    <row r="13237">
      <c r="A13237" s="6"/>
    </row>
    <row r="13238">
      <c r="A13238" s="6"/>
    </row>
    <row r="13239">
      <c r="A13239" s="6"/>
    </row>
    <row r="13240">
      <c r="A13240" s="6"/>
    </row>
    <row r="13241">
      <c r="A13241" s="6"/>
    </row>
    <row r="13242">
      <c r="A13242" s="6"/>
    </row>
    <row r="13243">
      <c r="A13243" s="6"/>
    </row>
    <row r="13244">
      <c r="A13244" s="6"/>
    </row>
    <row r="13245">
      <c r="A13245" s="6"/>
    </row>
    <row r="13246">
      <c r="A13246" s="6"/>
    </row>
    <row r="13247">
      <c r="A13247" s="6"/>
    </row>
    <row r="13248">
      <c r="A13248" s="6"/>
    </row>
    <row r="13249">
      <c r="A13249" s="6"/>
    </row>
    <row r="13250">
      <c r="A13250" s="6"/>
    </row>
    <row r="13251">
      <c r="A13251" s="6"/>
    </row>
    <row r="13252">
      <c r="A13252" s="6"/>
    </row>
    <row r="13253">
      <c r="A13253" s="6"/>
    </row>
    <row r="13254">
      <c r="A13254" s="6"/>
    </row>
    <row r="13255">
      <c r="A13255" s="6"/>
    </row>
    <row r="13256">
      <c r="A13256" s="6"/>
    </row>
    <row r="13257">
      <c r="A13257" s="6"/>
    </row>
    <row r="13258">
      <c r="A13258" s="6"/>
    </row>
    <row r="13259">
      <c r="A13259" s="6"/>
    </row>
    <row r="13260">
      <c r="A13260" s="6"/>
    </row>
    <row r="13261">
      <c r="A13261" s="6"/>
    </row>
    <row r="13262">
      <c r="A13262" s="6"/>
    </row>
    <row r="13263">
      <c r="A13263" s="6"/>
    </row>
    <row r="13264">
      <c r="A13264" s="6"/>
    </row>
    <row r="13265">
      <c r="A13265" s="6"/>
    </row>
    <row r="13266">
      <c r="A13266" s="6"/>
    </row>
    <row r="13267">
      <c r="A13267" s="6"/>
    </row>
    <row r="13268">
      <c r="A13268" s="6"/>
    </row>
    <row r="13269">
      <c r="A13269" s="6"/>
    </row>
    <row r="13270">
      <c r="A13270" s="6"/>
    </row>
    <row r="13271">
      <c r="A13271" s="6"/>
    </row>
    <row r="13272">
      <c r="A13272" s="6"/>
    </row>
    <row r="13273">
      <c r="A13273" s="6"/>
    </row>
    <row r="13274">
      <c r="A13274" s="6"/>
    </row>
    <row r="13275">
      <c r="A13275" s="6"/>
    </row>
    <row r="13276">
      <c r="A13276" s="6"/>
    </row>
    <row r="13277">
      <c r="A13277" s="6"/>
    </row>
    <row r="13278">
      <c r="A13278" s="6"/>
    </row>
    <row r="13279">
      <c r="A13279" s="6"/>
    </row>
    <row r="13280">
      <c r="A13280" s="6"/>
    </row>
    <row r="13281">
      <c r="A13281" s="6"/>
    </row>
    <row r="13282">
      <c r="A13282" s="6"/>
    </row>
    <row r="13283">
      <c r="A13283" s="6"/>
    </row>
    <row r="13284">
      <c r="A13284" s="6"/>
    </row>
    <row r="13285">
      <c r="A13285" s="6"/>
    </row>
    <row r="13286">
      <c r="A13286" s="6"/>
    </row>
    <row r="13287">
      <c r="A13287" s="6"/>
    </row>
    <row r="13288">
      <c r="A13288" s="6"/>
    </row>
    <row r="13289">
      <c r="A13289" s="6"/>
    </row>
    <row r="13290">
      <c r="A13290" s="6"/>
    </row>
    <row r="13291">
      <c r="A13291" s="6"/>
    </row>
    <row r="13292">
      <c r="A13292" s="6"/>
    </row>
    <row r="13293">
      <c r="A13293" s="6"/>
    </row>
    <row r="13294">
      <c r="A13294" s="6"/>
    </row>
    <row r="13295">
      <c r="A13295" s="6"/>
    </row>
    <row r="13296">
      <c r="A13296" s="6"/>
    </row>
    <row r="13297">
      <c r="A13297" s="6"/>
    </row>
    <row r="13298">
      <c r="A13298" s="6"/>
    </row>
    <row r="13299">
      <c r="A13299" s="6"/>
    </row>
    <row r="13300">
      <c r="A13300" s="6"/>
    </row>
    <row r="13301">
      <c r="A13301" s="6"/>
    </row>
    <row r="13302">
      <c r="A13302" s="6"/>
    </row>
    <row r="13303">
      <c r="A13303" s="6"/>
    </row>
    <row r="13304">
      <c r="A13304" s="6"/>
    </row>
    <row r="13305">
      <c r="A13305" s="6"/>
    </row>
    <row r="13306">
      <c r="A13306" s="6"/>
    </row>
    <row r="13307">
      <c r="A13307" s="6"/>
    </row>
    <row r="13308">
      <c r="A13308" s="6"/>
    </row>
    <row r="13309">
      <c r="A13309" s="6"/>
    </row>
    <row r="13310">
      <c r="A13310" s="6"/>
    </row>
    <row r="13311">
      <c r="A13311" s="6"/>
    </row>
    <row r="13312">
      <c r="A13312" s="6"/>
    </row>
    <row r="13313">
      <c r="A13313" s="6"/>
    </row>
    <row r="13314">
      <c r="A13314" s="6"/>
    </row>
    <row r="13315">
      <c r="A13315" s="6"/>
    </row>
    <row r="13316">
      <c r="A13316" s="6"/>
    </row>
    <row r="13317">
      <c r="A13317" s="6"/>
    </row>
    <row r="13318">
      <c r="A13318" s="6"/>
    </row>
    <row r="13319">
      <c r="A13319" s="6"/>
    </row>
    <row r="13320">
      <c r="A13320" s="6"/>
    </row>
    <row r="13321">
      <c r="A13321" s="6"/>
    </row>
    <row r="13322">
      <c r="A13322" s="6"/>
    </row>
    <row r="13323">
      <c r="A13323" s="6"/>
    </row>
    <row r="13324">
      <c r="A13324" s="6"/>
    </row>
    <row r="13325">
      <c r="A13325" s="6"/>
    </row>
    <row r="13326">
      <c r="A13326" s="6"/>
    </row>
    <row r="13327">
      <c r="A13327" s="6"/>
    </row>
    <row r="13328">
      <c r="A13328" s="6"/>
    </row>
    <row r="13329">
      <c r="A13329" s="6"/>
    </row>
    <row r="13330">
      <c r="A13330" s="6"/>
    </row>
    <row r="13331">
      <c r="A13331" s="6"/>
    </row>
    <row r="13332">
      <c r="A13332" s="6"/>
    </row>
    <row r="13333">
      <c r="A13333" s="6"/>
    </row>
    <row r="13334">
      <c r="A13334" s="6"/>
    </row>
    <row r="13335">
      <c r="A13335" s="6"/>
    </row>
    <row r="13336">
      <c r="A13336" s="6"/>
    </row>
    <row r="13337">
      <c r="A13337" s="6"/>
    </row>
    <row r="13338">
      <c r="A13338" s="6"/>
    </row>
    <row r="13339">
      <c r="A13339" s="6"/>
    </row>
    <row r="13340">
      <c r="A13340" s="6"/>
    </row>
    <row r="13341">
      <c r="A13341" s="6"/>
    </row>
    <row r="13342">
      <c r="A13342" s="6"/>
    </row>
    <row r="13343">
      <c r="A13343" s="6"/>
    </row>
    <row r="13344">
      <c r="A13344" s="6"/>
    </row>
    <row r="13345">
      <c r="A13345" s="6"/>
    </row>
    <row r="13346">
      <c r="A13346" s="6"/>
    </row>
    <row r="13347">
      <c r="A13347" s="6"/>
    </row>
    <row r="13348">
      <c r="A13348" s="6"/>
    </row>
    <row r="13349">
      <c r="A13349" s="6"/>
    </row>
    <row r="13350">
      <c r="A13350" s="6"/>
    </row>
    <row r="13351">
      <c r="A13351" s="6"/>
    </row>
    <row r="13352">
      <c r="A13352" s="6"/>
    </row>
    <row r="13353">
      <c r="A13353" s="6"/>
    </row>
    <row r="13354">
      <c r="A13354" s="6"/>
    </row>
    <row r="13355">
      <c r="A13355" s="6"/>
    </row>
    <row r="13356">
      <c r="A13356" s="6"/>
    </row>
    <row r="13357">
      <c r="A13357" s="6"/>
    </row>
    <row r="13358">
      <c r="A13358" s="6"/>
    </row>
    <row r="13359">
      <c r="A13359" s="6"/>
    </row>
    <row r="13360">
      <c r="A13360" s="6"/>
    </row>
    <row r="13361">
      <c r="A13361" s="6"/>
    </row>
    <row r="13362">
      <c r="A13362" s="6"/>
    </row>
    <row r="13363">
      <c r="A13363" s="6"/>
    </row>
    <row r="13364">
      <c r="A13364" s="6"/>
    </row>
    <row r="13365">
      <c r="A13365" s="6"/>
    </row>
    <row r="13366">
      <c r="A13366" s="6"/>
    </row>
    <row r="13367">
      <c r="A13367" s="6"/>
    </row>
    <row r="13368">
      <c r="A13368" s="6"/>
    </row>
    <row r="13369">
      <c r="A13369" s="6"/>
    </row>
    <row r="13370">
      <c r="A13370" s="6"/>
    </row>
    <row r="13371">
      <c r="A13371" s="6"/>
    </row>
    <row r="13372">
      <c r="A13372" s="6"/>
    </row>
    <row r="13373">
      <c r="A13373" s="6"/>
    </row>
    <row r="13374">
      <c r="A13374" s="6"/>
    </row>
    <row r="13375">
      <c r="A13375" s="6"/>
    </row>
    <row r="13376">
      <c r="A13376" s="6"/>
    </row>
    <row r="13377">
      <c r="A13377" s="6"/>
    </row>
    <row r="13378">
      <c r="A13378" s="6"/>
    </row>
    <row r="13379">
      <c r="A13379" s="6"/>
    </row>
    <row r="13380">
      <c r="A13380" s="6"/>
    </row>
    <row r="13381">
      <c r="A13381" s="6"/>
    </row>
    <row r="13382">
      <c r="A13382" s="6"/>
    </row>
    <row r="13383">
      <c r="A13383" s="6"/>
    </row>
    <row r="13384">
      <c r="A13384" s="6"/>
    </row>
    <row r="13385">
      <c r="A13385" s="6"/>
    </row>
    <row r="13386">
      <c r="A13386" s="6"/>
    </row>
    <row r="13387">
      <c r="A13387" s="6"/>
    </row>
    <row r="13388">
      <c r="A13388" s="6"/>
    </row>
    <row r="13389">
      <c r="A13389" s="6"/>
    </row>
    <row r="13390">
      <c r="A13390" s="6"/>
    </row>
    <row r="13391">
      <c r="A13391" s="6"/>
    </row>
    <row r="13392">
      <c r="A13392" s="6"/>
    </row>
    <row r="13393">
      <c r="A13393" s="6"/>
    </row>
    <row r="13394">
      <c r="A13394" s="6"/>
    </row>
    <row r="13395">
      <c r="A13395" s="6"/>
    </row>
    <row r="13396">
      <c r="A13396" s="6"/>
    </row>
    <row r="13397">
      <c r="A13397" s="6"/>
    </row>
    <row r="13398">
      <c r="A13398" s="6"/>
    </row>
    <row r="13399">
      <c r="A13399" s="6"/>
    </row>
    <row r="13400">
      <c r="A13400" s="6"/>
    </row>
    <row r="13401">
      <c r="A13401" s="6"/>
    </row>
    <row r="13402">
      <c r="A13402" s="6"/>
    </row>
    <row r="13403">
      <c r="A13403" s="6"/>
    </row>
    <row r="13404">
      <c r="A13404" s="6"/>
    </row>
    <row r="13405">
      <c r="A13405" s="6"/>
    </row>
    <row r="13406">
      <c r="A13406" s="6"/>
    </row>
    <row r="13407">
      <c r="A13407" s="6"/>
    </row>
    <row r="13408">
      <c r="A13408" s="6"/>
    </row>
    <row r="13409">
      <c r="A13409" s="6"/>
    </row>
    <row r="13410">
      <c r="A13410" s="6"/>
    </row>
    <row r="13411">
      <c r="A13411" s="6"/>
    </row>
    <row r="13412">
      <c r="A13412" s="6"/>
    </row>
    <row r="13413">
      <c r="A13413" s="6"/>
    </row>
    <row r="13414">
      <c r="A13414" s="6"/>
    </row>
    <row r="13415">
      <c r="A13415" s="6"/>
    </row>
    <row r="13416">
      <c r="A13416" s="6"/>
    </row>
    <row r="13417">
      <c r="A13417" s="6"/>
    </row>
    <row r="13418">
      <c r="A13418" s="6"/>
    </row>
    <row r="13419">
      <c r="A13419" s="6"/>
    </row>
    <row r="13420">
      <c r="A13420" s="6"/>
    </row>
    <row r="13421">
      <c r="A13421" s="6"/>
    </row>
    <row r="13422">
      <c r="A13422" s="6"/>
    </row>
    <row r="13423">
      <c r="A13423" s="6"/>
    </row>
    <row r="13424">
      <c r="A13424" s="6"/>
    </row>
    <row r="13425">
      <c r="A13425" s="6"/>
    </row>
    <row r="13426">
      <c r="A13426" s="6"/>
    </row>
    <row r="13427">
      <c r="A13427" s="6"/>
    </row>
    <row r="13428">
      <c r="A13428" s="6"/>
    </row>
    <row r="13429">
      <c r="A13429" s="6"/>
    </row>
    <row r="13430">
      <c r="A13430" s="6"/>
    </row>
    <row r="13431">
      <c r="A13431" s="6"/>
    </row>
    <row r="13432">
      <c r="A13432" s="6"/>
    </row>
    <row r="13433">
      <c r="A13433" s="6"/>
    </row>
    <row r="13434">
      <c r="A13434" s="6"/>
    </row>
    <row r="13435">
      <c r="A13435" s="6"/>
    </row>
    <row r="13436">
      <c r="A13436" s="6"/>
    </row>
    <row r="13437">
      <c r="A13437" s="6"/>
    </row>
    <row r="13438">
      <c r="A13438" s="6"/>
    </row>
    <row r="13439">
      <c r="A13439" s="6"/>
    </row>
    <row r="13440">
      <c r="A13440" s="6"/>
    </row>
    <row r="13441">
      <c r="A13441" s="6"/>
    </row>
    <row r="13442">
      <c r="A13442" s="6"/>
    </row>
    <row r="13443">
      <c r="A13443" s="6"/>
    </row>
    <row r="13444">
      <c r="A13444" s="6"/>
    </row>
    <row r="13445">
      <c r="A13445" s="6"/>
    </row>
    <row r="13446">
      <c r="A13446" s="6"/>
    </row>
    <row r="13447">
      <c r="A13447" s="6"/>
    </row>
    <row r="13448">
      <c r="A13448" s="6"/>
    </row>
    <row r="13449">
      <c r="A13449" s="6"/>
    </row>
    <row r="13450">
      <c r="A13450" s="6"/>
    </row>
    <row r="13451">
      <c r="A13451" s="6"/>
    </row>
    <row r="13452">
      <c r="A13452" s="6"/>
    </row>
    <row r="13453">
      <c r="A13453" s="6"/>
    </row>
    <row r="13454">
      <c r="A13454" s="6"/>
    </row>
    <row r="13455">
      <c r="A13455" s="6"/>
    </row>
    <row r="13456">
      <c r="A13456" s="6"/>
    </row>
    <row r="13457">
      <c r="A13457" s="6"/>
    </row>
    <row r="13458">
      <c r="A13458" s="6"/>
    </row>
    <row r="13459">
      <c r="A13459" s="6"/>
    </row>
    <row r="13460">
      <c r="A13460" s="6"/>
    </row>
    <row r="13461">
      <c r="A13461" s="6"/>
    </row>
    <row r="13462">
      <c r="A13462" s="6"/>
    </row>
    <row r="13463">
      <c r="A13463" s="6"/>
    </row>
    <row r="13464">
      <c r="A13464" s="6"/>
    </row>
    <row r="13465">
      <c r="A13465" s="6"/>
    </row>
    <row r="13466">
      <c r="A13466" s="6"/>
    </row>
    <row r="13467">
      <c r="A13467" s="6"/>
    </row>
    <row r="13468">
      <c r="A13468" s="6"/>
    </row>
    <row r="13469">
      <c r="A13469" s="6"/>
    </row>
    <row r="13470">
      <c r="A13470" s="6"/>
    </row>
    <row r="13471">
      <c r="A13471" s="6"/>
    </row>
    <row r="13472">
      <c r="A13472" s="6"/>
    </row>
    <row r="13473">
      <c r="A13473" s="6"/>
    </row>
    <row r="13474">
      <c r="A13474" s="6"/>
    </row>
    <row r="13475">
      <c r="A13475" s="6"/>
    </row>
    <row r="13476">
      <c r="A13476" s="6"/>
    </row>
    <row r="13477">
      <c r="A13477" s="6"/>
    </row>
    <row r="13478">
      <c r="A13478" s="6"/>
    </row>
    <row r="13479">
      <c r="A13479" s="6"/>
    </row>
    <row r="13480">
      <c r="A13480" s="6"/>
    </row>
    <row r="13481">
      <c r="A13481" s="6"/>
    </row>
    <row r="13482">
      <c r="A13482" s="6"/>
    </row>
    <row r="13483">
      <c r="A13483" s="6"/>
    </row>
    <row r="13484">
      <c r="A13484" s="6"/>
    </row>
    <row r="13485">
      <c r="A13485" s="6"/>
    </row>
    <row r="13486">
      <c r="A13486" s="6"/>
    </row>
    <row r="13487">
      <c r="A13487" s="6"/>
    </row>
    <row r="13488">
      <c r="A13488" s="6"/>
    </row>
    <row r="13489">
      <c r="A13489" s="6"/>
    </row>
    <row r="13490">
      <c r="A13490" s="6"/>
    </row>
    <row r="13491">
      <c r="A13491" s="6"/>
    </row>
    <row r="13492">
      <c r="A13492" s="6"/>
    </row>
    <row r="13493">
      <c r="A13493" s="6"/>
    </row>
    <row r="13494">
      <c r="A13494" s="6"/>
    </row>
    <row r="13495">
      <c r="A13495" s="6"/>
    </row>
    <row r="13496">
      <c r="A13496" s="6"/>
    </row>
    <row r="13497">
      <c r="A13497" s="6"/>
    </row>
    <row r="13498">
      <c r="A13498" s="6"/>
    </row>
    <row r="13499">
      <c r="A13499" s="6"/>
    </row>
    <row r="13500">
      <c r="A13500" s="6"/>
    </row>
    <row r="13501">
      <c r="A13501" s="6"/>
    </row>
    <row r="13502">
      <c r="A13502" s="6"/>
    </row>
    <row r="13503">
      <c r="A13503" s="6"/>
    </row>
    <row r="13504">
      <c r="A13504" s="6"/>
    </row>
    <row r="13505">
      <c r="A13505" s="6"/>
    </row>
    <row r="13506">
      <c r="A13506" s="6"/>
    </row>
    <row r="13507">
      <c r="A13507" s="6"/>
    </row>
    <row r="13508">
      <c r="A13508" s="6"/>
    </row>
    <row r="13509">
      <c r="A13509" s="6"/>
    </row>
    <row r="13510">
      <c r="A13510" s="6"/>
    </row>
    <row r="13511">
      <c r="A13511" s="6"/>
    </row>
    <row r="13512">
      <c r="A13512" s="6"/>
    </row>
    <row r="13513">
      <c r="A13513" s="6"/>
    </row>
    <row r="13514">
      <c r="A13514" s="6"/>
    </row>
    <row r="13515">
      <c r="A13515" s="6"/>
    </row>
    <row r="13516">
      <c r="A13516" s="6"/>
    </row>
    <row r="13517">
      <c r="A13517" s="6"/>
    </row>
    <row r="13518">
      <c r="A13518" s="6"/>
    </row>
    <row r="13519">
      <c r="A13519" s="6"/>
    </row>
    <row r="13520">
      <c r="A13520" s="6"/>
    </row>
    <row r="13521">
      <c r="A13521" s="6"/>
    </row>
    <row r="13522">
      <c r="A13522" s="6"/>
    </row>
    <row r="13523">
      <c r="A13523" s="6"/>
    </row>
    <row r="13524">
      <c r="A13524" s="6"/>
    </row>
    <row r="13525">
      <c r="A13525" s="6"/>
    </row>
    <row r="13526">
      <c r="A13526" s="6"/>
    </row>
    <row r="13527">
      <c r="A13527" s="6"/>
    </row>
    <row r="13528">
      <c r="A13528" s="6"/>
    </row>
    <row r="13529">
      <c r="A13529" s="6"/>
    </row>
    <row r="13530">
      <c r="A13530" s="6"/>
    </row>
    <row r="13531">
      <c r="A13531" s="6"/>
    </row>
    <row r="13532">
      <c r="A13532" s="6"/>
    </row>
    <row r="13533">
      <c r="A13533" s="6"/>
    </row>
    <row r="13534">
      <c r="A13534" s="6"/>
    </row>
    <row r="13535">
      <c r="A13535" s="6"/>
    </row>
    <row r="13536">
      <c r="A13536" s="6"/>
    </row>
    <row r="13537">
      <c r="A13537" s="6"/>
    </row>
    <row r="13538">
      <c r="A13538" s="6"/>
    </row>
    <row r="13539">
      <c r="A13539" s="6"/>
    </row>
    <row r="13540">
      <c r="A13540" s="6"/>
    </row>
    <row r="13541">
      <c r="A13541" s="6"/>
    </row>
    <row r="13542">
      <c r="A13542" s="6"/>
    </row>
    <row r="13543">
      <c r="A13543" s="6"/>
    </row>
    <row r="13544">
      <c r="A13544" s="6"/>
    </row>
    <row r="13545">
      <c r="A13545" s="6"/>
    </row>
    <row r="13546">
      <c r="A13546" s="6"/>
    </row>
    <row r="13547">
      <c r="A13547" s="6"/>
    </row>
    <row r="13548">
      <c r="A13548" s="6"/>
    </row>
    <row r="13549">
      <c r="A13549" s="6"/>
    </row>
    <row r="13550">
      <c r="A13550" s="6"/>
    </row>
    <row r="13551">
      <c r="A13551" s="6"/>
    </row>
    <row r="13552">
      <c r="A13552" s="6"/>
    </row>
    <row r="13553">
      <c r="A13553" s="6"/>
    </row>
    <row r="13554">
      <c r="A13554" s="6"/>
    </row>
    <row r="13555">
      <c r="A13555" s="6"/>
    </row>
    <row r="13556">
      <c r="A13556" s="6"/>
    </row>
    <row r="13557">
      <c r="A13557" s="6"/>
    </row>
    <row r="13558">
      <c r="A13558" s="6"/>
    </row>
    <row r="13559">
      <c r="A13559" s="6"/>
    </row>
    <row r="13560">
      <c r="A13560" s="6"/>
    </row>
    <row r="13561">
      <c r="A13561" s="6"/>
    </row>
    <row r="13562">
      <c r="A13562" s="6"/>
    </row>
    <row r="13563">
      <c r="A13563" s="6"/>
    </row>
    <row r="13564">
      <c r="A13564" s="6"/>
    </row>
    <row r="13565">
      <c r="A13565" s="6"/>
    </row>
    <row r="13566">
      <c r="A13566" s="6"/>
    </row>
    <row r="13567">
      <c r="A13567" s="6"/>
    </row>
    <row r="13568">
      <c r="A13568" s="6"/>
    </row>
    <row r="13569">
      <c r="A13569" s="6"/>
    </row>
    <row r="13570">
      <c r="A13570" s="6"/>
    </row>
    <row r="13571">
      <c r="A13571" s="6"/>
    </row>
    <row r="13572">
      <c r="A13572" s="6"/>
    </row>
    <row r="13573">
      <c r="A13573" s="6"/>
    </row>
    <row r="13574">
      <c r="A13574" s="6"/>
    </row>
    <row r="13575">
      <c r="A13575" s="6"/>
    </row>
    <row r="13576">
      <c r="A13576" s="6"/>
    </row>
    <row r="13577">
      <c r="A13577" s="6"/>
    </row>
    <row r="13578">
      <c r="A13578" s="6"/>
    </row>
    <row r="13579">
      <c r="A13579" s="6"/>
    </row>
    <row r="13580">
      <c r="A13580" s="6"/>
    </row>
    <row r="13581">
      <c r="A13581" s="6"/>
    </row>
    <row r="13582">
      <c r="A13582" s="6"/>
    </row>
    <row r="13583">
      <c r="A13583" s="6"/>
    </row>
    <row r="13584">
      <c r="A13584" s="6"/>
    </row>
    <row r="13585">
      <c r="A13585" s="6"/>
    </row>
    <row r="13586">
      <c r="A13586" s="6"/>
    </row>
    <row r="13587">
      <c r="A13587" s="6"/>
    </row>
    <row r="13588">
      <c r="A13588" s="6"/>
    </row>
    <row r="13589">
      <c r="A13589" s="6"/>
    </row>
    <row r="13590">
      <c r="A13590" s="6"/>
    </row>
    <row r="13591">
      <c r="A13591" s="6"/>
    </row>
    <row r="13592">
      <c r="A13592" s="6"/>
    </row>
    <row r="13593">
      <c r="A13593" s="6"/>
    </row>
    <row r="13594">
      <c r="A13594" s="6"/>
    </row>
    <row r="13595">
      <c r="A13595" s="6"/>
    </row>
    <row r="13596">
      <c r="A13596" s="6"/>
    </row>
    <row r="13597">
      <c r="A13597" s="6"/>
    </row>
    <row r="13598">
      <c r="A13598" s="6"/>
    </row>
    <row r="13599">
      <c r="A13599" s="6"/>
    </row>
    <row r="13600">
      <c r="A13600" s="6"/>
    </row>
    <row r="13601">
      <c r="A13601" s="6"/>
    </row>
    <row r="13602">
      <c r="A13602" s="6"/>
    </row>
    <row r="13603">
      <c r="A13603" s="6"/>
    </row>
    <row r="13604">
      <c r="A13604" s="6"/>
    </row>
    <row r="13605">
      <c r="A13605" s="6"/>
    </row>
    <row r="13606">
      <c r="A13606" s="6"/>
    </row>
    <row r="13607">
      <c r="A13607" s="6"/>
    </row>
    <row r="13608">
      <c r="A13608" s="6"/>
    </row>
    <row r="13609">
      <c r="A13609" s="6"/>
    </row>
    <row r="13610">
      <c r="A13610" s="6"/>
    </row>
    <row r="13611">
      <c r="A13611" s="6"/>
    </row>
    <row r="13612">
      <c r="A13612" s="6"/>
    </row>
    <row r="13613">
      <c r="A13613" s="6"/>
    </row>
    <row r="13614">
      <c r="A13614" s="6"/>
    </row>
    <row r="13615">
      <c r="A13615" s="6"/>
    </row>
    <row r="13616">
      <c r="A13616" s="6"/>
    </row>
    <row r="13617">
      <c r="A13617" s="6"/>
    </row>
    <row r="13618">
      <c r="A13618" s="6"/>
    </row>
    <row r="13619">
      <c r="A13619" s="6"/>
    </row>
    <row r="13620">
      <c r="A13620" s="6"/>
    </row>
    <row r="13621">
      <c r="A13621" s="6"/>
    </row>
    <row r="13622">
      <c r="A13622" s="6"/>
    </row>
    <row r="13623">
      <c r="A13623" s="6"/>
    </row>
    <row r="13624">
      <c r="A13624" s="6"/>
    </row>
    <row r="13625">
      <c r="A13625" s="6"/>
    </row>
    <row r="13626">
      <c r="A13626" s="6"/>
    </row>
    <row r="13627">
      <c r="A13627" s="6"/>
    </row>
    <row r="13628">
      <c r="A13628" s="6"/>
    </row>
    <row r="13629">
      <c r="A13629" s="6"/>
    </row>
    <row r="13630">
      <c r="A13630" s="6"/>
    </row>
    <row r="13631">
      <c r="A13631" s="6"/>
    </row>
    <row r="13632">
      <c r="A13632" s="6"/>
    </row>
    <row r="13633">
      <c r="A13633" s="6"/>
    </row>
    <row r="13634">
      <c r="A13634" s="6"/>
    </row>
    <row r="13635">
      <c r="A13635" s="6"/>
    </row>
    <row r="13636">
      <c r="A13636" s="6"/>
    </row>
    <row r="13637">
      <c r="A13637" s="6"/>
    </row>
    <row r="13638">
      <c r="A13638" s="6"/>
    </row>
    <row r="13639">
      <c r="A13639" s="6"/>
    </row>
    <row r="13640">
      <c r="A13640" s="6"/>
    </row>
    <row r="13641">
      <c r="A13641" s="6"/>
    </row>
    <row r="13642">
      <c r="A13642" s="6"/>
    </row>
    <row r="13643">
      <c r="A13643" s="6"/>
    </row>
    <row r="13644">
      <c r="A13644" s="6"/>
    </row>
    <row r="13645">
      <c r="A13645" s="6"/>
    </row>
    <row r="13646">
      <c r="A13646" s="6"/>
    </row>
    <row r="13647">
      <c r="A13647" s="6"/>
    </row>
    <row r="13648">
      <c r="A13648" s="6"/>
    </row>
    <row r="13649">
      <c r="A13649" s="6"/>
    </row>
    <row r="13650">
      <c r="A13650" s="6"/>
    </row>
    <row r="13651">
      <c r="A13651" s="6"/>
    </row>
    <row r="13652">
      <c r="A13652" s="6"/>
    </row>
    <row r="13653">
      <c r="A13653" s="6"/>
    </row>
    <row r="13654">
      <c r="A13654" s="6"/>
    </row>
    <row r="13655">
      <c r="A13655" s="6"/>
    </row>
    <row r="13656">
      <c r="A13656" s="6"/>
    </row>
    <row r="13657">
      <c r="A13657" s="6"/>
    </row>
    <row r="13658">
      <c r="A13658" s="6"/>
    </row>
    <row r="13659">
      <c r="A13659" s="6"/>
    </row>
    <row r="13660">
      <c r="A13660" s="6"/>
    </row>
    <row r="13661">
      <c r="A13661" s="6"/>
    </row>
    <row r="13662">
      <c r="A13662" s="6"/>
    </row>
    <row r="13663">
      <c r="A13663" s="6"/>
    </row>
    <row r="13664">
      <c r="A13664" s="6"/>
    </row>
    <row r="13665">
      <c r="A13665" s="6"/>
    </row>
    <row r="13666">
      <c r="A13666" s="6"/>
    </row>
    <row r="13667">
      <c r="A13667" s="6"/>
    </row>
    <row r="13668">
      <c r="A13668" s="6"/>
    </row>
    <row r="13669">
      <c r="A13669" s="6"/>
    </row>
    <row r="13670">
      <c r="A13670" s="6"/>
    </row>
    <row r="13671">
      <c r="A13671" s="6"/>
    </row>
    <row r="13672">
      <c r="A13672" s="6"/>
    </row>
    <row r="13673">
      <c r="A13673" s="6"/>
    </row>
    <row r="13674">
      <c r="A13674" s="6"/>
    </row>
    <row r="13675">
      <c r="A13675" s="6"/>
    </row>
    <row r="13676">
      <c r="A13676" s="6"/>
    </row>
    <row r="13677">
      <c r="A13677" s="6"/>
    </row>
    <row r="13678">
      <c r="A13678" s="6"/>
    </row>
    <row r="13679">
      <c r="A13679" s="6"/>
    </row>
    <row r="13680">
      <c r="A13680" s="6"/>
    </row>
    <row r="13681">
      <c r="A13681" s="6"/>
    </row>
    <row r="13682">
      <c r="A13682" s="6"/>
    </row>
    <row r="13683">
      <c r="A13683" s="6"/>
    </row>
    <row r="13684">
      <c r="A13684" s="6"/>
    </row>
    <row r="13685">
      <c r="A13685" s="6"/>
    </row>
    <row r="13686">
      <c r="A13686" s="6"/>
    </row>
    <row r="13687">
      <c r="A13687" s="6"/>
    </row>
    <row r="13688">
      <c r="A13688" s="6"/>
    </row>
    <row r="13689">
      <c r="A13689" s="6"/>
    </row>
    <row r="13690">
      <c r="A13690" s="6"/>
    </row>
    <row r="13691">
      <c r="A13691" s="6"/>
    </row>
    <row r="13692">
      <c r="A13692" s="6"/>
    </row>
    <row r="13693">
      <c r="A13693" s="6"/>
    </row>
    <row r="13694">
      <c r="A13694" s="6"/>
    </row>
    <row r="13695">
      <c r="A13695" s="6"/>
    </row>
    <row r="13696">
      <c r="A13696" s="6"/>
    </row>
    <row r="13697">
      <c r="A13697" s="6"/>
    </row>
    <row r="13698">
      <c r="A13698" s="6"/>
    </row>
    <row r="13699">
      <c r="A13699" s="6"/>
    </row>
    <row r="13700">
      <c r="A13700" s="6"/>
    </row>
    <row r="13701">
      <c r="A13701" s="6"/>
    </row>
    <row r="13702">
      <c r="A13702" s="6"/>
    </row>
    <row r="13703">
      <c r="A13703" s="6"/>
    </row>
    <row r="13704">
      <c r="A13704" s="6"/>
    </row>
    <row r="13705">
      <c r="A13705" s="6"/>
    </row>
    <row r="13706">
      <c r="A13706" s="6"/>
    </row>
    <row r="13707">
      <c r="A13707" s="6"/>
    </row>
    <row r="13708">
      <c r="A13708" s="6"/>
    </row>
    <row r="13709">
      <c r="A13709" s="6"/>
    </row>
    <row r="13710">
      <c r="A13710" s="6"/>
    </row>
    <row r="13711">
      <c r="A13711" s="6"/>
    </row>
    <row r="13712">
      <c r="A13712" s="6"/>
    </row>
    <row r="13713">
      <c r="A13713" s="6"/>
    </row>
    <row r="13714">
      <c r="A13714" s="6"/>
    </row>
    <row r="13715">
      <c r="A13715" s="6"/>
    </row>
    <row r="13716">
      <c r="A13716" s="6"/>
    </row>
    <row r="13717">
      <c r="A13717" s="6"/>
    </row>
    <row r="13718">
      <c r="A13718" s="6"/>
    </row>
    <row r="13719">
      <c r="A13719" s="6"/>
    </row>
    <row r="13720">
      <c r="A13720" s="6"/>
    </row>
    <row r="13721">
      <c r="A13721" s="6"/>
    </row>
    <row r="13722">
      <c r="A13722" s="6"/>
    </row>
    <row r="13723">
      <c r="A13723" s="6"/>
    </row>
    <row r="13724">
      <c r="A13724" s="6"/>
    </row>
    <row r="13725">
      <c r="A13725" s="6"/>
    </row>
    <row r="13726">
      <c r="A13726" s="6"/>
    </row>
    <row r="13727">
      <c r="A13727" s="6"/>
    </row>
    <row r="13728">
      <c r="A13728" s="6"/>
    </row>
    <row r="13729">
      <c r="A13729" s="6"/>
    </row>
    <row r="13730">
      <c r="A13730" s="6"/>
    </row>
    <row r="13731">
      <c r="A13731" s="6"/>
    </row>
    <row r="13732">
      <c r="A13732" s="6"/>
    </row>
    <row r="13733">
      <c r="A13733" s="6"/>
    </row>
    <row r="13734">
      <c r="A13734" s="6"/>
    </row>
    <row r="13735">
      <c r="A13735" s="6"/>
    </row>
    <row r="13736">
      <c r="A13736" s="6"/>
    </row>
    <row r="13737">
      <c r="A13737" s="6"/>
    </row>
    <row r="13738">
      <c r="A13738" s="6"/>
    </row>
    <row r="13739">
      <c r="A13739" s="6"/>
    </row>
    <row r="13740">
      <c r="A13740" s="6"/>
    </row>
    <row r="13741">
      <c r="A13741" s="6"/>
    </row>
    <row r="13742">
      <c r="A13742" s="6"/>
    </row>
    <row r="13743">
      <c r="A13743" s="6"/>
    </row>
    <row r="13744">
      <c r="A13744" s="6"/>
    </row>
    <row r="13745">
      <c r="A13745" s="6"/>
    </row>
    <row r="13746">
      <c r="A13746" s="6"/>
    </row>
    <row r="13747">
      <c r="A13747" s="6"/>
    </row>
    <row r="13748">
      <c r="A13748" s="6"/>
    </row>
    <row r="13749">
      <c r="A13749" s="6"/>
    </row>
    <row r="13750">
      <c r="A13750" s="6"/>
    </row>
    <row r="13751">
      <c r="A13751" s="6"/>
    </row>
    <row r="13752">
      <c r="A13752" s="6"/>
    </row>
    <row r="13753">
      <c r="A13753" s="6"/>
    </row>
    <row r="13754">
      <c r="A13754" s="6"/>
    </row>
    <row r="13755">
      <c r="A13755" s="6"/>
    </row>
    <row r="13756">
      <c r="A13756" s="6"/>
    </row>
    <row r="13757">
      <c r="A13757" s="6"/>
    </row>
    <row r="13758">
      <c r="A13758" s="6"/>
    </row>
    <row r="13759">
      <c r="A13759" s="6"/>
    </row>
    <row r="13760">
      <c r="A13760" s="6"/>
    </row>
    <row r="13761">
      <c r="A13761" s="6"/>
    </row>
    <row r="13762">
      <c r="A13762" s="6"/>
    </row>
    <row r="13763">
      <c r="A13763" s="6"/>
    </row>
    <row r="13764">
      <c r="A13764" s="6"/>
    </row>
    <row r="13765">
      <c r="A13765" s="6"/>
    </row>
    <row r="13766">
      <c r="A13766" s="6"/>
    </row>
    <row r="13767">
      <c r="A13767" s="6"/>
    </row>
    <row r="13768">
      <c r="A13768" s="6"/>
    </row>
    <row r="13769">
      <c r="A13769" s="6"/>
    </row>
    <row r="13770">
      <c r="A13770" s="6"/>
    </row>
    <row r="13771">
      <c r="A13771" s="6"/>
    </row>
    <row r="13772">
      <c r="A13772" s="6"/>
    </row>
    <row r="13773">
      <c r="A13773" s="6"/>
    </row>
    <row r="13774">
      <c r="A13774" s="6"/>
    </row>
    <row r="13775">
      <c r="A13775" s="6"/>
    </row>
    <row r="13776">
      <c r="A13776" s="6"/>
    </row>
    <row r="13777">
      <c r="A13777" s="6"/>
    </row>
    <row r="13778">
      <c r="A13778" s="6"/>
    </row>
    <row r="13779">
      <c r="A13779" s="6"/>
    </row>
    <row r="13780">
      <c r="A13780" s="6"/>
    </row>
    <row r="13781">
      <c r="A13781" s="6"/>
    </row>
    <row r="13782">
      <c r="A13782" s="6"/>
    </row>
    <row r="13783">
      <c r="A13783" s="6"/>
    </row>
    <row r="13784">
      <c r="A13784" s="6"/>
    </row>
    <row r="13785">
      <c r="A13785" s="6"/>
    </row>
    <row r="13786">
      <c r="A13786" s="6"/>
    </row>
    <row r="13787">
      <c r="A13787" s="6"/>
    </row>
    <row r="13788">
      <c r="A13788" s="6"/>
    </row>
    <row r="13789">
      <c r="A13789" s="6"/>
    </row>
    <row r="13790">
      <c r="A13790" s="6"/>
    </row>
    <row r="13791">
      <c r="A13791" s="6"/>
    </row>
    <row r="13792">
      <c r="A13792" s="6"/>
    </row>
    <row r="13793">
      <c r="A13793" s="6"/>
    </row>
    <row r="13794">
      <c r="A13794" s="6"/>
    </row>
    <row r="13795">
      <c r="A13795" s="6"/>
    </row>
    <row r="13796">
      <c r="A13796" s="6"/>
    </row>
    <row r="13797">
      <c r="A13797" s="6"/>
    </row>
    <row r="13798">
      <c r="A13798" s="6"/>
    </row>
    <row r="13799">
      <c r="A13799" s="6"/>
    </row>
    <row r="13800">
      <c r="A13800" s="6"/>
    </row>
    <row r="13801">
      <c r="A13801" s="6"/>
    </row>
    <row r="13802">
      <c r="A13802" s="6"/>
    </row>
    <row r="13803">
      <c r="A13803" s="6"/>
    </row>
    <row r="13804">
      <c r="A13804" s="6"/>
    </row>
    <row r="13805">
      <c r="A13805" s="6"/>
    </row>
    <row r="13806">
      <c r="A13806" s="6"/>
    </row>
    <row r="13807">
      <c r="A13807" s="6"/>
    </row>
    <row r="13808">
      <c r="A13808" s="6"/>
    </row>
    <row r="13809">
      <c r="A13809" s="6"/>
    </row>
    <row r="13810">
      <c r="A13810" s="6"/>
    </row>
    <row r="13811">
      <c r="A13811" s="6"/>
    </row>
    <row r="13812">
      <c r="A13812" s="6"/>
    </row>
    <row r="13813">
      <c r="A13813" s="6"/>
    </row>
    <row r="13814">
      <c r="A13814" s="6"/>
    </row>
    <row r="13815">
      <c r="A13815" s="6"/>
    </row>
    <row r="13816">
      <c r="A13816" s="6"/>
    </row>
    <row r="13817">
      <c r="A13817" s="6"/>
    </row>
    <row r="13818">
      <c r="A13818" s="6"/>
    </row>
    <row r="13819">
      <c r="A13819" s="6"/>
    </row>
    <row r="13820">
      <c r="A13820" s="6"/>
    </row>
    <row r="13821">
      <c r="A13821" s="6"/>
    </row>
    <row r="13822">
      <c r="A13822" s="6"/>
    </row>
    <row r="13823">
      <c r="A13823" s="6"/>
    </row>
    <row r="13824">
      <c r="A13824" s="6"/>
    </row>
    <row r="13825">
      <c r="A13825" s="6"/>
    </row>
    <row r="13826">
      <c r="A13826" s="6"/>
    </row>
    <row r="13827">
      <c r="A13827" s="6"/>
    </row>
    <row r="13828">
      <c r="A13828" s="6"/>
    </row>
    <row r="13829">
      <c r="A13829" s="6"/>
    </row>
    <row r="13830">
      <c r="A13830" s="6"/>
    </row>
    <row r="13831">
      <c r="A13831" s="6"/>
    </row>
    <row r="13832">
      <c r="A13832" s="6"/>
    </row>
    <row r="13833">
      <c r="A13833" s="6"/>
    </row>
    <row r="13834">
      <c r="A13834" s="6"/>
    </row>
    <row r="13835">
      <c r="A13835" s="6"/>
    </row>
    <row r="13836">
      <c r="A13836" s="6"/>
    </row>
    <row r="13837">
      <c r="A13837" s="6"/>
    </row>
    <row r="13838">
      <c r="A13838" s="6"/>
    </row>
    <row r="13839">
      <c r="A13839" s="6"/>
    </row>
    <row r="13840">
      <c r="A13840" s="6"/>
    </row>
    <row r="13841">
      <c r="A13841" s="6"/>
    </row>
    <row r="13842">
      <c r="A13842" s="6"/>
    </row>
    <row r="13843">
      <c r="A13843" s="6"/>
    </row>
    <row r="13844">
      <c r="A13844" s="6"/>
    </row>
    <row r="13845">
      <c r="A13845" s="6"/>
    </row>
    <row r="13846">
      <c r="A13846" s="6"/>
    </row>
    <row r="13847">
      <c r="A13847" s="6"/>
    </row>
    <row r="13848">
      <c r="A13848" s="6"/>
    </row>
    <row r="13849">
      <c r="A13849" s="6"/>
    </row>
    <row r="13850">
      <c r="A13850" s="6"/>
    </row>
    <row r="13851">
      <c r="A13851" s="6"/>
    </row>
    <row r="13852">
      <c r="A13852" s="6"/>
    </row>
    <row r="13853">
      <c r="A13853" s="6"/>
    </row>
    <row r="13854">
      <c r="A13854" s="6"/>
    </row>
    <row r="13855">
      <c r="A13855" s="6"/>
    </row>
    <row r="13856">
      <c r="A13856" s="6"/>
    </row>
    <row r="13857">
      <c r="A13857" s="6"/>
    </row>
    <row r="13858">
      <c r="A13858" s="6"/>
    </row>
    <row r="13859">
      <c r="A13859" s="6"/>
    </row>
    <row r="13860">
      <c r="A13860" s="6"/>
    </row>
    <row r="13861">
      <c r="A13861" s="6"/>
    </row>
    <row r="13862">
      <c r="A13862" s="6"/>
    </row>
    <row r="13863">
      <c r="A13863" s="6"/>
    </row>
    <row r="13864">
      <c r="A13864" s="6"/>
    </row>
    <row r="13865">
      <c r="A13865" s="6"/>
    </row>
    <row r="13866">
      <c r="A13866" s="6"/>
    </row>
    <row r="13867">
      <c r="A13867" s="6"/>
    </row>
    <row r="13868">
      <c r="A13868" s="6"/>
    </row>
    <row r="13869">
      <c r="A13869" s="6"/>
    </row>
    <row r="13870">
      <c r="A13870" s="6"/>
    </row>
    <row r="13871">
      <c r="A13871" s="6"/>
    </row>
    <row r="13872">
      <c r="A13872" s="6"/>
    </row>
    <row r="13873">
      <c r="A13873" s="6"/>
    </row>
    <row r="13874">
      <c r="A13874" s="6"/>
    </row>
    <row r="13875">
      <c r="A13875" s="6"/>
    </row>
    <row r="13876">
      <c r="A13876" s="6"/>
    </row>
    <row r="13877">
      <c r="A13877" s="6"/>
    </row>
    <row r="13878">
      <c r="A13878" s="6"/>
    </row>
    <row r="13879">
      <c r="A13879" s="6"/>
    </row>
    <row r="13880">
      <c r="A13880" s="6"/>
    </row>
    <row r="13881">
      <c r="A13881" s="6"/>
    </row>
    <row r="13882">
      <c r="A13882" s="6"/>
    </row>
    <row r="13883">
      <c r="A13883" s="6"/>
    </row>
    <row r="13884">
      <c r="A13884" s="6"/>
    </row>
    <row r="13885">
      <c r="A13885" s="6"/>
    </row>
    <row r="13886">
      <c r="A13886" s="6"/>
    </row>
    <row r="13887">
      <c r="A13887" s="6"/>
    </row>
    <row r="13888">
      <c r="A13888" s="6"/>
    </row>
    <row r="13889">
      <c r="A13889" s="6"/>
    </row>
    <row r="13890">
      <c r="A13890" s="6"/>
    </row>
    <row r="13891">
      <c r="A13891" s="6"/>
    </row>
    <row r="13892">
      <c r="A13892" s="6"/>
    </row>
    <row r="13893">
      <c r="A13893" s="6"/>
    </row>
    <row r="13894">
      <c r="A13894" s="6"/>
    </row>
    <row r="13895">
      <c r="A13895" s="6"/>
    </row>
    <row r="13896">
      <c r="A13896" s="6"/>
    </row>
    <row r="13897">
      <c r="A13897" s="6"/>
    </row>
    <row r="13898">
      <c r="A13898" s="6"/>
    </row>
    <row r="13899">
      <c r="A13899" s="6"/>
    </row>
    <row r="13900">
      <c r="A13900" s="6"/>
    </row>
    <row r="13901">
      <c r="A13901" s="6"/>
    </row>
    <row r="13902">
      <c r="A13902" s="6"/>
    </row>
    <row r="13903">
      <c r="A13903" s="6"/>
    </row>
    <row r="13904">
      <c r="A13904" s="6"/>
    </row>
    <row r="13905">
      <c r="A13905" s="6"/>
    </row>
    <row r="13906">
      <c r="A13906" s="6"/>
    </row>
    <row r="13907">
      <c r="A13907" s="6"/>
    </row>
    <row r="13908">
      <c r="A13908" s="6"/>
    </row>
    <row r="13909">
      <c r="A13909" s="6"/>
    </row>
    <row r="13910">
      <c r="A13910" s="6"/>
    </row>
    <row r="13911">
      <c r="A13911" s="6"/>
    </row>
    <row r="13912">
      <c r="A13912" s="6"/>
    </row>
    <row r="13913">
      <c r="A13913" s="6"/>
    </row>
    <row r="13914">
      <c r="A13914" s="6"/>
    </row>
    <row r="13915">
      <c r="A13915" s="6"/>
    </row>
    <row r="13916">
      <c r="A13916" s="6"/>
    </row>
    <row r="13917">
      <c r="A13917" s="6"/>
    </row>
    <row r="13918">
      <c r="A13918" s="6"/>
    </row>
    <row r="13919">
      <c r="A13919" s="6"/>
    </row>
    <row r="13920">
      <c r="A13920" s="6"/>
    </row>
    <row r="13921">
      <c r="A13921" s="6"/>
    </row>
    <row r="13922">
      <c r="A13922" s="6"/>
    </row>
    <row r="13923">
      <c r="A13923" s="6"/>
    </row>
    <row r="13924">
      <c r="A13924" s="6"/>
    </row>
    <row r="13925">
      <c r="A13925" s="6"/>
    </row>
    <row r="13926">
      <c r="A13926" s="6"/>
    </row>
    <row r="13927">
      <c r="A13927" s="6"/>
    </row>
    <row r="13928">
      <c r="A13928" s="6"/>
    </row>
    <row r="13929">
      <c r="A13929" s="6"/>
    </row>
    <row r="13930">
      <c r="A13930" s="6"/>
    </row>
    <row r="13931">
      <c r="A13931" s="6"/>
    </row>
    <row r="13932">
      <c r="A13932" s="6"/>
    </row>
    <row r="13933">
      <c r="A13933" s="6"/>
    </row>
    <row r="13934">
      <c r="A13934" s="6"/>
    </row>
    <row r="13935">
      <c r="A13935" s="6"/>
    </row>
    <row r="13936">
      <c r="A13936" s="6"/>
    </row>
    <row r="13937">
      <c r="A13937" s="6"/>
    </row>
    <row r="13938">
      <c r="A13938" s="6"/>
    </row>
    <row r="13939">
      <c r="A13939" s="6"/>
    </row>
    <row r="13940">
      <c r="A13940" s="6"/>
    </row>
    <row r="13941">
      <c r="A13941" s="6"/>
    </row>
    <row r="13942">
      <c r="A13942" s="6"/>
    </row>
    <row r="13943">
      <c r="A13943" s="6"/>
    </row>
    <row r="13944">
      <c r="A13944" s="6"/>
    </row>
    <row r="13945">
      <c r="A13945" s="6"/>
    </row>
    <row r="13946">
      <c r="A13946" s="6"/>
    </row>
    <row r="13947">
      <c r="A13947" s="6"/>
    </row>
    <row r="13948">
      <c r="A13948" s="6"/>
    </row>
    <row r="13949">
      <c r="A13949" s="6"/>
    </row>
    <row r="13950">
      <c r="A13950" s="6"/>
    </row>
    <row r="13951">
      <c r="A13951" s="6"/>
    </row>
    <row r="13952">
      <c r="A13952" s="6"/>
    </row>
    <row r="13953">
      <c r="A13953" s="6"/>
    </row>
    <row r="13954">
      <c r="A13954" s="6"/>
    </row>
    <row r="13955">
      <c r="A13955" s="6"/>
    </row>
    <row r="13956">
      <c r="A13956" s="6"/>
    </row>
    <row r="13957">
      <c r="A13957" s="6"/>
    </row>
    <row r="13958">
      <c r="A13958" s="6"/>
    </row>
    <row r="13959">
      <c r="A13959" s="6"/>
    </row>
    <row r="13960">
      <c r="A13960" s="6"/>
    </row>
    <row r="13961">
      <c r="A13961" s="6"/>
    </row>
    <row r="13962">
      <c r="A13962" s="6"/>
    </row>
    <row r="13963">
      <c r="A13963" s="6"/>
    </row>
    <row r="13964">
      <c r="A13964" s="6"/>
    </row>
    <row r="13965">
      <c r="A13965" s="6"/>
    </row>
    <row r="13966">
      <c r="A13966" s="6"/>
    </row>
    <row r="13967">
      <c r="A13967" s="6"/>
    </row>
    <row r="13968">
      <c r="A13968" s="6"/>
    </row>
    <row r="13969">
      <c r="A13969" s="6"/>
    </row>
    <row r="13970">
      <c r="A13970" s="6"/>
    </row>
    <row r="13971">
      <c r="A13971" s="6"/>
    </row>
    <row r="13972">
      <c r="A13972" s="6"/>
    </row>
    <row r="13973">
      <c r="A13973" s="6"/>
    </row>
    <row r="13974">
      <c r="A13974" s="6"/>
    </row>
    <row r="13975">
      <c r="A13975" s="6"/>
    </row>
    <row r="13976">
      <c r="A13976" s="6"/>
    </row>
    <row r="13977">
      <c r="A13977" s="6"/>
    </row>
    <row r="13978">
      <c r="A13978" s="6"/>
    </row>
    <row r="13979">
      <c r="A13979" s="6"/>
    </row>
    <row r="13980">
      <c r="A13980" s="6"/>
    </row>
    <row r="13981">
      <c r="A13981" s="6"/>
    </row>
    <row r="13982">
      <c r="A13982" s="6"/>
    </row>
    <row r="13983">
      <c r="A13983" s="6"/>
    </row>
    <row r="13984">
      <c r="A13984" s="6"/>
    </row>
    <row r="13985">
      <c r="A13985" s="6"/>
    </row>
    <row r="13986">
      <c r="A13986" s="6"/>
    </row>
    <row r="13987">
      <c r="A13987" s="6"/>
    </row>
    <row r="13988">
      <c r="A13988" s="6"/>
    </row>
    <row r="13989">
      <c r="A13989" s="6"/>
    </row>
    <row r="13990">
      <c r="A13990" s="6"/>
    </row>
    <row r="13991">
      <c r="A13991" s="6"/>
    </row>
    <row r="13992">
      <c r="A13992" s="6"/>
    </row>
    <row r="13993">
      <c r="A13993" s="6"/>
    </row>
    <row r="13994">
      <c r="A13994" s="6"/>
    </row>
    <row r="13995">
      <c r="A13995" s="6"/>
    </row>
    <row r="13996">
      <c r="A13996" s="6"/>
    </row>
    <row r="13997">
      <c r="A13997" s="6"/>
    </row>
    <row r="13998">
      <c r="A13998" s="6"/>
    </row>
    <row r="13999">
      <c r="A13999" s="6"/>
    </row>
    <row r="14000">
      <c r="A14000" s="6"/>
    </row>
    <row r="14001">
      <c r="A14001" s="6"/>
    </row>
    <row r="14002">
      <c r="A14002" s="6"/>
    </row>
    <row r="14003">
      <c r="A14003" s="6"/>
    </row>
    <row r="14004">
      <c r="A14004" s="6"/>
    </row>
    <row r="14005">
      <c r="A14005" s="6"/>
    </row>
    <row r="14006">
      <c r="A14006" s="6"/>
    </row>
    <row r="14007">
      <c r="A14007" s="6"/>
    </row>
    <row r="14008">
      <c r="A14008" s="6"/>
    </row>
    <row r="14009">
      <c r="A14009" s="6"/>
    </row>
    <row r="14010">
      <c r="A14010" s="6"/>
    </row>
    <row r="14011">
      <c r="A14011" s="6"/>
    </row>
    <row r="14012">
      <c r="A14012" s="6"/>
    </row>
    <row r="14013">
      <c r="A14013" s="6"/>
    </row>
    <row r="14014">
      <c r="A14014" s="6"/>
    </row>
    <row r="14015">
      <c r="A14015" s="6"/>
    </row>
    <row r="14016">
      <c r="A14016" s="6"/>
    </row>
    <row r="14017">
      <c r="A14017" s="6"/>
    </row>
    <row r="14018">
      <c r="A14018" s="6"/>
    </row>
    <row r="14019">
      <c r="A14019" s="6"/>
    </row>
    <row r="14020">
      <c r="A14020" s="6"/>
    </row>
    <row r="14021">
      <c r="A14021" s="6"/>
    </row>
    <row r="14022">
      <c r="A14022" s="6"/>
    </row>
    <row r="14023">
      <c r="A14023" s="6"/>
    </row>
    <row r="14024">
      <c r="A14024" s="6"/>
    </row>
    <row r="14025">
      <c r="A14025" s="6"/>
    </row>
    <row r="14026">
      <c r="A14026" s="6"/>
    </row>
    <row r="14027">
      <c r="A14027" s="6"/>
    </row>
    <row r="14028">
      <c r="A14028" s="6"/>
    </row>
    <row r="14029">
      <c r="A14029" s="6"/>
    </row>
    <row r="14030">
      <c r="A14030" s="6"/>
    </row>
    <row r="14031">
      <c r="A14031" s="6"/>
    </row>
    <row r="14032">
      <c r="A14032" s="6"/>
    </row>
    <row r="14033">
      <c r="A14033" s="6"/>
    </row>
    <row r="14034">
      <c r="A14034" s="6"/>
    </row>
    <row r="14035">
      <c r="A14035" s="6"/>
    </row>
    <row r="14036">
      <c r="A14036" s="6"/>
    </row>
    <row r="14037">
      <c r="A14037" s="6"/>
    </row>
    <row r="14038">
      <c r="A14038" s="6"/>
    </row>
    <row r="14039">
      <c r="A14039" s="6"/>
    </row>
    <row r="14040">
      <c r="A14040" s="6"/>
    </row>
    <row r="14041">
      <c r="A14041" s="6"/>
    </row>
    <row r="14042">
      <c r="A14042" s="6"/>
    </row>
    <row r="14043">
      <c r="A14043" s="6"/>
    </row>
    <row r="14044">
      <c r="A14044" s="6"/>
    </row>
    <row r="14045">
      <c r="A14045" s="6"/>
    </row>
    <row r="14046">
      <c r="A14046" s="6"/>
    </row>
    <row r="14047">
      <c r="A14047" s="6"/>
    </row>
    <row r="14048">
      <c r="A14048" s="6"/>
    </row>
    <row r="14049">
      <c r="A14049" s="6"/>
    </row>
    <row r="14050">
      <c r="A14050" s="6"/>
    </row>
    <row r="14051">
      <c r="A14051" s="6"/>
    </row>
    <row r="14052">
      <c r="A14052" s="6"/>
    </row>
    <row r="14053">
      <c r="A14053" s="6"/>
    </row>
    <row r="14054">
      <c r="A14054" s="6"/>
    </row>
    <row r="14055">
      <c r="A14055" s="6"/>
    </row>
    <row r="14056">
      <c r="A14056" s="6"/>
    </row>
    <row r="14057">
      <c r="A14057" s="6"/>
    </row>
    <row r="14058">
      <c r="A14058" s="6"/>
    </row>
    <row r="14059">
      <c r="A14059" s="6"/>
    </row>
    <row r="14060">
      <c r="A14060" s="6"/>
    </row>
    <row r="14061">
      <c r="A14061" s="6"/>
    </row>
    <row r="14062">
      <c r="A14062" s="6"/>
    </row>
    <row r="14063">
      <c r="A14063" s="6"/>
    </row>
    <row r="14064">
      <c r="A14064" s="6"/>
    </row>
    <row r="14065">
      <c r="A14065" s="6"/>
    </row>
    <row r="14066">
      <c r="A14066" s="6"/>
    </row>
    <row r="14067">
      <c r="A14067" s="6"/>
    </row>
    <row r="14068">
      <c r="A14068" s="6"/>
    </row>
    <row r="14069">
      <c r="A14069" s="6"/>
    </row>
    <row r="14070">
      <c r="A14070" s="6"/>
    </row>
    <row r="14071">
      <c r="A14071" s="6"/>
    </row>
    <row r="14072">
      <c r="A14072" s="6"/>
    </row>
    <row r="14073">
      <c r="A14073" s="6"/>
    </row>
    <row r="14074">
      <c r="A14074" s="6"/>
    </row>
    <row r="14075">
      <c r="A14075" s="6"/>
    </row>
    <row r="14076">
      <c r="A14076" s="6"/>
    </row>
    <row r="14077">
      <c r="A14077" s="6"/>
    </row>
    <row r="14078">
      <c r="A14078" s="6"/>
    </row>
    <row r="14079">
      <c r="A14079" s="6"/>
    </row>
    <row r="14080">
      <c r="A14080" s="6"/>
    </row>
    <row r="14081">
      <c r="A14081" s="6"/>
    </row>
    <row r="14082">
      <c r="A14082" s="6"/>
    </row>
    <row r="14083">
      <c r="A14083" s="6"/>
    </row>
    <row r="14084">
      <c r="A14084" s="6"/>
    </row>
    <row r="14085">
      <c r="A14085" s="6"/>
    </row>
    <row r="14086">
      <c r="A14086" s="6"/>
    </row>
    <row r="14087">
      <c r="A14087" s="6"/>
    </row>
    <row r="14088">
      <c r="A14088" s="6"/>
    </row>
    <row r="14089">
      <c r="A14089" s="6"/>
    </row>
    <row r="14090">
      <c r="A14090" s="6"/>
    </row>
    <row r="14091">
      <c r="A14091" s="6"/>
    </row>
    <row r="14092">
      <c r="A14092" s="6"/>
    </row>
    <row r="14093">
      <c r="A14093" s="6"/>
    </row>
    <row r="14094">
      <c r="A14094" s="6"/>
    </row>
    <row r="14095">
      <c r="A14095" s="6"/>
    </row>
    <row r="14096">
      <c r="A14096" s="6"/>
    </row>
    <row r="14097">
      <c r="A14097" s="6"/>
    </row>
    <row r="14098">
      <c r="A14098" s="6"/>
    </row>
    <row r="14099">
      <c r="A14099" s="6"/>
    </row>
    <row r="14100">
      <c r="A14100" s="6"/>
    </row>
    <row r="14101">
      <c r="A14101" s="6"/>
    </row>
    <row r="14102">
      <c r="A14102" s="6"/>
    </row>
    <row r="14103">
      <c r="A14103" s="6"/>
    </row>
    <row r="14104">
      <c r="A14104" s="6"/>
    </row>
    <row r="14105">
      <c r="A14105" s="6"/>
    </row>
    <row r="14106">
      <c r="A14106" s="6"/>
    </row>
    <row r="14107">
      <c r="A14107" s="6"/>
    </row>
    <row r="14108">
      <c r="A14108" s="6"/>
    </row>
    <row r="14109">
      <c r="A14109" s="6"/>
    </row>
    <row r="14110">
      <c r="A14110" s="6"/>
    </row>
    <row r="14111">
      <c r="A14111" s="6"/>
    </row>
    <row r="14112">
      <c r="A14112" s="6"/>
    </row>
    <row r="14113">
      <c r="A14113" s="6"/>
    </row>
    <row r="14114">
      <c r="A14114" s="6"/>
    </row>
    <row r="14115">
      <c r="A14115" s="6"/>
    </row>
    <row r="14116">
      <c r="A14116" s="6"/>
    </row>
    <row r="14117">
      <c r="A14117" s="6"/>
    </row>
    <row r="14118">
      <c r="A14118" s="6"/>
    </row>
    <row r="14119">
      <c r="A14119" s="6"/>
    </row>
    <row r="14120">
      <c r="A14120" s="6"/>
    </row>
    <row r="14121">
      <c r="A14121" s="6"/>
    </row>
    <row r="14122">
      <c r="A14122" s="6"/>
    </row>
    <row r="14123">
      <c r="A14123" s="6"/>
    </row>
    <row r="14124">
      <c r="A14124" s="6"/>
    </row>
    <row r="14125">
      <c r="A14125" s="6"/>
    </row>
    <row r="14126">
      <c r="A14126" s="6"/>
    </row>
    <row r="14127">
      <c r="A14127" s="6"/>
    </row>
    <row r="14128">
      <c r="A14128" s="6"/>
    </row>
    <row r="14129">
      <c r="A14129" s="6"/>
    </row>
    <row r="14130">
      <c r="A14130" s="6"/>
    </row>
    <row r="14131">
      <c r="A14131" s="6"/>
    </row>
    <row r="14132">
      <c r="A14132" s="6"/>
    </row>
    <row r="14133">
      <c r="A14133" s="6"/>
    </row>
    <row r="14134">
      <c r="A14134" s="6"/>
    </row>
    <row r="14135">
      <c r="A14135" s="6"/>
    </row>
    <row r="14136">
      <c r="A14136" s="6"/>
    </row>
    <row r="14137">
      <c r="A14137" s="6"/>
    </row>
    <row r="14138">
      <c r="A14138" s="6"/>
    </row>
    <row r="14139">
      <c r="A14139" s="6"/>
    </row>
    <row r="14140">
      <c r="A14140" s="6"/>
    </row>
    <row r="14141">
      <c r="A14141" s="6"/>
    </row>
    <row r="14142">
      <c r="A14142" s="6"/>
    </row>
    <row r="14143">
      <c r="A14143" s="6"/>
    </row>
    <row r="14144">
      <c r="A14144" s="6"/>
    </row>
    <row r="14145">
      <c r="A14145" s="6"/>
    </row>
    <row r="14146">
      <c r="A14146" s="6"/>
    </row>
    <row r="14147">
      <c r="A14147" s="6"/>
    </row>
    <row r="14148">
      <c r="A14148" s="6"/>
    </row>
    <row r="14149">
      <c r="A14149" s="6"/>
    </row>
    <row r="14150">
      <c r="A14150" s="6"/>
    </row>
    <row r="14151">
      <c r="A14151" s="6"/>
    </row>
    <row r="14152">
      <c r="A14152" s="6"/>
    </row>
    <row r="14153">
      <c r="A14153" s="6"/>
    </row>
    <row r="14154">
      <c r="A14154" s="6"/>
    </row>
    <row r="14155">
      <c r="A14155" s="6"/>
    </row>
    <row r="14156">
      <c r="A14156" s="6"/>
    </row>
    <row r="14157">
      <c r="A14157" s="6"/>
    </row>
    <row r="14158">
      <c r="A14158" s="6"/>
    </row>
    <row r="14159">
      <c r="A14159" s="6"/>
    </row>
    <row r="14160">
      <c r="A14160" s="6"/>
    </row>
    <row r="14161">
      <c r="A14161" s="6"/>
    </row>
    <row r="14162">
      <c r="A14162" s="6"/>
    </row>
    <row r="14163">
      <c r="A14163" s="6"/>
    </row>
    <row r="14164">
      <c r="A14164" s="6"/>
    </row>
    <row r="14165">
      <c r="A14165" s="6"/>
    </row>
    <row r="14166">
      <c r="A14166" s="6"/>
    </row>
    <row r="14167">
      <c r="A14167" s="6"/>
    </row>
    <row r="14168">
      <c r="A14168" s="6"/>
    </row>
    <row r="14169">
      <c r="A14169" s="6"/>
    </row>
    <row r="14170">
      <c r="A14170" s="6"/>
    </row>
    <row r="14171">
      <c r="A14171" s="6"/>
    </row>
    <row r="14172">
      <c r="A14172" s="6"/>
    </row>
    <row r="14173">
      <c r="A14173" s="6"/>
    </row>
    <row r="14174">
      <c r="A14174" s="6"/>
    </row>
    <row r="14175">
      <c r="A14175" s="6"/>
    </row>
    <row r="14176">
      <c r="A14176" s="6"/>
    </row>
    <row r="14177">
      <c r="A14177" s="6"/>
    </row>
    <row r="14178">
      <c r="A14178" s="6"/>
    </row>
    <row r="14179">
      <c r="A14179" s="6"/>
    </row>
    <row r="14180">
      <c r="A14180" s="6"/>
    </row>
    <row r="14181">
      <c r="A14181" s="6"/>
    </row>
    <row r="14182">
      <c r="A14182" s="6"/>
    </row>
    <row r="14183">
      <c r="A14183" s="6"/>
    </row>
    <row r="14184">
      <c r="A14184" s="6"/>
    </row>
    <row r="14185">
      <c r="A14185" s="6"/>
    </row>
    <row r="14186">
      <c r="A14186" s="6"/>
    </row>
    <row r="14187">
      <c r="A14187" s="6"/>
    </row>
    <row r="14188">
      <c r="A14188" s="6"/>
    </row>
    <row r="14189">
      <c r="A14189" s="6"/>
    </row>
    <row r="14190">
      <c r="A14190" s="6"/>
    </row>
    <row r="14191">
      <c r="A14191" s="6"/>
    </row>
    <row r="14192">
      <c r="A14192" s="6"/>
    </row>
    <row r="14193">
      <c r="A14193" s="6"/>
    </row>
    <row r="14194">
      <c r="A14194" s="6"/>
    </row>
    <row r="14195">
      <c r="A14195" s="6"/>
    </row>
    <row r="14196">
      <c r="A14196" s="6"/>
    </row>
    <row r="14197">
      <c r="A14197" s="6"/>
    </row>
    <row r="14198">
      <c r="A14198" s="6"/>
    </row>
    <row r="14199">
      <c r="A14199" s="6"/>
    </row>
    <row r="14200">
      <c r="A14200" s="6"/>
    </row>
    <row r="14201">
      <c r="A14201" s="6"/>
    </row>
    <row r="14202">
      <c r="A14202" s="6"/>
    </row>
    <row r="14203">
      <c r="A14203" s="6"/>
    </row>
    <row r="14204">
      <c r="A14204" s="6"/>
    </row>
    <row r="14205">
      <c r="A14205" s="6"/>
    </row>
    <row r="14206">
      <c r="A14206" s="6"/>
    </row>
    <row r="14207">
      <c r="A14207" s="6"/>
    </row>
    <row r="14208">
      <c r="A14208" s="6"/>
    </row>
    <row r="14209">
      <c r="A14209" s="6"/>
    </row>
    <row r="14210">
      <c r="A14210" s="6"/>
    </row>
    <row r="14211">
      <c r="A14211" s="6"/>
    </row>
    <row r="14212">
      <c r="A14212" s="6"/>
    </row>
    <row r="14213">
      <c r="A14213" s="6"/>
    </row>
    <row r="14214">
      <c r="A14214" s="6"/>
    </row>
    <row r="14215">
      <c r="A14215" s="6"/>
    </row>
    <row r="14216">
      <c r="A14216" s="6"/>
    </row>
    <row r="14217">
      <c r="A14217" s="6"/>
    </row>
    <row r="14218">
      <c r="A14218" s="6"/>
    </row>
    <row r="14219">
      <c r="A14219" s="6"/>
    </row>
    <row r="14220">
      <c r="A14220" s="6"/>
    </row>
    <row r="14221">
      <c r="A14221" s="6"/>
    </row>
    <row r="14222">
      <c r="A14222" s="6"/>
    </row>
    <row r="14223">
      <c r="A14223" s="6"/>
    </row>
    <row r="14224">
      <c r="A14224" s="6"/>
    </row>
    <row r="14225">
      <c r="A14225" s="6"/>
    </row>
    <row r="14226">
      <c r="A14226" s="6"/>
    </row>
    <row r="14227">
      <c r="A14227" s="6"/>
    </row>
    <row r="14228">
      <c r="A14228" s="6"/>
    </row>
    <row r="14229">
      <c r="A14229" s="6"/>
    </row>
    <row r="14230">
      <c r="A14230" s="6"/>
    </row>
    <row r="14231">
      <c r="A14231" s="6"/>
    </row>
    <row r="14232">
      <c r="A14232" s="6"/>
    </row>
    <row r="14233">
      <c r="A14233" s="6"/>
    </row>
    <row r="14234">
      <c r="A14234" s="6"/>
    </row>
    <row r="14235">
      <c r="A14235" s="6"/>
    </row>
    <row r="14236">
      <c r="A14236" s="6"/>
    </row>
    <row r="14237">
      <c r="A14237" s="6"/>
    </row>
    <row r="14238">
      <c r="A14238" s="6"/>
    </row>
    <row r="14239">
      <c r="A14239" s="6"/>
    </row>
    <row r="14240">
      <c r="A14240" s="6"/>
    </row>
    <row r="14241">
      <c r="A14241" s="6"/>
    </row>
    <row r="14242">
      <c r="A14242" s="6"/>
    </row>
    <row r="14243">
      <c r="A14243" s="6"/>
    </row>
    <row r="14244">
      <c r="A14244" s="6"/>
    </row>
    <row r="14245">
      <c r="A14245" s="6"/>
    </row>
    <row r="14246">
      <c r="A14246" s="6"/>
    </row>
    <row r="14247">
      <c r="A14247" s="6"/>
    </row>
    <row r="14248">
      <c r="A14248" s="6"/>
    </row>
    <row r="14249">
      <c r="A14249" s="6"/>
    </row>
    <row r="14250">
      <c r="A14250" s="6"/>
    </row>
    <row r="14251">
      <c r="A14251" s="6"/>
    </row>
    <row r="14252">
      <c r="A14252" s="6"/>
    </row>
    <row r="14253">
      <c r="A14253" s="6"/>
    </row>
    <row r="14254">
      <c r="A14254" s="6"/>
    </row>
    <row r="14255">
      <c r="A14255" s="6"/>
    </row>
    <row r="14256">
      <c r="A14256" s="6"/>
    </row>
    <row r="14257">
      <c r="A14257" s="6"/>
    </row>
    <row r="14258">
      <c r="A14258" s="6"/>
    </row>
    <row r="14259">
      <c r="A14259" s="6"/>
    </row>
    <row r="14260">
      <c r="A14260" s="6"/>
    </row>
    <row r="14261">
      <c r="A14261" s="6"/>
    </row>
    <row r="14262">
      <c r="A14262" s="6"/>
    </row>
    <row r="14263">
      <c r="A14263" s="6"/>
    </row>
    <row r="14264">
      <c r="A14264" s="6"/>
    </row>
    <row r="14265">
      <c r="A14265" s="6"/>
    </row>
    <row r="14266">
      <c r="A14266" s="6"/>
    </row>
    <row r="14267">
      <c r="A14267" s="6"/>
    </row>
    <row r="14268">
      <c r="A14268" s="6"/>
    </row>
    <row r="14269">
      <c r="A14269" s="6"/>
    </row>
    <row r="14270">
      <c r="A14270" s="6"/>
    </row>
    <row r="14271">
      <c r="A14271" s="6"/>
    </row>
    <row r="14272">
      <c r="A14272" s="6"/>
    </row>
    <row r="14273">
      <c r="A14273" s="6"/>
    </row>
    <row r="14274">
      <c r="A14274" s="6"/>
    </row>
    <row r="14275">
      <c r="A14275" s="6"/>
    </row>
    <row r="14276">
      <c r="A14276" s="6"/>
    </row>
    <row r="14277">
      <c r="A14277" s="6"/>
    </row>
    <row r="14278">
      <c r="A14278" s="6"/>
    </row>
    <row r="14279">
      <c r="A14279" s="6"/>
    </row>
    <row r="14280">
      <c r="A14280" s="6"/>
    </row>
    <row r="14281">
      <c r="A14281" s="6"/>
    </row>
    <row r="14282">
      <c r="A14282" s="6"/>
    </row>
    <row r="14283">
      <c r="A14283" s="6"/>
    </row>
    <row r="14284">
      <c r="A14284" s="6"/>
    </row>
    <row r="14285">
      <c r="A14285" s="6"/>
    </row>
    <row r="14286">
      <c r="A14286" s="6"/>
    </row>
    <row r="14287">
      <c r="A14287" s="6"/>
    </row>
    <row r="14288">
      <c r="A14288" s="6"/>
    </row>
    <row r="14289">
      <c r="A14289" s="6"/>
    </row>
    <row r="14290">
      <c r="A14290" s="6"/>
    </row>
    <row r="14291">
      <c r="A14291" s="6"/>
    </row>
    <row r="14292">
      <c r="A14292" s="6"/>
    </row>
    <row r="14293">
      <c r="A14293" s="6"/>
    </row>
    <row r="14294">
      <c r="A14294" s="6"/>
    </row>
    <row r="14295">
      <c r="A14295" s="6"/>
    </row>
    <row r="14296">
      <c r="A14296" s="6"/>
    </row>
    <row r="14297">
      <c r="A14297" s="6"/>
    </row>
    <row r="14298">
      <c r="A14298" s="6"/>
    </row>
    <row r="14299">
      <c r="A14299" s="6"/>
    </row>
    <row r="14300">
      <c r="A14300" s="6"/>
    </row>
    <row r="14301">
      <c r="A14301" s="6"/>
    </row>
    <row r="14302">
      <c r="A14302" s="6"/>
    </row>
    <row r="14303">
      <c r="A14303" s="6"/>
    </row>
    <row r="14304">
      <c r="A14304" s="6"/>
    </row>
    <row r="14305">
      <c r="A14305" s="6"/>
    </row>
    <row r="14306">
      <c r="A14306" s="6"/>
    </row>
    <row r="14307">
      <c r="A14307" s="6"/>
    </row>
    <row r="14308">
      <c r="A14308" s="6"/>
    </row>
    <row r="14309">
      <c r="A14309" s="6"/>
    </row>
    <row r="14310">
      <c r="A14310" s="6"/>
    </row>
    <row r="14311">
      <c r="A14311" s="6"/>
    </row>
    <row r="14312">
      <c r="A14312" s="6"/>
    </row>
    <row r="14313">
      <c r="A14313" s="6"/>
    </row>
    <row r="14314">
      <c r="A14314" s="6"/>
    </row>
    <row r="14315">
      <c r="A14315" s="6"/>
    </row>
    <row r="14316">
      <c r="A14316" s="6"/>
    </row>
    <row r="14317">
      <c r="A14317" s="6"/>
    </row>
    <row r="14318">
      <c r="A14318" s="6"/>
    </row>
    <row r="14319">
      <c r="A14319" s="6"/>
    </row>
    <row r="14320">
      <c r="A14320" s="6"/>
    </row>
    <row r="14321">
      <c r="A14321" s="6"/>
    </row>
    <row r="14322">
      <c r="A14322" s="6"/>
    </row>
    <row r="14323">
      <c r="A14323" s="6"/>
    </row>
    <row r="14324">
      <c r="A14324" s="6"/>
    </row>
    <row r="14325">
      <c r="A14325" s="6"/>
    </row>
    <row r="14326">
      <c r="A14326" s="6"/>
    </row>
    <row r="14327">
      <c r="A14327" s="6"/>
    </row>
    <row r="14328">
      <c r="A14328" s="6"/>
    </row>
    <row r="14329">
      <c r="A14329" s="6"/>
    </row>
    <row r="14330">
      <c r="A14330" s="6"/>
    </row>
    <row r="14331">
      <c r="A14331" s="6"/>
    </row>
    <row r="14332">
      <c r="A14332" s="6"/>
    </row>
    <row r="14333">
      <c r="A14333" s="6"/>
    </row>
    <row r="14334">
      <c r="A14334" s="6"/>
    </row>
    <row r="14335">
      <c r="A14335" s="6"/>
    </row>
    <row r="14336">
      <c r="A14336" s="6"/>
    </row>
    <row r="14337">
      <c r="A14337" s="6"/>
    </row>
    <row r="14338">
      <c r="A14338" s="6"/>
    </row>
    <row r="14339">
      <c r="A14339" s="6"/>
    </row>
    <row r="14340">
      <c r="A14340" s="6"/>
    </row>
    <row r="14341">
      <c r="A14341" s="6"/>
    </row>
    <row r="14342">
      <c r="A14342" s="6"/>
    </row>
    <row r="14343">
      <c r="A14343" s="6"/>
    </row>
    <row r="14344">
      <c r="A14344" s="6"/>
    </row>
    <row r="14345">
      <c r="A14345" s="6"/>
    </row>
    <row r="14346">
      <c r="A14346" s="6"/>
    </row>
    <row r="14347">
      <c r="A14347" s="6"/>
    </row>
    <row r="14348">
      <c r="A14348" s="6"/>
    </row>
    <row r="14349">
      <c r="A14349" s="6"/>
    </row>
    <row r="14350">
      <c r="A14350" s="6"/>
    </row>
    <row r="14351">
      <c r="A14351" s="6"/>
    </row>
    <row r="14352">
      <c r="A14352" s="6"/>
    </row>
    <row r="14353">
      <c r="A14353" s="6"/>
    </row>
    <row r="14354">
      <c r="A14354" s="6"/>
    </row>
    <row r="14355">
      <c r="A14355" s="6"/>
    </row>
    <row r="14356">
      <c r="A14356" s="6"/>
    </row>
    <row r="14357">
      <c r="A14357" s="6"/>
    </row>
    <row r="14358">
      <c r="A14358" s="6"/>
    </row>
    <row r="14359">
      <c r="A14359" s="6"/>
    </row>
    <row r="14360">
      <c r="A14360" s="6"/>
    </row>
    <row r="14361">
      <c r="A14361" s="6"/>
    </row>
    <row r="14362">
      <c r="A14362" s="6"/>
    </row>
    <row r="14363">
      <c r="A14363" s="6"/>
    </row>
    <row r="14364">
      <c r="A14364" s="6"/>
    </row>
    <row r="14365">
      <c r="A14365" s="6"/>
    </row>
    <row r="14366">
      <c r="A14366" s="6"/>
    </row>
    <row r="14367">
      <c r="A14367" s="6"/>
    </row>
    <row r="14368">
      <c r="A14368" s="6"/>
    </row>
    <row r="14369">
      <c r="A14369" s="6"/>
    </row>
    <row r="14370">
      <c r="A14370" s="6"/>
    </row>
    <row r="14371">
      <c r="A14371" s="6"/>
    </row>
    <row r="14372">
      <c r="A14372" s="6"/>
    </row>
    <row r="14373">
      <c r="A14373" s="6"/>
    </row>
    <row r="14374">
      <c r="A14374" s="6"/>
    </row>
    <row r="14375">
      <c r="A14375" s="6"/>
    </row>
    <row r="14376">
      <c r="A14376" s="6"/>
    </row>
    <row r="14377">
      <c r="A14377" s="6"/>
    </row>
    <row r="14378">
      <c r="A14378" s="6"/>
    </row>
    <row r="14379">
      <c r="A14379" s="6"/>
    </row>
    <row r="14380">
      <c r="A14380" s="6"/>
    </row>
    <row r="14381">
      <c r="A14381" s="6"/>
    </row>
    <row r="14382">
      <c r="A14382" s="6"/>
    </row>
    <row r="14383">
      <c r="A14383" s="6"/>
    </row>
    <row r="14384">
      <c r="A14384" s="6"/>
    </row>
    <row r="14385">
      <c r="A14385" s="6"/>
    </row>
    <row r="14386">
      <c r="A14386" s="6"/>
    </row>
    <row r="14387">
      <c r="A14387" s="6"/>
    </row>
    <row r="14388">
      <c r="A14388" s="6"/>
    </row>
    <row r="14389">
      <c r="A14389" s="6"/>
    </row>
    <row r="14390">
      <c r="A14390" s="6"/>
    </row>
    <row r="14391">
      <c r="A14391" s="6"/>
    </row>
    <row r="14392">
      <c r="A14392" s="6"/>
    </row>
    <row r="14393">
      <c r="A14393" s="6"/>
    </row>
    <row r="14394">
      <c r="A14394" s="6"/>
    </row>
    <row r="14395">
      <c r="A14395" s="6"/>
    </row>
    <row r="14396">
      <c r="A14396" s="6"/>
    </row>
    <row r="14397">
      <c r="A14397" s="6"/>
    </row>
    <row r="14398">
      <c r="A14398" s="6"/>
    </row>
    <row r="14399">
      <c r="A14399" s="6"/>
    </row>
    <row r="14400">
      <c r="A14400" s="6"/>
    </row>
    <row r="14401">
      <c r="A14401" s="6"/>
    </row>
    <row r="14402">
      <c r="A14402" s="6"/>
    </row>
    <row r="14403">
      <c r="A14403" s="6"/>
    </row>
    <row r="14404">
      <c r="A14404" s="6"/>
    </row>
    <row r="14405">
      <c r="A14405" s="6"/>
    </row>
    <row r="14406">
      <c r="A14406" s="6"/>
    </row>
    <row r="14407">
      <c r="A14407" s="6"/>
    </row>
    <row r="14408">
      <c r="A14408" s="6"/>
    </row>
    <row r="14409">
      <c r="A14409" s="6"/>
    </row>
    <row r="14410">
      <c r="A14410" s="6"/>
    </row>
    <row r="14411">
      <c r="A14411" s="6"/>
    </row>
    <row r="14412">
      <c r="A14412" s="6"/>
    </row>
    <row r="14413">
      <c r="A14413" s="6"/>
    </row>
    <row r="14414">
      <c r="A14414" s="6"/>
    </row>
    <row r="14415">
      <c r="A14415" s="6"/>
    </row>
    <row r="14416">
      <c r="A14416" s="6"/>
    </row>
    <row r="14417">
      <c r="A14417" s="6"/>
    </row>
    <row r="14418">
      <c r="A14418" s="6"/>
    </row>
    <row r="14419">
      <c r="A14419" s="6"/>
    </row>
    <row r="14420">
      <c r="A14420" s="6"/>
    </row>
    <row r="14421">
      <c r="A14421" s="6"/>
    </row>
    <row r="14422">
      <c r="A14422" s="6"/>
    </row>
    <row r="14423">
      <c r="A14423" s="6"/>
    </row>
    <row r="14424">
      <c r="A14424" s="6"/>
    </row>
    <row r="14425">
      <c r="A14425" s="6"/>
    </row>
    <row r="14426">
      <c r="A14426" s="6"/>
    </row>
    <row r="14427">
      <c r="A14427" s="6"/>
    </row>
    <row r="14428">
      <c r="A14428" s="6"/>
    </row>
    <row r="14429">
      <c r="A14429" s="6"/>
    </row>
    <row r="14430">
      <c r="A14430" s="6"/>
    </row>
    <row r="14431">
      <c r="A14431" s="6"/>
    </row>
    <row r="14432">
      <c r="A14432" s="6"/>
    </row>
    <row r="14433">
      <c r="A14433" s="6"/>
    </row>
    <row r="14434">
      <c r="A14434" s="6"/>
    </row>
    <row r="14435">
      <c r="A14435" s="6"/>
    </row>
    <row r="14436">
      <c r="A14436" s="6"/>
    </row>
    <row r="14437">
      <c r="A14437" s="6"/>
    </row>
    <row r="14438">
      <c r="A14438" s="6"/>
    </row>
    <row r="14439">
      <c r="A14439" s="6"/>
    </row>
    <row r="14440">
      <c r="A14440" s="6"/>
    </row>
    <row r="14441">
      <c r="A14441" s="6"/>
    </row>
    <row r="14442">
      <c r="A14442" s="6"/>
    </row>
    <row r="14443">
      <c r="A14443" s="6"/>
    </row>
    <row r="14444">
      <c r="A14444" s="6"/>
    </row>
    <row r="14445">
      <c r="A14445" s="6"/>
    </row>
    <row r="14446">
      <c r="A14446" s="6"/>
    </row>
    <row r="14447">
      <c r="A14447" s="6"/>
    </row>
    <row r="14448">
      <c r="A14448" s="6"/>
    </row>
    <row r="14449">
      <c r="A14449" s="6"/>
    </row>
    <row r="14450">
      <c r="A14450" s="6"/>
    </row>
    <row r="14451">
      <c r="A14451" s="6"/>
    </row>
    <row r="14452">
      <c r="A14452" s="6"/>
    </row>
    <row r="14453">
      <c r="A14453" s="6"/>
    </row>
    <row r="14454">
      <c r="A14454" s="6"/>
    </row>
    <row r="14455">
      <c r="A14455" s="6"/>
    </row>
    <row r="14456">
      <c r="A14456" s="6"/>
    </row>
    <row r="14457">
      <c r="A14457" s="6"/>
    </row>
    <row r="14458">
      <c r="A14458" s="6"/>
    </row>
    <row r="14459">
      <c r="A14459" s="6"/>
    </row>
    <row r="14460">
      <c r="A14460" s="6"/>
    </row>
    <row r="14461">
      <c r="A14461" s="6"/>
    </row>
    <row r="14462">
      <c r="A14462" s="6"/>
    </row>
    <row r="14463">
      <c r="A14463" s="6"/>
    </row>
    <row r="14464">
      <c r="A14464" s="6"/>
    </row>
    <row r="14465">
      <c r="A14465" s="6"/>
    </row>
    <row r="14466">
      <c r="A14466" s="6"/>
    </row>
    <row r="14467">
      <c r="A14467" s="6"/>
    </row>
    <row r="14468">
      <c r="A14468" s="6"/>
    </row>
    <row r="14469">
      <c r="A14469" s="6"/>
    </row>
    <row r="14470">
      <c r="A14470" s="6"/>
    </row>
    <row r="14471">
      <c r="A14471" s="6"/>
    </row>
    <row r="14472">
      <c r="A14472" s="6"/>
    </row>
    <row r="14473">
      <c r="A14473" s="6"/>
    </row>
    <row r="14474">
      <c r="A14474" s="6"/>
    </row>
    <row r="14475">
      <c r="A14475" s="6"/>
    </row>
    <row r="14476">
      <c r="A14476" s="6"/>
    </row>
    <row r="14477">
      <c r="A14477" s="6"/>
    </row>
    <row r="14478">
      <c r="A14478" s="6"/>
    </row>
    <row r="14479">
      <c r="A14479" s="6"/>
    </row>
    <row r="14480">
      <c r="A14480" s="6"/>
    </row>
    <row r="14481">
      <c r="A14481" s="6"/>
    </row>
    <row r="14482">
      <c r="A14482" s="6"/>
    </row>
    <row r="14483">
      <c r="A14483" s="6"/>
    </row>
    <row r="14484">
      <c r="A14484" s="6"/>
    </row>
    <row r="14485">
      <c r="A14485" s="6"/>
    </row>
    <row r="14486">
      <c r="A14486" s="6"/>
    </row>
    <row r="14487">
      <c r="A14487" s="6"/>
    </row>
    <row r="14488">
      <c r="A14488" s="6"/>
    </row>
    <row r="14489">
      <c r="A14489" s="6"/>
    </row>
    <row r="14490">
      <c r="A14490" s="6"/>
    </row>
    <row r="14491">
      <c r="A14491" s="6"/>
    </row>
    <row r="14492">
      <c r="A14492" s="6"/>
    </row>
    <row r="14493">
      <c r="A14493" s="6"/>
    </row>
    <row r="14494">
      <c r="A14494" s="6"/>
    </row>
    <row r="14495">
      <c r="A14495" s="6"/>
    </row>
    <row r="14496">
      <c r="A14496" s="6"/>
    </row>
    <row r="14497">
      <c r="A14497" s="6"/>
    </row>
    <row r="14498">
      <c r="A14498" s="6"/>
    </row>
    <row r="14499">
      <c r="A14499" s="6"/>
    </row>
    <row r="14500">
      <c r="A14500" s="6"/>
    </row>
    <row r="14501">
      <c r="A14501" s="6"/>
    </row>
    <row r="14502">
      <c r="A14502" s="6"/>
    </row>
    <row r="14503">
      <c r="A14503" s="6"/>
    </row>
    <row r="14504">
      <c r="A14504" s="6"/>
    </row>
    <row r="14505">
      <c r="A14505" s="6"/>
    </row>
    <row r="14506">
      <c r="A14506" s="6"/>
    </row>
    <row r="14507">
      <c r="A14507" s="6"/>
    </row>
    <row r="14508">
      <c r="A14508" s="6"/>
    </row>
    <row r="14509">
      <c r="A14509" s="6"/>
    </row>
    <row r="14510">
      <c r="A14510" s="6"/>
    </row>
    <row r="14511">
      <c r="A14511" s="6"/>
    </row>
    <row r="14512">
      <c r="A14512" s="6"/>
    </row>
    <row r="14513">
      <c r="A14513" s="6"/>
    </row>
    <row r="14514">
      <c r="A14514" s="6"/>
    </row>
    <row r="14515">
      <c r="A14515" s="6"/>
    </row>
    <row r="14516">
      <c r="A14516" s="6"/>
    </row>
    <row r="14517">
      <c r="A14517" s="6"/>
    </row>
    <row r="14518">
      <c r="A14518" s="6"/>
    </row>
    <row r="14519">
      <c r="A14519" s="6"/>
    </row>
    <row r="14520">
      <c r="A14520" s="6"/>
    </row>
    <row r="14521">
      <c r="A14521" s="6"/>
    </row>
    <row r="14522">
      <c r="A14522" s="6"/>
    </row>
    <row r="14523">
      <c r="A14523" s="6"/>
    </row>
    <row r="14524">
      <c r="A14524" s="6"/>
    </row>
    <row r="14525">
      <c r="A14525" s="6"/>
    </row>
    <row r="14526">
      <c r="A14526" s="6"/>
    </row>
    <row r="14527">
      <c r="A14527" s="6"/>
    </row>
    <row r="14528">
      <c r="A14528" s="6"/>
    </row>
    <row r="14529">
      <c r="A14529" s="6"/>
    </row>
    <row r="14530">
      <c r="A14530" s="6"/>
    </row>
    <row r="14531">
      <c r="A14531" s="6"/>
    </row>
    <row r="14532">
      <c r="A14532" s="6"/>
    </row>
    <row r="14533">
      <c r="A14533" s="6"/>
    </row>
    <row r="14534">
      <c r="A14534" s="6"/>
    </row>
    <row r="14535">
      <c r="A14535" s="6"/>
    </row>
    <row r="14536">
      <c r="A14536" s="6"/>
    </row>
    <row r="14537">
      <c r="A14537" s="6"/>
    </row>
    <row r="14538">
      <c r="A14538" s="6"/>
    </row>
    <row r="14539">
      <c r="A14539" s="6"/>
    </row>
    <row r="14540">
      <c r="A14540" s="6"/>
    </row>
    <row r="14541">
      <c r="A14541" s="6"/>
    </row>
    <row r="14542">
      <c r="A14542" s="6"/>
    </row>
    <row r="14543">
      <c r="A14543" s="6"/>
    </row>
    <row r="14544">
      <c r="A14544" s="6"/>
    </row>
    <row r="14545">
      <c r="A14545" s="6"/>
    </row>
    <row r="14546">
      <c r="A14546" s="6"/>
    </row>
    <row r="14547">
      <c r="A14547" s="6"/>
    </row>
    <row r="14548">
      <c r="A14548" s="6"/>
    </row>
    <row r="14549">
      <c r="A14549" s="6"/>
    </row>
    <row r="14550">
      <c r="A14550" s="6"/>
    </row>
    <row r="14551">
      <c r="A14551" s="6"/>
    </row>
    <row r="14552">
      <c r="A14552" s="6"/>
    </row>
    <row r="14553">
      <c r="A14553" s="6"/>
    </row>
    <row r="14554">
      <c r="A14554" s="6"/>
    </row>
    <row r="14555">
      <c r="A14555" s="6"/>
    </row>
    <row r="14556">
      <c r="A14556" s="6"/>
    </row>
    <row r="14557">
      <c r="A14557" s="6"/>
    </row>
    <row r="14558">
      <c r="A14558" s="6"/>
    </row>
    <row r="14559">
      <c r="A14559" s="6"/>
    </row>
    <row r="14560">
      <c r="A14560" s="6"/>
    </row>
    <row r="14561">
      <c r="A14561" s="6"/>
    </row>
    <row r="14562">
      <c r="A14562" s="6"/>
    </row>
    <row r="14563">
      <c r="A14563" s="6"/>
    </row>
    <row r="14564">
      <c r="A14564" s="6"/>
    </row>
    <row r="14565">
      <c r="A14565" s="6"/>
    </row>
    <row r="14566">
      <c r="A14566" s="6"/>
    </row>
    <row r="14567">
      <c r="A14567" s="6"/>
    </row>
    <row r="14568">
      <c r="A14568" s="6"/>
    </row>
    <row r="14569">
      <c r="A14569" s="6"/>
    </row>
    <row r="14570">
      <c r="A14570" s="6"/>
    </row>
    <row r="14571">
      <c r="A14571" s="6"/>
    </row>
    <row r="14572">
      <c r="A14572" s="6"/>
    </row>
    <row r="14573">
      <c r="A14573" s="6"/>
    </row>
    <row r="14574">
      <c r="A14574" s="6"/>
    </row>
    <row r="14575">
      <c r="A14575" s="6"/>
    </row>
    <row r="14576">
      <c r="A14576" s="6"/>
    </row>
    <row r="14577">
      <c r="A14577" s="6"/>
    </row>
    <row r="14578">
      <c r="A14578" s="6"/>
    </row>
    <row r="14579">
      <c r="A14579" s="6"/>
    </row>
    <row r="14580">
      <c r="A14580" s="6"/>
    </row>
    <row r="14581">
      <c r="A14581" s="6"/>
    </row>
    <row r="14582">
      <c r="A14582" s="6"/>
    </row>
    <row r="14583">
      <c r="A14583" s="6"/>
    </row>
    <row r="14584">
      <c r="A14584" s="6"/>
    </row>
    <row r="14585">
      <c r="A14585" s="6"/>
    </row>
    <row r="14586">
      <c r="A14586" s="6"/>
    </row>
    <row r="14587">
      <c r="A14587" s="6"/>
    </row>
    <row r="14588">
      <c r="A14588" s="6"/>
    </row>
    <row r="14589">
      <c r="A14589" s="6"/>
    </row>
    <row r="14590">
      <c r="A14590" s="6"/>
    </row>
    <row r="14591">
      <c r="A14591" s="6"/>
    </row>
    <row r="14592">
      <c r="A14592" s="6"/>
    </row>
    <row r="14593">
      <c r="A14593" s="6"/>
    </row>
    <row r="14594">
      <c r="A14594" s="6"/>
    </row>
    <row r="14595">
      <c r="A14595" s="6"/>
    </row>
    <row r="14596">
      <c r="A14596" s="6"/>
    </row>
    <row r="14597">
      <c r="A14597" s="6"/>
    </row>
    <row r="14598">
      <c r="A14598" s="6"/>
    </row>
    <row r="14599">
      <c r="A14599" s="6"/>
    </row>
    <row r="14600">
      <c r="A14600" s="6"/>
    </row>
    <row r="14601">
      <c r="A14601" s="6"/>
    </row>
    <row r="14602">
      <c r="A14602" s="6"/>
    </row>
    <row r="14603">
      <c r="A14603" s="6"/>
    </row>
    <row r="14604">
      <c r="A14604" s="6"/>
    </row>
    <row r="14605">
      <c r="A14605" s="6"/>
    </row>
    <row r="14606">
      <c r="A14606" s="6"/>
    </row>
    <row r="14607">
      <c r="A14607" s="6"/>
    </row>
    <row r="14608">
      <c r="A14608" s="6"/>
    </row>
    <row r="14609">
      <c r="A14609" s="6"/>
    </row>
    <row r="14610">
      <c r="A14610" s="6"/>
    </row>
    <row r="14611">
      <c r="A14611" s="6"/>
    </row>
    <row r="14612">
      <c r="A14612" s="6"/>
    </row>
    <row r="14613">
      <c r="A14613" s="6"/>
    </row>
    <row r="14614">
      <c r="A14614" s="6"/>
    </row>
    <row r="14615">
      <c r="A14615" s="6"/>
    </row>
    <row r="14616">
      <c r="A14616" s="6"/>
    </row>
    <row r="14617">
      <c r="A14617" s="6"/>
    </row>
    <row r="14618">
      <c r="A14618" s="6"/>
    </row>
    <row r="14619">
      <c r="A14619" s="6"/>
    </row>
    <row r="14620">
      <c r="A14620" s="6"/>
    </row>
    <row r="14621">
      <c r="A14621" s="6"/>
    </row>
    <row r="14622">
      <c r="A14622" s="6"/>
    </row>
    <row r="14623">
      <c r="A14623" s="6"/>
    </row>
    <row r="14624">
      <c r="A14624" s="6"/>
    </row>
    <row r="14625">
      <c r="A14625" s="6"/>
    </row>
    <row r="14626">
      <c r="A14626" s="6"/>
    </row>
    <row r="14627">
      <c r="A14627" s="6"/>
    </row>
    <row r="14628">
      <c r="A14628" s="6"/>
    </row>
    <row r="14629">
      <c r="A14629" s="6"/>
    </row>
    <row r="14630">
      <c r="A14630" s="6"/>
    </row>
    <row r="14631">
      <c r="A14631" s="6"/>
    </row>
    <row r="14632">
      <c r="A14632" s="6"/>
    </row>
    <row r="14633">
      <c r="A14633" s="6"/>
    </row>
    <row r="14634">
      <c r="A14634" s="6"/>
    </row>
    <row r="14635">
      <c r="A14635" s="6"/>
    </row>
    <row r="14636">
      <c r="A14636" s="6"/>
    </row>
    <row r="14637">
      <c r="A14637" s="6"/>
    </row>
    <row r="14638">
      <c r="A14638" s="6"/>
    </row>
    <row r="14639">
      <c r="A14639" s="6"/>
    </row>
    <row r="14640">
      <c r="A14640" s="6"/>
    </row>
    <row r="14641">
      <c r="A14641" s="6"/>
    </row>
    <row r="14642">
      <c r="A14642" s="6"/>
    </row>
    <row r="14643">
      <c r="A14643" s="6"/>
    </row>
    <row r="14644">
      <c r="A14644" s="6"/>
    </row>
    <row r="14645">
      <c r="A14645" s="6"/>
    </row>
    <row r="14646">
      <c r="A14646" s="6"/>
    </row>
    <row r="14647">
      <c r="A14647" s="6"/>
    </row>
    <row r="14648">
      <c r="A14648" s="6"/>
    </row>
    <row r="14649">
      <c r="A14649" s="6"/>
    </row>
    <row r="14650">
      <c r="A14650" s="6"/>
    </row>
    <row r="14651">
      <c r="A14651" s="6"/>
    </row>
    <row r="14652">
      <c r="A14652" s="6"/>
    </row>
    <row r="14653">
      <c r="A14653" s="6"/>
    </row>
    <row r="14654">
      <c r="A14654" s="6"/>
    </row>
    <row r="14655">
      <c r="A14655" s="6"/>
    </row>
    <row r="14656">
      <c r="A14656" s="6"/>
    </row>
    <row r="14657">
      <c r="A14657" s="6"/>
    </row>
    <row r="14658">
      <c r="A14658" s="6"/>
    </row>
    <row r="14659">
      <c r="A14659" s="6"/>
    </row>
    <row r="14660">
      <c r="A14660" s="6"/>
    </row>
    <row r="14661">
      <c r="A14661" s="6"/>
    </row>
    <row r="14662">
      <c r="A14662" s="6"/>
    </row>
    <row r="14663">
      <c r="A14663" s="6"/>
    </row>
    <row r="14664">
      <c r="A14664" s="6"/>
    </row>
    <row r="14665">
      <c r="A14665" s="6"/>
    </row>
    <row r="14666">
      <c r="A14666" s="6"/>
    </row>
    <row r="14667">
      <c r="A14667" s="6"/>
    </row>
    <row r="14668">
      <c r="A14668" s="6"/>
    </row>
    <row r="14669">
      <c r="A14669" s="6"/>
    </row>
    <row r="14670">
      <c r="A14670" s="6"/>
    </row>
    <row r="14671">
      <c r="A14671" s="6"/>
    </row>
    <row r="14672">
      <c r="A14672" s="6"/>
    </row>
    <row r="14673">
      <c r="A14673" s="6"/>
    </row>
    <row r="14674">
      <c r="A14674" s="6"/>
    </row>
    <row r="14675">
      <c r="A14675" s="6"/>
    </row>
    <row r="14676">
      <c r="A14676" s="6"/>
    </row>
    <row r="14677">
      <c r="A14677" s="6"/>
    </row>
    <row r="14678">
      <c r="A14678" s="6"/>
    </row>
    <row r="14679">
      <c r="A14679" s="6"/>
    </row>
    <row r="14680">
      <c r="A14680" s="6"/>
    </row>
    <row r="14681">
      <c r="A14681" s="6"/>
    </row>
    <row r="14682">
      <c r="A14682" s="6"/>
    </row>
    <row r="14683">
      <c r="A14683" s="6"/>
    </row>
    <row r="14684">
      <c r="A14684" s="6"/>
    </row>
    <row r="14685">
      <c r="A14685" s="6"/>
    </row>
    <row r="14686">
      <c r="A14686" s="6"/>
    </row>
    <row r="14687">
      <c r="A14687" s="6"/>
    </row>
    <row r="14688">
      <c r="A14688" s="6"/>
    </row>
    <row r="14689">
      <c r="A14689" s="6"/>
    </row>
    <row r="14690">
      <c r="A14690" s="6"/>
    </row>
    <row r="14691">
      <c r="A14691" s="6"/>
    </row>
    <row r="14692">
      <c r="A14692" s="6"/>
    </row>
    <row r="14693">
      <c r="A14693" s="6"/>
    </row>
    <row r="14694">
      <c r="A14694" s="6"/>
    </row>
    <row r="14695">
      <c r="A14695" s="6"/>
    </row>
    <row r="14696">
      <c r="A14696" s="6"/>
    </row>
    <row r="14697">
      <c r="A14697" s="6"/>
    </row>
    <row r="14698">
      <c r="A14698" s="6"/>
    </row>
    <row r="14699">
      <c r="A14699" s="6"/>
    </row>
    <row r="14700">
      <c r="A14700" s="6"/>
    </row>
    <row r="14701">
      <c r="A14701" s="6"/>
    </row>
    <row r="14702">
      <c r="A14702" s="6"/>
    </row>
    <row r="14703">
      <c r="A14703" s="6"/>
    </row>
    <row r="14704">
      <c r="A14704" s="6"/>
    </row>
    <row r="14705">
      <c r="A14705" s="6"/>
    </row>
    <row r="14706">
      <c r="A14706" s="6"/>
    </row>
    <row r="14707">
      <c r="A14707" s="6"/>
    </row>
    <row r="14708">
      <c r="A14708" s="6"/>
    </row>
    <row r="14709">
      <c r="A14709" s="6"/>
    </row>
    <row r="14710">
      <c r="A14710" s="6"/>
    </row>
    <row r="14711">
      <c r="A14711" s="6"/>
    </row>
    <row r="14712">
      <c r="A14712" s="6"/>
    </row>
    <row r="14713">
      <c r="A14713" s="6"/>
    </row>
    <row r="14714">
      <c r="A14714" s="6"/>
    </row>
    <row r="14715">
      <c r="A14715" s="6"/>
    </row>
    <row r="14716">
      <c r="A14716" s="6"/>
    </row>
    <row r="14717">
      <c r="A14717" s="6"/>
    </row>
    <row r="14718">
      <c r="A14718" s="6"/>
    </row>
    <row r="14719">
      <c r="A14719" s="6"/>
    </row>
    <row r="14720">
      <c r="A14720" s="6"/>
    </row>
    <row r="14721">
      <c r="A14721" s="6"/>
    </row>
    <row r="14722">
      <c r="A14722" s="6"/>
    </row>
    <row r="14723">
      <c r="A14723" s="6"/>
    </row>
    <row r="14724">
      <c r="A14724" s="6"/>
    </row>
    <row r="14725">
      <c r="A14725" s="6"/>
    </row>
    <row r="14726">
      <c r="A14726" s="6"/>
    </row>
    <row r="14727">
      <c r="A14727" s="6"/>
    </row>
    <row r="14728">
      <c r="A14728" s="6"/>
    </row>
    <row r="14729">
      <c r="A14729" s="6"/>
    </row>
    <row r="14730">
      <c r="A14730" s="6"/>
    </row>
    <row r="14731">
      <c r="A14731" s="6"/>
    </row>
    <row r="14732">
      <c r="A14732" s="6"/>
    </row>
    <row r="14733">
      <c r="A14733" s="6"/>
    </row>
    <row r="14734">
      <c r="A14734" s="6"/>
    </row>
    <row r="14735">
      <c r="A14735" s="6"/>
    </row>
    <row r="14736">
      <c r="A14736" s="6"/>
    </row>
    <row r="14737">
      <c r="A14737" s="6"/>
    </row>
    <row r="14738">
      <c r="A14738" s="6"/>
    </row>
    <row r="14739">
      <c r="A14739" s="6"/>
    </row>
    <row r="14740">
      <c r="A14740" s="6"/>
    </row>
    <row r="14741">
      <c r="A14741" s="6"/>
    </row>
    <row r="14742">
      <c r="A14742" s="6"/>
    </row>
    <row r="14743">
      <c r="A14743" s="6"/>
    </row>
    <row r="14744">
      <c r="A14744" s="6"/>
    </row>
    <row r="14745">
      <c r="A14745" s="6"/>
    </row>
    <row r="14746">
      <c r="A14746" s="6"/>
    </row>
    <row r="14747">
      <c r="A14747" s="6"/>
    </row>
    <row r="14748">
      <c r="A14748" s="6"/>
    </row>
    <row r="14749">
      <c r="A14749" s="6"/>
    </row>
    <row r="14750">
      <c r="A14750" s="6"/>
    </row>
    <row r="14751">
      <c r="A14751" s="6"/>
    </row>
    <row r="14752">
      <c r="A14752" s="6"/>
    </row>
    <row r="14753">
      <c r="A14753" s="6"/>
    </row>
    <row r="14754">
      <c r="A14754" s="6"/>
    </row>
    <row r="14755">
      <c r="A14755" s="6"/>
    </row>
    <row r="14756">
      <c r="A14756" s="6"/>
    </row>
    <row r="14757">
      <c r="A14757" s="6"/>
    </row>
    <row r="14758">
      <c r="A14758" s="6"/>
    </row>
    <row r="14759">
      <c r="A14759" s="6"/>
    </row>
    <row r="14760">
      <c r="A14760" s="6"/>
    </row>
    <row r="14761">
      <c r="A14761" s="6"/>
    </row>
    <row r="14762">
      <c r="A14762" s="6"/>
    </row>
    <row r="14763">
      <c r="A14763" s="6"/>
    </row>
    <row r="14764">
      <c r="A14764" s="6"/>
    </row>
    <row r="14765">
      <c r="A14765" s="6"/>
    </row>
    <row r="14766">
      <c r="A14766" s="6"/>
    </row>
    <row r="14767">
      <c r="A14767" s="6"/>
    </row>
    <row r="14768">
      <c r="A14768" s="6"/>
    </row>
    <row r="14769">
      <c r="A14769" s="6"/>
    </row>
    <row r="14770">
      <c r="A14770" s="6"/>
    </row>
    <row r="14771">
      <c r="A14771" s="6"/>
    </row>
    <row r="14772">
      <c r="A14772" s="6"/>
    </row>
    <row r="14773">
      <c r="A14773" s="6"/>
    </row>
    <row r="14774">
      <c r="A14774" s="6"/>
    </row>
    <row r="14775">
      <c r="A14775" s="6"/>
    </row>
    <row r="14776">
      <c r="A14776" s="6"/>
    </row>
    <row r="14777">
      <c r="A14777" s="6"/>
    </row>
    <row r="14778">
      <c r="A14778" s="6"/>
    </row>
    <row r="14779">
      <c r="A14779" s="6"/>
    </row>
    <row r="14780">
      <c r="A14780" s="6"/>
    </row>
    <row r="14781">
      <c r="A14781" s="6"/>
    </row>
    <row r="14782">
      <c r="A14782" s="6"/>
    </row>
    <row r="14783">
      <c r="A14783" s="6"/>
    </row>
    <row r="14784">
      <c r="A14784" s="6"/>
    </row>
    <row r="14785">
      <c r="A14785" s="6"/>
    </row>
    <row r="14786">
      <c r="A14786" s="6"/>
    </row>
    <row r="14787">
      <c r="A14787" s="6"/>
    </row>
    <row r="14788">
      <c r="A14788" s="6"/>
    </row>
    <row r="14789">
      <c r="A14789" s="6"/>
    </row>
    <row r="14790">
      <c r="A14790" s="6"/>
    </row>
    <row r="14791">
      <c r="A14791" s="6"/>
    </row>
    <row r="14792">
      <c r="A14792" s="6"/>
    </row>
    <row r="14793">
      <c r="A14793" s="6"/>
    </row>
    <row r="14794">
      <c r="A14794" s="6"/>
    </row>
    <row r="14795">
      <c r="A14795" s="6"/>
    </row>
    <row r="14796">
      <c r="A14796" s="6"/>
    </row>
    <row r="14797">
      <c r="A14797" s="6"/>
    </row>
    <row r="14798">
      <c r="A14798" s="6"/>
    </row>
    <row r="14799">
      <c r="A14799" s="6"/>
    </row>
    <row r="14800">
      <c r="A14800" s="6"/>
    </row>
    <row r="14801">
      <c r="A14801" s="6"/>
    </row>
    <row r="14802">
      <c r="A14802" s="6"/>
    </row>
    <row r="14803">
      <c r="A14803" s="6"/>
    </row>
    <row r="14804">
      <c r="A14804" s="6"/>
    </row>
    <row r="14805">
      <c r="A14805" s="6"/>
    </row>
    <row r="14806">
      <c r="A14806" s="6"/>
    </row>
    <row r="14807">
      <c r="A14807" s="6"/>
    </row>
    <row r="14808">
      <c r="A14808" s="6"/>
    </row>
    <row r="14809">
      <c r="A14809" s="6"/>
    </row>
    <row r="14810">
      <c r="A14810" s="6"/>
    </row>
    <row r="14811">
      <c r="A14811" s="6"/>
    </row>
    <row r="14812">
      <c r="A14812" s="6"/>
    </row>
    <row r="14813">
      <c r="A14813" s="6"/>
    </row>
    <row r="14814">
      <c r="A14814" s="6"/>
    </row>
    <row r="14815">
      <c r="A14815" s="6"/>
    </row>
    <row r="14816">
      <c r="A14816" s="6"/>
    </row>
    <row r="14817">
      <c r="A14817" s="6"/>
    </row>
    <row r="14818">
      <c r="A14818" s="6"/>
    </row>
    <row r="14819">
      <c r="A14819" s="6"/>
    </row>
    <row r="14820">
      <c r="A14820" s="6"/>
    </row>
    <row r="14821">
      <c r="A14821" s="6"/>
    </row>
    <row r="14822">
      <c r="A14822" s="6"/>
    </row>
    <row r="14823">
      <c r="A14823" s="6"/>
    </row>
    <row r="14824">
      <c r="A14824" s="6"/>
    </row>
    <row r="14825">
      <c r="A14825" s="6"/>
    </row>
    <row r="14826">
      <c r="A14826" s="6"/>
    </row>
    <row r="14827">
      <c r="A14827" s="6"/>
    </row>
    <row r="14828">
      <c r="A14828" s="6"/>
    </row>
    <row r="14829">
      <c r="A14829" s="6"/>
    </row>
    <row r="14830">
      <c r="A14830" s="6"/>
    </row>
    <row r="14831">
      <c r="A14831" s="6"/>
    </row>
    <row r="14832">
      <c r="A14832" s="6"/>
    </row>
    <row r="14833">
      <c r="A14833" s="6"/>
    </row>
    <row r="14834">
      <c r="A14834" s="6"/>
    </row>
    <row r="14835">
      <c r="A14835" s="6"/>
    </row>
    <row r="14836">
      <c r="A14836" s="6"/>
    </row>
    <row r="14837">
      <c r="A14837" s="6"/>
    </row>
    <row r="14838">
      <c r="A14838" s="6"/>
    </row>
    <row r="14839">
      <c r="A14839" s="6"/>
    </row>
    <row r="14840">
      <c r="A14840" s="6"/>
    </row>
    <row r="14841">
      <c r="A14841" s="6"/>
    </row>
    <row r="14842">
      <c r="A14842" s="6"/>
    </row>
    <row r="14843">
      <c r="A14843" s="6"/>
    </row>
    <row r="14844">
      <c r="A14844" s="6"/>
    </row>
    <row r="14845">
      <c r="A14845" s="6"/>
    </row>
    <row r="14846">
      <c r="A14846" s="6"/>
    </row>
    <row r="14847">
      <c r="A14847" s="6"/>
    </row>
    <row r="14848">
      <c r="A14848" s="6"/>
    </row>
    <row r="14849">
      <c r="A14849" s="6"/>
    </row>
    <row r="14850">
      <c r="A14850" s="6"/>
    </row>
    <row r="14851">
      <c r="A14851" s="6"/>
    </row>
    <row r="14852">
      <c r="A14852" s="6"/>
    </row>
    <row r="14853">
      <c r="A14853" s="6"/>
    </row>
    <row r="14854">
      <c r="A14854" s="6"/>
    </row>
    <row r="14855">
      <c r="A14855" s="6"/>
    </row>
    <row r="14856">
      <c r="A14856" s="6"/>
    </row>
    <row r="14857">
      <c r="A14857" s="6"/>
    </row>
    <row r="14858">
      <c r="A14858" s="6"/>
    </row>
    <row r="14859">
      <c r="A14859" s="6"/>
    </row>
    <row r="14860">
      <c r="A14860" s="6"/>
    </row>
    <row r="14861">
      <c r="A14861" s="6"/>
    </row>
    <row r="14862">
      <c r="A14862" s="6"/>
    </row>
    <row r="14863">
      <c r="A14863" s="6"/>
    </row>
    <row r="14864">
      <c r="A14864" s="6"/>
    </row>
    <row r="14865">
      <c r="A14865" s="6"/>
    </row>
    <row r="14866">
      <c r="A14866" s="6"/>
    </row>
    <row r="14867">
      <c r="A14867" s="6"/>
    </row>
    <row r="14868">
      <c r="A14868" s="6"/>
    </row>
    <row r="14869">
      <c r="A14869" s="6"/>
    </row>
    <row r="14870">
      <c r="A14870" s="6"/>
    </row>
    <row r="14871">
      <c r="A14871" s="6"/>
    </row>
    <row r="14872">
      <c r="A14872" s="6"/>
    </row>
    <row r="14873">
      <c r="A14873" s="6"/>
    </row>
    <row r="14874">
      <c r="A14874" s="6"/>
    </row>
    <row r="14875">
      <c r="A14875" s="6"/>
    </row>
    <row r="14876">
      <c r="A14876" s="6"/>
    </row>
    <row r="14877">
      <c r="A14877" s="6"/>
    </row>
    <row r="14878">
      <c r="A14878" s="6"/>
    </row>
    <row r="14879">
      <c r="A14879" s="6"/>
    </row>
    <row r="14880">
      <c r="A14880" s="6"/>
    </row>
    <row r="14881">
      <c r="A14881" s="6"/>
    </row>
    <row r="14882">
      <c r="A14882" s="6"/>
    </row>
    <row r="14883">
      <c r="A14883" s="6"/>
    </row>
    <row r="14884">
      <c r="A14884" s="6"/>
    </row>
    <row r="14885">
      <c r="A14885" s="6"/>
    </row>
    <row r="14886">
      <c r="A14886" s="6"/>
    </row>
    <row r="14887">
      <c r="A14887" s="6"/>
    </row>
    <row r="14888">
      <c r="A14888" s="6"/>
    </row>
    <row r="14889">
      <c r="A14889" s="6"/>
    </row>
    <row r="14890">
      <c r="A14890" s="6"/>
    </row>
    <row r="14891">
      <c r="A14891" s="6"/>
    </row>
    <row r="14892">
      <c r="A14892" s="6"/>
    </row>
    <row r="14893">
      <c r="A14893" s="6"/>
    </row>
    <row r="14894">
      <c r="A14894" s="6"/>
    </row>
    <row r="14895">
      <c r="A14895" s="6"/>
    </row>
    <row r="14896">
      <c r="A14896" s="6"/>
    </row>
    <row r="14897">
      <c r="A14897" s="6"/>
    </row>
    <row r="14898">
      <c r="A14898" s="6"/>
    </row>
    <row r="14899">
      <c r="A14899" s="6"/>
    </row>
    <row r="14900">
      <c r="A14900" s="6"/>
    </row>
    <row r="14901">
      <c r="A14901" s="6"/>
    </row>
    <row r="14902">
      <c r="A14902" s="6"/>
    </row>
    <row r="14903">
      <c r="A14903" s="6"/>
    </row>
    <row r="14904">
      <c r="A14904" s="6"/>
    </row>
    <row r="14905">
      <c r="A14905" s="6"/>
    </row>
    <row r="14906">
      <c r="A14906" s="6"/>
    </row>
    <row r="14907">
      <c r="A14907" s="6"/>
    </row>
    <row r="14908">
      <c r="A14908" s="6"/>
    </row>
    <row r="14909">
      <c r="A14909" s="6"/>
    </row>
    <row r="14910">
      <c r="A14910" s="6"/>
    </row>
    <row r="14911">
      <c r="A14911" s="6"/>
    </row>
    <row r="14912">
      <c r="A14912" s="6"/>
    </row>
    <row r="14913">
      <c r="A14913" s="6"/>
    </row>
    <row r="14914">
      <c r="A14914" s="6"/>
    </row>
    <row r="14915">
      <c r="A14915" s="6"/>
    </row>
    <row r="14916">
      <c r="A14916" s="6"/>
    </row>
    <row r="14917">
      <c r="A14917" s="6"/>
    </row>
    <row r="14918">
      <c r="A14918" s="6"/>
    </row>
    <row r="14919">
      <c r="A14919" s="6"/>
    </row>
    <row r="14920">
      <c r="A14920" s="6"/>
    </row>
    <row r="14921">
      <c r="A14921" s="6"/>
    </row>
    <row r="14922">
      <c r="A14922" s="6"/>
    </row>
    <row r="14923">
      <c r="A14923" s="6"/>
    </row>
    <row r="14924">
      <c r="A14924" s="6"/>
    </row>
    <row r="14925">
      <c r="A14925" s="6"/>
    </row>
    <row r="14926">
      <c r="A14926" s="6"/>
    </row>
    <row r="14927">
      <c r="A14927" s="6"/>
    </row>
    <row r="14928">
      <c r="A14928" s="6"/>
    </row>
    <row r="14929">
      <c r="A14929" s="6"/>
    </row>
    <row r="14930">
      <c r="A14930" s="6"/>
    </row>
    <row r="14931">
      <c r="A14931" s="6"/>
    </row>
    <row r="14932">
      <c r="A14932" s="6"/>
    </row>
    <row r="14933">
      <c r="A14933" s="6"/>
    </row>
    <row r="14934">
      <c r="A14934" s="6"/>
    </row>
    <row r="14935">
      <c r="A14935" s="6"/>
    </row>
    <row r="14936">
      <c r="A14936" s="6"/>
    </row>
    <row r="14937">
      <c r="A14937" s="6"/>
    </row>
    <row r="14938">
      <c r="A14938" s="6"/>
    </row>
    <row r="14939">
      <c r="A14939" s="6"/>
    </row>
    <row r="14940">
      <c r="A14940" s="6"/>
    </row>
    <row r="14941">
      <c r="A14941" s="6"/>
    </row>
    <row r="14942">
      <c r="A14942" s="6"/>
    </row>
    <row r="14943">
      <c r="A14943" s="6"/>
    </row>
    <row r="14944">
      <c r="A14944" s="6"/>
    </row>
    <row r="14945">
      <c r="A14945" s="6"/>
    </row>
    <row r="14946">
      <c r="A14946" s="6"/>
    </row>
    <row r="14947">
      <c r="A14947" s="6"/>
    </row>
    <row r="14948">
      <c r="A14948" s="6"/>
    </row>
    <row r="14949">
      <c r="A14949" s="6"/>
    </row>
    <row r="14950">
      <c r="A14950" s="6"/>
    </row>
    <row r="14951">
      <c r="A14951" s="6"/>
    </row>
    <row r="14952">
      <c r="A14952" s="6"/>
    </row>
    <row r="14953">
      <c r="A14953" s="6"/>
    </row>
    <row r="14954">
      <c r="A14954" s="6"/>
    </row>
    <row r="14955">
      <c r="A14955" s="6"/>
    </row>
    <row r="14956">
      <c r="A14956" s="6"/>
    </row>
    <row r="14957">
      <c r="A14957" s="6"/>
    </row>
    <row r="14958">
      <c r="A14958" s="6"/>
    </row>
    <row r="14959">
      <c r="A14959" s="6"/>
    </row>
    <row r="14960">
      <c r="A14960" s="6"/>
    </row>
    <row r="14961">
      <c r="A14961" s="6"/>
    </row>
    <row r="14962">
      <c r="A14962" s="6"/>
    </row>
    <row r="14963">
      <c r="A14963" s="6"/>
    </row>
    <row r="14964">
      <c r="A14964" s="6"/>
    </row>
    <row r="14965">
      <c r="A14965" s="6"/>
    </row>
    <row r="14966">
      <c r="A14966" s="6"/>
    </row>
    <row r="14967">
      <c r="A14967" s="6"/>
    </row>
    <row r="14968">
      <c r="A14968" s="6"/>
    </row>
    <row r="14969">
      <c r="A14969" s="6"/>
    </row>
    <row r="14970">
      <c r="A14970" s="6"/>
    </row>
    <row r="14971">
      <c r="A14971" s="6"/>
    </row>
    <row r="14972">
      <c r="A14972" s="6"/>
    </row>
    <row r="14973">
      <c r="A14973" s="6"/>
    </row>
    <row r="14974">
      <c r="A14974" s="6"/>
    </row>
    <row r="14975">
      <c r="A14975" s="6"/>
    </row>
    <row r="14976">
      <c r="A14976" s="6"/>
    </row>
    <row r="14977">
      <c r="A14977" s="6"/>
    </row>
    <row r="14978">
      <c r="A14978" s="6"/>
    </row>
    <row r="14979">
      <c r="A14979" s="6"/>
    </row>
    <row r="14980">
      <c r="A14980" s="6"/>
    </row>
    <row r="14981">
      <c r="A14981" s="6"/>
    </row>
    <row r="14982">
      <c r="A14982" s="6"/>
    </row>
    <row r="14983">
      <c r="A14983" s="6"/>
    </row>
    <row r="14984">
      <c r="A14984" s="6"/>
    </row>
    <row r="14985">
      <c r="A14985" s="6"/>
    </row>
    <row r="14986">
      <c r="A14986" s="6"/>
    </row>
    <row r="14987">
      <c r="A14987" s="6"/>
    </row>
    <row r="14988">
      <c r="A14988" s="6"/>
    </row>
    <row r="14989">
      <c r="A14989" s="6"/>
    </row>
    <row r="14990">
      <c r="A14990" s="6"/>
    </row>
    <row r="14991">
      <c r="A14991" s="6"/>
    </row>
    <row r="14992">
      <c r="A14992" s="6"/>
    </row>
    <row r="14993">
      <c r="A14993" s="6"/>
    </row>
    <row r="14994">
      <c r="A14994" s="6"/>
    </row>
    <row r="14995">
      <c r="A14995" s="6"/>
    </row>
    <row r="14996">
      <c r="A14996" s="6"/>
    </row>
    <row r="14997">
      <c r="A14997" s="6"/>
    </row>
    <row r="14998">
      <c r="A14998" s="6"/>
    </row>
    <row r="14999">
      <c r="A14999" s="6"/>
    </row>
    <row r="15000">
      <c r="A15000" s="6"/>
    </row>
    <row r="15001">
      <c r="A15001" s="6"/>
    </row>
    <row r="15002">
      <c r="A15002" s="6"/>
    </row>
    <row r="15003">
      <c r="A15003" s="6"/>
    </row>
    <row r="15004">
      <c r="A15004" s="6"/>
    </row>
    <row r="15005">
      <c r="A15005" s="6"/>
    </row>
    <row r="15006">
      <c r="A15006" s="6"/>
    </row>
    <row r="15007">
      <c r="A15007" s="6"/>
    </row>
    <row r="15008">
      <c r="A15008" s="6"/>
    </row>
    <row r="15009">
      <c r="A15009" s="6"/>
    </row>
    <row r="15010">
      <c r="A15010" s="6"/>
    </row>
    <row r="15011">
      <c r="A15011" s="6"/>
    </row>
    <row r="15012">
      <c r="A15012" s="6"/>
    </row>
    <row r="15013">
      <c r="A15013" s="6"/>
    </row>
    <row r="15014">
      <c r="A15014" s="6"/>
    </row>
    <row r="15015">
      <c r="A15015" s="6"/>
    </row>
    <row r="15016">
      <c r="A15016" s="6"/>
    </row>
    <row r="15017">
      <c r="A15017" s="6"/>
    </row>
    <row r="15018">
      <c r="A15018" s="6"/>
    </row>
    <row r="15019">
      <c r="A15019" s="6"/>
    </row>
    <row r="15020">
      <c r="A15020" s="6"/>
    </row>
    <row r="15021">
      <c r="A15021" s="6"/>
    </row>
    <row r="15022">
      <c r="A15022" s="6"/>
    </row>
    <row r="15023">
      <c r="A15023" s="6"/>
    </row>
    <row r="15024">
      <c r="A15024" s="6"/>
    </row>
    <row r="15025">
      <c r="A15025" s="6"/>
    </row>
    <row r="15026">
      <c r="A15026" s="6"/>
    </row>
    <row r="15027">
      <c r="A15027" s="6"/>
    </row>
    <row r="15028">
      <c r="A15028" s="6"/>
    </row>
    <row r="15029">
      <c r="A15029" s="6"/>
    </row>
    <row r="15030">
      <c r="A15030" s="6"/>
    </row>
    <row r="15031">
      <c r="A15031" s="6"/>
    </row>
    <row r="15032">
      <c r="A15032" s="6"/>
    </row>
    <row r="15033">
      <c r="A15033" s="6"/>
    </row>
    <row r="15034">
      <c r="A15034" s="6"/>
    </row>
    <row r="15035">
      <c r="A15035" s="6"/>
    </row>
    <row r="15036">
      <c r="A15036" s="6"/>
    </row>
    <row r="15037">
      <c r="A15037" s="6"/>
    </row>
    <row r="15038">
      <c r="A15038" s="6"/>
    </row>
    <row r="15039">
      <c r="A15039" s="6"/>
    </row>
    <row r="15040">
      <c r="A15040" s="6"/>
    </row>
    <row r="15041">
      <c r="A15041" s="6"/>
    </row>
    <row r="15042">
      <c r="A15042" s="6"/>
    </row>
    <row r="15043">
      <c r="A15043" s="6"/>
    </row>
    <row r="15044">
      <c r="A15044" s="6"/>
    </row>
    <row r="15045">
      <c r="A15045" s="6"/>
    </row>
    <row r="15046">
      <c r="A15046" s="6"/>
    </row>
    <row r="15047">
      <c r="A15047" s="6"/>
    </row>
    <row r="15048">
      <c r="A15048" s="6"/>
    </row>
    <row r="15049">
      <c r="A15049" s="6"/>
    </row>
    <row r="15050">
      <c r="A15050" s="6"/>
    </row>
    <row r="15051">
      <c r="A15051" s="6"/>
    </row>
    <row r="15052">
      <c r="A15052" s="6"/>
    </row>
    <row r="15053">
      <c r="A15053" s="6"/>
    </row>
    <row r="15054">
      <c r="A15054" s="6"/>
    </row>
    <row r="15055">
      <c r="A15055" s="6"/>
    </row>
    <row r="15056">
      <c r="A15056" s="6"/>
    </row>
    <row r="15057">
      <c r="A15057" s="6"/>
    </row>
    <row r="15058">
      <c r="A15058" s="6"/>
    </row>
    <row r="15059">
      <c r="A15059" s="6"/>
    </row>
    <row r="15060">
      <c r="A15060" s="6"/>
    </row>
    <row r="15061">
      <c r="A15061" s="6"/>
    </row>
    <row r="15062">
      <c r="A15062" s="6"/>
    </row>
    <row r="15063">
      <c r="A15063" s="6"/>
    </row>
    <row r="15064">
      <c r="A15064" s="6"/>
    </row>
    <row r="15065">
      <c r="A15065" s="6"/>
    </row>
    <row r="15066">
      <c r="A15066" s="6"/>
    </row>
    <row r="15067">
      <c r="A15067" s="6"/>
    </row>
    <row r="15068">
      <c r="A15068" s="6"/>
    </row>
    <row r="15069">
      <c r="A15069" s="6"/>
    </row>
    <row r="15070">
      <c r="A15070" s="6"/>
    </row>
    <row r="15071">
      <c r="A15071" s="6"/>
    </row>
    <row r="15072">
      <c r="A15072" s="6"/>
    </row>
    <row r="15073">
      <c r="A15073" s="6"/>
    </row>
    <row r="15074">
      <c r="A15074" s="6"/>
    </row>
    <row r="15075">
      <c r="A15075" s="6"/>
    </row>
    <row r="15076">
      <c r="A15076" s="6"/>
    </row>
    <row r="15077">
      <c r="A15077" s="6"/>
    </row>
    <row r="15078">
      <c r="A15078" s="6"/>
    </row>
    <row r="15079">
      <c r="A15079" s="6"/>
    </row>
    <row r="15080">
      <c r="A15080" s="6"/>
    </row>
    <row r="15081">
      <c r="A15081" s="6"/>
    </row>
    <row r="15082">
      <c r="A15082" s="6"/>
    </row>
    <row r="15083">
      <c r="A15083" s="6"/>
    </row>
    <row r="15084">
      <c r="A15084" s="6"/>
    </row>
    <row r="15085">
      <c r="A15085" s="6"/>
    </row>
    <row r="15086">
      <c r="A15086" s="6"/>
    </row>
    <row r="15087">
      <c r="A15087" s="6"/>
    </row>
    <row r="15088">
      <c r="A15088" s="6"/>
    </row>
    <row r="15089">
      <c r="A15089" s="6"/>
    </row>
    <row r="15090">
      <c r="A15090" s="6"/>
    </row>
    <row r="15091">
      <c r="A15091" s="6"/>
    </row>
    <row r="15092">
      <c r="A15092" s="6"/>
    </row>
    <row r="15093">
      <c r="A15093" s="6"/>
    </row>
    <row r="15094">
      <c r="A15094" s="6"/>
    </row>
    <row r="15095">
      <c r="A15095" s="6"/>
    </row>
    <row r="15096">
      <c r="A15096" s="6"/>
    </row>
    <row r="15097">
      <c r="A15097" s="6"/>
    </row>
    <row r="15098">
      <c r="A15098" s="6"/>
    </row>
    <row r="15099">
      <c r="A15099" s="6"/>
    </row>
    <row r="15100">
      <c r="A15100" s="6"/>
    </row>
    <row r="15101">
      <c r="A15101" s="6"/>
    </row>
    <row r="15102">
      <c r="A15102" s="6"/>
    </row>
    <row r="15103">
      <c r="A15103" s="6"/>
    </row>
    <row r="15104">
      <c r="A15104" s="6"/>
    </row>
    <row r="15105">
      <c r="A15105" s="6"/>
    </row>
    <row r="15106">
      <c r="A15106" s="6"/>
    </row>
    <row r="15107">
      <c r="A15107" s="6"/>
    </row>
    <row r="15108">
      <c r="A15108" s="6"/>
    </row>
    <row r="15109">
      <c r="A15109" s="6"/>
    </row>
    <row r="15110">
      <c r="A15110" s="6"/>
    </row>
    <row r="15111">
      <c r="A15111" s="6"/>
    </row>
    <row r="15112">
      <c r="A15112" s="6"/>
    </row>
    <row r="15113">
      <c r="A15113" s="6"/>
    </row>
    <row r="15114">
      <c r="A15114" s="6"/>
    </row>
    <row r="15115">
      <c r="A15115" s="6"/>
    </row>
    <row r="15116">
      <c r="A15116" s="6"/>
    </row>
    <row r="15117">
      <c r="A15117" s="6"/>
    </row>
    <row r="15118">
      <c r="A15118" s="6"/>
    </row>
    <row r="15119">
      <c r="A15119" s="6"/>
    </row>
    <row r="15120">
      <c r="A15120" s="6"/>
    </row>
    <row r="15121">
      <c r="A15121" s="6"/>
    </row>
    <row r="15122">
      <c r="A15122" s="6"/>
    </row>
    <row r="15123">
      <c r="A15123" s="6"/>
    </row>
    <row r="15124">
      <c r="A15124" s="6"/>
    </row>
    <row r="15125">
      <c r="A15125" s="6"/>
    </row>
    <row r="15126">
      <c r="A15126" s="6"/>
    </row>
    <row r="15127">
      <c r="A15127" s="6"/>
    </row>
    <row r="15128">
      <c r="A15128" s="6"/>
    </row>
    <row r="15129">
      <c r="A15129" s="6"/>
    </row>
    <row r="15130">
      <c r="A15130" s="6"/>
    </row>
    <row r="15131">
      <c r="A15131" s="6"/>
    </row>
    <row r="15132">
      <c r="A15132" s="6"/>
    </row>
    <row r="15133">
      <c r="A15133" s="6"/>
    </row>
    <row r="15134">
      <c r="A15134" s="6"/>
    </row>
    <row r="15135">
      <c r="A15135" s="6"/>
    </row>
    <row r="15136">
      <c r="A15136" s="6"/>
    </row>
    <row r="15137">
      <c r="A15137" s="6"/>
    </row>
    <row r="15138">
      <c r="A15138" s="6"/>
    </row>
    <row r="15139">
      <c r="A15139" s="6"/>
    </row>
    <row r="15140">
      <c r="A15140" s="6"/>
    </row>
    <row r="15141">
      <c r="A15141" s="6"/>
    </row>
    <row r="15142">
      <c r="A15142" s="6"/>
    </row>
    <row r="15143">
      <c r="A15143" s="6"/>
    </row>
    <row r="15144">
      <c r="A15144" s="6"/>
    </row>
    <row r="15145">
      <c r="A15145" s="6"/>
    </row>
    <row r="15146">
      <c r="A15146" s="6"/>
    </row>
    <row r="15147">
      <c r="A15147" s="6"/>
    </row>
    <row r="15148">
      <c r="A15148" s="6"/>
    </row>
    <row r="15149">
      <c r="A15149" s="6"/>
    </row>
    <row r="15150">
      <c r="A15150" s="6"/>
    </row>
    <row r="15151">
      <c r="A15151" s="6"/>
    </row>
    <row r="15152">
      <c r="A15152" s="6"/>
    </row>
    <row r="15153">
      <c r="A15153" s="6"/>
    </row>
    <row r="15154">
      <c r="A15154" s="6"/>
    </row>
    <row r="15155">
      <c r="A15155" s="6"/>
    </row>
    <row r="15156">
      <c r="A15156" s="6"/>
    </row>
    <row r="15157">
      <c r="A15157" s="6"/>
    </row>
    <row r="15158">
      <c r="A15158" s="6"/>
    </row>
    <row r="15159">
      <c r="A15159" s="6"/>
    </row>
    <row r="15160">
      <c r="A15160" s="6"/>
    </row>
    <row r="15161">
      <c r="A15161" s="6"/>
    </row>
    <row r="15162">
      <c r="A15162" s="6"/>
    </row>
    <row r="15163">
      <c r="A15163" s="6"/>
    </row>
    <row r="15164">
      <c r="A15164" s="6"/>
    </row>
    <row r="15165">
      <c r="A15165" s="6"/>
    </row>
    <row r="15166">
      <c r="A15166" s="6"/>
    </row>
    <row r="15167">
      <c r="A15167" s="6"/>
    </row>
    <row r="15168">
      <c r="A15168" s="6"/>
    </row>
    <row r="15169">
      <c r="A15169" s="6"/>
    </row>
    <row r="15170">
      <c r="A15170" s="6"/>
    </row>
    <row r="15171">
      <c r="A15171" s="6"/>
    </row>
    <row r="15172">
      <c r="A15172" s="6"/>
    </row>
    <row r="15173">
      <c r="A15173" s="6"/>
    </row>
    <row r="15174">
      <c r="A15174" s="6"/>
    </row>
    <row r="15175">
      <c r="A15175" s="6"/>
    </row>
    <row r="15176">
      <c r="A15176" s="6"/>
    </row>
    <row r="15177">
      <c r="A15177" s="6"/>
    </row>
    <row r="15178">
      <c r="A15178" s="6"/>
    </row>
    <row r="15179">
      <c r="A15179" s="6"/>
    </row>
    <row r="15180">
      <c r="A15180" s="6"/>
    </row>
    <row r="15181">
      <c r="A15181" s="6"/>
    </row>
    <row r="15182">
      <c r="A15182" s="6"/>
    </row>
    <row r="15183">
      <c r="A15183" s="6"/>
    </row>
    <row r="15184">
      <c r="A15184" s="6"/>
    </row>
    <row r="15185">
      <c r="A15185" s="6"/>
    </row>
    <row r="15186">
      <c r="A15186" s="6"/>
    </row>
    <row r="15187">
      <c r="A15187" s="6"/>
    </row>
    <row r="15188">
      <c r="A15188" s="6"/>
    </row>
    <row r="15189">
      <c r="A15189" s="6"/>
    </row>
    <row r="15190">
      <c r="A15190" s="6"/>
    </row>
    <row r="15191">
      <c r="A15191" s="6"/>
    </row>
    <row r="15192">
      <c r="A15192" s="6"/>
    </row>
    <row r="15193">
      <c r="A15193" s="6"/>
    </row>
    <row r="15194">
      <c r="A15194" s="6"/>
    </row>
    <row r="15195">
      <c r="A15195" s="6"/>
    </row>
    <row r="15196">
      <c r="A15196" s="6"/>
    </row>
    <row r="15197">
      <c r="A15197" s="6"/>
    </row>
    <row r="15198">
      <c r="A15198" s="6"/>
    </row>
    <row r="15199">
      <c r="A15199" s="6"/>
    </row>
    <row r="15200">
      <c r="A15200" s="6"/>
    </row>
    <row r="15201">
      <c r="A15201" s="6"/>
    </row>
    <row r="15202">
      <c r="A15202" s="6"/>
    </row>
    <row r="15203">
      <c r="A15203" s="6"/>
    </row>
    <row r="15204">
      <c r="A15204" s="6"/>
    </row>
    <row r="15205">
      <c r="A15205" s="6"/>
    </row>
    <row r="15206">
      <c r="A15206" s="6"/>
    </row>
    <row r="15207">
      <c r="A15207" s="6"/>
    </row>
    <row r="15208">
      <c r="A15208" s="6"/>
    </row>
    <row r="15209">
      <c r="A15209" s="6"/>
    </row>
    <row r="15210">
      <c r="A15210" s="6"/>
    </row>
    <row r="15211">
      <c r="A15211" s="6"/>
    </row>
    <row r="15212">
      <c r="A15212" s="6"/>
    </row>
    <row r="15213">
      <c r="A15213" s="6"/>
    </row>
    <row r="15214">
      <c r="A15214" s="6"/>
    </row>
    <row r="15215">
      <c r="A15215" s="6"/>
    </row>
    <row r="15216">
      <c r="A15216" s="6"/>
    </row>
    <row r="15217">
      <c r="A15217" s="6"/>
    </row>
    <row r="15218">
      <c r="A15218" s="6"/>
    </row>
    <row r="15219">
      <c r="A15219" s="6"/>
    </row>
    <row r="15220">
      <c r="A15220" s="6"/>
    </row>
    <row r="15221">
      <c r="A15221" s="6"/>
    </row>
    <row r="15222">
      <c r="A15222" s="6"/>
    </row>
    <row r="15223">
      <c r="A15223" s="6"/>
    </row>
    <row r="15224">
      <c r="A15224" s="6"/>
    </row>
    <row r="15225">
      <c r="A15225" s="6"/>
    </row>
    <row r="15226">
      <c r="A15226" s="6"/>
    </row>
    <row r="15227">
      <c r="A15227" s="6"/>
    </row>
    <row r="15228">
      <c r="A15228" s="6"/>
    </row>
    <row r="15229">
      <c r="A15229" s="6"/>
    </row>
    <row r="15230">
      <c r="A15230" s="6"/>
    </row>
    <row r="15231">
      <c r="A15231" s="6"/>
    </row>
    <row r="15232">
      <c r="A15232" s="6"/>
    </row>
    <row r="15233">
      <c r="A15233" s="6"/>
    </row>
    <row r="15234">
      <c r="A15234" s="6"/>
    </row>
    <row r="15235">
      <c r="A15235" s="6"/>
    </row>
    <row r="15236">
      <c r="A15236" s="6"/>
    </row>
    <row r="15237">
      <c r="A15237" s="6"/>
    </row>
    <row r="15238">
      <c r="A15238" s="6"/>
    </row>
    <row r="15239">
      <c r="A15239" s="6"/>
    </row>
    <row r="15240">
      <c r="A15240" s="6"/>
    </row>
    <row r="15241">
      <c r="A15241" s="6"/>
    </row>
    <row r="15242">
      <c r="A15242" s="6"/>
    </row>
    <row r="15243">
      <c r="A15243" s="6"/>
    </row>
    <row r="15244">
      <c r="A15244" s="6"/>
    </row>
    <row r="15245">
      <c r="A15245" s="6"/>
    </row>
    <row r="15246">
      <c r="A15246" s="6"/>
    </row>
    <row r="15247">
      <c r="A15247" s="6"/>
    </row>
    <row r="15248">
      <c r="A15248" s="6"/>
    </row>
    <row r="15249">
      <c r="A15249" s="6"/>
    </row>
    <row r="15250">
      <c r="A15250" s="6"/>
    </row>
    <row r="15251">
      <c r="A15251" s="6"/>
    </row>
    <row r="15252">
      <c r="A15252" s="6"/>
    </row>
    <row r="15253">
      <c r="A15253" s="6"/>
    </row>
    <row r="15254">
      <c r="A15254" s="6"/>
    </row>
    <row r="15255">
      <c r="A15255" s="6"/>
    </row>
    <row r="15256">
      <c r="A15256" s="6"/>
    </row>
    <row r="15257">
      <c r="A15257" s="6"/>
    </row>
    <row r="15258">
      <c r="A15258" s="6"/>
    </row>
    <row r="15259">
      <c r="A15259" s="6"/>
    </row>
    <row r="15260">
      <c r="A15260" s="6"/>
    </row>
    <row r="15261">
      <c r="A15261" s="6"/>
    </row>
    <row r="15262">
      <c r="A15262" s="6"/>
    </row>
    <row r="15263">
      <c r="A15263" s="6"/>
    </row>
    <row r="15264">
      <c r="A15264" s="6"/>
    </row>
    <row r="15265">
      <c r="A15265" s="6"/>
    </row>
    <row r="15266">
      <c r="A15266" s="6"/>
    </row>
    <row r="15267">
      <c r="A15267" s="6"/>
    </row>
    <row r="15268">
      <c r="A15268" s="6"/>
    </row>
    <row r="15269">
      <c r="A15269" s="6"/>
    </row>
    <row r="15270">
      <c r="A15270" s="6"/>
    </row>
    <row r="15271">
      <c r="A15271" s="6"/>
    </row>
    <row r="15272">
      <c r="A15272" s="6"/>
    </row>
    <row r="15273">
      <c r="A15273" s="6"/>
    </row>
    <row r="15274">
      <c r="A15274" s="6"/>
    </row>
    <row r="15275">
      <c r="A15275" s="6"/>
    </row>
    <row r="15276">
      <c r="A15276" s="6"/>
    </row>
    <row r="15277">
      <c r="A15277" s="6"/>
    </row>
    <row r="15278">
      <c r="A15278" s="6"/>
    </row>
    <row r="15279">
      <c r="A15279" s="6"/>
    </row>
    <row r="15280">
      <c r="A15280" s="6"/>
    </row>
    <row r="15281">
      <c r="A15281" s="6"/>
    </row>
    <row r="15282">
      <c r="A15282" s="6"/>
    </row>
    <row r="15283">
      <c r="A15283" s="6"/>
    </row>
    <row r="15284">
      <c r="A15284" s="6"/>
    </row>
    <row r="15285">
      <c r="A15285" s="6"/>
    </row>
    <row r="15286">
      <c r="A15286" s="6"/>
    </row>
    <row r="15287">
      <c r="A15287" s="6"/>
    </row>
    <row r="15288">
      <c r="A15288" s="6"/>
    </row>
    <row r="15289">
      <c r="A15289" s="6"/>
    </row>
    <row r="15290">
      <c r="A15290" s="6"/>
    </row>
    <row r="15291">
      <c r="A15291" s="6"/>
    </row>
    <row r="15292">
      <c r="A15292" s="6"/>
    </row>
    <row r="15293">
      <c r="A15293" s="6"/>
    </row>
    <row r="15294">
      <c r="A15294" s="6"/>
    </row>
    <row r="15295">
      <c r="A15295" s="6"/>
    </row>
    <row r="15296">
      <c r="A15296" s="6"/>
    </row>
    <row r="15297">
      <c r="A15297" s="6"/>
    </row>
    <row r="15298">
      <c r="A15298" s="6"/>
    </row>
    <row r="15299">
      <c r="A15299" s="6"/>
    </row>
    <row r="15300">
      <c r="A15300" s="6"/>
    </row>
    <row r="15301">
      <c r="A15301" s="6"/>
    </row>
    <row r="15302">
      <c r="A15302" s="6"/>
    </row>
    <row r="15303">
      <c r="A15303" s="6"/>
    </row>
    <row r="15304">
      <c r="A15304" s="6"/>
    </row>
    <row r="15305">
      <c r="A15305" s="6"/>
    </row>
    <row r="15306">
      <c r="A15306" s="6"/>
    </row>
    <row r="15307">
      <c r="A15307" s="6"/>
    </row>
    <row r="15308">
      <c r="A15308" s="6"/>
    </row>
    <row r="15309">
      <c r="A15309" s="6"/>
    </row>
    <row r="15310">
      <c r="A15310" s="6"/>
    </row>
    <row r="15311">
      <c r="A15311" s="6"/>
    </row>
    <row r="15312">
      <c r="A15312" s="6"/>
    </row>
    <row r="15313">
      <c r="A15313" s="6"/>
    </row>
    <row r="15314">
      <c r="A15314" s="6"/>
    </row>
    <row r="15315">
      <c r="A15315" s="6"/>
    </row>
    <row r="15316">
      <c r="A15316" s="6"/>
    </row>
    <row r="15317">
      <c r="A15317" s="6"/>
    </row>
    <row r="15318">
      <c r="A15318" s="6"/>
    </row>
    <row r="15319">
      <c r="A15319" s="6"/>
    </row>
    <row r="15320">
      <c r="A15320" s="6"/>
    </row>
    <row r="15321">
      <c r="A15321" s="6"/>
    </row>
    <row r="15322">
      <c r="A15322" s="6"/>
    </row>
    <row r="15323">
      <c r="A15323" s="6"/>
    </row>
    <row r="15324">
      <c r="A15324" s="6"/>
    </row>
    <row r="15325">
      <c r="A15325" s="6"/>
    </row>
    <row r="15326">
      <c r="A15326" s="6"/>
    </row>
    <row r="15327">
      <c r="A15327" s="6"/>
    </row>
    <row r="15328">
      <c r="A15328" s="6"/>
    </row>
    <row r="15329">
      <c r="A15329" s="6"/>
    </row>
    <row r="15330">
      <c r="A15330" s="6"/>
    </row>
    <row r="15331">
      <c r="A15331" s="6"/>
    </row>
    <row r="15332">
      <c r="A15332" s="6"/>
    </row>
    <row r="15333">
      <c r="A15333" s="6"/>
    </row>
    <row r="15334">
      <c r="A15334" s="6"/>
    </row>
    <row r="15335">
      <c r="A15335" s="6"/>
    </row>
    <row r="15336">
      <c r="A15336" s="6"/>
    </row>
    <row r="15337">
      <c r="A15337" s="6"/>
    </row>
    <row r="15338">
      <c r="A15338" s="6"/>
    </row>
    <row r="15339">
      <c r="A15339" s="6"/>
    </row>
    <row r="15340">
      <c r="A15340" s="6"/>
    </row>
    <row r="15341">
      <c r="A15341" s="6"/>
    </row>
    <row r="15342">
      <c r="A15342" s="6"/>
    </row>
    <row r="15343">
      <c r="A15343" s="6"/>
    </row>
    <row r="15344">
      <c r="A15344" s="6"/>
    </row>
    <row r="15345">
      <c r="A15345" s="6"/>
    </row>
    <row r="15346">
      <c r="A15346" s="6"/>
    </row>
    <row r="15347">
      <c r="A15347" s="6"/>
    </row>
    <row r="15348">
      <c r="A15348" s="6"/>
    </row>
    <row r="15349">
      <c r="A15349" s="6"/>
    </row>
    <row r="15350">
      <c r="A15350" s="6"/>
    </row>
    <row r="15351">
      <c r="A15351" s="6"/>
    </row>
    <row r="15352">
      <c r="A15352" s="6"/>
    </row>
    <row r="15353">
      <c r="A15353" s="6"/>
    </row>
    <row r="15354">
      <c r="A15354" s="6"/>
    </row>
    <row r="15355">
      <c r="A15355" s="6"/>
    </row>
    <row r="15356">
      <c r="A15356" s="6"/>
    </row>
    <row r="15357">
      <c r="A15357" s="6"/>
    </row>
    <row r="15358">
      <c r="A15358" s="6"/>
    </row>
    <row r="15359">
      <c r="A15359" s="6"/>
    </row>
    <row r="15360">
      <c r="A15360" s="6"/>
    </row>
    <row r="15361">
      <c r="A15361" s="6"/>
    </row>
    <row r="15362">
      <c r="A15362" s="6"/>
    </row>
    <row r="15363">
      <c r="A15363" s="6"/>
    </row>
    <row r="15364">
      <c r="A15364" s="6"/>
    </row>
    <row r="15365">
      <c r="A15365" s="6"/>
    </row>
    <row r="15366">
      <c r="A15366" s="6"/>
    </row>
    <row r="15367">
      <c r="A15367" s="6"/>
    </row>
    <row r="15368">
      <c r="A15368" s="6"/>
    </row>
    <row r="15369">
      <c r="A15369" s="6"/>
    </row>
    <row r="15370">
      <c r="A15370" s="6"/>
    </row>
    <row r="15371">
      <c r="A15371" s="6"/>
    </row>
    <row r="15372">
      <c r="A15372" s="6"/>
    </row>
    <row r="15373">
      <c r="A15373" s="6"/>
    </row>
    <row r="15374">
      <c r="A15374" s="6"/>
    </row>
    <row r="15375">
      <c r="A15375" s="6"/>
    </row>
    <row r="15376">
      <c r="A15376" s="6"/>
    </row>
    <row r="15377">
      <c r="A15377" s="6"/>
    </row>
    <row r="15378">
      <c r="A15378" s="6"/>
    </row>
    <row r="15379">
      <c r="A15379" s="6"/>
    </row>
    <row r="15380">
      <c r="A15380" s="6"/>
    </row>
    <row r="15381">
      <c r="A15381" s="6"/>
    </row>
    <row r="15382">
      <c r="A15382" s="6"/>
    </row>
    <row r="15383">
      <c r="A15383" s="6"/>
    </row>
    <row r="15384">
      <c r="A15384" s="6"/>
    </row>
    <row r="15385">
      <c r="A15385" s="6"/>
    </row>
    <row r="15386">
      <c r="A15386" s="6"/>
    </row>
    <row r="15387">
      <c r="A15387" s="6"/>
    </row>
    <row r="15388">
      <c r="A15388" s="6"/>
    </row>
    <row r="15389">
      <c r="A15389" s="6"/>
    </row>
    <row r="15390">
      <c r="A15390" s="6"/>
    </row>
    <row r="15391">
      <c r="A15391" s="6"/>
    </row>
    <row r="15392">
      <c r="A15392" s="6"/>
    </row>
    <row r="15393">
      <c r="A15393" s="6"/>
    </row>
    <row r="15394">
      <c r="A15394" s="6"/>
    </row>
    <row r="15395">
      <c r="A15395" s="6"/>
    </row>
    <row r="15396">
      <c r="A15396" s="6"/>
    </row>
    <row r="15397">
      <c r="A15397" s="6"/>
    </row>
    <row r="15398">
      <c r="A15398" s="6"/>
    </row>
    <row r="15399">
      <c r="A15399" s="6"/>
    </row>
    <row r="15400">
      <c r="A15400" s="6"/>
    </row>
    <row r="15401">
      <c r="A15401" s="6"/>
    </row>
    <row r="15402">
      <c r="A15402" s="6"/>
    </row>
    <row r="15403">
      <c r="A15403" s="6"/>
    </row>
    <row r="15404">
      <c r="A15404" s="6"/>
    </row>
    <row r="15405">
      <c r="A15405" s="6"/>
    </row>
    <row r="15406">
      <c r="A15406" s="6"/>
    </row>
    <row r="15407">
      <c r="A15407" s="6"/>
    </row>
    <row r="15408">
      <c r="A15408" s="6"/>
    </row>
    <row r="15409">
      <c r="A15409" s="6"/>
    </row>
    <row r="15410">
      <c r="A15410" s="6"/>
    </row>
    <row r="15411">
      <c r="A15411" s="6"/>
    </row>
    <row r="15412">
      <c r="A15412" s="6"/>
    </row>
    <row r="15413">
      <c r="A15413" s="6"/>
    </row>
    <row r="15414">
      <c r="A15414" s="6"/>
    </row>
    <row r="15415">
      <c r="A15415" s="6"/>
    </row>
    <row r="15416">
      <c r="A15416" s="6"/>
    </row>
    <row r="15417">
      <c r="A15417" s="6"/>
    </row>
    <row r="15418">
      <c r="A15418" s="6"/>
    </row>
    <row r="15419">
      <c r="A15419" s="6"/>
    </row>
    <row r="15420">
      <c r="A15420" s="6"/>
    </row>
    <row r="15421">
      <c r="A15421" s="6"/>
    </row>
    <row r="15422">
      <c r="A15422" s="6"/>
    </row>
    <row r="15423">
      <c r="A15423" s="6"/>
    </row>
    <row r="15424">
      <c r="A15424" s="6"/>
    </row>
    <row r="15425">
      <c r="A15425" s="6"/>
    </row>
    <row r="15426">
      <c r="A15426" s="6"/>
    </row>
    <row r="15427">
      <c r="A15427" s="6"/>
    </row>
    <row r="15428">
      <c r="A15428" s="6"/>
    </row>
    <row r="15429">
      <c r="A15429" s="6"/>
    </row>
    <row r="15430">
      <c r="A15430" s="6"/>
    </row>
    <row r="15431">
      <c r="A15431" s="6"/>
    </row>
    <row r="15432">
      <c r="A15432" s="6"/>
    </row>
    <row r="15433">
      <c r="A15433" s="6"/>
    </row>
    <row r="15434">
      <c r="A15434" s="6"/>
    </row>
    <row r="15435">
      <c r="A15435" s="6"/>
    </row>
    <row r="15436">
      <c r="A15436" s="6"/>
    </row>
    <row r="15437">
      <c r="A15437" s="6"/>
    </row>
    <row r="15438">
      <c r="A15438" s="6"/>
    </row>
    <row r="15439">
      <c r="A15439" s="6"/>
    </row>
    <row r="15440">
      <c r="A15440" s="6"/>
    </row>
    <row r="15441">
      <c r="A15441" s="6"/>
    </row>
    <row r="15442">
      <c r="A15442" s="6"/>
    </row>
    <row r="15443">
      <c r="A15443" s="6"/>
    </row>
    <row r="15444">
      <c r="A15444" s="6"/>
    </row>
    <row r="15445">
      <c r="A15445" s="6"/>
    </row>
    <row r="15446">
      <c r="A15446" s="6"/>
    </row>
    <row r="15447">
      <c r="A15447" s="6"/>
    </row>
    <row r="15448">
      <c r="A15448" s="6"/>
    </row>
    <row r="15449">
      <c r="A15449" s="6"/>
    </row>
    <row r="15450">
      <c r="A15450" s="6"/>
    </row>
    <row r="15451">
      <c r="A15451" s="6"/>
    </row>
    <row r="15452">
      <c r="A15452" s="6"/>
    </row>
    <row r="15453">
      <c r="A15453" s="6"/>
    </row>
    <row r="15454">
      <c r="A15454" s="6"/>
    </row>
    <row r="15455">
      <c r="A15455" s="6"/>
    </row>
    <row r="15456">
      <c r="A15456" s="6"/>
    </row>
    <row r="15457">
      <c r="A15457" s="6"/>
    </row>
    <row r="15458">
      <c r="A15458" s="6"/>
    </row>
    <row r="15459">
      <c r="A15459" s="6"/>
    </row>
    <row r="15460">
      <c r="A15460" s="6"/>
    </row>
    <row r="15461">
      <c r="A15461" s="6"/>
    </row>
    <row r="15462">
      <c r="A15462" s="6"/>
    </row>
    <row r="15463">
      <c r="A15463" s="6"/>
    </row>
    <row r="15464">
      <c r="A15464" s="6"/>
    </row>
    <row r="15465">
      <c r="A15465" s="6"/>
    </row>
    <row r="15466">
      <c r="A15466" s="6"/>
    </row>
    <row r="15467">
      <c r="A15467" s="6"/>
    </row>
    <row r="15468">
      <c r="A15468" s="6"/>
    </row>
    <row r="15469">
      <c r="A15469" s="6"/>
    </row>
    <row r="15470">
      <c r="A15470" s="6"/>
    </row>
    <row r="15471">
      <c r="A15471" s="6"/>
    </row>
    <row r="15472">
      <c r="A15472" s="6"/>
    </row>
    <row r="15473">
      <c r="A15473" s="6"/>
    </row>
    <row r="15474">
      <c r="A15474" s="6"/>
    </row>
    <row r="15475">
      <c r="A15475" s="6"/>
    </row>
    <row r="15476">
      <c r="A15476" s="6"/>
    </row>
    <row r="15477">
      <c r="A15477" s="6"/>
    </row>
    <row r="15478">
      <c r="A15478" s="6"/>
    </row>
    <row r="15479">
      <c r="A15479" s="6"/>
    </row>
    <row r="15480">
      <c r="A15480" s="6"/>
    </row>
    <row r="15481">
      <c r="A15481" s="6"/>
    </row>
    <row r="15482">
      <c r="A15482" s="6"/>
    </row>
    <row r="15483">
      <c r="A15483" s="6"/>
    </row>
    <row r="15484">
      <c r="A15484" s="6"/>
    </row>
    <row r="15485">
      <c r="A15485" s="6"/>
    </row>
    <row r="15486">
      <c r="A15486" s="6"/>
    </row>
    <row r="15487">
      <c r="A15487" s="6"/>
    </row>
    <row r="15488">
      <c r="A15488" s="6"/>
    </row>
    <row r="15489">
      <c r="A15489" s="6"/>
    </row>
    <row r="15490">
      <c r="A15490" s="6"/>
    </row>
    <row r="15491">
      <c r="A15491" s="6"/>
    </row>
    <row r="15492">
      <c r="A15492" s="6"/>
    </row>
    <row r="15493">
      <c r="A15493" s="6"/>
    </row>
    <row r="15494">
      <c r="A15494" s="6"/>
    </row>
    <row r="15495">
      <c r="A15495" s="6"/>
    </row>
    <row r="15496">
      <c r="A15496" s="6"/>
    </row>
    <row r="15497">
      <c r="A15497" s="6"/>
    </row>
    <row r="15498">
      <c r="A15498" s="6"/>
    </row>
    <row r="15499">
      <c r="A15499" s="6"/>
    </row>
    <row r="15500">
      <c r="A15500" s="6"/>
    </row>
    <row r="15501">
      <c r="A15501" s="6"/>
    </row>
    <row r="15502">
      <c r="A15502" s="6"/>
    </row>
    <row r="15503">
      <c r="A15503" s="6"/>
    </row>
    <row r="15504">
      <c r="A15504" s="6"/>
    </row>
    <row r="15505">
      <c r="A15505" s="6"/>
    </row>
    <row r="15506">
      <c r="A15506" s="6"/>
    </row>
    <row r="15507">
      <c r="A15507" s="6"/>
    </row>
    <row r="15508">
      <c r="A15508" s="6"/>
    </row>
    <row r="15509">
      <c r="A15509" s="6"/>
    </row>
    <row r="15510">
      <c r="A15510" s="6"/>
    </row>
    <row r="15511">
      <c r="A15511" s="6"/>
    </row>
    <row r="15512">
      <c r="A15512" s="6"/>
    </row>
    <row r="15513">
      <c r="A15513" s="6"/>
    </row>
    <row r="15514">
      <c r="A15514" s="6"/>
    </row>
    <row r="15515">
      <c r="A15515" s="6"/>
    </row>
    <row r="15516">
      <c r="A15516" s="6"/>
    </row>
    <row r="15517">
      <c r="A15517" s="6"/>
    </row>
    <row r="15518">
      <c r="A15518" s="6"/>
    </row>
    <row r="15519">
      <c r="A15519" s="6"/>
    </row>
    <row r="15520">
      <c r="A15520" s="6"/>
    </row>
    <row r="15521">
      <c r="A15521" s="6"/>
    </row>
    <row r="15522">
      <c r="A15522" s="6"/>
    </row>
    <row r="15523">
      <c r="A15523" s="6"/>
    </row>
    <row r="15524">
      <c r="A15524" s="6"/>
    </row>
    <row r="15525">
      <c r="A15525" s="6"/>
    </row>
    <row r="15526">
      <c r="A15526" s="6"/>
    </row>
    <row r="15527">
      <c r="A15527" s="6"/>
    </row>
    <row r="15528">
      <c r="A15528" s="6"/>
    </row>
    <row r="15529">
      <c r="A15529" s="6"/>
    </row>
    <row r="15530">
      <c r="A15530" s="6"/>
    </row>
    <row r="15531">
      <c r="A15531" s="6"/>
    </row>
    <row r="15532">
      <c r="A15532" s="6"/>
    </row>
    <row r="15533">
      <c r="A15533" s="6"/>
    </row>
    <row r="15534">
      <c r="A15534" s="6"/>
    </row>
    <row r="15535">
      <c r="A15535" s="6"/>
    </row>
    <row r="15536">
      <c r="A15536" s="6"/>
    </row>
    <row r="15537">
      <c r="A15537" s="6"/>
    </row>
    <row r="15538">
      <c r="A15538" s="6"/>
    </row>
    <row r="15539">
      <c r="A15539" s="6"/>
    </row>
    <row r="15540">
      <c r="A15540" s="6"/>
    </row>
    <row r="15541">
      <c r="A15541" s="6"/>
    </row>
    <row r="15542">
      <c r="A15542" s="6"/>
    </row>
    <row r="15543">
      <c r="A15543" s="6"/>
    </row>
    <row r="15544">
      <c r="A15544" s="6"/>
    </row>
    <row r="15545">
      <c r="A15545" s="6"/>
    </row>
    <row r="15546">
      <c r="A15546" s="6"/>
    </row>
    <row r="15547">
      <c r="A15547" s="6"/>
    </row>
    <row r="15548">
      <c r="A15548" s="6"/>
    </row>
    <row r="15549">
      <c r="A15549" s="6"/>
    </row>
    <row r="15550">
      <c r="A15550" s="6"/>
    </row>
    <row r="15551">
      <c r="A15551" s="6"/>
    </row>
    <row r="15552">
      <c r="A15552" s="6"/>
    </row>
    <row r="15553">
      <c r="A15553" s="6"/>
    </row>
    <row r="15554">
      <c r="A15554" s="6"/>
    </row>
    <row r="15555">
      <c r="A15555" s="6"/>
    </row>
    <row r="15556">
      <c r="A15556" s="6"/>
    </row>
    <row r="15557">
      <c r="A15557" s="6"/>
    </row>
    <row r="15558">
      <c r="A15558" s="6"/>
    </row>
    <row r="15559">
      <c r="A15559" s="6"/>
    </row>
    <row r="15560">
      <c r="A15560" s="6"/>
    </row>
    <row r="15561">
      <c r="A15561" s="6"/>
    </row>
    <row r="15562">
      <c r="A15562" s="6"/>
    </row>
    <row r="15563">
      <c r="A15563" s="6"/>
    </row>
    <row r="15564">
      <c r="A15564" s="6"/>
    </row>
    <row r="15565">
      <c r="A15565" s="6"/>
    </row>
    <row r="15566">
      <c r="A15566" s="6"/>
    </row>
    <row r="15567">
      <c r="A15567" s="6"/>
    </row>
    <row r="15568">
      <c r="A15568" s="6"/>
    </row>
    <row r="15569">
      <c r="A15569" s="6"/>
    </row>
    <row r="15570">
      <c r="A15570" s="6"/>
    </row>
    <row r="15571">
      <c r="A15571" s="6"/>
    </row>
    <row r="15572">
      <c r="A15572" s="6"/>
    </row>
    <row r="15573">
      <c r="A15573" s="6"/>
    </row>
    <row r="15574">
      <c r="A15574" s="6"/>
    </row>
    <row r="15575">
      <c r="A15575" s="6"/>
    </row>
    <row r="15576">
      <c r="A15576" s="6"/>
    </row>
    <row r="15577">
      <c r="A15577" s="6"/>
    </row>
    <row r="15578">
      <c r="A15578" s="6"/>
    </row>
    <row r="15579">
      <c r="A15579" s="6"/>
    </row>
    <row r="15580">
      <c r="A15580" s="6"/>
    </row>
    <row r="15581">
      <c r="A15581" s="6"/>
    </row>
    <row r="15582">
      <c r="A15582" s="6"/>
    </row>
    <row r="15583">
      <c r="A15583" s="6"/>
    </row>
    <row r="15584">
      <c r="A15584" s="6"/>
    </row>
    <row r="15585">
      <c r="A15585" s="6"/>
    </row>
    <row r="15586">
      <c r="A15586" s="6"/>
    </row>
    <row r="15587">
      <c r="A15587" s="6"/>
    </row>
    <row r="15588">
      <c r="A15588" s="6"/>
    </row>
    <row r="15589">
      <c r="A15589" s="6"/>
    </row>
    <row r="15590">
      <c r="A15590" s="6"/>
    </row>
    <row r="15591">
      <c r="A15591" s="6"/>
    </row>
    <row r="15592">
      <c r="A15592" s="6"/>
    </row>
    <row r="15593">
      <c r="A15593" s="6"/>
    </row>
    <row r="15594">
      <c r="A15594" s="6"/>
    </row>
    <row r="15595">
      <c r="A15595" s="6"/>
    </row>
    <row r="15596">
      <c r="A15596" s="6"/>
    </row>
    <row r="15597">
      <c r="A15597" s="6"/>
    </row>
    <row r="15598">
      <c r="A15598" s="6"/>
    </row>
    <row r="15599">
      <c r="A15599" s="6"/>
    </row>
    <row r="15600">
      <c r="A15600" s="6"/>
    </row>
    <row r="15601">
      <c r="A15601" s="6"/>
    </row>
    <row r="15602">
      <c r="A15602" s="6"/>
    </row>
    <row r="15603">
      <c r="A15603" s="6"/>
    </row>
    <row r="15604">
      <c r="A15604" s="6"/>
    </row>
    <row r="15605">
      <c r="A15605" s="6"/>
    </row>
    <row r="15606">
      <c r="A15606" s="6"/>
    </row>
    <row r="15607">
      <c r="A15607" s="6"/>
    </row>
    <row r="15608">
      <c r="A15608" s="6"/>
    </row>
    <row r="15609">
      <c r="A15609" s="6"/>
    </row>
    <row r="15610">
      <c r="A15610" s="6"/>
    </row>
    <row r="15611">
      <c r="A15611" s="6"/>
    </row>
    <row r="15612">
      <c r="A15612" s="6"/>
    </row>
    <row r="15613">
      <c r="A15613" s="6"/>
    </row>
    <row r="15614">
      <c r="A15614" s="6"/>
    </row>
    <row r="15615">
      <c r="A15615" s="6"/>
    </row>
    <row r="15616">
      <c r="A15616" s="6"/>
    </row>
    <row r="15617">
      <c r="A15617" s="6"/>
    </row>
    <row r="15618">
      <c r="A15618" s="6"/>
    </row>
    <row r="15619">
      <c r="A15619" s="6"/>
    </row>
    <row r="15620">
      <c r="A15620" s="6"/>
    </row>
    <row r="15621">
      <c r="A15621" s="6"/>
    </row>
    <row r="15622">
      <c r="A15622" s="6"/>
    </row>
    <row r="15623">
      <c r="A15623" s="6"/>
    </row>
    <row r="15624">
      <c r="A15624" s="6"/>
    </row>
    <row r="15625">
      <c r="A15625" s="6"/>
    </row>
    <row r="15626">
      <c r="A15626" s="6"/>
    </row>
    <row r="15627">
      <c r="A15627" s="6"/>
    </row>
    <row r="15628">
      <c r="A15628" s="6"/>
    </row>
    <row r="15629">
      <c r="A15629" s="6"/>
    </row>
    <row r="15630">
      <c r="A15630" s="6"/>
    </row>
    <row r="15631">
      <c r="A15631" s="6"/>
    </row>
    <row r="15632">
      <c r="A15632" s="6"/>
    </row>
    <row r="15633">
      <c r="A15633" s="6"/>
    </row>
    <row r="15634">
      <c r="A15634" s="6"/>
    </row>
    <row r="15635">
      <c r="A15635" s="6"/>
    </row>
    <row r="15636">
      <c r="A15636" s="6"/>
    </row>
    <row r="15637">
      <c r="A15637" s="6"/>
    </row>
    <row r="15638">
      <c r="A15638" s="6"/>
    </row>
    <row r="15639">
      <c r="A15639" s="6"/>
    </row>
    <row r="15640">
      <c r="A15640" s="6"/>
    </row>
    <row r="15641">
      <c r="A15641" s="6"/>
    </row>
    <row r="15642">
      <c r="A15642" s="6"/>
    </row>
    <row r="15643">
      <c r="A15643" s="6"/>
    </row>
    <row r="15644">
      <c r="A15644" s="6"/>
    </row>
    <row r="15645">
      <c r="A15645" s="6"/>
    </row>
    <row r="15646">
      <c r="A15646" s="6"/>
    </row>
    <row r="15647">
      <c r="A15647" s="6"/>
    </row>
    <row r="15648">
      <c r="A15648" s="6"/>
    </row>
    <row r="15649">
      <c r="A15649" s="6"/>
    </row>
    <row r="15650">
      <c r="A15650" s="6"/>
    </row>
    <row r="15651">
      <c r="A15651" s="6"/>
    </row>
    <row r="15652">
      <c r="A15652" s="6"/>
    </row>
    <row r="15653">
      <c r="A15653" s="6"/>
    </row>
    <row r="15654">
      <c r="A15654" s="6"/>
    </row>
    <row r="15655">
      <c r="A15655" s="6"/>
    </row>
    <row r="15656">
      <c r="A15656" s="6"/>
    </row>
    <row r="15657">
      <c r="A15657" s="6"/>
    </row>
    <row r="15658">
      <c r="A15658" s="6"/>
    </row>
    <row r="15659">
      <c r="A15659" s="6"/>
    </row>
    <row r="15660">
      <c r="A15660" s="6"/>
    </row>
    <row r="15661">
      <c r="A15661" s="6"/>
    </row>
    <row r="15662">
      <c r="A15662" s="6"/>
    </row>
    <row r="15663">
      <c r="A15663" s="6"/>
    </row>
    <row r="15664">
      <c r="A15664" s="6"/>
    </row>
    <row r="15665">
      <c r="A15665" s="6"/>
    </row>
    <row r="15666">
      <c r="A15666" s="6"/>
    </row>
    <row r="15667">
      <c r="A15667" s="6"/>
    </row>
    <row r="15668">
      <c r="A15668" s="6"/>
    </row>
    <row r="15669">
      <c r="A15669" s="6"/>
    </row>
    <row r="15670">
      <c r="A15670" s="6"/>
    </row>
    <row r="15671">
      <c r="A15671" s="6"/>
    </row>
    <row r="15672">
      <c r="A15672" s="6"/>
    </row>
    <row r="15673">
      <c r="A15673" s="6"/>
    </row>
    <row r="15674">
      <c r="A15674" s="6"/>
    </row>
    <row r="15675">
      <c r="A15675" s="6"/>
    </row>
    <row r="15676">
      <c r="A15676" s="6"/>
    </row>
    <row r="15677">
      <c r="A15677" s="6"/>
    </row>
    <row r="15678">
      <c r="A15678" s="6"/>
    </row>
    <row r="15679">
      <c r="A15679" s="6"/>
    </row>
    <row r="15680">
      <c r="A15680" s="6"/>
    </row>
    <row r="15681">
      <c r="A15681" s="6"/>
    </row>
    <row r="15682">
      <c r="A15682" s="6"/>
    </row>
    <row r="15683">
      <c r="A15683" s="6"/>
    </row>
    <row r="15684">
      <c r="A15684" s="6"/>
    </row>
    <row r="15685">
      <c r="A15685" s="6"/>
    </row>
    <row r="15686">
      <c r="A15686" s="6"/>
    </row>
    <row r="15687">
      <c r="A15687" s="6"/>
    </row>
    <row r="15688">
      <c r="A15688" s="6"/>
    </row>
    <row r="15689">
      <c r="A15689" s="6"/>
    </row>
    <row r="15690">
      <c r="A15690" s="6"/>
    </row>
    <row r="15691">
      <c r="A15691" s="6"/>
    </row>
    <row r="15692">
      <c r="A15692" s="6"/>
    </row>
    <row r="15693">
      <c r="A15693" s="6"/>
    </row>
    <row r="15694">
      <c r="A15694" s="6"/>
    </row>
    <row r="15695">
      <c r="A15695" s="6"/>
    </row>
    <row r="15696">
      <c r="A15696" s="6"/>
    </row>
    <row r="15697">
      <c r="A15697" s="6"/>
    </row>
    <row r="15698">
      <c r="A15698" s="6"/>
    </row>
    <row r="15699">
      <c r="A15699" s="6"/>
    </row>
    <row r="15700">
      <c r="A15700" s="6"/>
    </row>
    <row r="15701">
      <c r="A15701" s="6"/>
    </row>
    <row r="15702">
      <c r="A15702" s="6"/>
    </row>
    <row r="15703">
      <c r="A15703" s="6"/>
    </row>
    <row r="15704">
      <c r="A15704" s="6"/>
    </row>
    <row r="15705">
      <c r="A15705" s="6"/>
    </row>
    <row r="15706">
      <c r="A15706" s="6"/>
    </row>
    <row r="15707">
      <c r="A15707" s="6"/>
    </row>
    <row r="15708">
      <c r="A15708" s="6"/>
    </row>
    <row r="15709">
      <c r="A15709" s="6"/>
    </row>
    <row r="15710">
      <c r="A15710" s="6"/>
    </row>
    <row r="15711">
      <c r="A15711" s="6"/>
    </row>
    <row r="15712">
      <c r="A15712" s="6"/>
    </row>
    <row r="15713">
      <c r="A15713" s="6"/>
    </row>
    <row r="15714">
      <c r="A15714" s="6"/>
    </row>
    <row r="15715">
      <c r="A15715" s="6"/>
    </row>
    <row r="15716">
      <c r="A15716" s="6"/>
    </row>
    <row r="15717">
      <c r="A15717" s="6"/>
    </row>
    <row r="15718">
      <c r="A15718" s="6"/>
    </row>
    <row r="15719">
      <c r="A15719" s="6"/>
    </row>
    <row r="15720">
      <c r="A15720" s="6"/>
    </row>
    <row r="15721">
      <c r="A15721" s="6"/>
    </row>
    <row r="15722">
      <c r="A15722" s="6"/>
    </row>
    <row r="15723">
      <c r="A15723" s="6"/>
    </row>
    <row r="15724">
      <c r="A15724" s="6"/>
    </row>
    <row r="15725">
      <c r="A15725" s="6"/>
    </row>
    <row r="15726">
      <c r="A15726" s="6"/>
    </row>
    <row r="15727">
      <c r="A15727" s="6"/>
    </row>
    <row r="15728">
      <c r="A15728" s="6"/>
    </row>
    <row r="15729">
      <c r="A15729" s="6"/>
    </row>
    <row r="15730">
      <c r="A15730" s="6"/>
    </row>
    <row r="15731">
      <c r="A15731" s="6"/>
    </row>
    <row r="15732">
      <c r="A15732" s="6"/>
    </row>
    <row r="15733">
      <c r="A15733" s="6"/>
    </row>
    <row r="15734">
      <c r="A15734" s="6"/>
    </row>
    <row r="15735">
      <c r="A15735" s="6"/>
    </row>
    <row r="15736">
      <c r="A15736" s="6"/>
    </row>
    <row r="15737">
      <c r="A15737" s="6"/>
    </row>
    <row r="15738">
      <c r="A15738" s="6"/>
    </row>
    <row r="15739">
      <c r="A15739" s="6"/>
    </row>
    <row r="15740">
      <c r="A15740" s="6"/>
    </row>
    <row r="15741">
      <c r="A15741" s="6"/>
    </row>
    <row r="15742">
      <c r="A15742" s="6"/>
    </row>
    <row r="15743">
      <c r="A15743" s="6"/>
    </row>
    <row r="15744">
      <c r="A15744" s="6"/>
    </row>
    <row r="15745">
      <c r="A15745" s="6"/>
    </row>
    <row r="15746">
      <c r="A15746" s="6"/>
    </row>
    <row r="15747">
      <c r="A15747" s="6"/>
    </row>
    <row r="15748">
      <c r="A15748" s="6"/>
    </row>
    <row r="15749">
      <c r="A15749" s="6"/>
    </row>
    <row r="15750">
      <c r="A15750" s="6"/>
    </row>
    <row r="15751">
      <c r="A15751" s="6"/>
    </row>
    <row r="15752">
      <c r="A15752" s="6"/>
    </row>
    <row r="15753">
      <c r="A15753" s="6"/>
    </row>
    <row r="15754">
      <c r="A15754" s="6"/>
    </row>
    <row r="15755">
      <c r="A15755" s="6"/>
    </row>
    <row r="15756">
      <c r="A15756" s="6"/>
    </row>
    <row r="15757">
      <c r="A15757" s="6"/>
    </row>
    <row r="15758">
      <c r="A15758" s="6"/>
    </row>
    <row r="15759">
      <c r="A15759" s="6"/>
    </row>
    <row r="15760">
      <c r="A15760" s="6"/>
    </row>
    <row r="15761">
      <c r="A15761" s="6"/>
    </row>
    <row r="15762">
      <c r="A15762" s="6"/>
    </row>
    <row r="15763">
      <c r="A15763" s="6"/>
    </row>
    <row r="15764">
      <c r="A15764" s="6"/>
    </row>
    <row r="15765">
      <c r="A15765" s="6"/>
    </row>
    <row r="15766">
      <c r="A15766" s="6"/>
    </row>
    <row r="15767">
      <c r="A15767" s="6"/>
    </row>
    <row r="15768">
      <c r="A15768" s="6"/>
    </row>
    <row r="15769">
      <c r="A15769" s="6"/>
    </row>
    <row r="15770">
      <c r="A15770" s="6"/>
    </row>
    <row r="15771">
      <c r="A15771" s="6"/>
    </row>
    <row r="15772">
      <c r="A15772" s="6"/>
    </row>
    <row r="15773">
      <c r="A15773" s="6"/>
    </row>
    <row r="15774">
      <c r="A15774" s="6"/>
    </row>
    <row r="15775">
      <c r="A15775" s="6"/>
    </row>
    <row r="15776">
      <c r="A15776" s="6"/>
    </row>
    <row r="15777">
      <c r="A15777" s="6"/>
    </row>
    <row r="15778">
      <c r="A15778" s="6"/>
    </row>
    <row r="15779">
      <c r="A15779" s="6"/>
    </row>
    <row r="15780">
      <c r="A15780" s="6"/>
    </row>
    <row r="15781">
      <c r="A15781" s="6"/>
    </row>
    <row r="15782">
      <c r="A15782" s="6"/>
    </row>
    <row r="15783">
      <c r="A15783" s="6"/>
    </row>
    <row r="15784">
      <c r="A15784" s="6"/>
    </row>
    <row r="15785">
      <c r="A15785" s="6"/>
    </row>
    <row r="15786">
      <c r="A15786" s="6"/>
    </row>
    <row r="15787">
      <c r="A15787" s="6"/>
    </row>
    <row r="15788">
      <c r="A15788" s="6"/>
    </row>
    <row r="15789">
      <c r="A15789" s="6"/>
    </row>
    <row r="15790">
      <c r="A15790" s="6"/>
    </row>
    <row r="15791">
      <c r="A15791" s="6"/>
    </row>
    <row r="15792">
      <c r="A15792" s="6"/>
    </row>
    <row r="15793">
      <c r="A15793" s="6"/>
    </row>
    <row r="15794">
      <c r="A15794" s="6"/>
    </row>
    <row r="15795">
      <c r="A15795" s="6"/>
    </row>
    <row r="15796">
      <c r="A15796" s="6"/>
    </row>
    <row r="15797">
      <c r="A15797" s="6"/>
    </row>
    <row r="15798">
      <c r="A15798" s="6"/>
    </row>
    <row r="15799">
      <c r="A15799" s="6"/>
    </row>
    <row r="15800">
      <c r="A15800" s="6"/>
    </row>
    <row r="15801">
      <c r="A15801" s="6"/>
    </row>
    <row r="15802">
      <c r="A15802" s="6"/>
    </row>
    <row r="15803">
      <c r="A15803" s="6"/>
    </row>
    <row r="15804">
      <c r="A15804" s="6"/>
    </row>
    <row r="15805">
      <c r="A15805" s="6"/>
    </row>
    <row r="15806">
      <c r="A15806" s="6"/>
    </row>
    <row r="15807">
      <c r="A15807" s="6"/>
    </row>
    <row r="15808">
      <c r="A15808" s="6"/>
    </row>
    <row r="15809">
      <c r="A15809" s="6"/>
    </row>
    <row r="15810">
      <c r="A15810" s="6"/>
    </row>
    <row r="15811">
      <c r="A15811" s="6"/>
    </row>
    <row r="15812">
      <c r="A15812" s="6"/>
    </row>
    <row r="15813">
      <c r="A15813" s="6"/>
    </row>
    <row r="15814">
      <c r="A15814" s="6"/>
    </row>
    <row r="15815">
      <c r="A15815" s="6"/>
    </row>
    <row r="15816">
      <c r="A15816" s="6"/>
    </row>
    <row r="15817">
      <c r="A15817" s="6"/>
    </row>
    <row r="15818">
      <c r="A15818" s="6"/>
    </row>
    <row r="15819">
      <c r="A15819" s="6"/>
    </row>
    <row r="15820">
      <c r="A15820" s="6"/>
    </row>
    <row r="15821">
      <c r="A15821" s="6"/>
    </row>
    <row r="15822">
      <c r="A15822" s="6"/>
    </row>
    <row r="15823">
      <c r="A15823" s="6"/>
    </row>
    <row r="15824">
      <c r="A15824" s="6"/>
    </row>
    <row r="15825">
      <c r="A15825" s="6"/>
    </row>
    <row r="15826">
      <c r="A15826" s="6"/>
    </row>
    <row r="15827">
      <c r="A15827" s="6"/>
    </row>
    <row r="15828">
      <c r="A15828" s="6"/>
    </row>
    <row r="15829">
      <c r="A15829" s="6"/>
    </row>
    <row r="15830">
      <c r="A15830" s="6"/>
    </row>
    <row r="15831">
      <c r="A15831" s="6"/>
    </row>
    <row r="15832">
      <c r="A15832" s="6"/>
    </row>
    <row r="15833">
      <c r="A15833" s="6"/>
    </row>
    <row r="15834">
      <c r="A15834" s="6"/>
    </row>
    <row r="15835">
      <c r="A15835" s="6"/>
    </row>
    <row r="15836">
      <c r="A15836" s="6"/>
    </row>
    <row r="15837">
      <c r="A15837" s="6"/>
    </row>
    <row r="15838">
      <c r="A15838" s="6"/>
    </row>
    <row r="15839">
      <c r="A15839" s="6"/>
    </row>
    <row r="15840">
      <c r="A15840" s="6"/>
    </row>
    <row r="15841">
      <c r="A15841" s="6"/>
    </row>
    <row r="15842">
      <c r="A15842" s="6"/>
    </row>
    <row r="15843">
      <c r="A15843" s="6"/>
    </row>
    <row r="15844">
      <c r="A15844" s="6"/>
    </row>
    <row r="15845">
      <c r="A15845" s="6"/>
    </row>
    <row r="15846">
      <c r="A15846" s="6"/>
    </row>
    <row r="15847">
      <c r="A15847" s="6"/>
    </row>
    <row r="15848">
      <c r="A15848" s="6"/>
    </row>
    <row r="15849">
      <c r="A15849" s="6"/>
    </row>
    <row r="15850">
      <c r="A15850" s="6"/>
    </row>
    <row r="15851">
      <c r="A15851" s="6"/>
    </row>
    <row r="15852">
      <c r="A15852" s="6"/>
    </row>
    <row r="15853">
      <c r="A15853" s="6"/>
    </row>
    <row r="15854">
      <c r="A15854" s="6"/>
    </row>
    <row r="15855">
      <c r="A15855" s="6"/>
    </row>
    <row r="15856">
      <c r="A15856" s="6"/>
    </row>
    <row r="15857">
      <c r="A15857" s="6"/>
    </row>
    <row r="15858">
      <c r="A15858" s="6"/>
    </row>
    <row r="15859">
      <c r="A15859" s="6"/>
    </row>
    <row r="15860">
      <c r="A15860" s="6"/>
    </row>
    <row r="15861">
      <c r="A15861" s="6"/>
    </row>
    <row r="15862">
      <c r="A15862" s="6"/>
    </row>
    <row r="15863">
      <c r="A15863" s="6"/>
    </row>
    <row r="15864">
      <c r="A15864" s="6"/>
    </row>
    <row r="15865">
      <c r="A15865" s="6"/>
    </row>
    <row r="15866">
      <c r="A15866" s="6"/>
    </row>
    <row r="15867">
      <c r="A15867" s="6"/>
    </row>
    <row r="15868">
      <c r="A15868" s="6"/>
    </row>
    <row r="15869">
      <c r="A15869" s="6"/>
    </row>
    <row r="15870">
      <c r="A15870" s="6"/>
    </row>
    <row r="15871">
      <c r="A15871" s="6"/>
    </row>
    <row r="15872">
      <c r="A15872" s="6"/>
    </row>
    <row r="15873">
      <c r="A15873" s="6"/>
    </row>
    <row r="15874">
      <c r="A15874" s="6"/>
    </row>
    <row r="15875">
      <c r="A15875" s="6"/>
    </row>
    <row r="15876">
      <c r="A15876" s="6"/>
    </row>
    <row r="15877">
      <c r="A15877" s="6"/>
    </row>
    <row r="15878">
      <c r="A15878" s="6"/>
    </row>
    <row r="15879">
      <c r="A15879" s="6"/>
    </row>
    <row r="15880">
      <c r="A15880" s="6"/>
    </row>
    <row r="15881">
      <c r="A15881" s="6"/>
    </row>
    <row r="15882">
      <c r="A15882" s="6"/>
    </row>
    <row r="15883">
      <c r="A15883" s="6"/>
    </row>
    <row r="15884">
      <c r="A15884" s="6"/>
    </row>
    <row r="15885">
      <c r="A15885" s="6"/>
    </row>
    <row r="15886">
      <c r="A15886" s="6"/>
    </row>
    <row r="15887">
      <c r="A15887" s="6"/>
    </row>
    <row r="15888">
      <c r="A15888" s="6"/>
    </row>
    <row r="15889">
      <c r="A15889" s="6"/>
    </row>
    <row r="15890">
      <c r="A15890" s="6"/>
    </row>
    <row r="15891">
      <c r="A15891" s="6"/>
    </row>
    <row r="15892">
      <c r="A15892" s="6"/>
    </row>
    <row r="15893">
      <c r="A15893" s="6"/>
    </row>
    <row r="15894">
      <c r="A15894" s="6"/>
    </row>
    <row r="15895">
      <c r="A15895" s="6"/>
    </row>
    <row r="15896">
      <c r="A15896" s="6"/>
    </row>
    <row r="15897">
      <c r="A15897" s="6"/>
    </row>
    <row r="15898">
      <c r="A15898" s="6"/>
    </row>
    <row r="15899">
      <c r="A15899" s="6"/>
    </row>
    <row r="15900">
      <c r="A15900" s="6"/>
    </row>
    <row r="15901">
      <c r="A15901" s="6"/>
    </row>
    <row r="15902">
      <c r="A15902" s="6"/>
    </row>
    <row r="15903">
      <c r="A15903" s="6"/>
    </row>
    <row r="15904">
      <c r="A15904" s="6"/>
    </row>
    <row r="15905">
      <c r="A15905" s="6"/>
    </row>
    <row r="15906">
      <c r="A15906" s="6"/>
    </row>
    <row r="15907">
      <c r="A15907" s="6"/>
    </row>
    <row r="15908">
      <c r="A15908" s="6"/>
    </row>
    <row r="15909">
      <c r="A15909" s="6"/>
    </row>
    <row r="15910">
      <c r="A15910" s="6"/>
    </row>
    <row r="15911">
      <c r="A15911" s="6"/>
    </row>
    <row r="15912">
      <c r="A15912" s="6"/>
    </row>
    <row r="15913">
      <c r="A15913" s="6"/>
    </row>
    <row r="15914">
      <c r="A15914" s="6"/>
    </row>
    <row r="15915">
      <c r="A15915" s="6"/>
    </row>
    <row r="15916">
      <c r="A15916" s="6"/>
    </row>
    <row r="15917">
      <c r="A15917" s="6"/>
    </row>
    <row r="15918">
      <c r="A15918" s="6"/>
    </row>
    <row r="15919">
      <c r="A15919" s="6"/>
    </row>
    <row r="15920">
      <c r="A15920" s="6"/>
    </row>
    <row r="15921">
      <c r="A15921" s="6"/>
    </row>
    <row r="15922">
      <c r="A15922" s="6"/>
    </row>
    <row r="15923">
      <c r="A15923" s="6"/>
    </row>
    <row r="15924">
      <c r="A15924" s="6"/>
    </row>
    <row r="15925">
      <c r="A15925" s="6"/>
    </row>
    <row r="15926">
      <c r="A15926" s="6"/>
    </row>
    <row r="15927">
      <c r="A15927" s="6"/>
    </row>
    <row r="15928">
      <c r="A15928" s="6"/>
    </row>
    <row r="15929">
      <c r="A15929" s="6"/>
    </row>
    <row r="15930">
      <c r="A15930" s="6"/>
    </row>
    <row r="15931">
      <c r="A15931" s="6"/>
    </row>
    <row r="15932">
      <c r="A15932" s="6"/>
    </row>
    <row r="15933">
      <c r="A15933" s="6"/>
    </row>
    <row r="15934">
      <c r="A15934" s="6"/>
    </row>
    <row r="15935">
      <c r="A15935" s="6"/>
    </row>
    <row r="15936">
      <c r="A15936" s="6"/>
    </row>
    <row r="15937">
      <c r="A15937" s="6"/>
    </row>
    <row r="15938">
      <c r="A15938" s="6"/>
    </row>
    <row r="15939">
      <c r="A15939" s="6"/>
    </row>
    <row r="15940">
      <c r="A15940" s="6"/>
    </row>
    <row r="15941">
      <c r="A15941" s="6"/>
    </row>
    <row r="15942">
      <c r="A15942" s="6"/>
    </row>
    <row r="15943">
      <c r="A15943" s="6"/>
    </row>
    <row r="15944">
      <c r="A15944" s="6"/>
    </row>
    <row r="15945">
      <c r="A15945" s="6"/>
    </row>
    <row r="15946">
      <c r="A15946" s="6"/>
    </row>
    <row r="15947">
      <c r="A15947" s="6"/>
    </row>
    <row r="15948">
      <c r="A15948" s="6"/>
    </row>
    <row r="15949">
      <c r="A15949" s="6"/>
    </row>
    <row r="15950">
      <c r="A15950" s="6"/>
    </row>
    <row r="15951">
      <c r="A15951" s="6"/>
    </row>
    <row r="15952">
      <c r="A15952" s="6"/>
    </row>
    <row r="15953">
      <c r="A15953" s="6"/>
    </row>
    <row r="15954">
      <c r="A15954" s="6"/>
    </row>
    <row r="15955">
      <c r="A15955" s="6"/>
    </row>
    <row r="15956">
      <c r="A15956" s="6"/>
    </row>
    <row r="15957">
      <c r="A15957" s="6"/>
    </row>
    <row r="15958">
      <c r="A15958" s="6"/>
    </row>
    <row r="15959">
      <c r="A15959" s="6"/>
    </row>
    <row r="15960">
      <c r="A15960" s="6"/>
    </row>
    <row r="15961">
      <c r="A15961" s="6"/>
    </row>
    <row r="15962">
      <c r="A15962" s="6"/>
    </row>
    <row r="15963">
      <c r="A15963" s="6"/>
    </row>
    <row r="15964">
      <c r="A15964" s="6"/>
    </row>
    <row r="15965">
      <c r="A15965" s="6"/>
    </row>
    <row r="15966">
      <c r="A15966" s="6"/>
    </row>
    <row r="15967">
      <c r="A15967" s="6"/>
    </row>
    <row r="15968">
      <c r="A15968" s="6"/>
    </row>
    <row r="15969">
      <c r="A15969" s="6"/>
    </row>
    <row r="15970">
      <c r="A15970" s="6"/>
    </row>
    <row r="15971">
      <c r="A15971" s="6"/>
    </row>
    <row r="15972">
      <c r="A15972" s="6"/>
    </row>
    <row r="15973">
      <c r="A15973" s="6"/>
    </row>
    <row r="15974">
      <c r="A15974" s="6"/>
    </row>
    <row r="15975">
      <c r="A15975" s="6"/>
    </row>
    <row r="15976">
      <c r="A15976" s="6"/>
    </row>
    <row r="15977">
      <c r="A15977" s="6"/>
    </row>
    <row r="15978">
      <c r="A15978" s="6"/>
    </row>
    <row r="15979">
      <c r="A15979" s="6"/>
    </row>
    <row r="15980">
      <c r="A15980" s="6"/>
    </row>
    <row r="15981">
      <c r="A15981" s="6"/>
    </row>
    <row r="15982">
      <c r="A15982" s="6"/>
    </row>
    <row r="15983">
      <c r="A15983" s="6"/>
    </row>
    <row r="15984">
      <c r="A15984" s="6"/>
    </row>
    <row r="15985">
      <c r="A15985" s="6"/>
    </row>
    <row r="15986">
      <c r="A15986" s="6"/>
    </row>
    <row r="15987">
      <c r="A15987" s="6"/>
    </row>
    <row r="15988">
      <c r="A15988" s="6"/>
    </row>
    <row r="15989">
      <c r="A15989" s="6"/>
    </row>
    <row r="15990">
      <c r="A15990" s="6"/>
    </row>
    <row r="15991">
      <c r="A15991" s="6"/>
    </row>
    <row r="15992">
      <c r="A15992" s="6"/>
    </row>
    <row r="15993">
      <c r="A15993" s="6"/>
    </row>
    <row r="15994">
      <c r="A15994" s="6"/>
    </row>
    <row r="15995">
      <c r="A15995" s="6"/>
    </row>
    <row r="15996">
      <c r="A15996" s="6"/>
    </row>
    <row r="15997">
      <c r="A15997" s="6"/>
    </row>
    <row r="15998">
      <c r="A15998" s="6"/>
    </row>
    <row r="15999">
      <c r="A15999" s="6"/>
    </row>
    <row r="16000">
      <c r="A16000" s="6"/>
    </row>
    <row r="16001">
      <c r="A16001" s="6"/>
    </row>
    <row r="16002">
      <c r="A16002" s="6"/>
    </row>
    <row r="16003">
      <c r="A16003" s="6"/>
    </row>
    <row r="16004">
      <c r="A16004" s="6"/>
    </row>
    <row r="16005">
      <c r="A16005" s="6"/>
    </row>
    <row r="16006">
      <c r="A16006" s="6"/>
    </row>
    <row r="16007">
      <c r="A16007" s="6"/>
    </row>
    <row r="16008">
      <c r="A16008" s="6"/>
    </row>
    <row r="16009">
      <c r="A16009" s="6"/>
    </row>
    <row r="16010">
      <c r="A16010" s="6"/>
    </row>
    <row r="16011">
      <c r="A16011" s="6"/>
    </row>
    <row r="16012">
      <c r="A16012" s="6"/>
    </row>
    <row r="16013">
      <c r="A16013" s="6"/>
    </row>
    <row r="16014">
      <c r="A16014" s="6"/>
    </row>
    <row r="16015">
      <c r="A16015" s="6"/>
    </row>
    <row r="16016">
      <c r="A16016" s="6"/>
    </row>
    <row r="16017">
      <c r="A16017" s="6"/>
    </row>
    <row r="16018">
      <c r="A16018" s="6"/>
    </row>
    <row r="16019">
      <c r="A16019" s="6"/>
    </row>
    <row r="16020">
      <c r="A16020" s="6"/>
    </row>
    <row r="16021">
      <c r="A16021" s="6"/>
    </row>
    <row r="16022">
      <c r="A16022" s="6"/>
    </row>
    <row r="16023">
      <c r="A16023" s="6"/>
    </row>
    <row r="16024">
      <c r="A16024" s="6"/>
    </row>
    <row r="16025">
      <c r="A16025" s="6"/>
    </row>
    <row r="16026">
      <c r="A16026" s="6"/>
    </row>
    <row r="16027">
      <c r="A16027" s="6"/>
    </row>
    <row r="16028">
      <c r="A16028" s="6"/>
    </row>
    <row r="16029">
      <c r="A16029" s="6"/>
    </row>
    <row r="16030">
      <c r="A16030" s="6"/>
    </row>
    <row r="16031">
      <c r="A16031" s="6"/>
    </row>
    <row r="16032">
      <c r="A16032" s="6"/>
    </row>
    <row r="16033">
      <c r="A16033" s="6"/>
    </row>
    <row r="16034">
      <c r="A16034" s="6"/>
    </row>
    <row r="16035">
      <c r="A16035" s="6"/>
    </row>
    <row r="16036">
      <c r="A16036" s="6"/>
    </row>
    <row r="16037">
      <c r="A16037" s="6"/>
    </row>
    <row r="16038">
      <c r="A16038" s="6"/>
    </row>
    <row r="16039">
      <c r="A16039" s="6"/>
    </row>
    <row r="16040">
      <c r="A16040" s="6"/>
    </row>
    <row r="16041">
      <c r="A16041" s="6"/>
    </row>
    <row r="16042">
      <c r="A16042" s="6"/>
    </row>
    <row r="16043">
      <c r="A16043" s="6"/>
    </row>
    <row r="16044">
      <c r="A16044" s="6"/>
    </row>
    <row r="16045">
      <c r="A16045" s="6"/>
    </row>
    <row r="16046">
      <c r="A16046" s="6"/>
    </row>
    <row r="16047">
      <c r="A16047" s="6"/>
    </row>
    <row r="16048">
      <c r="A16048" s="6"/>
    </row>
    <row r="16049">
      <c r="A16049" s="6"/>
    </row>
    <row r="16050">
      <c r="A16050" s="6"/>
    </row>
    <row r="16051">
      <c r="A16051" s="6"/>
    </row>
    <row r="16052">
      <c r="A16052" s="6"/>
    </row>
    <row r="16053">
      <c r="A16053" s="6"/>
    </row>
    <row r="16054">
      <c r="A16054" s="6"/>
    </row>
    <row r="16055">
      <c r="A16055" s="6"/>
    </row>
    <row r="16056">
      <c r="A16056" s="6"/>
    </row>
    <row r="16057">
      <c r="A16057" s="6"/>
    </row>
    <row r="16058">
      <c r="A16058" s="6"/>
    </row>
    <row r="16059">
      <c r="A16059" s="6"/>
    </row>
    <row r="16060">
      <c r="A16060" s="6"/>
    </row>
    <row r="16061">
      <c r="A16061" s="6"/>
    </row>
    <row r="16062">
      <c r="A16062" s="6"/>
    </row>
    <row r="16063">
      <c r="A16063" s="6"/>
    </row>
    <row r="16064">
      <c r="A16064" s="6"/>
    </row>
    <row r="16065">
      <c r="A16065" s="6"/>
    </row>
    <row r="16066">
      <c r="A16066" s="6"/>
    </row>
    <row r="16067">
      <c r="A16067" s="6"/>
    </row>
    <row r="16068">
      <c r="A16068" s="6"/>
    </row>
    <row r="16069">
      <c r="A16069" s="6"/>
    </row>
    <row r="16070">
      <c r="A16070" s="6"/>
    </row>
    <row r="16071">
      <c r="A16071" s="6"/>
    </row>
    <row r="16072">
      <c r="A16072" s="6"/>
    </row>
    <row r="16073">
      <c r="A16073" s="6"/>
    </row>
    <row r="16074">
      <c r="A16074" s="6"/>
    </row>
    <row r="16075">
      <c r="A16075" s="6"/>
    </row>
    <row r="16076">
      <c r="A16076" s="6"/>
    </row>
    <row r="16077">
      <c r="A16077" s="6"/>
    </row>
    <row r="16078">
      <c r="A16078" s="6"/>
    </row>
    <row r="16079">
      <c r="A16079" s="6"/>
    </row>
    <row r="16080">
      <c r="A16080" s="6"/>
    </row>
    <row r="16081">
      <c r="A16081" s="6"/>
    </row>
    <row r="16082">
      <c r="A16082" s="6"/>
    </row>
    <row r="16083">
      <c r="A16083" s="6"/>
    </row>
    <row r="16084">
      <c r="A16084" s="6"/>
    </row>
    <row r="16085">
      <c r="A16085" s="6"/>
    </row>
    <row r="16086">
      <c r="A16086" s="6"/>
    </row>
    <row r="16087">
      <c r="A16087" s="6"/>
    </row>
    <row r="16088">
      <c r="A16088" s="6"/>
    </row>
    <row r="16089">
      <c r="A16089" s="6"/>
    </row>
    <row r="16090">
      <c r="A16090" s="6"/>
    </row>
    <row r="16091">
      <c r="A16091" s="6"/>
    </row>
    <row r="16092">
      <c r="A16092" s="6"/>
    </row>
    <row r="16093">
      <c r="A16093" s="6"/>
    </row>
    <row r="16094">
      <c r="A16094" s="6"/>
    </row>
    <row r="16095">
      <c r="A16095" s="6"/>
    </row>
    <row r="16096">
      <c r="A16096" s="6"/>
    </row>
    <row r="16097">
      <c r="A16097" s="6"/>
    </row>
    <row r="16098">
      <c r="A16098" s="6"/>
    </row>
    <row r="16099">
      <c r="A16099" s="6"/>
    </row>
    <row r="16100">
      <c r="A16100" s="6"/>
    </row>
    <row r="16101">
      <c r="A16101" s="6"/>
    </row>
    <row r="16102">
      <c r="A16102" s="6"/>
    </row>
    <row r="16103">
      <c r="A16103" s="6"/>
    </row>
    <row r="16104">
      <c r="A16104" s="6"/>
    </row>
    <row r="16105">
      <c r="A16105" s="6"/>
    </row>
    <row r="16106">
      <c r="A16106" s="6"/>
    </row>
    <row r="16107">
      <c r="A16107" s="6"/>
    </row>
    <row r="16108">
      <c r="A16108" s="6"/>
    </row>
    <row r="16109">
      <c r="A16109" s="6"/>
    </row>
    <row r="16110">
      <c r="A16110" s="6"/>
    </row>
    <row r="16111">
      <c r="A16111" s="6"/>
    </row>
    <row r="16112">
      <c r="A16112" s="6"/>
    </row>
    <row r="16113">
      <c r="A16113" s="6"/>
    </row>
    <row r="16114">
      <c r="A16114" s="6"/>
    </row>
    <row r="16115">
      <c r="A16115" s="6"/>
    </row>
    <row r="16116">
      <c r="A16116" s="6"/>
    </row>
    <row r="16117">
      <c r="A16117" s="6"/>
    </row>
    <row r="16118">
      <c r="A16118" s="6"/>
    </row>
    <row r="16119">
      <c r="A16119" s="6"/>
    </row>
    <row r="16120">
      <c r="A16120" s="6"/>
    </row>
    <row r="16121">
      <c r="A16121" s="6"/>
    </row>
    <row r="16122">
      <c r="A16122" s="6"/>
    </row>
    <row r="16123">
      <c r="A16123" s="6"/>
    </row>
    <row r="16124">
      <c r="A16124" s="6"/>
    </row>
    <row r="16125">
      <c r="A16125" s="6"/>
    </row>
    <row r="16126">
      <c r="A16126" s="6"/>
    </row>
    <row r="16127">
      <c r="A16127" s="6"/>
    </row>
    <row r="16128">
      <c r="A16128" s="6"/>
    </row>
    <row r="16129">
      <c r="A16129" s="6"/>
    </row>
    <row r="16130">
      <c r="A16130" s="6"/>
    </row>
    <row r="16131">
      <c r="A16131" s="6"/>
    </row>
    <row r="16132">
      <c r="A16132" s="6"/>
    </row>
    <row r="16133">
      <c r="A16133" s="6"/>
    </row>
    <row r="16134">
      <c r="A16134" s="6"/>
    </row>
    <row r="16135">
      <c r="A16135" s="6"/>
    </row>
    <row r="16136">
      <c r="A16136" s="6"/>
    </row>
    <row r="16137">
      <c r="A16137" s="6"/>
    </row>
    <row r="16138">
      <c r="A16138" s="6"/>
    </row>
    <row r="16139">
      <c r="A16139" s="6"/>
    </row>
    <row r="16140">
      <c r="A16140" s="6"/>
    </row>
    <row r="16141">
      <c r="A16141" s="6"/>
    </row>
    <row r="16142">
      <c r="A16142" s="6"/>
    </row>
    <row r="16143">
      <c r="A16143" s="6"/>
    </row>
    <row r="16144">
      <c r="A16144" s="6"/>
    </row>
    <row r="16145">
      <c r="A16145" s="6"/>
    </row>
    <row r="16146">
      <c r="A16146" s="6"/>
    </row>
    <row r="16147">
      <c r="A16147" s="6"/>
    </row>
    <row r="16148">
      <c r="A16148" s="6"/>
    </row>
    <row r="16149">
      <c r="A16149" s="6"/>
    </row>
    <row r="16150">
      <c r="A16150" s="6"/>
    </row>
    <row r="16151">
      <c r="A16151" s="6"/>
    </row>
    <row r="16152">
      <c r="A16152" s="6"/>
    </row>
    <row r="16153">
      <c r="A16153" s="6"/>
    </row>
    <row r="16154">
      <c r="A16154" s="6"/>
    </row>
    <row r="16155">
      <c r="A16155" s="6"/>
    </row>
    <row r="16156">
      <c r="A16156" s="6"/>
    </row>
    <row r="16157">
      <c r="A16157" s="6"/>
    </row>
    <row r="16158">
      <c r="A16158" s="6"/>
    </row>
    <row r="16159">
      <c r="A16159" s="6"/>
    </row>
    <row r="16160">
      <c r="A16160" s="6"/>
    </row>
    <row r="16161">
      <c r="A16161" s="6"/>
    </row>
    <row r="16162">
      <c r="A16162" s="6"/>
    </row>
    <row r="16163">
      <c r="A16163" s="6"/>
    </row>
    <row r="16164">
      <c r="A16164" s="6"/>
    </row>
    <row r="16165">
      <c r="A16165" s="6"/>
    </row>
    <row r="16166">
      <c r="A16166" s="6"/>
    </row>
    <row r="16167">
      <c r="A16167" s="6"/>
    </row>
    <row r="16168">
      <c r="A16168" s="6"/>
    </row>
    <row r="16169">
      <c r="A16169" s="6"/>
    </row>
    <row r="16170">
      <c r="A16170" s="6"/>
    </row>
    <row r="16171">
      <c r="A16171" s="6"/>
    </row>
    <row r="16172">
      <c r="A16172" s="6"/>
    </row>
    <row r="16173">
      <c r="A16173" s="6"/>
    </row>
    <row r="16174">
      <c r="A16174" s="6"/>
    </row>
    <row r="16175">
      <c r="A16175" s="6"/>
    </row>
    <row r="16176">
      <c r="A16176" s="6"/>
    </row>
    <row r="16177">
      <c r="A16177" s="6"/>
    </row>
    <row r="16178">
      <c r="A16178" s="6"/>
    </row>
    <row r="16179">
      <c r="A16179" s="6"/>
    </row>
    <row r="16180">
      <c r="A16180" s="6"/>
    </row>
    <row r="16181">
      <c r="A16181" s="6"/>
    </row>
    <row r="16182">
      <c r="A16182" s="6"/>
    </row>
    <row r="16183">
      <c r="A16183" s="6"/>
    </row>
    <row r="16184">
      <c r="A16184" s="6"/>
    </row>
    <row r="16185">
      <c r="A16185" s="6"/>
    </row>
    <row r="16186">
      <c r="A16186" s="6"/>
    </row>
    <row r="16187">
      <c r="A16187" s="6"/>
    </row>
    <row r="16188">
      <c r="A16188" s="6"/>
    </row>
    <row r="16189">
      <c r="A16189" s="6"/>
    </row>
    <row r="16190">
      <c r="A16190" s="6"/>
    </row>
    <row r="16191">
      <c r="A16191" s="6"/>
    </row>
    <row r="16192">
      <c r="A16192" s="6"/>
    </row>
    <row r="16193">
      <c r="A16193" s="6"/>
    </row>
    <row r="16194">
      <c r="A16194" s="6"/>
    </row>
    <row r="16195">
      <c r="A16195" s="6"/>
    </row>
    <row r="16196">
      <c r="A16196" s="6"/>
    </row>
    <row r="16197">
      <c r="A16197" s="6"/>
    </row>
    <row r="16198">
      <c r="A16198" s="6"/>
    </row>
    <row r="16199">
      <c r="A16199" s="6"/>
    </row>
    <row r="16200">
      <c r="A16200" s="6"/>
    </row>
    <row r="16201">
      <c r="A16201" s="6"/>
    </row>
    <row r="16202">
      <c r="A16202" s="6"/>
    </row>
    <row r="16203">
      <c r="A16203" s="6"/>
    </row>
    <row r="16204">
      <c r="A16204" s="6"/>
    </row>
    <row r="16205">
      <c r="A16205" s="6"/>
    </row>
    <row r="16206">
      <c r="A16206" s="6"/>
    </row>
    <row r="16207">
      <c r="A16207" s="6"/>
    </row>
    <row r="16208">
      <c r="A16208" s="6"/>
    </row>
    <row r="16209">
      <c r="A16209" s="6"/>
    </row>
    <row r="16210">
      <c r="A16210" s="6"/>
    </row>
    <row r="16211">
      <c r="A16211" s="6"/>
    </row>
    <row r="16212">
      <c r="A16212" s="6"/>
    </row>
    <row r="16213">
      <c r="A16213" s="6"/>
    </row>
    <row r="16214">
      <c r="A16214" s="6"/>
    </row>
    <row r="16215">
      <c r="A16215" s="6"/>
    </row>
    <row r="16216">
      <c r="A16216" s="6"/>
    </row>
    <row r="16217">
      <c r="A16217" s="6"/>
    </row>
    <row r="16218">
      <c r="A16218" s="6"/>
    </row>
    <row r="16219">
      <c r="A16219" s="6"/>
    </row>
    <row r="16220">
      <c r="A16220" s="6"/>
    </row>
    <row r="16221">
      <c r="A16221" s="6"/>
    </row>
    <row r="16222">
      <c r="A16222" s="6"/>
    </row>
    <row r="16223">
      <c r="A16223" s="6"/>
    </row>
    <row r="16224">
      <c r="A16224" s="6"/>
    </row>
    <row r="16225">
      <c r="A16225" s="6"/>
    </row>
    <row r="16226">
      <c r="A16226" s="6"/>
    </row>
    <row r="16227">
      <c r="A16227" s="6"/>
    </row>
    <row r="16228">
      <c r="A16228" s="6"/>
    </row>
    <row r="16229">
      <c r="A16229" s="6"/>
    </row>
    <row r="16230">
      <c r="A16230" s="6"/>
    </row>
    <row r="16231">
      <c r="A16231" s="6"/>
    </row>
    <row r="16232">
      <c r="A16232" s="6"/>
    </row>
    <row r="16233">
      <c r="A16233" s="6"/>
    </row>
    <row r="16234">
      <c r="A16234" s="6"/>
    </row>
    <row r="16235">
      <c r="A16235" s="6"/>
    </row>
    <row r="16236">
      <c r="A16236" s="6"/>
    </row>
    <row r="16237">
      <c r="A16237" s="6"/>
    </row>
    <row r="16238">
      <c r="A16238" s="6"/>
    </row>
    <row r="16239">
      <c r="A16239" s="6"/>
    </row>
    <row r="16240">
      <c r="A16240" s="6"/>
    </row>
    <row r="16241">
      <c r="A16241" s="6"/>
    </row>
    <row r="16242">
      <c r="A16242" s="6"/>
    </row>
    <row r="16243">
      <c r="A16243" s="6"/>
    </row>
    <row r="16244">
      <c r="A16244" s="6"/>
    </row>
    <row r="16245">
      <c r="A16245" s="6"/>
    </row>
    <row r="16246">
      <c r="A16246" s="6"/>
    </row>
    <row r="16247">
      <c r="A16247" s="6"/>
    </row>
    <row r="16248">
      <c r="A16248" s="6"/>
    </row>
    <row r="16249">
      <c r="A16249" s="6"/>
    </row>
    <row r="16250">
      <c r="A16250" s="6"/>
    </row>
    <row r="16251">
      <c r="A16251" s="6"/>
    </row>
    <row r="16252">
      <c r="A16252" s="6"/>
    </row>
    <row r="16253">
      <c r="A16253" s="6"/>
    </row>
    <row r="16254">
      <c r="A16254" s="6"/>
    </row>
    <row r="16255">
      <c r="A16255" s="6"/>
    </row>
    <row r="16256">
      <c r="A16256" s="6"/>
    </row>
    <row r="16257">
      <c r="A16257" s="6"/>
    </row>
    <row r="16258">
      <c r="A16258" s="6"/>
    </row>
    <row r="16259">
      <c r="A16259" s="6"/>
    </row>
    <row r="16260">
      <c r="A16260" s="6"/>
    </row>
    <row r="16261">
      <c r="A16261" s="6"/>
    </row>
    <row r="16262">
      <c r="A16262" s="6"/>
    </row>
    <row r="16263">
      <c r="A16263" s="6"/>
    </row>
    <row r="16264">
      <c r="A16264" s="6"/>
    </row>
    <row r="16265">
      <c r="A16265" s="6"/>
    </row>
    <row r="16266">
      <c r="A16266" s="6"/>
    </row>
    <row r="16267">
      <c r="A16267" s="6"/>
    </row>
    <row r="16268">
      <c r="A16268" s="6"/>
    </row>
    <row r="16269">
      <c r="A16269" s="6"/>
    </row>
    <row r="16270">
      <c r="A16270" s="6"/>
    </row>
    <row r="16271">
      <c r="A16271" s="6"/>
    </row>
    <row r="16272">
      <c r="A16272" s="6"/>
    </row>
    <row r="16273">
      <c r="A16273" s="6"/>
    </row>
    <row r="16274">
      <c r="A16274" s="6"/>
    </row>
    <row r="16275">
      <c r="A16275" s="6"/>
    </row>
    <row r="16276">
      <c r="A16276" s="6"/>
    </row>
    <row r="16277">
      <c r="A16277" s="6"/>
    </row>
    <row r="16278">
      <c r="A16278" s="6"/>
    </row>
    <row r="16279">
      <c r="A16279" s="6"/>
    </row>
    <row r="16280">
      <c r="A16280" s="6"/>
    </row>
    <row r="16281">
      <c r="A16281" s="6"/>
    </row>
    <row r="16282">
      <c r="A16282" s="6"/>
    </row>
    <row r="16283">
      <c r="A16283" s="6"/>
    </row>
    <row r="16284">
      <c r="A16284" s="6"/>
    </row>
    <row r="16285">
      <c r="A16285" s="6"/>
    </row>
    <row r="16286">
      <c r="A16286" s="6"/>
    </row>
    <row r="16287">
      <c r="A16287" s="6"/>
    </row>
    <row r="16288">
      <c r="A16288" s="6"/>
    </row>
    <row r="16289">
      <c r="A16289" s="6"/>
    </row>
    <row r="16290">
      <c r="A16290" s="6"/>
    </row>
    <row r="16291">
      <c r="A16291" s="6"/>
    </row>
    <row r="16292">
      <c r="A16292" s="6"/>
    </row>
    <row r="16293">
      <c r="A16293" s="6"/>
    </row>
    <row r="16294">
      <c r="A16294" s="6"/>
    </row>
    <row r="16295">
      <c r="A16295" s="6"/>
    </row>
    <row r="16296">
      <c r="A16296" s="6"/>
    </row>
    <row r="16297">
      <c r="A16297" s="6"/>
    </row>
    <row r="16298">
      <c r="A16298" s="6"/>
    </row>
    <row r="16299">
      <c r="A16299" s="6"/>
    </row>
    <row r="16300">
      <c r="A16300" s="6"/>
    </row>
    <row r="16301">
      <c r="A16301" s="6"/>
    </row>
    <row r="16302">
      <c r="A16302" s="6"/>
    </row>
    <row r="16303">
      <c r="A16303" s="6"/>
    </row>
    <row r="16304">
      <c r="A16304" s="6"/>
    </row>
    <row r="16305">
      <c r="A16305" s="6"/>
    </row>
    <row r="16306">
      <c r="A16306" s="6"/>
    </row>
    <row r="16307">
      <c r="A16307" s="6"/>
    </row>
    <row r="16308">
      <c r="A16308" s="6"/>
    </row>
    <row r="16309">
      <c r="A16309" s="6"/>
    </row>
    <row r="16310">
      <c r="A16310" s="6"/>
    </row>
    <row r="16311">
      <c r="A16311" s="6"/>
    </row>
    <row r="16312">
      <c r="A16312" s="6"/>
    </row>
    <row r="16313">
      <c r="A16313" s="6"/>
    </row>
    <row r="16314">
      <c r="A16314" s="6"/>
    </row>
    <row r="16315">
      <c r="A16315" s="6"/>
    </row>
    <row r="16316">
      <c r="A16316" s="6"/>
    </row>
    <row r="16317">
      <c r="A16317" s="6"/>
    </row>
    <row r="16318">
      <c r="A16318" s="6"/>
    </row>
    <row r="16319">
      <c r="A16319" s="6"/>
    </row>
    <row r="16320">
      <c r="A16320" s="6"/>
    </row>
    <row r="16321">
      <c r="A16321" s="6"/>
    </row>
    <row r="16322">
      <c r="A16322" s="6"/>
    </row>
    <row r="16323">
      <c r="A16323" s="6"/>
    </row>
    <row r="16324">
      <c r="A16324" s="6"/>
    </row>
    <row r="16325">
      <c r="A16325" s="6"/>
    </row>
    <row r="16326">
      <c r="A16326" s="6"/>
    </row>
    <row r="16327">
      <c r="A16327" s="6"/>
    </row>
    <row r="16328">
      <c r="A16328" s="6"/>
    </row>
    <row r="16329">
      <c r="A16329" s="6"/>
    </row>
    <row r="16330">
      <c r="A16330" s="6"/>
    </row>
    <row r="16331">
      <c r="A16331" s="6"/>
    </row>
    <row r="16332">
      <c r="A16332" s="6"/>
    </row>
    <row r="16333">
      <c r="A16333" s="6"/>
    </row>
    <row r="16334">
      <c r="A16334" s="6"/>
    </row>
    <row r="16335">
      <c r="A16335" s="6"/>
    </row>
    <row r="16336">
      <c r="A16336" s="6"/>
    </row>
    <row r="16337">
      <c r="A16337" s="6"/>
    </row>
    <row r="16338">
      <c r="A16338" s="6"/>
    </row>
    <row r="16339">
      <c r="A16339" s="6"/>
    </row>
    <row r="16340">
      <c r="A16340" s="6"/>
    </row>
    <row r="16341">
      <c r="A16341" s="6"/>
    </row>
    <row r="16342">
      <c r="A16342" s="6"/>
    </row>
    <row r="16343">
      <c r="A16343" s="6"/>
    </row>
    <row r="16344">
      <c r="A16344" s="6"/>
    </row>
    <row r="16345">
      <c r="A16345" s="6"/>
    </row>
    <row r="16346">
      <c r="A16346" s="6"/>
    </row>
    <row r="16347">
      <c r="A16347" s="6"/>
    </row>
    <row r="16348">
      <c r="A16348" s="6"/>
    </row>
    <row r="16349">
      <c r="A16349" s="6"/>
    </row>
    <row r="16350">
      <c r="A16350" s="6"/>
    </row>
    <row r="16351">
      <c r="A16351" s="6"/>
    </row>
    <row r="16352">
      <c r="A16352" s="6"/>
    </row>
    <row r="16353">
      <c r="A16353" s="6"/>
    </row>
    <row r="16354">
      <c r="A16354" s="6"/>
    </row>
    <row r="16355">
      <c r="A16355" s="6"/>
    </row>
    <row r="16356">
      <c r="A16356" s="6"/>
    </row>
    <row r="16357">
      <c r="A16357" s="6"/>
    </row>
    <row r="16358">
      <c r="A16358" s="6"/>
    </row>
    <row r="16359">
      <c r="A16359" s="6"/>
    </row>
    <row r="16360">
      <c r="A16360" s="6"/>
    </row>
    <row r="16361">
      <c r="A16361" s="6"/>
    </row>
    <row r="16362">
      <c r="A16362" s="6"/>
    </row>
    <row r="16363">
      <c r="A16363" s="6"/>
    </row>
    <row r="16364">
      <c r="A16364" s="6"/>
    </row>
    <row r="16365">
      <c r="A16365" s="6"/>
    </row>
    <row r="16366">
      <c r="A16366" s="6"/>
    </row>
    <row r="16367">
      <c r="A16367" s="6"/>
    </row>
    <row r="16368">
      <c r="A16368" s="6"/>
    </row>
    <row r="16369">
      <c r="A16369" s="6"/>
    </row>
    <row r="16370">
      <c r="A16370" s="6"/>
    </row>
    <row r="16371">
      <c r="A16371" s="6"/>
    </row>
    <row r="16372">
      <c r="A16372" s="6"/>
    </row>
    <row r="16373">
      <c r="A16373" s="6"/>
    </row>
    <row r="16374">
      <c r="A16374" s="6"/>
    </row>
    <row r="16375">
      <c r="A16375" s="6"/>
    </row>
    <row r="16376">
      <c r="A16376" s="6"/>
    </row>
    <row r="16377">
      <c r="A16377" s="6"/>
    </row>
    <row r="16378">
      <c r="A16378" s="6"/>
    </row>
    <row r="16379">
      <c r="A16379" s="6"/>
    </row>
    <row r="16380">
      <c r="A16380" s="6"/>
    </row>
    <row r="16381">
      <c r="A16381" s="6"/>
    </row>
    <row r="16382">
      <c r="A16382" s="6"/>
    </row>
    <row r="16383">
      <c r="A16383" s="6"/>
    </row>
    <row r="16384">
      <c r="A16384" s="6"/>
    </row>
    <row r="16385">
      <c r="A16385" s="6"/>
    </row>
    <row r="16386">
      <c r="A16386" s="6"/>
    </row>
    <row r="16387">
      <c r="A16387" s="6"/>
    </row>
    <row r="16388">
      <c r="A16388" s="6"/>
    </row>
    <row r="16389">
      <c r="A16389" s="6"/>
    </row>
    <row r="16390">
      <c r="A16390" s="6"/>
    </row>
    <row r="16391">
      <c r="A16391" s="6"/>
    </row>
    <row r="16392">
      <c r="A16392" s="6"/>
    </row>
    <row r="16393">
      <c r="A16393" s="6"/>
    </row>
    <row r="16394">
      <c r="A16394" s="6"/>
    </row>
    <row r="16395">
      <c r="A16395" s="6"/>
    </row>
    <row r="16396">
      <c r="A16396" s="6"/>
    </row>
    <row r="16397">
      <c r="A16397" s="6"/>
    </row>
    <row r="16398">
      <c r="A16398" s="6"/>
    </row>
    <row r="16399">
      <c r="A16399" s="6"/>
    </row>
    <row r="16400">
      <c r="A16400" s="6"/>
    </row>
    <row r="16401">
      <c r="A16401" s="6"/>
    </row>
    <row r="16402">
      <c r="A16402" s="6"/>
    </row>
    <row r="16403">
      <c r="A16403" s="6"/>
    </row>
    <row r="16404">
      <c r="A16404" s="6"/>
    </row>
    <row r="16405">
      <c r="A16405" s="6"/>
    </row>
    <row r="16406">
      <c r="A16406" s="6"/>
    </row>
    <row r="16407">
      <c r="A16407" s="6"/>
    </row>
    <row r="16408">
      <c r="A16408" s="6"/>
    </row>
    <row r="16409">
      <c r="A16409" s="6"/>
    </row>
    <row r="16410">
      <c r="A16410" s="6"/>
    </row>
    <row r="16411">
      <c r="A16411" s="6"/>
    </row>
    <row r="16412">
      <c r="A16412" s="6"/>
    </row>
    <row r="16413">
      <c r="A16413" s="6"/>
    </row>
    <row r="16414">
      <c r="A16414" s="6"/>
    </row>
    <row r="16415">
      <c r="A16415" s="6"/>
    </row>
    <row r="16416">
      <c r="A16416" s="6"/>
    </row>
    <row r="16417">
      <c r="A16417" s="6"/>
    </row>
    <row r="16418">
      <c r="A16418" s="6"/>
    </row>
    <row r="16419">
      <c r="A16419" s="6"/>
    </row>
    <row r="16420">
      <c r="A16420" s="6"/>
    </row>
    <row r="16421">
      <c r="A16421" s="6"/>
    </row>
    <row r="16422">
      <c r="A16422" s="6"/>
    </row>
    <row r="16423">
      <c r="A16423" s="6"/>
    </row>
    <row r="16424">
      <c r="A16424" s="6"/>
    </row>
    <row r="16425">
      <c r="A16425" s="6"/>
    </row>
    <row r="16426">
      <c r="A16426" s="6"/>
    </row>
    <row r="16427">
      <c r="A16427" s="6"/>
    </row>
    <row r="16428">
      <c r="A16428" s="6"/>
    </row>
    <row r="16429">
      <c r="A16429" s="6"/>
    </row>
    <row r="16430">
      <c r="A16430" s="6"/>
    </row>
    <row r="16431">
      <c r="A16431" s="6"/>
    </row>
    <row r="16432">
      <c r="A16432" s="6"/>
    </row>
    <row r="16433">
      <c r="A16433" s="6"/>
    </row>
    <row r="16434">
      <c r="A16434" s="6"/>
    </row>
    <row r="16435">
      <c r="A16435" s="6"/>
    </row>
    <row r="16436">
      <c r="A16436" s="6"/>
    </row>
    <row r="16437">
      <c r="A16437" s="6"/>
    </row>
    <row r="16438">
      <c r="A16438" s="6"/>
    </row>
    <row r="16439">
      <c r="A16439" s="6"/>
    </row>
    <row r="16440">
      <c r="A16440" s="6"/>
    </row>
    <row r="16441">
      <c r="A16441" s="6"/>
    </row>
    <row r="16442">
      <c r="A16442" s="6"/>
    </row>
    <row r="16443">
      <c r="A16443" s="6"/>
    </row>
    <row r="16444">
      <c r="A16444" s="6"/>
    </row>
    <row r="16445">
      <c r="A16445" s="6"/>
    </row>
    <row r="16446">
      <c r="A16446" s="6"/>
    </row>
    <row r="16447">
      <c r="A16447" s="6"/>
    </row>
    <row r="16448">
      <c r="A16448" s="6"/>
    </row>
    <row r="16449">
      <c r="A16449" s="6"/>
    </row>
    <row r="16450">
      <c r="A16450" s="6"/>
    </row>
    <row r="16451">
      <c r="A16451" s="6"/>
    </row>
    <row r="16452">
      <c r="A16452" s="6"/>
    </row>
    <row r="16453">
      <c r="A16453" s="6"/>
    </row>
    <row r="16454">
      <c r="A16454" s="6"/>
    </row>
    <row r="16455">
      <c r="A16455" s="6"/>
    </row>
    <row r="16456">
      <c r="A16456" s="6"/>
    </row>
    <row r="16457">
      <c r="A16457" s="6"/>
    </row>
    <row r="16458">
      <c r="A16458" s="6"/>
    </row>
    <row r="16459">
      <c r="A16459" s="6"/>
    </row>
    <row r="16460">
      <c r="A16460" s="6"/>
    </row>
    <row r="16461">
      <c r="A16461" s="6"/>
    </row>
    <row r="16462">
      <c r="A16462" s="6"/>
    </row>
    <row r="16463">
      <c r="A16463" s="6"/>
    </row>
    <row r="16464">
      <c r="A16464" s="6"/>
    </row>
    <row r="16465">
      <c r="A16465" s="6"/>
    </row>
    <row r="16466">
      <c r="A16466" s="6"/>
    </row>
    <row r="16467">
      <c r="A16467" s="6"/>
    </row>
    <row r="16468">
      <c r="A16468" s="6"/>
    </row>
    <row r="16469">
      <c r="A16469" s="6"/>
    </row>
    <row r="16470">
      <c r="A16470" s="6"/>
    </row>
    <row r="16471">
      <c r="A16471" s="6"/>
    </row>
    <row r="16472">
      <c r="A16472" s="6"/>
    </row>
    <row r="16473">
      <c r="A16473" s="6"/>
    </row>
    <row r="16474">
      <c r="A16474" s="6"/>
    </row>
    <row r="16475">
      <c r="A16475" s="6"/>
    </row>
    <row r="16476">
      <c r="A16476" s="6"/>
    </row>
    <row r="16477">
      <c r="A16477" s="6"/>
    </row>
    <row r="16478">
      <c r="A16478" s="6"/>
    </row>
    <row r="16479">
      <c r="A16479" s="6"/>
    </row>
    <row r="16480">
      <c r="A16480" s="6"/>
    </row>
    <row r="16481">
      <c r="A16481" s="6"/>
    </row>
    <row r="16482">
      <c r="A16482" s="6"/>
    </row>
    <row r="16483">
      <c r="A16483" s="6"/>
    </row>
    <row r="16484">
      <c r="A16484" s="6"/>
    </row>
    <row r="16485">
      <c r="A16485" s="6"/>
    </row>
    <row r="16486">
      <c r="A16486" s="6"/>
    </row>
    <row r="16487">
      <c r="A16487" s="6"/>
    </row>
    <row r="16488">
      <c r="A16488" s="6"/>
    </row>
    <row r="16489">
      <c r="A16489" s="6"/>
    </row>
    <row r="16490">
      <c r="A16490" s="6"/>
    </row>
    <row r="16491">
      <c r="A16491" s="6"/>
    </row>
    <row r="16492">
      <c r="A16492" s="6"/>
    </row>
    <row r="16493">
      <c r="A16493" s="6"/>
    </row>
    <row r="16494">
      <c r="A16494" s="6"/>
    </row>
    <row r="16495">
      <c r="A16495" s="6"/>
    </row>
    <row r="16496">
      <c r="A16496" s="6"/>
    </row>
    <row r="16497">
      <c r="A16497" s="6"/>
    </row>
    <row r="16498">
      <c r="A16498" s="6"/>
    </row>
    <row r="16499">
      <c r="A16499" s="6"/>
    </row>
    <row r="16500">
      <c r="A16500" s="6"/>
    </row>
    <row r="16501">
      <c r="A16501" s="6"/>
    </row>
    <row r="16502">
      <c r="A16502" s="6"/>
    </row>
    <row r="16503">
      <c r="A16503" s="6"/>
    </row>
    <row r="16504">
      <c r="A16504" s="6"/>
    </row>
    <row r="16505">
      <c r="A16505" s="6"/>
    </row>
    <row r="16506">
      <c r="A16506" s="6"/>
    </row>
    <row r="16507">
      <c r="A16507" s="6"/>
    </row>
    <row r="16508">
      <c r="A16508" s="6"/>
    </row>
    <row r="16509">
      <c r="A16509" s="6"/>
    </row>
    <row r="16510">
      <c r="A16510" s="6"/>
    </row>
    <row r="16511">
      <c r="A16511" s="6"/>
    </row>
    <row r="16512">
      <c r="A16512" s="6"/>
    </row>
    <row r="16513">
      <c r="A16513" s="6"/>
    </row>
    <row r="16514">
      <c r="A16514" s="6"/>
    </row>
    <row r="16515">
      <c r="A16515" s="6"/>
    </row>
    <row r="16516">
      <c r="A16516" s="6"/>
    </row>
    <row r="16517">
      <c r="A16517" s="6"/>
    </row>
    <row r="16518">
      <c r="A16518" s="6"/>
    </row>
    <row r="16519">
      <c r="A16519" s="6"/>
    </row>
    <row r="16520">
      <c r="A16520" s="6"/>
    </row>
    <row r="16521">
      <c r="A16521" s="6"/>
    </row>
    <row r="16522">
      <c r="A16522" s="6"/>
    </row>
    <row r="16523">
      <c r="A16523" s="6"/>
    </row>
    <row r="16524">
      <c r="A16524" s="6"/>
    </row>
    <row r="16525">
      <c r="A16525" s="6"/>
    </row>
    <row r="16526">
      <c r="A16526" s="6"/>
    </row>
    <row r="16527">
      <c r="A16527" s="6"/>
    </row>
    <row r="16528">
      <c r="A16528" s="6"/>
    </row>
    <row r="16529">
      <c r="A16529" s="6"/>
    </row>
    <row r="16530">
      <c r="A16530" s="6"/>
    </row>
    <row r="16531">
      <c r="A16531" s="6"/>
    </row>
    <row r="16532">
      <c r="A16532" s="6"/>
    </row>
    <row r="16533">
      <c r="A16533" s="6"/>
    </row>
    <row r="16534">
      <c r="A16534" s="6"/>
    </row>
    <row r="16535">
      <c r="A16535" s="6"/>
    </row>
    <row r="16536">
      <c r="A16536" s="6"/>
    </row>
    <row r="16537">
      <c r="A16537" s="6"/>
    </row>
    <row r="16538">
      <c r="A16538" s="6"/>
    </row>
    <row r="16539">
      <c r="A16539" s="6"/>
    </row>
    <row r="16540">
      <c r="A16540" s="6"/>
    </row>
    <row r="16541">
      <c r="A16541" s="6"/>
    </row>
    <row r="16542">
      <c r="A16542" s="6"/>
    </row>
    <row r="16543">
      <c r="A16543" s="6"/>
    </row>
    <row r="16544">
      <c r="A16544" s="6"/>
    </row>
    <row r="16545">
      <c r="A16545" s="6"/>
    </row>
    <row r="16546">
      <c r="A16546" s="6"/>
    </row>
    <row r="16547">
      <c r="A16547" s="6"/>
    </row>
    <row r="16548">
      <c r="A16548" s="6"/>
    </row>
    <row r="16549">
      <c r="A16549" s="6"/>
    </row>
    <row r="16550">
      <c r="A16550" s="6"/>
    </row>
    <row r="16551">
      <c r="A16551" s="6"/>
    </row>
    <row r="16552">
      <c r="A16552" s="6"/>
    </row>
    <row r="16553">
      <c r="A16553" s="6"/>
    </row>
    <row r="16554">
      <c r="A16554" s="6"/>
    </row>
    <row r="16555">
      <c r="A16555" s="6"/>
    </row>
    <row r="16556">
      <c r="A16556" s="6"/>
    </row>
    <row r="16557">
      <c r="A16557" s="6"/>
    </row>
    <row r="16558">
      <c r="A16558" s="6"/>
    </row>
    <row r="16559">
      <c r="A16559" s="6"/>
    </row>
    <row r="16560">
      <c r="A16560" s="6"/>
    </row>
    <row r="16561">
      <c r="A16561" s="6"/>
    </row>
    <row r="16562">
      <c r="A16562" s="6"/>
    </row>
    <row r="16563">
      <c r="A16563" s="6"/>
    </row>
    <row r="16564">
      <c r="A16564" s="6"/>
    </row>
    <row r="16565">
      <c r="A16565" s="6"/>
    </row>
    <row r="16566">
      <c r="A16566" s="6"/>
    </row>
    <row r="16567">
      <c r="A16567" s="6"/>
    </row>
    <row r="16568">
      <c r="A16568" s="6"/>
    </row>
    <row r="16569">
      <c r="A16569" s="6"/>
    </row>
    <row r="16570">
      <c r="A16570" s="6"/>
    </row>
    <row r="16571">
      <c r="A16571" s="6"/>
    </row>
    <row r="16572">
      <c r="A16572" s="6"/>
    </row>
    <row r="16573">
      <c r="A16573" s="6"/>
    </row>
    <row r="16574">
      <c r="A16574" s="6"/>
    </row>
    <row r="16575">
      <c r="A16575" s="6"/>
    </row>
    <row r="16576">
      <c r="A16576" s="6"/>
    </row>
    <row r="16577">
      <c r="A16577" s="6"/>
    </row>
    <row r="16578">
      <c r="A16578" s="6"/>
    </row>
    <row r="16579">
      <c r="A16579" s="6"/>
    </row>
    <row r="16580">
      <c r="A16580" s="6"/>
    </row>
    <row r="16581">
      <c r="A16581" s="6"/>
    </row>
    <row r="16582">
      <c r="A16582" s="6"/>
    </row>
    <row r="16583">
      <c r="A16583" s="6"/>
    </row>
    <row r="16584">
      <c r="A16584" s="6"/>
    </row>
    <row r="16585">
      <c r="A16585" s="6"/>
    </row>
    <row r="16586">
      <c r="A16586" s="6"/>
    </row>
    <row r="16587">
      <c r="A16587" s="6"/>
    </row>
    <row r="16588">
      <c r="A16588" s="6"/>
    </row>
    <row r="16589">
      <c r="A16589" s="6"/>
    </row>
    <row r="16590">
      <c r="A16590" s="6"/>
    </row>
    <row r="16591">
      <c r="A16591" s="6"/>
    </row>
    <row r="16592">
      <c r="A16592" s="6"/>
    </row>
    <row r="16593">
      <c r="A16593" s="6"/>
    </row>
    <row r="16594">
      <c r="A16594" s="6"/>
    </row>
    <row r="16595">
      <c r="A16595" s="6"/>
    </row>
    <row r="16596">
      <c r="A16596" s="6"/>
    </row>
    <row r="16597">
      <c r="A16597" s="6"/>
    </row>
    <row r="16598">
      <c r="A16598" s="6"/>
    </row>
    <row r="16599">
      <c r="A16599" s="6"/>
    </row>
    <row r="16600">
      <c r="A16600" s="6"/>
    </row>
    <row r="16601">
      <c r="A16601" s="6"/>
    </row>
    <row r="16602">
      <c r="A16602" s="6"/>
    </row>
    <row r="16603">
      <c r="A16603" s="6"/>
    </row>
    <row r="16604">
      <c r="A16604" s="6"/>
    </row>
    <row r="16605">
      <c r="A16605" s="6"/>
    </row>
    <row r="16606">
      <c r="A16606" s="6"/>
    </row>
    <row r="16607">
      <c r="A16607" s="6"/>
    </row>
    <row r="16608">
      <c r="A16608" s="6"/>
    </row>
    <row r="16609">
      <c r="A16609" s="6"/>
    </row>
    <row r="16610">
      <c r="A16610" s="6"/>
    </row>
    <row r="16611">
      <c r="A16611" s="6"/>
    </row>
    <row r="16612">
      <c r="A16612" s="6"/>
    </row>
    <row r="16613">
      <c r="A16613" s="6"/>
    </row>
    <row r="16614">
      <c r="A16614" s="6"/>
    </row>
    <row r="16615">
      <c r="A16615" s="6"/>
    </row>
    <row r="16616">
      <c r="A16616" s="6"/>
    </row>
    <row r="16617">
      <c r="A16617" s="6"/>
    </row>
    <row r="16618">
      <c r="A16618" s="6"/>
    </row>
    <row r="16619">
      <c r="A16619" s="6"/>
    </row>
    <row r="16620">
      <c r="A16620" s="6"/>
    </row>
    <row r="16621">
      <c r="A16621" s="6"/>
    </row>
    <row r="16622">
      <c r="A16622" s="6"/>
    </row>
    <row r="16623">
      <c r="A16623" s="6"/>
    </row>
    <row r="16624">
      <c r="A16624" s="6"/>
    </row>
    <row r="16625">
      <c r="A16625" s="6"/>
    </row>
    <row r="16626">
      <c r="A16626" s="6"/>
    </row>
    <row r="16627">
      <c r="A16627" s="6"/>
    </row>
    <row r="16628">
      <c r="A16628" s="6"/>
    </row>
    <row r="16629">
      <c r="A16629" s="6"/>
    </row>
    <row r="16630">
      <c r="A16630" s="6"/>
    </row>
    <row r="16631">
      <c r="A16631" s="6"/>
    </row>
    <row r="16632">
      <c r="A16632" s="6"/>
    </row>
    <row r="16633">
      <c r="A16633" s="6"/>
    </row>
    <row r="16634">
      <c r="A16634" s="6"/>
    </row>
    <row r="16635">
      <c r="A16635" s="6"/>
    </row>
    <row r="16636">
      <c r="A16636" s="6"/>
    </row>
    <row r="16637">
      <c r="A16637" s="6"/>
    </row>
    <row r="16638">
      <c r="A16638" s="6"/>
    </row>
    <row r="16639">
      <c r="A16639" s="6"/>
    </row>
    <row r="16640">
      <c r="A16640" s="6"/>
    </row>
    <row r="16641">
      <c r="A16641" s="6"/>
    </row>
    <row r="16642">
      <c r="A16642" s="6"/>
    </row>
    <row r="16643">
      <c r="A16643" s="6"/>
    </row>
    <row r="16644">
      <c r="A16644" s="6"/>
    </row>
    <row r="16645">
      <c r="A16645" s="6"/>
    </row>
    <row r="16646">
      <c r="A16646" s="6"/>
    </row>
    <row r="16647">
      <c r="A16647" s="6"/>
    </row>
    <row r="16648">
      <c r="A16648" s="6"/>
    </row>
    <row r="16649">
      <c r="A16649" s="6"/>
    </row>
    <row r="16650">
      <c r="A16650" s="6"/>
    </row>
    <row r="16651">
      <c r="A16651" s="6"/>
    </row>
    <row r="16652">
      <c r="A16652" s="6"/>
    </row>
    <row r="16653">
      <c r="A16653" s="6"/>
    </row>
    <row r="16654">
      <c r="A16654" s="6"/>
    </row>
    <row r="16655">
      <c r="A16655" s="6"/>
    </row>
    <row r="16656">
      <c r="A16656" s="6"/>
    </row>
    <row r="16657">
      <c r="A16657" s="6"/>
    </row>
    <row r="16658">
      <c r="A16658" s="6"/>
    </row>
    <row r="16659">
      <c r="A16659" s="6"/>
    </row>
    <row r="16660">
      <c r="A16660" s="6"/>
    </row>
    <row r="16661">
      <c r="A16661" s="6"/>
    </row>
    <row r="16662">
      <c r="A16662" s="6"/>
    </row>
    <row r="16663">
      <c r="A16663" s="6"/>
    </row>
    <row r="16664">
      <c r="A16664" s="6"/>
    </row>
    <row r="16665">
      <c r="A16665" s="6"/>
    </row>
    <row r="16666">
      <c r="A16666" s="6"/>
    </row>
    <row r="16667">
      <c r="A16667" s="6"/>
    </row>
    <row r="16668">
      <c r="A16668" s="6"/>
    </row>
    <row r="16669">
      <c r="A16669" s="6"/>
    </row>
    <row r="16670">
      <c r="A16670" s="6"/>
    </row>
    <row r="16671">
      <c r="A16671" s="6"/>
    </row>
    <row r="16672">
      <c r="A16672" s="6"/>
    </row>
    <row r="16673">
      <c r="A16673" s="6"/>
    </row>
    <row r="16674">
      <c r="A16674" s="6"/>
    </row>
    <row r="16675">
      <c r="A16675" s="6"/>
    </row>
    <row r="16676">
      <c r="A16676" s="6"/>
    </row>
    <row r="16677">
      <c r="A16677" s="6"/>
    </row>
    <row r="16678">
      <c r="A16678" s="6"/>
    </row>
    <row r="16679">
      <c r="A16679" s="6"/>
    </row>
    <row r="16680">
      <c r="A16680" s="6"/>
    </row>
    <row r="16681">
      <c r="A16681" s="6"/>
    </row>
    <row r="16682">
      <c r="A16682" s="6"/>
    </row>
    <row r="16683">
      <c r="A16683" s="6"/>
    </row>
    <row r="16684">
      <c r="A16684" s="6"/>
    </row>
    <row r="16685">
      <c r="A16685" s="6"/>
    </row>
    <row r="16686">
      <c r="A16686" s="6"/>
    </row>
    <row r="16687">
      <c r="A16687" s="6"/>
    </row>
    <row r="16688">
      <c r="A16688" s="6"/>
    </row>
    <row r="16689">
      <c r="A16689" s="6"/>
    </row>
    <row r="16690">
      <c r="A16690" s="6"/>
    </row>
    <row r="16691">
      <c r="A16691" s="6"/>
    </row>
    <row r="16692">
      <c r="A16692" s="6"/>
    </row>
    <row r="16693">
      <c r="A16693" s="6"/>
    </row>
    <row r="16694">
      <c r="A16694" s="6"/>
    </row>
    <row r="16695">
      <c r="A16695" s="6"/>
    </row>
    <row r="16696">
      <c r="A16696" s="6"/>
    </row>
    <row r="16697">
      <c r="A16697" s="6"/>
    </row>
    <row r="16698">
      <c r="A16698" s="6"/>
    </row>
    <row r="16699">
      <c r="A16699" s="6"/>
    </row>
    <row r="16700">
      <c r="A16700" s="6"/>
    </row>
    <row r="16701">
      <c r="A16701" s="6"/>
    </row>
    <row r="16702">
      <c r="A16702" s="6"/>
    </row>
    <row r="16703">
      <c r="A16703" s="6"/>
    </row>
    <row r="16704">
      <c r="A16704" s="6"/>
    </row>
    <row r="16705">
      <c r="A16705" s="6"/>
    </row>
    <row r="16706">
      <c r="A16706" s="6"/>
    </row>
    <row r="16707">
      <c r="A16707" s="6"/>
    </row>
    <row r="16708">
      <c r="A16708" s="6"/>
    </row>
    <row r="16709">
      <c r="A16709" s="6"/>
    </row>
    <row r="16710">
      <c r="A16710" s="6"/>
    </row>
    <row r="16711">
      <c r="A16711" s="6"/>
    </row>
    <row r="16712">
      <c r="A16712" s="6"/>
    </row>
    <row r="16713">
      <c r="A16713" s="6"/>
    </row>
    <row r="16714">
      <c r="A16714" s="6"/>
    </row>
    <row r="16715">
      <c r="A16715" s="6"/>
    </row>
    <row r="16716">
      <c r="A16716" s="6"/>
    </row>
    <row r="16717">
      <c r="A16717" s="6"/>
    </row>
    <row r="16718">
      <c r="A16718" s="6"/>
    </row>
    <row r="16719">
      <c r="A16719" s="6"/>
    </row>
    <row r="16720">
      <c r="A16720" s="6"/>
    </row>
    <row r="16721">
      <c r="A16721" s="6"/>
    </row>
    <row r="16722">
      <c r="A16722" s="6"/>
    </row>
    <row r="16723">
      <c r="A16723" s="6"/>
    </row>
    <row r="16724">
      <c r="A16724" s="6"/>
    </row>
    <row r="16725">
      <c r="A16725" s="6"/>
    </row>
    <row r="16726">
      <c r="A16726" s="6"/>
    </row>
    <row r="16727">
      <c r="A16727" s="6"/>
    </row>
    <row r="16728">
      <c r="A16728" s="6"/>
    </row>
    <row r="16729">
      <c r="A16729" s="6"/>
    </row>
    <row r="16730">
      <c r="A16730" s="6"/>
    </row>
    <row r="16731">
      <c r="A16731" s="6"/>
    </row>
    <row r="16732">
      <c r="A16732" s="6"/>
    </row>
    <row r="16733">
      <c r="A16733" s="6"/>
    </row>
    <row r="16734">
      <c r="A16734" s="6"/>
    </row>
    <row r="16735">
      <c r="A16735" s="6"/>
    </row>
    <row r="16736">
      <c r="A16736" s="6"/>
    </row>
    <row r="16737">
      <c r="A16737" s="6"/>
    </row>
    <row r="16738">
      <c r="A16738" s="6"/>
    </row>
    <row r="16739">
      <c r="A16739" s="6"/>
    </row>
    <row r="16740">
      <c r="A16740" s="6"/>
    </row>
    <row r="16741">
      <c r="A16741" s="6"/>
    </row>
    <row r="16742">
      <c r="A16742" s="6"/>
    </row>
    <row r="16743">
      <c r="A16743" s="6"/>
    </row>
    <row r="16744">
      <c r="A16744" s="6"/>
    </row>
    <row r="16745">
      <c r="A16745" s="6"/>
    </row>
    <row r="16746">
      <c r="A16746" s="6"/>
    </row>
    <row r="16747">
      <c r="A16747" s="6"/>
    </row>
    <row r="16748">
      <c r="A16748" s="6"/>
    </row>
    <row r="16749">
      <c r="A16749" s="6"/>
    </row>
    <row r="16750">
      <c r="A16750" s="6"/>
    </row>
    <row r="16751">
      <c r="A16751" s="6"/>
    </row>
    <row r="16752">
      <c r="A16752" s="6"/>
    </row>
    <row r="16753">
      <c r="A16753" s="6"/>
    </row>
    <row r="16754">
      <c r="A16754" s="6"/>
    </row>
    <row r="16755">
      <c r="A16755" s="6"/>
    </row>
    <row r="16756">
      <c r="A16756" s="6"/>
    </row>
    <row r="16757">
      <c r="A16757" s="6"/>
    </row>
    <row r="16758">
      <c r="A16758" s="6"/>
    </row>
    <row r="16759">
      <c r="A16759" s="6"/>
    </row>
    <row r="16760">
      <c r="A16760" s="6"/>
    </row>
    <row r="16761">
      <c r="A16761" s="6"/>
    </row>
    <row r="16762">
      <c r="A16762" s="6"/>
    </row>
    <row r="16763">
      <c r="A16763" s="6"/>
    </row>
    <row r="16764">
      <c r="A16764" s="6"/>
    </row>
    <row r="16765">
      <c r="A16765" s="6"/>
    </row>
    <row r="16766">
      <c r="A16766" s="6"/>
    </row>
    <row r="16767">
      <c r="A16767" s="6"/>
    </row>
    <row r="16768">
      <c r="A16768" s="6"/>
    </row>
    <row r="16769">
      <c r="A16769" s="6"/>
    </row>
    <row r="16770">
      <c r="A16770" s="6"/>
    </row>
    <row r="16771">
      <c r="A16771" s="6"/>
    </row>
    <row r="16772">
      <c r="A16772" s="6"/>
    </row>
    <row r="16773">
      <c r="A16773" s="6"/>
    </row>
    <row r="16774">
      <c r="A16774" s="6"/>
    </row>
    <row r="16775">
      <c r="A16775" s="6"/>
    </row>
    <row r="16776">
      <c r="A16776" s="6"/>
    </row>
    <row r="16777">
      <c r="A16777" s="6"/>
    </row>
    <row r="16778">
      <c r="A16778" s="6"/>
    </row>
    <row r="16779">
      <c r="A16779" s="6"/>
    </row>
    <row r="16780">
      <c r="A16780" s="6"/>
    </row>
    <row r="16781">
      <c r="A16781" s="6"/>
    </row>
    <row r="16782">
      <c r="A16782" s="6"/>
    </row>
    <row r="16783">
      <c r="A16783" s="6"/>
    </row>
    <row r="16784">
      <c r="A16784" s="6"/>
    </row>
    <row r="16785">
      <c r="A16785" s="6"/>
    </row>
    <row r="16786">
      <c r="A16786" s="6"/>
    </row>
    <row r="16787">
      <c r="A16787" s="6"/>
    </row>
    <row r="16788">
      <c r="A16788" s="6"/>
    </row>
    <row r="16789">
      <c r="A16789" s="6"/>
    </row>
    <row r="16790">
      <c r="A16790" s="6"/>
    </row>
    <row r="16791">
      <c r="A16791" s="6"/>
    </row>
    <row r="16792">
      <c r="A16792" s="6"/>
    </row>
    <row r="16793">
      <c r="A16793" s="6"/>
    </row>
    <row r="16794">
      <c r="A16794" s="6"/>
    </row>
    <row r="16795">
      <c r="A16795" s="6"/>
    </row>
    <row r="16796">
      <c r="A16796" s="6"/>
    </row>
    <row r="16797">
      <c r="A16797" s="6"/>
    </row>
    <row r="16798">
      <c r="A16798" s="6"/>
    </row>
    <row r="16799">
      <c r="A16799" s="6"/>
    </row>
    <row r="16800">
      <c r="A16800" s="6"/>
    </row>
    <row r="16801">
      <c r="A16801" s="6"/>
    </row>
    <row r="16802">
      <c r="A16802" s="6"/>
    </row>
    <row r="16803">
      <c r="A16803" s="6"/>
    </row>
    <row r="16804">
      <c r="A16804" s="6"/>
    </row>
    <row r="16805">
      <c r="A16805" s="6"/>
    </row>
    <row r="16806">
      <c r="A16806" s="6"/>
    </row>
    <row r="16807">
      <c r="A16807" s="6"/>
    </row>
    <row r="16808">
      <c r="A16808" s="6"/>
    </row>
    <row r="16809">
      <c r="A16809" s="6"/>
    </row>
    <row r="16810">
      <c r="A16810" s="6"/>
    </row>
    <row r="16811">
      <c r="A16811" s="6"/>
    </row>
    <row r="16812">
      <c r="A16812" s="6"/>
    </row>
    <row r="16813">
      <c r="A16813" s="6"/>
    </row>
    <row r="16814">
      <c r="A16814" s="6"/>
    </row>
    <row r="16815">
      <c r="A16815" s="6"/>
    </row>
    <row r="16816">
      <c r="A16816" s="6"/>
    </row>
    <row r="16817">
      <c r="A16817" s="6"/>
    </row>
    <row r="16818">
      <c r="A16818" s="6"/>
    </row>
    <row r="16819">
      <c r="A16819" s="6"/>
    </row>
    <row r="16820">
      <c r="A16820" s="6"/>
    </row>
    <row r="16821">
      <c r="A16821" s="6"/>
    </row>
    <row r="16822">
      <c r="A16822" s="6"/>
    </row>
    <row r="16823">
      <c r="A16823" s="6"/>
    </row>
    <row r="16824">
      <c r="A16824" s="6"/>
    </row>
    <row r="16825">
      <c r="A16825" s="6"/>
    </row>
    <row r="16826">
      <c r="A16826" s="6"/>
    </row>
    <row r="16827">
      <c r="A16827" s="6"/>
    </row>
    <row r="16828">
      <c r="A16828" s="6"/>
    </row>
    <row r="16829">
      <c r="A16829" s="6"/>
    </row>
    <row r="16830">
      <c r="A16830" s="6"/>
    </row>
    <row r="16831">
      <c r="A16831" s="6"/>
    </row>
    <row r="16832">
      <c r="A16832" s="6"/>
    </row>
    <row r="16833">
      <c r="A16833" s="6"/>
    </row>
    <row r="16834">
      <c r="A16834" s="6"/>
    </row>
    <row r="16835">
      <c r="A16835" s="6"/>
    </row>
    <row r="16836">
      <c r="A16836" s="6"/>
    </row>
    <row r="16837">
      <c r="A16837" s="6"/>
    </row>
    <row r="16838">
      <c r="A16838" s="6"/>
    </row>
    <row r="16839">
      <c r="A16839" s="6"/>
    </row>
    <row r="16840">
      <c r="A16840" s="6"/>
    </row>
    <row r="16841">
      <c r="A16841" s="6"/>
    </row>
    <row r="16842">
      <c r="A16842" s="6"/>
    </row>
    <row r="16843">
      <c r="A16843" s="6"/>
    </row>
    <row r="16844">
      <c r="A16844" s="6"/>
    </row>
    <row r="16845">
      <c r="A16845" s="6"/>
    </row>
    <row r="16846">
      <c r="A16846" s="6"/>
    </row>
    <row r="16847">
      <c r="A16847" s="6"/>
    </row>
    <row r="16848">
      <c r="A16848" s="6"/>
    </row>
    <row r="16849">
      <c r="A16849" s="6"/>
    </row>
    <row r="16850">
      <c r="A16850" s="6"/>
    </row>
    <row r="16851">
      <c r="A16851" s="6"/>
    </row>
    <row r="16852">
      <c r="A16852" s="6"/>
    </row>
    <row r="16853">
      <c r="A16853" s="6"/>
    </row>
    <row r="16854">
      <c r="A16854" s="6"/>
    </row>
    <row r="16855">
      <c r="A16855" s="6"/>
    </row>
    <row r="16856">
      <c r="A16856" s="6"/>
    </row>
    <row r="16857">
      <c r="A16857" s="6"/>
    </row>
    <row r="16858">
      <c r="A16858" s="6"/>
    </row>
    <row r="16859">
      <c r="A16859" s="6"/>
    </row>
    <row r="16860">
      <c r="A16860" s="6"/>
    </row>
    <row r="16861">
      <c r="A16861" s="6"/>
    </row>
    <row r="16862">
      <c r="A16862" s="6"/>
    </row>
    <row r="16863">
      <c r="A16863" s="6"/>
    </row>
    <row r="16864">
      <c r="A16864" s="6"/>
    </row>
    <row r="16865">
      <c r="A16865" s="6"/>
    </row>
    <row r="16866">
      <c r="A16866" s="6"/>
    </row>
    <row r="16867">
      <c r="A16867" s="6"/>
    </row>
    <row r="16868">
      <c r="A16868" s="6"/>
    </row>
    <row r="16869">
      <c r="A16869" s="6"/>
    </row>
    <row r="16870">
      <c r="A16870" s="6"/>
    </row>
    <row r="16871">
      <c r="A16871" s="6"/>
    </row>
    <row r="16872">
      <c r="A16872" s="6"/>
    </row>
    <row r="16873">
      <c r="A16873" s="6"/>
    </row>
    <row r="16874">
      <c r="A16874" s="6"/>
    </row>
    <row r="16875">
      <c r="A16875" s="6"/>
    </row>
    <row r="16876">
      <c r="A16876" s="6"/>
    </row>
    <row r="16877">
      <c r="A16877" s="6"/>
    </row>
    <row r="16878">
      <c r="A16878" s="6"/>
    </row>
    <row r="16879">
      <c r="A16879" s="6"/>
    </row>
    <row r="16880">
      <c r="A16880" s="6"/>
    </row>
    <row r="16881">
      <c r="A16881" s="6"/>
    </row>
    <row r="16882">
      <c r="A16882" s="6"/>
    </row>
    <row r="16883">
      <c r="A16883" s="6"/>
    </row>
    <row r="16884">
      <c r="A16884" s="6"/>
    </row>
    <row r="16885">
      <c r="A16885" s="6"/>
    </row>
    <row r="16886">
      <c r="A16886" s="6"/>
    </row>
    <row r="16887">
      <c r="A16887" s="6"/>
    </row>
    <row r="16888">
      <c r="A16888" s="6"/>
    </row>
    <row r="16889">
      <c r="A16889" s="6"/>
    </row>
    <row r="16890">
      <c r="A16890" s="6"/>
    </row>
    <row r="16891">
      <c r="A16891" s="6"/>
    </row>
    <row r="16892">
      <c r="A16892" s="6"/>
    </row>
    <row r="16893">
      <c r="A16893" s="6"/>
    </row>
    <row r="16894">
      <c r="A16894" s="6"/>
    </row>
    <row r="16895">
      <c r="A16895" s="6"/>
    </row>
    <row r="16896">
      <c r="A16896" s="6"/>
    </row>
    <row r="16897">
      <c r="A16897" s="6"/>
    </row>
    <row r="16898">
      <c r="A16898" s="6"/>
    </row>
    <row r="16899">
      <c r="A16899" s="6"/>
    </row>
    <row r="16900">
      <c r="A16900" s="6"/>
    </row>
    <row r="16901">
      <c r="A16901" s="6"/>
    </row>
    <row r="16902">
      <c r="A16902" s="6"/>
    </row>
    <row r="16903">
      <c r="A16903" s="6"/>
    </row>
    <row r="16904">
      <c r="A16904" s="6"/>
    </row>
    <row r="16905">
      <c r="A16905" s="6"/>
    </row>
    <row r="16906">
      <c r="A16906" s="6"/>
    </row>
    <row r="16907">
      <c r="A16907" s="6"/>
    </row>
    <row r="16908">
      <c r="A16908" s="6"/>
    </row>
    <row r="16909">
      <c r="A16909" s="6"/>
    </row>
    <row r="16910">
      <c r="A16910" s="6"/>
    </row>
    <row r="16911">
      <c r="A16911" s="6"/>
    </row>
    <row r="16912">
      <c r="A16912" s="6"/>
    </row>
    <row r="16913">
      <c r="A16913" s="6"/>
    </row>
    <row r="16914">
      <c r="A16914" s="6"/>
    </row>
    <row r="16915">
      <c r="A16915" s="6"/>
    </row>
    <row r="16916">
      <c r="A16916" s="6"/>
    </row>
    <row r="16917">
      <c r="A16917" s="6"/>
    </row>
    <row r="16918">
      <c r="A16918" s="6"/>
    </row>
    <row r="16919">
      <c r="A16919" s="6"/>
    </row>
    <row r="16920">
      <c r="A16920" s="6"/>
    </row>
    <row r="16921">
      <c r="A16921" s="6"/>
    </row>
    <row r="16922">
      <c r="A16922" s="6"/>
    </row>
    <row r="16923">
      <c r="A16923" s="6"/>
    </row>
    <row r="16924">
      <c r="A16924" s="6"/>
    </row>
    <row r="16925">
      <c r="A16925" s="6"/>
    </row>
    <row r="16926">
      <c r="A16926" s="6"/>
    </row>
    <row r="16927">
      <c r="A16927" s="6"/>
    </row>
    <row r="16928">
      <c r="A16928" s="6"/>
    </row>
    <row r="16929">
      <c r="A16929" s="6"/>
    </row>
    <row r="16930">
      <c r="A16930" s="6"/>
    </row>
    <row r="16931">
      <c r="A16931" s="6"/>
    </row>
    <row r="16932">
      <c r="A16932" s="6"/>
    </row>
    <row r="16933">
      <c r="A16933" s="6"/>
    </row>
    <row r="16934">
      <c r="A16934" s="6"/>
    </row>
    <row r="16935">
      <c r="A16935" s="6"/>
    </row>
    <row r="16936">
      <c r="A16936" s="6"/>
    </row>
    <row r="16937">
      <c r="A16937" s="6"/>
    </row>
    <row r="16938">
      <c r="A16938" s="6"/>
    </row>
    <row r="16939">
      <c r="A16939" s="6"/>
    </row>
    <row r="16940">
      <c r="A16940" s="6"/>
    </row>
    <row r="16941">
      <c r="A16941" s="6"/>
    </row>
    <row r="16942">
      <c r="A16942" s="6"/>
    </row>
    <row r="16943">
      <c r="A16943" s="6"/>
    </row>
    <row r="16944">
      <c r="A16944" s="6"/>
    </row>
    <row r="16945">
      <c r="A16945" s="6"/>
    </row>
    <row r="16946">
      <c r="A16946" s="6"/>
    </row>
    <row r="16947">
      <c r="A16947" s="6"/>
    </row>
    <row r="16948">
      <c r="A16948" s="6"/>
    </row>
    <row r="16949">
      <c r="A16949" s="6"/>
    </row>
    <row r="16950">
      <c r="A16950" s="6"/>
    </row>
    <row r="16951">
      <c r="A16951" s="6"/>
    </row>
    <row r="16952">
      <c r="A16952" s="6"/>
    </row>
    <row r="16953">
      <c r="A16953" s="6"/>
    </row>
    <row r="16954">
      <c r="A16954" s="6"/>
    </row>
    <row r="16955">
      <c r="A16955" s="6"/>
    </row>
    <row r="16956">
      <c r="A16956" s="6"/>
    </row>
    <row r="16957">
      <c r="A16957" s="6"/>
    </row>
    <row r="16958">
      <c r="A16958" s="6"/>
    </row>
    <row r="16959">
      <c r="A16959" s="6"/>
    </row>
    <row r="16960">
      <c r="A16960" s="6"/>
    </row>
    <row r="16961">
      <c r="A16961" s="6"/>
    </row>
    <row r="16962">
      <c r="A16962" s="6"/>
    </row>
    <row r="16963">
      <c r="A16963" s="6"/>
    </row>
    <row r="16964">
      <c r="A16964" s="6"/>
    </row>
    <row r="16965">
      <c r="A16965" s="6"/>
    </row>
    <row r="16966">
      <c r="A16966" s="6"/>
    </row>
    <row r="16967">
      <c r="A16967" s="6"/>
    </row>
    <row r="16968">
      <c r="A16968" s="6"/>
    </row>
    <row r="16969">
      <c r="A16969" s="6"/>
    </row>
    <row r="16970">
      <c r="A16970" s="6"/>
    </row>
    <row r="16971">
      <c r="A16971" s="6"/>
    </row>
    <row r="16972">
      <c r="A16972" s="6"/>
    </row>
    <row r="16973">
      <c r="A16973" s="6"/>
    </row>
    <row r="16974">
      <c r="A16974" s="6"/>
    </row>
    <row r="16975">
      <c r="A16975" s="6"/>
    </row>
    <row r="16976">
      <c r="A16976" s="6"/>
    </row>
    <row r="16977">
      <c r="A16977" s="6"/>
    </row>
    <row r="16978">
      <c r="A16978" s="6"/>
    </row>
    <row r="16979">
      <c r="A16979" s="6"/>
    </row>
    <row r="16980">
      <c r="A16980" s="6"/>
    </row>
    <row r="16981">
      <c r="A16981" s="6"/>
    </row>
    <row r="16982">
      <c r="A16982" s="6"/>
    </row>
    <row r="16983">
      <c r="A16983" s="6"/>
    </row>
    <row r="16984">
      <c r="A16984" s="6"/>
    </row>
    <row r="16985">
      <c r="A16985" s="6"/>
    </row>
    <row r="16986">
      <c r="A16986" s="6"/>
    </row>
    <row r="16987">
      <c r="A16987" s="6"/>
    </row>
    <row r="16988">
      <c r="A16988" s="6"/>
    </row>
    <row r="16989">
      <c r="A16989" s="6"/>
    </row>
    <row r="16990">
      <c r="A16990" s="6"/>
    </row>
    <row r="16991">
      <c r="A16991" s="6"/>
    </row>
    <row r="16992">
      <c r="A16992" s="6"/>
    </row>
    <row r="16993">
      <c r="A16993" s="6"/>
    </row>
    <row r="16994">
      <c r="A16994" s="6"/>
    </row>
    <row r="16995">
      <c r="A16995" s="6"/>
    </row>
    <row r="16996">
      <c r="A16996" s="6"/>
    </row>
    <row r="16997">
      <c r="A16997" s="6"/>
    </row>
    <row r="16998">
      <c r="A16998" s="6"/>
    </row>
    <row r="16999">
      <c r="A16999" s="6"/>
    </row>
    <row r="17000">
      <c r="A17000" s="6"/>
    </row>
    <row r="17001">
      <c r="A17001" s="6"/>
    </row>
    <row r="17002">
      <c r="A17002" s="6"/>
    </row>
    <row r="17003">
      <c r="A17003" s="6"/>
    </row>
    <row r="17004">
      <c r="A17004" s="6"/>
    </row>
    <row r="17005">
      <c r="A17005" s="6"/>
    </row>
    <row r="17006">
      <c r="A17006" s="6"/>
    </row>
    <row r="17007">
      <c r="A17007" s="6"/>
    </row>
    <row r="17008">
      <c r="A17008" s="6"/>
    </row>
    <row r="17009">
      <c r="A17009" s="6"/>
    </row>
    <row r="17010">
      <c r="A17010" s="6"/>
    </row>
    <row r="17011">
      <c r="A17011" s="6"/>
    </row>
    <row r="17012">
      <c r="A17012" s="6"/>
    </row>
    <row r="17013">
      <c r="A17013" s="6"/>
    </row>
    <row r="17014">
      <c r="A17014" s="6"/>
    </row>
    <row r="17015">
      <c r="A17015" s="6"/>
    </row>
    <row r="17016">
      <c r="A17016" s="6"/>
    </row>
    <row r="17017">
      <c r="A17017" s="6"/>
    </row>
    <row r="17018">
      <c r="A17018" s="6"/>
    </row>
    <row r="17019">
      <c r="A17019" s="6"/>
    </row>
    <row r="17020">
      <c r="A17020" s="6"/>
    </row>
    <row r="17021">
      <c r="A17021" s="6"/>
    </row>
    <row r="17022">
      <c r="A17022" s="6"/>
    </row>
    <row r="17023">
      <c r="A17023" s="6"/>
    </row>
    <row r="17024">
      <c r="A17024" s="6"/>
    </row>
    <row r="17025">
      <c r="A17025" s="6"/>
    </row>
    <row r="17026">
      <c r="A17026" s="6"/>
    </row>
    <row r="17027">
      <c r="A17027" s="6"/>
    </row>
    <row r="17028">
      <c r="A17028" s="6"/>
    </row>
    <row r="17029">
      <c r="A17029" s="6"/>
    </row>
    <row r="17030">
      <c r="A17030" s="6"/>
    </row>
    <row r="17031">
      <c r="A17031" s="6"/>
    </row>
    <row r="17032">
      <c r="A17032" s="6"/>
    </row>
    <row r="17033">
      <c r="A17033" s="6"/>
    </row>
    <row r="17034">
      <c r="A17034" s="6"/>
    </row>
    <row r="17035">
      <c r="A17035" s="6"/>
    </row>
    <row r="17036">
      <c r="A17036" s="6"/>
    </row>
    <row r="17037">
      <c r="A17037" s="6"/>
    </row>
    <row r="17038">
      <c r="A17038" s="6"/>
    </row>
    <row r="17039">
      <c r="A17039" s="6"/>
    </row>
    <row r="17040">
      <c r="A17040" s="6"/>
    </row>
    <row r="17041">
      <c r="A17041" s="6"/>
    </row>
    <row r="17042">
      <c r="A17042" s="6"/>
    </row>
    <row r="17043">
      <c r="A17043" s="6"/>
    </row>
    <row r="17044">
      <c r="A17044" s="6"/>
    </row>
    <row r="17045">
      <c r="A17045" s="6"/>
    </row>
    <row r="17046">
      <c r="A17046" s="6"/>
    </row>
    <row r="17047">
      <c r="A17047" s="6"/>
    </row>
    <row r="17048">
      <c r="A17048" s="6"/>
    </row>
    <row r="17049">
      <c r="A17049" s="6"/>
    </row>
    <row r="17050">
      <c r="A17050" s="6"/>
    </row>
    <row r="17051">
      <c r="A17051" s="6"/>
    </row>
    <row r="17052">
      <c r="A17052" s="6"/>
    </row>
    <row r="17053">
      <c r="A17053" s="6"/>
    </row>
    <row r="17054">
      <c r="A17054" s="6"/>
    </row>
    <row r="17055">
      <c r="A17055" s="6"/>
    </row>
    <row r="17056">
      <c r="A17056" s="6"/>
    </row>
    <row r="17057">
      <c r="A17057" s="6"/>
    </row>
    <row r="17058">
      <c r="A17058" s="6"/>
    </row>
    <row r="17059">
      <c r="A17059" s="6"/>
    </row>
    <row r="17060">
      <c r="A17060" s="6"/>
    </row>
    <row r="17061">
      <c r="A17061" s="6"/>
    </row>
    <row r="17062">
      <c r="A17062" s="6"/>
    </row>
    <row r="17063">
      <c r="A17063" s="6"/>
    </row>
    <row r="17064">
      <c r="A17064" s="6"/>
    </row>
    <row r="17065">
      <c r="A17065" s="6"/>
    </row>
    <row r="17066">
      <c r="A17066" s="6"/>
    </row>
    <row r="17067">
      <c r="A17067" s="6"/>
    </row>
    <row r="17068">
      <c r="A17068" s="6"/>
    </row>
    <row r="17069">
      <c r="A17069" s="6"/>
    </row>
    <row r="17070">
      <c r="A17070" s="6"/>
    </row>
    <row r="17071">
      <c r="A17071" s="6"/>
    </row>
    <row r="17072">
      <c r="A17072" s="6"/>
    </row>
    <row r="17073">
      <c r="A17073" s="6"/>
    </row>
    <row r="17074">
      <c r="A17074" s="6"/>
    </row>
    <row r="17075">
      <c r="A17075" s="6"/>
    </row>
    <row r="17076">
      <c r="A17076" s="6"/>
    </row>
    <row r="17077">
      <c r="A17077" s="6"/>
    </row>
    <row r="17078">
      <c r="A17078" s="6"/>
    </row>
    <row r="17079">
      <c r="A17079" s="6"/>
    </row>
    <row r="17080">
      <c r="A17080" s="6"/>
    </row>
    <row r="17081">
      <c r="A17081" s="6"/>
    </row>
    <row r="17082">
      <c r="A17082" s="6"/>
    </row>
    <row r="17083">
      <c r="A17083" s="6"/>
    </row>
    <row r="17084">
      <c r="A17084" s="6"/>
    </row>
    <row r="17085">
      <c r="A17085" s="6"/>
    </row>
    <row r="17086">
      <c r="A17086" s="6"/>
    </row>
    <row r="17087">
      <c r="A17087" s="6"/>
    </row>
    <row r="17088">
      <c r="A17088" s="6"/>
    </row>
    <row r="17089">
      <c r="A17089" s="6"/>
    </row>
    <row r="17090">
      <c r="A17090" s="6"/>
    </row>
    <row r="17091">
      <c r="A17091" s="6"/>
    </row>
    <row r="17092">
      <c r="A17092" s="6"/>
    </row>
    <row r="17093">
      <c r="A17093" s="6"/>
    </row>
    <row r="17094">
      <c r="A17094" s="6"/>
    </row>
    <row r="17095">
      <c r="A17095" s="6"/>
    </row>
    <row r="17096">
      <c r="A17096" s="6"/>
    </row>
    <row r="17097">
      <c r="A17097" s="6"/>
    </row>
    <row r="17098">
      <c r="A17098" s="6"/>
    </row>
    <row r="17099">
      <c r="A17099" s="6"/>
    </row>
    <row r="17100">
      <c r="A17100" s="6"/>
    </row>
    <row r="17101">
      <c r="A17101" s="6"/>
    </row>
    <row r="17102">
      <c r="A17102" s="6"/>
    </row>
    <row r="17103">
      <c r="A17103" s="6"/>
    </row>
    <row r="17104">
      <c r="A17104" s="6"/>
    </row>
    <row r="17105">
      <c r="A17105" s="6"/>
    </row>
    <row r="17106">
      <c r="A17106" s="6"/>
    </row>
    <row r="17107">
      <c r="A17107" s="6"/>
    </row>
    <row r="17108">
      <c r="A17108" s="6"/>
    </row>
    <row r="17109">
      <c r="A17109" s="6"/>
    </row>
    <row r="17110">
      <c r="A17110" s="6"/>
    </row>
    <row r="17111">
      <c r="A17111" s="6"/>
    </row>
    <row r="17112">
      <c r="A17112" s="6"/>
    </row>
    <row r="17113">
      <c r="A17113" s="6"/>
    </row>
    <row r="17114">
      <c r="A17114" s="6"/>
    </row>
    <row r="17115">
      <c r="A17115" s="6"/>
    </row>
    <row r="17116">
      <c r="A17116" s="6"/>
    </row>
    <row r="17117">
      <c r="A17117" s="6"/>
    </row>
    <row r="17118">
      <c r="A17118" s="6"/>
    </row>
    <row r="17119">
      <c r="A17119" s="6"/>
    </row>
    <row r="17120">
      <c r="A17120" s="6"/>
    </row>
    <row r="17121">
      <c r="A17121" s="6"/>
    </row>
    <row r="17122">
      <c r="A17122" s="6"/>
    </row>
    <row r="17123">
      <c r="A17123" s="6"/>
    </row>
    <row r="17124">
      <c r="A17124" s="6"/>
    </row>
    <row r="17125">
      <c r="A17125" s="6"/>
    </row>
    <row r="17126">
      <c r="A17126" s="6"/>
    </row>
    <row r="17127">
      <c r="A17127" s="6"/>
    </row>
    <row r="17128">
      <c r="A17128" s="6"/>
    </row>
    <row r="17129">
      <c r="A17129" s="6"/>
    </row>
    <row r="17130">
      <c r="A17130" s="6"/>
    </row>
    <row r="17131">
      <c r="A17131" s="6"/>
    </row>
    <row r="17132">
      <c r="A17132" s="6"/>
    </row>
    <row r="17133">
      <c r="A17133" s="6"/>
    </row>
    <row r="17134">
      <c r="A17134" s="6"/>
    </row>
    <row r="17135">
      <c r="A17135" s="6"/>
    </row>
    <row r="17136">
      <c r="A17136" s="6"/>
    </row>
    <row r="17137">
      <c r="A17137" s="6"/>
    </row>
    <row r="17138">
      <c r="A17138" s="6"/>
    </row>
    <row r="17139">
      <c r="A17139" s="6"/>
    </row>
    <row r="17140">
      <c r="A17140" s="6"/>
    </row>
    <row r="17141">
      <c r="A17141" s="6"/>
    </row>
    <row r="17142">
      <c r="A17142" s="6"/>
    </row>
    <row r="17143">
      <c r="A17143" s="6"/>
    </row>
    <row r="17144">
      <c r="A17144" s="6"/>
    </row>
    <row r="17145">
      <c r="A17145" s="6"/>
    </row>
    <row r="17146">
      <c r="A17146" s="6"/>
    </row>
    <row r="17147">
      <c r="A17147" s="6"/>
    </row>
    <row r="17148">
      <c r="A17148" s="6"/>
    </row>
    <row r="17149">
      <c r="A17149" s="6"/>
    </row>
    <row r="17150">
      <c r="A17150" s="6"/>
    </row>
    <row r="17151">
      <c r="A17151" s="6"/>
    </row>
    <row r="17152">
      <c r="A17152" s="6"/>
    </row>
    <row r="17153">
      <c r="A17153" s="6"/>
    </row>
    <row r="17154">
      <c r="A17154" s="6"/>
    </row>
    <row r="17155">
      <c r="A17155" s="6"/>
    </row>
    <row r="17156">
      <c r="A17156" s="6"/>
    </row>
    <row r="17157">
      <c r="A17157" s="6"/>
    </row>
    <row r="17158">
      <c r="A17158" s="6"/>
    </row>
    <row r="17159">
      <c r="A17159" s="6"/>
    </row>
    <row r="17160">
      <c r="A17160" s="6"/>
    </row>
    <row r="17161">
      <c r="A17161" s="6"/>
    </row>
    <row r="17162">
      <c r="A17162" s="6"/>
    </row>
    <row r="17163">
      <c r="A17163" s="6"/>
    </row>
    <row r="17164">
      <c r="A17164" s="6"/>
    </row>
    <row r="17165">
      <c r="A17165" s="6"/>
    </row>
    <row r="17166">
      <c r="A17166" s="6"/>
    </row>
    <row r="17167">
      <c r="A17167" s="6"/>
    </row>
    <row r="17168">
      <c r="A17168" s="6"/>
    </row>
    <row r="17169">
      <c r="A17169" s="6"/>
    </row>
    <row r="17170">
      <c r="A17170" s="6"/>
    </row>
    <row r="17171">
      <c r="A17171" s="6"/>
    </row>
    <row r="17172">
      <c r="A17172" s="6"/>
    </row>
    <row r="17173">
      <c r="A17173" s="6"/>
    </row>
    <row r="17174">
      <c r="A17174" s="6"/>
    </row>
    <row r="17175">
      <c r="A17175" s="6"/>
    </row>
    <row r="17176">
      <c r="A17176" s="6"/>
    </row>
    <row r="17177">
      <c r="A17177" s="6"/>
    </row>
    <row r="17178">
      <c r="A17178" s="6"/>
    </row>
    <row r="17179">
      <c r="A17179" s="6"/>
    </row>
    <row r="17180">
      <c r="A17180" s="6"/>
    </row>
    <row r="17181">
      <c r="A17181" s="6"/>
    </row>
    <row r="17182">
      <c r="A17182" s="6"/>
    </row>
    <row r="17183">
      <c r="A17183" s="6"/>
    </row>
    <row r="17184">
      <c r="A17184" s="6"/>
    </row>
    <row r="17185">
      <c r="A17185" s="6"/>
    </row>
    <row r="17186">
      <c r="A17186" s="6"/>
    </row>
    <row r="17187">
      <c r="A17187" s="6"/>
    </row>
    <row r="17188">
      <c r="A17188" s="6"/>
    </row>
    <row r="17189">
      <c r="A17189" s="6"/>
    </row>
    <row r="17190">
      <c r="A17190" s="6"/>
    </row>
    <row r="17191">
      <c r="A17191" s="6"/>
    </row>
    <row r="17192">
      <c r="A17192" s="6"/>
    </row>
    <row r="17193">
      <c r="A17193" s="6"/>
    </row>
    <row r="17194">
      <c r="A17194" s="6"/>
    </row>
    <row r="17195">
      <c r="A17195" s="6"/>
    </row>
    <row r="17196">
      <c r="A17196" s="6"/>
    </row>
    <row r="17197">
      <c r="A17197" s="6"/>
    </row>
    <row r="17198">
      <c r="A17198" s="6"/>
    </row>
    <row r="17199">
      <c r="A17199" s="6"/>
    </row>
    <row r="17200">
      <c r="A17200" s="6"/>
    </row>
    <row r="17201">
      <c r="A17201" s="6"/>
    </row>
    <row r="17202">
      <c r="A17202" s="6"/>
    </row>
    <row r="17203">
      <c r="A17203" s="6"/>
    </row>
    <row r="17204">
      <c r="A17204" s="6"/>
    </row>
    <row r="17205">
      <c r="A17205" s="6"/>
    </row>
    <row r="17206">
      <c r="A17206" s="6"/>
    </row>
    <row r="17207">
      <c r="A17207" s="6"/>
    </row>
    <row r="17208">
      <c r="A17208" s="6"/>
    </row>
    <row r="17209">
      <c r="A17209" s="6"/>
    </row>
    <row r="17210">
      <c r="A17210" s="6"/>
    </row>
    <row r="17211">
      <c r="A17211" s="6"/>
    </row>
    <row r="17212">
      <c r="A17212" s="6"/>
    </row>
    <row r="17213">
      <c r="A17213" s="6"/>
    </row>
    <row r="17214">
      <c r="A17214" s="6"/>
    </row>
    <row r="17215">
      <c r="A17215" s="6"/>
    </row>
    <row r="17216">
      <c r="A17216" s="6"/>
    </row>
    <row r="17217">
      <c r="A17217" s="6"/>
    </row>
    <row r="17218">
      <c r="A17218" s="6"/>
    </row>
    <row r="17219">
      <c r="A17219" s="6"/>
    </row>
    <row r="17220">
      <c r="A17220" s="6"/>
    </row>
    <row r="17221">
      <c r="A17221" s="6"/>
    </row>
    <row r="17222">
      <c r="A17222" s="6"/>
    </row>
    <row r="17223">
      <c r="A17223" s="6"/>
    </row>
    <row r="17224">
      <c r="A17224" s="6"/>
    </row>
    <row r="17225">
      <c r="A17225" s="6"/>
    </row>
    <row r="17226">
      <c r="A17226" s="6"/>
    </row>
    <row r="17227">
      <c r="A17227" s="6"/>
    </row>
    <row r="17228">
      <c r="A17228" s="6"/>
    </row>
    <row r="17229">
      <c r="A17229" s="6"/>
    </row>
    <row r="17230">
      <c r="A17230" s="6"/>
    </row>
    <row r="17231">
      <c r="A17231" s="6"/>
    </row>
    <row r="17232">
      <c r="A17232" s="6"/>
    </row>
    <row r="17233">
      <c r="A17233" s="6"/>
    </row>
    <row r="17234">
      <c r="A17234" s="6"/>
    </row>
    <row r="17235">
      <c r="A17235" s="6"/>
    </row>
    <row r="17236">
      <c r="A17236" s="6"/>
    </row>
    <row r="17237">
      <c r="A17237" s="6"/>
    </row>
    <row r="17238">
      <c r="A17238" s="6"/>
    </row>
    <row r="17239">
      <c r="A17239" s="6"/>
    </row>
    <row r="17240">
      <c r="A17240" s="6"/>
    </row>
    <row r="17241">
      <c r="A17241" s="6"/>
    </row>
    <row r="17242">
      <c r="A17242" s="6"/>
    </row>
    <row r="17243">
      <c r="A17243" s="6"/>
    </row>
    <row r="17244">
      <c r="A17244" s="6"/>
    </row>
    <row r="17245">
      <c r="A17245" s="6"/>
    </row>
    <row r="17246">
      <c r="A17246" s="6"/>
    </row>
    <row r="17247">
      <c r="A17247" s="6"/>
    </row>
    <row r="17248">
      <c r="A17248" s="6"/>
    </row>
    <row r="17249">
      <c r="A17249" s="6"/>
    </row>
    <row r="17250">
      <c r="A17250" s="6"/>
    </row>
    <row r="17251">
      <c r="A17251" s="6"/>
    </row>
    <row r="17252">
      <c r="A17252" s="6"/>
    </row>
    <row r="17253">
      <c r="A17253" s="6"/>
    </row>
    <row r="17254">
      <c r="A17254" s="6"/>
    </row>
    <row r="17255">
      <c r="A17255" s="6"/>
    </row>
    <row r="17256">
      <c r="A17256" s="6"/>
    </row>
    <row r="17257">
      <c r="A17257" s="6"/>
    </row>
    <row r="17258">
      <c r="A17258" s="6"/>
    </row>
    <row r="17259">
      <c r="A17259" s="6"/>
    </row>
    <row r="17260">
      <c r="A17260" s="6"/>
    </row>
    <row r="17261">
      <c r="A17261" s="6"/>
    </row>
    <row r="17262">
      <c r="A17262" s="6"/>
    </row>
    <row r="17263">
      <c r="A17263" s="6"/>
    </row>
    <row r="17264">
      <c r="A17264" s="6"/>
    </row>
    <row r="17265">
      <c r="A17265" s="6"/>
    </row>
    <row r="17266">
      <c r="A17266" s="6"/>
    </row>
    <row r="17267">
      <c r="A17267" s="6"/>
    </row>
    <row r="17268">
      <c r="A17268" s="6"/>
    </row>
    <row r="17269">
      <c r="A17269" s="6"/>
    </row>
    <row r="17270">
      <c r="A17270" s="6"/>
    </row>
    <row r="17271">
      <c r="A17271" s="6"/>
    </row>
    <row r="17272">
      <c r="A17272" s="6"/>
    </row>
    <row r="17273">
      <c r="A17273" s="6"/>
    </row>
    <row r="17274">
      <c r="A17274" s="6"/>
    </row>
    <row r="17275">
      <c r="A17275" s="6"/>
    </row>
    <row r="17276">
      <c r="A17276" s="6"/>
    </row>
    <row r="17277">
      <c r="A17277" s="6"/>
    </row>
    <row r="17278">
      <c r="A17278" s="6"/>
    </row>
    <row r="17279">
      <c r="A17279" s="6"/>
    </row>
    <row r="17280">
      <c r="A17280" s="6"/>
    </row>
    <row r="17281">
      <c r="A17281" s="6"/>
    </row>
    <row r="17282">
      <c r="A17282" s="6"/>
    </row>
    <row r="17283">
      <c r="A17283" s="6"/>
    </row>
    <row r="17284">
      <c r="A17284" s="6"/>
    </row>
    <row r="17285">
      <c r="A17285" s="6"/>
    </row>
    <row r="17286">
      <c r="A17286" s="6"/>
    </row>
    <row r="17287">
      <c r="A17287" s="6"/>
    </row>
    <row r="17288">
      <c r="A17288" s="6"/>
    </row>
    <row r="17289">
      <c r="A17289" s="6"/>
    </row>
    <row r="17290">
      <c r="A17290" s="6"/>
    </row>
    <row r="17291">
      <c r="A17291" s="6"/>
    </row>
    <row r="17292">
      <c r="A17292" s="6"/>
    </row>
    <row r="17293">
      <c r="A17293" s="6"/>
    </row>
    <row r="17294">
      <c r="A17294" s="6"/>
    </row>
    <row r="17295">
      <c r="A17295" s="6"/>
    </row>
    <row r="17296">
      <c r="A17296" s="6"/>
    </row>
    <row r="17297">
      <c r="A17297" s="6"/>
    </row>
    <row r="17298">
      <c r="A17298" s="6"/>
    </row>
    <row r="17299">
      <c r="A17299" s="6"/>
    </row>
    <row r="17300">
      <c r="A17300" s="6"/>
    </row>
    <row r="17301">
      <c r="A17301" s="6"/>
    </row>
    <row r="17302">
      <c r="A17302" s="6"/>
    </row>
    <row r="17303">
      <c r="A17303" s="6"/>
    </row>
    <row r="17304">
      <c r="A17304" s="6"/>
    </row>
    <row r="17305">
      <c r="A17305" s="6"/>
    </row>
    <row r="17306">
      <c r="A17306" s="6"/>
    </row>
    <row r="17307">
      <c r="A17307" s="6"/>
    </row>
    <row r="17308">
      <c r="A17308" s="6"/>
    </row>
    <row r="17309">
      <c r="A17309" s="6"/>
    </row>
    <row r="17310">
      <c r="A17310" s="6"/>
    </row>
    <row r="17311">
      <c r="A17311" s="6"/>
    </row>
    <row r="17312">
      <c r="A17312" s="6"/>
    </row>
    <row r="17313">
      <c r="A17313" s="6"/>
    </row>
    <row r="17314">
      <c r="A17314" s="6"/>
    </row>
    <row r="17315">
      <c r="A17315" s="6"/>
    </row>
    <row r="17316">
      <c r="A17316" s="6"/>
    </row>
    <row r="17317">
      <c r="A17317" s="6"/>
    </row>
    <row r="17318">
      <c r="A17318" s="6"/>
    </row>
    <row r="17319">
      <c r="A17319" s="6"/>
    </row>
    <row r="17320">
      <c r="A17320" s="6"/>
    </row>
    <row r="17321">
      <c r="A17321" s="6"/>
    </row>
    <row r="17322">
      <c r="A17322" s="6"/>
    </row>
    <row r="17323">
      <c r="A17323" s="6"/>
    </row>
    <row r="17324">
      <c r="A17324" s="6"/>
    </row>
    <row r="17325">
      <c r="A17325" s="6"/>
    </row>
    <row r="17326">
      <c r="A17326" s="6"/>
    </row>
    <row r="17327">
      <c r="A17327" s="6"/>
    </row>
    <row r="17328">
      <c r="A17328" s="6"/>
    </row>
    <row r="17329">
      <c r="A17329" s="6"/>
    </row>
    <row r="17330">
      <c r="A17330" s="6"/>
    </row>
    <row r="17331">
      <c r="A17331" s="6"/>
    </row>
    <row r="17332">
      <c r="A17332" s="6"/>
    </row>
    <row r="17333">
      <c r="A17333" s="6"/>
    </row>
    <row r="17334">
      <c r="A17334" s="6"/>
    </row>
    <row r="17335">
      <c r="A17335" s="6"/>
    </row>
    <row r="17336">
      <c r="A17336" s="6"/>
    </row>
    <row r="17337">
      <c r="A17337" s="6"/>
    </row>
    <row r="17338">
      <c r="A17338" s="6"/>
    </row>
    <row r="17339">
      <c r="A17339" s="6"/>
    </row>
    <row r="17340">
      <c r="A17340" s="6"/>
    </row>
    <row r="17341">
      <c r="A17341" s="6"/>
    </row>
    <row r="17342">
      <c r="A17342" s="6"/>
    </row>
    <row r="17343">
      <c r="A17343" s="6"/>
    </row>
    <row r="17344">
      <c r="A17344" s="6"/>
    </row>
    <row r="17345">
      <c r="A17345" s="6"/>
    </row>
    <row r="17346">
      <c r="A17346" s="6"/>
    </row>
    <row r="17347">
      <c r="A17347" s="6"/>
    </row>
    <row r="17348">
      <c r="A17348" s="6"/>
    </row>
    <row r="17349">
      <c r="A17349" s="6"/>
    </row>
    <row r="17350">
      <c r="A17350" s="6"/>
    </row>
    <row r="17351">
      <c r="A17351" s="6"/>
    </row>
    <row r="17352">
      <c r="A17352" s="6"/>
    </row>
    <row r="17353">
      <c r="A17353" s="6"/>
    </row>
    <row r="17354">
      <c r="A17354" s="6"/>
    </row>
    <row r="17355">
      <c r="A17355" s="6"/>
    </row>
    <row r="17356">
      <c r="A17356" s="6"/>
    </row>
    <row r="17357">
      <c r="A17357" s="6"/>
    </row>
    <row r="17358">
      <c r="A17358" s="6"/>
    </row>
    <row r="17359">
      <c r="A17359" s="6"/>
    </row>
    <row r="17360">
      <c r="A17360" s="6"/>
    </row>
    <row r="17361">
      <c r="A17361" s="6"/>
    </row>
    <row r="17362">
      <c r="A17362" s="6"/>
    </row>
    <row r="17363">
      <c r="A17363" s="6"/>
    </row>
    <row r="17364">
      <c r="A17364" s="6"/>
    </row>
    <row r="17365">
      <c r="A17365" s="6"/>
    </row>
    <row r="17366">
      <c r="A17366" s="6"/>
    </row>
    <row r="17367">
      <c r="A17367" s="6"/>
    </row>
    <row r="17368">
      <c r="A17368" s="6"/>
    </row>
    <row r="17369">
      <c r="A17369" s="6"/>
    </row>
    <row r="17370">
      <c r="A17370" s="6"/>
    </row>
    <row r="17371">
      <c r="A17371" s="6"/>
    </row>
    <row r="17372">
      <c r="A17372" s="6"/>
    </row>
    <row r="17373">
      <c r="A17373" s="6"/>
    </row>
    <row r="17374">
      <c r="A17374" s="6"/>
    </row>
    <row r="17375">
      <c r="A17375" s="6"/>
    </row>
    <row r="17376">
      <c r="A17376" s="6"/>
    </row>
    <row r="17377">
      <c r="A17377" s="6"/>
    </row>
    <row r="17378">
      <c r="A17378" s="6"/>
    </row>
    <row r="17379">
      <c r="A17379" s="6"/>
    </row>
    <row r="17380">
      <c r="A17380" s="6"/>
    </row>
    <row r="17381">
      <c r="A17381" s="6"/>
    </row>
    <row r="17382">
      <c r="A17382" s="6"/>
    </row>
    <row r="17383">
      <c r="A17383" s="6"/>
    </row>
    <row r="17384">
      <c r="A17384" s="6"/>
    </row>
    <row r="17385">
      <c r="A17385" s="6"/>
    </row>
    <row r="17386">
      <c r="A17386" s="6"/>
    </row>
    <row r="17387">
      <c r="A17387" s="6"/>
    </row>
    <row r="17388">
      <c r="A17388" s="6"/>
    </row>
    <row r="17389">
      <c r="A17389" s="6"/>
    </row>
    <row r="17390">
      <c r="A17390" s="6"/>
    </row>
    <row r="17391">
      <c r="A17391" s="6"/>
    </row>
    <row r="17392">
      <c r="A17392" s="6"/>
    </row>
    <row r="17393">
      <c r="A17393" s="6"/>
    </row>
    <row r="17394">
      <c r="A17394" s="6"/>
    </row>
    <row r="17395">
      <c r="A17395" s="6"/>
    </row>
    <row r="17396">
      <c r="A17396" s="6"/>
    </row>
    <row r="17397">
      <c r="A17397" s="6"/>
    </row>
    <row r="17398">
      <c r="A17398" s="6"/>
    </row>
    <row r="17399">
      <c r="A17399" s="6"/>
    </row>
    <row r="17400">
      <c r="A17400" s="6"/>
    </row>
    <row r="17401">
      <c r="A17401" s="6"/>
    </row>
    <row r="17402">
      <c r="A17402" s="6"/>
    </row>
    <row r="17403">
      <c r="A17403" s="6"/>
    </row>
    <row r="17404">
      <c r="A17404" s="6"/>
    </row>
    <row r="17405">
      <c r="A17405" s="6"/>
    </row>
    <row r="17406">
      <c r="A17406" s="6"/>
    </row>
    <row r="17407">
      <c r="A17407" s="6"/>
    </row>
    <row r="17408">
      <c r="A17408" s="6"/>
    </row>
    <row r="17409">
      <c r="A17409" s="6"/>
    </row>
    <row r="17410">
      <c r="A17410" s="6"/>
    </row>
    <row r="17411">
      <c r="A17411" s="6"/>
    </row>
    <row r="17412">
      <c r="A17412" s="6"/>
    </row>
    <row r="17413">
      <c r="A17413" s="6"/>
    </row>
    <row r="17414">
      <c r="A17414" s="6"/>
    </row>
    <row r="17415">
      <c r="A17415" s="6"/>
    </row>
    <row r="17416">
      <c r="A17416" s="6"/>
    </row>
    <row r="17417">
      <c r="A17417" s="6"/>
    </row>
    <row r="17418">
      <c r="A17418" s="6"/>
    </row>
    <row r="17419">
      <c r="A17419" s="6"/>
    </row>
    <row r="17420">
      <c r="A17420" s="6"/>
    </row>
    <row r="17421">
      <c r="A17421" s="6"/>
    </row>
    <row r="17422">
      <c r="A17422" s="6"/>
    </row>
    <row r="17423">
      <c r="A17423" s="6"/>
    </row>
    <row r="17424">
      <c r="A17424" s="6"/>
    </row>
    <row r="17425">
      <c r="A17425" s="6"/>
    </row>
    <row r="17426">
      <c r="A17426" s="6"/>
    </row>
    <row r="17427">
      <c r="A17427" s="6"/>
    </row>
    <row r="17428">
      <c r="A17428" s="6"/>
    </row>
    <row r="17429">
      <c r="A17429" s="6"/>
    </row>
    <row r="17430">
      <c r="A17430" s="6"/>
    </row>
    <row r="17431">
      <c r="A17431" s="6"/>
    </row>
    <row r="17432">
      <c r="A17432" s="6"/>
    </row>
    <row r="17433">
      <c r="A17433" s="6"/>
    </row>
    <row r="17434">
      <c r="A17434" s="6"/>
    </row>
    <row r="17435">
      <c r="A17435" s="6"/>
    </row>
    <row r="17436">
      <c r="A17436" s="6"/>
    </row>
    <row r="17437">
      <c r="A17437" s="6"/>
    </row>
    <row r="17438">
      <c r="A17438" s="6"/>
    </row>
    <row r="17439">
      <c r="A17439" s="6"/>
    </row>
    <row r="17440">
      <c r="A17440" s="6"/>
    </row>
    <row r="17441">
      <c r="A17441" s="6"/>
    </row>
    <row r="17442">
      <c r="A17442" s="6"/>
    </row>
    <row r="17443">
      <c r="A17443" s="6"/>
    </row>
    <row r="17444">
      <c r="A17444" s="6"/>
    </row>
    <row r="17445">
      <c r="A17445" s="6"/>
    </row>
    <row r="17446">
      <c r="A17446" s="6"/>
    </row>
    <row r="17447">
      <c r="A17447" s="6"/>
    </row>
    <row r="17448">
      <c r="A17448" s="6"/>
    </row>
    <row r="17449">
      <c r="A17449" s="6"/>
    </row>
    <row r="17450">
      <c r="A17450" s="6"/>
    </row>
    <row r="17451">
      <c r="A17451" s="6"/>
    </row>
    <row r="17452">
      <c r="A17452" s="6"/>
    </row>
    <row r="17453">
      <c r="A17453" s="6"/>
    </row>
    <row r="17454">
      <c r="A17454" s="6"/>
    </row>
    <row r="17455">
      <c r="A17455" s="6"/>
    </row>
    <row r="17456">
      <c r="A17456" s="6"/>
    </row>
    <row r="17457">
      <c r="A17457" s="6"/>
    </row>
    <row r="17458">
      <c r="A17458" s="6"/>
    </row>
    <row r="17459">
      <c r="A17459" s="6"/>
    </row>
    <row r="17460">
      <c r="A17460" s="6"/>
    </row>
    <row r="17461">
      <c r="A17461" s="6"/>
    </row>
    <row r="17462">
      <c r="A17462" s="6"/>
    </row>
    <row r="17463">
      <c r="A17463" s="6"/>
    </row>
    <row r="17464">
      <c r="A17464" s="6"/>
    </row>
    <row r="17465">
      <c r="A17465" s="6"/>
    </row>
    <row r="17466">
      <c r="A17466" s="6"/>
    </row>
    <row r="17467">
      <c r="A17467" s="6"/>
    </row>
    <row r="17468">
      <c r="A17468" s="6"/>
    </row>
    <row r="17469">
      <c r="A17469" s="6"/>
    </row>
    <row r="17470">
      <c r="A17470" s="6"/>
    </row>
    <row r="17471">
      <c r="A17471" s="6"/>
    </row>
    <row r="17472">
      <c r="A17472" s="6"/>
    </row>
    <row r="17473">
      <c r="A17473" s="6"/>
    </row>
    <row r="17474">
      <c r="A17474" s="6"/>
    </row>
    <row r="17475">
      <c r="A17475" s="6"/>
    </row>
    <row r="17476">
      <c r="A17476" s="6"/>
    </row>
    <row r="17477">
      <c r="A17477" s="6"/>
    </row>
    <row r="17478">
      <c r="A17478" s="6"/>
    </row>
    <row r="17479">
      <c r="A17479" s="6"/>
    </row>
    <row r="17480">
      <c r="A17480" s="6"/>
    </row>
    <row r="17481">
      <c r="A17481" s="6"/>
    </row>
    <row r="17482">
      <c r="A17482" s="6"/>
    </row>
    <row r="17483">
      <c r="A17483" s="6"/>
    </row>
    <row r="17484">
      <c r="A17484" s="6"/>
    </row>
    <row r="17485">
      <c r="A17485" s="6"/>
    </row>
    <row r="17486">
      <c r="A17486" s="6"/>
    </row>
    <row r="17487">
      <c r="A17487" s="6"/>
    </row>
    <row r="17488">
      <c r="A17488" s="6"/>
    </row>
    <row r="17489">
      <c r="A17489" s="6"/>
    </row>
    <row r="17490">
      <c r="A17490" s="6"/>
    </row>
    <row r="17491">
      <c r="A17491" s="6"/>
    </row>
    <row r="17492">
      <c r="A17492" s="6"/>
    </row>
    <row r="17493">
      <c r="A17493" s="6"/>
    </row>
    <row r="17494">
      <c r="A17494" s="6"/>
    </row>
    <row r="17495">
      <c r="A17495" s="6"/>
    </row>
    <row r="17496">
      <c r="A17496" s="6"/>
    </row>
    <row r="17497">
      <c r="A17497" s="6"/>
    </row>
    <row r="17498">
      <c r="A17498" s="6"/>
    </row>
    <row r="17499">
      <c r="A17499" s="6"/>
    </row>
    <row r="17500">
      <c r="A17500" s="6"/>
    </row>
    <row r="17501">
      <c r="A17501" s="6"/>
    </row>
    <row r="17502">
      <c r="A17502" s="6"/>
    </row>
    <row r="17503">
      <c r="A17503" s="6"/>
    </row>
    <row r="17504">
      <c r="A17504" s="6"/>
    </row>
    <row r="17505">
      <c r="A17505" s="6"/>
    </row>
    <row r="17506">
      <c r="A17506" s="6"/>
    </row>
    <row r="17507">
      <c r="A17507" s="6"/>
    </row>
    <row r="17508">
      <c r="A17508" s="6"/>
    </row>
    <row r="17509">
      <c r="A17509" s="6"/>
    </row>
    <row r="17510">
      <c r="A17510" s="6"/>
    </row>
    <row r="17511">
      <c r="A17511" s="6"/>
    </row>
    <row r="17512">
      <c r="A17512" s="6"/>
    </row>
    <row r="17513">
      <c r="A17513" s="6"/>
    </row>
    <row r="17514">
      <c r="A17514" s="6"/>
    </row>
    <row r="17515">
      <c r="A17515" s="6"/>
    </row>
    <row r="17516">
      <c r="A17516" s="6"/>
    </row>
    <row r="17517">
      <c r="A17517" s="6"/>
    </row>
    <row r="17518">
      <c r="A17518" s="6"/>
    </row>
    <row r="17519">
      <c r="A17519" s="6"/>
    </row>
    <row r="17520">
      <c r="A17520" s="6"/>
    </row>
    <row r="17521">
      <c r="A17521" s="6"/>
    </row>
    <row r="17522">
      <c r="A17522" s="6"/>
    </row>
    <row r="17523">
      <c r="A17523" s="6"/>
    </row>
    <row r="17524">
      <c r="A17524" s="6"/>
    </row>
    <row r="17525">
      <c r="A17525" s="6"/>
    </row>
    <row r="17526">
      <c r="A17526" s="6"/>
    </row>
    <row r="17527">
      <c r="A17527" s="6"/>
    </row>
    <row r="17528">
      <c r="A17528" s="6"/>
    </row>
    <row r="17529">
      <c r="A17529" s="6"/>
    </row>
    <row r="17530">
      <c r="A17530" s="6"/>
    </row>
    <row r="17531">
      <c r="A17531" s="6"/>
    </row>
    <row r="17532">
      <c r="A17532" s="6"/>
    </row>
    <row r="17533">
      <c r="A17533" s="6"/>
    </row>
    <row r="17534">
      <c r="A17534" s="6"/>
    </row>
    <row r="17535">
      <c r="A17535" s="6"/>
    </row>
    <row r="17536">
      <c r="A17536" s="6"/>
    </row>
    <row r="17537">
      <c r="A17537" s="6"/>
    </row>
    <row r="17538">
      <c r="A17538" s="6"/>
    </row>
    <row r="17539">
      <c r="A17539" s="6"/>
    </row>
    <row r="17540">
      <c r="A17540" s="6"/>
    </row>
    <row r="17541">
      <c r="A17541" s="6"/>
    </row>
    <row r="17542">
      <c r="A17542" s="6"/>
    </row>
    <row r="17543">
      <c r="A17543" s="6"/>
    </row>
    <row r="17544">
      <c r="A17544" s="6"/>
    </row>
    <row r="17545">
      <c r="A17545" s="6"/>
    </row>
    <row r="17546">
      <c r="A17546" s="6"/>
    </row>
    <row r="17547">
      <c r="A17547" s="6"/>
    </row>
    <row r="17548">
      <c r="A17548" s="6"/>
    </row>
    <row r="17549">
      <c r="A17549" s="6"/>
    </row>
    <row r="17550">
      <c r="A17550" s="6"/>
    </row>
    <row r="17551">
      <c r="A17551" s="6"/>
    </row>
    <row r="17552">
      <c r="A17552" s="6"/>
    </row>
    <row r="17553">
      <c r="A17553" s="6"/>
    </row>
    <row r="17554">
      <c r="A17554" s="6"/>
    </row>
    <row r="17555">
      <c r="A17555" s="6"/>
    </row>
    <row r="17556">
      <c r="A17556" s="6"/>
    </row>
    <row r="17557">
      <c r="A17557" s="6"/>
    </row>
    <row r="17558">
      <c r="A17558" s="6"/>
    </row>
    <row r="17559">
      <c r="A17559" s="6"/>
    </row>
    <row r="17560">
      <c r="A17560" s="6"/>
    </row>
    <row r="17561">
      <c r="A17561" s="6"/>
    </row>
    <row r="17562">
      <c r="A17562" s="6"/>
    </row>
    <row r="17563">
      <c r="A17563" s="6"/>
    </row>
    <row r="17564">
      <c r="A17564" s="6"/>
    </row>
    <row r="17565">
      <c r="A17565" s="6"/>
    </row>
    <row r="17566">
      <c r="A17566" s="6"/>
    </row>
    <row r="17567">
      <c r="A17567" s="6"/>
    </row>
    <row r="17568">
      <c r="A17568" s="6"/>
    </row>
    <row r="17569">
      <c r="A17569" s="6"/>
    </row>
    <row r="17570">
      <c r="A17570" s="6"/>
    </row>
    <row r="17571">
      <c r="A17571" s="6"/>
    </row>
    <row r="17572">
      <c r="A17572" s="6"/>
    </row>
    <row r="17573">
      <c r="A17573" s="6"/>
    </row>
    <row r="17574">
      <c r="A17574" s="6"/>
    </row>
    <row r="17575">
      <c r="A17575" s="6"/>
    </row>
    <row r="17576">
      <c r="A17576" s="6"/>
    </row>
    <row r="17577">
      <c r="A17577" s="6"/>
    </row>
    <row r="17578">
      <c r="A17578" s="6"/>
    </row>
    <row r="17579">
      <c r="A17579" s="6"/>
    </row>
    <row r="17580">
      <c r="A17580" s="6"/>
    </row>
    <row r="17581">
      <c r="A17581" s="6"/>
    </row>
    <row r="17582">
      <c r="A17582" s="6"/>
    </row>
    <row r="17583">
      <c r="A17583" s="6"/>
    </row>
    <row r="17584">
      <c r="A17584" s="6"/>
    </row>
    <row r="17585">
      <c r="A17585" s="6"/>
    </row>
    <row r="17586">
      <c r="A17586" s="6"/>
    </row>
    <row r="17587">
      <c r="A17587" s="6"/>
    </row>
    <row r="17588">
      <c r="A17588" s="6"/>
    </row>
    <row r="17589">
      <c r="A17589" s="6"/>
    </row>
    <row r="17590">
      <c r="A17590" s="6"/>
    </row>
    <row r="17591">
      <c r="A17591" s="6"/>
    </row>
    <row r="17592">
      <c r="A17592" s="6"/>
    </row>
    <row r="17593">
      <c r="A17593" s="6"/>
    </row>
    <row r="17594">
      <c r="A17594" s="6"/>
    </row>
    <row r="17595">
      <c r="A17595" s="6"/>
    </row>
    <row r="17596">
      <c r="A17596" s="6"/>
    </row>
    <row r="17597">
      <c r="A17597" s="6"/>
    </row>
    <row r="17598">
      <c r="A17598" s="6"/>
    </row>
    <row r="17599">
      <c r="A17599" s="6"/>
    </row>
    <row r="17600">
      <c r="A17600" s="6"/>
    </row>
    <row r="17601">
      <c r="A17601" s="6"/>
    </row>
    <row r="17602">
      <c r="A17602" s="6"/>
    </row>
    <row r="17603">
      <c r="A17603" s="6"/>
    </row>
    <row r="17604">
      <c r="A17604" s="6"/>
    </row>
    <row r="17605">
      <c r="A17605" s="6"/>
    </row>
    <row r="17606">
      <c r="A17606" s="6"/>
    </row>
    <row r="17607">
      <c r="A17607" s="6"/>
    </row>
    <row r="17608">
      <c r="A17608" s="6"/>
    </row>
    <row r="17609">
      <c r="A17609" s="6"/>
    </row>
    <row r="17610">
      <c r="A17610" s="6"/>
    </row>
    <row r="17611">
      <c r="A17611" s="6"/>
    </row>
    <row r="17612">
      <c r="A17612" s="6"/>
    </row>
    <row r="17613">
      <c r="A17613" s="6"/>
    </row>
    <row r="17614">
      <c r="A17614" s="6"/>
    </row>
    <row r="17615">
      <c r="A17615" s="6"/>
    </row>
    <row r="17616">
      <c r="A17616" s="6"/>
    </row>
    <row r="17617">
      <c r="A17617" s="6"/>
    </row>
    <row r="17618">
      <c r="A17618" s="6"/>
    </row>
    <row r="17619">
      <c r="A17619" s="6"/>
    </row>
    <row r="17620">
      <c r="A17620" s="6"/>
    </row>
    <row r="17621">
      <c r="A17621" s="6"/>
    </row>
    <row r="17622">
      <c r="A17622" s="6"/>
    </row>
    <row r="17623">
      <c r="A17623" s="6"/>
    </row>
    <row r="17624">
      <c r="A17624" s="6"/>
    </row>
    <row r="17625">
      <c r="A17625" s="6"/>
    </row>
    <row r="17626">
      <c r="A17626" s="6"/>
    </row>
    <row r="17627">
      <c r="A17627" s="6"/>
    </row>
    <row r="17628">
      <c r="A17628" s="6"/>
    </row>
    <row r="17629">
      <c r="A17629" s="6"/>
    </row>
    <row r="17630">
      <c r="A17630" s="6"/>
    </row>
    <row r="17631">
      <c r="A17631" s="6"/>
    </row>
    <row r="17632">
      <c r="A17632" s="6"/>
    </row>
    <row r="17633">
      <c r="A17633" s="6"/>
    </row>
    <row r="17634">
      <c r="A17634" s="6"/>
    </row>
    <row r="17635">
      <c r="A17635" s="6"/>
    </row>
    <row r="17636">
      <c r="A17636" s="6"/>
    </row>
    <row r="17637">
      <c r="A17637" s="6"/>
    </row>
    <row r="17638">
      <c r="A17638" s="6"/>
    </row>
    <row r="17639">
      <c r="A17639" s="6"/>
    </row>
    <row r="17640">
      <c r="A17640" s="6"/>
    </row>
    <row r="17641">
      <c r="A17641" s="6"/>
    </row>
    <row r="17642">
      <c r="A17642" s="6"/>
    </row>
    <row r="17643">
      <c r="A17643" s="6"/>
    </row>
    <row r="17644">
      <c r="A17644" s="6"/>
    </row>
    <row r="17645">
      <c r="A17645" s="6"/>
    </row>
    <row r="17646">
      <c r="A17646" s="6"/>
    </row>
    <row r="17647">
      <c r="A17647" s="6"/>
    </row>
    <row r="17648">
      <c r="A17648" s="6"/>
    </row>
    <row r="17649">
      <c r="A17649" s="6"/>
    </row>
    <row r="17650">
      <c r="A17650" s="6"/>
    </row>
    <row r="17651">
      <c r="A17651" s="6"/>
    </row>
    <row r="17652">
      <c r="A17652" s="6"/>
    </row>
    <row r="17653">
      <c r="A17653" s="6"/>
    </row>
    <row r="17654">
      <c r="A17654" s="6"/>
    </row>
    <row r="17655">
      <c r="A17655" s="6"/>
    </row>
    <row r="17656">
      <c r="A17656" s="6"/>
    </row>
    <row r="17657">
      <c r="A17657" s="6"/>
    </row>
    <row r="17658">
      <c r="A17658" s="6"/>
    </row>
    <row r="17659">
      <c r="A17659" s="6"/>
    </row>
    <row r="17660">
      <c r="A17660" s="6"/>
    </row>
    <row r="17661">
      <c r="A17661" s="6"/>
    </row>
    <row r="17662">
      <c r="A17662" s="6"/>
    </row>
    <row r="17663">
      <c r="A17663" s="6"/>
    </row>
    <row r="17664">
      <c r="A17664" s="6"/>
    </row>
    <row r="17665">
      <c r="A17665" s="6"/>
    </row>
    <row r="17666">
      <c r="A17666" s="6"/>
    </row>
    <row r="17667">
      <c r="A17667" s="6"/>
    </row>
    <row r="17668">
      <c r="A17668" s="6"/>
    </row>
    <row r="17669">
      <c r="A17669" s="6"/>
    </row>
    <row r="17670">
      <c r="A17670" s="6"/>
    </row>
    <row r="17671">
      <c r="A17671" s="6"/>
    </row>
    <row r="17672">
      <c r="A17672" s="6"/>
    </row>
    <row r="17673">
      <c r="A17673" s="6"/>
    </row>
    <row r="17674">
      <c r="A17674" s="6"/>
    </row>
    <row r="17675">
      <c r="A17675" s="6"/>
    </row>
    <row r="17676">
      <c r="A17676" s="6"/>
    </row>
    <row r="17677">
      <c r="A17677" s="6"/>
    </row>
    <row r="17678">
      <c r="A17678" s="6"/>
    </row>
    <row r="17679">
      <c r="A17679" s="6"/>
    </row>
    <row r="17680">
      <c r="A17680" s="6"/>
    </row>
    <row r="17681">
      <c r="A17681" s="6"/>
    </row>
    <row r="17682">
      <c r="A17682" s="6"/>
    </row>
    <row r="17683">
      <c r="A17683" s="6"/>
    </row>
    <row r="17684">
      <c r="A17684" s="6"/>
    </row>
    <row r="17685">
      <c r="A17685" s="6"/>
    </row>
    <row r="17686">
      <c r="A17686" s="6"/>
    </row>
    <row r="17687">
      <c r="A17687" s="6"/>
    </row>
    <row r="17688">
      <c r="A17688" s="6"/>
    </row>
    <row r="17689">
      <c r="A17689" s="6"/>
    </row>
    <row r="17690">
      <c r="A17690" s="6"/>
    </row>
    <row r="17691">
      <c r="A17691" s="6"/>
    </row>
    <row r="17692">
      <c r="A17692" s="6"/>
    </row>
    <row r="17693">
      <c r="A17693" s="6"/>
    </row>
    <row r="17694">
      <c r="A17694" s="6"/>
    </row>
    <row r="17695">
      <c r="A17695" s="6"/>
    </row>
    <row r="17696">
      <c r="A17696" s="6"/>
    </row>
    <row r="17697">
      <c r="A17697" s="6"/>
    </row>
    <row r="17698">
      <c r="A17698" s="6"/>
    </row>
    <row r="17699">
      <c r="A17699" s="6"/>
    </row>
    <row r="17700">
      <c r="A17700" s="6"/>
    </row>
    <row r="17701">
      <c r="A17701" s="6"/>
    </row>
    <row r="17702">
      <c r="A17702" s="6"/>
    </row>
    <row r="17703">
      <c r="A17703" s="6"/>
    </row>
    <row r="17704">
      <c r="A17704" s="6"/>
    </row>
    <row r="17705">
      <c r="A17705" s="6"/>
    </row>
    <row r="17706">
      <c r="A17706" s="6"/>
    </row>
    <row r="17707">
      <c r="A17707" s="6"/>
    </row>
    <row r="17708">
      <c r="A17708" s="6"/>
    </row>
    <row r="17709">
      <c r="A17709" s="6"/>
    </row>
    <row r="17710">
      <c r="A17710" s="6"/>
    </row>
    <row r="17711">
      <c r="A17711" s="6"/>
    </row>
    <row r="17712">
      <c r="A17712" s="6"/>
    </row>
    <row r="17713">
      <c r="A17713" s="6"/>
    </row>
    <row r="17714">
      <c r="A17714" s="6"/>
    </row>
    <row r="17715">
      <c r="A17715" s="6"/>
    </row>
    <row r="17716">
      <c r="A17716" s="6"/>
    </row>
    <row r="17717">
      <c r="A17717" s="6"/>
    </row>
    <row r="17718">
      <c r="A17718" s="6"/>
    </row>
    <row r="17719">
      <c r="A17719" s="6"/>
    </row>
    <row r="17720">
      <c r="A17720" s="6"/>
    </row>
    <row r="17721">
      <c r="A17721" s="6"/>
    </row>
    <row r="17722">
      <c r="A17722" s="6"/>
    </row>
    <row r="17723">
      <c r="A17723" s="6"/>
    </row>
    <row r="17724">
      <c r="A17724" s="6"/>
    </row>
    <row r="17725">
      <c r="A17725" s="6"/>
    </row>
    <row r="17726">
      <c r="A17726" s="6"/>
    </row>
    <row r="17727">
      <c r="A17727" s="6"/>
    </row>
    <row r="17728">
      <c r="A17728" s="6"/>
    </row>
    <row r="17729">
      <c r="A17729" s="6"/>
    </row>
    <row r="17730">
      <c r="A17730" s="6"/>
    </row>
    <row r="17731">
      <c r="A17731" s="6"/>
    </row>
    <row r="17732">
      <c r="A17732" s="6"/>
    </row>
    <row r="17733">
      <c r="A17733" s="6"/>
    </row>
    <row r="17734">
      <c r="A17734" s="6"/>
    </row>
    <row r="17735">
      <c r="A17735" s="6"/>
    </row>
    <row r="17736">
      <c r="A17736" s="6"/>
    </row>
    <row r="17737">
      <c r="A17737" s="6"/>
    </row>
    <row r="17738">
      <c r="A17738" s="6"/>
    </row>
    <row r="17739">
      <c r="A17739" s="6"/>
    </row>
    <row r="17740">
      <c r="A17740" s="6"/>
    </row>
    <row r="17741">
      <c r="A17741" s="6"/>
    </row>
    <row r="17742">
      <c r="A17742" s="6"/>
    </row>
    <row r="17743">
      <c r="A17743" s="6"/>
    </row>
    <row r="17744">
      <c r="A17744" s="6"/>
    </row>
    <row r="17745">
      <c r="A17745" s="6"/>
    </row>
    <row r="17746">
      <c r="A17746" s="6"/>
    </row>
    <row r="17747">
      <c r="A17747" s="6"/>
    </row>
    <row r="17748">
      <c r="A17748" s="6"/>
    </row>
    <row r="17749">
      <c r="A17749" s="6"/>
    </row>
    <row r="17750">
      <c r="A17750" s="6"/>
    </row>
    <row r="17751">
      <c r="A17751" s="6"/>
    </row>
    <row r="17752">
      <c r="A17752" s="6"/>
    </row>
    <row r="17753">
      <c r="A17753" s="6"/>
    </row>
    <row r="17754">
      <c r="A17754" s="6"/>
    </row>
    <row r="17755">
      <c r="A17755" s="6"/>
    </row>
    <row r="17756">
      <c r="A17756" s="6"/>
    </row>
    <row r="17757">
      <c r="A17757" s="6"/>
    </row>
    <row r="17758">
      <c r="A17758" s="6"/>
    </row>
    <row r="17759">
      <c r="A17759" s="6"/>
    </row>
    <row r="17760">
      <c r="A17760" s="6"/>
    </row>
    <row r="17761">
      <c r="A17761" s="6"/>
    </row>
    <row r="17762">
      <c r="A17762" s="6"/>
    </row>
    <row r="17763">
      <c r="A17763" s="6"/>
    </row>
    <row r="17764">
      <c r="A17764" s="6"/>
    </row>
    <row r="17765">
      <c r="A17765" s="6"/>
    </row>
    <row r="17766">
      <c r="A17766" s="6"/>
    </row>
    <row r="17767">
      <c r="A17767" s="6"/>
    </row>
    <row r="17768">
      <c r="A17768" s="6"/>
    </row>
    <row r="17769">
      <c r="A17769" s="6"/>
    </row>
    <row r="17770">
      <c r="A17770" s="6"/>
    </row>
    <row r="17771">
      <c r="A17771" s="6"/>
    </row>
    <row r="17772">
      <c r="A17772" s="6"/>
    </row>
    <row r="17773">
      <c r="A17773" s="6"/>
    </row>
    <row r="17774">
      <c r="A17774" s="6"/>
    </row>
    <row r="17775">
      <c r="A17775" s="6"/>
    </row>
    <row r="17776">
      <c r="A17776" s="6"/>
    </row>
    <row r="17777">
      <c r="A17777" s="6"/>
    </row>
    <row r="17778">
      <c r="A17778" s="6"/>
    </row>
    <row r="17779">
      <c r="A17779" s="6"/>
    </row>
    <row r="17780">
      <c r="A17780" s="6"/>
    </row>
    <row r="17781">
      <c r="A17781" s="6"/>
    </row>
    <row r="17782">
      <c r="A17782" s="6"/>
    </row>
    <row r="17783">
      <c r="A17783" s="6"/>
    </row>
    <row r="17784">
      <c r="A17784" s="6"/>
    </row>
    <row r="17785">
      <c r="A17785" s="6"/>
    </row>
    <row r="17786">
      <c r="A17786" s="6"/>
    </row>
    <row r="17787">
      <c r="A17787" s="6"/>
    </row>
    <row r="17788">
      <c r="A17788" s="6"/>
    </row>
    <row r="17789">
      <c r="A17789" s="6"/>
    </row>
    <row r="17790">
      <c r="A17790" s="6"/>
    </row>
    <row r="17791">
      <c r="A17791" s="6"/>
    </row>
    <row r="17792">
      <c r="A17792" s="6"/>
    </row>
    <row r="17793">
      <c r="A17793" s="6"/>
    </row>
    <row r="17794">
      <c r="A17794" s="6"/>
    </row>
    <row r="17795">
      <c r="A17795" s="6"/>
    </row>
    <row r="17796">
      <c r="A17796" s="6"/>
    </row>
    <row r="17797">
      <c r="A17797" s="6"/>
    </row>
    <row r="17798">
      <c r="A17798" s="6"/>
    </row>
    <row r="17799">
      <c r="A17799" s="6"/>
    </row>
    <row r="17800">
      <c r="A17800" s="6"/>
    </row>
    <row r="17801">
      <c r="A17801" s="6"/>
    </row>
    <row r="17802">
      <c r="A17802" s="6"/>
    </row>
    <row r="17803">
      <c r="A17803" s="6"/>
    </row>
    <row r="17804">
      <c r="A17804" s="6"/>
    </row>
    <row r="17805">
      <c r="A17805" s="6"/>
    </row>
    <row r="17806">
      <c r="A17806" s="6"/>
    </row>
    <row r="17807">
      <c r="A17807" s="6"/>
    </row>
    <row r="17808">
      <c r="A17808" s="6"/>
    </row>
    <row r="17809">
      <c r="A17809" s="6"/>
    </row>
    <row r="17810">
      <c r="A17810" s="6"/>
    </row>
    <row r="17811">
      <c r="A17811" s="6"/>
    </row>
    <row r="17812">
      <c r="A17812" s="6"/>
    </row>
    <row r="17813">
      <c r="A17813" s="6"/>
    </row>
    <row r="17814">
      <c r="A17814" s="6"/>
    </row>
    <row r="17815">
      <c r="A17815" s="6"/>
    </row>
    <row r="17816">
      <c r="A17816" s="6"/>
    </row>
    <row r="17817">
      <c r="A17817" s="6"/>
    </row>
    <row r="17818">
      <c r="A17818" s="6"/>
    </row>
    <row r="17819">
      <c r="A17819" s="6"/>
    </row>
    <row r="17820">
      <c r="A17820" s="6"/>
    </row>
    <row r="17821">
      <c r="A17821" s="6"/>
    </row>
    <row r="17822">
      <c r="A17822" s="6"/>
    </row>
    <row r="17823">
      <c r="A17823" s="6"/>
    </row>
    <row r="17824">
      <c r="A17824" s="6"/>
    </row>
    <row r="17825">
      <c r="A17825" s="6"/>
    </row>
    <row r="17826">
      <c r="A17826" s="6"/>
    </row>
    <row r="17827">
      <c r="A17827" s="6"/>
    </row>
    <row r="17828">
      <c r="A17828" s="6"/>
    </row>
    <row r="17829">
      <c r="A17829" s="6"/>
    </row>
    <row r="17830">
      <c r="A17830" s="6"/>
    </row>
    <row r="17831">
      <c r="A17831" s="6"/>
    </row>
    <row r="17832">
      <c r="A17832" s="6"/>
    </row>
    <row r="17833">
      <c r="A17833" s="6"/>
    </row>
    <row r="17834">
      <c r="A17834" s="6"/>
    </row>
    <row r="17835">
      <c r="A17835" s="6"/>
    </row>
    <row r="17836">
      <c r="A17836" s="6"/>
    </row>
    <row r="17837">
      <c r="A17837" s="6"/>
    </row>
    <row r="17838">
      <c r="A17838" s="6"/>
    </row>
    <row r="17839">
      <c r="A17839" s="6"/>
    </row>
    <row r="17840">
      <c r="A17840" s="6"/>
    </row>
    <row r="17841">
      <c r="A17841" s="6"/>
    </row>
    <row r="17842">
      <c r="A17842" s="6"/>
    </row>
    <row r="17843">
      <c r="A17843" s="6"/>
    </row>
    <row r="17844">
      <c r="A17844" s="6"/>
    </row>
    <row r="17845">
      <c r="A17845" s="6"/>
    </row>
    <row r="17846">
      <c r="A17846" s="6"/>
    </row>
    <row r="17847">
      <c r="A17847" s="6"/>
    </row>
    <row r="17848">
      <c r="A17848" s="6"/>
    </row>
    <row r="17849">
      <c r="A17849" s="6"/>
    </row>
    <row r="17850">
      <c r="A17850" s="6"/>
    </row>
    <row r="17851">
      <c r="A17851" s="6"/>
    </row>
    <row r="17852">
      <c r="A17852" s="6"/>
    </row>
    <row r="17853">
      <c r="A17853" s="6"/>
    </row>
    <row r="17854">
      <c r="A17854" s="6"/>
    </row>
    <row r="17855">
      <c r="A17855" s="6"/>
    </row>
    <row r="17856">
      <c r="A17856" s="6"/>
    </row>
    <row r="17857">
      <c r="A17857" s="6"/>
    </row>
    <row r="17858">
      <c r="A17858" s="6"/>
    </row>
    <row r="17859">
      <c r="A17859" s="6"/>
    </row>
    <row r="17860">
      <c r="A17860" s="6"/>
    </row>
    <row r="17861">
      <c r="A17861" s="6"/>
    </row>
    <row r="17862">
      <c r="A17862" s="6"/>
    </row>
    <row r="17863">
      <c r="A17863" s="6"/>
    </row>
    <row r="17864">
      <c r="A17864" s="6"/>
    </row>
    <row r="17865">
      <c r="A17865" s="6"/>
    </row>
    <row r="17866">
      <c r="A17866" s="6"/>
    </row>
    <row r="17867">
      <c r="A17867" s="6"/>
    </row>
    <row r="17868">
      <c r="A17868" s="6"/>
    </row>
    <row r="17869">
      <c r="A17869" s="6"/>
    </row>
    <row r="17870">
      <c r="A17870" s="6"/>
    </row>
    <row r="17871">
      <c r="A17871" s="6"/>
    </row>
    <row r="17872">
      <c r="A17872" s="6"/>
    </row>
    <row r="17873">
      <c r="A17873" s="6"/>
    </row>
    <row r="17874">
      <c r="A17874" s="6"/>
    </row>
    <row r="17875">
      <c r="A17875" s="6"/>
    </row>
    <row r="17876">
      <c r="A17876" s="6"/>
    </row>
    <row r="17877">
      <c r="A17877" s="6"/>
    </row>
    <row r="17878">
      <c r="A17878" s="6"/>
    </row>
    <row r="17879">
      <c r="A17879" s="6"/>
    </row>
    <row r="17880">
      <c r="A17880" s="6"/>
    </row>
    <row r="17881">
      <c r="A17881" s="6"/>
    </row>
    <row r="17882">
      <c r="A17882" s="6"/>
    </row>
    <row r="17883">
      <c r="A17883" s="6"/>
    </row>
    <row r="17884">
      <c r="A17884" s="6"/>
    </row>
    <row r="17885">
      <c r="A17885" s="6"/>
    </row>
    <row r="17886">
      <c r="A17886" s="6"/>
    </row>
    <row r="17887">
      <c r="A17887" s="6"/>
    </row>
    <row r="17888">
      <c r="A17888" s="6"/>
    </row>
    <row r="17889">
      <c r="A17889" s="6"/>
    </row>
    <row r="17890">
      <c r="A17890" s="6"/>
    </row>
    <row r="17891">
      <c r="A17891" s="6"/>
    </row>
    <row r="17892">
      <c r="A17892" s="6"/>
    </row>
    <row r="17893">
      <c r="A17893" s="6"/>
    </row>
    <row r="17894">
      <c r="A17894" s="6"/>
    </row>
    <row r="17895">
      <c r="A17895" s="6"/>
    </row>
    <row r="17896">
      <c r="A17896" s="6"/>
    </row>
    <row r="17897">
      <c r="A17897" s="6"/>
    </row>
    <row r="17898">
      <c r="A17898" s="6"/>
    </row>
    <row r="17899">
      <c r="A17899" s="6"/>
    </row>
    <row r="17900">
      <c r="A17900" s="6"/>
    </row>
    <row r="17901">
      <c r="A17901" s="6"/>
    </row>
    <row r="17902">
      <c r="A17902" s="6"/>
    </row>
    <row r="17903">
      <c r="A17903" s="6"/>
    </row>
    <row r="17904">
      <c r="A17904" s="6"/>
    </row>
    <row r="17905">
      <c r="A17905" s="6"/>
    </row>
    <row r="17906">
      <c r="A17906" s="6"/>
    </row>
    <row r="17907">
      <c r="A17907" s="6"/>
    </row>
    <row r="17908">
      <c r="A17908" s="6"/>
    </row>
    <row r="17909">
      <c r="A17909" s="6"/>
    </row>
    <row r="17910">
      <c r="A17910" s="6"/>
    </row>
    <row r="17911">
      <c r="A17911" s="6"/>
    </row>
    <row r="17912">
      <c r="A17912" s="6"/>
    </row>
    <row r="17913">
      <c r="A17913" s="6"/>
    </row>
    <row r="17914">
      <c r="A17914" s="6"/>
    </row>
    <row r="17915">
      <c r="A17915" s="6"/>
    </row>
    <row r="17916">
      <c r="A17916" s="6"/>
    </row>
    <row r="17917">
      <c r="A17917" s="6"/>
    </row>
    <row r="17918">
      <c r="A17918" s="6"/>
    </row>
    <row r="17919">
      <c r="A17919" s="6"/>
    </row>
    <row r="17920">
      <c r="A17920" s="6"/>
    </row>
    <row r="17921">
      <c r="A17921" s="6"/>
    </row>
    <row r="17922">
      <c r="A17922" s="6"/>
    </row>
    <row r="17923">
      <c r="A17923" s="6"/>
    </row>
    <row r="17924">
      <c r="A17924" s="6"/>
    </row>
    <row r="17925">
      <c r="A17925" s="6"/>
    </row>
    <row r="17926">
      <c r="A17926" s="6"/>
    </row>
    <row r="17927">
      <c r="A17927" s="6"/>
    </row>
    <row r="17928">
      <c r="A17928" s="6"/>
    </row>
    <row r="17929">
      <c r="A17929" s="6"/>
    </row>
    <row r="17930">
      <c r="A17930" s="6"/>
    </row>
    <row r="17931">
      <c r="A17931" s="6"/>
    </row>
    <row r="17932">
      <c r="A17932" s="6"/>
    </row>
    <row r="17933">
      <c r="A17933" s="6"/>
    </row>
    <row r="17934">
      <c r="A17934" s="6"/>
    </row>
    <row r="17935">
      <c r="A17935" s="6"/>
    </row>
    <row r="17936">
      <c r="A17936" s="6"/>
    </row>
    <row r="17937">
      <c r="A17937" s="6"/>
    </row>
    <row r="17938">
      <c r="A17938" s="6"/>
    </row>
    <row r="17939">
      <c r="A17939" s="6"/>
    </row>
    <row r="17940">
      <c r="A17940" s="6"/>
    </row>
    <row r="17941">
      <c r="A17941" s="6"/>
    </row>
    <row r="17942">
      <c r="A17942" s="6"/>
    </row>
    <row r="17943">
      <c r="A17943" s="6"/>
    </row>
    <row r="17944">
      <c r="A17944" s="6"/>
    </row>
    <row r="17945">
      <c r="A17945" s="6"/>
    </row>
    <row r="17946">
      <c r="A17946" s="6"/>
    </row>
    <row r="17947">
      <c r="A17947" s="6"/>
    </row>
    <row r="17948">
      <c r="A17948" s="6"/>
    </row>
    <row r="17949">
      <c r="A17949" s="6"/>
    </row>
    <row r="17950">
      <c r="A17950" s="6"/>
    </row>
    <row r="17951">
      <c r="A17951" s="6"/>
    </row>
    <row r="17952">
      <c r="A17952" s="6"/>
    </row>
    <row r="17953">
      <c r="A17953" s="6"/>
    </row>
    <row r="17954">
      <c r="A17954" s="6"/>
    </row>
    <row r="17955">
      <c r="A17955" s="6"/>
    </row>
    <row r="17956">
      <c r="A17956" s="6"/>
    </row>
    <row r="17957">
      <c r="A17957" s="6"/>
    </row>
    <row r="17958">
      <c r="A17958" s="6"/>
    </row>
    <row r="17959">
      <c r="A17959" s="6"/>
    </row>
    <row r="17960">
      <c r="A17960" s="6"/>
    </row>
    <row r="17961">
      <c r="A17961" s="6"/>
    </row>
    <row r="17962">
      <c r="A17962" s="6"/>
    </row>
    <row r="17963">
      <c r="A17963" s="6"/>
    </row>
    <row r="17964">
      <c r="A17964" s="6"/>
    </row>
    <row r="17965">
      <c r="A17965" s="6"/>
    </row>
    <row r="17966">
      <c r="A17966" s="6"/>
    </row>
    <row r="17967">
      <c r="A17967" s="6"/>
    </row>
    <row r="17968">
      <c r="A17968" s="6"/>
    </row>
    <row r="17969">
      <c r="A17969" s="6"/>
    </row>
    <row r="17970">
      <c r="A17970" s="6"/>
    </row>
    <row r="17971">
      <c r="A17971" s="6"/>
    </row>
    <row r="17972">
      <c r="A17972" s="6"/>
    </row>
    <row r="17973">
      <c r="A17973" s="6"/>
    </row>
    <row r="17974">
      <c r="A17974" s="6"/>
    </row>
    <row r="17975">
      <c r="A17975" s="6"/>
    </row>
    <row r="17976">
      <c r="A17976" s="6"/>
    </row>
    <row r="17977">
      <c r="A17977" s="6"/>
    </row>
    <row r="17978">
      <c r="A17978" s="6"/>
    </row>
    <row r="17979">
      <c r="A17979" s="6"/>
    </row>
    <row r="17980">
      <c r="A17980" s="6"/>
    </row>
    <row r="17981">
      <c r="A17981" s="6"/>
    </row>
    <row r="17982">
      <c r="A17982" s="6"/>
    </row>
    <row r="17983">
      <c r="A17983" s="6"/>
    </row>
    <row r="17984">
      <c r="A17984" s="6"/>
    </row>
    <row r="17985">
      <c r="A17985" s="6"/>
    </row>
    <row r="17986">
      <c r="A17986" s="6"/>
    </row>
    <row r="17987">
      <c r="A17987" s="6"/>
    </row>
    <row r="17988">
      <c r="A17988" s="6"/>
    </row>
    <row r="17989">
      <c r="A17989" s="6"/>
    </row>
    <row r="17990">
      <c r="A17990" s="6"/>
    </row>
    <row r="17991">
      <c r="A17991" s="6"/>
    </row>
    <row r="17992">
      <c r="A17992" s="6"/>
    </row>
    <row r="17993">
      <c r="A17993" s="6"/>
    </row>
    <row r="17994">
      <c r="A17994" s="6"/>
    </row>
    <row r="17995">
      <c r="A17995" s="6"/>
    </row>
    <row r="17996">
      <c r="A17996" s="6"/>
    </row>
    <row r="17997">
      <c r="A17997" s="6"/>
    </row>
    <row r="17998">
      <c r="A17998" s="6"/>
    </row>
    <row r="17999">
      <c r="A17999" s="6"/>
    </row>
    <row r="18000">
      <c r="A18000" s="6"/>
    </row>
    <row r="18001">
      <c r="A18001" s="6"/>
    </row>
    <row r="18002">
      <c r="A18002" s="6"/>
    </row>
    <row r="18003">
      <c r="A18003" s="6"/>
    </row>
    <row r="18004">
      <c r="A18004" s="6"/>
    </row>
    <row r="18005">
      <c r="A18005" s="6"/>
    </row>
    <row r="18006">
      <c r="A18006" s="6"/>
    </row>
    <row r="18007">
      <c r="A18007" s="6"/>
    </row>
    <row r="18008">
      <c r="A18008" s="6"/>
    </row>
    <row r="18009">
      <c r="A18009" s="6"/>
    </row>
    <row r="18010">
      <c r="A18010" s="6"/>
    </row>
    <row r="18011">
      <c r="A18011" s="6"/>
    </row>
    <row r="18012">
      <c r="A18012" s="6"/>
    </row>
    <row r="18013">
      <c r="A18013" s="6"/>
    </row>
    <row r="18014">
      <c r="A18014" s="6"/>
    </row>
    <row r="18015">
      <c r="A18015" s="6"/>
    </row>
    <row r="18016">
      <c r="A18016" s="6"/>
    </row>
    <row r="18017">
      <c r="A18017" s="6"/>
    </row>
    <row r="18018">
      <c r="A18018" s="6"/>
    </row>
    <row r="18019">
      <c r="A18019" s="6"/>
    </row>
    <row r="18020">
      <c r="A18020" s="6"/>
    </row>
    <row r="18021">
      <c r="A18021" s="6"/>
    </row>
    <row r="18022">
      <c r="A18022" s="6"/>
    </row>
    <row r="18023">
      <c r="A18023" s="6"/>
    </row>
    <row r="18024">
      <c r="A18024" s="6"/>
    </row>
    <row r="18025">
      <c r="A18025" s="6"/>
    </row>
    <row r="18026">
      <c r="A18026" s="6"/>
    </row>
    <row r="18027">
      <c r="A18027" s="6"/>
    </row>
    <row r="18028">
      <c r="A18028" s="6"/>
    </row>
    <row r="18029">
      <c r="A18029" s="6"/>
    </row>
    <row r="18030">
      <c r="A18030" s="6"/>
    </row>
    <row r="18031">
      <c r="A18031" s="6"/>
    </row>
    <row r="18032">
      <c r="A18032" s="6"/>
    </row>
    <row r="18033">
      <c r="A18033" s="6"/>
    </row>
    <row r="18034">
      <c r="A18034" s="6"/>
    </row>
    <row r="18035">
      <c r="A18035" s="6"/>
    </row>
    <row r="18036">
      <c r="A18036" s="6"/>
    </row>
    <row r="18037">
      <c r="A18037" s="6"/>
    </row>
    <row r="18038">
      <c r="A18038" s="6"/>
    </row>
    <row r="18039">
      <c r="A18039" s="6"/>
    </row>
    <row r="18040">
      <c r="A18040" s="6"/>
    </row>
    <row r="18041">
      <c r="A18041" s="6"/>
    </row>
    <row r="18042">
      <c r="A18042" s="6"/>
    </row>
    <row r="18043">
      <c r="A18043" s="6"/>
    </row>
    <row r="18044">
      <c r="A18044" s="6"/>
    </row>
    <row r="18045">
      <c r="A18045" s="6"/>
    </row>
    <row r="18046">
      <c r="A18046" s="6"/>
    </row>
    <row r="18047">
      <c r="A18047" s="6"/>
    </row>
    <row r="18048">
      <c r="A18048" s="6"/>
    </row>
    <row r="18049">
      <c r="A18049" s="6"/>
    </row>
    <row r="18050">
      <c r="A18050" s="6"/>
    </row>
    <row r="18051">
      <c r="A18051" s="6"/>
    </row>
    <row r="18052">
      <c r="A18052" s="6"/>
    </row>
    <row r="18053">
      <c r="A18053" s="6"/>
    </row>
    <row r="18054">
      <c r="A18054" s="6"/>
    </row>
    <row r="18055">
      <c r="A18055" s="6"/>
    </row>
    <row r="18056">
      <c r="A18056" s="6"/>
    </row>
    <row r="18057">
      <c r="A18057" s="6"/>
    </row>
    <row r="18058">
      <c r="A18058" s="6"/>
    </row>
    <row r="18059">
      <c r="A18059" s="6"/>
    </row>
    <row r="18060">
      <c r="A18060" s="6"/>
    </row>
    <row r="18061">
      <c r="A18061" s="6"/>
    </row>
    <row r="18062">
      <c r="A18062" s="6"/>
    </row>
    <row r="18063">
      <c r="A18063" s="6"/>
    </row>
    <row r="18064">
      <c r="A18064" s="6"/>
    </row>
    <row r="18065">
      <c r="A18065" s="6"/>
    </row>
    <row r="18066">
      <c r="A18066" s="6"/>
    </row>
    <row r="18067">
      <c r="A18067" s="6"/>
    </row>
    <row r="18068">
      <c r="A18068" s="6"/>
    </row>
    <row r="18069">
      <c r="A18069" s="6"/>
    </row>
    <row r="18070">
      <c r="A18070" s="6"/>
    </row>
    <row r="18071">
      <c r="A18071" s="6"/>
    </row>
    <row r="18072">
      <c r="A18072" s="6"/>
    </row>
    <row r="18073">
      <c r="A18073" s="6"/>
    </row>
    <row r="18074">
      <c r="A18074" s="6"/>
    </row>
    <row r="18075">
      <c r="A18075" s="6"/>
    </row>
    <row r="18076">
      <c r="A18076" s="6"/>
    </row>
    <row r="18077">
      <c r="A18077" s="6"/>
    </row>
    <row r="18078">
      <c r="A18078" s="6"/>
    </row>
    <row r="18079">
      <c r="A18079" s="6"/>
    </row>
    <row r="18080">
      <c r="A18080" s="6"/>
    </row>
    <row r="18081">
      <c r="A18081" s="6"/>
    </row>
    <row r="18082">
      <c r="A18082" s="6"/>
    </row>
    <row r="18083">
      <c r="A18083" s="6"/>
    </row>
    <row r="18084">
      <c r="A18084" s="6"/>
    </row>
    <row r="18085">
      <c r="A18085" s="6"/>
    </row>
    <row r="18086">
      <c r="A18086" s="6"/>
    </row>
    <row r="18087">
      <c r="A18087" s="6"/>
    </row>
    <row r="18088">
      <c r="A18088" s="6"/>
    </row>
    <row r="18089">
      <c r="A18089" s="6"/>
    </row>
    <row r="18090">
      <c r="A18090" s="6"/>
    </row>
    <row r="18091">
      <c r="A18091" s="6"/>
    </row>
    <row r="18092">
      <c r="A18092" s="6"/>
    </row>
    <row r="18093">
      <c r="A18093" s="6"/>
    </row>
    <row r="18094">
      <c r="A18094" s="6"/>
    </row>
    <row r="18095">
      <c r="A18095" s="6"/>
    </row>
    <row r="18096">
      <c r="A18096" s="6"/>
    </row>
    <row r="18097">
      <c r="A18097" s="6"/>
    </row>
    <row r="18098">
      <c r="A18098" s="6"/>
    </row>
    <row r="18099">
      <c r="A18099" s="6"/>
    </row>
    <row r="18100">
      <c r="A18100" s="6"/>
    </row>
    <row r="18101">
      <c r="A18101" s="6"/>
    </row>
    <row r="18102">
      <c r="A18102" s="6"/>
    </row>
    <row r="18103">
      <c r="A18103" s="6"/>
    </row>
    <row r="18104">
      <c r="A18104" s="6"/>
    </row>
    <row r="18105">
      <c r="A18105" s="6"/>
    </row>
    <row r="18106">
      <c r="A18106" s="6"/>
    </row>
    <row r="18107">
      <c r="A18107" s="6"/>
    </row>
    <row r="18108">
      <c r="A18108" s="6"/>
    </row>
    <row r="18109">
      <c r="A18109" s="6"/>
    </row>
    <row r="18110">
      <c r="A18110" s="6"/>
    </row>
    <row r="18111">
      <c r="A18111" s="6"/>
    </row>
    <row r="18112">
      <c r="A18112" s="6"/>
    </row>
    <row r="18113">
      <c r="A18113" s="6"/>
    </row>
    <row r="18114">
      <c r="A18114" s="6"/>
    </row>
    <row r="18115">
      <c r="A18115" s="6"/>
    </row>
    <row r="18116">
      <c r="A18116" s="6"/>
    </row>
    <row r="18117">
      <c r="A18117" s="6"/>
    </row>
    <row r="18118">
      <c r="A18118" s="6"/>
    </row>
    <row r="18119">
      <c r="A18119" s="6"/>
    </row>
    <row r="18120">
      <c r="A18120" s="6"/>
    </row>
    <row r="18121">
      <c r="A18121" s="6"/>
    </row>
    <row r="18122">
      <c r="A18122" s="6"/>
    </row>
    <row r="18123">
      <c r="A18123" s="6"/>
    </row>
    <row r="18124">
      <c r="A18124" s="6"/>
    </row>
    <row r="18125">
      <c r="A18125" s="6"/>
    </row>
    <row r="18126">
      <c r="A18126" s="6"/>
    </row>
    <row r="18127">
      <c r="A18127" s="6"/>
    </row>
    <row r="18128">
      <c r="A18128" s="6"/>
    </row>
    <row r="18129">
      <c r="A18129" s="6"/>
    </row>
    <row r="18130">
      <c r="A18130" s="6"/>
    </row>
    <row r="18131">
      <c r="A18131" s="6"/>
    </row>
    <row r="18132">
      <c r="A18132" s="6"/>
    </row>
    <row r="18133">
      <c r="A18133" s="6"/>
    </row>
    <row r="18134">
      <c r="A18134" s="6"/>
    </row>
    <row r="18135">
      <c r="A18135" s="6"/>
    </row>
    <row r="18136">
      <c r="A18136" s="6"/>
    </row>
    <row r="18137">
      <c r="A18137" s="6"/>
    </row>
    <row r="18138">
      <c r="A18138" s="6"/>
    </row>
    <row r="18139">
      <c r="A18139" s="6"/>
    </row>
    <row r="18140">
      <c r="A18140" s="6"/>
    </row>
    <row r="18141">
      <c r="A18141" s="6"/>
    </row>
    <row r="18142">
      <c r="A18142" s="6"/>
    </row>
    <row r="18143">
      <c r="A18143" s="6"/>
    </row>
    <row r="18144">
      <c r="A18144" s="6"/>
    </row>
    <row r="18145">
      <c r="A18145" s="6"/>
    </row>
    <row r="18146">
      <c r="A18146" s="6"/>
    </row>
    <row r="18147">
      <c r="A18147" s="6"/>
    </row>
    <row r="18148">
      <c r="A18148" s="6"/>
    </row>
    <row r="18149">
      <c r="A18149" s="6"/>
    </row>
    <row r="18150">
      <c r="A18150" s="6"/>
    </row>
    <row r="18151">
      <c r="A18151" s="6"/>
    </row>
    <row r="18152">
      <c r="A18152" s="6"/>
    </row>
    <row r="18153">
      <c r="A18153" s="6"/>
    </row>
    <row r="18154">
      <c r="A18154" s="6"/>
    </row>
    <row r="18155">
      <c r="A18155" s="6"/>
    </row>
    <row r="18156">
      <c r="A18156" s="6"/>
    </row>
    <row r="18157">
      <c r="A18157" s="6"/>
    </row>
    <row r="18158">
      <c r="A18158" s="6"/>
    </row>
    <row r="18159">
      <c r="A18159" s="6"/>
    </row>
    <row r="18160">
      <c r="A18160" s="6"/>
    </row>
    <row r="18161">
      <c r="A18161" s="6"/>
    </row>
    <row r="18162">
      <c r="A18162" s="6"/>
    </row>
    <row r="18163">
      <c r="A18163" s="6"/>
    </row>
    <row r="18164">
      <c r="A18164" s="6"/>
    </row>
    <row r="18165">
      <c r="A18165" s="6"/>
    </row>
    <row r="18166">
      <c r="A18166" s="6"/>
    </row>
    <row r="18167">
      <c r="A18167" s="6"/>
    </row>
    <row r="18168">
      <c r="A18168" s="6"/>
    </row>
    <row r="18169">
      <c r="A18169" s="6"/>
    </row>
    <row r="18170">
      <c r="A18170" s="6"/>
    </row>
    <row r="18171">
      <c r="A18171" s="6"/>
    </row>
    <row r="18172">
      <c r="A18172" s="6"/>
    </row>
    <row r="18173">
      <c r="A18173" s="6"/>
    </row>
    <row r="18174">
      <c r="A18174" s="6"/>
    </row>
    <row r="18175">
      <c r="A18175" s="6"/>
    </row>
    <row r="18176">
      <c r="A18176" s="6"/>
    </row>
    <row r="18177">
      <c r="A18177" s="6"/>
    </row>
    <row r="18178">
      <c r="A18178" s="6"/>
    </row>
    <row r="18179">
      <c r="A18179" s="6"/>
    </row>
    <row r="18180">
      <c r="A18180" s="6"/>
    </row>
    <row r="18181">
      <c r="A18181" s="6"/>
    </row>
    <row r="18182">
      <c r="A18182" s="6"/>
    </row>
    <row r="18183">
      <c r="A18183" s="6"/>
    </row>
    <row r="18184">
      <c r="A18184" s="6"/>
    </row>
    <row r="18185">
      <c r="A18185" s="6"/>
    </row>
    <row r="18186">
      <c r="A18186" s="6"/>
    </row>
    <row r="18187">
      <c r="A18187" s="6"/>
    </row>
    <row r="18188">
      <c r="A18188" s="6"/>
    </row>
    <row r="18189">
      <c r="A18189" s="6"/>
    </row>
    <row r="18190">
      <c r="A18190" s="6"/>
    </row>
    <row r="18191">
      <c r="A18191" s="6"/>
    </row>
    <row r="18192">
      <c r="A18192" s="6"/>
    </row>
    <row r="18193">
      <c r="A18193" s="6"/>
    </row>
    <row r="18194">
      <c r="A18194" s="6"/>
    </row>
    <row r="18195">
      <c r="A18195" s="6"/>
    </row>
    <row r="18196">
      <c r="A18196" s="6"/>
    </row>
    <row r="18197">
      <c r="A18197" s="6"/>
    </row>
    <row r="18198">
      <c r="A18198" s="6"/>
    </row>
    <row r="18199">
      <c r="A18199" s="6"/>
    </row>
    <row r="18200">
      <c r="A18200" s="6"/>
    </row>
    <row r="18201">
      <c r="A18201" s="6"/>
    </row>
    <row r="18202">
      <c r="A18202" s="6"/>
    </row>
    <row r="18203">
      <c r="A18203" s="6"/>
    </row>
    <row r="18204">
      <c r="A18204" s="6"/>
    </row>
    <row r="18205">
      <c r="A18205" s="6"/>
    </row>
    <row r="18206">
      <c r="A18206" s="6"/>
    </row>
    <row r="18207">
      <c r="A18207" s="6"/>
    </row>
    <row r="18208">
      <c r="A18208" s="6"/>
    </row>
    <row r="18209">
      <c r="A18209" s="6"/>
    </row>
    <row r="18210">
      <c r="A18210" s="6"/>
    </row>
    <row r="18211">
      <c r="A18211" s="6"/>
    </row>
    <row r="18212">
      <c r="A18212" s="6"/>
    </row>
    <row r="18213">
      <c r="A18213" s="6"/>
    </row>
    <row r="18214">
      <c r="A18214" s="6"/>
    </row>
    <row r="18215">
      <c r="A18215" s="6"/>
    </row>
    <row r="18216">
      <c r="A18216" s="6"/>
    </row>
    <row r="18217">
      <c r="A18217" s="6"/>
    </row>
    <row r="18218">
      <c r="A18218" s="6"/>
    </row>
    <row r="18219">
      <c r="A18219" s="6"/>
    </row>
    <row r="18220">
      <c r="A18220" s="6"/>
    </row>
    <row r="18221">
      <c r="A18221" s="6"/>
    </row>
    <row r="18222">
      <c r="A18222" s="6"/>
    </row>
    <row r="18223">
      <c r="A18223" s="6"/>
    </row>
    <row r="18224">
      <c r="A18224" s="6"/>
    </row>
    <row r="18225">
      <c r="A18225" s="6"/>
    </row>
    <row r="18226">
      <c r="A18226" s="6"/>
    </row>
    <row r="18227">
      <c r="A18227" s="6"/>
    </row>
    <row r="18228">
      <c r="A18228" s="6"/>
    </row>
    <row r="18229">
      <c r="A18229" s="6"/>
    </row>
    <row r="18230">
      <c r="A18230" s="6"/>
    </row>
    <row r="18231">
      <c r="A18231" s="6"/>
    </row>
    <row r="18232">
      <c r="A18232" s="6"/>
    </row>
    <row r="18233">
      <c r="A18233" s="6"/>
    </row>
    <row r="18234">
      <c r="A18234" s="6"/>
    </row>
    <row r="18235">
      <c r="A18235" s="6"/>
    </row>
    <row r="18236">
      <c r="A18236" s="6"/>
    </row>
    <row r="18237">
      <c r="A18237" s="6"/>
    </row>
    <row r="18238">
      <c r="A18238" s="6"/>
    </row>
    <row r="18239">
      <c r="A18239" s="6"/>
    </row>
    <row r="18240">
      <c r="A18240" s="6"/>
    </row>
    <row r="18241">
      <c r="A18241" s="6"/>
    </row>
    <row r="18242">
      <c r="A18242" s="6"/>
    </row>
    <row r="18243">
      <c r="A18243" s="6"/>
    </row>
    <row r="18244">
      <c r="A18244" s="6"/>
    </row>
    <row r="18245">
      <c r="A18245" s="6"/>
    </row>
    <row r="18246">
      <c r="A18246" s="6"/>
    </row>
    <row r="18247">
      <c r="A18247" s="6"/>
    </row>
    <row r="18248">
      <c r="A18248" s="6"/>
    </row>
    <row r="18249">
      <c r="A18249" s="6"/>
    </row>
    <row r="18250">
      <c r="A18250" s="6"/>
    </row>
    <row r="18251">
      <c r="A18251" s="6"/>
    </row>
    <row r="18252">
      <c r="A18252" s="6"/>
    </row>
    <row r="18253">
      <c r="A18253" s="6"/>
    </row>
    <row r="18254">
      <c r="A18254" s="6"/>
    </row>
    <row r="18255">
      <c r="A18255" s="6"/>
    </row>
    <row r="18256">
      <c r="A18256" s="6"/>
    </row>
    <row r="18257">
      <c r="A18257" s="6"/>
    </row>
    <row r="18258">
      <c r="A18258" s="6"/>
    </row>
    <row r="18259">
      <c r="A18259" s="6"/>
    </row>
    <row r="18260">
      <c r="A18260" s="6"/>
    </row>
    <row r="18261">
      <c r="A18261" s="6"/>
    </row>
    <row r="18262">
      <c r="A18262" s="6"/>
    </row>
    <row r="18263">
      <c r="A18263" s="6"/>
    </row>
    <row r="18264">
      <c r="A18264" s="6"/>
    </row>
    <row r="18265">
      <c r="A18265" s="6"/>
    </row>
    <row r="18266">
      <c r="A18266" s="6"/>
    </row>
    <row r="18267">
      <c r="A18267" s="6"/>
    </row>
    <row r="18268">
      <c r="A18268" s="6"/>
    </row>
    <row r="18269">
      <c r="A18269" s="6"/>
    </row>
    <row r="18270">
      <c r="A18270" s="6"/>
    </row>
    <row r="18271">
      <c r="A18271" s="6"/>
    </row>
    <row r="18272">
      <c r="A18272" s="6"/>
    </row>
    <row r="18273">
      <c r="A18273" s="6"/>
    </row>
    <row r="18274">
      <c r="A18274" s="6"/>
    </row>
    <row r="18275">
      <c r="A18275" s="6"/>
    </row>
    <row r="18276">
      <c r="A18276" s="6"/>
    </row>
    <row r="18277">
      <c r="A18277" s="6"/>
    </row>
    <row r="18278">
      <c r="A18278" s="6"/>
    </row>
    <row r="18279">
      <c r="A18279" s="6"/>
    </row>
    <row r="18280">
      <c r="A18280" s="6"/>
    </row>
    <row r="18281">
      <c r="A18281" s="6"/>
    </row>
    <row r="18282">
      <c r="A18282" s="6"/>
    </row>
    <row r="18283">
      <c r="A18283" s="6"/>
    </row>
    <row r="18284">
      <c r="A18284" s="6"/>
    </row>
    <row r="18285">
      <c r="A18285" s="6"/>
    </row>
    <row r="18286">
      <c r="A18286" s="6"/>
    </row>
    <row r="18287">
      <c r="A18287" s="6"/>
    </row>
    <row r="18288">
      <c r="A18288" s="6"/>
    </row>
    <row r="18289">
      <c r="A18289" s="6"/>
    </row>
    <row r="18290">
      <c r="A18290" s="6"/>
    </row>
    <row r="18291">
      <c r="A18291" s="6"/>
    </row>
    <row r="18292">
      <c r="A18292" s="6"/>
    </row>
    <row r="18293">
      <c r="A18293" s="6"/>
    </row>
    <row r="18294">
      <c r="A18294" s="6"/>
    </row>
    <row r="18295">
      <c r="A18295" s="6"/>
    </row>
    <row r="18296">
      <c r="A18296" s="6"/>
    </row>
    <row r="18297">
      <c r="A18297" s="6"/>
    </row>
    <row r="18298">
      <c r="A18298" s="6"/>
    </row>
    <row r="18299">
      <c r="A18299" s="6"/>
    </row>
    <row r="18300">
      <c r="A18300" s="6"/>
    </row>
    <row r="18301">
      <c r="A18301" s="6"/>
    </row>
    <row r="18302">
      <c r="A18302" s="6"/>
    </row>
    <row r="18303">
      <c r="A18303" s="6"/>
    </row>
    <row r="18304">
      <c r="A18304" s="6"/>
    </row>
    <row r="18305">
      <c r="A18305" s="6"/>
    </row>
    <row r="18306">
      <c r="A18306" s="6"/>
    </row>
    <row r="18307">
      <c r="A18307" s="6"/>
    </row>
    <row r="18308">
      <c r="A18308" s="6"/>
    </row>
    <row r="18309">
      <c r="A18309" s="6"/>
    </row>
    <row r="18310">
      <c r="A18310" s="6"/>
    </row>
    <row r="18311">
      <c r="A18311" s="6"/>
    </row>
    <row r="18312">
      <c r="A18312" s="6"/>
    </row>
    <row r="18313">
      <c r="A18313" s="6"/>
    </row>
    <row r="18314">
      <c r="A18314" s="6"/>
    </row>
    <row r="18315">
      <c r="A18315" s="6"/>
    </row>
    <row r="18316">
      <c r="A18316" s="6"/>
    </row>
    <row r="18317">
      <c r="A18317" s="6"/>
    </row>
    <row r="18318">
      <c r="A18318" s="6"/>
    </row>
    <row r="18319">
      <c r="A18319" s="6"/>
    </row>
    <row r="18320">
      <c r="A18320" s="6"/>
    </row>
    <row r="18321">
      <c r="A18321" s="6"/>
    </row>
    <row r="18322">
      <c r="A18322" s="6"/>
    </row>
    <row r="18323">
      <c r="A18323" s="6"/>
    </row>
    <row r="18324">
      <c r="A18324" s="6"/>
    </row>
    <row r="18325">
      <c r="A18325" s="6"/>
    </row>
    <row r="18326">
      <c r="A18326" s="6"/>
    </row>
    <row r="18327">
      <c r="A18327" s="6"/>
    </row>
    <row r="18328">
      <c r="A18328" s="6"/>
    </row>
    <row r="18329">
      <c r="A18329" s="6"/>
    </row>
    <row r="18330">
      <c r="A18330" s="6"/>
    </row>
    <row r="18331">
      <c r="A18331" s="6"/>
    </row>
    <row r="18332">
      <c r="A18332" s="6"/>
    </row>
    <row r="18333">
      <c r="A18333" s="6"/>
    </row>
    <row r="18334">
      <c r="A18334" s="6"/>
    </row>
    <row r="18335">
      <c r="A18335" s="6"/>
    </row>
    <row r="18336">
      <c r="A18336" s="6"/>
    </row>
    <row r="18337">
      <c r="A18337" s="6"/>
    </row>
    <row r="18338">
      <c r="A18338" s="6"/>
    </row>
    <row r="18339">
      <c r="A18339" s="6"/>
    </row>
    <row r="18340">
      <c r="A18340" s="6"/>
    </row>
    <row r="18341">
      <c r="A18341" s="6"/>
    </row>
    <row r="18342">
      <c r="A18342" s="6"/>
    </row>
    <row r="18343">
      <c r="A18343" s="6"/>
    </row>
    <row r="18344">
      <c r="A18344" s="6"/>
    </row>
    <row r="18345">
      <c r="A18345" s="6"/>
    </row>
    <row r="18346">
      <c r="A18346" s="6"/>
    </row>
    <row r="18347">
      <c r="A18347" s="6"/>
    </row>
    <row r="18348">
      <c r="A18348" s="6"/>
    </row>
    <row r="18349">
      <c r="A18349" s="6"/>
    </row>
    <row r="18350">
      <c r="A18350" s="6"/>
    </row>
    <row r="18351">
      <c r="A18351" s="6"/>
    </row>
    <row r="18352">
      <c r="A18352" s="6"/>
    </row>
    <row r="18353">
      <c r="A18353" s="6"/>
    </row>
    <row r="18354">
      <c r="A18354" s="6"/>
    </row>
    <row r="18355">
      <c r="A18355" s="6"/>
    </row>
    <row r="18356">
      <c r="A18356" s="6"/>
    </row>
    <row r="18357">
      <c r="A18357" s="6"/>
    </row>
    <row r="18358">
      <c r="A18358" s="6"/>
    </row>
    <row r="18359">
      <c r="A18359" s="6"/>
    </row>
    <row r="18360">
      <c r="A18360" s="6"/>
    </row>
    <row r="18361">
      <c r="A18361" s="6"/>
    </row>
    <row r="18362">
      <c r="A18362" s="6"/>
    </row>
    <row r="18363">
      <c r="A18363" s="6"/>
    </row>
    <row r="18364">
      <c r="A18364" s="6"/>
    </row>
    <row r="18365">
      <c r="A18365" s="6"/>
    </row>
    <row r="18366">
      <c r="A18366" s="6"/>
    </row>
    <row r="18367">
      <c r="A18367" s="6"/>
    </row>
    <row r="18368">
      <c r="A18368" s="6"/>
    </row>
    <row r="18369">
      <c r="A18369" s="6"/>
    </row>
    <row r="18370">
      <c r="A18370" s="6"/>
    </row>
    <row r="18371">
      <c r="A18371" s="6"/>
    </row>
    <row r="18372">
      <c r="A18372" s="6"/>
    </row>
    <row r="18373">
      <c r="A18373" s="6"/>
    </row>
    <row r="18374">
      <c r="A18374" s="6"/>
    </row>
    <row r="18375">
      <c r="A18375" s="6"/>
    </row>
    <row r="18376">
      <c r="A18376" s="6"/>
    </row>
    <row r="18377">
      <c r="A18377" s="6"/>
    </row>
    <row r="18378">
      <c r="A18378" s="6"/>
    </row>
    <row r="18379">
      <c r="A18379" s="6"/>
    </row>
    <row r="18380">
      <c r="A18380" s="6"/>
    </row>
    <row r="18381">
      <c r="A18381" s="6"/>
    </row>
    <row r="18382">
      <c r="A18382" s="6"/>
    </row>
    <row r="18383">
      <c r="A18383" s="6"/>
    </row>
    <row r="18384">
      <c r="A18384" s="6"/>
    </row>
    <row r="18385">
      <c r="A18385" s="6"/>
    </row>
    <row r="18386">
      <c r="A18386" s="6"/>
    </row>
    <row r="18387">
      <c r="A18387" s="6"/>
    </row>
    <row r="18388">
      <c r="A18388" s="6"/>
    </row>
    <row r="18389">
      <c r="A18389" s="6"/>
    </row>
    <row r="18390">
      <c r="A18390" s="6"/>
    </row>
    <row r="18391">
      <c r="A18391" s="6"/>
    </row>
    <row r="18392">
      <c r="A18392" s="6"/>
    </row>
    <row r="18393">
      <c r="A18393" s="6"/>
    </row>
    <row r="18394">
      <c r="A18394" s="6"/>
    </row>
    <row r="18395">
      <c r="A18395" s="6"/>
    </row>
    <row r="18396">
      <c r="A18396" s="6"/>
    </row>
    <row r="18397">
      <c r="A18397" s="6"/>
    </row>
    <row r="18398">
      <c r="A18398" s="6"/>
    </row>
    <row r="18399">
      <c r="A18399" s="6"/>
    </row>
    <row r="18400">
      <c r="A18400" s="6"/>
    </row>
    <row r="18401">
      <c r="A18401" s="6"/>
    </row>
    <row r="18402">
      <c r="A18402" s="6"/>
    </row>
    <row r="18403">
      <c r="A18403" s="6"/>
    </row>
    <row r="18404">
      <c r="A18404" s="6"/>
    </row>
    <row r="18405">
      <c r="A18405" s="6"/>
    </row>
    <row r="18406">
      <c r="A18406" s="6"/>
    </row>
    <row r="18407">
      <c r="A18407" s="6"/>
    </row>
    <row r="18408">
      <c r="A18408" s="6"/>
    </row>
    <row r="18409">
      <c r="A18409" s="6"/>
    </row>
    <row r="18410">
      <c r="A18410" s="6"/>
    </row>
    <row r="18411">
      <c r="A18411" s="6"/>
    </row>
    <row r="18412">
      <c r="A18412" s="6"/>
    </row>
    <row r="18413">
      <c r="A18413" s="6"/>
    </row>
    <row r="18414">
      <c r="A18414" s="6"/>
    </row>
    <row r="18415">
      <c r="A18415" s="6"/>
    </row>
    <row r="18416">
      <c r="A18416" s="6"/>
    </row>
    <row r="18417">
      <c r="A18417" s="6"/>
    </row>
    <row r="18418">
      <c r="A18418" s="6"/>
    </row>
    <row r="18419">
      <c r="A18419" s="6"/>
    </row>
    <row r="18420">
      <c r="A18420" s="6"/>
    </row>
    <row r="18421">
      <c r="A18421" s="6"/>
    </row>
    <row r="18422">
      <c r="A18422" s="6"/>
    </row>
    <row r="18423">
      <c r="A18423" s="6"/>
    </row>
    <row r="18424">
      <c r="A18424" s="6"/>
    </row>
    <row r="18425">
      <c r="A18425" s="6"/>
    </row>
    <row r="18426">
      <c r="A18426" s="6"/>
    </row>
    <row r="18427">
      <c r="A18427" s="6"/>
    </row>
    <row r="18428">
      <c r="A18428" s="6"/>
    </row>
    <row r="18429">
      <c r="A18429" s="6"/>
    </row>
    <row r="18430">
      <c r="A18430" s="6"/>
    </row>
    <row r="18431">
      <c r="A18431" s="6"/>
    </row>
    <row r="18432">
      <c r="A18432" s="6"/>
    </row>
    <row r="18433">
      <c r="A18433" s="6"/>
    </row>
    <row r="18434">
      <c r="A18434" s="6"/>
    </row>
    <row r="18435">
      <c r="A18435" s="6"/>
    </row>
    <row r="18436">
      <c r="A18436" s="6"/>
    </row>
    <row r="18437">
      <c r="A18437" s="6"/>
    </row>
    <row r="18438">
      <c r="A18438" s="6"/>
    </row>
    <row r="18439">
      <c r="A18439" s="6"/>
    </row>
    <row r="18440">
      <c r="A18440" s="6"/>
    </row>
    <row r="18441">
      <c r="A18441" s="6"/>
    </row>
    <row r="18442">
      <c r="A18442" s="6"/>
    </row>
    <row r="18443">
      <c r="A18443" s="6"/>
    </row>
    <row r="18444">
      <c r="A18444" s="6"/>
    </row>
    <row r="18445">
      <c r="A18445" s="6"/>
    </row>
    <row r="18446">
      <c r="A18446" s="6"/>
    </row>
    <row r="18447">
      <c r="A18447" s="6"/>
    </row>
    <row r="18448">
      <c r="A18448" s="6"/>
    </row>
    <row r="18449">
      <c r="A18449" s="6"/>
    </row>
    <row r="18450">
      <c r="A18450" s="6"/>
    </row>
    <row r="18451">
      <c r="A18451" s="6"/>
    </row>
    <row r="18452">
      <c r="A18452" s="6"/>
    </row>
    <row r="18453">
      <c r="A18453" s="6"/>
    </row>
    <row r="18454">
      <c r="A18454" s="6"/>
    </row>
    <row r="18455">
      <c r="A18455" s="6"/>
    </row>
    <row r="18456">
      <c r="A18456" s="6"/>
    </row>
    <row r="18457">
      <c r="A18457" s="6"/>
    </row>
    <row r="18458">
      <c r="A18458" s="6"/>
    </row>
    <row r="18459">
      <c r="A18459" s="6"/>
    </row>
    <row r="18460">
      <c r="A18460" s="6"/>
    </row>
    <row r="18461">
      <c r="A18461" s="6"/>
    </row>
    <row r="18462">
      <c r="A18462" s="6"/>
    </row>
    <row r="18463">
      <c r="A18463" s="6"/>
    </row>
    <row r="18464">
      <c r="A18464" s="6"/>
    </row>
    <row r="18465">
      <c r="A18465" s="6"/>
    </row>
    <row r="18466">
      <c r="A18466" s="6"/>
    </row>
    <row r="18467">
      <c r="A18467" s="6"/>
    </row>
    <row r="18468">
      <c r="A18468" s="6"/>
    </row>
    <row r="18469">
      <c r="A18469" s="6"/>
    </row>
    <row r="18470">
      <c r="A18470" s="6"/>
    </row>
    <row r="18471">
      <c r="A18471" s="6"/>
    </row>
    <row r="18472">
      <c r="A18472" s="6"/>
    </row>
    <row r="18473">
      <c r="A18473" s="6"/>
    </row>
    <row r="18474">
      <c r="A18474" s="6"/>
    </row>
    <row r="18475">
      <c r="A18475" s="6"/>
    </row>
    <row r="18476">
      <c r="A18476" s="6"/>
    </row>
    <row r="18477">
      <c r="A18477" s="6"/>
    </row>
    <row r="18478">
      <c r="A18478" s="6"/>
    </row>
    <row r="18479">
      <c r="A18479" s="6"/>
    </row>
    <row r="18480">
      <c r="A18480" s="6"/>
    </row>
    <row r="18481">
      <c r="A18481" s="6"/>
    </row>
    <row r="18482">
      <c r="A18482" s="6"/>
    </row>
    <row r="18483">
      <c r="A18483" s="6"/>
    </row>
    <row r="18484">
      <c r="A18484" s="6"/>
    </row>
    <row r="18485">
      <c r="A18485" s="6"/>
    </row>
    <row r="18486">
      <c r="A18486" s="6"/>
    </row>
    <row r="18487">
      <c r="A18487" s="6"/>
    </row>
    <row r="18488">
      <c r="A18488" s="6"/>
    </row>
    <row r="18489">
      <c r="A18489" s="6"/>
    </row>
    <row r="18490">
      <c r="A18490" s="6"/>
    </row>
    <row r="18491">
      <c r="A18491" s="6"/>
    </row>
    <row r="18492">
      <c r="A18492" s="6"/>
    </row>
    <row r="18493">
      <c r="A18493" s="6"/>
    </row>
    <row r="18494">
      <c r="A18494" s="6"/>
    </row>
    <row r="18495">
      <c r="A18495" s="6"/>
    </row>
    <row r="18496">
      <c r="A18496" s="6"/>
    </row>
    <row r="18497">
      <c r="A18497" s="6"/>
    </row>
    <row r="18498">
      <c r="A18498" s="6"/>
    </row>
    <row r="18499">
      <c r="A18499" s="6"/>
    </row>
    <row r="18500">
      <c r="A18500" s="6"/>
    </row>
    <row r="18501">
      <c r="A18501" s="6"/>
    </row>
    <row r="18502">
      <c r="A18502" s="6"/>
    </row>
    <row r="18503">
      <c r="A18503" s="6"/>
    </row>
    <row r="18504">
      <c r="A18504" s="6"/>
    </row>
    <row r="18505">
      <c r="A18505" s="6"/>
    </row>
    <row r="18506">
      <c r="A18506" s="6"/>
    </row>
    <row r="18507">
      <c r="A18507" s="6"/>
    </row>
    <row r="18508">
      <c r="A18508" s="6"/>
    </row>
    <row r="18509">
      <c r="A18509" s="6"/>
    </row>
    <row r="18510">
      <c r="A18510" s="6"/>
    </row>
    <row r="18511">
      <c r="A18511" s="6"/>
    </row>
    <row r="18512">
      <c r="A18512" s="6"/>
    </row>
    <row r="18513">
      <c r="A18513" s="6"/>
    </row>
    <row r="18514">
      <c r="A18514" s="6"/>
    </row>
    <row r="18515">
      <c r="A18515" s="6"/>
    </row>
    <row r="18516">
      <c r="A18516" s="6"/>
    </row>
    <row r="18517">
      <c r="A18517" s="6"/>
    </row>
    <row r="18518">
      <c r="A18518" s="6"/>
    </row>
    <row r="18519">
      <c r="A18519" s="6"/>
    </row>
    <row r="18520">
      <c r="A18520" s="6"/>
    </row>
    <row r="18521">
      <c r="A18521" s="6"/>
    </row>
    <row r="18522">
      <c r="A18522" s="6"/>
    </row>
    <row r="18523">
      <c r="A18523" s="6"/>
    </row>
    <row r="18524">
      <c r="A18524" s="6"/>
    </row>
    <row r="18525">
      <c r="A18525" s="6"/>
    </row>
    <row r="18526">
      <c r="A18526" s="6"/>
    </row>
    <row r="18527">
      <c r="A18527" s="6"/>
    </row>
    <row r="18528">
      <c r="A18528" s="6"/>
    </row>
    <row r="18529">
      <c r="A18529" s="6"/>
    </row>
    <row r="18530">
      <c r="A18530" s="6"/>
    </row>
    <row r="18531">
      <c r="A18531" s="6"/>
    </row>
    <row r="18532">
      <c r="A18532" s="6"/>
    </row>
    <row r="18533">
      <c r="A18533" s="6"/>
    </row>
    <row r="18534">
      <c r="A18534" s="6"/>
    </row>
    <row r="18535">
      <c r="A18535" s="6"/>
    </row>
    <row r="18536">
      <c r="A18536" s="6"/>
    </row>
    <row r="18537">
      <c r="A18537" s="6"/>
    </row>
    <row r="18538">
      <c r="A18538" s="6"/>
    </row>
    <row r="18539">
      <c r="A18539" s="6"/>
    </row>
    <row r="18540">
      <c r="A18540" s="6"/>
    </row>
    <row r="18541">
      <c r="A18541" s="6"/>
    </row>
    <row r="18542">
      <c r="A18542" s="6"/>
    </row>
    <row r="18543">
      <c r="A18543" s="6"/>
    </row>
    <row r="18544">
      <c r="A18544" s="6"/>
    </row>
    <row r="18545">
      <c r="A18545" s="6"/>
    </row>
    <row r="18546">
      <c r="A18546" s="6"/>
    </row>
    <row r="18547">
      <c r="A18547" s="6"/>
    </row>
    <row r="18548">
      <c r="A18548" s="6"/>
    </row>
    <row r="18549">
      <c r="A18549" s="6"/>
    </row>
    <row r="18550">
      <c r="A18550" s="6"/>
    </row>
    <row r="18551">
      <c r="A18551" s="6"/>
    </row>
    <row r="18552">
      <c r="A18552" s="6"/>
    </row>
    <row r="18553">
      <c r="A18553" s="6"/>
    </row>
    <row r="18554">
      <c r="A18554" s="6"/>
    </row>
    <row r="18555">
      <c r="A18555" s="6"/>
    </row>
    <row r="18556">
      <c r="A18556" s="6"/>
    </row>
    <row r="18557">
      <c r="A18557" s="6"/>
    </row>
    <row r="18558">
      <c r="A18558" s="6"/>
    </row>
    <row r="18559">
      <c r="A18559" s="6"/>
    </row>
    <row r="18560">
      <c r="A18560" s="6"/>
    </row>
    <row r="18561">
      <c r="A18561" s="6"/>
    </row>
    <row r="18562">
      <c r="A18562" s="6"/>
    </row>
    <row r="18563">
      <c r="A18563" s="6"/>
    </row>
    <row r="18564">
      <c r="A18564" s="6"/>
    </row>
    <row r="18565">
      <c r="A18565" s="6"/>
    </row>
    <row r="18566">
      <c r="A18566" s="6"/>
    </row>
    <row r="18567">
      <c r="A18567" s="6"/>
    </row>
    <row r="18568">
      <c r="A18568" s="6"/>
    </row>
    <row r="18569">
      <c r="A18569" s="6"/>
    </row>
    <row r="18570">
      <c r="A18570" s="6"/>
    </row>
    <row r="18571">
      <c r="A18571" s="6"/>
    </row>
    <row r="18572">
      <c r="A18572" s="6"/>
    </row>
    <row r="18573">
      <c r="A18573" s="6"/>
    </row>
    <row r="18574">
      <c r="A18574" s="6"/>
    </row>
    <row r="18575">
      <c r="A18575" s="6"/>
    </row>
    <row r="18576">
      <c r="A18576" s="6"/>
    </row>
    <row r="18577">
      <c r="A18577" s="6"/>
    </row>
    <row r="18578">
      <c r="A18578" s="6"/>
    </row>
    <row r="18579">
      <c r="A18579" s="6"/>
    </row>
    <row r="18580">
      <c r="A18580" s="6"/>
    </row>
    <row r="18581">
      <c r="A18581" s="6"/>
    </row>
    <row r="18582">
      <c r="A18582" s="6"/>
    </row>
    <row r="18583">
      <c r="A18583" s="6"/>
    </row>
    <row r="18584">
      <c r="A18584" s="6"/>
    </row>
    <row r="18585">
      <c r="A18585" s="6"/>
    </row>
    <row r="18586">
      <c r="A18586" s="6"/>
    </row>
    <row r="18587">
      <c r="A18587" s="6"/>
    </row>
    <row r="18588">
      <c r="A18588" s="6"/>
    </row>
    <row r="18589">
      <c r="A18589" s="6"/>
    </row>
    <row r="18590">
      <c r="A18590" s="6"/>
    </row>
    <row r="18591">
      <c r="A18591" s="6"/>
    </row>
    <row r="18592">
      <c r="A18592" s="6"/>
    </row>
    <row r="18593">
      <c r="A18593" s="6"/>
    </row>
    <row r="18594">
      <c r="A18594" s="6"/>
    </row>
    <row r="18595">
      <c r="A18595" s="6"/>
    </row>
    <row r="18596">
      <c r="A18596" s="6"/>
    </row>
    <row r="18597">
      <c r="A18597" s="6"/>
    </row>
    <row r="18598">
      <c r="A18598" s="6"/>
    </row>
    <row r="18599">
      <c r="A18599" s="6"/>
    </row>
    <row r="18600">
      <c r="A18600" s="6"/>
    </row>
    <row r="18601">
      <c r="A18601" s="6"/>
    </row>
    <row r="18602">
      <c r="A18602" s="6"/>
    </row>
    <row r="18603">
      <c r="A18603" s="6"/>
    </row>
    <row r="18604">
      <c r="A18604" s="6"/>
    </row>
    <row r="18605">
      <c r="A18605" s="6"/>
    </row>
    <row r="18606">
      <c r="A18606" s="6"/>
    </row>
    <row r="18607">
      <c r="A18607" s="6"/>
    </row>
    <row r="18608">
      <c r="A18608" s="6"/>
    </row>
    <row r="18609">
      <c r="A18609" s="6"/>
    </row>
    <row r="18610">
      <c r="A18610" s="6"/>
    </row>
    <row r="18611">
      <c r="A18611" s="6"/>
    </row>
    <row r="18612">
      <c r="A18612" s="6"/>
    </row>
    <row r="18613">
      <c r="A18613" s="6"/>
    </row>
    <row r="18614">
      <c r="A18614" s="6"/>
    </row>
    <row r="18615">
      <c r="A18615" s="6"/>
    </row>
    <row r="18616">
      <c r="A18616" s="6"/>
    </row>
    <row r="18617">
      <c r="A18617" s="6"/>
    </row>
    <row r="18618">
      <c r="A18618" s="6"/>
    </row>
    <row r="18619">
      <c r="A18619" s="6"/>
    </row>
    <row r="18620">
      <c r="A18620" s="6"/>
    </row>
    <row r="18621">
      <c r="A18621" s="6"/>
    </row>
    <row r="18622">
      <c r="A18622" s="6"/>
    </row>
    <row r="18623">
      <c r="A18623" s="6"/>
    </row>
    <row r="18624">
      <c r="A18624" s="6"/>
    </row>
    <row r="18625">
      <c r="A18625" s="6"/>
    </row>
    <row r="18626">
      <c r="A18626" s="6"/>
    </row>
    <row r="18627">
      <c r="A18627" s="6"/>
    </row>
    <row r="18628">
      <c r="A18628" s="6"/>
    </row>
    <row r="18629">
      <c r="A18629" s="6"/>
    </row>
    <row r="18630">
      <c r="A18630" s="6"/>
    </row>
    <row r="18631">
      <c r="A18631" s="6"/>
    </row>
    <row r="18632">
      <c r="A18632" s="6"/>
    </row>
    <row r="18633">
      <c r="A18633" s="6"/>
    </row>
    <row r="18634">
      <c r="A18634" s="6"/>
    </row>
    <row r="18635">
      <c r="A18635" s="6"/>
    </row>
    <row r="18636">
      <c r="A18636" s="6"/>
    </row>
    <row r="18637">
      <c r="A18637" s="6"/>
    </row>
    <row r="18638">
      <c r="A18638" s="6"/>
    </row>
    <row r="18639">
      <c r="A18639" s="6"/>
    </row>
    <row r="18640">
      <c r="A18640" s="6"/>
    </row>
    <row r="18641">
      <c r="A18641" s="6"/>
    </row>
    <row r="18642">
      <c r="A18642" s="6"/>
    </row>
    <row r="18643">
      <c r="A18643" s="6"/>
    </row>
    <row r="18644">
      <c r="A18644" s="6"/>
    </row>
    <row r="18645">
      <c r="A18645" s="6"/>
    </row>
    <row r="18646">
      <c r="A18646" s="6"/>
    </row>
    <row r="18647">
      <c r="A18647" s="6"/>
    </row>
    <row r="18648">
      <c r="A18648" s="6"/>
    </row>
    <row r="18649">
      <c r="A18649" s="6"/>
    </row>
    <row r="18650">
      <c r="A18650" s="6"/>
    </row>
    <row r="18651">
      <c r="A18651" s="6"/>
    </row>
    <row r="18652">
      <c r="A18652" s="6"/>
    </row>
    <row r="18653">
      <c r="A18653" s="6"/>
    </row>
    <row r="18654">
      <c r="A18654" s="6"/>
    </row>
    <row r="18655">
      <c r="A18655" s="6"/>
    </row>
    <row r="18656">
      <c r="A18656" s="6"/>
    </row>
    <row r="18657">
      <c r="A18657" s="6"/>
    </row>
    <row r="18658">
      <c r="A18658" s="6"/>
    </row>
    <row r="18659">
      <c r="A18659" s="6"/>
    </row>
    <row r="18660">
      <c r="A18660" s="6"/>
    </row>
    <row r="18661">
      <c r="A18661" s="6"/>
    </row>
    <row r="18662">
      <c r="A18662" s="6"/>
    </row>
    <row r="18663">
      <c r="A18663" s="6"/>
    </row>
    <row r="18664">
      <c r="A18664" s="6"/>
    </row>
    <row r="18665">
      <c r="A18665" s="6"/>
    </row>
    <row r="18666">
      <c r="A18666" s="6"/>
    </row>
    <row r="18667">
      <c r="A18667" s="6"/>
    </row>
    <row r="18668">
      <c r="A18668" s="6"/>
    </row>
    <row r="18669">
      <c r="A18669" s="6"/>
    </row>
    <row r="18670">
      <c r="A18670" s="6"/>
    </row>
    <row r="18671">
      <c r="A18671" s="6"/>
    </row>
    <row r="18672">
      <c r="A18672" s="6"/>
    </row>
    <row r="18673">
      <c r="A18673" s="6"/>
    </row>
    <row r="18674">
      <c r="A18674" s="6"/>
    </row>
    <row r="18675">
      <c r="A18675" s="6"/>
    </row>
    <row r="18676">
      <c r="A18676" s="6"/>
    </row>
    <row r="18677">
      <c r="A18677" s="6"/>
    </row>
    <row r="18678">
      <c r="A18678" s="6"/>
    </row>
    <row r="18679">
      <c r="A18679" s="6"/>
    </row>
    <row r="18680">
      <c r="A18680" s="6"/>
    </row>
    <row r="18681">
      <c r="A18681" s="6"/>
    </row>
    <row r="18682">
      <c r="A18682" s="6"/>
    </row>
    <row r="18683">
      <c r="A18683" s="6"/>
    </row>
    <row r="18684">
      <c r="A18684" s="6"/>
    </row>
    <row r="18685">
      <c r="A18685" s="6"/>
    </row>
    <row r="18686">
      <c r="A18686" s="6"/>
    </row>
    <row r="18687">
      <c r="A18687" s="6"/>
    </row>
    <row r="18688">
      <c r="A18688" s="6"/>
    </row>
    <row r="18689">
      <c r="A18689" s="6"/>
    </row>
    <row r="18690">
      <c r="A18690" s="6"/>
    </row>
    <row r="18691">
      <c r="A18691" s="6"/>
    </row>
    <row r="18692">
      <c r="A18692" s="6"/>
    </row>
    <row r="18693">
      <c r="A18693" s="6"/>
    </row>
    <row r="18694">
      <c r="A18694" s="6"/>
    </row>
    <row r="18695">
      <c r="A18695" s="6"/>
    </row>
    <row r="18696">
      <c r="A18696" s="6"/>
    </row>
    <row r="18697">
      <c r="A18697" s="6"/>
    </row>
    <row r="18698">
      <c r="A18698" s="6"/>
    </row>
    <row r="18699">
      <c r="A18699" s="6"/>
    </row>
    <row r="18700">
      <c r="A18700" s="6"/>
    </row>
    <row r="18701">
      <c r="A18701" s="6"/>
    </row>
    <row r="18702">
      <c r="A18702" s="6"/>
    </row>
    <row r="18703">
      <c r="A18703" s="6"/>
    </row>
    <row r="18704">
      <c r="A18704" s="6"/>
    </row>
    <row r="18705">
      <c r="A18705" s="6"/>
    </row>
    <row r="18706">
      <c r="A18706" s="6"/>
    </row>
    <row r="18707">
      <c r="A18707" s="6"/>
    </row>
    <row r="18708">
      <c r="A18708" s="6"/>
    </row>
    <row r="18709">
      <c r="A18709" s="6"/>
    </row>
    <row r="18710">
      <c r="A18710" s="6"/>
    </row>
    <row r="18711">
      <c r="A18711" s="6"/>
    </row>
    <row r="18712">
      <c r="A18712" s="6"/>
    </row>
    <row r="18713">
      <c r="A18713" s="6"/>
    </row>
    <row r="18714">
      <c r="A18714" s="6"/>
    </row>
    <row r="18715">
      <c r="A18715" s="6"/>
    </row>
    <row r="18716">
      <c r="A18716" s="6"/>
    </row>
    <row r="18717">
      <c r="A18717" s="6"/>
    </row>
    <row r="18718">
      <c r="A18718" s="6"/>
    </row>
    <row r="18719">
      <c r="A18719" s="6"/>
    </row>
    <row r="18720">
      <c r="A18720" s="6"/>
    </row>
    <row r="18721">
      <c r="A18721" s="6"/>
    </row>
    <row r="18722">
      <c r="A18722" s="6"/>
    </row>
    <row r="18723">
      <c r="A18723" s="6"/>
    </row>
    <row r="18724">
      <c r="A18724" s="6"/>
    </row>
    <row r="18725">
      <c r="A18725" s="6"/>
    </row>
    <row r="18726">
      <c r="A18726" s="6"/>
    </row>
    <row r="18727">
      <c r="A18727" s="6"/>
    </row>
    <row r="18728">
      <c r="A18728" s="6"/>
    </row>
    <row r="18729">
      <c r="A18729" s="6"/>
    </row>
    <row r="18730">
      <c r="A18730" s="6"/>
    </row>
    <row r="18731">
      <c r="A18731" s="6"/>
    </row>
    <row r="18732">
      <c r="A18732" s="6"/>
    </row>
    <row r="18733">
      <c r="A18733" s="6"/>
    </row>
    <row r="18734">
      <c r="A18734" s="6"/>
    </row>
    <row r="18735">
      <c r="A18735" s="6"/>
    </row>
    <row r="18736">
      <c r="A18736" s="6"/>
    </row>
    <row r="18737">
      <c r="A18737" s="6"/>
    </row>
    <row r="18738">
      <c r="A18738" s="6"/>
    </row>
    <row r="18739">
      <c r="A18739" s="6"/>
    </row>
    <row r="18740">
      <c r="A18740" s="6"/>
    </row>
    <row r="18741">
      <c r="A18741" s="6"/>
    </row>
    <row r="18742">
      <c r="A18742" s="6"/>
    </row>
    <row r="18743">
      <c r="A18743" s="6"/>
    </row>
    <row r="18744">
      <c r="A18744" s="6"/>
    </row>
    <row r="18745">
      <c r="A18745" s="6"/>
    </row>
    <row r="18746">
      <c r="A18746" s="6"/>
    </row>
    <row r="18747">
      <c r="A18747" s="6"/>
    </row>
    <row r="18748">
      <c r="A18748" s="6"/>
    </row>
    <row r="18749">
      <c r="A18749" s="6"/>
    </row>
    <row r="18750">
      <c r="A18750" s="6"/>
    </row>
    <row r="18751">
      <c r="A18751" s="6"/>
    </row>
    <row r="18752">
      <c r="A18752" s="6"/>
    </row>
    <row r="18753">
      <c r="A18753" s="6"/>
    </row>
    <row r="18754">
      <c r="A18754" s="6"/>
    </row>
    <row r="18755">
      <c r="A18755" s="6"/>
    </row>
    <row r="18756">
      <c r="A18756" s="6"/>
    </row>
    <row r="18757">
      <c r="A18757" s="6"/>
    </row>
    <row r="18758">
      <c r="A18758" s="6"/>
    </row>
    <row r="18759">
      <c r="A18759" s="6"/>
    </row>
    <row r="18760">
      <c r="A18760" s="6"/>
    </row>
    <row r="18761">
      <c r="A18761" s="6"/>
    </row>
    <row r="18762">
      <c r="A18762" s="6"/>
    </row>
    <row r="18763">
      <c r="A18763" s="6"/>
    </row>
    <row r="18764">
      <c r="A18764" s="6"/>
    </row>
    <row r="18765">
      <c r="A18765" s="6"/>
    </row>
    <row r="18766">
      <c r="A18766" s="6"/>
    </row>
    <row r="18767">
      <c r="A18767" s="6"/>
    </row>
    <row r="18768">
      <c r="A18768" s="6"/>
    </row>
    <row r="18769">
      <c r="A18769" s="6"/>
    </row>
    <row r="18770">
      <c r="A18770" s="6"/>
    </row>
    <row r="18771">
      <c r="A18771" s="6"/>
    </row>
    <row r="18772">
      <c r="A18772" s="6"/>
    </row>
    <row r="18773">
      <c r="A18773" s="6"/>
    </row>
    <row r="18774">
      <c r="A18774" s="6"/>
    </row>
    <row r="18775">
      <c r="A18775" s="6"/>
    </row>
    <row r="18776">
      <c r="A18776" s="6"/>
    </row>
    <row r="18777">
      <c r="A18777" s="6"/>
    </row>
    <row r="18778">
      <c r="A18778" s="6"/>
    </row>
    <row r="18779">
      <c r="A18779" s="6"/>
    </row>
    <row r="18780">
      <c r="A18780" s="6"/>
    </row>
    <row r="18781">
      <c r="A18781" s="6"/>
    </row>
    <row r="18782">
      <c r="A18782" s="6"/>
    </row>
    <row r="18783">
      <c r="A18783" s="6"/>
    </row>
    <row r="18784">
      <c r="A18784" s="6"/>
    </row>
    <row r="18785">
      <c r="A18785" s="6"/>
    </row>
    <row r="18786">
      <c r="A18786" s="6"/>
    </row>
    <row r="18787">
      <c r="A18787" s="6"/>
    </row>
    <row r="18788">
      <c r="A18788" s="6"/>
    </row>
    <row r="18789">
      <c r="A18789" s="6"/>
    </row>
    <row r="18790">
      <c r="A18790" s="6"/>
    </row>
    <row r="18791">
      <c r="A18791" s="6"/>
    </row>
    <row r="18792">
      <c r="A18792" s="6"/>
    </row>
    <row r="18793">
      <c r="A18793" s="6"/>
    </row>
    <row r="18794">
      <c r="A18794" s="6"/>
    </row>
    <row r="18795">
      <c r="A18795" s="6"/>
    </row>
    <row r="18796">
      <c r="A18796" s="6"/>
    </row>
    <row r="18797">
      <c r="A18797" s="6"/>
    </row>
    <row r="18798">
      <c r="A18798" s="6"/>
    </row>
    <row r="18799">
      <c r="A18799" s="6"/>
    </row>
    <row r="18800">
      <c r="A18800" s="6"/>
    </row>
    <row r="18801">
      <c r="A18801" s="6"/>
    </row>
    <row r="18802">
      <c r="A18802" s="6"/>
    </row>
    <row r="18803">
      <c r="A18803" s="6"/>
    </row>
    <row r="18804">
      <c r="A18804" s="6"/>
    </row>
    <row r="18805">
      <c r="A18805" s="6"/>
    </row>
    <row r="18806">
      <c r="A18806" s="6"/>
    </row>
    <row r="18807">
      <c r="A18807" s="6"/>
    </row>
    <row r="18808">
      <c r="A18808" s="6"/>
    </row>
    <row r="18809">
      <c r="A18809" s="6"/>
    </row>
    <row r="18810">
      <c r="A18810" s="6"/>
    </row>
    <row r="18811">
      <c r="A18811" s="6"/>
    </row>
    <row r="18812">
      <c r="A18812" s="6"/>
    </row>
    <row r="18813">
      <c r="A18813" s="6"/>
    </row>
    <row r="18814">
      <c r="A18814" s="6"/>
    </row>
    <row r="18815">
      <c r="A18815" s="6"/>
    </row>
    <row r="18816">
      <c r="A18816" s="6"/>
    </row>
    <row r="18817">
      <c r="A18817" s="6"/>
    </row>
    <row r="18818">
      <c r="A18818" s="6"/>
    </row>
    <row r="18819">
      <c r="A18819" s="6"/>
    </row>
    <row r="18820">
      <c r="A18820" s="6"/>
    </row>
    <row r="18821">
      <c r="A18821" s="6"/>
    </row>
    <row r="18822">
      <c r="A18822" s="6"/>
    </row>
    <row r="18823">
      <c r="A18823" s="6"/>
    </row>
    <row r="18824">
      <c r="A18824" s="6"/>
    </row>
    <row r="18825">
      <c r="A18825" s="6"/>
    </row>
    <row r="18826">
      <c r="A18826" s="6"/>
    </row>
    <row r="18827">
      <c r="A18827" s="6"/>
    </row>
    <row r="18828">
      <c r="A18828" s="6"/>
    </row>
    <row r="18829">
      <c r="A18829" s="6"/>
    </row>
    <row r="18830">
      <c r="A18830" s="6"/>
    </row>
    <row r="18831">
      <c r="A18831" s="6"/>
    </row>
    <row r="18832">
      <c r="A18832" s="6"/>
    </row>
    <row r="18833">
      <c r="A18833" s="6"/>
    </row>
    <row r="18834">
      <c r="A18834" s="6"/>
    </row>
    <row r="18835">
      <c r="A18835" s="6"/>
    </row>
    <row r="18836">
      <c r="A18836" s="6"/>
    </row>
    <row r="18837">
      <c r="A18837" s="6"/>
    </row>
    <row r="18838">
      <c r="A18838" s="6"/>
    </row>
    <row r="18839">
      <c r="A18839" s="6"/>
    </row>
    <row r="18840">
      <c r="A18840" s="6"/>
    </row>
    <row r="18841">
      <c r="A18841" s="6"/>
    </row>
    <row r="18842">
      <c r="A18842" s="6"/>
    </row>
    <row r="18843">
      <c r="A18843" s="6"/>
    </row>
    <row r="18844">
      <c r="A18844" s="6"/>
    </row>
    <row r="18845">
      <c r="A18845" s="6"/>
    </row>
    <row r="18846">
      <c r="A18846" s="6"/>
    </row>
    <row r="18847">
      <c r="A18847" s="6"/>
    </row>
    <row r="18848">
      <c r="A18848" s="6"/>
    </row>
    <row r="18849">
      <c r="A18849" s="6"/>
    </row>
    <row r="18850">
      <c r="A18850" s="6"/>
    </row>
    <row r="18851">
      <c r="A18851" s="6"/>
    </row>
    <row r="18852">
      <c r="A18852" s="6"/>
    </row>
    <row r="18853">
      <c r="A18853" s="6"/>
    </row>
    <row r="18854">
      <c r="A18854" s="6"/>
    </row>
    <row r="18855">
      <c r="A18855" s="6"/>
    </row>
    <row r="18856">
      <c r="A18856" s="6"/>
    </row>
    <row r="18857">
      <c r="A18857" s="6"/>
    </row>
    <row r="18858">
      <c r="A18858" s="6"/>
    </row>
    <row r="18859">
      <c r="A18859" s="6"/>
    </row>
    <row r="18860">
      <c r="A18860" s="6"/>
    </row>
    <row r="18861">
      <c r="A18861" s="6"/>
    </row>
    <row r="18862">
      <c r="A18862" s="6"/>
    </row>
    <row r="18863">
      <c r="A18863" s="6"/>
    </row>
    <row r="18864">
      <c r="A18864" s="6"/>
    </row>
    <row r="18865">
      <c r="A18865" s="6"/>
    </row>
    <row r="18866">
      <c r="A18866" s="6"/>
    </row>
    <row r="18867">
      <c r="A18867" s="6"/>
    </row>
    <row r="18868">
      <c r="A18868" s="6"/>
    </row>
    <row r="18869">
      <c r="A18869" s="6"/>
    </row>
    <row r="18870">
      <c r="A18870" s="6"/>
    </row>
    <row r="18871">
      <c r="A18871" s="6"/>
    </row>
    <row r="18872">
      <c r="A18872" s="6"/>
    </row>
    <row r="18873">
      <c r="A18873" s="6"/>
    </row>
    <row r="18874">
      <c r="A18874" s="6"/>
    </row>
    <row r="18875">
      <c r="A18875" s="6"/>
    </row>
    <row r="18876">
      <c r="A18876" s="6"/>
    </row>
    <row r="18877">
      <c r="A18877" s="6"/>
    </row>
    <row r="18878">
      <c r="A18878" s="6"/>
    </row>
    <row r="18879">
      <c r="A18879" s="6"/>
    </row>
    <row r="18880">
      <c r="A18880" s="6"/>
    </row>
    <row r="18881">
      <c r="A18881" s="6"/>
    </row>
    <row r="18882">
      <c r="A18882" s="6"/>
    </row>
    <row r="18883">
      <c r="A18883" s="6"/>
    </row>
    <row r="18884">
      <c r="A18884" s="6"/>
    </row>
    <row r="18885">
      <c r="A18885" s="6"/>
    </row>
    <row r="18886">
      <c r="A18886" s="6"/>
    </row>
    <row r="18887">
      <c r="A18887" s="6"/>
    </row>
    <row r="18888">
      <c r="A18888" s="6"/>
    </row>
    <row r="18889">
      <c r="A18889" s="6"/>
    </row>
    <row r="18890">
      <c r="A18890" s="6"/>
    </row>
    <row r="18891">
      <c r="A18891" s="6"/>
    </row>
    <row r="18892">
      <c r="A18892" s="6"/>
    </row>
    <row r="18893">
      <c r="A18893" s="6"/>
    </row>
    <row r="18894">
      <c r="A18894" s="6"/>
    </row>
    <row r="18895">
      <c r="A18895" s="6"/>
    </row>
    <row r="18896">
      <c r="A18896" s="6"/>
    </row>
    <row r="18897">
      <c r="A18897" s="6"/>
    </row>
    <row r="18898">
      <c r="A18898" s="6"/>
    </row>
    <row r="18899">
      <c r="A18899" s="6"/>
    </row>
    <row r="18900">
      <c r="A18900" s="6"/>
    </row>
    <row r="18901">
      <c r="A18901" s="6"/>
    </row>
    <row r="18902">
      <c r="A18902" s="6"/>
    </row>
    <row r="18903">
      <c r="A18903" s="6"/>
    </row>
    <row r="18904">
      <c r="A18904" s="6"/>
    </row>
    <row r="18905">
      <c r="A18905" s="6"/>
    </row>
    <row r="18906">
      <c r="A18906" s="6"/>
    </row>
    <row r="18907">
      <c r="A18907" s="6"/>
    </row>
    <row r="18908">
      <c r="A18908" s="6"/>
    </row>
    <row r="18909">
      <c r="A18909" s="6"/>
    </row>
    <row r="18910">
      <c r="A18910" s="6"/>
    </row>
    <row r="18911">
      <c r="A18911" s="6"/>
    </row>
    <row r="18912">
      <c r="A18912" s="6"/>
    </row>
    <row r="18913">
      <c r="A18913" s="6"/>
    </row>
    <row r="18914">
      <c r="A18914" s="6"/>
    </row>
    <row r="18915">
      <c r="A18915" s="6"/>
    </row>
    <row r="18916">
      <c r="A18916" s="6"/>
    </row>
    <row r="18917">
      <c r="A18917" s="6"/>
    </row>
    <row r="18918">
      <c r="A18918" s="6"/>
    </row>
    <row r="18919">
      <c r="A18919" s="6"/>
    </row>
    <row r="18920">
      <c r="A18920" s="6"/>
    </row>
    <row r="18921">
      <c r="A18921" s="6"/>
    </row>
    <row r="18922">
      <c r="A18922" s="6"/>
    </row>
    <row r="18923">
      <c r="A18923" s="6"/>
    </row>
    <row r="18924">
      <c r="A18924" s="6"/>
    </row>
    <row r="18925">
      <c r="A18925" s="6"/>
    </row>
    <row r="18926">
      <c r="A18926" s="6"/>
    </row>
    <row r="18927">
      <c r="A18927" s="6"/>
    </row>
    <row r="18928">
      <c r="A18928" s="6"/>
    </row>
    <row r="18929">
      <c r="A18929" s="6"/>
    </row>
    <row r="18930">
      <c r="A18930" s="6"/>
    </row>
    <row r="18931">
      <c r="A18931" s="6"/>
    </row>
    <row r="18932">
      <c r="A18932" s="6"/>
    </row>
    <row r="18933">
      <c r="A18933" s="6"/>
    </row>
    <row r="18934">
      <c r="A18934" s="6"/>
    </row>
    <row r="18935">
      <c r="A18935" s="6"/>
    </row>
    <row r="18936">
      <c r="A18936" s="6"/>
    </row>
    <row r="18937">
      <c r="A18937" s="6"/>
    </row>
    <row r="18938">
      <c r="A18938" s="6"/>
    </row>
    <row r="18939">
      <c r="A18939" s="6"/>
    </row>
    <row r="18940">
      <c r="A18940" s="6"/>
    </row>
    <row r="18941">
      <c r="A18941" s="6"/>
    </row>
    <row r="18942">
      <c r="A18942" s="6"/>
    </row>
    <row r="18943">
      <c r="A18943" s="6"/>
    </row>
    <row r="18944">
      <c r="A18944" s="6"/>
    </row>
    <row r="18945">
      <c r="A18945" s="6"/>
    </row>
    <row r="18946">
      <c r="A18946" s="6"/>
    </row>
    <row r="18947">
      <c r="A18947" s="6"/>
    </row>
    <row r="18948">
      <c r="A18948" s="6"/>
    </row>
    <row r="18949">
      <c r="A18949" s="6"/>
    </row>
    <row r="18950">
      <c r="A18950" s="6"/>
    </row>
    <row r="18951">
      <c r="A18951" s="6"/>
    </row>
    <row r="18952">
      <c r="A18952" s="6"/>
    </row>
    <row r="18953">
      <c r="A18953" s="6"/>
    </row>
    <row r="18954">
      <c r="A18954" s="6"/>
    </row>
    <row r="18955">
      <c r="A18955" s="6"/>
    </row>
    <row r="18956">
      <c r="A18956" s="6"/>
    </row>
    <row r="18957">
      <c r="A18957" s="6"/>
    </row>
    <row r="18958">
      <c r="A18958" s="6"/>
    </row>
    <row r="18959">
      <c r="A18959" s="6"/>
    </row>
    <row r="18960">
      <c r="A18960" s="6"/>
    </row>
    <row r="18961">
      <c r="A18961" s="6"/>
    </row>
    <row r="18962">
      <c r="A18962" s="6"/>
    </row>
    <row r="18963">
      <c r="A18963" s="6"/>
    </row>
    <row r="18964">
      <c r="A18964" s="6"/>
    </row>
    <row r="18965">
      <c r="A18965" s="6"/>
    </row>
    <row r="18966">
      <c r="A18966" s="6"/>
    </row>
    <row r="18967">
      <c r="A18967" s="6"/>
    </row>
    <row r="18968">
      <c r="A18968" s="6"/>
    </row>
    <row r="18969">
      <c r="A18969" s="6"/>
    </row>
    <row r="18970">
      <c r="A18970" s="6"/>
    </row>
    <row r="18971">
      <c r="A18971" s="6"/>
    </row>
    <row r="18972">
      <c r="A18972" s="6"/>
    </row>
    <row r="18973">
      <c r="A18973" s="6"/>
    </row>
    <row r="18974">
      <c r="A18974" s="6"/>
    </row>
    <row r="18975">
      <c r="A18975" s="6"/>
    </row>
    <row r="18976">
      <c r="A18976" s="6"/>
    </row>
    <row r="18977">
      <c r="A18977" s="6"/>
    </row>
    <row r="18978">
      <c r="A18978" s="6"/>
    </row>
    <row r="18979">
      <c r="A18979" s="6"/>
    </row>
    <row r="18980">
      <c r="A18980" s="6"/>
    </row>
    <row r="18981">
      <c r="A18981" s="6"/>
    </row>
    <row r="18982">
      <c r="A18982" s="6"/>
    </row>
    <row r="18983">
      <c r="A18983" s="6"/>
    </row>
    <row r="18984">
      <c r="A18984" s="6"/>
    </row>
    <row r="18985">
      <c r="A18985" s="6"/>
    </row>
    <row r="18986">
      <c r="A18986" s="6"/>
    </row>
    <row r="18987">
      <c r="A18987" s="6"/>
    </row>
    <row r="18988">
      <c r="A18988" s="6"/>
    </row>
    <row r="18989">
      <c r="A18989" s="6"/>
    </row>
    <row r="18990">
      <c r="A18990" s="6"/>
    </row>
    <row r="18991">
      <c r="A18991" s="6"/>
    </row>
    <row r="18992">
      <c r="A18992" s="6"/>
    </row>
    <row r="18993">
      <c r="A18993" s="6"/>
    </row>
    <row r="18994">
      <c r="A18994" s="6"/>
    </row>
    <row r="18995">
      <c r="A18995" s="6"/>
    </row>
    <row r="18996">
      <c r="A18996" s="6"/>
    </row>
    <row r="18997">
      <c r="A18997" s="6"/>
    </row>
    <row r="18998">
      <c r="A18998" s="6"/>
    </row>
    <row r="18999">
      <c r="A18999" s="6"/>
    </row>
    <row r="19000">
      <c r="A19000" s="6"/>
    </row>
    <row r="19001">
      <c r="A19001" s="6"/>
    </row>
    <row r="19002">
      <c r="A19002" s="6"/>
    </row>
    <row r="19003">
      <c r="A19003" s="6"/>
    </row>
    <row r="19004">
      <c r="A19004" s="6"/>
    </row>
    <row r="19005">
      <c r="A19005" s="6"/>
    </row>
    <row r="19006">
      <c r="A19006" s="6"/>
    </row>
    <row r="19007">
      <c r="A19007" s="6"/>
    </row>
    <row r="19008">
      <c r="A19008" s="6"/>
    </row>
    <row r="19009">
      <c r="A19009" s="6"/>
    </row>
    <row r="19010">
      <c r="A19010" s="6"/>
    </row>
    <row r="19011">
      <c r="A19011" s="6"/>
    </row>
    <row r="19012">
      <c r="A19012" s="6"/>
    </row>
    <row r="19013">
      <c r="A19013" s="6"/>
    </row>
    <row r="19014">
      <c r="A19014" s="6"/>
    </row>
    <row r="19015">
      <c r="A19015" s="6"/>
    </row>
    <row r="19016">
      <c r="A19016" s="6"/>
    </row>
    <row r="19017">
      <c r="A19017" s="6"/>
    </row>
    <row r="19018">
      <c r="A19018" s="6"/>
    </row>
    <row r="19019">
      <c r="A19019" s="6"/>
    </row>
    <row r="19020">
      <c r="A19020" s="6"/>
    </row>
    <row r="19021">
      <c r="A19021" s="6"/>
    </row>
    <row r="19022">
      <c r="A19022" s="6"/>
    </row>
    <row r="19023">
      <c r="A19023" s="6"/>
    </row>
    <row r="19024">
      <c r="A19024" s="6"/>
    </row>
    <row r="19025">
      <c r="A19025" s="6"/>
    </row>
    <row r="19026">
      <c r="A19026" s="6"/>
    </row>
    <row r="19027">
      <c r="A19027" s="6"/>
    </row>
    <row r="19028">
      <c r="A19028" s="6"/>
    </row>
    <row r="19029">
      <c r="A19029" s="6"/>
    </row>
    <row r="19030">
      <c r="A19030" s="6"/>
    </row>
    <row r="19031">
      <c r="A19031" s="6"/>
    </row>
    <row r="19032">
      <c r="A19032" s="6"/>
    </row>
    <row r="19033">
      <c r="A19033" s="6"/>
    </row>
    <row r="19034">
      <c r="A19034" s="6"/>
    </row>
    <row r="19035">
      <c r="A19035" s="6"/>
    </row>
    <row r="19036">
      <c r="A19036" s="6"/>
    </row>
    <row r="19037">
      <c r="A19037" s="6"/>
    </row>
    <row r="19038">
      <c r="A19038" s="6"/>
    </row>
    <row r="19039">
      <c r="A19039" s="6"/>
    </row>
    <row r="19040">
      <c r="A19040" s="6"/>
    </row>
    <row r="19041">
      <c r="A19041" s="6"/>
    </row>
    <row r="19042">
      <c r="A19042" s="6"/>
    </row>
    <row r="19043">
      <c r="A19043" s="6"/>
    </row>
    <row r="19044">
      <c r="A19044" s="6"/>
    </row>
    <row r="19045">
      <c r="A19045" s="6"/>
    </row>
    <row r="19046">
      <c r="A19046" s="6"/>
    </row>
    <row r="19047">
      <c r="A19047" s="6"/>
    </row>
    <row r="19048">
      <c r="A19048" s="6"/>
    </row>
    <row r="19049">
      <c r="A19049" s="6"/>
    </row>
    <row r="19050">
      <c r="A19050" s="6"/>
    </row>
    <row r="19051">
      <c r="A19051" s="6"/>
    </row>
    <row r="19052">
      <c r="A19052" s="6"/>
    </row>
    <row r="19053">
      <c r="A19053" s="6"/>
    </row>
    <row r="19054">
      <c r="A19054" s="6"/>
    </row>
    <row r="19055">
      <c r="A19055" s="6"/>
    </row>
    <row r="19056">
      <c r="A19056" s="6"/>
    </row>
    <row r="19057">
      <c r="A19057" s="6"/>
    </row>
    <row r="19058">
      <c r="A19058" s="6"/>
    </row>
    <row r="19059">
      <c r="A19059" s="6"/>
    </row>
    <row r="19060">
      <c r="A19060" s="6"/>
    </row>
    <row r="19061">
      <c r="A19061" s="6"/>
    </row>
    <row r="19062">
      <c r="A19062" s="6"/>
    </row>
    <row r="19063">
      <c r="A19063" s="6"/>
    </row>
    <row r="19064">
      <c r="A19064" s="6"/>
    </row>
    <row r="19065">
      <c r="A19065" s="6"/>
    </row>
    <row r="19066">
      <c r="A19066" s="6"/>
    </row>
    <row r="19067">
      <c r="A19067" s="6"/>
    </row>
    <row r="19068">
      <c r="A19068" s="6"/>
    </row>
    <row r="19069">
      <c r="A19069" s="6"/>
    </row>
    <row r="19070">
      <c r="A19070" s="6"/>
    </row>
    <row r="19071">
      <c r="A19071" s="6"/>
    </row>
    <row r="19072">
      <c r="A19072" s="6"/>
    </row>
    <row r="19073">
      <c r="A19073" s="6"/>
    </row>
    <row r="19074">
      <c r="A19074" s="6"/>
    </row>
    <row r="19075">
      <c r="A19075" s="6"/>
    </row>
    <row r="19076">
      <c r="A19076" s="6"/>
    </row>
    <row r="19077">
      <c r="A19077" s="6"/>
    </row>
    <row r="19078">
      <c r="A19078" s="6"/>
    </row>
    <row r="19079">
      <c r="A19079" s="6"/>
    </row>
    <row r="19080">
      <c r="A19080" s="6"/>
    </row>
    <row r="19081">
      <c r="A19081" s="6"/>
    </row>
    <row r="19082">
      <c r="A19082" s="6"/>
    </row>
    <row r="19083">
      <c r="A19083" s="6"/>
    </row>
    <row r="19084">
      <c r="A19084" s="6"/>
    </row>
    <row r="19085">
      <c r="A19085" s="6"/>
    </row>
    <row r="19086">
      <c r="A19086" s="6"/>
    </row>
    <row r="19087">
      <c r="A19087" s="6"/>
    </row>
    <row r="19088">
      <c r="A19088" s="6"/>
    </row>
    <row r="19089">
      <c r="A19089" s="6"/>
    </row>
    <row r="19090">
      <c r="A19090" s="6"/>
    </row>
    <row r="19091">
      <c r="A19091" s="6"/>
    </row>
    <row r="19092">
      <c r="A19092" s="6"/>
    </row>
    <row r="19093">
      <c r="A19093" s="6"/>
    </row>
    <row r="19094">
      <c r="A19094" s="6"/>
    </row>
    <row r="19095">
      <c r="A19095" s="6"/>
    </row>
    <row r="19096">
      <c r="A19096" s="6"/>
    </row>
    <row r="19097">
      <c r="A19097" s="6"/>
    </row>
    <row r="19098">
      <c r="A19098" s="6"/>
    </row>
    <row r="19099">
      <c r="A19099" s="6"/>
    </row>
    <row r="19100">
      <c r="A19100" s="6"/>
    </row>
    <row r="19101">
      <c r="A19101" s="6"/>
    </row>
    <row r="19102">
      <c r="A19102" s="6"/>
    </row>
    <row r="19103">
      <c r="A19103" s="6"/>
    </row>
    <row r="19104">
      <c r="A19104" s="6"/>
    </row>
    <row r="19105">
      <c r="A19105" s="6"/>
    </row>
    <row r="19106">
      <c r="A19106" s="6"/>
    </row>
    <row r="19107">
      <c r="A19107" s="6"/>
    </row>
    <row r="19108">
      <c r="A19108" s="6"/>
    </row>
    <row r="19109">
      <c r="A19109" s="6"/>
    </row>
    <row r="19110">
      <c r="A19110" s="6"/>
    </row>
    <row r="19111">
      <c r="A19111" s="6"/>
    </row>
    <row r="19112">
      <c r="A19112" s="6"/>
    </row>
    <row r="19113">
      <c r="A19113" s="6"/>
    </row>
    <row r="19114">
      <c r="A19114" s="6"/>
    </row>
    <row r="19115">
      <c r="A19115" s="6"/>
    </row>
    <row r="19116">
      <c r="A19116" s="6"/>
    </row>
    <row r="19117">
      <c r="A19117" s="6"/>
    </row>
    <row r="19118">
      <c r="A19118" s="6"/>
    </row>
    <row r="19119">
      <c r="A19119" s="6"/>
    </row>
    <row r="19120">
      <c r="A19120" s="6"/>
    </row>
    <row r="19121">
      <c r="A19121" s="6"/>
    </row>
    <row r="19122">
      <c r="A19122" s="6"/>
    </row>
    <row r="19123">
      <c r="A19123" s="6"/>
    </row>
    <row r="19124">
      <c r="A19124" s="6"/>
    </row>
    <row r="19125">
      <c r="A19125" s="6"/>
    </row>
    <row r="19126">
      <c r="A19126" s="6"/>
    </row>
    <row r="19127">
      <c r="A19127" s="6"/>
    </row>
    <row r="19128">
      <c r="A19128" s="6"/>
    </row>
    <row r="19129">
      <c r="A19129" s="6"/>
    </row>
    <row r="19130">
      <c r="A19130" s="6"/>
    </row>
    <row r="19131">
      <c r="A19131" s="6"/>
    </row>
    <row r="19132">
      <c r="A19132" s="6"/>
    </row>
    <row r="19133">
      <c r="A19133" s="6"/>
    </row>
    <row r="19134">
      <c r="A19134" s="6"/>
    </row>
    <row r="19135">
      <c r="A19135" s="6"/>
    </row>
    <row r="19136">
      <c r="A19136" s="6"/>
    </row>
    <row r="19137">
      <c r="A19137" s="6"/>
    </row>
    <row r="19138">
      <c r="A19138" s="6"/>
    </row>
    <row r="19139">
      <c r="A19139" s="6"/>
    </row>
    <row r="19140">
      <c r="A19140" s="6"/>
    </row>
    <row r="19141">
      <c r="A19141" s="6"/>
    </row>
    <row r="19142">
      <c r="A19142" s="6"/>
    </row>
    <row r="19143">
      <c r="A19143" s="6"/>
    </row>
    <row r="19144">
      <c r="A19144" s="6"/>
    </row>
    <row r="19145">
      <c r="A19145" s="6"/>
    </row>
    <row r="19146">
      <c r="A19146" s="6"/>
    </row>
    <row r="19147">
      <c r="A19147" s="6"/>
    </row>
    <row r="19148">
      <c r="A19148" s="6"/>
    </row>
    <row r="19149">
      <c r="A19149" s="6"/>
    </row>
    <row r="19150">
      <c r="A19150" s="6"/>
    </row>
    <row r="19151">
      <c r="A19151" s="6"/>
    </row>
    <row r="19152">
      <c r="A19152" s="6"/>
    </row>
    <row r="19153">
      <c r="A19153" s="6"/>
    </row>
    <row r="19154">
      <c r="A19154" s="6"/>
    </row>
    <row r="19155">
      <c r="A19155" s="6"/>
    </row>
    <row r="19156">
      <c r="A19156" s="6"/>
    </row>
    <row r="19157">
      <c r="A19157" s="6"/>
    </row>
    <row r="19158">
      <c r="A19158" s="6"/>
    </row>
    <row r="19159">
      <c r="A19159" s="6"/>
    </row>
    <row r="19160">
      <c r="A19160" s="6"/>
    </row>
    <row r="19161">
      <c r="A19161" s="6"/>
    </row>
    <row r="19162">
      <c r="A19162" s="6"/>
    </row>
    <row r="19163">
      <c r="A19163" s="6"/>
    </row>
    <row r="19164">
      <c r="A19164" s="6"/>
    </row>
    <row r="19165">
      <c r="A19165" s="6"/>
    </row>
    <row r="19166">
      <c r="A19166" s="6"/>
    </row>
    <row r="19167">
      <c r="A19167" s="6"/>
    </row>
    <row r="19168">
      <c r="A19168" s="6"/>
    </row>
    <row r="19169">
      <c r="A19169" s="6"/>
    </row>
    <row r="19170">
      <c r="A19170" s="6"/>
    </row>
    <row r="19171">
      <c r="A19171" s="6"/>
    </row>
    <row r="19172">
      <c r="A19172" s="6"/>
    </row>
    <row r="19173">
      <c r="A19173" s="6"/>
    </row>
    <row r="19174">
      <c r="A19174" s="6"/>
    </row>
    <row r="19175">
      <c r="A19175" s="6"/>
    </row>
    <row r="19176">
      <c r="A19176" s="6"/>
    </row>
    <row r="19177">
      <c r="A19177" s="6"/>
    </row>
    <row r="19178">
      <c r="A19178" s="6"/>
    </row>
    <row r="19179">
      <c r="A19179" s="6"/>
    </row>
    <row r="19180">
      <c r="A19180" s="6"/>
    </row>
    <row r="19181">
      <c r="A19181" s="6"/>
    </row>
    <row r="19182">
      <c r="A19182" s="6"/>
    </row>
    <row r="19183">
      <c r="A19183" s="6"/>
    </row>
    <row r="19184">
      <c r="A19184" s="6"/>
    </row>
    <row r="19185">
      <c r="A19185" s="6"/>
    </row>
    <row r="19186">
      <c r="A19186" s="6"/>
    </row>
    <row r="19187">
      <c r="A19187" s="6"/>
    </row>
    <row r="19188">
      <c r="A19188" s="6"/>
    </row>
    <row r="19189">
      <c r="A19189" s="6"/>
    </row>
    <row r="19190">
      <c r="A19190" s="6"/>
    </row>
    <row r="19191">
      <c r="A19191" s="6"/>
    </row>
    <row r="19192">
      <c r="A19192" s="6"/>
    </row>
    <row r="19193">
      <c r="A19193" s="6"/>
    </row>
    <row r="19194">
      <c r="A19194" s="6"/>
    </row>
    <row r="19195">
      <c r="A19195" s="6"/>
    </row>
    <row r="19196">
      <c r="A19196" s="6"/>
    </row>
    <row r="19197">
      <c r="A19197" s="6"/>
    </row>
    <row r="19198">
      <c r="A19198" s="6"/>
    </row>
    <row r="19199">
      <c r="A19199" s="6"/>
    </row>
    <row r="19200">
      <c r="A19200" s="6"/>
    </row>
    <row r="19201">
      <c r="A19201" s="6"/>
    </row>
    <row r="19202">
      <c r="A19202" s="6"/>
    </row>
    <row r="19203">
      <c r="A19203" s="6"/>
    </row>
    <row r="19204">
      <c r="A19204" s="6"/>
    </row>
    <row r="19205">
      <c r="A19205" s="6"/>
    </row>
    <row r="19206">
      <c r="A19206" s="6"/>
    </row>
    <row r="19207">
      <c r="A19207" s="6"/>
    </row>
    <row r="19208">
      <c r="A19208" s="6"/>
    </row>
    <row r="19209">
      <c r="A19209" s="6"/>
    </row>
    <row r="19210">
      <c r="A19210" s="6"/>
    </row>
    <row r="19211">
      <c r="A19211" s="6"/>
    </row>
    <row r="19212">
      <c r="A19212" s="6"/>
    </row>
    <row r="19213">
      <c r="A19213" s="6"/>
    </row>
    <row r="19214">
      <c r="A19214" s="6"/>
    </row>
    <row r="19215">
      <c r="A19215" s="6"/>
    </row>
    <row r="19216">
      <c r="A19216" s="6"/>
    </row>
    <row r="19217">
      <c r="A19217" s="6"/>
    </row>
    <row r="19218">
      <c r="A19218" s="6"/>
    </row>
    <row r="19219">
      <c r="A19219" s="6"/>
    </row>
    <row r="19220">
      <c r="A19220" s="6"/>
    </row>
    <row r="19221">
      <c r="A19221" s="6"/>
    </row>
    <row r="19222">
      <c r="A19222" s="6"/>
    </row>
    <row r="19223">
      <c r="A19223" s="6"/>
    </row>
    <row r="19224">
      <c r="A19224" s="6"/>
    </row>
    <row r="19225">
      <c r="A19225" s="6"/>
    </row>
    <row r="19226">
      <c r="A19226" s="6"/>
    </row>
    <row r="19227">
      <c r="A19227" s="6"/>
    </row>
    <row r="19228">
      <c r="A19228" s="6"/>
    </row>
    <row r="19229">
      <c r="A19229" s="6"/>
    </row>
    <row r="19230">
      <c r="A19230" s="6"/>
    </row>
    <row r="19231">
      <c r="A19231" s="6"/>
    </row>
    <row r="19232">
      <c r="A19232" s="6"/>
    </row>
    <row r="19233">
      <c r="A19233" s="6"/>
    </row>
    <row r="19234">
      <c r="A19234" s="6"/>
    </row>
    <row r="19235">
      <c r="A19235" s="6"/>
    </row>
    <row r="19236">
      <c r="A19236" s="6"/>
    </row>
    <row r="19237">
      <c r="A19237" s="6"/>
    </row>
    <row r="19238">
      <c r="A19238" s="6"/>
    </row>
    <row r="19239">
      <c r="A19239" s="6"/>
    </row>
    <row r="19240">
      <c r="A19240" s="6"/>
    </row>
    <row r="19241">
      <c r="A19241" s="6"/>
    </row>
    <row r="19242">
      <c r="A19242" s="6"/>
    </row>
    <row r="19243">
      <c r="A19243" s="6"/>
    </row>
    <row r="19244">
      <c r="A19244" s="6"/>
    </row>
    <row r="19245">
      <c r="A19245" s="6"/>
    </row>
    <row r="19246">
      <c r="A19246" s="6"/>
    </row>
    <row r="19247">
      <c r="A19247" s="6"/>
    </row>
    <row r="19248">
      <c r="A19248" s="6"/>
    </row>
    <row r="19249">
      <c r="A19249" s="6"/>
    </row>
    <row r="19250">
      <c r="A19250" s="6"/>
    </row>
    <row r="19251">
      <c r="A19251" s="6"/>
    </row>
    <row r="19252">
      <c r="A19252" s="6"/>
    </row>
    <row r="19253">
      <c r="A19253" s="6"/>
    </row>
    <row r="19254">
      <c r="A19254" s="6"/>
    </row>
    <row r="19255">
      <c r="A19255" s="6"/>
    </row>
    <row r="19256">
      <c r="A19256" s="6"/>
    </row>
    <row r="19257">
      <c r="A19257" s="6"/>
    </row>
    <row r="19258">
      <c r="A19258" s="6"/>
    </row>
    <row r="19259">
      <c r="A19259" s="6"/>
    </row>
    <row r="19260">
      <c r="A19260" s="6"/>
    </row>
    <row r="19261">
      <c r="A19261" s="6"/>
    </row>
    <row r="19262">
      <c r="A19262" s="6"/>
    </row>
    <row r="19263">
      <c r="A19263" s="6"/>
    </row>
    <row r="19264">
      <c r="A19264" s="6"/>
    </row>
    <row r="19265">
      <c r="A19265" s="6"/>
    </row>
    <row r="19266">
      <c r="A19266" s="6"/>
    </row>
    <row r="19267">
      <c r="A19267" s="6"/>
    </row>
    <row r="19268">
      <c r="A19268" s="6"/>
    </row>
    <row r="19269">
      <c r="A19269" s="6"/>
    </row>
    <row r="19270">
      <c r="A19270" s="6"/>
    </row>
    <row r="19271">
      <c r="A19271" s="6"/>
    </row>
    <row r="19272">
      <c r="A19272" s="6"/>
    </row>
    <row r="19273">
      <c r="A19273" s="6"/>
    </row>
    <row r="19274">
      <c r="A19274" s="6"/>
    </row>
    <row r="19275">
      <c r="A19275" s="6"/>
    </row>
    <row r="19276">
      <c r="A19276" s="6"/>
    </row>
    <row r="19277">
      <c r="A19277" s="6"/>
    </row>
    <row r="19278">
      <c r="A19278" s="6"/>
    </row>
    <row r="19279">
      <c r="A19279" s="6"/>
    </row>
    <row r="19280">
      <c r="A19280" s="6"/>
    </row>
    <row r="19281">
      <c r="A19281" s="6"/>
    </row>
    <row r="19282">
      <c r="A19282" s="6"/>
    </row>
    <row r="19283">
      <c r="A19283" s="6"/>
    </row>
    <row r="19284">
      <c r="A19284" s="6"/>
    </row>
    <row r="19285">
      <c r="A19285" s="6"/>
    </row>
    <row r="19286">
      <c r="A19286" s="6"/>
    </row>
    <row r="19287">
      <c r="A19287" s="6"/>
    </row>
    <row r="19288">
      <c r="A19288" s="6"/>
    </row>
    <row r="19289">
      <c r="A19289" s="6"/>
    </row>
    <row r="19290">
      <c r="A19290" s="6"/>
    </row>
    <row r="19291">
      <c r="A19291" s="6"/>
    </row>
    <row r="19292">
      <c r="A19292" s="6"/>
    </row>
    <row r="19293">
      <c r="A19293" s="6"/>
    </row>
    <row r="19294">
      <c r="A19294" s="6"/>
    </row>
    <row r="19295">
      <c r="A19295" s="6"/>
    </row>
    <row r="19296">
      <c r="A19296" s="6"/>
    </row>
    <row r="19297">
      <c r="A19297" s="6"/>
    </row>
    <row r="19298">
      <c r="A19298" s="6"/>
    </row>
    <row r="19299">
      <c r="A19299" s="6"/>
    </row>
    <row r="19300">
      <c r="A19300" s="6"/>
    </row>
    <row r="19301">
      <c r="A19301" s="6"/>
    </row>
    <row r="19302">
      <c r="A19302" s="6"/>
    </row>
    <row r="19303">
      <c r="A19303" s="6"/>
    </row>
    <row r="19304">
      <c r="A19304" s="6"/>
    </row>
    <row r="19305">
      <c r="A19305" s="6"/>
    </row>
    <row r="19306">
      <c r="A19306" s="6"/>
    </row>
    <row r="19307">
      <c r="A19307" s="6"/>
    </row>
    <row r="19308">
      <c r="A19308" s="6"/>
    </row>
    <row r="19309">
      <c r="A19309" s="6"/>
    </row>
    <row r="19310">
      <c r="A19310" s="6"/>
    </row>
    <row r="19311">
      <c r="A19311" s="6"/>
    </row>
    <row r="19312">
      <c r="A19312" s="6"/>
    </row>
    <row r="19313">
      <c r="A19313" s="6"/>
    </row>
    <row r="19314">
      <c r="A19314" s="6"/>
    </row>
    <row r="19315">
      <c r="A19315" s="6"/>
    </row>
    <row r="19316">
      <c r="A19316" s="6"/>
    </row>
    <row r="19317">
      <c r="A19317" s="6"/>
    </row>
    <row r="19318">
      <c r="A19318" s="6"/>
    </row>
    <row r="19319">
      <c r="A19319" s="6"/>
    </row>
    <row r="19320">
      <c r="A19320" s="6"/>
    </row>
    <row r="19321">
      <c r="A19321" s="6"/>
    </row>
    <row r="19322">
      <c r="A19322" s="6"/>
    </row>
    <row r="19323">
      <c r="A19323" s="6"/>
    </row>
    <row r="19324">
      <c r="A19324" s="6"/>
    </row>
    <row r="19325">
      <c r="A19325" s="6"/>
    </row>
    <row r="19326">
      <c r="A19326" s="6"/>
    </row>
    <row r="19327">
      <c r="A19327" s="6"/>
    </row>
    <row r="19328">
      <c r="A19328" s="6"/>
    </row>
    <row r="19329">
      <c r="A19329" s="6"/>
    </row>
    <row r="19330">
      <c r="A19330" s="6"/>
    </row>
    <row r="19331">
      <c r="A19331" s="6"/>
    </row>
    <row r="19332">
      <c r="A19332" s="6"/>
    </row>
    <row r="19333">
      <c r="A19333" s="6"/>
    </row>
    <row r="19334">
      <c r="A19334" s="6"/>
    </row>
    <row r="19335">
      <c r="A19335" s="6"/>
    </row>
    <row r="19336">
      <c r="A19336" s="6"/>
    </row>
    <row r="19337">
      <c r="A19337" s="6"/>
    </row>
    <row r="19338">
      <c r="A19338" s="6"/>
    </row>
    <row r="19339">
      <c r="A19339" s="6"/>
    </row>
    <row r="19340">
      <c r="A19340" s="6"/>
    </row>
    <row r="19341">
      <c r="A19341" s="6"/>
    </row>
    <row r="19342">
      <c r="A19342" s="6"/>
    </row>
    <row r="19343">
      <c r="A19343" s="6"/>
    </row>
    <row r="19344">
      <c r="A19344" s="6"/>
    </row>
    <row r="19345">
      <c r="A19345" s="6"/>
    </row>
    <row r="19346">
      <c r="A19346" s="6"/>
    </row>
    <row r="19347">
      <c r="A19347" s="6"/>
    </row>
    <row r="19348">
      <c r="A19348" s="6"/>
    </row>
    <row r="19349">
      <c r="A19349" s="6"/>
    </row>
    <row r="19350">
      <c r="A19350" s="6"/>
    </row>
    <row r="19351">
      <c r="A19351" s="6"/>
    </row>
    <row r="19352">
      <c r="A19352" s="6"/>
    </row>
    <row r="19353">
      <c r="A19353" s="6"/>
    </row>
    <row r="19354">
      <c r="A19354" s="6"/>
    </row>
    <row r="19355">
      <c r="A19355" s="6"/>
    </row>
    <row r="19356">
      <c r="A19356" s="6"/>
    </row>
    <row r="19357">
      <c r="A19357" s="6"/>
    </row>
    <row r="19358">
      <c r="A19358" s="6"/>
    </row>
    <row r="19359">
      <c r="A19359" s="6"/>
    </row>
    <row r="19360">
      <c r="A19360" s="6"/>
    </row>
    <row r="19361">
      <c r="A19361" s="6"/>
    </row>
    <row r="19362">
      <c r="A19362" s="6"/>
    </row>
    <row r="19363">
      <c r="A19363" s="6"/>
    </row>
    <row r="19364">
      <c r="A19364" s="6"/>
    </row>
    <row r="19365">
      <c r="A19365" s="6"/>
    </row>
    <row r="19366">
      <c r="A19366" s="6"/>
    </row>
    <row r="19367">
      <c r="A19367" s="6"/>
    </row>
    <row r="19368">
      <c r="A19368" s="6"/>
    </row>
    <row r="19369">
      <c r="A19369" s="6"/>
    </row>
    <row r="19370">
      <c r="A19370" s="6"/>
    </row>
    <row r="19371">
      <c r="A19371" s="6"/>
    </row>
    <row r="19372">
      <c r="A19372" s="6"/>
    </row>
    <row r="19373">
      <c r="A19373" s="6"/>
    </row>
    <row r="19374">
      <c r="A19374" s="6"/>
    </row>
    <row r="19375">
      <c r="A19375" s="6"/>
    </row>
    <row r="19376">
      <c r="A19376" s="6"/>
    </row>
    <row r="19377">
      <c r="A19377" s="6"/>
    </row>
    <row r="19378">
      <c r="A19378" s="6"/>
    </row>
    <row r="19379">
      <c r="A19379" s="6"/>
    </row>
    <row r="19380">
      <c r="A19380" s="6"/>
    </row>
    <row r="19381">
      <c r="A19381" s="6"/>
    </row>
    <row r="19382">
      <c r="A19382" s="6"/>
    </row>
    <row r="19383">
      <c r="A19383" s="6"/>
    </row>
    <row r="19384">
      <c r="A19384" s="6"/>
    </row>
    <row r="19385">
      <c r="A19385" s="6"/>
    </row>
    <row r="19386">
      <c r="A19386" s="6"/>
    </row>
    <row r="19387">
      <c r="A19387" s="6"/>
    </row>
    <row r="19388">
      <c r="A19388" s="6"/>
    </row>
    <row r="19389">
      <c r="A19389" s="6"/>
    </row>
    <row r="19390">
      <c r="A19390" s="6"/>
    </row>
    <row r="19391">
      <c r="A19391" s="6"/>
    </row>
    <row r="19392">
      <c r="A19392" s="6"/>
    </row>
    <row r="19393">
      <c r="A19393" s="6"/>
    </row>
    <row r="19394">
      <c r="A19394" s="6"/>
    </row>
    <row r="19395">
      <c r="A19395" s="6"/>
    </row>
    <row r="19396">
      <c r="A19396" s="6"/>
    </row>
    <row r="19397">
      <c r="A19397" s="6"/>
    </row>
    <row r="19398">
      <c r="A19398" s="6"/>
    </row>
    <row r="19399">
      <c r="A19399" s="6"/>
    </row>
    <row r="19400">
      <c r="A19400" s="6"/>
    </row>
    <row r="19401">
      <c r="A19401" s="6"/>
    </row>
    <row r="19402">
      <c r="A19402" s="6"/>
    </row>
    <row r="19403">
      <c r="A19403" s="6"/>
    </row>
    <row r="19404">
      <c r="A19404" s="6"/>
    </row>
    <row r="19405">
      <c r="A19405" s="6"/>
    </row>
    <row r="19406">
      <c r="A19406" s="6"/>
    </row>
    <row r="19407">
      <c r="A19407" s="6"/>
    </row>
    <row r="19408">
      <c r="A19408" s="6"/>
    </row>
    <row r="19409">
      <c r="A19409" s="6"/>
    </row>
    <row r="19410">
      <c r="A19410" s="6"/>
    </row>
    <row r="19411">
      <c r="A19411" s="6"/>
    </row>
    <row r="19412">
      <c r="A19412" s="6"/>
    </row>
    <row r="19413">
      <c r="A19413" s="6"/>
    </row>
    <row r="19414">
      <c r="A19414" s="6"/>
    </row>
    <row r="19415">
      <c r="A19415" s="6"/>
    </row>
    <row r="19416">
      <c r="A19416" s="6"/>
    </row>
    <row r="19417">
      <c r="A19417" s="6"/>
    </row>
    <row r="19418">
      <c r="A19418" s="6"/>
    </row>
    <row r="19419">
      <c r="A19419" s="6"/>
    </row>
    <row r="19420">
      <c r="A19420" s="6"/>
    </row>
    <row r="19421">
      <c r="A19421" s="6"/>
    </row>
    <row r="19422">
      <c r="A19422" s="6"/>
    </row>
    <row r="19423">
      <c r="A19423" s="6"/>
    </row>
    <row r="19424">
      <c r="A19424" s="6"/>
    </row>
    <row r="19425">
      <c r="A19425" s="6"/>
    </row>
    <row r="19426">
      <c r="A19426" s="6"/>
    </row>
    <row r="19427">
      <c r="A19427" s="6"/>
    </row>
    <row r="19428">
      <c r="A19428" s="6"/>
    </row>
    <row r="19429">
      <c r="A19429" s="6"/>
    </row>
    <row r="19430">
      <c r="A19430" s="6"/>
    </row>
    <row r="19431">
      <c r="A19431" s="6"/>
    </row>
    <row r="19432">
      <c r="A19432" s="6"/>
    </row>
    <row r="19433">
      <c r="A19433" s="6"/>
    </row>
    <row r="19434">
      <c r="A19434" s="6"/>
    </row>
    <row r="19435">
      <c r="A19435" s="6"/>
    </row>
    <row r="19436">
      <c r="A19436" s="6"/>
    </row>
    <row r="19437">
      <c r="A19437" s="6"/>
    </row>
    <row r="19438">
      <c r="A19438" s="6"/>
    </row>
    <row r="19439">
      <c r="A19439" s="6"/>
    </row>
    <row r="19440">
      <c r="A19440" s="6"/>
    </row>
    <row r="19441">
      <c r="A19441" s="6"/>
    </row>
    <row r="19442">
      <c r="A19442" s="6"/>
    </row>
    <row r="19443">
      <c r="A19443" s="6"/>
    </row>
    <row r="19444">
      <c r="A19444" s="6"/>
    </row>
    <row r="19445">
      <c r="A19445" s="6"/>
    </row>
    <row r="19446">
      <c r="A19446" s="6"/>
    </row>
    <row r="19447">
      <c r="A19447" s="6"/>
    </row>
    <row r="19448">
      <c r="A19448" s="6"/>
    </row>
    <row r="19449">
      <c r="A19449" s="6"/>
    </row>
    <row r="19450">
      <c r="A19450" s="6"/>
    </row>
    <row r="19451">
      <c r="A19451" s="6"/>
    </row>
    <row r="19452">
      <c r="A19452" s="6"/>
    </row>
    <row r="19453">
      <c r="A19453" s="6"/>
    </row>
    <row r="19454">
      <c r="A19454" s="6"/>
    </row>
    <row r="19455">
      <c r="A19455" s="6"/>
    </row>
    <row r="19456">
      <c r="A19456" s="6"/>
    </row>
    <row r="19457">
      <c r="A19457" s="6"/>
    </row>
    <row r="19458">
      <c r="A19458" s="6"/>
    </row>
    <row r="19459">
      <c r="A19459" s="6"/>
    </row>
    <row r="19460">
      <c r="A19460" s="6"/>
    </row>
    <row r="19461">
      <c r="A19461" s="6"/>
    </row>
    <row r="19462">
      <c r="A19462" s="6"/>
    </row>
    <row r="19463">
      <c r="A19463" s="6"/>
    </row>
    <row r="19464">
      <c r="A19464" s="6"/>
    </row>
    <row r="19465">
      <c r="A19465" s="6"/>
    </row>
    <row r="19466">
      <c r="A19466" s="6"/>
    </row>
    <row r="19467">
      <c r="A19467" s="6"/>
    </row>
    <row r="19468">
      <c r="A19468" s="6"/>
    </row>
    <row r="19469">
      <c r="A19469" s="6"/>
    </row>
    <row r="19470">
      <c r="A19470" s="6"/>
    </row>
    <row r="19471">
      <c r="A19471" s="6"/>
    </row>
    <row r="19472">
      <c r="A19472" s="6"/>
    </row>
    <row r="19473">
      <c r="A19473" s="6"/>
    </row>
    <row r="19474">
      <c r="A19474" s="6"/>
    </row>
    <row r="19475">
      <c r="A19475" s="6"/>
    </row>
    <row r="19476">
      <c r="A19476" s="6"/>
    </row>
    <row r="19477">
      <c r="A19477" s="6"/>
    </row>
    <row r="19478">
      <c r="A19478" s="6"/>
    </row>
    <row r="19479">
      <c r="A19479" s="6"/>
    </row>
    <row r="19480">
      <c r="A19480" s="6"/>
    </row>
    <row r="19481">
      <c r="A19481" s="6"/>
    </row>
    <row r="19482">
      <c r="A19482" s="6"/>
    </row>
    <row r="19483">
      <c r="A19483" s="6"/>
    </row>
    <row r="19484">
      <c r="A19484" s="6"/>
    </row>
    <row r="19485">
      <c r="A19485" s="6"/>
    </row>
    <row r="19486">
      <c r="A19486" s="6"/>
    </row>
    <row r="19487">
      <c r="A19487" s="6"/>
    </row>
    <row r="19488">
      <c r="A19488" s="6"/>
    </row>
    <row r="19489">
      <c r="A19489" s="6"/>
    </row>
    <row r="19490">
      <c r="A19490" s="6"/>
    </row>
    <row r="19491">
      <c r="A19491" s="6"/>
    </row>
    <row r="19492">
      <c r="A19492" s="6"/>
    </row>
    <row r="19493">
      <c r="A19493" s="6"/>
    </row>
    <row r="19494">
      <c r="A19494" s="6"/>
    </row>
    <row r="19495">
      <c r="A19495" s="6"/>
    </row>
    <row r="19496">
      <c r="A19496" s="6"/>
    </row>
    <row r="19497">
      <c r="A19497" s="6"/>
    </row>
    <row r="19498">
      <c r="A19498" s="6"/>
    </row>
    <row r="19499">
      <c r="A19499" s="6"/>
    </row>
    <row r="19500">
      <c r="A19500" s="6"/>
    </row>
    <row r="19501">
      <c r="A19501" s="6"/>
    </row>
    <row r="19502">
      <c r="A19502" s="6"/>
    </row>
    <row r="19503">
      <c r="A19503" s="6"/>
    </row>
    <row r="19504">
      <c r="A19504" s="6"/>
    </row>
    <row r="19505">
      <c r="A19505" s="6"/>
    </row>
    <row r="19506">
      <c r="A19506" s="6"/>
    </row>
    <row r="19507">
      <c r="A19507" s="6"/>
    </row>
    <row r="19508">
      <c r="A19508" s="6"/>
    </row>
    <row r="19509">
      <c r="A19509" s="6"/>
    </row>
    <row r="19510">
      <c r="A19510" s="6"/>
    </row>
    <row r="19511">
      <c r="A19511" s="6"/>
    </row>
    <row r="19512">
      <c r="A19512" s="6"/>
    </row>
    <row r="19513">
      <c r="A19513" s="6"/>
    </row>
    <row r="19514">
      <c r="A19514" s="6"/>
    </row>
    <row r="19515">
      <c r="A19515" s="6"/>
    </row>
    <row r="19516">
      <c r="A19516" s="6"/>
    </row>
    <row r="19517">
      <c r="A19517" s="6"/>
    </row>
    <row r="19518">
      <c r="A19518" s="6"/>
    </row>
    <row r="19519">
      <c r="A19519" s="6"/>
    </row>
    <row r="19520">
      <c r="A19520" s="6"/>
    </row>
    <row r="19521">
      <c r="A19521" s="6"/>
    </row>
    <row r="19522">
      <c r="A19522" s="6"/>
    </row>
    <row r="19523">
      <c r="A19523" s="6"/>
    </row>
    <row r="19524">
      <c r="A19524" s="6"/>
    </row>
    <row r="19525">
      <c r="A19525" s="6"/>
    </row>
    <row r="19526">
      <c r="A19526" s="6"/>
    </row>
    <row r="19527">
      <c r="A19527" s="6"/>
    </row>
    <row r="19528">
      <c r="A19528" s="6"/>
    </row>
    <row r="19529">
      <c r="A19529" s="6"/>
    </row>
    <row r="19530">
      <c r="A19530" s="6"/>
    </row>
    <row r="19531">
      <c r="A19531" s="6"/>
    </row>
    <row r="19532">
      <c r="A19532" s="6"/>
    </row>
    <row r="19533">
      <c r="A19533" s="6"/>
    </row>
    <row r="19534">
      <c r="A19534" s="6"/>
    </row>
    <row r="19535">
      <c r="A19535" s="6"/>
    </row>
    <row r="19536">
      <c r="A19536" s="6"/>
    </row>
    <row r="19537">
      <c r="A19537" s="6"/>
    </row>
    <row r="19538">
      <c r="A19538" s="6"/>
    </row>
    <row r="19539">
      <c r="A19539" s="6"/>
    </row>
    <row r="19540">
      <c r="A19540" s="6"/>
    </row>
    <row r="19541">
      <c r="A19541" s="6"/>
    </row>
    <row r="19542">
      <c r="A19542" s="6"/>
    </row>
    <row r="19543">
      <c r="A19543" s="6"/>
    </row>
    <row r="19544">
      <c r="A19544" s="6"/>
    </row>
    <row r="19545">
      <c r="A19545" s="6"/>
    </row>
    <row r="19546">
      <c r="A19546" s="6"/>
    </row>
    <row r="19547">
      <c r="A19547" s="6"/>
    </row>
    <row r="19548">
      <c r="A19548" s="6"/>
    </row>
    <row r="19549">
      <c r="A19549" s="6"/>
    </row>
    <row r="19550">
      <c r="A19550" s="6"/>
    </row>
    <row r="19551">
      <c r="A19551" s="6"/>
    </row>
    <row r="19552">
      <c r="A19552" s="6"/>
    </row>
    <row r="19553">
      <c r="A19553" s="6"/>
    </row>
    <row r="19554">
      <c r="A19554" s="6"/>
    </row>
    <row r="19555">
      <c r="A19555" s="6"/>
    </row>
    <row r="19556">
      <c r="A19556" s="6"/>
    </row>
    <row r="19557">
      <c r="A19557" s="6"/>
    </row>
    <row r="19558">
      <c r="A19558" s="6"/>
    </row>
    <row r="19559">
      <c r="A19559" s="6"/>
    </row>
    <row r="19560">
      <c r="A19560" s="6"/>
    </row>
    <row r="19561">
      <c r="A19561" s="6"/>
    </row>
    <row r="19562">
      <c r="A19562" s="6"/>
    </row>
    <row r="19563">
      <c r="A19563" s="6"/>
    </row>
    <row r="19564">
      <c r="A19564" s="6"/>
    </row>
    <row r="19565">
      <c r="A19565" s="6"/>
    </row>
    <row r="19566">
      <c r="A19566" s="6"/>
    </row>
    <row r="19567">
      <c r="A19567" s="6"/>
    </row>
    <row r="19568">
      <c r="A19568" s="6"/>
    </row>
    <row r="19569">
      <c r="A19569" s="6"/>
    </row>
    <row r="19570">
      <c r="A19570" s="6"/>
    </row>
    <row r="19571">
      <c r="A19571" s="6"/>
    </row>
    <row r="19572">
      <c r="A19572" s="6"/>
    </row>
    <row r="19573">
      <c r="A19573" s="6"/>
    </row>
    <row r="19574">
      <c r="A19574" s="6"/>
    </row>
    <row r="19575">
      <c r="A19575" s="6"/>
    </row>
    <row r="19576">
      <c r="A19576" s="6"/>
    </row>
    <row r="19577">
      <c r="A19577" s="6"/>
    </row>
    <row r="19578">
      <c r="A19578" s="6"/>
    </row>
    <row r="19579">
      <c r="A19579" s="6"/>
    </row>
    <row r="19580">
      <c r="A19580" s="6"/>
    </row>
    <row r="19581">
      <c r="A19581" s="6"/>
    </row>
    <row r="19582">
      <c r="A19582" s="6"/>
    </row>
    <row r="19583">
      <c r="A19583" s="6"/>
    </row>
    <row r="19584">
      <c r="A19584" s="6"/>
    </row>
    <row r="19585">
      <c r="A19585" s="6"/>
    </row>
    <row r="19586">
      <c r="A19586" s="6"/>
    </row>
    <row r="19587">
      <c r="A19587" s="6"/>
    </row>
    <row r="19588">
      <c r="A19588" s="6"/>
    </row>
    <row r="19589">
      <c r="A19589" s="6"/>
    </row>
    <row r="19590">
      <c r="A19590" s="6"/>
    </row>
    <row r="19591">
      <c r="A19591" s="6"/>
    </row>
    <row r="19592">
      <c r="A19592" s="6"/>
    </row>
    <row r="19593">
      <c r="A19593" s="6"/>
    </row>
    <row r="19594">
      <c r="A19594" s="6"/>
    </row>
    <row r="19595">
      <c r="A19595" s="6"/>
    </row>
    <row r="19596">
      <c r="A19596" s="6"/>
    </row>
    <row r="19597">
      <c r="A19597" s="6"/>
    </row>
    <row r="19598">
      <c r="A19598" s="6"/>
    </row>
    <row r="19599">
      <c r="A19599" s="6"/>
    </row>
    <row r="19600">
      <c r="A19600" s="6"/>
    </row>
    <row r="19601">
      <c r="A19601" s="6"/>
    </row>
    <row r="19602">
      <c r="A19602" s="6"/>
    </row>
    <row r="19603">
      <c r="A19603" s="6"/>
    </row>
    <row r="19604">
      <c r="A19604" s="6"/>
    </row>
    <row r="19605">
      <c r="A19605" s="6"/>
    </row>
    <row r="19606">
      <c r="A19606" s="6"/>
    </row>
    <row r="19607">
      <c r="A19607" s="6"/>
    </row>
    <row r="19608">
      <c r="A19608" s="6"/>
    </row>
    <row r="19609">
      <c r="A19609" s="6"/>
    </row>
    <row r="19610">
      <c r="A19610" s="6"/>
    </row>
    <row r="19611">
      <c r="A19611" s="6"/>
    </row>
    <row r="19612">
      <c r="A19612" s="6"/>
    </row>
    <row r="19613">
      <c r="A19613" s="6"/>
    </row>
    <row r="19614">
      <c r="A19614" s="6"/>
    </row>
    <row r="19615">
      <c r="A19615" s="6"/>
    </row>
    <row r="19616">
      <c r="A19616" s="6"/>
    </row>
    <row r="19617">
      <c r="A19617" s="6"/>
    </row>
    <row r="19618">
      <c r="A19618" s="6"/>
    </row>
    <row r="19619">
      <c r="A19619" s="6"/>
    </row>
    <row r="19620">
      <c r="A19620" s="6"/>
    </row>
    <row r="19621">
      <c r="A19621" s="6"/>
    </row>
    <row r="19622">
      <c r="A19622" s="6"/>
    </row>
    <row r="19623">
      <c r="A19623" s="6"/>
    </row>
    <row r="19624">
      <c r="A19624" s="6"/>
    </row>
    <row r="19625">
      <c r="A19625" s="6"/>
    </row>
    <row r="19626">
      <c r="A19626" s="6"/>
    </row>
    <row r="19627">
      <c r="A19627" s="6"/>
    </row>
    <row r="19628">
      <c r="A19628" s="6"/>
    </row>
    <row r="19629">
      <c r="A19629" s="6"/>
    </row>
    <row r="19630">
      <c r="A19630" s="6"/>
    </row>
    <row r="19631">
      <c r="A19631" s="6"/>
    </row>
    <row r="19632">
      <c r="A19632" s="6"/>
    </row>
    <row r="19633">
      <c r="A19633" s="6"/>
    </row>
    <row r="19634">
      <c r="A19634" s="6"/>
    </row>
    <row r="19635">
      <c r="A19635" s="6"/>
    </row>
    <row r="19636">
      <c r="A19636" s="6"/>
    </row>
    <row r="19637">
      <c r="A19637" s="6"/>
    </row>
    <row r="19638">
      <c r="A19638" s="6"/>
    </row>
    <row r="19639">
      <c r="A19639" s="6"/>
    </row>
    <row r="19640">
      <c r="A19640" s="6"/>
    </row>
    <row r="19641">
      <c r="A19641" s="6"/>
    </row>
    <row r="19642">
      <c r="A19642" s="6"/>
    </row>
    <row r="19643">
      <c r="A19643" s="6"/>
    </row>
    <row r="19644">
      <c r="A19644" s="6"/>
    </row>
    <row r="19645">
      <c r="A19645" s="6"/>
    </row>
    <row r="19646">
      <c r="A19646" s="6"/>
    </row>
    <row r="19647">
      <c r="A19647" s="6"/>
    </row>
    <row r="19648">
      <c r="A19648" s="6"/>
    </row>
    <row r="19649">
      <c r="A19649" s="6"/>
    </row>
    <row r="19650">
      <c r="A19650" s="6"/>
    </row>
    <row r="19651">
      <c r="A19651" s="6"/>
    </row>
    <row r="19652">
      <c r="A19652" s="6"/>
    </row>
    <row r="19653">
      <c r="A19653" s="6"/>
    </row>
    <row r="19654">
      <c r="A19654" s="6"/>
    </row>
    <row r="19655">
      <c r="A19655" s="6"/>
    </row>
    <row r="19656">
      <c r="A19656" s="6"/>
    </row>
    <row r="19657">
      <c r="A19657" s="6"/>
    </row>
    <row r="19658">
      <c r="A19658" s="6"/>
    </row>
    <row r="19659">
      <c r="A19659" s="6"/>
    </row>
    <row r="19660">
      <c r="A19660" s="6"/>
    </row>
    <row r="19661">
      <c r="A19661" s="6"/>
    </row>
    <row r="19662">
      <c r="A19662" s="6"/>
    </row>
    <row r="19663">
      <c r="A19663" s="6"/>
    </row>
    <row r="19664">
      <c r="A19664" s="6"/>
    </row>
    <row r="19665">
      <c r="A19665" s="6"/>
    </row>
    <row r="19666">
      <c r="A19666" s="6"/>
    </row>
    <row r="19667">
      <c r="A19667" s="6"/>
    </row>
    <row r="19668">
      <c r="A19668" s="6"/>
    </row>
    <row r="19669">
      <c r="A19669" s="6"/>
    </row>
    <row r="19670">
      <c r="A19670" s="6"/>
    </row>
    <row r="19671">
      <c r="A19671" s="6"/>
    </row>
    <row r="19672">
      <c r="A19672" s="6"/>
    </row>
    <row r="19673">
      <c r="A19673" s="6"/>
    </row>
    <row r="19674">
      <c r="A19674" s="6"/>
    </row>
    <row r="19675">
      <c r="A19675" s="6"/>
    </row>
    <row r="19676">
      <c r="A19676" s="6"/>
    </row>
    <row r="19677">
      <c r="A19677" s="6"/>
    </row>
    <row r="19678">
      <c r="A19678" s="6"/>
    </row>
    <row r="19679">
      <c r="A19679" s="6"/>
    </row>
    <row r="19680">
      <c r="A19680" s="6"/>
    </row>
    <row r="19681">
      <c r="A19681" s="6"/>
    </row>
    <row r="19682">
      <c r="A19682" s="6"/>
    </row>
    <row r="19683">
      <c r="A19683" s="6"/>
    </row>
    <row r="19684">
      <c r="A19684" s="6"/>
    </row>
    <row r="19685">
      <c r="A19685" s="6"/>
    </row>
    <row r="19686">
      <c r="A19686" s="6"/>
    </row>
    <row r="19687">
      <c r="A19687" s="6"/>
    </row>
    <row r="19688">
      <c r="A19688" s="6"/>
    </row>
    <row r="19689">
      <c r="A19689" s="6"/>
    </row>
    <row r="19690">
      <c r="A19690" s="6"/>
    </row>
    <row r="19691">
      <c r="A19691" s="6"/>
    </row>
    <row r="19692">
      <c r="A19692" s="6"/>
    </row>
    <row r="19693">
      <c r="A19693" s="6"/>
    </row>
    <row r="19694">
      <c r="A19694" s="6"/>
    </row>
    <row r="19695">
      <c r="A19695" s="6"/>
    </row>
    <row r="19696">
      <c r="A19696" s="6"/>
    </row>
    <row r="19697">
      <c r="A19697" s="6"/>
    </row>
    <row r="19698">
      <c r="A19698" s="6"/>
    </row>
    <row r="19699">
      <c r="A19699" s="6"/>
    </row>
    <row r="19700">
      <c r="A19700" s="6"/>
    </row>
    <row r="19701">
      <c r="A19701" s="6"/>
    </row>
    <row r="19702">
      <c r="A19702" s="6"/>
    </row>
    <row r="19703">
      <c r="A19703" s="6"/>
    </row>
    <row r="19704">
      <c r="A19704" s="6"/>
    </row>
    <row r="19705">
      <c r="A19705" s="6"/>
    </row>
    <row r="19706">
      <c r="A19706" s="6"/>
    </row>
    <row r="19707">
      <c r="A19707" s="6"/>
    </row>
    <row r="19708">
      <c r="A19708" s="6"/>
    </row>
    <row r="19709">
      <c r="A19709" s="6"/>
    </row>
    <row r="19710">
      <c r="A19710" s="6"/>
    </row>
    <row r="19711">
      <c r="A19711" s="6"/>
    </row>
    <row r="19712">
      <c r="A19712" s="6"/>
    </row>
    <row r="19713">
      <c r="A19713" s="6"/>
    </row>
    <row r="19714">
      <c r="A19714" s="6"/>
    </row>
    <row r="19715">
      <c r="A19715" s="6"/>
    </row>
    <row r="19716">
      <c r="A19716" s="6"/>
    </row>
    <row r="19717">
      <c r="A19717" s="6"/>
    </row>
    <row r="19718">
      <c r="A19718" s="6"/>
    </row>
    <row r="19719">
      <c r="A19719" s="6"/>
    </row>
    <row r="19720">
      <c r="A19720" s="6"/>
    </row>
    <row r="19721">
      <c r="A19721" s="6"/>
    </row>
    <row r="19722">
      <c r="A19722" s="6"/>
    </row>
    <row r="19723">
      <c r="A19723" s="6"/>
    </row>
    <row r="19724">
      <c r="A19724" s="6"/>
    </row>
    <row r="19725">
      <c r="A19725" s="6"/>
    </row>
    <row r="19726">
      <c r="A19726" s="6"/>
    </row>
    <row r="19727">
      <c r="A19727" s="6"/>
    </row>
    <row r="19728">
      <c r="A19728" s="6"/>
    </row>
    <row r="19729">
      <c r="A19729" s="6"/>
    </row>
    <row r="19730">
      <c r="A19730" s="6"/>
    </row>
    <row r="19731">
      <c r="A19731" s="6"/>
    </row>
    <row r="19732">
      <c r="A19732" s="6"/>
    </row>
    <row r="19733">
      <c r="A19733" s="6"/>
    </row>
    <row r="19734">
      <c r="A19734" s="6"/>
    </row>
    <row r="19735">
      <c r="A19735" s="6"/>
    </row>
    <row r="19736">
      <c r="A19736" s="6"/>
    </row>
    <row r="19737">
      <c r="A19737" s="6"/>
    </row>
    <row r="19738">
      <c r="A19738" s="6"/>
    </row>
    <row r="19739">
      <c r="A19739" s="6"/>
    </row>
    <row r="19740">
      <c r="A19740" s="6"/>
    </row>
    <row r="19741">
      <c r="A19741" s="6"/>
    </row>
    <row r="19742">
      <c r="A19742" s="6"/>
    </row>
    <row r="19743">
      <c r="A19743" s="6"/>
    </row>
    <row r="19744">
      <c r="A19744" s="6"/>
    </row>
    <row r="19745">
      <c r="A19745" s="6"/>
    </row>
    <row r="19746">
      <c r="A19746" s="6"/>
    </row>
    <row r="19747">
      <c r="A19747" s="6"/>
    </row>
    <row r="19748">
      <c r="A19748" s="6"/>
    </row>
    <row r="19749">
      <c r="A19749" s="6"/>
    </row>
    <row r="19750">
      <c r="A19750" s="6"/>
    </row>
    <row r="19751">
      <c r="A19751" s="6"/>
    </row>
    <row r="19752">
      <c r="A19752" s="6"/>
    </row>
    <row r="19753">
      <c r="A19753" s="6"/>
    </row>
    <row r="19754">
      <c r="A19754" s="6"/>
    </row>
    <row r="19755">
      <c r="A19755" s="6"/>
    </row>
    <row r="19756">
      <c r="A19756" s="6"/>
    </row>
    <row r="19757">
      <c r="A19757" s="6"/>
    </row>
    <row r="19758">
      <c r="A19758" s="6"/>
    </row>
    <row r="19759">
      <c r="A19759" s="6"/>
    </row>
    <row r="19760">
      <c r="A19760" s="6"/>
    </row>
    <row r="19761">
      <c r="A19761" s="6"/>
    </row>
    <row r="19762">
      <c r="A19762" s="6"/>
    </row>
    <row r="19763">
      <c r="A19763" s="6"/>
    </row>
    <row r="19764">
      <c r="A19764" s="6"/>
    </row>
    <row r="19765">
      <c r="A19765" s="6"/>
    </row>
    <row r="19766">
      <c r="A19766" s="6"/>
    </row>
    <row r="19767">
      <c r="A19767" s="6"/>
    </row>
    <row r="19768">
      <c r="A19768" s="6"/>
    </row>
    <row r="19769">
      <c r="A19769" s="6"/>
    </row>
    <row r="19770">
      <c r="A19770" s="6"/>
    </row>
    <row r="19771">
      <c r="A19771" s="6"/>
    </row>
    <row r="19772">
      <c r="A19772" s="6"/>
    </row>
    <row r="19773">
      <c r="A19773" s="6"/>
    </row>
    <row r="19774">
      <c r="A19774" s="6"/>
    </row>
    <row r="19775">
      <c r="A19775" s="6"/>
    </row>
    <row r="19776">
      <c r="A19776" s="6"/>
    </row>
    <row r="19777">
      <c r="A19777" s="6"/>
    </row>
    <row r="19778">
      <c r="A19778" s="6"/>
    </row>
    <row r="19779">
      <c r="A19779" s="6"/>
    </row>
    <row r="19780">
      <c r="A19780" s="6"/>
    </row>
    <row r="19781">
      <c r="A19781" s="6"/>
    </row>
    <row r="19782">
      <c r="A19782" s="6"/>
    </row>
    <row r="19783">
      <c r="A19783" s="6"/>
    </row>
    <row r="19784">
      <c r="A19784" s="6"/>
    </row>
    <row r="19785">
      <c r="A19785" s="6"/>
    </row>
    <row r="19786">
      <c r="A19786" s="6"/>
    </row>
    <row r="19787">
      <c r="A19787" s="6"/>
    </row>
    <row r="19788">
      <c r="A19788" s="6"/>
    </row>
    <row r="19789">
      <c r="A19789" s="6"/>
    </row>
    <row r="19790">
      <c r="A19790" s="6"/>
    </row>
    <row r="19791">
      <c r="A19791" s="6"/>
    </row>
    <row r="19792">
      <c r="A19792" s="6"/>
    </row>
    <row r="19793">
      <c r="A19793" s="6"/>
    </row>
    <row r="19794">
      <c r="A19794" s="6"/>
    </row>
    <row r="19795">
      <c r="A19795" s="6"/>
    </row>
    <row r="19796">
      <c r="A19796" s="6"/>
    </row>
    <row r="19797">
      <c r="A19797" s="6"/>
    </row>
    <row r="19798">
      <c r="A19798" s="6"/>
    </row>
    <row r="19799">
      <c r="A19799" s="6"/>
    </row>
    <row r="19800">
      <c r="A19800" s="6"/>
    </row>
    <row r="19801">
      <c r="A19801" s="6"/>
    </row>
    <row r="19802">
      <c r="A19802" s="6"/>
    </row>
    <row r="19803">
      <c r="A19803" s="6"/>
    </row>
    <row r="19804">
      <c r="A19804" s="6"/>
    </row>
    <row r="19805">
      <c r="A19805" s="6"/>
    </row>
    <row r="19806">
      <c r="A19806" s="6"/>
    </row>
    <row r="19807">
      <c r="A19807" s="6"/>
    </row>
    <row r="19808">
      <c r="A19808" s="6"/>
    </row>
    <row r="19809">
      <c r="A19809" s="6"/>
    </row>
    <row r="19810">
      <c r="A19810" s="6"/>
    </row>
    <row r="19811">
      <c r="A19811" s="6"/>
    </row>
    <row r="19812">
      <c r="A19812" s="6"/>
    </row>
    <row r="19813">
      <c r="A19813" s="6"/>
    </row>
    <row r="19814">
      <c r="A19814" s="6"/>
    </row>
    <row r="19815">
      <c r="A19815" s="6"/>
    </row>
    <row r="19816">
      <c r="A19816" s="6"/>
    </row>
    <row r="19817">
      <c r="A19817" s="6"/>
    </row>
    <row r="19818">
      <c r="A19818" s="6"/>
    </row>
    <row r="19819">
      <c r="A19819" s="6"/>
    </row>
    <row r="19820">
      <c r="A19820" s="6"/>
    </row>
    <row r="19821">
      <c r="A19821" s="6"/>
    </row>
    <row r="19822">
      <c r="A19822" s="6"/>
    </row>
    <row r="19823">
      <c r="A19823" s="6"/>
    </row>
    <row r="19824">
      <c r="A19824" s="6"/>
    </row>
    <row r="19825">
      <c r="A19825" s="6"/>
    </row>
    <row r="19826">
      <c r="A19826" s="6"/>
    </row>
    <row r="19827">
      <c r="A19827" s="6"/>
    </row>
    <row r="19828">
      <c r="A19828" s="6"/>
    </row>
    <row r="19829">
      <c r="A19829" s="6"/>
    </row>
    <row r="19830">
      <c r="A19830" s="6"/>
    </row>
    <row r="19831">
      <c r="A19831" s="6"/>
    </row>
    <row r="19832">
      <c r="A19832" s="6"/>
    </row>
    <row r="19833">
      <c r="A19833" s="6"/>
    </row>
    <row r="19834">
      <c r="A19834" s="6"/>
    </row>
    <row r="19835">
      <c r="A19835" s="6"/>
    </row>
    <row r="19836">
      <c r="A19836" s="6"/>
    </row>
    <row r="19837">
      <c r="A19837" s="6"/>
    </row>
    <row r="19838">
      <c r="A19838" s="6"/>
    </row>
    <row r="19839">
      <c r="A19839" s="6"/>
    </row>
    <row r="19840">
      <c r="A19840" s="6"/>
    </row>
    <row r="19841">
      <c r="A19841" s="6"/>
    </row>
    <row r="19842">
      <c r="A19842" s="6"/>
    </row>
    <row r="19843">
      <c r="A19843" s="6"/>
    </row>
    <row r="19844">
      <c r="A19844" s="6"/>
    </row>
    <row r="19845">
      <c r="A19845" s="6"/>
    </row>
    <row r="19846">
      <c r="A19846" s="6"/>
    </row>
    <row r="19847">
      <c r="A19847" s="6"/>
    </row>
    <row r="19848">
      <c r="A19848" s="6"/>
    </row>
    <row r="19849">
      <c r="A19849" s="6"/>
    </row>
    <row r="19850">
      <c r="A19850" s="6"/>
    </row>
    <row r="19851">
      <c r="A19851" s="6"/>
    </row>
    <row r="19852">
      <c r="A19852" s="6"/>
    </row>
    <row r="19853">
      <c r="A19853" s="6"/>
    </row>
    <row r="19854">
      <c r="A19854" s="6"/>
    </row>
    <row r="19855">
      <c r="A19855" s="6"/>
    </row>
    <row r="19856">
      <c r="A19856" s="6"/>
    </row>
    <row r="19857">
      <c r="A19857" s="6"/>
    </row>
    <row r="19858">
      <c r="A19858" s="6"/>
    </row>
    <row r="19859">
      <c r="A19859" s="6"/>
    </row>
    <row r="19860">
      <c r="A19860" s="6"/>
    </row>
    <row r="19861">
      <c r="A19861" s="6"/>
    </row>
    <row r="19862">
      <c r="A19862" s="6"/>
    </row>
    <row r="19863">
      <c r="A19863" s="6"/>
    </row>
    <row r="19864">
      <c r="A19864" s="6"/>
    </row>
    <row r="19865">
      <c r="A19865" s="6"/>
    </row>
    <row r="19866">
      <c r="A19866" s="6"/>
    </row>
    <row r="19867">
      <c r="A19867" s="6"/>
    </row>
    <row r="19868">
      <c r="A19868" s="6"/>
    </row>
    <row r="19869">
      <c r="A19869" s="6"/>
    </row>
    <row r="19870">
      <c r="A19870" s="6"/>
    </row>
    <row r="19871">
      <c r="A19871" s="6"/>
    </row>
    <row r="19872">
      <c r="A19872" s="6"/>
    </row>
    <row r="19873">
      <c r="A19873" s="6"/>
    </row>
    <row r="19874">
      <c r="A19874" s="6"/>
    </row>
    <row r="19875">
      <c r="A19875" s="6"/>
    </row>
    <row r="19876">
      <c r="A19876" s="6"/>
    </row>
    <row r="19877">
      <c r="A19877" s="6"/>
    </row>
    <row r="19878">
      <c r="A19878" s="6"/>
    </row>
    <row r="19879">
      <c r="A19879" s="6"/>
    </row>
    <row r="19880">
      <c r="A19880" s="6"/>
    </row>
    <row r="19881">
      <c r="A19881" s="6"/>
    </row>
    <row r="19882">
      <c r="A19882" s="6"/>
    </row>
    <row r="19883">
      <c r="A19883" s="6"/>
    </row>
    <row r="19884">
      <c r="A19884" s="6"/>
    </row>
    <row r="19885">
      <c r="A19885" s="6"/>
    </row>
    <row r="19886">
      <c r="A19886" s="6"/>
    </row>
    <row r="19887">
      <c r="A19887" s="6"/>
    </row>
    <row r="19888">
      <c r="A19888" s="6"/>
    </row>
    <row r="19889">
      <c r="A19889" s="6"/>
    </row>
    <row r="19890">
      <c r="A19890" s="6"/>
    </row>
    <row r="19891">
      <c r="A19891" s="6"/>
    </row>
    <row r="19892">
      <c r="A19892" s="6"/>
    </row>
    <row r="19893">
      <c r="A19893" s="6"/>
    </row>
    <row r="19894">
      <c r="A19894" s="6"/>
    </row>
    <row r="19895">
      <c r="A19895" s="6"/>
    </row>
    <row r="19896">
      <c r="A19896" s="6"/>
    </row>
    <row r="19897">
      <c r="A19897" s="6"/>
    </row>
    <row r="19898">
      <c r="A19898" s="6"/>
    </row>
    <row r="19899">
      <c r="A19899" s="6"/>
    </row>
    <row r="19900">
      <c r="A19900" s="6"/>
    </row>
    <row r="19901">
      <c r="A19901" s="6"/>
    </row>
    <row r="19902">
      <c r="A19902" s="6"/>
    </row>
    <row r="19903">
      <c r="A19903" s="6"/>
    </row>
    <row r="19904">
      <c r="A19904" s="6"/>
    </row>
    <row r="19905">
      <c r="A19905" s="6"/>
    </row>
    <row r="19906">
      <c r="A19906" s="6"/>
    </row>
    <row r="19907">
      <c r="A19907" s="6"/>
    </row>
    <row r="19908">
      <c r="A19908" s="6"/>
    </row>
    <row r="19909">
      <c r="A19909" s="6"/>
    </row>
    <row r="19910">
      <c r="A19910" s="6"/>
    </row>
    <row r="19911">
      <c r="A19911" s="6"/>
    </row>
    <row r="19912">
      <c r="A19912" s="6"/>
    </row>
    <row r="19913">
      <c r="A19913" s="6"/>
    </row>
    <row r="19914">
      <c r="A19914" s="6"/>
    </row>
    <row r="19915">
      <c r="A19915" s="6"/>
    </row>
    <row r="19916">
      <c r="A19916" s="6"/>
    </row>
    <row r="19917">
      <c r="A19917" s="6"/>
    </row>
    <row r="19918">
      <c r="A19918" s="6"/>
    </row>
    <row r="19919">
      <c r="A19919" s="6"/>
    </row>
    <row r="19920">
      <c r="A19920" s="6"/>
    </row>
    <row r="19921">
      <c r="A19921" s="6"/>
    </row>
    <row r="19922">
      <c r="A19922" s="6"/>
    </row>
    <row r="19923">
      <c r="A19923" s="6"/>
    </row>
    <row r="19924">
      <c r="A19924" s="6"/>
    </row>
    <row r="19925">
      <c r="A19925" s="6"/>
    </row>
    <row r="19926">
      <c r="A19926" s="6"/>
    </row>
    <row r="19927">
      <c r="A19927" s="6"/>
    </row>
    <row r="19928">
      <c r="A19928" s="6"/>
    </row>
    <row r="19929">
      <c r="A19929" s="6"/>
    </row>
    <row r="19930">
      <c r="A19930" s="6"/>
    </row>
    <row r="19931">
      <c r="A19931" s="6"/>
    </row>
    <row r="19932">
      <c r="A19932" s="6"/>
    </row>
    <row r="19933">
      <c r="A19933" s="6"/>
    </row>
    <row r="19934">
      <c r="A19934" s="6"/>
    </row>
    <row r="19935">
      <c r="A19935" s="6"/>
    </row>
    <row r="19936">
      <c r="A19936" s="6"/>
    </row>
    <row r="19937">
      <c r="A19937" s="6"/>
    </row>
    <row r="19938">
      <c r="A19938" s="6"/>
    </row>
    <row r="19939">
      <c r="A19939" s="6"/>
    </row>
    <row r="19940">
      <c r="A19940" s="6"/>
    </row>
    <row r="19941">
      <c r="A19941" s="6"/>
    </row>
    <row r="19942">
      <c r="A19942" s="6"/>
    </row>
    <row r="19943">
      <c r="A19943" s="6"/>
    </row>
    <row r="19944">
      <c r="A19944" s="6"/>
    </row>
    <row r="19945">
      <c r="A19945" s="6"/>
    </row>
    <row r="19946">
      <c r="A19946" s="6"/>
    </row>
    <row r="19947">
      <c r="A19947" s="6"/>
    </row>
    <row r="19948">
      <c r="A19948" s="6"/>
    </row>
    <row r="19949">
      <c r="A19949" s="6"/>
    </row>
    <row r="19950">
      <c r="A19950" s="6"/>
    </row>
    <row r="19951">
      <c r="A19951" s="6"/>
    </row>
    <row r="19952">
      <c r="A19952" s="6"/>
    </row>
    <row r="19953">
      <c r="A19953" s="6"/>
    </row>
    <row r="19954">
      <c r="A19954" s="6"/>
    </row>
    <row r="19955">
      <c r="A19955" s="6"/>
    </row>
    <row r="19956">
      <c r="A19956" s="6"/>
    </row>
    <row r="19957">
      <c r="A19957" s="6"/>
    </row>
    <row r="19958">
      <c r="A19958" s="6"/>
    </row>
    <row r="19959">
      <c r="A19959" s="6"/>
    </row>
    <row r="19960">
      <c r="A19960" s="6"/>
    </row>
    <row r="19961">
      <c r="A19961" s="6"/>
    </row>
    <row r="19962">
      <c r="A19962" s="6"/>
    </row>
    <row r="19963">
      <c r="A19963" s="6"/>
    </row>
    <row r="19964">
      <c r="A19964" s="6"/>
    </row>
    <row r="19965">
      <c r="A19965" s="6"/>
    </row>
    <row r="19966">
      <c r="A19966" s="6"/>
    </row>
    <row r="19967">
      <c r="A19967" s="6"/>
    </row>
    <row r="19968">
      <c r="A19968" s="6"/>
    </row>
    <row r="19969">
      <c r="A19969" s="6"/>
    </row>
    <row r="19970">
      <c r="A19970" s="6"/>
    </row>
    <row r="19971">
      <c r="A19971" s="6"/>
    </row>
    <row r="19972">
      <c r="A19972" s="6"/>
    </row>
    <row r="19973">
      <c r="A19973" s="6"/>
    </row>
    <row r="19974">
      <c r="A19974" s="6"/>
    </row>
    <row r="19975">
      <c r="A19975" s="6"/>
    </row>
    <row r="19976">
      <c r="A19976" s="6"/>
    </row>
    <row r="19977">
      <c r="A19977" s="6"/>
    </row>
    <row r="19978">
      <c r="A19978" s="6"/>
    </row>
    <row r="19979">
      <c r="A19979" s="6"/>
    </row>
    <row r="19980">
      <c r="A19980" s="6"/>
    </row>
    <row r="19981">
      <c r="A19981" s="6"/>
    </row>
    <row r="19982">
      <c r="A19982" s="6"/>
    </row>
    <row r="19983">
      <c r="A19983" s="6"/>
    </row>
    <row r="19984">
      <c r="A19984" s="6"/>
    </row>
    <row r="19985">
      <c r="A19985" s="6"/>
    </row>
    <row r="19986">
      <c r="A19986" s="6"/>
    </row>
    <row r="19987">
      <c r="A19987" s="6"/>
    </row>
    <row r="19988">
      <c r="A19988" s="6"/>
    </row>
    <row r="19989">
      <c r="A19989" s="6"/>
    </row>
    <row r="19990">
      <c r="A19990" s="6"/>
    </row>
    <row r="19991">
      <c r="A19991" s="6"/>
    </row>
    <row r="19992">
      <c r="A19992" s="6"/>
    </row>
    <row r="19993">
      <c r="A19993" s="6"/>
    </row>
    <row r="19994">
      <c r="A19994" s="6"/>
    </row>
    <row r="19995">
      <c r="A19995" s="6"/>
    </row>
    <row r="19996">
      <c r="A19996" s="6"/>
    </row>
    <row r="19997">
      <c r="A19997" s="6"/>
    </row>
    <row r="19998">
      <c r="A19998" s="6"/>
    </row>
    <row r="19999">
      <c r="A19999" s="6"/>
    </row>
    <row r="20000">
      <c r="A20000" s="6"/>
    </row>
    <row r="20001">
      <c r="A20001" s="6"/>
    </row>
    <row r="20002">
      <c r="A20002" s="6"/>
    </row>
    <row r="20003">
      <c r="A20003" s="6"/>
    </row>
    <row r="20004">
      <c r="A20004" s="6"/>
    </row>
    <row r="20005">
      <c r="A20005" s="6"/>
    </row>
    <row r="20006">
      <c r="A20006" s="6"/>
    </row>
    <row r="20007">
      <c r="A20007" s="6"/>
    </row>
    <row r="20008">
      <c r="A20008" s="6"/>
    </row>
    <row r="20009">
      <c r="A20009" s="6"/>
    </row>
    <row r="20010">
      <c r="A20010" s="6"/>
    </row>
    <row r="20011">
      <c r="A20011" s="6"/>
    </row>
    <row r="20012">
      <c r="A20012" s="6"/>
    </row>
    <row r="20013">
      <c r="A20013" s="6"/>
    </row>
    <row r="20014">
      <c r="A20014" s="6"/>
    </row>
    <row r="20015">
      <c r="A20015" s="6"/>
    </row>
    <row r="20016">
      <c r="A20016" s="6"/>
    </row>
    <row r="20017">
      <c r="A20017" s="6"/>
    </row>
    <row r="20018">
      <c r="A20018" s="6"/>
    </row>
    <row r="20019">
      <c r="A20019" s="6"/>
    </row>
    <row r="20020">
      <c r="A20020" s="6"/>
    </row>
    <row r="20021">
      <c r="A20021" s="6"/>
    </row>
    <row r="20022">
      <c r="A20022" s="6"/>
    </row>
    <row r="20023">
      <c r="A20023" s="6"/>
    </row>
    <row r="20024">
      <c r="A20024" s="6"/>
    </row>
    <row r="20025">
      <c r="A20025" s="6"/>
    </row>
    <row r="20026">
      <c r="A20026" s="6"/>
    </row>
    <row r="20027">
      <c r="A20027" s="6"/>
    </row>
    <row r="20028">
      <c r="A20028" s="6"/>
    </row>
    <row r="20029">
      <c r="A20029" s="6"/>
    </row>
    <row r="20030">
      <c r="A20030" s="6"/>
    </row>
    <row r="20031">
      <c r="A20031" s="6"/>
    </row>
    <row r="20032">
      <c r="A20032" s="6"/>
    </row>
    <row r="20033">
      <c r="A20033" s="6"/>
    </row>
    <row r="20034">
      <c r="A20034" s="6"/>
    </row>
    <row r="20035">
      <c r="A20035" s="6"/>
    </row>
    <row r="20036">
      <c r="A20036" s="6"/>
    </row>
    <row r="20037">
      <c r="A20037" s="6"/>
    </row>
    <row r="20038">
      <c r="A20038" s="6"/>
    </row>
    <row r="20039">
      <c r="A20039" s="6"/>
    </row>
    <row r="20040">
      <c r="A20040" s="6"/>
    </row>
    <row r="20041">
      <c r="A20041" s="6"/>
    </row>
    <row r="20042">
      <c r="A20042" s="6"/>
    </row>
    <row r="20043">
      <c r="A20043" s="6"/>
    </row>
    <row r="20044">
      <c r="A20044" s="6"/>
    </row>
    <row r="20045">
      <c r="A20045" s="6"/>
    </row>
    <row r="20046">
      <c r="A20046" s="6"/>
    </row>
    <row r="20047">
      <c r="A20047" s="6"/>
    </row>
    <row r="20048">
      <c r="A20048" s="6"/>
    </row>
    <row r="20049">
      <c r="A20049" s="6"/>
    </row>
    <row r="20050">
      <c r="A20050" s="6"/>
    </row>
    <row r="20051">
      <c r="A20051" s="6"/>
    </row>
    <row r="20052">
      <c r="A20052" s="6"/>
    </row>
    <row r="20053">
      <c r="A20053" s="6"/>
    </row>
    <row r="20054">
      <c r="A20054" s="6"/>
    </row>
    <row r="20055">
      <c r="A20055" s="6"/>
    </row>
    <row r="20056">
      <c r="A20056" s="6"/>
    </row>
    <row r="20057">
      <c r="A20057" s="6"/>
    </row>
    <row r="20058">
      <c r="A20058" s="6"/>
    </row>
    <row r="20059">
      <c r="A20059" s="6"/>
    </row>
    <row r="20060">
      <c r="A20060" s="6"/>
    </row>
    <row r="20061">
      <c r="A20061" s="6"/>
    </row>
    <row r="20062">
      <c r="A20062" s="6"/>
    </row>
    <row r="20063">
      <c r="A20063" s="6"/>
    </row>
    <row r="20064">
      <c r="A20064" s="6"/>
    </row>
    <row r="20065">
      <c r="A20065" s="6"/>
    </row>
    <row r="20066">
      <c r="A20066" s="6"/>
    </row>
    <row r="20067">
      <c r="A20067" s="6"/>
    </row>
    <row r="20068">
      <c r="A20068" s="6"/>
    </row>
    <row r="20069">
      <c r="A20069" s="6"/>
    </row>
    <row r="20070">
      <c r="A20070" s="6"/>
    </row>
    <row r="20071">
      <c r="A20071" s="6"/>
    </row>
    <row r="20072">
      <c r="A20072" s="6"/>
    </row>
    <row r="20073">
      <c r="A20073" s="6"/>
    </row>
    <row r="20074">
      <c r="A20074" s="6"/>
    </row>
    <row r="20075">
      <c r="A20075" s="6"/>
    </row>
    <row r="20076">
      <c r="A20076" s="6"/>
    </row>
    <row r="20077">
      <c r="A20077" s="6"/>
    </row>
    <row r="20078">
      <c r="A20078" s="6"/>
    </row>
    <row r="20079">
      <c r="A20079" s="6"/>
    </row>
    <row r="20080">
      <c r="A20080" s="6"/>
    </row>
    <row r="20081">
      <c r="A20081" s="6"/>
    </row>
    <row r="20082">
      <c r="A20082" s="6"/>
    </row>
    <row r="20083">
      <c r="A20083" s="6"/>
    </row>
    <row r="20084">
      <c r="A20084" s="6"/>
    </row>
    <row r="20085">
      <c r="A20085" s="6"/>
    </row>
    <row r="20086">
      <c r="A20086" s="6"/>
    </row>
    <row r="20087">
      <c r="A20087" s="6"/>
    </row>
    <row r="20088">
      <c r="A20088" s="6"/>
    </row>
    <row r="20089">
      <c r="A20089" s="6"/>
    </row>
    <row r="20090">
      <c r="A20090" s="6"/>
    </row>
    <row r="20091">
      <c r="A20091" s="6"/>
    </row>
    <row r="20092">
      <c r="A20092" s="6"/>
    </row>
    <row r="20093">
      <c r="A20093" s="6"/>
    </row>
    <row r="20094">
      <c r="A20094" s="6"/>
    </row>
    <row r="20095">
      <c r="A20095" s="6"/>
    </row>
    <row r="20096">
      <c r="A20096" s="6"/>
    </row>
    <row r="20097">
      <c r="A20097" s="6"/>
    </row>
    <row r="20098">
      <c r="A20098" s="6"/>
    </row>
    <row r="20099">
      <c r="A20099" s="6"/>
    </row>
    <row r="20100">
      <c r="A20100" s="6"/>
    </row>
    <row r="20101">
      <c r="A20101" s="6"/>
    </row>
    <row r="20102">
      <c r="A20102" s="6"/>
    </row>
    <row r="20103">
      <c r="A20103" s="6"/>
    </row>
    <row r="20104">
      <c r="A20104" s="6"/>
    </row>
    <row r="20105">
      <c r="A20105" s="6"/>
    </row>
    <row r="20106">
      <c r="A20106" s="6"/>
    </row>
    <row r="20107">
      <c r="A20107" s="6"/>
    </row>
    <row r="20108">
      <c r="A20108" s="6"/>
    </row>
    <row r="20109">
      <c r="A20109" s="6"/>
    </row>
    <row r="20110">
      <c r="A20110" s="6"/>
    </row>
    <row r="20111">
      <c r="A20111" s="6"/>
    </row>
    <row r="20112">
      <c r="A20112" s="6"/>
    </row>
    <row r="20113">
      <c r="A20113" s="6"/>
    </row>
    <row r="20114">
      <c r="A20114" s="6"/>
    </row>
    <row r="20115">
      <c r="A20115" s="6"/>
    </row>
    <row r="20116">
      <c r="A20116" s="6"/>
    </row>
    <row r="20117">
      <c r="A20117" s="6"/>
    </row>
    <row r="20118">
      <c r="A20118" s="6"/>
    </row>
    <row r="20119">
      <c r="A20119" s="6"/>
    </row>
    <row r="20120">
      <c r="A20120" s="6"/>
    </row>
    <row r="20121">
      <c r="A20121" s="6"/>
    </row>
    <row r="20122">
      <c r="A20122" s="6"/>
    </row>
    <row r="20123">
      <c r="A20123" s="6"/>
    </row>
    <row r="20124">
      <c r="A20124" s="6"/>
    </row>
    <row r="20125">
      <c r="A20125" s="6"/>
    </row>
    <row r="20126">
      <c r="A20126" s="6"/>
    </row>
    <row r="20127">
      <c r="A20127" s="6"/>
    </row>
    <row r="20128">
      <c r="A20128" s="6"/>
    </row>
    <row r="20129">
      <c r="A20129" s="6"/>
    </row>
    <row r="20130">
      <c r="A20130" s="6"/>
    </row>
    <row r="20131">
      <c r="A20131" s="6"/>
    </row>
    <row r="20132">
      <c r="A20132" s="6"/>
    </row>
    <row r="20133">
      <c r="A20133" s="6"/>
    </row>
    <row r="20134">
      <c r="A20134" s="6"/>
    </row>
    <row r="20135">
      <c r="A20135" s="6"/>
    </row>
    <row r="20136">
      <c r="A20136" s="6"/>
    </row>
    <row r="20137">
      <c r="A20137" s="6"/>
    </row>
    <row r="20138">
      <c r="A20138" s="6"/>
    </row>
    <row r="20139">
      <c r="A20139" s="6"/>
    </row>
    <row r="20140">
      <c r="A20140" s="6"/>
    </row>
    <row r="20141">
      <c r="A20141" s="6"/>
    </row>
    <row r="20142">
      <c r="A20142" s="6"/>
    </row>
    <row r="20143">
      <c r="A20143" s="6"/>
    </row>
    <row r="20144">
      <c r="A20144" s="6"/>
    </row>
    <row r="20145">
      <c r="A20145" s="6"/>
    </row>
    <row r="20146">
      <c r="A20146" s="6"/>
    </row>
    <row r="20147">
      <c r="A20147" s="6"/>
    </row>
    <row r="20148">
      <c r="A20148" s="6"/>
    </row>
    <row r="20149">
      <c r="A20149" s="6"/>
    </row>
    <row r="20150">
      <c r="A20150" s="6"/>
    </row>
    <row r="20151">
      <c r="A20151" s="6"/>
    </row>
    <row r="20152">
      <c r="A20152" s="6"/>
    </row>
    <row r="20153">
      <c r="A20153" s="6"/>
    </row>
    <row r="20154">
      <c r="A20154" s="6"/>
    </row>
    <row r="20155">
      <c r="A20155" s="6"/>
    </row>
    <row r="20156">
      <c r="A20156" s="6"/>
    </row>
    <row r="20157">
      <c r="A20157" s="6"/>
    </row>
    <row r="20158">
      <c r="A20158" s="6"/>
    </row>
    <row r="20159">
      <c r="A20159" s="6"/>
    </row>
    <row r="20160">
      <c r="A20160" s="6"/>
    </row>
    <row r="20161">
      <c r="A20161" s="6"/>
    </row>
    <row r="20162">
      <c r="A20162" s="6"/>
    </row>
    <row r="20163">
      <c r="A20163" s="6"/>
    </row>
    <row r="20164">
      <c r="A20164" s="6"/>
    </row>
    <row r="20165">
      <c r="A20165" s="6"/>
    </row>
    <row r="20166">
      <c r="A20166" s="6"/>
    </row>
    <row r="20167">
      <c r="A20167" s="6"/>
    </row>
    <row r="20168">
      <c r="A20168" s="6"/>
    </row>
    <row r="20169">
      <c r="A20169" s="6"/>
    </row>
    <row r="20170">
      <c r="A20170" s="6"/>
    </row>
    <row r="20171">
      <c r="A20171" s="6"/>
    </row>
    <row r="20172">
      <c r="A20172" s="6"/>
    </row>
    <row r="20173">
      <c r="A20173" s="6"/>
    </row>
    <row r="20174">
      <c r="A20174" s="6"/>
    </row>
    <row r="20175">
      <c r="A20175" s="6"/>
    </row>
    <row r="20176">
      <c r="A20176" s="6"/>
    </row>
    <row r="20177">
      <c r="A20177" s="6"/>
    </row>
    <row r="20178">
      <c r="A20178" s="6"/>
    </row>
    <row r="20179">
      <c r="A20179" s="6"/>
    </row>
    <row r="20180">
      <c r="A20180" s="6"/>
    </row>
    <row r="20181">
      <c r="A20181" s="6"/>
    </row>
    <row r="20182">
      <c r="A20182" s="6"/>
    </row>
    <row r="20183">
      <c r="A20183" s="6"/>
    </row>
    <row r="20184">
      <c r="A20184" s="6"/>
    </row>
    <row r="20185">
      <c r="A20185" s="6"/>
    </row>
    <row r="20186">
      <c r="A20186" s="6"/>
    </row>
    <row r="20187">
      <c r="A20187" s="6"/>
    </row>
    <row r="20188">
      <c r="A20188" s="6"/>
    </row>
    <row r="20189">
      <c r="A20189" s="6"/>
    </row>
    <row r="20190">
      <c r="A20190" s="6"/>
    </row>
    <row r="20191">
      <c r="A20191" s="6"/>
    </row>
    <row r="20192">
      <c r="A20192" s="6"/>
    </row>
    <row r="20193">
      <c r="A20193" s="6"/>
    </row>
    <row r="20194">
      <c r="A20194" s="6"/>
    </row>
    <row r="20195">
      <c r="A20195" s="6"/>
    </row>
    <row r="20196">
      <c r="A20196" s="6"/>
    </row>
    <row r="20197">
      <c r="A20197" s="6"/>
    </row>
    <row r="20198">
      <c r="A20198" s="6"/>
    </row>
    <row r="20199">
      <c r="A20199" s="6"/>
    </row>
    <row r="20200">
      <c r="A20200" s="6"/>
    </row>
    <row r="20201">
      <c r="A20201" s="6"/>
    </row>
    <row r="20202">
      <c r="A20202" s="6"/>
    </row>
    <row r="20203">
      <c r="A20203" s="6"/>
    </row>
    <row r="20204">
      <c r="A20204" s="6"/>
    </row>
    <row r="20205">
      <c r="A20205" s="6"/>
    </row>
    <row r="20206">
      <c r="A20206" s="6"/>
    </row>
    <row r="20207">
      <c r="A20207" s="6"/>
    </row>
    <row r="20208">
      <c r="A20208" s="6"/>
    </row>
    <row r="20209">
      <c r="A20209" s="6"/>
    </row>
    <row r="20210">
      <c r="A20210" s="6"/>
    </row>
    <row r="20211">
      <c r="A20211" s="6"/>
    </row>
    <row r="20212">
      <c r="A20212" s="6"/>
    </row>
    <row r="20213">
      <c r="A20213" s="6"/>
    </row>
    <row r="20214">
      <c r="A20214" s="6"/>
    </row>
    <row r="20215">
      <c r="A20215" s="6"/>
    </row>
    <row r="20216">
      <c r="A20216" s="6"/>
    </row>
    <row r="20217">
      <c r="A20217" s="6"/>
    </row>
    <row r="20218">
      <c r="A20218" s="6"/>
    </row>
    <row r="20219">
      <c r="A20219" s="6"/>
    </row>
    <row r="20220">
      <c r="A20220" s="6"/>
    </row>
    <row r="20221">
      <c r="A20221" s="6"/>
    </row>
    <row r="20222">
      <c r="A20222" s="6"/>
    </row>
    <row r="20223">
      <c r="A20223" s="6"/>
    </row>
    <row r="20224">
      <c r="A20224" s="6"/>
    </row>
    <row r="20225">
      <c r="A20225" s="6"/>
    </row>
    <row r="20226">
      <c r="A20226" s="6"/>
    </row>
    <row r="20227">
      <c r="A20227" s="6"/>
    </row>
    <row r="20228">
      <c r="A20228" s="6"/>
    </row>
    <row r="20229">
      <c r="A20229" s="6"/>
    </row>
    <row r="20230">
      <c r="A20230" s="6"/>
    </row>
    <row r="20231">
      <c r="A20231" s="6"/>
    </row>
    <row r="20232">
      <c r="A20232" s="6"/>
    </row>
    <row r="20233">
      <c r="A20233" s="6"/>
    </row>
    <row r="20234">
      <c r="A20234" s="6"/>
    </row>
    <row r="20235">
      <c r="A20235" s="6"/>
    </row>
    <row r="20236">
      <c r="A20236" s="6"/>
    </row>
    <row r="20237">
      <c r="A20237" s="6"/>
    </row>
    <row r="20238">
      <c r="A20238" s="6"/>
    </row>
    <row r="20239">
      <c r="A20239" s="6"/>
    </row>
    <row r="20240">
      <c r="A20240" s="6"/>
    </row>
    <row r="20241">
      <c r="A20241" s="6"/>
    </row>
    <row r="20242">
      <c r="A20242" s="6"/>
    </row>
    <row r="20243">
      <c r="A20243" s="6"/>
    </row>
    <row r="20244">
      <c r="A20244" s="6"/>
    </row>
    <row r="20245">
      <c r="A20245" s="6"/>
    </row>
    <row r="20246">
      <c r="A20246" s="6"/>
    </row>
    <row r="20247">
      <c r="A20247" s="6"/>
    </row>
    <row r="20248">
      <c r="A20248" s="6"/>
    </row>
    <row r="20249">
      <c r="A20249" s="6"/>
    </row>
    <row r="20250">
      <c r="A20250" s="6"/>
    </row>
    <row r="20251">
      <c r="A20251" s="6"/>
    </row>
    <row r="20252">
      <c r="A20252" s="6"/>
    </row>
    <row r="20253">
      <c r="A20253" s="6"/>
    </row>
    <row r="20254">
      <c r="A20254" s="6"/>
    </row>
    <row r="20255">
      <c r="A20255" s="6"/>
    </row>
    <row r="20256">
      <c r="A20256" s="6"/>
    </row>
    <row r="20257">
      <c r="A20257" s="6"/>
    </row>
    <row r="20258">
      <c r="A20258" s="6"/>
    </row>
    <row r="20259">
      <c r="A20259" s="6"/>
    </row>
    <row r="20260">
      <c r="A20260" s="6"/>
    </row>
    <row r="20261">
      <c r="A20261" s="6"/>
    </row>
    <row r="20262">
      <c r="A20262" s="6"/>
    </row>
    <row r="20263">
      <c r="A20263" s="6"/>
    </row>
    <row r="20264">
      <c r="A20264" s="6"/>
    </row>
    <row r="20265">
      <c r="A20265" s="6"/>
    </row>
    <row r="20266">
      <c r="A20266" s="6"/>
    </row>
    <row r="20267">
      <c r="A20267" s="6"/>
    </row>
    <row r="20268">
      <c r="A20268" s="6"/>
    </row>
    <row r="20269">
      <c r="A20269" s="6"/>
    </row>
    <row r="20270">
      <c r="A20270" s="6"/>
    </row>
    <row r="20271">
      <c r="A20271" s="6"/>
    </row>
    <row r="20272">
      <c r="A20272" s="6"/>
    </row>
    <row r="20273">
      <c r="A20273" s="6"/>
    </row>
    <row r="20274">
      <c r="A20274" s="6"/>
    </row>
    <row r="20275">
      <c r="A20275" s="6"/>
    </row>
    <row r="20276">
      <c r="A20276" s="6"/>
    </row>
    <row r="20277">
      <c r="A20277" s="6"/>
    </row>
    <row r="20278">
      <c r="A20278" s="6"/>
    </row>
    <row r="20279">
      <c r="A20279" s="6"/>
    </row>
    <row r="20280">
      <c r="A20280" s="6"/>
    </row>
    <row r="20281">
      <c r="A20281" s="6"/>
    </row>
    <row r="20282">
      <c r="A20282" s="6"/>
    </row>
    <row r="20283">
      <c r="A20283" s="6"/>
    </row>
    <row r="20284">
      <c r="A20284" s="6"/>
    </row>
    <row r="20285">
      <c r="A20285" s="6"/>
    </row>
    <row r="20286">
      <c r="A20286" s="6"/>
    </row>
    <row r="20287">
      <c r="A20287" s="6"/>
    </row>
    <row r="20288">
      <c r="A20288" s="6"/>
    </row>
    <row r="20289">
      <c r="A20289" s="6"/>
    </row>
    <row r="20290">
      <c r="A20290" s="6"/>
    </row>
    <row r="20291">
      <c r="A20291" s="6"/>
    </row>
    <row r="20292">
      <c r="A20292" s="6"/>
    </row>
    <row r="20293">
      <c r="A20293" s="6"/>
    </row>
    <row r="20294">
      <c r="A20294" s="6"/>
    </row>
    <row r="20295">
      <c r="A20295" s="6"/>
    </row>
    <row r="20296">
      <c r="A20296" s="6"/>
    </row>
    <row r="20297">
      <c r="A20297" s="6"/>
    </row>
    <row r="20298">
      <c r="A20298" s="6"/>
    </row>
    <row r="20299">
      <c r="A20299" s="6"/>
    </row>
    <row r="20300">
      <c r="A20300" s="6"/>
    </row>
    <row r="20301">
      <c r="A20301" s="6"/>
    </row>
    <row r="20302">
      <c r="A20302" s="6"/>
    </row>
    <row r="20303">
      <c r="A20303" s="6"/>
    </row>
    <row r="20304">
      <c r="A20304" s="6"/>
    </row>
    <row r="20305">
      <c r="A20305" s="6"/>
    </row>
    <row r="20306">
      <c r="A20306" s="6"/>
    </row>
    <row r="20307">
      <c r="A20307" s="6"/>
    </row>
    <row r="20308">
      <c r="A20308" s="6"/>
    </row>
    <row r="20309">
      <c r="A20309" s="6"/>
    </row>
    <row r="20310">
      <c r="A20310" s="6"/>
    </row>
    <row r="20311">
      <c r="A20311" s="6"/>
    </row>
    <row r="20312">
      <c r="A20312" s="6"/>
    </row>
    <row r="20313">
      <c r="A20313" s="6"/>
    </row>
    <row r="20314">
      <c r="A20314" s="6"/>
    </row>
    <row r="20315">
      <c r="A20315" s="6"/>
    </row>
    <row r="20316">
      <c r="A20316" s="6"/>
    </row>
    <row r="20317">
      <c r="A20317" s="6"/>
    </row>
    <row r="20318">
      <c r="A20318" s="6"/>
    </row>
    <row r="20319">
      <c r="A20319" s="6"/>
    </row>
    <row r="20320">
      <c r="A20320" s="6"/>
    </row>
    <row r="20321">
      <c r="A20321" s="6"/>
    </row>
    <row r="20322">
      <c r="A20322" s="6"/>
    </row>
    <row r="20323">
      <c r="A20323" s="6"/>
    </row>
    <row r="20324">
      <c r="A20324" s="6"/>
    </row>
    <row r="20325">
      <c r="A20325" s="6"/>
    </row>
    <row r="20326">
      <c r="A20326" s="6"/>
    </row>
    <row r="20327">
      <c r="A20327" s="6"/>
    </row>
    <row r="20328">
      <c r="A20328" s="6"/>
    </row>
    <row r="20329">
      <c r="A20329" s="6"/>
    </row>
    <row r="20330">
      <c r="A20330" s="6"/>
    </row>
    <row r="20331">
      <c r="A20331" s="6"/>
    </row>
    <row r="20332">
      <c r="A20332" s="6"/>
    </row>
    <row r="20333">
      <c r="A20333" s="6"/>
    </row>
    <row r="20334">
      <c r="A20334" s="6"/>
    </row>
    <row r="20335">
      <c r="A20335" s="6"/>
    </row>
    <row r="20336">
      <c r="A20336" s="6"/>
    </row>
    <row r="20337">
      <c r="A20337" s="6"/>
    </row>
    <row r="20338">
      <c r="A20338" s="6"/>
    </row>
    <row r="20339">
      <c r="A20339" s="6"/>
    </row>
    <row r="20340">
      <c r="A20340" s="6"/>
    </row>
    <row r="20341">
      <c r="A20341" s="6"/>
    </row>
    <row r="20342">
      <c r="A20342" s="6"/>
    </row>
    <row r="20343">
      <c r="A20343" s="6"/>
    </row>
    <row r="20344">
      <c r="A20344" s="6"/>
    </row>
    <row r="20345">
      <c r="A20345" s="6"/>
    </row>
    <row r="20346">
      <c r="A20346" s="6"/>
    </row>
    <row r="20347">
      <c r="A20347" s="6"/>
    </row>
    <row r="20348">
      <c r="A20348" s="6"/>
    </row>
    <row r="20349">
      <c r="A20349" s="6"/>
    </row>
    <row r="20350">
      <c r="A20350" s="6"/>
    </row>
    <row r="20351">
      <c r="A20351" s="6"/>
    </row>
    <row r="20352">
      <c r="A20352" s="6"/>
    </row>
    <row r="20353">
      <c r="A20353" s="6"/>
    </row>
    <row r="20354">
      <c r="A20354" s="6"/>
    </row>
    <row r="20355">
      <c r="A20355" s="6"/>
    </row>
    <row r="20356">
      <c r="A20356" s="6"/>
    </row>
    <row r="20357">
      <c r="A20357" s="6"/>
    </row>
    <row r="20358">
      <c r="A20358" s="6"/>
    </row>
    <row r="20359">
      <c r="A20359" s="6"/>
    </row>
    <row r="20360">
      <c r="A20360" s="6"/>
    </row>
    <row r="20361">
      <c r="A20361" s="6"/>
    </row>
    <row r="20362">
      <c r="A20362" s="6"/>
    </row>
    <row r="20363">
      <c r="A20363" s="6"/>
    </row>
    <row r="20364">
      <c r="A20364" s="6"/>
    </row>
    <row r="20365">
      <c r="A20365" s="6"/>
    </row>
    <row r="20366">
      <c r="A20366" s="6"/>
    </row>
    <row r="20367">
      <c r="A20367" s="6"/>
    </row>
    <row r="20368">
      <c r="A20368" s="6"/>
    </row>
    <row r="20369">
      <c r="A20369" s="6"/>
    </row>
    <row r="20370">
      <c r="A20370" s="6"/>
    </row>
    <row r="20371">
      <c r="A20371" s="6"/>
    </row>
    <row r="20372">
      <c r="A20372" s="6"/>
    </row>
    <row r="20373">
      <c r="A20373" s="6"/>
    </row>
    <row r="20374">
      <c r="A20374" s="6"/>
    </row>
    <row r="20375">
      <c r="A20375" s="6"/>
    </row>
    <row r="20376">
      <c r="A20376" s="6"/>
    </row>
    <row r="20377">
      <c r="A20377" s="6"/>
    </row>
    <row r="20378">
      <c r="A20378" s="6"/>
    </row>
    <row r="20379">
      <c r="A20379" s="6"/>
    </row>
    <row r="20380">
      <c r="A20380" s="6"/>
    </row>
    <row r="20381">
      <c r="A20381" s="6"/>
    </row>
    <row r="20382">
      <c r="A20382" s="6"/>
    </row>
    <row r="20383">
      <c r="A20383" s="6"/>
    </row>
    <row r="20384">
      <c r="A20384" s="6"/>
    </row>
    <row r="20385">
      <c r="A20385" s="6"/>
    </row>
    <row r="20386">
      <c r="A20386" s="6"/>
    </row>
    <row r="20387">
      <c r="A20387" s="6"/>
    </row>
    <row r="20388">
      <c r="A20388" s="6"/>
    </row>
    <row r="20389">
      <c r="A20389" s="6"/>
    </row>
    <row r="20390">
      <c r="A20390" s="6"/>
    </row>
    <row r="20391">
      <c r="A20391" s="6"/>
    </row>
    <row r="20392">
      <c r="A20392" s="6"/>
    </row>
    <row r="20393">
      <c r="A20393" s="6"/>
    </row>
    <row r="20394">
      <c r="A20394" s="6"/>
    </row>
    <row r="20395">
      <c r="A20395" s="6"/>
    </row>
    <row r="20396">
      <c r="A20396" s="6"/>
    </row>
    <row r="20397">
      <c r="A20397" s="6"/>
    </row>
    <row r="20398">
      <c r="A20398" s="6"/>
    </row>
    <row r="20399">
      <c r="A20399" s="6"/>
    </row>
    <row r="20400">
      <c r="A20400" s="6"/>
    </row>
    <row r="20401">
      <c r="A20401" s="6"/>
    </row>
    <row r="20402">
      <c r="A20402" s="6"/>
    </row>
    <row r="20403">
      <c r="A20403" s="6"/>
    </row>
    <row r="20404">
      <c r="A20404" s="6"/>
    </row>
    <row r="20405">
      <c r="A20405" s="6"/>
    </row>
    <row r="20406">
      <c r="A20406" s="6"/>
    </row>
    <row r="20407">
      <c r="A20407" s="6"/>
    </row>
    <row r="20408">
      <c r="A20408" s="6"/>
    </row>
    <row r="20409">
      <c r="A20409" s="6"/>
    </row>
    <row r="20410">
      <c r="A20410" s="6"/>
    </row>
    <row r="20411">
      <c r="A20411" s="6"/>
    </row>
    <row r="20412">
      <c r="A20412" s="6"/>
    </row>
    <row r="20413">
      <c r="A20413" s="6"/>
    </row>
    <row r="20414">
      <c r="A20414" s="6"/>
    </row>
    <row r="20415">
      <c r="A20415" s="6"/>
    </row>
    <row r="20416">
      <c r="A20416" s="6"/>
    </row>
    <row r="20417">
      <c r="A20417" s="6"/>
    </row>
    <row r="20418">
      <c r="A20418" s="6"/>
    </row>
    <row r="20419">
      <c r="A20419" s="6"/>
    </row>
    <row r="20420">
      <c r="A20420" s="6"/>
    </row>
    <row r="20421">
      <c r="A20421" s="6"/>
    </row>
    <row r="20422">
      <c r="A20422" s="6"/>
    </row>
    <row r="20423">
      <c r="A20423" s="6"/>
    </row>
    <row r="20424">
      <c r="A20424" s="6"/>
    </row>
    <row r="20425">
      <c r="A20425" s="6"/>
    </row>
    <row r="20426">
      <c r="A20426" s="6"/>
    </row>
    <row r="20427">
      <c r="A20427" s="6"/>
    </row>
    <row r="20428">
      <c r="A20428" s="6"/>
    </row>
    <row r="20429">
      <c r="A20429" s="6"/>
    </row>
    <row r="20430">
      <c r="A20430" s="6"/>
    </row>
    <row r="20431">
      <c r="A20431" s="6"/>
    </row>
    <row r="20432">
      <c r="A20432" s="6"/>
    </row>
    <row r="20433">
      <c r="A20433" s="6"/>
    </row>
    <row r="20434">
      <c r="A20434" s="6"/>
    </row>
    <row r="20435">
      <c r="A20435" s="6"/>
    </row>
    <row r="20436">
      <c r="A20436" s="6"/>
    </row>
    <row r="20437">
      <c r="A20437" s="6"/>
    </row>
    <row r="20438">
      <c r="A20438" s="6"/>
    </row>
    <row r="20439">
      <c r="A20439" s="6"/>
    </row>
    <row r="20440">
      <c r="A20440" s="6"/>
    </row>
    <row r="20441">
      <c r="A20441" s="6"/>
    </row>
    <row r="20442">
      <c r="A20442" s="6"/>
    </row>
    <row r="20443">
      <c r="A20443" s="6"/>
    </row>
    <row r="20444">
      <c r="A20444" s="6"/>
    </row>
    <row r="20445">
      <c r="A20445" s="6"/>
    </row>
    <row r="20446">
      <c r="A20446" s="6"/>
    </row>
    <row r="20447">
      <c r="A20447" s="6"/>
    </row>
    <row r="20448">
      <c r="A20448" s="6"/>
    </row>
    <row r="20449">
      <c r="A20449" s="6"/>
    </row>
    <row r="20450">
      <c r="A20450" s="6"/>
    </row>
    <row r="20451">
      <c r="A20451" s="6"/>
    </row>
    <row r="20452">
      <c r="A20452" s="6"/>
    </row>
    <row r="20453">
      <c r="A20453" s="6"/>
    </row>
    <row r="20454">
      <c r="A20454" s="6"/>
    </row>
    <row r="20455">
      <c r="A20455" s="6"/>
    </row>
    <row r="20456">
      <c r="A20456" s="6"/>
    </row>
    <row r="20457">
      <c r="A20457" s="6"/>
    </row>
    <row r="20458">
      <c r="A20458" s="6"/>
    </row>
    <row r="20459">
      <c r="A20459" s="6"/>
    </row>
    <row r="20460">
      <c r="A20460" s="6"/>
    </row>
    <row r="20461">
      <c r="A20461" s="6"/>
    </row>
    <row r="20462">
      <c r="A20462" s="6"/>
    </row>
    <row r="20463">
      <c r="A20463" s="6"/>
    </row>
    <row r="20464">
      <c r="A20464" s="6"/>
    </row>
    <row r="20465">
      <c r="A20465" s="6"/>
    </row>
    <row r="20466">
      <c r="A20466" s="6"/>
    </row>
    <row r="20467">
      <c r="A20467" s="6"/>
    </row>
    <row r="20468">
      <c r="A20468" s="6"/>
    </row>
    <row r="20469">
      <c r="A20469" s="6"/>
    </row>
    <row r="20470">
      <c r="A20470" s="6"/>
    </row>
    <row r="20471">
      <c r="A20471" s="6"/>
    </row>
    <row r="20472">
      <c r="A20472" s="6"/>
    </row>
    <row r="20473">
      <c r="A20473" s="6"/>
    </row>
    <row r="20474">
      <c r="A20474" s="6"/>
    </row>
    <row r="20475">
      <c r="A20475" s="6"/>
    </row>
    <row r="20476">
      <c r="A20476" s="6"/>
    </row>
    <row r="20477">
      <c r="A20477" s="6"/>
    </row>
    <row r="20478">
      <c r="A20478" s="6"/>
    </row>
    <row r="20479">
      <c r="A20479" s="6"/>
    </row>
    <row r="20480">
      <c r="A20480" s="6"/>
    </row>
    <row r="20481">
      <c r="A20481" s="6"/>
    </row>
    <row r="20482">
      <c r="A20482" s="6"/>
    </row>
    <row r="20483">
      <c r="A20483" s="6"/>
    </row>
    <row r="20484">
      <c r="A20484" s="6"/>
    </row>
    <row r="20485">
      <c r="A20485" s="6"/>
    </row>
    <row r="20486">
      <c r="A20486" s="6"/>
    </row>
    <row r="20487">
      <c r="A20487" s="6"/>
    </row>
    <row r="20488">
      <c r="A20488" s="6"/>
    </row>
    <row r="20489">
      <c r="A20489" s="6"/>
    </row>
    <row r="20490">
      <c r="A20490" s="6"/>
    </row>
    <row r="20491">
      <c r="A20491" s="6"/>
    </row>
    <row r="20492">
      <c r="A20492" s="6"/>
    </row>
    <row r="20493">
      <c r="A20493" s="6"/>
    </row>
    <row r="20494">
      <c r="A20494" s="6"/>
    </row>
    <row r="20495">
      <c r="A20495" s="6"/>
    </row>
    <row r="20496">
      <c r="A20496" s="6"/>
    </row>
    <row r="20497">
      <c r="A20497" s="6"/>
    </row>
    <row r="20498">
      <c r="A20498" s="6"/>
    </row>
    <row r="20499">
      <c r="A20499" s="6"/>
    </row>
    <row r="20500">
      <c r="A20500" s="6"/>
    </row>
    <row r="20501">
      <c r="A20501" s="6"/>
    </row>
    <row r="20502">
      <c r="A20502" s="6"/>
    </row>
    <row r="20503">
      <c r="A20503" s="6"/>
    </row>
    <row r="20504">
      <c r="A20504" s="6"/>
    </row>
    <row r="20505">
      <c r="A20505" s="6"/>
    </row>
    <row r="20506">
      <c r="A20506" s="6"/>
    </row>
    <row r="20507">
      <c r="A20507" s="6"/>
    </row>
    <row r="20508">
      <c r="A20508" s="6"/>
    </row>
    <row r="20509">
      <c r="A20509" s="6"/>
    </row>
    <row r="20510">
      <c r="A20510" s="6"/>
    </row>
    <row r="20511">
      <c r="A20511" s="6"/>
    </row>
    <row r="20512">
      <c r="A20512" s="6"/>
    </row>
    <row r="20513">
      <c r="A20513" s="6"/>
    </row>
    <row r="20514">
      <c r="A20514" s="6"/>
    </row>
    <row r="20515">
      <c r="A20515" s="6"/>
    </row>
    <row r="20516">
      <c r="A20516" s="6"/>
    </row>
    <row r="20517">
      <c r="A20517" s="6"/>
    </row>
    <row r="20518">
      <c r="A20518" s="6"/>
    </row>
    <row r="20519">
      <c r="A20519" s="6"/>
    </row>
    <row r="20520">
      <c r="A20520" s="6"/>
    </row>
    <row r="20521">
      <c r="A20521" s="6"/>
    </row>
    <row r="20522">
      <c r="A20522" s="6"/>
    </row>
    <row r="20523">
      <c r="A20523" s="6"/>
    </row>
    <row r="20524">
      <c r="A20524" s="6"/>
    </row>
    <row r="20525">
      <c r="A20525" s="6"/>
    </row>
    <row r="20526">
      <c r="A20526" s="6"/>
    </row>
    <row r="20527">
      <c r="A20527" s="6"/>
    </row>
    <row r="20528">
      <c r="A20528" s="6"/>
    </row>
    <row r="20529">
      <c r="A20529" s="6"/>
    </row>
    <row r="20530">
      <c r="A20530" s="6"/>
    </row>
    <row r="20531">
      <c r="A20531" s="6"/>
    </row>
    <row r="20532">
      <c r="A20532" s="6"/>
    </row>
    <row r="20533">
      <c r="A20533" s="6"/>
    </row>
    <row r="20534">
      <c r="A20534" s="6"/>
    </row>
    <row r="20535">
      <c r="A20535" s="6"/>
    </row>
    <row r="20536">
      <c r="A20536" s="6"/>
    </row>
    <row r="20537">
      <c r="A20537" s="6"/>
    </row>
    <row r="20538">
      <c r="A20538" s="6"/>
    </row>
    <row r="20539">
      <c r="A20539" s="6"/>
    </row>
    <row r="20540">
      <c r="A20540" s="6"/>
    </row>
    <row r="20541">
      <c r="A20541" s="6"/>
    </row>
    <row r="20542">
      <c r="A20542" s="6"/>
    </row>
    <row r="20543">
      <c r="A20543" s="6"/>
    </row>
    <row r="20544">
      <c r="A20544" s="6"/>
    </row>
    <row r="20545">
      <c r="A20545" s="6"/>
    </row>
    <row r="20546">
      <c r="A20546" s="6"/>
    </row>
    <row r="20547">
      <c r="A20547" s="6"/>
    </row>
    <row r="20548">
      <c r="A20548" s="6"/>
    </row>
    <row r="20549">
      <c r="A20549" s="6"/>
    </row>
    <row r="20550">
      <c r="A20550" s="6"/>
    </row>
    <row r="20551">
      <c r="A20551" s="6"/>
    </row>
    <row r="20552">
      <c r="A20552" s="6"/>
    </row>
    <row r="20553">
      <c r="A20553" s="6"/>
    </row>
    <row r="20554">
      <c r="A20554" s="6"/>
    </row>
    <row r="20555">
      <c r="A20555" s="6"/>
    </row>
    <row r="20556">
      <c r="A20556" s="6"/>
    </row>
    <row r="20557">
      <c r="A20557" s="6"/>
    </row>
    <row r="20558">
      <c r="A20558" s="6"/>
    </row>
    <row r="20559">
      <c r="A20559" s="6"/>
    </row>
    <row r="20560">
      <c r="A20560" s="6"/>
    </row>
    <row r="20561">
      <c r="A20561" s="6"/>
    </row>
    <row r="20562">
      <c r="A20562" s="6"/>
    </row>
    <row r="20563">
      <c r="A20563" s="6"/>
    </row>
    <row r="20564">
      <c r="A20564" s="6"/>
    </row>
    <row r="20565">
      <c r="A20565" s="6"/>
    </row>
    <row r="20566">
      <c r="A20566" s="6"/>
    </row>
    <row r="20567">
      <c r="A20567" s="6"/>
    </row>
    <row r="20568">
      <c r="A20568" s="6"/>
    </row>
    <row r="20569">
      <c r="A20569" s="6"/>
    </row>
    <row r="20570">
      <c r="A20570" s="6"/>
    </row>
    <row r="20571">
      <c r="A20571" s="6"/>
    </row>
    <row r="20572">
      <c r="A20572" s="6"/>
    </row>
    <row r="20573">
      <c r="A20573" s="6"/>
    </row>
    <row r="20574">
      <c r="A20574" s="6"/>
    </row>
    <row r="20575">
      <c r="A20575" s="6"/>
    </row>
    <row r="20576">
      <c r="A20576" s="6"/>
    </row>
    <row r="20577">
      <c r="A20577" s="6"/>
    </row>
    <row r="20578">
      <c r="A20578" s="6"/>
    </row>
    <row r="20579">
      <c r="A20579" s="6"/>
    </row>
    <row r="20580">
      <c r="A20580" s="6"/>
    </row>
    <row r="20581">
      <c r="A20581" s="6"/>
    </row>
    <row r="20582">
      <c r="A20582" s="6"/>
    </row>
    <row r="20583">
      <c r="A20583" s="6"/>
    </row>
    <row r="20584">
      <c r="A20584" s="6"/>
    </row>
    <row r="20585">
      <c r="A20585" s="6"/>
    </row>
    <row r="20586">
      <c r="A20586" s="6"/>
    </row>
    <row r="20587">
      <c r="A20587" s="6"/>
    </row>
    <row r="20588">
      <c r="A20588" s="6"/>
    </row>
    <row r="20589">
      <c r="A20589" s="6"/>
    </row>
    <row r="20590">
      <c r="A20590" s="6"/>
    </row>
    <row r="20591">
      <c r="A20591" s="6"/>
    </row>
    <row r="20592">
      <c r="A20592" s="6"/>
    </row>
    <row r="20593">
      <c r="A20593" s="6"/>
    </row>
    <row r="20594">
      <c r="A20594" s="6"/>
    </row>
    <row r="20595">
      <c r="A20595" s="6"/>
    </row>
    <row r="20596">
      <c r="A20596" s="6"/>
    </row>
    <row r="20597">
      <c r="A20597" s="6"/>
    </row>
    <row r="20598">
      <c r="A20598" s="6"/>
    </row>
    <row r="20599">
      <c r="A20599" s="6"/>
    </row>
    <row r="20600">
      <c r="A20600" s="6"/>
    </row>
    <row r="20601">
      <c r="A20601" s="6"/>
    </row>
    <row r="20602">
      <c r="A20602" s="6"/>
    </row>
    <row r="20603">
      <c r="A20603" s="6"/>
    </row>
    <row r="20604">
      <c r="A20604" s="6"/>
    </row>
    <row r="20605">
      <c r="A20605" s="6"/>
    </row>
    <row r="20606">
      <c r="A20606" s="6"/>
    </row>
    <row r="20607">
      <c r="A20607" s="6"/>
    </row>
    <row r="20608">
      <c r="A20608" s="6"/>
    </row>
    <row r="20609">
      <c r="A20609" s="6"/>
    </row>
    <row r="20610">
      <c r="A20610" s="6"/>
    </row>
    <row r="20611">
      <c r="A20611" s="6"/>
    </row>
    <row r="20612">
      <c r="A20612" s="6"/>
    </row>
    <row r="20613">
      <c r="A20613" s="6"/>
    </row>
    <row r="20614">
      <c r="A20614" s="6"/>
    </row>
    <row r="20615">
      <c r="A20615" s="6"/>
    </row>
    <row r="20616">
      <c r="A20616" s="6"/>
    </row>
    <row r="20617">
      <c r="A20617" s="6"/>
    </row>
    <row r="20618">
      <c r="A20618" s="6"/>
    </row>
    <row r="20619">
      <c r="A20619" s="6"/>
    </row>
    <row r="20620">
      <c r="A20620" s="6"/>
    </row>
    <row r="20621">
      <c r="A20621" s="6"/>
    </row>
    <row r="20622">
      <c r="A20622" s="6"/>
    </row>
    <row r="20623">
      <c r="A20623" s="6"/>
    </row>
    <row r="20624">
      <c r="A20624" s="6"/>
    </row>
    <row r="20625">
      <c r="A20625" s="6"/>
    </row>
    <row r="20626">
      <c r="A20626" s="6"/>
    </row>
    <row r="20627">
      <c r="A20627" s="6"/>
    </row>
    <row r="20628">
      <c r="A20628" s="6"/>
    </row>
    <row r="20629">
      <c r="A20629" s="6"/>
    </row>
    <row r="20630">
      <c r="A20630" s="6"/>
    </row>
    <row r="20631">
      <c r="A20631" s="6"/>
    </row>
    <row r="20632">
      <c r="A20632" s="6"/>
    </row>
    <row r="20633">
      <c r="A20633" s="6"/>
    </row>
    <row r="20634">
      <c r="A20634" s="6"/>
    </row>
    <row r="20635">
      <c r="A20635" s="6"/>
    </row>
    <row r="20636">
      <c r="A20636" s="6"/>
    </row>
    <row r="20637">
      <c r="A20637" s="6"/>
    </row>
    <row r="20638">
      <c r="A20638" s="6"/>
    </row>
    <row r="20639">
      <c r="A20639" s="6"/>
    </row>
    <row r="20640">
      <c r="A20640" s="6"/>
    </row>
    <row r="20641">
      <c r="A20641" s="6"/>
    </row>
    <row r="20642">
      <c r="A20642" s="6"/>
    </row>
    <row r="20643">
      <c r="A20643" s="6"/>
    </row>
    <row r="20644">
      <c r="A20644" s="6"/>
    </row>
    <row r="20645">
      <c r="A20645" s="6"/>
    </row>
    <row r="20646">
      <c r="A20646" s="6"/>
    </row>
    <row r="20647">
      <c r="A20647" s="6"/>
    </row>
    <row r="20648">
      <c r="A20648" s="6"/>
    </row>
    <row r="20649">
      <c r="A20649" s="6"/>
    </row>
    <row r="20650">
      <c r="A20650" s="6"/>
    </row>
    <row r="20651">
      <c r="A20651" s="6"/>
    </row>
    <row r="20652">
      <c r="A20652" s="6"/>
    </row>
    <row r="20653">
      <c r="A20653" s="6"/>
    </row>
    <row r="20654">
      <c r="A20654" s="6"/>
    </row>
    <row r="20655">
      <c r="A20655" s="6"/>
    </row>
    <row r="20656">
      <c r="A20656" s="6"/>
    </row>
    <row r="20657">
      <c r="A20657" s="6"/>
    </row>
    <row r="20658">
      <c r="A20658" s="6"/>
    </row>
    <row r="20659">
      <c r="A20659" s="6"/>
    </row>
    <row r="20660">
      <c r="A20660" s="6"/>
    </row>
    <row r="20661">
      <c r="A20661" s="6"/>
    </row>
    <row r="20662">
      <c r="A20662" s="6"/>
    </row>
    <row r="20663">
      <c r="A20663" s="6"/>
    </row>
    <row r="20664">
      <c r="A20664" s="6"/>
    </row>
    <row r="20665">
      <c r="A20665" s="6"/>
    </row>
    <row r="20666">
      <c r="A20666" s="6"/>
    </row>
    <row r="20667">
      <c r="A20667" s="6"/>
    </row>
    <row r="20668">
      <c r="A20668" s="6"/>
    </row>
    <row r="20669">
      <c r="A20669" s="6"/>
    </row>
    <row r="20670">
      <c r="A20670" s="6"/>
    </row>
    <row r="20671">
      <c r="A20671" s="6"/>
    </row>
    <row r="20672">
      <c r="A20672" s="6"/>
    </row>
    <row r="20673">
      <c r="A20673" s="6"/>
    </row>
    <row r="20674">
      <c r="A20674" s="6"/>
    </row>
    <row r="20675">
      <c r="A20675" s="6"/>
    </row>
    <row r="20676">
      <c r="A20676" s="6"/>
    </row>
    <row r="20677">
      <c r="A20677" s="6"/>
    </row>
    <row r="20678">
      <c r="A20678" s="6"/>
    </row>
    <row r="20679">
      <c r="A20679" s="6"/>
    </row>
    <row r="20680">
      <c r="A20680" s="6"/>
    </row>
    <row r="20681">
      <c r="A20681" s="6"/>
    </row>
    <row r="20682">
      <c r="A20682" s="6"/>
    </row>
    <row r="20683">
      <c r="A20683" s="6"/>
    </row>
    <row r="20684">
      <c r="A20684" s="6"/>
    </row>
    <row r="20685">
      <c r="A20685" s="6"/>
    </row>
    <row r="20686">
      <c r="A20686" s="6"/>
    </row>
    <row r="20687">
      <c r="A20687" s="6"/>
    </row>
    <row r="20688">
      <c r="A20688" s="6"/>
    </row>
    <row r="20689">
      <c r="A20689" s="6"/>
    </row>
    <row r="20690">
      <c r="A20690" s="6"/>
    </row>
    <row r="20691">
      <c r="A20691" s="6"/>
    </row>
    <row r="20692">
      <c r="A20692" s="6"/>
    </row>
    <row r="20693">
      <c r="A20693" s="6"/>
    </row>
    <row r="20694">
      <c r="A20694" s="6"/>
    </row>
    <row r="20695">
      <c r="A20695" s="6"/>
    </row>
    <row r="20696">
      <c r="A20696" s="6"/>
    </row>
    <row r="20697">
      <c r="A20697" s="6"/>
    </row>
    <row r="20698">
      <c r="A20698" s="6"/>
    </row>
    <row r="20699">
      <c r="A20699" s="6"/>
    </row>
    <row r="20700">
      <c r="A20700" s="6"/>
    </row>
    <row r="20701">
      <c r="A20701" s="6"/>
    </row>
    <row r="20702">
      <c r="A20702" s="6"/>
    </row>
    <row r="20703">
      <c r="A20703" s="6"/>
    </row>
    <row r="20704">
      <c r="A20704" s="6"/>
    </row>
    <row r="20705">
      <c r="A20705" s="6"/>
    </row>
    <row r="20706">
      <c r="A20706" s="6"/>
    </row>
    <row r="20707">
      <c r="A20707" s="6"/>
    </row>
    <row r="20708">
      <c r="A20708" s="6"/>
    </row>
    <row r="20709">
      <c r="A20709" s="6"/>
    </row>
    <row r="20710">
      <c r="A20710" s="6"/>
    </row>
    <row r="20711">
      <c r="A20711" s="6"/>
    </row>
    <row r="20712">
      <c r="A20712" s="6"/>
    </row>
    <row r="20713">
      <c r="A20713" s="6"/>
    </row>
    <row r="20714">
      <c r="A20714" s="6"/>
    </row>
    <row r="20715">
      <c r="A20715" s="6"/>
    </row>
    <row r="20716">
      <c r="A20716" s="6"/>
    </row>
    <row r="20717">
      <c r="A20717" s="6"/>
    </row>
    <row r="20718">
      <c r="A20718" s="6"/>
    </row>
    <row r="20719">
      <c r="A20719" s="6"/>
    </row>
    <row r="20720">
      <c r="A20720" s="6"/>
    </row>
    <row r="20721">
      <c r="A20721" s="6"/>
    </row>
    <row r="20722">
      <c r="A20722" s="6"/>
    </row>
    <row r="20723">
      <c r="A20723" s="6"/>
    </row>
    <row r="20724">
      <c r="A20724" s="6"/>
    </row>
    <row r="20725">
      <c r="A20725" s="6"/>
    </row>
    <row r="20726">
      <c r="A20726" s="6"/>
    </row>
    <row r="20727">
      <c r="A20727" s="6"/>
    </row>
    <row r="20728">
      <c r="A20728" s="6"/>
    </row>
    <row r="20729">
      <c r="A20729" s="6"/>
    </row>
    <row r="20730">
      <c r="A20730" s="6"/>
    </row>
    <row r="20731">
      <c r="A20731" s="6"/>
    </row>
    <row r="20732">
      <c r="A20732" s="6"/>
    </row>
    <row r="20733">
      <c r="A20733" s="6"/>
    </row>
    <row r="20734">
      <c r="A20734" s="6"/>
    </row>
    <row r="20735">
      <c r="A20735" s="6"/>
    </row>
    <row r="20736">
      <c r="A20736" s="6"/>
    </row>
    <row r="20737">
      <c r="A20737" s="6"/>
    </row>
    <row r="20738">
      <c r="A20738" s="6"/>
    </row>
    <row r="20739">
      <c r="A20739" s="6"/>
    </row>
    <row r="20740">
      <c r="A20740" s="6"/>
    </row>
    <row r="20741">
      <c r="A20741" s="6"/>
    </row>
    <row r="20742">
      <c r="A20742" s="6"/>
    </row>
    <row r="20743">
      <c r="A20743" s="6"/>
    </row>
    <row r="20744">
      <c r="A20744" s="6"/>
    </row>
    <row r="20745">
      <c r="A20745" s="6"/>
    </row>
    <row r="20746">
      <c r="A20746" s="6"/>
    </row>
    <row r="20747">
      <c r="A20747" s="6"/>
    </row>
    <row r="20748">
      <c r="A20748" s="6"/>
    </row>
    <row r="20749">
      <c r="A20749" s="6"/>
    </row>
    <row r="20750">
      <c r="A20750" s="6"/>
    </row>
    <row r="20751">
      <c r="A20751" s="6"/>
    </row>
    <row r="20752">
      <c r="A20752" s="6"/>
    </row>
    <row r="20753">
      <c r="A20753" s="6"/>
    </row>
    <row r="20754">
      <c r="A20754" s="6"/>
    </row>
    <row r="20755">
      <c r="A20755" s="6"/>
    </row>
    <row r="20756">
      <c r="A20756" s="6"/>
    </row>
    <row r="20757">
      <c r="A20757" s="6"/>
    </row>
    <row r="20758">
      <c r="A20758" s="6"/>
    </row>
    <row r="20759">
      <c r="A20759" s="6"/>
    </row>
    <row r="20760">
      <c r="A20760" s="6"/>
    </row>
    <row r="20761">
      <c r="A20761" s="6"/>
    </row>
    <row r="20762">
      <c r="A20762" s="6"/>
    </row>
    <row r="20763">
      <c r="A20763" s="6"/>
    </row>
    <row r="20764">
      <c r="A20764" s="6"/>
    </row>
    <row r="20765">
      <c r="A20765" s="6"/>
    </row>
    <row r="20766">
      <c r="A20766" s="6"/>
    </row>
    <row r="20767">
      <c r="A20767" s="6"/>
    </row>
    <row r="20768">
      <c r="A20768" s="6"/>
    </row>
    <row r="20769">
      <c r="A20769" s="6"/>
    </row>
    <row r="20770">
      <c r="A20770" s="6"/>
    </row>
    <row r="20771">
      <c r="A20771" s="6"/>
    </row>
    <row r="20772">
      <c r="A20772" s="6"/>
    </row>
    <row r="20773">
      <c r="A20773" s="6"/>
    </row>
    <row r="20774">
      <c r="A20774" s="6"/>
    </row>
    <row r="20775">
      <c r="A20775" s="6"/>
    </row>
    <row r="20776">
      <c r="A20776" s="6"/>
    </row>
    <row r="20777">
      <c r="A20777" s="6"/>
    </row>
    <row r="20778">
      <c r="A20778" s="6"/>
    </row>
    <row r="20779">
      <c r="A20779" s="6"/>
    </row>
    <row r="20780">
      <c r="A20780" s="6"/>
    </row>
    <row r="20781">
      <c r="A20781" s="6"/>
    </row>
    <row r="20782">
      <c r="A20782" s="6"/>
    </row>
    <row r="20783">
      <c r="A20783" s="6"/>
    </row>
    <row r="20784">
      <c r="A20784" s="6"/>
    </row>
    <row r="20785">
      <c r="A20785" s="6"/>
    </row>
    <row r="20786">
      <c r="A20786" s="6"/>
    </row>
    <row r="20787">
      <c r="A20787" s="6"/>
    </row>
    <row r="20788">
      <c r="A20788" s="6"/>
    </row>
    <row r="20789">
      <c r="A20789" s="6"/>
    </row>
    <row r="20790">
      <c r="A20790" s="6"/>
    </row>
    <row r="20791">
      <c r="A20791" s="6"/>
    </row>
    <row r="20792">
      <c r="A20792" s="6"/>
    </row>
    <row r="20793">
      <c r="A20793" s="6"/>
    </row>
    <row r="20794">
      <c r="A20794" s="6"/>
    </row>
    <row r="20795">
      <c r="A20795" s="6"/>
    </row>
    <row r="20796">
      <c r="A20796" s="6"/>
    </row>
    <row r="20797">
      <c r="A20797" s="6"/>
    </row>
    <row r="20798">
      <c r="A20798" s="6"/>
    </row>
    <row r="20799">
      <c r="A20799" s="6"/>
    </row>
    <row r="20800">
      <c r="A20800" s="6"/>
    </row>
    <row r="20801">
      <c r="A20801" s="6"/>
    </row>
    <row r="20802">
      <c r="A20802" s="6"/>
    </row>
    <row r="20803">
      <c r="A20803" s="6"/>
    </row>
    <row r="20804">
      <c r="A20804" s="6"/>
    </row>
    <row r="20805">
      <c r="A20805" s="6"/>
    </row>
    <row r="20806">
      <c r="A20806" s="6"/>
    </row>
    <row r="20807">
      <c r="A20807" s="6"/>
    </row>
    <row r="20808">
      <c r="A20808" s="6"/>
    </row>
    <row r="20809">
      <c r="A20809" s="6"/>
    </row>
    <row r="20810">
      <c r="A20810" s="6"/>
    </row>
    <row r="20811">
      <c r="A20811" s="6"/>
    </row>
    <row r="20812">
      <c r="A20812" s="6"/>
    </row>
    <row r="20813">
      <c r="A20813" s="6"/>
    </row>
    <row r="20814">
      <c r="A20814" s="6"/>
    </row>
    <row r="20815">
      <c r="A20815" s="6"/>
    </row>
    <row r="20816">
      <c r="A20816" s="6"/>
    </row>
    <row r="20817">
      <c r="A20817" s="6"/>
    </row>
    <row r="20818">
      <c r="A20818" s="6"/>
    </row>
    <row r="20819">
      <c r="A20819" s="6"/>
    </row>
    <row r="20820">
      <c r="A20820" s="6"/>
    </row>
    <row r="20821">
      <c r="A20821" s="6"/>
    </row>
    <row r="20822">
      <c r="A20822" s="6"/>
    </row>
    <row r="20823">
      <c r="A20823" s="6"/>
    </row>
    <row r="20824">
      <c r="A20824" s="6"/>
    </row>
    <row r="20825">
      <c r="A20825" s="6"/>
    </row>
    <row r="20826">
      <c r="A20826" s="6"/>
    </row>
    <row r="20827">
      <c r="A20827" s="6"/>
    </row>
    <row r="20828">
      <c r="A20828" s="6"/>
    </row>
    <row r="20829">
      <c r="A20829" s="6"/>
    </row>
    <row r="20830">
      <c r="A20830" s="6"/>
    </row>
    <row r="20831">
      <c r="A20831" s="6"/>
    </row>
    <row r="20832">
      <c r="A20832" s="6"/>
    </row>
    <row r="20833">
      <c r="A20833" s="6"/>
    </row>
    <row r="20834">
      <c r="A20834" s="6"/>
    </row>
    <row r="20835">
      <c r="A20835" s="6"/>
    </row>
    <row r="20836">
      <c r="A20836" s="6"/>
    </row>
    <row r="20837">
      <c r="A20837" s="6"/>
    </row>
    <row r="20838">
      <c r="A20838" s="6"/>
    </row>
    <row r="20839">
      <c r="A20839" s="6"/>
    </row>
    <row r="20840">
      <c r="A20840" s="6"/>
    </row>
    <row r="20841">
      <c r="A20841" s="6"/>
    </row>
    <row r="20842">
      <c r="A20842" s="6"/>
    </row>
    <row r="20843">
      <c r="A20843" s="6"/>
    </row>
    <row r="20844">
      <c r="A20844" s="6"/>
    </row>
    <row r="20845">
      <c r="A20845" s="6"/>
    </row>
    <row r="20846">
      <c r="A20846" s="6"/>
    </row>
    <row r="20847">
      <c r="A20847" s="6"/>
    </row>
    <row r="20848">
      <c r="A20848" s="6"/>
    </row>
    <row r="20849">
      <c r="A20849" s="6"/>
    </row>
    <row r="20850">
      <c r="A20850" s="6"/>
    </row>
    <row r="20851">
      <c r="A20851" s="6"/>
    </row>
    <row r="20852">
      <c r="A20852" s="6"/>
    </row>
    <row r="20853">
      <c r="A20853" s="6"/>
    </row>
    <row r="20854">
      <c r="A20854" s="6"/>
    </row>
    <row r="20855">
      <c r="A20855" s="6"/>
    </row>
    <row r="20856">
      <c r="A20856" s="6"/>
    </row>
    <row r="20857">
      <c r="A20857" s="6"/>
    </row>
    <row r="20858">
      <c r="A20858" s="6"/>
    </row>
    <row r="20859">
      <c r="A20859" s="6"/>
    </row>
    <row r="20860">
      <c r="A20860" s="6"/>
    </row>
    <row r="20861">
      <c r="A20861" s="6"/>
    </row>
    <row r="20862">
      <c r="A20862" s="6"/>
    </row>
    <row r="20863">
      <c r="A20863" s="6"/>
    </row>
    <row r="20864">
      <c r="A20864" s="6"/>
    </row>
    <row r="20865">
      <c r="A20865" s="6"/>
    </row>
    <row r="20866">
      <c r="A20866" s="6"/>
    </row>
    <row r="20867">
      <c r="A20867" s="6"/>
    </row>
    <row r="20868">
      <c r="A20868" s="6"/>
    </row>
    <row r="20869">
      <c r="A20869" s="6"/>
    </row>
    <row r="20870">
      <c r="A20870" s="6"/>
    </row>
    <row r="20871">
      <c r="A20871" s="6"/>
    </row>
    <row r="20872">
      <c r="A20872" s="6"/>
    </row>
    <row r="20873">
      <c r="A20873" s="6"/>
    </row>
    <row r="20874">
      <c r="A20874" s="6"/>
    </row>
    <row r="20875">
      <c r="A20875" s="6"/>
    </row>
    <row r="20876">
      <c r="A20876" s="6"/>
    </row>
    <row r="20877">
      <c r="A20877" s="6"/>
    </row>
    <row r="20878">
      <c r="A20878" s="6"/>
    </row>
    <row r="20879">
      <c r="A20879" s="6"/>
    </row>
    <row r="20880">
      <c r="A20880" s="6"/>
    </row>
    <row r="20881">
      <c r="A20881" s="6"/>
    </row>
    <row r="20882">
      <c r="A20882" s="6"/>
    </row>
    <row r="20883">
      <c r="A20883" s="6"/>
    </row>
    <row r="20884">
      <c r="A20884" s="6"/>
    </row>
    <row r="20885">
      <c r="A20885" s="6"/>
    </row>
    <row r="20886">
      <c r="A20886" s="6"/>
    </row>
    <row r="20887">
      <c r="A20887" s="6"/>
    </row>
    <row r="20888">
      <c r="A20888" s="6"/>
    </row>
    <row r="20889">
      <c r="A20889" s="6"/>
    </row>
    <row r="20890">
      <c r="A20890" s="6"/>
    </row>
    <row r="20891">
      <c r="A20891" s="6"/>
    </row>
    <row r="20892">
      <c r="A20892" s="6"/>
    </row>
    <row r="20893">
      <c r="A20893" s="6"/>
    </row>
    <row r="20894">
      <c r="A20894" s="6"/>
    </row>
    <row r="20895">
      <c r="A20895" s="6"/>
    </row>
    <row r="20896">
      <c r="A20896" s="6"/>
    </row>
    <row r="20897">
      <c r="A20897" s="6"/>
    </row>
    <row r="20898">
      <c r="A20898" s="6"/>
    </row>
    <row r="20899">
      <c r="A20899" s="6"/>
    </row>
    <row r="20900">
      <c r="A20900" s="6"/>
    </row>
    <row r="20901">
      <c r="A20901" s="6"/>
    </row>
    <row r="20902">
      <c r="A20902" s="6"/>
    </row>
    <row r="20903">
      <c r="A20903" s="6"/>
    </row>
    <row r="20904">
      <c r="A20904" s="6"/>
    </row>
    <row r="20905">
      <c r="A20905" s="6"/>
    </row>
    <row r="20906">
      <c r="A20906" s="6"/>
    </row>
    <row r="20907">
      <c r="A20907" s="6"/>
    </row>
    <row r="20908">
      <c r="A20908" s="6"/>
    </row>
    <row r="20909">
      <c r="A20909" s="6"/>
    </row>
    <row r="20910">
      <c r="A20910" s="6"/>
    </row>
    <row r="20911">
      <c r="A20911" s="6"/>
    </row>
    <row r="20912">
      <c r="A20912" s="6"/>
    </row>
    <row r="20913">
      <c r="A20913" s="6"/>
    </row>
    <row r="20914">
      <c r="A20914" s="6"/>
    </row>
    <row r="20915">
      <c r="A20915" s="6"/>
    </row>
    <row r="20916">
      <c r="A20916" s="6"/>
    </row>
    <row r="20917">
      <c r="A20917" s="6"/>
    </row>
    <row r="20918">
      <c r="A20918" s="6"/>
    </row>
    <row r="20919">
      <c r="A20919" s="6"/>
    </row>
    <row r="20920">
      <c r="A20920" s="6"/>
    </row>
    <row r="20921">
      <c r="A20921" s="6"/>
    </row>
    <row r="20922">
      <c r="A20922" s="6"/>
    </row>
    <row r="20923">
      <c r="A20923" s="6"/>
    </row>
    <row r="20924">
      <c r="A20924" s="6"/>
    </row>
    <row r="20925">
      <c r="A20925" s="6"/>
    </row>
    <row r="20926">
      <c r="A20926" s="6"/>
    </row>
    <row r="20927">
      <c r="A20927" s="6"/>
    </row>
    <row r="20928">
      <c r="A20928" s="6"/>
    </row>
    <row r="20929">
      <c r="A20929" s="6"/>
    </row>
    <row r="20930">
      <c r="A20930" s="6"/>
    </row>
    <row r="20931">
      <c r="A20931" s="6"/>
    </row>
    <row r="20932">
      <c r="A20932" s="6"/>
    </row>
    <row r="20933">
      <c r="A20933" s="6"/>
    </row>
    <row r="20934">
      <c r="A20934" s="6"/>
    </row>
    <row r="20935">
      <c r="A20935" s="6"/>
    </row>
    <row r="20936">
      <c r="A20936" s="6"/>
    </row>
    <row r="20937">
      <c r="A20937" s="6"/>
    </row>
    <row r="20938">
      <c r="A20938" s="6"/>
    </row>
    <row r="20939">
      <c r="A20939" s="6"/>
    </row>
    <row r="20940">
      <c r="A20940" s="6"/>
    </row>
    <row r="20941">
      <c r="A20941" s="6"/>
    </row>
    <row r="20942">
      <c r="A20942" s="6"/>
    </row>
    <row r="20943">
      <c r="A20943" s="6"/>
    </row>
    <row r="20944">
      <c r="A20944" s="6"/>
    </row>
    <row r="20945">
      <c r="A20945" s="6"/>
    </row>
    <row r="20946">
      <c r="A20946" s="6"/>
    </row>
    <row r="20947">
      <c r="A20947" s="6"/>
    </row>
    <row r="20948">
      <c r="A20948" s="6"/>
    </row>
    <row r="20949">
      <c r="A20949" s="6"/>
    </row>
    <row r="20950">
      <c r="A20950" s="6"/>
    </row>
    <row r="20951">
      <c r="A20951" s="6"/>
    </row>
    <row r="20952">
      <c r="A20952" s="6"/>
    </row>
    <row r="20953">
      <c r="A20953" s="6"/>
    </row>
    <row r="20954">
      <c r="A20954" s="6"/>
    </row>
    <row r="20955">
      <c r="A20955" s="6"/>
    </row>
    <row r="20956">
      <c r="A20956" s="6"/>
    </row>
    <row r="20957">
      <c r="A20957" s="6"/>
    </row>
    <row r="20958">
      <c r="A20958" s="6"/>
    </row>
    <row r="20959">
      <c r="A20959" s="6"/>
    </row>
    <row r="20960">
      <c r="A20960" s="6"/>
    </row>
    <row r="20961">
      <c r="A20961" s="6"/>
    </row>
    <row r="20962">
      <c r="A20962" s="6"/>
    </row>
    <row r="20963">
      <c r="A20963" s="6"/>
    </row>
    <row r="20964">
      <c r="A20964" s="6"/>
    </row>
    <row r="20965">
      <c r="A20965" s="6"/>
    </row>
    <row r="20966">
      <c r="A20966" s="6"/>
    </row>
    <row r="20967">
      <c r="A20967" s="6"/>
    </row>
    <row r="20968">
      <c r="A20968" s="6"/>
    </row>
    <row r="20969">
      <c r="A20969" s="6"/>
    </row>
    <row r="20970">
      <c r="A20970" s="6"/>
    </row>
    <row r="20971">
      <c r="A20971" s="6"/>
    </row>
    <row r="20972">
      <c r="A20972" s="6"/>
    </row>
    <row r="20973">
      <c r="A20973" s="6"/>
    </row>
    <row r="20974">
      <c r="A20974" s="6"/>
    </row>
    <row r="20975">
      <c r="A20975" s="6"/>
    </row>
    <row r="20976">
      <c r="A20976" s="6"/>
    </row>
    <row r="20977">
      <c r="A20977" s="6"/>
    </row>
    <row r="20978">
      <c r="A20978" s="6"/>
    </row>
    <row r="20979">
      <c r="A20979" s="6"/>
    </row>
    <row r="20980">
      <c r="A20980" s="6"/>
    </row>
    <row r="20981">
      <c r="A20981" s="6"/>
    </row>
    <row r="20982">
      <c r="A20982" s="6"/>
    </row>
    <row r="20983">
      <c r="A20983" s="6"/>
    </row>
    <row r="20984">
      <c r="A20984" s="6"/>
    </row>
    <row r="20985">
      <c r="A20985" s="6"/>
    </row>
    <row r="20986">
      <c r="A20986" s="6"/>
    </row>
    <row r="20987">
      <c r="A20987" s="6"/>
    </row>
    <row r="20988">
      <c r="A20988" s="6"/>
    </row>
    <row r="20989">
      <c r="A20989" s="6"/>
    </row>
    <row r="20990">
      <c r="A20990" s="6"/>
    </row>
    <row r="20991">
      <c r="A20991" s="6"/>
    </row>
    <row r="20992">
      <c r="A20992" s="6"/>
    </row>
    <row r="20993">
      <c r="A20993" s="6"/>
    </row>
    <row r="20994">
      <c r="A20994" s="6"/>
    </row>
    <row r="20995">
      <c r="A20995" s="6"/>
    </row>
    <row r="20996">
      <c r="A20996" s="6"/>
    </row>
    <row r="20997">
      <c r="A20997" s="6"/>
    </row>
    <row r="20998">
      <c r="A20998" s="6"/>
    </row>
    <row r="20999">
      <c r="A20999" s="6"/>
    </row>
    <row r="21000">
      <c r="A21000" s="6"/>
    </row>
    <row r="21001">
      <c r="A21001" s="6"/>
    </row>
    <row r="21002">
      <c r="A21002" s="6"/>
    </row>
    <row r="21003">
      <c r="A21003" s="6"/>
    </row>
    <row r="21004">
      <c r="A21004" s="6"/>
    </row>
    <row r="21005">
      <c r="A21005" s="6"/>
    </row>
    <row r="21006">
      <c r="A21006" s="6"/>
    </row>
    <row r="21007">
      <c r="A21007" s="6"/>
    </row>
    <row r="21008">
      <c r="A21008" s="6"/>
    </row>
    <row r="21009">
      <c r="A21009" s="6"/>
    </row>
    <row r="21010">
      <c r="A21010" s="6"/>
    </row>
    <row r="21011">
      <c r="A21011" s="6"/>
    </row>
    <row r="21012">
      <c r="A21012" s="6"/>
    </row>
    <row r="21013">
      <c r="A21013" s="6"/>
    </row>
    <row r="21014">
      <c r="A21014" s="6"/>
    </row>
    <row r="21015">
      <c r="A21015" s="6"/>
    </row>
    <row r="21016">
      <c r="A21016" s="6"/>
    </row>
    <row r="21017">
      <c r="A21017" s="6"/>
    </row>
    <row r="21018">
      <c r="A21018" s="6"/>
    </row>
    <row r="21019">
      <c r="A21019" s="6"/>
    </row>
    <row r="21020">
      <c r="A21020" s="6"/>
    </row>
    <row r="21021">
      <c r="A21021" s="6"/>
    </row>
    <row r="21022">
      <c r="A21022" s="6"/>
    </row>
    <row r="21023">
      <c r="A21023" s="6"/>
    </row>
    <row r="21024">
      <c r="A21024" s="6"/>
    </row>
    <row r="21025">
      <c r="A21025" s="6"/>
    </row>
    <row r="21026">
      <c r="A21026" s="6"/>
    </row>
    <row r="21027">
      <c r="A21027" s="6"/>
    </row>
    <row r="21028">
      <c r="A21028" s="6"/>
    </row>
    <row r="21029">
      <c r="A21029" s="6"/>
    </row>
    <row r="21030">
      <c r="A21030" s="6"/>
    </row>
    <row r="21031">
      <c r="A21031" s="6"/>
    </row>
    <row r="21032">
      <c r="A21032" s="6"/>
    </row>
    <row r="21033">
      <c r="A21033" s="6"/>
    </row>
    <row r="21034">
      <c r="A21034" s="6"/>
    </row>
    <row r="21035">
      <c r="A21035" s="6"/>
    </row>
    <row r="21036">
      <c r="A21036" s="6"/>
    </row>
    <row r="21037">
      <c r="A21037" s="6"/>
    </row>
    <row r="21038">
      <c r="A21038" s="6"/>
    </row>
    <row r="21039">
      <c r="A21039" s="6"/>
    </row>
    <row r="21040">
      <c r="A21040" s="6"/>
    </row>
    <row r="21041">
      <c r="A21041" s="6"/>
    </row>
    <row r="21042">
      <c r="A21042" s="6"/>
    </row>
    <row r="21043">
      <c r="A21043" s="6"/>
    </row>
    <row r="21044">
      <c r="A21044" s="6"/>
    </row>
    <row r="21045">
      <c r="A21045" s="6"/>
    </row>
    <row r="21046">
      <c r="A21046" s="6"/>
    </row>
    <row r="21047">
      <c r="A21047" s="6"/>
    </row>
    <row r="21048">
      <c r="A21048" s="6"/>
    </row>
    <row r="21049">
      <c r="A21049" s="6"/>
    </row>
    <row r="21050">
      <c r="A21050" s="6"/>
    </row>
    <row r="21051">
      <c r="A21051" s="6"/>
    </row>
    <row r="21052">
      <c r="A21052" s="6"/>
    </row>
    <row r="21053">
      <c r="A21053" s="6"/>
    </row>
    <row r="21054">
      <c r="A21054" s="6"/>
    </row>
    <row r="21055">
      <c r="A21055" s="6"/>
    </row>
    <row r="21056">
      <c r="A21056" s="6"/>
    </row>
    <row r="21057">
      <c r="A21057" s="6"/>
    </row>
    <row r="21058">
      <c r="A21058" s="6"/>
    </row>
    <row r="21059">
      <c r="A21059" s="6"/>
    </row>
    <row r="21060">
      <c r="A21060" s="6"/>
    </row>
    <row r="21061">
      <c r="A21061" s="6"/>
    </row>
    <row r="21062">
      <c r="A21062" s="6"/>
    </row>
    <row r="21063">
      <c r="A21063" s="6"/>
    </row>
    <row r="21064">
      <c r="A21064" s="6"/>
    </row>
    <row r="21065">
      <c r="A21065" s="6"/>
    </row>
    <row r="21066">
      <c r="A21066" s="6"/>
    </row>
    <row r="21067">
      <c r="A21067" s="6"/>
    </row>
    <row r="21068">
      <c r="A21068" s="6"/>
    </row>
    <row r="21069">
      <c r="A21069" s="6"/>
    </row>
    <row r="21070">
      <c r="A21070" s="6"/>
    </row>
    <row r="21071">
      <c r="A21071" s="6"/>
    </row>
    <row r="21072">
      <c r="A21072" s="6"/>
    </row>
    <row r="21073">
      <c r="A21073" s="6"/>
    </row>
    <row r="21074">
      <c r="A21074" s="6"/>
    </row>
    <row r="21075">
      <c r="A21075" s="6"/>
    </row>
    <row r="21076">
      <c r="A21076" s="6"/>
    </row>
    <row r="21077">
      <c r="A21077" s="6"/>
    </row>
    <row r="21078">
      <c r="A21078" s="6"/>
    </row>
    <row r="21079">
      <c r="A21079" s="6"/>
    </row>
    <row r="21080">
      <c r="A21080" s="6"/>
    </row>
    <row r="21081">
      <c r="A21081" s="6"/>
    </row>
    <row r="21082">
      <c r="A21082" s="6"/>
    </row>
    <row r="21083">
      <c r="A21083" s="6"/>
    </row>
    <row r="21084">
      <c r="A21084" s="6"/>
    </row>
    <row r="21085">
      <c r="A21085" s="6"/>
    </row>
    <row r="21086">
      <c r="A21086" s="6"/>
    </row>
    <row r="21087">
      <c r="A21087" s="6"/>
    </row>
    <row r="21088">
      <c r="A21088" s="6"/>
    </row>
    <row r="21089">
      <c r="A21089" s="6"/>
    </row>
    <row r="21090">
      <c r="A21090" s="6"/>
    </row>
    <row r="21091">
      <c r="A21091" s="6"/>
    </row>
    <row r="21092">
      <c r="A21092" s="6"/>
    </row>
    <row r="21093">
      <c r="A21093" s="6"/>
    </row>
    <row r="21094">
      <c r="A21094" s="6"/>
    </row>
    <row r="21095">
      <c r="A21095" s="6"/>
    </row>
    <row r="21096">
      <c r="A21096" s="6"/>
    </row>
    <row r="21097">
      <c r="A21097" s="6"/>
    </row>
    <row r="21098">
      <c r="A21098" s="6"/>
    </row>
    <row r="21099">
      <c r="A21099" s="6"/>
    </row>
    <row r="21100">
      <c r="A21100" s="6"/>
    </row>
    <row r="21101">
      <c r="A21101" s="6"/>
    </row>
    <row r="21102">
      <c r="A21102" s="6"/>
    </row>
    <row r="21103">
      <c r="A21103" s="6"/>
    </row>
    <row r="21104">
      <c r="A21104" s="6"/>
    </row>
    <row r="21105">
      <c r="A21105" s="6"/>
    </row>
    <row r="21106">
      <c r="A21106" s="6"/>
    </row>
    <row r="21107">
      <c r="A21107" s="6"/>
    </row>
    <row r="21108">
      <c r="A21108" s="6"/>
    </row>
    <row r="21109">
      <c r="A21109" s="6"/>
    </row>
    <row r="21110">
      <c r="A21110" s="6"/>
    </row>
    <row r="21111">
      <c r="A21111" s="6"/>
    </row>
    <row r="21112">
      <c r="A21112" s="6"/>
    </row>
    <row r="21113">
      <c r="A21113" s="6"/>
    </row>
    <row r="21114">
      <c r="A21114" s="6"/>
    </row>
    <row r="21115">
      <c r="A21115" s="6"/>
    </row>
    <row r="21116">
      <c r="A21116" s="6"/>
    </row>
    <row r="21117">
      <c r="A21117" s="6"/>
    </row>
    <row r="21118">
      <c r="A21118" s="6"/>
    </row>
    <row r="21119">
      <c r="A21119" s="6"/>
    </row>
    <row r="21120">
      <c r="A21120" s="6"/>
    </row>
    <row r="21121">
      <c r="A21121" s="6"/>
    </row>
    <row r="21122">
      <c r="A21122" s="6"/>
    </row>
    <row r="21123">
      <c r="A21123" s="6"/>
    </row>
    <row r="21124">
      <c r="A21124" s="6"/>
    </row>
    <row r="21125">
      <c r="A21125" s="6"/>
    </row>
    <row r="21126">
      <c r="A21126" s="6"/>
    </row>
    <row r="21127">
      <c r="A21127" s="6"/>
    </row>
    <row r="21128">
      <c r="A21128" s="6"/>
    </row>
    <row r="21129">
      <c r="A21129" s="6"/>
    </row>
    <row r="21130">
      <c r="A21130" s="6"/>
    </row>
    <row r="21131">
      <c r="A21131" s="6"/>
    </row>
    <row r="21132">
      <c r="A21132" s="6"/>
    </row>
    <row r="21133">
      <c r="A21133" s="6"/>
    </row>
    <row r="21134">
      <c r="A21134" s="6"/>
    </row>
    <row r="21135">
      <c r="A21135" s="6"/>
    </row>
    <row r="21136">
      <c r="A21136" s="6"/>
    </row>
    <row r="21137">
      <c r="A21137" s="6"/>
    </row>
    <row r="21138">
      <c r="A21138" s="6"/>
    </row>
    <row r="21139">
      <c r="A21139" s="6"/>
    </row>
    <row r="21140">
      <c r="A21140" s="6"/>
    </row>
    <row r="21141">
      <c r="A21141" s="6"/>
    </row>
    <row r="21142">
      <c r="A21142" s="6"/>
    </row>
    <row r="21143">
      <c r="A21143" s="6"/>
    </row>
    <row r="21144">
      <c r="A21144" s="6"/>
    </row>
    <row r="21145">
      <c r="A21145" s="6"/>
    </row>
    <row r="21146">
      <c r="A21146" s="6"/>
    </row>
    <row r="21147">
      <c r="A21147" s="6"/>
    </row>
    <row r="21148">
      <c r="A21148" s="6"/>
    </row>
    <row r="21149">
      <c r="A21149" s="6"/>
    </row>
    <row r="21150">
      <c r="A21150" s="6"/>
    </row>
    <row r="21151">
      <c r="A21151" s="6"/>
    </row>
    <row r="21152">
      <c r="A21152" s="6"/>
    </row>
    <row r="21153">
      <c r="A21153" s="6"/>
    </row>
    <row r="21154">
      <c r="A21154" s="6"/>
    </row>
    <row r="21155">
      <c r="A21155" s="6"/>
    </row>
    <row r="21156">
      <c r="A21156" s="6"/>
    </row>
    <row r="21157">
      <c r="A21157" s="6"/>
    </row>
    <row r="21158">
      <c r="A21158" s="6"/>
    </row>
    <row r="21159">
      <c r="A21159" s="6"/>
    </row>
    <row r="21160">
      <c r="A21160" s="6"/>
    </row>
    <row r="21161">
      <c r="A21161" s="6"/>
    </row>
    <row r="21162">
      <c r="A21162" s="6"/>
    </row>
    <row r="21163">
      <c r="A21163" s="6"/>
    </row>
    <row r="21164">
      <c r="A21164" s="6"/>
    </row>
    <row r="21165">
      <c r="A21165" s="6"/>
    </row>
    <row r="21166">
      <c r="A21166" s="6"/>
    </row>
    <row r="21167">
      <c r="A21167" s="6"/>
    </row>
    <row r="21168">
      <c r="A21168" s="6"/>
    </row>
    <row r="21169">
      <c r="A21169" s="6"/>
    </row>
    <row r="21170">
      <c r="A21170" s="6"/>
    </row>
    <row r="21171">
      <c r="A21171" s="6"/>
    </row>
    <row r="21172">
      <c r="A21172" s="6"/>
    </row>
    <row r="21173">
      <c r="A21173" s="6"/>
    </row>
    <row r="21174">
      <c r="A21174" s="6"/>
    </row>
    <row r="21175">
      <c r="A21175" s="6"/>
    </row>
    <row r="21176">
      <c r="A21176" s="6"/>
    </row>
    <row r="21177">
      <c r="A21177" s="6"/>
    </row>
    <row r="21178">
      <c r="A21178" s="6"/>
    </row>
    <row r="21179">
      <c r="A21179" s="6"/>
    </row>
    <row r="21180">
      <c r="A21180" s="6"/>
    </row>
    <row r="21181">
      <c r="A21181" s="6"/>
    </row>
    <row r="21182">
      <c r="A21182" s="6"/>
    </row>
    <row r="21183">
      <c r="A21183" s="6"/>
    </row>
    <row r="21184">
      <c r="A21184" s="6"/>
    </row>
    <row r="21185">
      <c r="A21185" s="6"/>
    </row>
    <row r="21186">
      <c r="A21186" s="6"/>
    </row>
    <row r="21187">
      <c r="A21187" s="6"/>
    </row>
    <row r="21188">
      <c r="A21188" s="6"/>
    </row>
    <row r="21189">
      <c r="A21189" s="6"/>
    </row>
    <row r="21190">
      <c r="A21190" s="6"/>
    </row>
    <row r="21191">
      <c r="A21191" s="6"/>
    </row>
    <row r="21192">
      <c r="A21192" s="6"/>
    </row>
    <row r="21193">
      <c r="A21193" s="6"/>
    </row>
    <row r="21194">
      <c r="A21194" s="6"/>
    </row>
    <row r="21195">
      <c r="A21195" s="6"/>
    </row>
    <row r="21196">
      <c r="A21196" s="6"/>
    </row>
    <row r="21197">
      <c r="A21197" s="6"/>
    </row>
    <row r="21198">
      <c r="A21198" s="6"/>
    </row>
    <row r="21199">
      <c r="A21199" s="6"/>
    </row>
    <row r="21200">
      <c r="A21200" s="6"/>
    </row>
    <row r="21201">
      <c r="A21201" s="6"/>
    </row>
    <row r="21202">
      <c r="A21202" s="6"/>
    </row>
    <row r="21203">
      <c r="A21203" s="6"/>
    </row>
    <row r="21204">
      <c r="A21204" s="6"/>
    </row>
    <row r="21205">
      <c r="A21205" s="6"/>
    </row>
    <row r="21206">
      <c r="A21206" s="6"/>
    </row>
    <row r="21207">
      <c r="A21207" s="6"/>
    </row>
    <row r="21208">
      <c r="A21208" s="6"/>
    </row>
    <row r="21209">
      <c r="A21209" s="6"/>
    </row>
    <row r="21210">
      <c r="A21210" s="6"/>
    </row>
    <row r="21211">
      <c r="A21211" s="6"/>
    </row>
    <row r="21212">
      <c r="A21212" s="6"/>
    </row>
    <row r="21213">
      <c r="A21213" s="6"/>
    </row>
    <row r="21214">
      <c r="A21214" s="6"/>
    </row>
    <row r="21215">
      <c r="A21215" s="6"/>
    </row>
    <row r="21216">
      <c r="A21216" s="6"/>
    </row>
    <row r="21217">
      <c r="A21217" s="6"/>
    </row>
    <row r="21218">
      <c r="A21218" s="6"/>
    </row>
    <row r="21219">
      <c r="A21219" s="6"/>
    </row>
    <row r="21220">
      <c r="A21220" s="6"/>
    </row>
    <row r="21221">
      <c r="A21221" s="6"/>
    </row>
    <row r="21222">
      <c r="A21222" s="6"/>
    </row>
    <row r="21223">
      <c r="A21223" s="6"/>
    </row>
    <row r="21224">
      <c r="A21224" s="6"/>
    </row>
    <row r="21225">
      <c r="A21225" s="6"/>
    </row>
    <row r="21226">
      <c r="A21226" s="6"/>
    </row>
    <row r="21227">
      <c r="A21227" s="6"/>
    </row>
    <row r="21228">
      <c r="A21228" s="6"/>
    </row>
    <row r="21229">
      <c r="A21229" s="6"/>
    </row>
    <row r="21230">
      <c r="A21230" s="6"/>
    </row>
    <row r="21231">
      <c r="A21231" s="6"/>
    </row>
    <row r="21232">
      <c r="A21232" s="6"/>
    </row>
    <row r="21233">
      <c r="A21233" s="6"/>
    </row>
    <row r="21234">
      <c r="A21234" s="6"/>
    </row>
    <row r="21235">
      <c r="A21235" s="6"/>
    </row>
    <row r="21236">
      <c r="A21236" s="6"/>
    </row>
    <row r="21237">
      <c r="A21237" s="6"/>
    </row>
    <row r="21238">
      <c r="A21238" s="6"/>
    </row>
    <row r="21239">
      <c r="A21239" s="6"/>
    </row>
    <row r="21240">
      <c r="A21240" s="6"/>
    </row>
    <row r="21241">
      <c r="A21241" s="6"/>
    </row>
    <row r="21242">
      <c r="A21242" s="6"/>
    </row>
    <row r="21243">
      <c r="A21243" s="6"/>
    </row>
    <row r="21244">
      <c r="A21244" s="6"/>
    </row>
    <row r="21245">
      <c r="A21245" s="6"/>
    </row>
    <row r="21246">
      <c r="A21246" s="6"/>
    </row>
    <row r="21247">
      <c r="A21247" s="6"/>
    </row>
    <row r="21248">
      <c r="A21248" s="6"/>
    </row>
    <row r="21249">
      <c r="A21249" s="6"/>
    </row>
    <row r="21250">
      <c r="A21250" s="6"/>
    </row>
    <row r="21251">
      <c r="A21251" s="6"/>
    </row>
    <row r="21252">
      <c r="A21252" s="6"/>
    </row>
    <row r="21253">
      <c r="A21253" s="6"/>
    </row>
    <row r="21254">
      <c r="A21254" s="6"/>
    </row>
    <row r="21255">
      <c r="A21255" s="6"/>
    </row>
    <row r="21256">
      <c r="A21256" s="6"/>
    </row>
    <row r="21257">
      <c r="A21257" s="6"/>
    </row>
    <row r="21258">
      <c r="A21258" s="6"/>
    </row>
    <row r="21259">
      <c r="A21259" s="6"/>
    </row>
    <row r="21260">
      <c r="A21260" s="6"/>
    </row>
    <row r="21261">
      <c r="A21261" s="6"/>
    </row>
    <row r="21262">
      <c r="A21262" s="6"/>
    </row>
    <row r="21263">
      <c r="A21263" s="6"/>
    </row>
    <row r="21264">
      <c r="A21264" s="6"/>
    </row>
    <row r="21265">
      <c r="A21265" s="6"/>
    </row>
    <row r="21266">
      <c r="A21266" s="6"/>
    </row>
    <row r="21267">
      <c r="A21267" s="6"/>
    </row>
    <row r="21268">
      <c r="A21268" s="6"/>
    </row>
    <row r="21269">
      <c r="A21269" s="6"/>
    </row>
    <row r="21270">
      <c r="A21270" s="6"/>
    </row>
    <row r="21271">
      <c r="A21271" s="6"/>
    </row>
    <row r="21272">
      <c r="A21272" s="6"/>
    </row>
    <row r="21273">
      <c r="A21273" s="6"/>
    </row>
    <row r="21274">
      <c r="A21274" s="6"/>
    </row>
    <row r="21275">
      <c r="A21275" s="6"/>
    </row>
    <row r="21276">
      <c r="A21276" s="6"/>
    </row>
    <row r="21277">
      <c r="A21277" s="6"/>
    </row>
    <row r="21278">
      <c r="A21278" s="6"/>
    </row>
    <row r="21279">
      <c r="A21279" s="6"/>
    </row>
    <row r="21280">
      <c r="A21280" s="6"/>
    </row>
    <row r="21281">
      <c r="A21281" s="6"/>
    </row>
    <row r="21282">
      <c r="A21282" s="6"/>
    </row>
    <row r="21283">
      <c r="A21283" s="6"/>
    </row>
    <row r="21284">
      <c r="A21284" s="6"/>
    </row>
    <row r="21285">
      <c r="A21285" s="6"/>
    </row>
    <row r="21286">
      <c r="A21286" s="6"/>
    </row>
    <row r="21287">
      <c r="A21287" s="6"/>
    </row>
    <row r="21288">
      <c r="A21288" s="6"/>
    </row>
    <row r="21289">
      <c r="A21289" s="6"/>
    </row>
    <row r="21290">
      <c r="A21290" s="6"/>
    </row>
    <row r="21291">
      <c r="A21291" s="6"/>
    </row>
    <row r="21292">
      <c r="A21292" s="6"/>
    </row>
    <row r="21293">
      <c r="A21293" s="6"/>
    </row>
    <row r="21294">
      <c r="A21294" s="6"/>
    </row>
    <row r="21295">
      <c r="A21295" s="6"/>
    </row>
    <row r="21296">
      <c r="A21296" s="6"/>
    </row>
    <row r="21297">
      <c r="A21297" s="6"/>
    </row>
    <row r="21298">
      <c r="A21298" s="6"/>
    </row>
    <row r="21299">
      <c r="A21299" s="6"/>
    </row>
    <row r="21300">
      <c r="A21300" s="6"/>
    </row>
    <row r="21301">
      <c r="A21301" s="6"/>
    </row>
    <row r="21302">
      <c r="A21302" s="6"/>
    </row>
    <row r="21303">
      <c r="A21303" s="6"/>
    </row>
    <row r="21304">
      <c r="A21304" s="6"/>
    </row>
    <row r="21305">
      <c r="A21305" s="6"/>
    </row>
    <row r="21306">
      <c r="A21306" s="6"/>
    </row>
    <row r="21307">
      <c r="A21307" s="6"/>
    </row>
    <row r="21308">
      <c r="A21308" s="6"/>
    </row>
    <row r="21309">
      <c r="A21309" s="6"/>
    </row>
    <row r="21310">
      <c r="A21310" s="6"/>
    </row>
    <row r="21311">
      <c r="A21311" s="6"/>
    </row>
    <row r="21312">
      <c r="A21312" s="6"/>
    </row>
    <row r="21313">
      <c r="A21313" s="6"/>
    </row>
    <row r="21314">
      <c r="A21314" s="6"/>
    </row>
    <row r="21315">
      <c r="A21315" s="6"/>
    </row>
    <row r="21316">
      <c r="A21316" s="6"/>
    </row>
    <row r="21317">
      <c r="A21317" s="6"/>
    </row>
    <row r="21318">
      <c r="A21318" s="6"/>
    </row>
    <row r="21319">
      <c r="A21319" s="6"/>
    </row>
    <row r="21320">
      <c r="A21320" s="6"/>
    </row>
    <row r="21321">
      <c r="A21321" s="6"/>
    </row>
    <row r="21322">
      <c r="A21322" s="6"/>
    </row>
    <row r="21323">
      <c r="A21323" s="6"/>
    </row>
    <row r="21324">
      <c r="A21324" s="6"/>
    </row>
    <row r="21325">
      <c r="A21325" s="6"/>
    </row>
    <row r="21326">
      <c r="A21326" s="6"/>
    </row>
    <row r="21327">
      <c r="A21327" s="6"/>
    </row>
    <row r="21328">
      <c r="A21328" s="6"/>
    </row>
    <row r="21329">
      <c r="A21329" s="6"/>
    </row>
    <row r="21330">
      <c r="A21330" s="6"/>
    </row>
    <row r="21331">
      <c r="A21331" s="6"/>
    </row>
    <row r="21332">
      <c r="A21332" s="6"/>
    </row>
    <row r="21333">
      <c r="A21333" s="6"/>
    </row>
    <row r="21334">
      <c r="A21334" s="6"/>
    </row>
    <row r="21335">
      <c r="A21335" s="6"/>
    </row>
    <row r="21336">
      <c r="A21336" s="6"/>
    </row>
    <row r="21337">
      <c r="A21337" s="6"/>
    </row>
    <row r="21338">
      <c r="A21338" s="6"/>
    </row>
    <row r="21339">
      <c r="A21339" s="6"/>
    </row>
    <row r="21340">
      <c r="A21340" s="6"/>
    </row>
    <row r="21341">
      <c r="A21341" s="6"/>
    </row>
    <row r="21342">
      <c r="A21342" s="6"/>
    </row>
    <row r="21343">
      <c r="A21343" s="6"/>
    </row>
    <row r="21344">
      <c r="A21344" s="6"/>
    </row>
    <row r="21345">
      <c r="A21345" s="6"/>
    </row>
    <row r="21346">
      <c r="A21346" s="6"/>
    </row>
    <row r="21347">
      <c r="A21347" s="6"/>
    </row>
    <row r="21348">
      <c r="A21348" s="6"/>
    </row>
    <row r="21349">
      <c r="A21349" s="6"/>
    </row>
    <row r="21350">
      <c r="A21350" s="6"/>
    </row>
    <row r="21351">
      <c r="A21351" s="6"/>
    </row>
    <row r="21352">
      <c r="A21352" s="6"/>
    </row>
    <row r="21353">
      <c r="A21353" s="6"/>
    </row>
    <row r="21354">
      <c r="A21354" s="6"/>
    </row>
    <row r="21355">
      <c r="A21355" s="6"/>
    </row>
    <row r="21356">
      <c r="A21356" s="6"/>
    </row>
    <row r="21357">
      <c r="A21357" s="6"/>
    </row>
    <row r="21358">
      <c r="A21358" s="6"/>
    </row>
    <row r="21359">
      <c r="A21359" s="6"/>
    </row>
    <row r="21360">
      <c r="A21360" s="6"/>
    </row>
    <row r="21361">
      <c r="A21361" s="6"/>
    </row>
    <row r="21362">
      <c r="A21362" s="6"/>
    </row>
    <row r="21363">
      <c r="A21363" s="6"/>
    </row>
    <row r="21364">
      <c r="A21364" s="6"/>
    </row>
    <row r="21365">
      <c r="A21365" s="6"/>
    </row>
    <row r="21366">
      <c r="A21366" s="6"/>
    </row>
    <row r="21367">
      <c r="A21367" s="6"/>
    </row>
    <row r="21368">
      <c r="A21368" s="6"/>
    </row>
    <row r="21369">
      <c r="A21369" s="6"/>
    </row>
    <row r="21370">
      <c r="A21370" s="6"/>
    </row>
    <row r="21371">
      <c r="A21371" s="6"/>
    </row>
    <row r="21372">
      <c r="A21372" s="6"/>
    </row>
    <row r="21373">
      <c r="A21373" s="6"/>
    </row>
    <row r="21374">
      <c r="A21374" s="6"/>
    </row>
    <row r="21375">
      <c r="A21375" s="6"/>
    </row>
    <row r="21376">
      <c r="A21376" s="6"/>
    </row>
    <row r="21377">
      <c r="A21377" s="6"/>
    </row>
    <row r="21378">
      <c r="A21378" s="6"/>
    </row>
    <row r="21379">
      <c r="A21379" s="6"/>
    </row>
    <row r="21380">
      <c r="A21380" s="6"/>
    </row>
    <row r="21381">
      <c r="A21381" s="6"/>
    </row>
    <row r="21382">
      <c r="A21382" s="6"/>
    </row>
    <row r="21383">
      <c r="A21383" s="6"/>
    </row>
    <row r="21384">
      <c r="A21384" s="6"/>
    </row>
    <row r="21385">
      <c r="A21385" s="6"/>
    </row>
    <row r="21386">
      <c r="A21386" s="6"/>
    </row>
    <row r="21387">
      <c r="A21387" s="6"/>
    </row>
    <row r="21388">
      <c r="A21388" s="6"/>
    </row>
    <row r="21389">
      <c r="A21389" s="6"/>
    </row>
    <row r="21390">
      <c r="A21390" s="6"/>
    </row>
    <row r="21391">
      <c r="A21391" s="6"/>
    </row>
    <row r="21392">
      <c r="A21392" s="6"/>
    </row>
    <row r="21393">
      <c r="A21393" s="6"/>
    </row>
    <row r="21394">
      <c r="A21394" s="6"/>
    </row>
    <row r="21395">
      <c r="A21395" s="6"/>
    </row>
    <row r="21396">
      <c r="A21396" s="6"/>
    </row>
    <row r="21397">
      <c r="A21397" s="6"/>
    </row>
    <row r="21398">
      <c r="A21398" s="6"/>
    </row>
    <row r="21399">
      <c r="A21399" s="6"/>
    </row>
    <row r="21400">
      <c r="A21400" s="6"/>
    </row>
    <row r="21401">
      <c r="A21401" s="6"/>
    </row>
    <row r="21402">
      <c r="A21402" s="6"/>
    </row>
    <row r="21403">
      <c r="A21403" s="6"/>
    </row>
    <row r="21404">
      <c r="A21404" s="6"/>
    </row>
    <row r="21405">
      <c r="A21405" s="6"/>
    </row>
    <row r="21406">
      <c r="A21406" s="6"/>
    </row>
    <row r="21407">
      <c r="A21407" s="6"/>
    </row>
    <row r="21408">
      <c r="A21408" s="6"/>
    </row>
    <row r="21409">
      <c r="A21409" s="6"/>
    </row>
    <row r="21410">
      <c r="A21410" s="6"/>
    </row>
    <row r="21411">
      <c r="A21411" s="6"/>
    </row>
    <row r="21412">
      <c r="A21412" s="6"/>
    </row>
    <row r="21413">
      <c r="A21413" s="6"/>
    </row>
    <row r="21414">
      <c r="A21414" s="6"/>
    </row>
    <row r="21415">
      <c r="A21415" s="6"/>
    </row>
    <row r="21416">
      <c r="A21416" s="6"/>
    </row>
    <row r="21417">
      <c r="A21417" s="6"/>
    </row>
    <row r="21418">
      <c r="A21418" s="6"/>
    </row>
    <row r="21419">
      <c r="A21419" s="6"/>
    </row>
    <row r="21420">
      <c r="A21420" s="6"/>
    </row>
    <row r="21421">
      <c r="A21421" s="6"/>
    </row>
    <row r="21422">
      <c r="A21422" s="6"/>
    </row>
    <row r="21423">
      <c r="A21423" s="6"/>
    </row>
    <row r="21424">
      <c r="A21424" s="6"/>
    </row>
    <row r="21425">
      <c r="A21425" s="6"/>
    </row>
    <row r="21426">
      <c r="A21426" s="6"/>
    </row>
    <row r="21427">
      <c r="A21427" s="6"/>
    </row>
    <row r="21428">
      <c r="A21428" s="6"/>
    </row>
    <row r="21429">
      <c r="A21429" s="6"/>
    </row>
    <row r="21430">
      <c r="A21430" s="6"/>
    </row>
    <row r="21431">
      <c r="A21431" s="6"/>
    </row>
    <row r="21432">
      <c r="A21432" s="6"/>
    </row>
    <row r="21433">
      <c r="A21433" s="6"/>
    </row>
    <row r="21434">
      <c r="A21434" s="6"/>
    </row>
    <row r="21435">
      <c r="A21435" s="6"/>
    </row>
    <row r="21436">
      <c r="A21436" s="6"/>
    </row>
    <row r="21437">
      <c r="A21437" s="6"/>
    </row>
    <row r="21438">
      <c r="A21438" s="6"/>
    </row>
    <row r="21439">
      <c r="A21439" s="6"/>
    </row>
    <row r="21440">
      <c r="A21440" s="6"/>
    </row>
    <row r="21441">
      <c r="A21441" s="6"/>
    </row>
    <row r="21442">
      <c r="A21442" s="6"/>
    </row>
    <row r="21443">
      <c r="A21443" s="6"/>
    </row>
    <row r="21444">
      <c r="A21444" s="6"/>
    </row>
    <row r="21445">
      <c r="A21445" s="6"/>
    </row>
    <row r="21446">
      <c r="A21446" s="6"/>
    </row>
    <row r="21447">
      <c r="A21447" s="6"/>
    </row>
    <row r="21448">
      <c r="A21448" s="6"/>
    </row>
    <row r="21449">
      <c r="A21449" s="6"/>
    </row>
    <row r="21450">
      <c r="A21450" s="6"/>
    </row>
    <row r="21451">
      <c r="A21451" s="6"/>
    </row>
    <row r="21452">
      <c r="A21452" s="6"/>
    </row>
    <row r="21453">
      <c r="A21453" s="6"/>
    </row>
    <row r="21454">
      <c r="A21454" s="6"/>
    </row>
    <row r="21455">
      <c r="A21455" s="6"/>
    </row>
    <row r="21456">
      <c r="A21456" s="6"/>
    </row>
    <row r="21457">
      <c r="A21457" s="6"/>
    </row>
    <row r="21458">
      <c r="A21458" s="6"/>
    </row>
    <row r="21459">
      <c r="A21459" s="6"/>
    </row>
    <row r="21460">
      <c r="A21460" s="6"/>
    </row>
    <row r="21461">
      <c r="A21461" s="6"/>
    </row>
    <row r="21462">
      <c r="A21462" s="6"/>
    </row>
    <row r="21463">
      <c r="A21463" s="6"/>
    </row>
    <row r="21464">
      <c r="A21464" s="6"/>
    </row>
    <row r="21465">
      <c r="A21465" s="6"/>
    </row>
    <row r="21466">
      <c r="A21466" s="6"/>
    </row>
    <row r="21467">
      <c r="A21467" s="6"/>
    </row>
    <row r="21468">
      <c r="A21468" s="6"/>
    </row>
    <row r="21469">
      <c r="A21469" s="6"/>
    </row>
    <row r="21470">
      <c r="A21470" s="6"/>
    </row>
    <row r="21471">
      <c r="A21471" s="6"/>
    </row>
    <row r="21472">
      <c r="A21472" s="6"/>
    </row>
    <row r="21473">
      <c r="A21473" s="6"/>
    </row>
    <row r="21474">
      <c r="A21474" s="6"/>
    </row>
    <row r="21475">
      <c r="A21475" s="6"/>
    </row>
    <row r="21476">
      <c r="A21476" s="6"/>
    </row>
    <row r="21477">
      <c r="A21477" s="6"/>
    </row>
    <row r="21478">
      <c r="A21478" s="6"/>
    </row>
    <row r="21479">
      <c r="A21479" s="6"/>
    </row>
    <row r="21480">
      <c r="A21480" s="6"/>
    </row>
    <row r="21481">
      <c r="A21481" s="6"/>
    </row>
    <row r="21482">
      <c r="A21482" s="6"/>
    </row>
    <row r="21483">
      <c r="A21483" s="6"/>
    </row>
    <row r="21484">
      <c r="A21484" s="6"/>
    </row>
    <row r="21485">
      <c r="A21485" s="6"/>
    </row>
    <row r="21486">
      <c r="A21486" s="6"/>
    </row>
    <row r="21487">
      <c r="A21487" s="6"/>
    </row>
    <row r="21488">
      <c r="A21488" s="6"/>
    </row>
    <row r="21489">
      <c r="A21489" s="6"/>
    </row>
    <row r="21490">
      <c r="A21490" s="6"/>
    </row>
    <row r="21491">
      <c r="A21491" s="6"/>
    </row>
    <row r="21492">
      <c r="A21492" s="6"/>
    </row>
    <row r="21493">
      <c r="A21493" s="6"/>
    </row>
    <row r="21494">
      <c r="A21494" s="6"/>
    </row>
    <row r="21495">
      <c r="A21495" s="6"/>
    </row>
    <row r="21496">
      <c r="A21496" s="6"/>
    </row>
    <row r="21497">
      <c r="A21497" s="6"/>
    </row>
    <row r="21498">
      <c r="A21498" s="6"/>
    </row>
    <row r="21499">
      <c r="A21499" s="6"/>
    </row>
    <row r="21500">
      <c r="A21500" s="6"/>
    </row>
    <row r="21501">
      <c r="A21501" s="6"/>
    </row>
    <row r="21502">
      <c r="A21502" s="6"/>
    </row>
    <row r="21503">
      <c r="A21503" s="6"/>
    </row>
    <row r="21504">
      <c r="A21504" s="6"/>
    </row>
    <row r="21505">
      <c r="A21505" s="6"/>
    </row>
    <row r="21506">
      <c r="A21506" s="6"/>
    </row>
    <row r="21507">
      <c r="A21507" s="6"/>
    </row>
    <row r="21508">
      <c r="A21508" s="6"/>
    </row>
    <row r="21509">
      <c r="A21509" s="6"/>
    </row>
    <row r="21510">
      <c r="A21510" s="6"/>
    </row>
    <row r="21511">
      <c r="A21511" s="6"/>
    </row>
    <row r="21512">
      <c r="A21512" s="6"/>
    </row>
    <row r="21513">
      <c r="A21513" s="6"/>
    </row>
    <row r="21514">
      <c r="A21514" s="6"/>
    </row>
    <row r="21515">
      <c r="A21515" s="6"/>
    </row>
    <row r="21516">
      <c r="A21516" s="6"/>
    </row>
    <row r="21517">
      <c r="A21517" s="6"/>
    </row>
    <row r="21518">
      <c r="A21518" s="6"/>
    </row>
    <row r="21519">
      <c r="A21519" s="6"/>
    </row>
    <row r="21520">
      <c r="A21520" s="6"/>
    </row>
    <row r="21521">
      <c r="A21521" s="6"/>
    </row>
    <row r="21522">
      <c r="A21522" s="6"/>
    </row>
    <row r="21523">
      <c r="A21523" s="6"/>
    </row>
    <row r="21524">
      <c r="A21524" s="6"/>
    </row>
    <row r="21525">
      <c r="A21525" s="6"/>
    </row>
    <row r="21526">
      <c r="A21526" s="6"/>
    </row>
    <row r="21527">
      <c r="A21527" s="6"/>
    </row>
    <row r="21528">
      <c r="A21528" s="6"/>
    </row>
    <row r="21529">
      <c r="A21529" s="6"/>
    </row>
    <row r="21530">
      <c r="A21530" s="6"/>
    </row>
    <row r="21531">
      <c r="A21531" s="6"/>
    </row>
    <row r="21532">
      <c r="A21532" s="6"/>
    </row>
    <row r="21533">
      <c r="A21533" s="6"/>
    </row>
    <row r="21534">
      <c r="A21534" s="6"/>
    </row>
    <row r="21535">
      <c r="A21535" s="6"/>
    </row>
    <row r="21536">
      <c r="A21536" s="6"/>
    </row>
    <row r="21537">
      <c r="A21537" s="6"/>
    </row>
    <row r="21538">
      <c r="A21538" s="6"/>
    </row>
    <row r="21539">
      <c r="A21539" s="6"/>
    </row>
    <row r="21540">
      <c r="A21540" s="6"/>
    </row>
    <row r="21541">
      <c r="A21541" s="6"/>
    </row>
    <row r="21542">
      <c r="A21542" s="6"/>
    </row>
    <row r="21543">
      <c r="A21543" s="6"/>
    </row>
    <row r="21544">
      <c r="A21544" s="6"/>
    </row>
    <row r="21545">
      <c r="A21545" s="6"/>
    </row>
    <row r="21546">
      <c r="A21546" s="6"/>
    </row>
    <row r="21547">
      <c r="A21547" s="6"/>
    </row>
    <row r="21548">
      <c r="A21548" s="6"/>
    </row>
    <row r="21549">
      <c r="A21549" s="6"/>
    </row>
    <row r="21550">
      <c r="A21550" s="6"/>
    </row>
    <row r="21551">
      <c r="A21551" s="6"/>
    </row>
    <row r="21552">
      <c r="A21552" s="6"/>
    </row>
    <row r="21553">
      <c r="A21553" s="6"/>
    </row>
    <row r="21554">
      <c r="A21554" s="6"/>
    </row>
    <row r="21555">
      <c r="A21555" s="6"/>
    </row>
    <row r="21556">
      <c r="A21556" s="6"/>
    </row>
    <row r="21557">
      <c r="A21557" s="6"/>
    </row>
    <row r="21558">
      <c r="A21558" s="6"/>
    </row>
    <row r="21559">
      <c r="A21559" s="6"/>
    </row>
    <row r="21560">
      <c r="A21560" s="6"/>
    </row>
    <row r="21561">
      <c r="A21561" s="6"/>
    </row>
    <row r="21562">
      <c r="A21562" s="6"/>
    </row>
    <row r="21563">
      <c r="A21563" s="6"/>
    </row>
    <row r="21564">
      <c r="A21564" s="6"/>
    </row>
    <row r="21565">
      <c r="A21565" s="6"/>
    </row>
    <row r="21566">
      <c r="A21566" s="6"/>
    </row>
    <row r="21567">
      <c r="A21567" s="6"/>
    </row>
    <row r="21568">
      <c r="A21568" s="6"/>
    </row>
    <row r="21569">
      <c r="A21569" s="6"/>
    </row>
    <row r="21570">
      <c r="A21570" s="6"/>
    </row>
    <row r="21571">
      <c r="A21571" s="6"/>
    </row>
    <row r="21572">
      <c r="A21572" s="6"/>
    </row>
    <row r="21573">
      <c r="A21573" s="6"/>
    </row>
    <row r="21574">
      <c r="A21574" s="6"/>
    </row>
    <row r="21575">
      <c r="A21575" s="6"/>
    </row>
    <row r="21576">
      <c r="A21576" s="6"/>
    </row>
    <row r="21577">
      <c r="A21577" s="6"/>
    </row>
    <row r="21578">
      <c r="A21578" s="6"/>
    </row>
    <row r="21579">
      <c r="A21579" s="6"/>
    </row>
    <row r="21580">
      <c r="A21580" s="6"/>
    </row>
    <row r="21581">
      <c r="A21581" s="6"/>
    </row>
    <row r="21582">
      <c r="A21582" s="6"/>
    </row>
    <row r="21583">
      <c r="A21583" s="6"/>
    </row>
    <row r="21584">
      <c r="A21584" s="6"/>
    </row>
    <row r="21585">
      <c r="A21585" s="6"/>
    </row>
    <row r="21586">
      <c r="A21586" s="6"/>
    </row>
    <row r="21587">
      <c r="A21587" s="6"/>
    </row>
    <row r="21588">
      <c r="A21588" s="6"/>
    </row>
    <row r="21589">
      <c r="A21589" s="6"/>
    </row>
    <row r="21590">
      <c r="A21590" s="6"/>
    </row>
    <row r="21591">
      <c r="A21591" s="6"/>
    </row>
    <row r="21592">
      <c r="A21592" s="6"/>
    </row>
    <row r="21593">
      <c r="A21593" s="6"/>
    </row>
    <row r="21594">
      <c r="A21594" s="6"/>
    </row>
    <row r="21595">
      <c r="A21595" s="6"/>
    </row>
    <row r="21596">
      <c r="A21596" s="6"/>
    </row>
    <row r="21597">
      <c r="A21597" s="6"/>
    </row>
    <row r="21598">
      <c r="A21598" s="6"/>
    </row>
    <row r="21599">
      <c r="A21599" s="6"/>
    </row>
    <row r="21600">
      <c r="A21600" s="6"/>
    </row>
    <row r="21601">
      <c r="A21601" s="6"/>
    </row>
    <row r="21602">
      <c r="A21602" s="6"/>
    </row>
    <row r="21603">
      <c r="A21603" s="6"/>
    </row>
    <row r="21604">
      <c r="A21604" s="6"/>
    </row>
    <row r="21605">
      <c r="A21605" s="6"/>
    </row>
    <row r="21606">
      <c r="A21606" s="6"/>
    </row>
    <row r="21607">
      <c r="A21607" s="6"/>
    </row>
    <row r="21608">
      <c r="A21608" s="6"/>
    </row>
    <row r="21609">
      <c r="A21609" s="6"/>
    </row>
    <row r="21610">
      <c r="A21610" s="6"/>
    </row>
    <row r="21611">
      <c r="A21611" s="6"/>
    </row>
    <row r="21612">
      <c r="A21612" s="6"/>
    </row>
    <row r="21613">
      <c r="A21613" s="6"/>
    </row>
    <row r="21614">
      <c r="A21614" s="6"/>
    </row>
    <row r="21615">
      <c r="A21615" s="6"/>
    </row>
    <row r="21616">
      <c r="A21616" s="6"/>
    </row>
    <row r="21617">
      <c r="A21617" s="6"/>
    </row>
    <row r="21618">
      <c r="A21618" s="6"/>
    </row>
    <row r="21619">
      <c r="A21619" s="6"/>
    </row>
    <row r="21620">
      <c r="A21620" s="6"/>
    </row>
    <row r="21621">
      <c r="A21621" s="6"/>
    </row>
    <row r="21622">
      <c r="A21622" s="6"/>
    </row>
    <row r="21623">
      <c r="A21623" s="6"/>
    </row>
    <row r="21624">
      <c r="A21624" s="6"/>
    </row>
    <row r="21625">
      <c r="A21625" s="6"/>
    </row>
    <row r="21626">
      <c r="A21626" s="6"/>
    </row>
    <row r="21627">
      <c r="A21627" s="6"/>
    </row>
    <row r="21628">
      <c r="A21628" s="6"/>
    </row>
    <row r="21629">
      <c r="A21629" s="6"/>
    </row>
    <row r="21630">
      <c r="A21630" s="6"/>
    </row>
    <row r="21631">
      <c r="A21631" s="6"/>
    </row>
    <row r="21632">
      <c r="A21632" s="6"/>
    </row>
    <row r="21633">
      <c r="A21633" s="6"/>
    </row>
    <row r="21634">
      <c r="A21634" s="6"/>
    </row>
    <row r="21635">
      <c r="A21635" s="6"/>
    </row>
    <row r="21636">
      <c r="A21636" s="6"/>
    </row>
    <row r="21637">
      <c r="A21637" s="6"/>
    </row>
    <row r="21638">
      <c r="A21638" s="6"/>
    </row>
    <row r="21639">
      <c r="A21639" s="6"/>
    </row>
    <row r="21640">
      <c r="A21640" s="6"/>
    </row>
    <row r="21641">
      <c r="A21641" s="6"/>
    </row>
    <row r="21642">
      <c r="A21642" s="6"/>
    </row>
    <row r="21643">
      <c r="A21643" s="6"/>
    </row>
    <row r="21644">
      <c r="A21644" s="6"/>
    </row>
    <row r="21645">
      <c r="A21645" s="6"/>
    </row>
    <row r="21646">
      <c r="A21646" s="6"/>
    </row>
    <row r="21647">
      <c r="A21647" s="6"/>
    </row>
    <row r="21648">
      <c r="A21648" s="6"/>
    </row>
    <row r="21649">
      <c r="A21649" s="6"/>
    </row>
    <row r="21650">
      <c r="A21650" s="6"/>
    </row>
    <row r="21651">
      <c r="A21651" s="6"/>
    </row>
    <row r="21652">
      <c r="A21652" s="6"/>
    </row>
    <row r="21653">
      <c r="A21653" s="6"/>
    </row>
    <row r="21654">
      <c r="A21654" s="6"/>
    </row>
    <row r="21655">
      <c r="A21655" s="6"/>
    </row>
    <row r="21656">
      <c r="A21656" s="6"/>
    </row>
    <row r="21657">
      <c r="A21657" s="6"/>
    </row>
    <row r="21658">
      <c r="A21658" s="6"/>
    </row>
    <row r="21659">
      <c r="A21659" s="6"/>
    </row>
    <row r="21660">
      <c r="A21660" s="6"/>
    </row>
    <row r="21661">
      <c r="A21661" s="6"/>
    </row>
    <row r="21662">
      <c r="A21662" s="6"/>
    </row>
    <row r="21663">
      <c r="A21663" s="6"/>
    </row>
    <row r="21664">
      <c r="A21664" s="6"/>
    </row>
    <row r="21665">
      <c r="A21665" s="6"/>
    </row>
    <row r="21666">
      <c r="A21666" s="6"/>
    </row>
    <row r="21667">
      <c r="A21667" s="6"/>
    </row>
    <row r="21668">
      <c r="A21668" s="6"/>
    </row>
    <row r="21669">
      <c r="A21669" s="6"/>
    </row>
    <row r="21670">
      <c r="A21670" s="6"/>
    </row>
    <row r="21671">
      <c r="A21671" s="6"/>
    </row>
    <row r="21672">
      <c r="A21672" s="6"/>
    </row>
    <row r="21673">
      <c r="A21673" s="6"/>
    </row>
    <row r="21674">
      <c r="A21674" s="6"/>
    </row>
    <row r="21675">
      <c r="A21675" s="6"/>
    </row>
    <row r="21676">
      <c r="A21676" s="6"/>
    </row>
    <row r="21677">
      <c r="A21677" s="6"/>
    </row>
    <row r="21678">
      <c r="A21678" s="6"/>
    </row>
    <row r="21679">
      <c r="A21679" s="6"/>
    </row>
    <row r="21680">
      <c r="A21680" s="6"/>
    </row>
    <row r="21681">
      <c r="A21681" s="6"/>
    </row>
    <row r="21682">
      <c r="A21682" s="6"/>
    </row>
    <row r="21683">
      <c r="A21683" s="6"/>
    </row>
    <row r="21684">
      <c r="A21684" s="6"/>
    </row>
    <row r="21685">
      <c r="A21685" s="6"/>
    </row>
    <row r="21686">
      <c r="A21686" s="6"/>
    </row>
    <row r="21687">
      <c r="A21687" s="6"/>
    </row>
    <row r="21688">
      <c r="A21688" s="6"/>
    </row>
    <row r="21689">
      <c r="A21689" s="6"/>
    </row>
    <row r="21690">
      <c r="A21690" s="6"/>
    </row>
    <row r="21691">
      <c r="A21691" s="6"/>
    </row>
    <row r="21692">
      <c r="A21692" s="6"/>
    </row>
    <row r="21693">
      <c r="A21693" s="6"/>
    </row>
    <row r="21694">
      <c r="A21694" s="6"/>
    </row>
    <row r="21695">
      <c r="A21695" s="6"/>
    </row>
    <row r="21696">
      <c r="A21696" s="6"/>
    </row>
    <row r="21697">
      <c r="A21697" s="6"/>
    </row>
    <row r="21698">
      <c r="A21698" s="6"/>
    </row>
    <row r="21699">
      <c r="A21699" s="6"/>
    </row>
    <row r="21700">
      <c r="A21700" s="6"/>
    </row>
    <row r="21701">
      <c r="A21701" s="6"/>
    </row>
    <row r="21702">
      <c r="A21702" s="6"/>
    </row>
    <row r="21703">
      <c r="A21703" s="6"/>
    </row>
    <row r="21704">
      <c r="A21704" s="6"/>
    </row>
    <row r="21705">
      <c r="A21705" s="6"/>
    </row>
    <row r="21706">
      <c r="A21706" s="6"/>
    </row>
    <row r="21707">
      <c r="A21707" s="6"/>
    </row>
    <row r="21708">
      <c r="A21708" s="6"/>
    </row>
    <row r="21709">
      <c r="A21709" s="6"/>
    </row>
    <row r="21710">
      <c r="A21710" s="6"/>
    </row>
    <row r="21711">
      <c r="A21711" s="6"/>
    </row>
    <row r="21712">
      <c r="A21712" s="6"/>
    </row>
    <row r="21713">
      <c r="A21713" s="6"/>
    </row>
    <row r="21714">
      <c r="A21714" s="6"/>
    </row>
    <row r="21715">
      <c r="A21715" s="6"/>
    </row>
    <row r="21716">
      <c r="A21716" s="6"/>
    </row>
    <row r="21717">
      <c r="A21717" s="6"/>
    </row>
    <row r="21718">
      <c r="A21718" s="6"/>
    </row>
    <row r="21719">
      <c r="A21719" s="6"/>
    </row>
    <row r="21720">
      <c r="A21720" s="6"/>
    </row>
    <row r="21721">
      <c r="A21721" s="6"/>
    </row>
    <row r="21722">
      <c r="A21722" s="6"/>
    </row>
    <row r="21723">
      <c r="A21723" s="6"/>
    </row>
    <row r="21724">
      <c r="A21724" s="6"/>
    </row>
    <row r="21725">
      <c r="A21725" s="6"/>
    </row>
    <row r="21726">
      <c r="A21726" s="6"/>
    </row>
    <row r="21727">
      <c r="A21727" s="6"/>
    </row>
    <row r="21728">
      <c r="A21728" s="6"/>
    </row>
    <row r="21729">
      <c r="A21729" s="6"/>
    </row>
    <row r="21730">
      <c r="A21730" s="6"/>
    </row>
    <row r="21731">
      <c r="A21731" s="6"/>
    </row>
    <row r="21732">
      <c r="A21732" s="6"/>
    </row>
    <row r="21733">
      <c r="A21733" s="6"/>
    </row>
    <row r="21734">
      <c r="A21734" s="6"/>
    </row>
    <row r="21735">
      <c r="A21735" s="6"/>
    </row>
    <row r="21736">
      <c r="A21736" s="6"/>
    </row>
    <row r="21737">
      <c r="A21737" s="6"/>
    </row>
    <row r="21738">
      <c r="A21738" s="6"/>
    </row>
    <row r="21739">
      <c r="A21739" s="6"/>
    </row>
    <row r="21740">
      <c r="A21740" s="6"/>
    </row>
    <row r="21741">
      <c r="A21741" s="6"/>
    </row>
    <row r="21742">
      <c r="A21742" s="6"/>
    </row>
    <row r="21743">
      <c r="A21743" s="6"/>
    </row>
    <row r="21744">
      <c r="A21744" s="6"/>
    </row>
    <row r="21745">
      <c r="A21745" s="6"/>
    </row>
    <row r="21746">
      <c r="A21746" s="6"/>
    </row>
    <row r="21747">
      <c r="A21747" s="6"/>
    </row>
    <row r="21748">
      <c r="A21748" s="6"/>
    </row>
    <row r="21749">
      <c r="A21749" s="6"/>
    </row>
    <row r="21750">
      <c r="A21750" s="6"/>
    </row>
    <row r="21751">
      <c r="A21751" s="6"/>
    </row>
    <row r="21752">
      <c r="A21752" s="6"/>
    </row>
    <row r="21753">
      <c r="A21753" s="6"/>
    </row>
    <row r="21754">
      <c r="A21754" s="6"/>
    </row>
    <row r="21755">
      <c r="A21755" s="6"/>
    </row>
    <row r="21756">
      <c r="A21756" s="6"/>
    </row>
    <row r="21757">
      <c r="A21757" s="6"/>
    </row>
    <row r="21758">
      <c r="A21758" s="6"/>
    </row>
    <row r="21759">
      <c r="A21759" s="6"/>
    </row>
    <row r="21760">
      <c r="A21760" s="6"/>
    </row>
    <row r="21761">
      <c r="A21761" s="6"/>
    </row>
    <row r="21762">
      <c r="A21762" s="6"/>
    </row>
    <row r="21763">
      <c r="A21763" s="6"/>
    </row>
    <row r="21764">
      <c r="A21764" s="6"/>
    </row>
    <row r="21765">
      <c r="A21765" s="6"/>
    </row>
    <row r="21766">
      <c r="A21766" s="6"/>
    </row>
    <row r="21767">
      <c r="A21767" s="6"/>
    </row>
    <row r="21768">
      <c r="A21768" s="6"/>
    </row>
    <row r="21769">
      <c r="A21769" s="6"/>
    </row>
    <row r="21770">
      <c r="A21770" s="6"/>
    </row>
    <row r="21771">
      <c r="A21771" s="6"/>
    </row>
    <row r="21772">
      <c r="A21772" s="6"/>
    </row>
    <row r="21773">
      <c r="A21773" s="6"/>
    </row>
    <row r="21774">
      <c r="A21774" s="6"/>
    </row>
    <row r="21775">
      <c r="A21775" s="6"/>
    </row>
    <row r="21776">
      <c r="A21776" s="6"/>
    </row>
    <row r="21777">
      <c r="A21777" s="6"/>
    </row>
    <row r="21778">
      <c r="A21778" s="6"/>
    </row>
    <row r="21779">
      <c r="A21779" s="6"/>
    </row>
    <row r="21780">
      <c r="A21780" s="6"/>
    </row>
    <row r="21781">
      <c r="A21781" s="6"/>
    </row>
    <row r="21782">
      <c r="A21782" s="6"/>
    </row>
    <row r="21783">
      <c r="A21783" s="6"/>
    </row>
    <row r="21784">
      <c r="A21784" s="6"/>
    </row>
    <row r="21785">
      <c r="A21785" s="6"/>
    </row>
    <row r="21786">
      <c r="A21786" s="6"/>
    </row>
    <row r="21787">
      <c r="A21787" s="6"/>
    </row>
    <row r="21788">
      <c r="A21788" s="6"/>
    </row>
    <row r="21789">
      <c r="A21789" s="6"/>
    </row>
    <row r="21790">
      <c r="A21790" s="6"/>
    </row>
    <row r="21791">
      <c r="A21791" s="6"/>
    </row>
    <row r="21792">
      <c r="A21792" s="6"/>
    </row>
    <row r="21793">
      <c r="A21793" s="6"/>
    </row>
    <row r="21794">
      <c r="A21794" s="6"/>
    </row>
    <row r="21795">
      <c r="A21795" s="6"/>
    </row>
    <row r="21796">
      <c r="A21796" s="6"/>
    </row>
    <row r="21797">
      <c r="A21797" s="6"/>
    </row>
    <row r="21798">
      <c r="A21798" s="6"/>
    </row>
    <row r="21799">
      <c r="A21799" s="6"/>
    </row>
    <row r="21800">
      <c r="A21800" s="6"/>
    </row>
    <row r="21801">
      <c r="A21801" s="6"/>
    </row>
    <row r="21802">
      <c r="A21802" s="6"/>
    </row>
    <row r="21803">
      <c r="A21803" s="6"/>
    </row>
    <row r="21804">
      <c r="A21804" s="6"/>
    </row>
    <row r="21805">
      <c r="A21805" s="6"/>
    </row>
    <row r="21806">
      <c r="A21806" s="6"/>
    </row>
    <row r="21807">
      <c r="A21807" s="6"/>
    </row>
    <row r="21808">
      <c r="A21808" s="6"/>
    </row>
    <row r="21809">
      <c r="A21809" s="6"/>
    </row>
    <row r="21810">
      <c r="A21810" s="6"/>
    </row>
    <row r="21811">
      <c r="A21811" s="6"/>
    </row>
    <row r="21812">
      <c r="A21812" s="6"/>
    </row>
    <row r="21813">
      <c r="A21813" s="6"/>
    </row>
    <row r="21814">
      <c r="A21814" s="6"/>
    </row>
    <row r="21815">
      <c r="A21815" s="6"/>
    </row>
    <row r="21816">
      <c r="A21816" s="6"/>
    </row>
    <row r="21817">
      <c r="A21817" s="6"/>
    </row>
    <row r="21818">
      <c r="A21818" s="6"/>
    </row>
    <row r="21819">
      <c r="A21819" s="6"/>
    </row>
    <row r="21820">
      <c r="A21820" s="6"/>
    </row>
    <row r="21821">
      <c r="A21821" s="6"/>
    </row>
    <row r="21822">
      <c r="A21822" s="6"/>
    </row>
    <row r="21823">
      <c r="A21823" s="6"/>
    </row>
    <row r="21824">
      <c r="A21824" s="6"/>
    </row>
    <row r="21825">
      <c r="A21825" s="6"/>
    </row>
    <row r="21826">
      <c r="A21826" s="6"/>
    </row>
    <row r="21827">
      <c r="A21827" s="6"/>
    </row>
    <row r="21828">
      <c r="A21828" s="6"/>
    </row>
    <row r="21829">
      <c r="A21829" s="6"/>
    </row>
    <row r="21830">
      <c r="A21830" s="6"/>
    </row>
    <row r="21831">
      <c r="A21831" s="6"/>
    </row>
    <row r="21832">
      <c r="A21832" s="6"/>
    </row>
    <row r="21833">
      <c r="A21833" s="6"/>
    </row>
    <row r="21834">
      <c r="A21834" s="6"/>
    </row>
    <row r="21835">
      <c r="A21835" s="6"/>
    </row>
    <row r="21836">
      <c r="A21836" s="6"/>
    </row>
    <row r="21837">
      <c r="A21837" s="6"/>
    </row>
    <row r="21838">
      <c r="A21838" s="6"/>
    </row>
    <row r="21839">
      <c r="A21839" s="6"/>
    </row>
    <row r="21840">
      <c r="A21840" s="6"/>
    </row>
    <row r="21841">
      <c r="A21841" s="6"/>
    </row>
    <row r="21842">
      <c r="A21842" s="6"/>
    </row>
    <row r="21843">
      <c r="A21843" s="6"/>
    </row>
    <row r="21844">
      <c r="A21844" s="6"/>
    </row>
    <row r="21845">
      <c r="A21845" s="6"/>
    </row>
    <row r="21846">
      <c r="A21846" s="6"/>
    </row>
    <row r="21847">
      <c r="A21847" s="6"/>
    </row>
    <row r="21848">
      <c r="A21848" s="6"/>
    </row>
    <row r="21849">
      <c r="A21849" s="6"/>
    </row>
    <row r="21850">
      <c r="A21850" s="6"/>
    </row>
    <row r="21851">
      <c r="A21851" s="6"/>
    </row>
    <row r="21852">
      <c r="A21852" s="6"/>
    </row>
    <row r="21853">
      <c r="A21853" s="6"/>
    </row>
    <row r="21854">
      <c r="A21854" s="6"/>
    </row>
    <row r="21855">
      <c r="A21855" s="6"/>
    </row>
    <row r="21856">
      <c r="A21856" s="6"/>
    </row>
    <row r="21857">
      <c r="A21857" s="6"/>
    </row>
    <row r="21858">
      <c r="A21858" s="6"/>
    </row>
    <row r="21859">
      <c r="A21859" s="6"/>
    </row>
    <row r="21860">
      <c r="A21860" s="6"/>
    </row>
    <row r="21861">
      <c r="A21861" s="6"/>
    </row>
    <row r="21862">
      <c r="A21862" s="6"/>
    </row>
    <row r="21863">
      <c r="A21863" s="6"/>
    </row>
    <row r="21864">
      <c r="A21864" s="6"/>
    </row>
    <row r="21865">
      <c r="A21865" s="6"/>
    </row>
    <row r="21866">
      <c r="A21866" s="6"/>
    </row>
    <row r="21867">
      <c r="A21867" s="6"/>
    </row>
    <row r="21868">
      <c r="A21868" s="6"/>
    </row>
    <row r="21869">
      <c r="A21869" s="6"/>
    </row>
    <row r="21870">
      <c r="A21870" s="6"/>
    </row>
    <row r="21871">
      <c r="A21871" s="6"/>
    </row>
    <row r="21872">
      <c r="A21872" s="6"/>
    </row>
    <row r="21873">
      <c r="A21873" s="6"/>
    </row>
    <row r="21874">
      <c r="A21874" s="6"/>
    </row>
    <row r="21875">
      <c r="A21875" s="6"/>
    </row>
    <row r="21876">
      <c r="A21876" s="6"/>
    </row>
    <row r="21877">
      <c r="A21877" s="6"/>
    </row>
    <row r="21878">
      <c r="A21878" s="6"/>
    </row>
    <row r="21879">
      <c r="A21879" s="6"/>
    </row>
    <row r="21880">
      <c r="A21880" s="6"/>
    </row>
    <row r="21881">
      <c r="A21881" s="6"/>
    </row>
    <row r="21882">
      <c r="A21882" s="6"/>
    </row>
    <row r="21883">
      <c r="A21883" s="6"/>
    </row>
    <row r="21884">
      <c r="A21884" s="6"/>
    </row>
    <row r="21885">
      <c r="A21885" s="6"/>
    </row>
    <row r="21886">
      <c r="A21886" s="6"/>
    </row>
    <row r="21887">
      <c r="A21887" s="6"/>
    </row>
    <row r="21888">
      <c r="A21888" s="6"/>
    </row>
    <row r="21889">
      <c r="A21889" s="6"/>
    </row>
    <row r="21890">
      <c r="A21890" s="6"/>
    </row>
    <row r="21891">
      <c r="A21891" s="6"/>
    </row>
    <row r="21892">
      <c r="A21892" s="6"/>
    </row>
    <row r="21893">
      <c r="A21893" s="6"/>
    </row>
    <row r="21894">
      <c r="A21894" s="6"/>
    </row>
    <row r="21895">
      <c r="A21895" s="6"/>
    </row>
    <row r="21896">
      <c r="A21896" s="6"/>
    </row>
    <row r="21897">
      <c r="A21897" s="6"/>
    </row>
    <row r="21898">
      <c r="A21898" s="6"/>
    </row>
    <row r="21899">
      <c r="A21899" s="6"/>
    </row>
    <row r="21900">
      <c r="A21900" s="6"/>
    </row>
    <row r="21901">
      <c r="A21901" s="6"/>
    </row>
    <row r="21902">
      <c r="A21902" s="6"/>
    </row>
    <row r="21903">
      <c r="A21903" s="6"/>
    </row>
    <row r="21904">
      <c r="A21904" s="6"/>
    </row>
    <row r="21905">
      <c r="A21905" s="6"/>
    </row>
    <row r="21906">
      <c r="A21906" s="6"/>
    </row>
    <row r="21907">
      <c r="A21907" s="6"/>
    </row>
    <row r="21908">
      <c r="A21908" s="6"/>
    </row>
    <row r="21909">
      <c r="A21909" s="6"/>
    </row>
    <row r="21910">
      <c r="A21910" s="6"/>
    </row>
    <row r="21911">
      <c r="A21911" s="6"/>
    </row>
    <row r="21912">
      <c r="A21912" s="6"/>
    </row>
    <row r="21913">
      <c r="A21913" s="6"/>
    </row>
    <row r="21914">
      <c r="A21914" s="6"/>
    </row>
    <row r="21915">
      <c r="A21915" s="6"/>
    </row>
    <row r="21916">
      <c r="A21916" s="6"/>
    </row>
    <row r="21917">
      <c r="A21917" s="6"/>
    </row>
    <row r="21918">
      <c r="A21918" s="6"/>
    </row>
    <row r="21919">
      <c r="A21919" s="6"/>
    </row>
    <row r="21920">
      <c r="A21920" s="6"/>
    </row>
    <row r="21921">
      <c r="A21921" s="6"/>
    </row>
    <row r="21922">
      <c r="A21922" s="6"/>
    </row>
    <row r="21923">
      <c r="A21923" s="6"/>
    </row>
    <row r="21924">
      <c r="A21924" s="6"/>
    </row>
    <row r="21925">
      <c r="A21925" s="6"/>
    </row>
    <row r="21926">
      <c r="A21926" s="6"/>
    </row>
    <row r="21927">
      <c r="A21927" s="6"/>
    </row>
    <row r="21928">
      <c r="A21928" s="6"/>
    </row>
    <row r="21929">
      <c r="A21929" s="6"/>
    </row>
    <row r="21930">
      <c r="A21930" s="6"/>
    </row>
    <row r="21931">
      <c r="A21931" s="6"/>
    </row>
    <row r="21932">
      <c r="A21932" s="6"/>
    </row>
    <row r="21933">
      <c r="A21933" s="6"/>
    </row>
    <row r="21934">
      <c r="A21934" s="6"/>
    </row>
    <row r="21935">
      <c r="A21935" s="6"/>
    </row>
    <row r="21936">
      <c r="A21936" s="6"/>
    </row>
    <row r="21937">
      <c r="A21937" s="6"/>
    </row>
    <row r="21938">
      <c r="A21938" s="6"/>
    </row>
    <row r="21939">
      <c r="A21939" s="6"/>
    </row>
    <row r="21940">
      <c r="A21940" s="6"/>
    </row>
    <row r="21941">
      <c r="A21941" s="6"/>
    </row>
    <row r="21942">
      <c r="A21942" s="6"/>
    </row>
    <row r="21943">
      <c r="A21943" s="6"/>
    </row>
    <row r="21944">
      <c r="A21944" s="6"/>
    </row>
    <row r="21945">
      <c r="A21945" s="6"/>
    </row>
    <row r="21946">
      <c r="A21946" s="6"/>
    </row>
    <row r="21947">
      <c r="A21947" s="6"/>
    </row>
    <row r="21948">
      <c r="A21948" s="6"/>
    </row>
    <row r="21949">
      <c r="A21949" s="6"/>
    </row>
    <row r="21950">
      <c r="A21950" s="6"/>
    </row>
    <row r="21951">
      <c r="A21951" s="6"/>
    </row>
    <row r="21952">
      <c r="A21952" s="6"/>
    </row>
    <row r="21953">
      <c r="A21953" s="6"/>
    </row>
    <row r="21954">
      <c r="A21954" s="6"/>
    </row>
    <row r="21955">
      <c r="A21955" s="6"/>
    </row>
    <row r="21956">
      <c r="A21956" s="6"/>
    </row>
    <row r="21957">
      <c r="A21957" s="6"/>
    </row>
    <row r="21958">
      <c r="A21958" s="6"/>
    </row>
    <row r="21959">
      <c r="A21959" s="6"/>
    </row>
    <row r="21960">
      <c r="A21960" s="6"/>
    </row>
    <row r="21961">
      <c r="A21961" s="6"/>
    </row>
    <row r="21962">
      <c r="A21962" s="6"/>
    </row>
    <row r="21963">
      <c r="A21963" s="6"/>
    </row>
    <row r="21964">
      <c r="A21964" s="6"/>
    </row>
    <row r="21965">
      <c r="A21965" s="6"/>
    </row>
    <row r="21966">
      <c r="A21966" s="6"/>
    </row>
    <row r="21967">
      <c r="A21967" s="6"/>
    </row>
    <row r="21968">
      <c r="A21968" s="6"/>
    </row>
    <row r="21969">
      <c r="A21969" s="6"/>
    </row>
    <row r="21970">
      <c r="A21970" s="6"/>
    </row>
    <row r="21971">
      <c r="A21971" s="6"/>
    </row>
    <row r="21972">
      <c r="A21972" s="6"/>
    </row>
    <row r="21973">
      <c r="A21973" s="6"/>
    </row>
    <row r="21974">
      <c r="A21974" s="6"/>
    </row>
    <row r="21975">
      <c r="A21975" s="6"/>
    </row>
    <row r="21976">
      <c r="A21976" s="6"/>
    </row>
    <row r="21977">
      <c r="A21977" s="6"/>
    </row>
    <row r="21978">
      <c r="A21978" s="6"/>
    </row>
    <row r="21979">
      <c r="A21979" s="6"/>
    </row>
    <row r="21980">
      <c r="A21980" s="6"/>
    </row>
    <row r="21981">
      <c r="A21981" s="6"/>
    </row>
    <row r="21982">
      <c r="A21982" s="6"/>
    </row>
    <row r="21983">
      <c r="A21983" s="6"/>
    </row>
    <row r="21984">
      <c r="A21984" s="6"/>
    </row>
    <row r="21985">
      <c r="A21985" s="6"/>
    </row>
    <row r="21986">
      <c r="A21986" s="6"/>
    </row>
    <row r="21987">
      <c r="A21987" s="6"/>
    </row>
    <row r="21988">
      <c r="A21988" s="6"/>
    </row>
    <row r="21989">
      <c r="A21989" s="6"/>
    </row>
    <row r="21990">
      <c r="A21990" s="6"/>
    </row>
    <row r="21991">
      <c r="A21991" s="6"/>
    </row>
    <row r="21992">
      <c r="A21992" s="6"/>
    </row>
    <row r="21993">
      <c r="A21993" s="6"/>
    </row>
    <row r="21994">
      <c r="A21994" s="6"/>
    </row>
    <row r="21995">
      <c r="A21995" s="6"/>
    </row>
    <row r="21996">
      <c r="A21996" s="6"/>
    </row>
    <row r="21997">
      <c r="A21997" s="6"/>
    </row>
    <row r="21998">
      <c r="A21998" s="6"/>
    </row>
    <row r="21999">
      <c r="A21999" s="6"/>
    </row>
    <row r="22000">
      <c r="A22000" s="6"/>
    </row>
    <row r="22001">
      <c r="A22001" s="6"/>
    </row>
    <row r="22002">
      <c r="A22002" s="6"/>
    </row>
    <row r="22003">
      <c r="A22003" s="6"/>
    </row>
    <row r="22004">
      <c r="A22004" s="6"/>
    </row>
    <row r="22005">
      <c r="A22005" s="6"/>
    </row>
    <row r="22006">
      <c r="A22006" s="6"/>
    </row>
    <row r="22007">
      <c r="A22007" s="6"/>
    </row>
    <row r="22008">
      <c r="A22008" s="6"/>
    </row>
    <row r="22009">
      <c r="A22009" s="6"/>
    </row>
    <row r="22010">
      <c r="A22010" s="6"/>
    </row>
    <row r="22011">
      <c r="A22011" s="6"/>
    </row>
    <row r="22012">
      <c r="A22012" s="6"/>
    </row>
    <row r="22013">
      <c r="A22013" s="6"/>
    </row>
    <row r="22014">
      <c r="A22014" s="6"/>
    </row>
    <row r="22015">
      <c r="A22015" s="6"/>
    </row>
    <row r="22016">
      <c r="A22016" s="6"/>
    </row>
    <row r="22017">
      <c r="A22017" s="6"/>
    </row>
    <row r="22018">
      <c r="A22018" s="6"/>
    </row>
    <row r="22019">
      <c r="A22019" s="6"/>
    </row>
    <row r="22020">
      <c r="A22020" s="6"/>
    </row>
    <row r="22021">
      <c r="A22021" s="6"/>
    </row>
    <row r="22022">
      <c r="A22022" s="6"/>
    </row>
    <row r="22023">
      <c r="A22023" s="6"/>
    </row>
    <row r="22024">
      <c r="A22024" s="6"/>
    </row>
    <row r="22025">
      <c r="A22025" s="6"/>
    </row>
    <row r="22026">
      <c r="A22026" s="6"/>
    </row>
    <row r="22027">
      <c r="A22027" s="6"/>
    </row>
    <row r="22028">
      <c r="A22028" s="6"/>
    </row>
    <row r="22029">
      <c r="A22029" s="6"/>
    </row>
    <row r="22030">
      <c r="A22030" s="6"/>
    </row>
    <row r="22031">
      <c r="A22031" s="6"/>
    </row>
    <row r="22032">
      <c r="A22032" s="6"/>
    </row>
    <row r="22033">
      <c r="A22033" s="6"/>
    </row>
    <row r="22034">
      <c r="A22034" s="6"/>
    </row>
    <row r="22035">
      <c r="A22035" s="6"/>
    </row>
    <row r="22036">
      <c r="A22036" s="6"/>
    </row>
    <row r="22037">
      <c r="A22037" s="6"/>
    </row>
    <row r="22038">
      <c r="A22038" s="6"/>
    </row>
    <row r="22039">
      <c r="A22039" s="6"/>
    </row>
    <row r="22040">
      <c r="A22040" s="6"/>
    </row>
    <row r="22041">
      <c r="A22041" s="6"/>
    </row>
    <row r="22042">
      <c r="A22042" s="6"/>
    </row>
    <row r="22043">
      <c r="A22043" s="6"/>
    </row>
    <row r="22044">
      <c r="A22044" s="6"/>
    </row>
    <row r="22045">
      <c r="A22045" s="6"/>
    </row>
    <row r="22046">
      <c r="A22046" s="6"/>
    </row>
    <row r="22047">
      <c r="A22047" s="6"/>
    </row>
    <row r="22048">
      <c r="A22048" s="6"/>
    </row>
    <row r="22049">
      <c r="A22049" s="6"/>
    </row>
    <row r="22050">
      <c r="A22050" s="6"/>
    </row>
    <row r="22051">
      <c r="A22051" s="6"/>
    </row>
    <row r="22052">
      <c r="A22052" s="6"/>
    </row>
    <row r="22053">
      <c r="A22053" s="6"/>
    </row>
    <row r="22054">
      <c r="A22054" s="6"/>
    </row>
    <row r="22055">
      <c r="A22055" s="6"/>
    </row>
    <row r="22056">
      <c r="A22056" s="6"/>
    </row>
    <row r="22057">
      <c r="A22057" s="6"/>
    </row>
    <row r="22058">
      <c r="A22058" s="6"/>
    </row>
    <row r="22059">
      <c r="A22059" s="6"/>
    </row>
    <row r="22060">
      <c r="A22060" s="6"/>
    </row>
    <row r="22061">
      <c r="A22061" s="6"/>
    </row>
    <row r="22062">
      <c r="A22062" s="6"/>
    </row>
    <row r="22063">
      <c r="A22063" s="6"/>
    </row>
    <row r="22064">
      <c r="A22064" s="6"/>
    </row>
    <row r="22065">
      <c r="A22065" s="6"/>
    </row>
    <row r="22066">
      <c r="A22066" s="6"/>
    </row>
    <row r="22067">
      <c r="A22067" s="6"/>
    </row>
    <row r="22068">
      <c r="A22068" s="6"/>
    </row>
    <row r="22069">
      <c r="A22069" s="6"/>
    </row>
    <row r="22070">
      <c r="A22070" s="6"/>
    </row>
    <row r="22071">
      <c r="A22071" s="6"/>
    </row>
    <row r="22072">
      <c r="A22072" s="6"/>
    </row>
    <row r="22073">
      <c r="A22073" s="6"/>
    </row>
    <row r="22074">
      <c r="A22074" s="6"/>
    </row>
    <row r="22075">
      <c r="A22075" s="6"/>
    </row>
    <row r="22076">
      <c r="A22076" s="6"/>
    </row>
    <row r="22077">
      <c r="A22077" s="6"/>
    </row>
    <row r="22078">
      <c r="A22078" s="6"/>
    </row>
    <row r="22079">
      <c r="A22079" s="6"/>
    </row>
    <row r="22080">
      <c r="A22080" s="6"/>
    </row>
    <row r="22081">
      <c r="A22081" s="6"/>
    </row>
    <row r="22082">
      <c r="A22082" s="6"/>
    </row>
    <row r="22083">
      <c r="A22083" s="6"/>
    </row>
    <row r="22084">
      <c r="A22084" s="6"/>
    </row>
    <row r="22085">
      <c r="A22085" s="6"/>
    </row>
    <row r="22086">
      <c r="A22086" s="6"/>
    </row>
    <row r="22087">
      <c r="A22087" s="6"/>
    </row>
    <row r="22088">
      <c r="A22088" s="6"/>
    </row>
    <row r="22089">
      <c r="A22089" s="6"/>
    </row>
    <row r="22090">
      <c r="A22090" s="6"/>
    </row>
    <row r="22091">
      <c r="A22091" s="6"/>
    </row>
    <row r="22092">
      <c r="A22092" s="6"/>
    </row>
    <row r="22093">
      <c r="A22093" s="6"/>
    </row>
    <row r="22094">
      <c r="A22094" s="6"/>
    </row>
    <row r="22095">
      <c r="A22095" s="6"/>
    </row>
    <row r="22096">
      <c r="A22096" s="6"/>
    </row>
    <row r="22097">
      <c r="A22097" s="6"/>
    </row>
    <row r="22098">
      <c r="A22098" s="6"/>
    </row>
    <row r="22099">
      <c r="A22099" s="6"/>
    </row>
    <row r="22100">
      <c r="A22100" s="6"/>
    </row>
    <row r="22101">
      <c r="A22101" s="6"/>
    </row>
    <row r="22102">
      <c r="A22102" s="6"/>
    </row>
    <row r="22103">
      <c r="A22103" s="6"/>
    </row>
    <row r="22104">
      <c r="A22104" s="6"/>
    </row>
    <row r="22105">
      <c r="A22105" s="6"/>
    </row>
    <row r="22106">
      <c r="A22106" s="6"/>
    </row>
    <row r="22107">
      <c r="A22107" s="6"/>
    </row>
    <row r="22108">
      <c r="A22108" s="6"/>
    </row>
    <row r="22109">
      <c r="A22109" s="6"/>
    </row>
    <row r="22110">
      <c r="A22110" s="6"/>
    </row>
    <row r="22111">
      <c r="A22111" s="6"/>
    </row>
    <row r="22112">
      <c r="A22112" s="6"/>
    </row>
    <row r="22113">
      <c r="A22113" s="6"/>
    </row>
    <row r="22114">
      <c r="A22114" s="6"/>
    </row>
    <row r="22115">
      <c r="A22115" s="6"/>
    </row>
    <row r="22116">
      <c r="A22116" s="6"/>
    </row>
    <row r="22117">
      <c r="A22117" s="6"/>
    </row>
    <row r="22118">
      <c r="A22118" s="6"/>
    </row>
    <row r="22119">
      <c r="A22119" s="6"/>
    </row>
    <row r="22120">
      <c r="A22120" s="6"/>
    </row>
    <row r="22121">
      <c r="A22121" s="6"/>
    </row>
    <row r="22122">
      <c r="A22122" s="6"/>
    </row>
    <row r="22123">
      <c r="A22123" s="6"/>
    </row>
    <row r="22124">
      <c r="A22124" s="6"/>
    </row>
    <row r="22125">
      <c r="A22125" s="6"/>
    </row>
    <row r="22126">
      <c r="A22126" s="6"/>
    </row>
    <row r="22127">
      <c r="A22127" s="6"/>
    </row>
    <row r="22128">
      <c r="A22128" s="6"/>
    </row>
    <row r="22129">
      <c r="A22129" s="6"/>
    </row>
    <row r="22130">
      <c r="A22130" s="6"/>
    </row>
    <row r="22131">
      <c r="A22131" s="6"/>
    </row>
    <row r="22132">
      <c r="A22132" s="6"/>
    </row>
    <row r="22133">
      <c r="A22133" s="6"/>
    </row>
    <row r="22134">
      <c r="A22134" s="6"/>
    </row>
    <row r="22135">
      <c r="A22135" s="6"/>
    </row>
    <row r="22136">
      <c r="A22136" s="6"/>
    </row>
    <row r="22137">
      <c r="A22137" s="6"/>
    </row>
    <row r="22138">
      <c r="A22138" s="6"/>
    </row>
    <row r="22139">
      <c r="A22139" s="6"/>
    </row>
    <row r="22140">
      <c r="A22140" s="6"/>
    </row>
    <row r="22141">
      <c r="A22141" s="6"/>
    </row>
    <row r="22142">
      <c r="A22142" s="6"/>
    </row>
    <row r="22143">
      <c r="A22143" s="6"/>
    </row>
    <row r="22144">
      <c r="A22144" s="6"/>
    </row>
    <row r="22145">
      <c r="A22145" s="6"/>
    </row>
    <row r="22146">
      <c r="A22146" s="6"/>
    </row>
    <row r="22147">
      <c r="A22147" s="6"/>
    </row>
    <row r="22148">
      <c r="A22148" s="6"/>
    </row>
    <row r="22149">
      <c r="A22149" s="6"/>
    </row>
    <row r="22150">
      <c r="A22150" s="6"/>
    </row>
    <row r="22151">
      <c r="A22151" s="6"/>
    </row>
    <row r="22152">
      <c r="A22152" s="6"/>
    </row>
    <row r="22153">
      <c r="A22153" s="6"/>
    </row>
    <row r="22154">
      <c r="A22154" s="6"/>
    </row>
    <row r="22155">
      <c r="A22155" s="6"/>
    </row>
    <row r="22156">
      <c r="A22156" s="6"/>
    </row>
    <row r="22157">
      <c r="A22157" s="6"/>
    </row>
    <row r="22158">
      <c r="A22158" s="6"/>
    </row>
    <row r="22159">
      <c r="A22159" s="6"/>
    </row>
    <row r="22160">
      <c r="A22160" s="6"/>
    </row>
    <row r="22161">
      <c r="A22161" s="6"/>
    </row>
    <row r="22162">
      <c r="A22162" s="6"/>
    </row>
    <row r="22163">
      <c r="A22163" s="6"/>
    </row>
    <row r="22164">
      <c r="A22164" s="6"/>
    </row>
    <row r="22165">
      <c r="A22165" s="6"/>
    </row>
    <row r="22166">
      <c r="A22166" s="6"/>
    </row>
    <row r="22167">
      <c r="A22167" s="6"/>
    </row>
    <row r="22168">
      <c r="A22168" s="6"/>
    </row>
    <row r="22169">
      <c r="A22169" s="6"/>
    </row>
    <row r="22170">
      <c r="A22170" s="6"/>
    </row>
    <row r="22171">
      <c r="A22171" s="6"/>
    </row>
    <row r="22172">
      <c r="A22172" s="6"/>
    </row>
    <row r="22173">
      <c r="A22173" s="6"/>
    </row>
    <row r="22174">
      <c r="A22174" s="6"/>
    </row>
    <row r="22175">
      <c r="A22175" s="6"/>
    </row>
    <row r="22176">
      <c r="A22176" s="6"/>
    </row>
    <row r="22177">
      <c r="A22177" s="6"/>
    </row>
    <row r="22178">
      <c r="A22178" s="6"/>
    </row>
    <row r="22179">
      <c r="A22179" s="6"/>
    </row>
    <row r="22180">
      <c r="A22180" s="6"/>
    </row>
    <row r="22181">
      <c r="A22181" s="6"/>
    </row>
    <row r="22182">
      <c r="A22182" s="6"/>
    </row>
    <row r="22183">
      <c r="A22183" s="6"/>
    </row>
    <row r="22184">
      <c r="A22184" s="6"/>
    </row>
    <row r="22185">
      <c r="A22185" s="6"/>
    </row>
    <row r="22186">
      <c r="A22186" s="6"/>
    </row>
    <row r="22187">
      <c r="A22187" s="6"/>
    </row>
    <row r="22188">
      <c r="A22188" s="6"/>
    </row>
    <row r="22189">
      <c r="A22189" s="6"/>
    </row>
    <row r="22190">
      <c r="A22190" s="6"/>
    </row>
    <row r="22191">
      <c r="A22191" s="6"/>
    </row>
    <row r="22192">
      <c r="A22192" s="6"/>
    </row>
    <row r="22193">
      <c r="A22193" s="6"/>
    </row>
    <row r="22194">
      <c r="A22194" s="6"/>
    </row>
    <row r="22195">
      <c r="A22195" s="6"/>
    </row>
    <row r="22196">
      <c r="A22196" s="6"/>
    </row>
    <row r="22197">
      <c r="A22197" s="6"/>
    </row>
    <row r="22198">
      <c r="A22198" s="6"/>
    </row>
    <row r="22199">
      <c r="A22199" s="6"/>
    </row>
    <row r="22200">
      <c r="A22200" s="6"/>
    </row>
    <row r="22201">
      <c r="A22201" s="6"/>
    </row>
    <row r="22202">
      <c r="A22202" s="6"/>
    </row>
    <row r="22203">
      <c r="A22203" s="6"/>
    </row>
    <row r="22204">
      <c r="A22204" s="6"/>
    </row>
    <row r="22205">
      <c r="A22205" s="6"/>
    </row>
    <row r="22206">
      <c r="A22206" s="6"/>
    </row>
    <row r="22207">
      <c r="A22207" s="6"/>
    </row>
    <row r="22208">
      <c r="A22208" s="6"/>
    </row>
    <row r="22209">
      <c r="A22209" s="6"/>
    </row>
    <row r="22210">
      <c r="A22210" s="6"/>
    </row>
    <row r="22211">
      <c r="A22211" s="6"/>
    </row>
    <row r="22212">
      <c r="A22212" s="6"/>
    </row>
    <row r="22213">
      <c r="A22213" s="6"/>
    </row>
    <row r="22214">
      <c r="A22214" s="6"/>
    </row>
    <row r="22215">
      <c r="A22215" s="6"/>
    </row>
    <row r="22216">
      <c r="A22216" s="6"/>
    </row>
    <row r="22217">
      <c r="A22217" s="6"/>
    </row>
    <row r="22218">
      <c r="A22218" s="6"/>
    </row>
    <row r="22219">
      <c r="A22219" s="6"/>
    </row>
    <row r="22220">
      <c r="A22220" s="6"/>
    </row>
    <row r="22221">
      <c r="A22221" s="6"/>
    </row>
    <row r="22222">
      <c r="A22222" s="6"/>
    </row>
    <row r="22223">
      <c r="A22223" s="6"/>
    </row>
    <row r="22224">
      <c r="A22224" s="6"/>
    </row>
    <row r="22225">
      <c r="A22225" s="6"/>
    </row>
    <row r="22226">
      <c r="A22226" s="6"/>
    </row>
    <row r="22227">
      <c r="A22227" s="6"/>
    </row>
    <row r="22228">
      <c r="A22228" s="6"/>
    </row>
    <row r="22229">
      <c r="A22229" s="6"/>
    </row>
    <row r="22230">
      <c r="A22230" s="6"/>
    </row>
    <row r="22231">
      <c r="A22231" s="6"/>
    </row>
    <row r="22232">
      <c r="A22232" s="6"/>
    </row>
    <row r="22233">
      <c r="A22233" s="6"/>
    </row>
    <row r="22234">
      <c r="A22234" s="6"/>
    </row>
    <row r="22235">
      <c r="A22235" s="6"/>
    </row>
    <row r="22236">
      <c r="A22236" s="6"/>
    </row>
    <row r="22237">
      <c r="A22237" s="6"/>
    </row>
    <row r="22238">
      <c r="A22238" s="6"/>
    </row>
    <row r="22239">
      <c r="A22239" s="6"/>
    </row>
    <row r="22240">
      <c r="A22240" s="6"/>
    </row>
    <row r="22241">
      <c r="A22241" s="6"/>
    </row>
    <row r="22242">
      <c r="A22242" s="6"/>
    </row>
    <row r="22243">
      <c r="A22243" s="6"/>
    </row>
    <row r="22244">
      <c r="A22244" s="6"/>
    </row>
    <row r="22245">
      <c r="A22245" s="6"/>
    </row>
    <row r="22246">
      <c r="A22246" s="6"/>
    </row>
    <row r="22247">
      <c r="A22247" s="6"/>
    </row>
    <row r="22248">
      <c r="A22248" s="6"/>
    </row>
    <row r="22249">
      <c r="A22249" s="6"/>
    </row>
    <row r="22250">
      <c r="A22250" s="6"/>
    </row>
    <row r="22251">
      <c r="A22251" s="6"/>
    </row>
    <row r="22252">
      <c r="A22252" s="6"/>
    </row>
    <row r="22253">
      <c r="A22253" s="6"/>
    </row>
    <row r="22254">
      <c r="A22254" s="6"/>
    </row>
    <row r="22255">
      <c r="A22255" s="6"/>
    </row>
    <row r="22256">
      <c r="A22256" s="6"/>
    </row>
    <row r="22257">
      <c r="A22257" s="6"/>
    </row>
    <row r="22258">
      <c r="A22258" s="6"/>
    </row>
    <row r="22259">
      <c r="A22259" s="6"/>
    </row>
    <row r="22260">
      <c r="A22260" s="6"/>
    </row>
    <row r="22261">
      <c r="A22261" s="6"/>
    </row>
    <row r="22262">
      <c r="A22262" s="6"/>
    </row>
    <row r="22263">
      <c r="A22263" s="6"/>
    </row>
    <row r="22264">
      <c r="A22264" s="6"/>
    </row>
    <row r="22265">
      <c r="A22265" s="6"/>
    </row>
    <row r="22266">
      <c r="A22266" s="6"/>
    </row>
    <row r="22267">
      <c r="A22267" s="6"/>
    </row>
    <row r="22268">
      <c r="A22268" s="6"/>
    </row>
    <row r="22269">
      <c r="A22269" s="6"/>
    </row>
    <row r="22270">
      <c r="A22270" s="6"/>
    </row>
    <row r="22271">
      <c r="A22271" s="6"/>
    </row>
    <row r="22272">
      <c r="A22272" s="6"/>
    </row>
    <row r="22273">
      <c r="A22273" s="6"/>
    </row>
    <row r="22274">
      <c r="A22274" s="6"/>
    </row>
    <row r="22275">
      <c r="A22275" s="6"/>
    </row>
    <row r="22276">
      <c r="A22276" s="6"/>
    </row>
    <row r="22277">
      <c r="A22277" s="6"/>
    </row>
    <row r="22278">
      <c r="A22278" s="6"/>
    </row>
    <row r="22279">
      <c r="A22279" s="6"/>
    </row>
    <row r="22280">
      <c r="A22280" s="6"/>
    </row>
    <row r="22281">
      <c r="A22281" s="6"/>
    </row>
    <row r="22282">
      <c r="A22282" s="6"/>
    </row>
    <row r="22283">
      <c r="A22283" s="6"/>
    </row>
    <row r="22284">
      <c r="A22284" s="6"/>
    </row>
    <row r="22285">
      <c r="A22285" s="6"/>
    </row>
    <row r="22286">
      <c r="A22286" s="6"/>
    </row>
    <row r="22287">
      <c r="A22287" s="6"/>
    </row>
    <row r="22288">
      <c r="A22288" s="6"/>
    </row>
    <row r="22289">
      <c r="A22289" s="6"/>
    </row>
    <row r="22290">
      <c r="A22290" s="6"/>
    </row>
    <row r="22291">
      <c r="A22291" s="6"/>
    </row>
    <row r="22292">
      <c r="A22292" s="6"/>
    </row>
    <row r="22293">
      <c r="A22293" s="6"/>
    </row>
    <row r="22294">
      <c r="A22294" s="6"/>
    </row>
    <row r="22295">
      <c r="A22295" s="6"/>
    </row>
    <row r="22296">
      <c r="A22296" s="6"/>
    </row>
    <row r="22297">
      <c r="A22297" s="6"/>
    </row>
    <row r="22298">
      <c r="A22298" s="6"/>
    </row>
    <row r="22299">
      <c r="A22299" s="6"/>
    </row>
    <row r="22300">
      <c r="A22300" s="6"/>
    </row>
    <row r="22301">
      <c r="A22301" s="6"/>
    </row>
    <row r="22302">
      <c r="A22302" s="6"/>
    </row>
    <row r="22303">
      <c r="A22303" s="6"/>
    </row>
    <row r="22304">
      <c r="A22304" s="6"/>
    </row>
    <row r="22305">
      <c r="A22305" s="6"/>
    </row>
    <row r="22306">
      <c r="A22306" s="6"/>
    </row>
    <row r="22307">
      <c r="A22307" s="6"/>
    </row>
    <row r="22308">
      <c r="A22308" s="6"/>
    </row>
    <row r="22309">
      <c r="A22309" s="6"/>
    </row>
    <row r="22310">
      <c r="A22310" s="6"/>
    </row>
    <row r="22311">
      <c r="A22311" s="6"/>
    </row>
    <row r="22312">
      <c r="A22312" s="6"/>
    </row>
    <row r="22313">
      <c r="A22313" s="6"/>
    </row>
    <row r="22314">
      <c r="A22314" s="6"/>
    </row>
    <row r="22315">
      <c r="A22315" s="6"/>
    </row>
    <row r="22316">
      <c r="A22316" s="6"/>
    </row>
    <row r="22317">
      <c r="A22317" s="6"/>
    </row>
    <row r="22318">
      <c r="A22318" s="6"/>
    </row>
    <row r="22319">
      <c r="A22319" s="6"/>
    </row>
    <row r="22320">
      <c r="A22320" s="6"/>
    </row>
    <row r="22321">
      <c r="A22321" s="6"/>
    </row>
    <row r="22322">
      <c r="A22322" s="6"/>
    </row>
    <row r="22323">
      <c r="A22323" s="6"/>
    </row>
    <row r="22324">
      <c r="A22324" s="6"/>
    </row>
    <row r="22325">
      <c r="A22325" s="6"/>
    </row>
    <row r="22326">
      <c r="A22326" s="6"/>
    </row>
    <row r="22327">
      <c r="A22327" s="6"/>
    </row>
    <row r="22328">
      <c r="A22328" s="6"/>
    </row>
    <row r="22329">
      <c r="A22329" s="6"/>
    </row>
    <row r="22330">
      <c r="A22330" s="6"/>
    </row>
    <row r="22331">
      <c r="A22331" s="6"/>
    </row>
    <row r="22332">
      <c r="A22332" s="6"/>
    </row>
    <row r="22333">
      <c r="A22333" s="6"/>
    </row>
    <row r="22334">
      <c r="A22334" s="6"/>
    </row>
    <row r="22335">
      <c r="A22335" s="6"/>
    </row>
    <row r="22336">
      <c r="A22336" s="6"/>
    </row>
    <row r="22337">
      <c r="A22337" s="6"/>
    </row>
    <row r="22338">
      <c r="A22338" s="6"/>
    </row>
    <row r="22339">
      <c r="A22339" s="6"/>
    </row>
    <row r="22340">
      <c r="A22340" s="6"/>
    </row>
    <row r="22341">
      <c r="A22341" s="6"/>
    </row>
    <row r="22342">
      <c r="A22342" s="6"/>
    </row>
    <row r="22343">
      <c r="A22343" s="6"/>
    </row>
    <row r="22344">
      <c r="A22344" s="6"/>
    </row>
    <row r="22345">
      <c r="A22345" s="6"/>
    </row>
    <row r="22346">
      <c r="A22346" s="6"/>
    </row>
    <row r="22347">
      <c r="A22347" s="6"/>
    </row>
    <row r="22348">
      <c r="A22348" s="6"/>
    </row>
    <row r="22349">
      <c r="A22349" s="6"/>
    </row>
    <row r="22350">
      <c r="A22350" s="6"/>
    </row>
    <row r="22351">
      <c r="A22351" s="6"/>
    </row>
    <row r="22352">
      <c r="A22352" s="6"/>
    </row>
    <row r="22353">
      <c r="A22353" s="6"/>
    </row>
    <row r="22354">
      <c r="A22354" s="6"/>
    </row>
    <row r="22355">
      <c r="A22355" s="6"/>
    </row>
    <row r="22356">
      <c r="A22356" s="6"/>
    </row>
    <row r="22357">
      <c r="A22357" s="6"/>
    </row>
    <row r="22358">
      <c r="A22358" s="6"/>
    </row>
    <row r="22359">
      <c r="A22359" s="6"/>
    </row>
    <row r="22360">
      <c r="A22360" s="6"/>
    </row>
    <row r="22361">
      <c r="A22361" s="6"/>
    </row>
    <row r="22362">
      <c r="A22362" s="6"/>
    </row>
    <row r="22363">
      <c r="A22363" s="6"/>
    </row>
    <row r="22364">
      <c r="A22364" s="6"/>
    </row>
    <row r="22365">
      <c r="A22365" s="6"/>
    </row>
    <row r="22366">
      <c r="A22366" s="6"/>
    </row>
    <row r="22367">
      <c r="A22367" s="6"/>
    </row>
    <row r="22368">
      <c r="A22368" s="6"/>
    </row>
    <row r="22369">
      <c r="A22369" s="6"/>
    </row>
    <row r="22370">
      <c r="A22370" s="6"/>
    </row>
    <row r="22371">
      <c r="A22371" s="6"/>
    </row>
    <row r="22372">
      <c r="A22372" s="6"/>
    </row>
    <row r="22373">
      <c r="A22373" s="6"/>
    </row>
    <row r="22374">
      <c r="A22374" s="6"/>
    </row>
    <row r="22375">
      <c r="A22375" s="6"/>
    </row>
    <row r="22376">
      <c r="A22376" s="6"/>
    </row>
    <row r="22377">
      <c r="A22377" s="6"/>
    </row>
    <row r="22378">
      <c r="A22378" s="6"/>
    </row>
    <row r="22379">
      <c r="A22379" s="6"/>
    </row>
    <row r="22380">
      <c r="A22380" s="6"/>
    </row>
    <row r="22381">
      <c r="A22381" s="6"/>
    </row>
    <row r="22382">
      <c r="A22382" s="6"/>
    </row>
    <row r="22383">
      <c r="A22383" s="6"/>
    </row>
    <row r="22384">
      <c r="A22384" s="6"/>
    </row>
    <row r="22385">
      <c r="A22385" s="6"/>
    </row>
    <row r="22386">
      <c r="A22386" s="6"/>
    </row>
    <row r="22387">
      <c r="A22387" s="6"/>
    </row>
    <row r="22388">
      <c r="A22388" s="6"/>
    </row>
    <row r="22389">
      <c r="A22389" s="6"/>
    </row>
    <row r="22390">
      <c r="A22390" s="6"/>
    </row>
    <row r="22391">
      <c r="A22391" s="6"/>
    </row>
    <row r="22392">
      <c r="A22392" s="6"/>
    </row>
    <row r="22393">
      <c r="A22393" s="6"/>
    </row>
    <row r="22394">
      <c r="A22394" s="6"/>
    </row>
    <row r="22395">
      <c r="A22395" s="6"/>
    </row>
    <row r="22396">
      <c r="A22396" s="6"/>
    </row>
    <row r="22397">
      <c r="A22397" s="6"/>
    </row>
    <row r="22398">
      <c r="A22398" s="6"/>
    </row>
    <row r="22399">
      <c r="A22399" s="6"/>
    </row>
    <row r="22400">
      <c r="A22400" s="6"/>
    </row>
    <row r="22401">
      <c r="A22401" s="6"/>
    </row>
    <row r="22402">
      <c r="A22402" s="6"/>
    </row>
    <row r="22403">
      <c r="A22403" s="6"/>
    </row>
    <row r="22404">
      <c r="A22404" s="6"/>
    </row>
    <row r="22405">
      <c r="A22405" s="6"/>
    </row>
    <row r="22406">
      <c r="A22406" s="6"/>
    </row>
    <row r="22407">
      <c r="A22407" s="6"/>
    </row>
    <row r="22408">
      <c r="A22408" s="6"/>
    </row>
    <row r="22409">
      <c r="A22409" s="6"/>
    </row>
    <row r="22410">
      <c r="A22410" s="6"/>
    </row>
    <row r="22411">
      <c r="A22411" s="6"/>
    </row>
    <row r="22412">
      <c r="A22412" s="6"/>
    </row>
    <row r="22413">
      <c r="A22413" s="6"/>
    </row>
    <row r="22414">
      <c r="A22414" s="6"/>
    </row>
    <row r="22415">
      <c r="A22415" s="6"/>
    </row>
    <row r="22416">
      <c r="A22416" s="6"/>
    </row>
    <row r="22417">
      <c r="A22417" s="6"/>
    </row>
    <row r="22418">
      <c r="A22418" s="6"/>
    </row>
    <row r="22419">
      <c r="A22419" s="6"/>
    </row>
    <row r="22420">
      <c r="A22420" s="6"/>
    </row>
    <row r="22421">
      <c r="A22421" s="6"/>
    </row>
    <row r="22422">
      <c r="A22422" s="6"/>
    </row>
    <row r="22423">
      <c r="A22423" s="6"/>
    </row>
    <row r="22424">
      <c r="A22424" s="6"/>
    </row>
    <row r="22425">
      <c r="A22425" s="6"/>
    </row>
    <row r="22426">
      <c r="A22426" s="6"/>
    </row>
    <row r="22427">
      <c r="A22427" s="6"/>
    </row>
    <row r="22428">
      <c r="A22428" s="6"/>
    </row>
    <row r="22429">
      <c r="A22429" s="6"/>
    </row>
    <row r="22430">
      <c r="A22430" s="6"/>
    </row>
    <row r="22431">
      <c r="A22431" s="6"/>
    </row>
    <row r="22432">
      <c r="A22432" s="6"/>
    </row>
    <row r="22433">
      <c r="A22433" s="6"/>
    </row>
    <row r="22434">
      <c r="A22434" s="6"/>
    </row>
    <row r="22435">
      <c r="A22435" s="6"/>
    </row>
    <row r="22436">
      <c r="A22436" s="6"/>
    </row>
    <row r="22437">
      <c r="A22437" s="6"/>
    </row>
    <row r="22438">
      <c r="A22438" s="6"/>
    </row>
    <row r="22439">
      <c r="A22439" s="6"/>
    </row>
    <row r="22440">
      <c r="A22440" s="6"/>
    </row>
    <row r="22441">
      <c r="A22441" s="6"/>
    </row>
    <row r="22442">
      <c r="A22442" s="6"/>
    </row>
    <row r="22443">
      <c r="A22443" s="6"/>
    </row>
    <row r="22444">
      <c r="A22444" s="6"/>
    </row>
    <row r="22445">
      <c r="A22445" s="6"/>
    </row>
    <row r="22446">
      <c r="A22446" s="6"/>
    </row>
    <row r="22447">
      <c r="A22447" s="6"/>
    </row>
    <row r="22448">
      <c r="A22448" s="6"/>
    </row>
    <row r="22449">
      <c r="A22449" s="6"/>
    </row>
    <row r="22450">
      <c r="A22450" s="6"/>
    </row>
    <row r="22451">
      <c r="A22451" s="6"/>
    </row>
    <row r="22452">
      <c r="A22452" s="6"/>
    </row>
    <row r="22453">
      <c r="A22453" s="6"/>
    </row>
    <row r="22454">
      <c r="A22454" s="6"/>
    </row>
    <row r="22455">
      <c r="A22455" s="6"/>
    </row>
    <row r="22456">
      <c r="A22456" s="6"/>
    </row>
    <row r="22457">
      <c r="A22457" s="6"/>
    </row>
    <row r="22458">
      <c r="A22458" s="6"/>
    </row>
    <row r="22459">
      <c r="A22459" s="6"/>
    </row>
    <row r="22460">
      <c r="A22460" s="6"/>
    </row>
    <row r="22461">
      <c r="A22461" s="6"/>
    </row>
    <row r="22462">
      <c r="A22462" s="6"/>
    </row>
    <row r="22463">
      <c r="A22463" s="6"/>
    </row>
    <row r="22464">
      <c r="A22464" s="6"/>
    </row>
    <row r="22465">
      <c r="A22465" s="6"/>
    </row>
    <row r="22466">
      <c r="A22466" s="6"/>
    </row>
    <row r="22467">
      <c r="A22467" s="6"/>
    </row>
    <row r="22468">
      <c r="A22468" s="6"/>
    </row>
    <row r="22469">
      <c r="A22469" s="6"/>
    </row>
    <row r="22470">
      <c r="A22470" s="6"/>
    </row>
    <row r="22471">
      <c r="A22471" s="6"/>
    </row>
    <row r="22472">
      <c r="A22472" s="6"/>
    </row>
    <row r="22473">
      <c r="A22473" s="6"/>
    </row>
    <row r="22474">
      <c r="A22474" s="6"/>
    </row>
    <row r="22475">
      <c r="A22475" s="6"/>
    </row>
    <row r="22476">
      <c r="A22476" s="6"/>
    </row>
    <row r="22477">
      <c r="A22477" s="6"/>
    </row>
    <row r="22478">
      <c r="A22478" s="6"/>
    </row>
    <row r="22479">
      <c r="A22479" s="6"/>
    </row>
    <row r="22480">
      <c r="A22480" s="6"/>
    </row>
    <row r="22481">
      <c r="A22481" s="6"/>
    </row>
    <row r="22482">
      <c r="A22482" s="6"/>
    </row>
    <row r="22483">
      <c r="A22483" s="6"/>
    </row>
    <row r="22484">
      <c r="A22484" s="6"/>
    </row>
    <row r="22485">
      <c r="A22485" s="6"/>
    </row>
    <row r="22486">
      <c r="A22486" s="6"/>
    </row>
    <row r="22487">
      <c r="A22487" s="6"/>
    </row>
    <row r="22488">
      <c r="A22488" s="6"/>
    </row>
    <row r="22489">
      <c r="A22489" s="6"/>
    </row>
    <row r="22490">
      <c r="A22490" s="6"/>
    </row>
    <row r="22491">
      <c r="A22491" s="6"/>
    </row>
    <row r="22492">
      <c r="A22492" s="6"/>
    </row>
    <row r="22493">
      <c r="A22493" s="6"/>
    </row>
    <row r="22494">
      <c r="A22494" s="6"/>
    </row>
    <row r="22495">
      <c r="A22495" s="6"/>
    </row>
    <row r="22496">
      <c r="A22496" s="6"/>
    </row>
    <row r="22497">
      <c r="A22497" s="6"/>
    </row>
    <row r="22498">
      <c r="A22498" s="6"/>
    </row>
    <row r="22499">
      <c r="A22499" s="6"/>
    </row>
    <row r="22500">
      <c r="A22500" s="6"/>
    </row>
    <row r="22501">
      <c r="A22501" s="6"/>
    </row>
    <row r="22502">
      <c r="A22502" s="6"/>
    </row>
    <row r="22503">
      <c r="A22503" s="6"/>
    </row>
    <row r="22504">
      <c r="A22504" s="6"/>
    </row>
    <row r="22505">
      <c r="A22505" s="6"/>
    </row>
    <row r="22506">
      <c r="A22506" s="6"/>
    </row>
    <row r="22507">
      <c r="A22507" s="6"/>
    </row>
    <row r="22508">
      <c r="A22508" s="6"/>
    </row>
    <row r="22509">
      <c r="A22509" s="6"/>
    </row>
    <row r="22510">
      <c r="A22510" s="6"/>
    </row>
    <row r="22511">
      <c r="A22511" s="6"/>
    </row>
    <row r="22512">
      <c r="A22512" s="6"/>
    </row>
    <row r="22513">
      <c r="A22513" s="6"/>
    </row>
    <row r="22514">
      <c r="A22514" s="6"/>
    </row>
    <row r="22515">
      <c r="A22515" s="6"/>
    </row>
    <row r="22516">
      <c r="A22516" s="6"/>
    </row>
    <row r="22517">
      <c r="A22517" s="6"/>
    </row>
    <row r="22518">
      <c r="A22518" s="6"/>
    </row>
    <row r="22519">
      <c r="A22519" s="6"/>
    </row>
    <row r="22520">
      <c r="A22520" s="6"/>
    </row>
    <row r="22521">
      <c r="A22521" s="6"/>
    </row>
    <row r="22522">
      <c r="A22522" s="6"/>
    </row>
    <row r="22523">
      <c r="A22523" s="6"/>
    </row>
    <row r="22524">
      <c r="A22524" s="6"/>
    </row>
    <row r="22525">
      <c r="A22525" s="6"/>
    </row>
    <row r="22526">
      <c r="A22526" s="6"/>
    </row>
    <row r="22527">
      <c r="A22527" s="6"/>
    </row>
    <row r="22528">
      <c r="A22528" s="6"/>
    </row>
    <row r="22529">
      <c r="A22529" s="6"/>
    </row>
    <row r="22530">
      <c r="A22530" s="6"/>
    </row>
    <row r="22531">
      <c r="A22531" s="6"/>
    </row>
    <row r="22532">
      <c r="A22532" s="6"/>
    </row>
    <row r="22533">
      <c r="A22533" s="6"/>
    </row>
    <row r="22534">
      <c r="A22534" s="6"/>
    </row>
    <row r="22535">
      <c r="A22535" s="6"/>
    </row>
    <row r="22536">
      <c r="A22536" s="6"/>
    </row>
    <row r="22537">
      <c r="A22537" s="6"/>
    </row>
    <row r="22538">
      <c r="A22538" s="6"/>
    </row>
    <row r="22539">
      <c r="A22539" s="6"/>
    </row>
    <row r="22540">
      <c r="A22540" s="6"/>
    </row>
    <row r="22541">
      <c r="A22541" s="6"/>
    </row>
    <row r="22542">
      <c r="A22542" s="6"/>
    </row>
    <row r="22543">
      <c r="A22543" s="6"/>
    </row>
    <row r="22544">
      <c r="A22544" s="6"/>
    </row>
    <row r="22545">
      <c r="A22545" s="6"/>
    </row>
    <row r="22546">
      <c r="A22546" s="6"/>
    </row>
    <row r="22547">
      <c r="A22547" s="6"/>
    </row>
    <row r="22548">
      <c r="A22548" s="6"/>
    </row>
    <row r="22549">
      <c r="A22549" s="6"/>
    </row>
    <row r="22550">
      <c r="A22550" s="6"/>
    </row>
    <row r="22551">
      <c r="A22551" s="6"/>
    </row>
    <row r="22552">
      <c r="A22552" s="6"/>
    </row>
    <row r="22553">
      <c r="A22553" s="6"/>
    </row>
    <row r="22554">
      <c r="A22554" s="6"/>
    </row>
    <row r="22555">
      <c r="A22555" s="6"/>
    </row>
    <row r="22556">
      <c r="A22556" s="6"/>
    </row>
    <row r="22557">
      <c r="A22557" s="6"/>
    </row>
    <row r="22558">
      <c r="A22558" s="6"/>
    </row>
    <row r="22559">
      <c r="A22559" s="6"/>
    </row>
    <row r="22560">
      <c r="A22560" s="6"/>
    </row>
    <row r="22561">
      <c r="A22561" s="6"/>
    </row>
    <row r="22562">
      <c r="A22562" s="6"/>
    </row>
    <row r="22563">
      <c r="A22563" s="6"/>
    </row>
    <row r="22564">
      <c r="A22564" s="6"/>
    </row>
    <row r="22565">
      <c r="A22565" s="6"/>
    </row>
    <row r="22566">
      <c r="A22566" s="6"/>
    </row>
    <row r="22567">
      <c r="A22567" s="6"/>
    </row>
    <row r="22568">
      <c r="A22568" s="6"/>
    </row>
    <row r="22569">
      <c r="A22569" s="6"/>
    </row>
    <row r="22570">
      <c r="A22570" s="6"/>
    </row>
    <row r="22571">
      <c r="A22571" s="6"/>
    </row>
    <row r="22572">
      <c r="A22572" s="6"/>
    </row>
    <row r="22573">
      <c r="A22573" s="6"/>
    </row>
    <row r="22574">
      <c r="A22574" s="6"/>
    </row>
    <row r="22575">
      <c r="A22575" s="6"/>
    </row>
    <row r="22576">
      <c r="A22576" s="6"/>
    </row>
    <row r="22577">
      <c r="A22577" s="6"/>
    </row>
    <row r="22578">
      <c r="A22578" s="6"/>
    </row>
    <row r="22579">
      <c r="A22579" s="6"/>
    </row>
    <row r="22580">
      <c r="A22580" s="6"/>
    </row>
    <row r="22581">
      <c r="A22581" s="6"/>
    </row>
    <row r="22582">
      <c r="A22582" s="6"/>
    </row>
    <row r="22583">
      <c r="A22583" s="6"/>
    </row>
    <row r="22584">
      <c r="A22584" s="6"/>
    </row>
    <row r="22585">
      <c r="A22585" s="6"/>
    </row>
    <row r="22586">
      <c r="A22586" s="6"/>
    </row>
    <row r="22587">
      <c r="A22587" s="6"/>
    </row>
    <row r="22588">
      <c r="A22588" s="6"/>
    </row>
    <row r="22589">
      <c r="A22589" s="6"/>
    </row>
    <row r="22590">
      <c r="A22590" s="6"/>
    </row>
    <row r="22591">
      <c r="A22591" s="6"/>
    </row>
    <row r="22592">
      <c r="A22592" s="6"/>
    </row>
    <row r="22593">
      <c r="A22593" s="6"/>
    </row>
    <row r="22594">
      <c r="A22594" s="6"/>
    </row>
    <row r="22595">
      <c r="A22595" s="6"/>
    </row>
    <row r="22596">
      <c r="A22596" s="6"/>
    </row>
    <row r="22597">
      <c r="A22597" s="6"/>
    </row>
    <row r="22598">
      <c r="A22598" s="6"/>
    </row>
    <row r="22599">
      <c r="A22599" s="6"/>
    </row>
    <row r="22600">
      <c r="A22600" s="6"/>
    </row>
    <row r="22601">
      <c r="A22601" s="6"/>
    </row>
    <row r="22602">
      <c r="A22602" s="6"/>
    </row>
    <row r="22603">
      <c r="A22603" s="6"/>
    </row>
    <row r="22604">
      <c r="A22604" s="6"/>
    </row>
    <row r="22605">
      <c r="A22605" s="6"/>
    </row>
    <row r="22606">
      <c r="A22606" s="6"/>
    </row>
    <row r="22607">
      <c r="A22607" s="6"/>
    </row>
    <row r="22608">
      <c r="A22608" s="6"/>
    </row>
    <row r="22609">
      <c r="A22609" s="6"/>
    </row>
    <row r="22610">
      <c r="A22610" s="6"/>
    </row>
    <row r="22611">
      <c r="A22611" s="6"/>
    </row>
    <row r="22612">
      <c r="A22612" s="6"/>
    </row>
    <row r="22613">
      <c r="A22613" s="6"/>
    </row>
    <row r="22614">
      <c r="A22614" s="6"/>
    </row>
    <row r="22615">
      <c r="A22615" s="6"/>
    </row>
    <row r="22616">
      <c r="A22616" s="6"/>
    </row>
    <row r="22617">
      <c r="A22617" s="6"/>
    </row>
    <row r="22618">
      <c r="A22618" s="6"/>
    </row>
    <row r="22619">
      <c r="A22619" s="6"/>
    </row>
    <row r="22620">
      <c r="A22620" s="6"/>
    </row>
    <row r="22621">
      <c r="A22621" s="6"/>
    </row>
    <row r="22622">
      <c r="A22622" s="6"/>
    </row>
    <row r="22623">
      <c r="A22623" s="6"/>
    </row>
    <row r="22624">
      <c r="A22624" s="6"/>
    </row>
    <row r="22625">
      <c r="A22625" s="6"/>
    </row>
    <row r="22626">
      <c r="A22626" s="6"/>
    </row>
    <row r="22627">
      <c r="A22627" s="6"/>
    </row>
    <row r="22628">
      <c r="A22628" s="6"/>
    </row>
    <row r="22629">
      <c r="A22629" s="6"/>
    </row>
    <row r="22630">
      <c r="A22630" s="6"/>
    </row>
    <row r="22631">
      <c r="A22631" s="6"/>
    </row>
    <row r="22632">
      <c r="A22632" s="6"/>
    </row>
    <row r="22633">
      <c r="A22633" s="6"/>
    </row>
    <row r="22634">
      <c r="A22634" s="6"/>
    </row>
    <row r="22635">
      <c r="A22635" s="6"/>
    </row>
    <row r="22636">
      <c r="A22636" s="6"/>
    </row>
    <row r="22637">
      <c r="A22637" s="6"/>
    </row>
    <row r="22638">
      <c r="A22638" s="6"/>
    </row>
    <row r="22639">
      <c r="A22639" s="6"/>
    </row>
    <row r="22640">
      <c r="A22640" s="6"/>
    </row>
    <row r="22641">
      <c r="A22641" s="6"/>
    </row>
    <row r="22642">
      <c r="A22642" s="6"/>
    </row>
    <row r="22643">
      <c r="A22643" s="6"/>
    </row>
    <row r="22644">
      <c r="A22644" s="6"/>
    </row>
    <row r="22645">
      <c r="A22645" s="6"/>
    </row>
    <row r="22646">
      <c r="A22646" s="6"/>
    </row>
    <row r="22647">
      <c r="A22647" s="6"/>
    </row>
    <row r="22648">
      <c r="A22648" s="6"/>
    </row>
    <row r="22649">
      <c r="A22649" s="6"/>
    </row>
    <row r="22650">
      <c r="A22650" s="6"/>
    </row>
    <row r="22651">
      <c r="A22651" s="6"/>
    </row>
    <row r="22652">
      <c r="A22652" s="6"/>
    </row>
    <row r="22653">
      <c r="A22653" s="6"/>
    </row>
    <row r="22654">
      <c r="A22654" s="6"/>
    </row>
    <row r="22655">
      <c r="A22655" s="6"/>
    </row>
    <row r="22656">
      <c r="A22656" s="6"/>
    </row>
    <row r="22657">
      <c r="A22657" s="6"/>
    </row>
    <row r="22658">
      <c r="A22658" s="6"/>
    </row>
    <row r="22659">
      <c r="A22659" s="6"/>
    </row>
    <row r="22660">
      <c r="A22660" s="6"/>
    </row>
    <row r="22661">
      <c r="A22661" s="6"/>
    </row>
    <row r="22662">
      <c r="A22662" s="6"/>
    </row>
    <row r="22663">
      <c r="A22663" s="6"/>
    </row>
    <row r="22664">
      <c r="A22664" s="6"/>
    </row>
    <row r="22665">
      <c r="A22665" s="6"/>
    </row>
    <row r="22666">
      <c r="A22666" s="6"/>
    </row>
    <row r="22667">
      <c r="A22667" s="6"/>
    </row>
    <row r="22668">
      <c r="A22668" s="6"/>
    </row>
    <row r="22669">
      <c r="A22669" s="6"/>
    </row>
    <row r="22670">
      <c r="A22670" s="6"/>
    </row>
    <row r="22671">
      <c r="A22671" s="6"/>
    </row>
    <row r="22672">
      <c r="A22672" s="6"/>
    </row>
    <row r="22673">
      <c r="A22673" s="6"/>
    </row>
    <row r="22674">
      <c r="A22674" s="6"/>
    </row>
    <row r="22675">
      <c r="A22675" s="6"/>
    </row>
    <row r="22676">
      <c r="A22676" s="6"/>
    </row>
    <row r="22677">
      <c r="A22677" s="6"/>
    </row>
    <row r="22678">
      <c r="A22678" s="6"/>
    </row>
    <row r="22679">
      <c r="A22679" s="6"/>
    </row>
    <row r="22680">
      <c r="A22680" s="6"/>
    </row>
    <row r="22681">
      <c r="A22681" s="6"/>
    </row>
    <row r="22682">
      <c r="A22682" s="6"/>
    </row>
    <row r="22683">
      <c r="A22683" s="6"/>
    </row>
    <row r="22684">
      <c r="A22684" s="6"/>
    </row>
    <row r="22685">
      <c r="A22685" s="6"/>
    </row>
    <row r="22686">
      <c r="A22686" s="6"/>
    </row>
    <row r="22687">
      <c r="A22687" s="6"/>
    </row>
    <row r="22688">
      <c r="A22688" s="6"/>
    </row>
    <row r="22689">
      <c r="A22689" s="6"/>
    </row>
    <row r="22690">
      <c r="A22690" s="6"/>
    </row>
    <row r="22691">
      <c r="A22691" s="6"/>
    </row>
    <row r="22692">
      <c r="A22692" s="6"/>
    </row>
    <row r="22693">
      <c r="A22693" s="6"/>
    </row>
    <row r="22694">
      <c r="A22694" s="6"/>
    </row>
    <row r="22695">
      <c r="A22695" s="6"/>
    </row>
    <row r="22696">
      <c r="A22696" s="6"/>
    </row>
    <row r="22697">
      <c r="A22697" s="6"/>
    </row>
    <row r="22698">
      <c r="A22698" s="6"/>
    </row>
    <row r="22699">
      <c r="A22699" s="6"/>
    </row>
    <row r="22700">
      <c r="A22700" s="6"/>
    </row>
    <row r="22701">
      <c r="A22701" s="6"/>
    </row>
    <row r="22702">
      <c r="A22702" s="6"/>
    </row>
    <row r="22703">
      <c r="A22703" s="6"/>
    </row>
    <row r="22704">
      <c r="A22704" s="6"/>
    </row>
    <row r="22705">
      <c r="A22705" s="6"/>
    </row>
    <row r="22706">
      <c r="A22706" s="6"/>
    </row>
    <row r="22707">
      <c r="A22707" s="6"/>
    </row>
    <row r="22708">
      <c r="A22708" s="6"/>
    </row>
    <row r="22709">
      <c r="A22709" s="6"/>
    </row>
    <row r="22710">
      <c r="A22710" s="6"/>
    </row>
    <row r="22711">
      <c r="A22711" s="6"/>
    </row>
    <row r="22712">
      <c r="A22712" s="6"/>
    </row>
    <row r="22713">
      <c r="A22713" s="6"/>
    </row>
    <row r="22714">
      <c r="A22714" s="6"/>
    </row>
    <row r="22715">
      <c r="A22715" s="6"/>
    </row>
    <row r="22716">
      <c r="A22716" s="6"/>
    </row>
    <row r="22717">
      <c r="A22717" s="6"/>
    </row>
    <row r="22718">
      <c r="A22718" s="6"/>
    </row>
    <row r="22719">
      <c r="A22719" s="6"/>
    </row>
    <row r="22720">
      <c r="A22720" s="6"/>
    </row>
    <row r="22721">
      <c r="A22721" s="6"/>
    </row>
    <row r="22722">
      <c r="A22722" s="6"/>
    </row>
    <row r="22723">
      <c r="A22723" s="6"/>
    </row>
    <row r="22724">
      <c r="A22724" s="6"/>
    </row>
    <row r="22725">
      <c r="A22725" s="6"/>
    </row>
    <row r="22726">
      <c r="A22726" s="6"/>
    </row>
    <row r="22727">
      <c r="A22727" s="6"/>
    </row>
    <row r="22728">
      <c r="A22728" s="6"/>
    </row>
    <row r="22729">
      <c r="A22729" s="6"/>
    </row>
    <row r="22730">
      <c r="A22730" s="6"/>
    </row>
    <row r="22731">
      <c r="A22731" s="6"/>
    </row>
    <row r="22732">
      <c r="A22732" s="6"/>
    </row>
    <row r="22733">
      <c r="A22733" s="6"/>
    </row>
    <row r="22734">
      <c r="A22734" s="6"/>
    </row>
    <row r="22735">
      <c r="A22735" s="6"/>
    </row>
    <row r="22736">
      <c r="A22736" s="6"/>
    </row>
    <row r="22737">
      <c r="A22737" s="6"/>
    </row>
    <row r="22738">
      <c r="A22738" s="6"/>
    </row>
    <row r="22739">
      <c r="A22739" s="6"/>
    </row>
    <row r="22740">
      <c r="A22740" s="6"/>
    </row>
    <row r="22741">
      <c r="A22741" s="6"/>
    </row>
    <row r="22742">
      <c r="A22742" s="6"/>
    </row>
    <row r="22743">
      <c r="A22743" s="6"/>
    </row>
    <row r="22744">
      <c r="A22744" s="6"/>
    </row>
    <row r="22745">
      <c r="A22745" s="6"/>
    </row>
    <row r="22746">
      <c r="A22746" s="6"/>
    </row>
    <row r="22747">
      <c r="A22747" s="6"/>
    </row>
    <row r="22748">
      <c r="A22748" s="6"/>
    </row>
    <row r="22749">
      <c r="A22749" s="6"/>
    </row>
    <row r="22750">
      <c r="A22750" s="6"/>
    </row>
    <row r="22751">
      <c r="A22751" s="6"/>
    </row>
    <row r="22752">
      <c r="A22752" s="6"/>
    </row>
    <row r="22753">
      <c r="A22753" s="6"/>
    </row>
    <row r="22754">
      <c r="A22754" s="6"/>
    </row>
    <row r="22755">
      <c r="A22755" s="6"/>
    </row>
    <row r="22756">
      <c r="A22756" s="6"/>
    </row>
    <row r="22757">
      <c r="A22757" s="6"/>
    </row>
    <row r="22758">
      <c r="A22758" s="6"/>
    </row>
    <row r="22759">
      <c r="A22759" s="6"/>
    </row>
    <row r="22760">
      <c r="A22760" s="6"/>
    </row>
    <row r="22761">
      <c r="A22761" s="6"/>
    </row>
    <row r="22762">
      <c r="A22762" s="6"/>
    </row>
    <row r="22763">
      <c r="A22763" s="6"/>
    </row>
    <row r="22764">
      <c r="A22764" s="6"/>
    </row>
    <row r="22765">
      <c r="A22765" s="6"/>
    </row>
    <row r="22766">
      <c r="A22766" s="6"/>
    </row>
    <row r="22767">
      <c r="A22767" s="6"/>
    </row>
    <row r="22768">
      <c r="A22768" s="6"/>
    </row>
    <row r="22769">
      <c r="A22769" s="6"/>
    </row>
    <row r="22770">
      <c r="A22770" s="6"/>
    </row>
    <row r="22771">
      <c r="A22771" s="6"/>
    </row>
    <row r="22772">
      <c r="A22772" s="6"/>
    </row>
    <row r="22773">
      <c r="A22773" s="6"/>
    </row>
    <row r="22774">
      <c r="A22774" s="6"/>
    </row>
    <row r="22775">
      <c r="A22775" s="6"/>
    </row>
    <row r="22776">
      <c r="A22776" s="6"/>
    </row>
    <row r="22777">
      <c r="A22777" s="6"/>
    </row>
    <row r="22778">
      <c r="A22778" s="6"/>
    </row>
    <row r="22779">
      <c r="A22779" s="6"/>
    </row>
    <row r="22780">
      <c r="A22780" s="6"/>
    </row>
    <row r="22781">
      <c r="A22781" s="6"/>
    </row>
    <row r="22782">
      <c r="A22782" s="6"/>
    </row>
    <row r="22783">
      <c r="A22783" s="6"/>
    </row>
    <row r="22784">
      <c r="A22784" s="6"/>
    </row>
    <row r="22785">
      <c r="A22785" s="6"/>
    </row>
    <row r="22786">
      <c r="A22786" s="6"/>
    </row>
    <row r="22787">
      <c r="A22787" s="6"/>
    </row>
    <row r="22788">
      <c r="A22788" s="6"/>
    </row>
    <row r="22789">
      <c r="A22789" s="6"/>
    </row>
    <row r="22790">
      <c r="A22790" s="6"/>
    </row>
    <row r="22791">
      <c r="A22791" s="6"/>
    </row>
    <row r="22792">
      <c r="A22792" s="6"/>
    </row>
    <row r="22793">
      <c r="A22793" s="6"/>
    </row>
    <row r="22794">
      <c r="A22794" s="6"/>
    </row>
    <row r="22795">
      <c r="A22795" s="6"/>
    </row>
    <row r="22796">
      <c r="A22796" s="6"/>
    </row>
    <row r="22797">
      <c r="A22797" s="6"/>
    </row>
    <row r="22798">
      <c r="A22798" s="6"/>
    </row>
    <row r="22799">
      <c r="A22799" s="6"/>
    </row>
    <row r="22800">
      <c r="A22800" s="6"/>
    </row>
    <row r="22801">
      <c r="A22801" s="6"/>
    </row>
    <row r="22802">
      <c r="A22802" s="6"/>
    </row>
    <row r="22803">
      <c r="A22803" s="6"/>
    </row>
    <row r="22804">
      <c r="A22804" s="6"/>
    </row>
    <row r="22805">
      <c r="A22805" s="6"/>
    </row>
    <row r="22806">
      <c r="A22806" s="6"/>
    </row>
    <row r="22807">
      <c r="A22807" s="6"/>
    </row>
    <row r="22808">
      <c r="A22808" s="6"/>
    </row>
    <row r="22809">
      <c r="A22809" s="6"/>
    </row>
    <row r="22810">
      <c r="A22810" s="6"/>
    </row>
    <row r="22811">
      <c r="A22811" s="6"/>
    </row>
    <row r="22812">
      <c r="A22812" s="6"/>
    </row>
    <row r="22813">
      <c r="A22813" s="6"/>
    </row>
    <row r="22814">
      <c r="A22814" s="6"/>
    </row>
    <row r="22815">
      <c r="A22815" s="6"/>
    </row>
    <row r="22816">
      <c r="A22816" s="6"/>
    </row>
    <row r="22817">
      <c r="A22817" s="6"/>
    </row>
    <row r="22818">
      <c r="A22818" s="6"/>
    </row>
    <row r="22819">
      <c r="A22819" s="6"/>
    </row>
    <row r="22820">
      <c r="A22820" s="6"/>
    </row>
    <row r="22821">
      <c r="A22821" s="6"/>
    </row>
    <row r="22822">
      <c r="A22822" s="6"/>
    </row>
    <row r="22823">
      <c r="A22823" s="6"/>
    </row>
    <row r="22824">
      <c r="A22824" s="6"/>
    </row>
    <row r="22825">
      <c r="A22825" s="6"/>
    </row>
    <row r="22826">
      <c r="A22826" s="6"/>
    </row>
    <row r="22827">
      <c r="A22827" s="6"/>
    </row>
    <row r="22828">
      <c r="A22828" s="6"/>
    </row>
    <row r="22829">
      <c r="A22829" s="6"/>
    </row>
    <row r="22830">
      <c r="A22830" s="6"/>
    </row>
    <row r="22831">
      <c r="A22831" s="6"/>
    </row>
    <row r="22832">
      <c r="A22832" s="6"/>
    </row>
    <row r="22833">
      <c r="A22833" s="6"/>
    </row>
    <row r="22834">
      <c r="A22834" s="6"/>
    </row>
    <row r="22835">
      <c r="A22835" s="6"/>
    </row>
    <row r="22836">
      <c r="A22836" s="6"/>
    </row>
    <row r="22837">
      <c r="A22837" s="6"/>
    </row>
    <row r="22838">
      <c r="A22838" s="6"/>
    </row>
    <row r="22839">
      <c r="A22839" s="6"/>
    </row>
    <row r="22840">
      <c r="A22840" s="6"/>
    </row>
    <row r="22841">
      <c r="A22841" s="6"/>
    </row>
    <row r="22842">
      <c r="A22842" s="6"/>
    </row>
    <row r="22843">
      <c r="A22843" s="6"/>
    </row>
    <row r="22844">
      <c r="A22844" s="6"/>
    </row>
    <row r="22845">
      <c r="A22845" s="6"/>
    </row>
    <row r="22846">
      <c r="A22846" s="6"/>
    </row>
    <row r="22847">
      <c r="A22847" s="6"/>
    </row>
    <row r="22848">
      <c r="A22848" s="6"/>
    </row>
    <row r="22849">
      <c r="A22849" s="6"/>
    </row>
    <row r="22850">
      <c r="A22850" s="6"/>
    </row>
    <row r="22851">
      <c r="A22851" s="6"/>
    </row>
    <row r="22852">
      <c r="A22852" s="6"/>
    </row>
    <row r="22853">
      <c r="A22853" s="6"/>
    </row>
    <row r="22854">
      <c r="A22854" s="6"/>
    </row>
    <row r="22855">
      <c r="A22855" s="6"/>
    </row>
    <row r="22856">
      <c r="A22856" s="6"/>
    </row>
    <row r="22857">
      <c r="A22857" s="6"/>
    </row>
    <row r="22858">
      <c r="A22858" s="6"/>
    </row>
    <row r="22859">
      <c r="A22859" s="6"/>
    </row>
    <row r="22860">
      <c r="A22860" s="6"/>
    </row>
    <row r="22861">
      <c r="A22861" s="6"/>
    </row>
    <row r="22862">
      <c r="A22862" s="6"/>
    </row>
    <row r="22863">
      <c r="A22863" s="6"/>
    </row>
    <row r="22864">
      <c r="A22864" s="6"/>
    </row>
    <row r="22865">
      <c r="A22865" s="6"/>
    </row>
    <row r="22866">
      <c r="A22866" s="6"/>
    </row>
    <row r="22867">
      <c r="A22867" s="6"/>
    </row>
    <row r="22868">
      <c r="A22868" s="6"/>
    </row>
    <row r="22869">
      <c r="A22869" s="6"/>
    </row>
    <row r="22870">
      <c r="A22870" s="6"/>
    </row>
    <row r="22871">
      <c r="A22871" s="6"/>
    </row>
    <row r="22872">
      <c r="A22872" s="6"/>
    </row>
    <row r="22873">
      <c r="A22873" s="6"/>
    </row>
    <row r="22874">
      <c r="A22874" s="6"/>
    </row>
    <row r="22875">
      <c r="A22875" s="6"/>
    </row>
    <row r="22876">
      <c r="A22876" s="6"/>
    </row>
    <row r="22877">
      <c r="A22877" s="6"/>
    </row>
    <row r="22878">
      <c r="A22878" s="6"/>
    </row>
    <row r="22879">
      <c r="A22879" s="6"/>
    </row>
    <row r="22880">
      <c r="A22880" s="6"/>
    </row>
    <row r="22881">
      <c r="A22881" s="6"/>
    </row>
    <row r="22882">
      <c r="A22882" s="6"/>
    </row>
    <row r="22883">
      <c r="A22883" s="6"/>
    </row>
    <row r="22884">
      <c r="A22884" s="6"/>
    </row>
    <row r="22885">
      <c r="A22885" s="6"/>
    </row>
    <row r="22886">
      <c r="A22886" s="6"/>
    </row>
    <row r="22887">
      <c r="A22887" s="6"/>
    </row>
    <row r="22888">
      <c r="A22888" s="6"/>
    </row>
    <row r="22889">
      <c r="A22889" s="6"/>
    </row>
    <row r="22890">
      <c r="A22890" s="6"/>
    </row>
    <row r="22891">
      <c r="A22891" s="6"/>
    </row>
    <row r="22892">
      <c r="A22892" s="6"/>
    </row>
    <row r="22893">
      <c r="A22893" s="6"/>
    </row>
    <row r="22894">
      <c r="A22894" s="6"/>
    </row>
    <row r="22895">
      <c r="A22895" s="6"/>
    </row>
    <row r="22896">
      <c r="A22896" s="6"/>
    </row>
    <row r="22897">
      <c r="A22897" s="6"/>
    </row>
    <row r="22898">
      <c r="A22898" s="6"/>
    </row>
    <row r="22899">
      <c r="A22899" s="6"/>
    </row>
    <row r="22900">
      <c r="A22900" s="6"/>
    </row>
    <row r="22901">
      <c r="A22901" s="6"/>
    </row>
    <row r="22902">
      <c r="A22902" s="6"/>
    </row>
    <row r="22903">
      <c r="A22903" s="6"/>
    </row>
    <row r="22904">
      <c r="A22904" s="6"/>
    </row>
    <row r="22905">
      <c r="A22905" s="6"/>
    </row>
    <row r="22906">
      <c r="A22906" s="6"/>
    </row>
    <row r="22907">
      <c r="A22907" s="6"/>
    </row>
    <row r="22908">
      <c r="A22908" s="6"/>
    </row>
    <row r="22909">
      <c r="A22909" s="6"/>
    </row>
    <row r="22910">
      <c r="A22910" s="6"/>
    </row>
    <row r="22911">
      <c r="A22911" s="6"/>
    </row>
    <row r="22912">
      <c r="A22912" s="6"/>
    </row>
    <row r="22913">
      <c r="A22913" s="6"/>
    </row>
    <row r="22914">
      <c r="A22914" s="6"/>
    </row>
    <row r="22915">
      <c r="A22915" s="6"/>
    </row>
    <row r="22916">
      <c r="A22916" s="6"/>
    </row>
    <row r="22917">
      <c r="A22917" s="6"/>
    </row>
    <row r="22918">
      <c r="A22918" s="6"/>
    </row>
    <row r="22919">
      <c r="A22919" s="6"/>
    </row>
    <row r="22920">
      <c r="A22920" s="6"/>
    </row>
    <row r="22921">
      <c r="A22921" s="6"/>
    </row>
    <row r="22922">
      <c r="A22922" s="6"/>
    </row>
    <row r="22923">
      <c r="A22923" s="6"/>
    </row>
    <row r="22924">
      <c r="A22924" s="6"/>
    </row>
    <row r="22925">
      <c r="A22925" s="6"/>
    </row>
    <row r="22926">
      <c r="A22926" s="6"/>
    </row>
    <row r="22927">
      <c r="A22927" s="6"/>
    </row>
    <row r="22928">
      <c r="A22928" s="6"/>
    </row>
    <row r="22929">
      <c r="A22929" s="6"/>
    </row>
    <row r="22930">
      <c r="A22930" s="6"/>
    </row>
    <row r="22931">
      <c r="A22931" s="6"/>
    </row>
    <row r="22932">
      <c r="A22932" s="6"/>
    </row>
    <row r="22933">
      <c r="A22933" s="6"/>
    </row>
    <row r="22934">
      <c r="A22934" s="6"/>
    </row>
    <row r="22935">
      <c r="A22935" s="6"/>
    </row>
    <row r="22936">
      <c r="A22936" s="6"/>
    </row>
    <row r="22937">
      <c r="A22937" s="6"/>
    </row>
    <row r="22938">
      <c r="A22938" s="6"/>
    </row>
    <row r="22939">
      <c r="A22939" s="6"/>
    </row>
    <row r="22940">
      <c r="A22940" s="6"/>
    </row>
    <row r="22941">
      <c r="A22941" s="6"/>
    </row>
    <row r="22942">
      <c r="A22942" s="6"/>
    </row>
    <row r="22943">
      <c r="A22943" s="6"/>
    </row>
    <row r="22944">
      <c r="A22944" s="6"/>
    </row>
    <row r="22945">
      <c r="A22945" s="6"/>
    </row>
    <row r="22946">
      <c r="A22946" s="6"/>
    </row>
    <row r="22947">
      <c r="A22947" s="6"/>
    </row>
    <row r="22948">
      <c r="A22948" s="6"/>
    </row>
    <row r="22949">
      <c r="A22949" s="6"/>
    </row>
    <row r="22950">
      <c r="A22950" s="6"/>
    </row>
    <row r="22951">
      <c r="A22951" s="6"/>
    </row>
    <row r="22952">
      <c r="A22952" s="6"/>
    </row>
    <row r="22953">
      <c r="A22953" s="6"/>
    </row>
    <row r="22954">
      <c r="A22954" s="6"/>
    </row>
    <row r="22955">
      <c r="A22955" s="6"/>
    </row>
    <row r="22956">
      <c r="A22956" s="6"/>
    </row>
    <row r="22957">
      <c r="A22957" s="6"/>
    </row>
    <row r="22958">
      <c r="A22958" s="6"/>
    </row>
    <row r="22959">
      <c r="A22959" s="6"/>
    </row>
    <row r="22960">
      <c r="A22960" s="6"/>
    </row>
    <row r="22961">
      <c r="A22961" s="6"/>
    </row>
    <row r="22962">
      <c r="A22962" s="6"/>
    </row>
    <row r="22963">
      <c r="A22963" s="6"/>
    </row>
    <row r="22964">
      <c r="A22964" s="6"/>
    </row>
    <row r="22965">
      <c r="A22965" s="6"/>
    </row>
    <row r="22966">
      <c r="A22966" s="6"/>
    </row>
    <row r="22967">
      <c r="A22967" s="6"/>
    </row>
    <row r="22968">
      <c r="A22968" s="6"/>
    </row>
    <row r="22969">
      <c r="A22969" s="6"/>
    </row>
    <row r="22970">
      <c r="A22970" s="6"/>
    </row>
    <row r="22971">
      <c r="A22971" s="6"/>
    </row>
    <row r="22972">
      <c r="A22972" s="6"/>
    </row>
    <row r="22973">
      <c r="A22973" s="6"/>
    </row>
    <row r="22974">
      <c r="A22974" s="6"/>
    </row>
    <row r="22975">
      <c r="A22975" s="6"/>
    </row>
    <row r="22976">
      <c r="A22976" s="6"/>
    </row>
    <row r="22977">
      <c r="A22977" s="6"/>
    </row>
    <row r="22978">
      <c r="A22978" s="6"/>
    </row>
    <row r="22979">
      <c r="A22979" s="6"/>
    </row>
    <row r="22980">
      <c r="A22980" s="6"/>
    </row>
    <row r="22981">
      <c r="A22981" s="6"/>
    </row>
    <row r="22982">
      <c r="A22982" s="6"/>
    </row>
    <row r="22983">
      <c r="A22983" s="6"/>
    </row>
    <row r="22984">
      <c r="A22984" s="6"/>
    </row>
    <row r="22985">
      <c r="A22985" s="6"/>
    </row>
    <row r="22986">
      <c r="A22986" s="6"/>
    </row>
    <row r="22987">
      <c r="A22987" s="6"/>
    </row>
    <row r="22988">
      <c r="A22988" s="6"/>
    </row>
    <row r="22989">
      <c r="A22989" s="6"/>
    </row>
    <row r="22990">
      <c r="A22990" s="6"/>
    </row>
    <row r="22991">
      <c r="A22991" s="6"/>
    </row>
    <row r="22992">
      <c r="A22992" s="6"/>
    </row>
    <row r="22993">
      <c r="A22993" s="6"/>
    </row>
    <row r="22994">
      <c r="A22994" s="6"/>
    </row>
    <row r="22995">
      <c r="A22995" s="6"/>
    </row>
    <row r="22996">
      <c r="A22996" s="6"/>
    </row>
    <row r="22997">
      <c r="A22997" s="6"/>
    </row>
    <row r="22998">
      <c r="A22998" s="6"/>
    </row>
    <row r="22999">
      <c r="A22999" s="6"/>
    </row>
    <row r="23000">
      <c r="A23000" s="6"/>
    </row>
    <row r="23001">
      <c r="A23001" s="6"/>
    </row>
    <row r="23002">
      <c r="A23002" s="6"/>
    </row>
    <row r="23003">
      <c r="A23003" s="6"/>
    </row>
    <row r="23004">
      <c r="A23004" s="6"/>
    </row>
    <row r="23005">
      <c r="A23005" s="6"/>
    </row>
    <row r="23006">
      <c r="A23006" s="6"/>
    </row>
    <row r="23007">
      <c r="A23007" s="6"/>
    </row>
    <row r="23008">
      <c r="A23008" s="6"/>
    </row>
    <row r="23009">
      <c r="A23009" s="6"/>
    </row>
    <row r="23010">
      <c r="A23010" s="6"/>
    </row>
    <row r="23011">
      <c r="A23011" s="6"/>
    </row>
    <row r="23012">
      <c r="A23012" s="6"/>
    </row>
    <row r="23013">
      <c r="A23013" s="6"/>
    </row>
    <row r="23014">
      <c r="A23014" s="6"/>
    </row>
    <row r="23015">
      <c r="A23015" s="6"/>
    </row>
    <row r="23016">
      <c r="A23016" s="6"/>
    </row>
    <row r="23017">
      <c r="A23017" s="6"/>
    </row>
    <row r="23018">
      <c r="A23018" s="6"/>
    </row>
    <row r="23019">
      <c r="A23019" s="6"/>
    </row>
    <row r="23020">
      <c r="A23020" s="6"/>
    </row>
    <row r="23021">
      <c r="A23021" s="6"/>
    </row>
    <row r="23022">
      <c r="A23022" s="6"/>
    </row>
    <row r="23023">
      <c r="A23023" s="6"/>
    </row>
    <row r="23024">
      <c r="A23024" s="6"/>
    </row>
    <row r="23025">
      <c r="A23025" s="6"/>
    </row>
    <row r="23026">
      <c r="A23026" s="6"/>
    </row>
    <row r="23027">
      <c r="A23027" s="6"/>
    </row>
    <row r="23028">
      <c r="A23028" s="6"/>
    </row>
    <row r="23029">
      <c r="A23029" s="6"/>
    </row>
    <row r="23030">
      <c r="A23030" s="6"/>
    </row>
    <row r="23031">
      <c r="A23031" s="6"/>
    </row>
    <row r="23032">
      <c r="A23032" s="6"/>
    </row>
    <row r="23033">
      <c r="A23033" s="6"/>
    </row>
    <row r="23034">
      <c r="A23034" s="6"/>
    </row>
    <row r="23035">
      <c r="A23035" s="6"/>
    </row>
    <row r="23036">
      <c r="A23036" s="6"/>
    </row>
    <row r="23037">
      <c r="A23037" s="6"/>
    </row>
    <row r="23038">
      <c r="A23038" s="6"/>
    </row>
    <row r="23039">
      <c r="A23039" s="6"/>
    </row>
    <row r="23040">
      <c r="A23040" s="6"/>
    </row>
    <row r="23041">
      <c r="A23041" s="6"/>
    </row>
    <row r="23042">
      <c r="A23042" s="6"/>
    </row>
    <row r="23043">
      <c r="A23043" s="6"/>
    </row>
    <row r="23044">
      <c r="A23044" s="6"/>
    </row>
    <row r="23045">
      <c r="A23045" s="6"/>
    </row>
    <row r="23046">
      <c r="A23046" s="6"/>
    </row>
    <row r="23047">
      <c r="A23047" s="6"/>
    </row>
    <row r="23048">
      <c r="A23048" s="6"/>
    </row>
    <row r="23049">
      <c r="A23049" s="6"/>
    </row>
    <row r="23050">
      <c r="A23050" s="6"/>
    </row>
    <row r="23051">
      <c r="A23051" s="6"/>
    </row>
    <row r="23052">
      <c r="A23052" s="6"/>
    </row>
    <row r="23053">
      <c r="A23053" s="6"/>
    </row>
    <row r="23054">
      <c r="A23054" s="6"/>
    </row>
    <row r="23055">
      <c r="A23055" s="6"/>
    </row>
    <row r="23056">
      <c r="A23056" s="6"/>
    </row>
    <row r="23057">
      <c r="A23057" s="6"/>
    </row>
    <row r="23058">
      <c r="A23058" s="6"/>
    </row>
    <row r="23059">
      <c r="A23059" s="6"/>
    </row>
    <row r="23060">
      <c r="A23060" s="6"/>
    </row>
    <row r="23061">
      <c r="A23061" s="6"/>
    </row>
    <row r="23062">
      <c r="A23062" s="6"/>
    </row>
    <row r="23063">
      <c r="A23063" s="6"/>
    </row>
    <row r="23064">
      <c r="A23064" s="6"/>
    </row>
    <row r="23065">
      <c r="A23065" s="6"/>
    </row>
    <row r="23066">
      <c r="A23066" s="6"/>
    </row>
    <row r="23067">
      <c r="A23067" s="6"/>
    </row>
    <row r="23068">
      <c r="A23068" s="6"/>
    </row>
    <row r="23069">
      <c r="A23069" s="6"/>
    </row>
    <row r="23070">
      <c r="A23070" s="6"/>
    </row>
    <row r="23071">
      <c r="A23071" s="6"/>
    </row>
    <row r="23072">
      <c r="A23072" s="6"/>
    </row>
    <row r="23073">
      <c r="A23073" s="6"/>
    </row>
    <row r="23074">
      <c r="A23074" s="6"/>
    </row>
    <row r="23075">
      <c r="A23075" s="6"/>
    </row>
    <row r="23076">
      <c r="A23076" s="6"/>
    </row>
    <row r="23077">
      <c r="A23077" s="6"/>
    </row>
    <row r="23078">
      <c r="A23078" s="6"/>
    </row>
    <row r="23079">
      <c r="A23079" s="6"/>
    </row>
    <row r="23080">
      <c r="A23080" s="6"/>
    </row>
    <row r="23081">
      <c r="A23081" s="6"/>
    </row>
    <row r="23082">
      <c r="A23082" s="6"/>
    </row>
    <row r="23083">
      <c r="A23083" s="6"/>
    </row>
    <row r="23084">
      <c r="A23084" s="6"/>
    </row>
    <row r="23085">
      <c r="A23085" s="6"/>
    </row>
    <row r="23086">
      <c r="A23086" s="6"/>
    </row>
    <row r="23087">
      <c r="A23087" s="6"/>
    </row>
    <row r="23088">
      <c r="A23088" s="6"/>
    </row>
    <row r="23089">
      <c r="A23089" s="6"/>
    </row>
    <row r="23090">
      <c r="A23090" s="6"/>
    </row>
    <row r="23091">
      <c r="A23091" s="6"/>
    </row>
    <row r="23092">
      <c r="A23092" s="6"/>
    </row>
    <row r="23093">
      <c r="A23093" s="6"/>
    </row>
    <row r="23094">
      <c r="A23094" s="6"/>
    </row>
    <row r="23095">
      <c r="A23095" s="6"/>
    </row>
    <row r="23096">
      <c r="A23096" s="6"/>
    </row>
    <row r="23097">
      <c r="A23097" s="6"/>
    </row>
    <row r="23098">
      <c r="A23098" s="6"/>
    </row>
    <row r="23099">
      <c r="A23099" s="6"/>
    </row>
    <row r="23100">
      <c r="A23100" s="6"/>
    </row>
    <row r="23101">
      <c r="A23101" s="6"/>
    </row>
    <row r="23102">
      <c r="A23102" s="6"/>
    </row>
    <row r="23103">
      <c r="A23103" s="6"/>
    </row>
    <row r="23104">
      <c r="A23104" s="6"/>
    </row>
    <row r="23105">
      <c r="A23105" s="6"/>
    </row>
    <row r="23106">
      <c r="A23106" s="6"/>
    </row>
    <row r="23107">
      <c r="A23107" s="6"/>
    </row>
    <row r="23108">
      <c r="A23108" s="6"/>
    </row>
    <row r="23109">
      <c r="A23109" s="6"/>
    </row>
    <row r="23110">
      <c r="A23110" s="6"/>
    </row>
    <row r="23111">
      <c r="A23111" s="6"/>
    </row>
    <row r="23112">
      <c r="A23112" s="6"/>
    </row>
    <row r="23113">
      <c r="A23113" s="6"/>
    </row>
    <row r="23114">
      <c r="A23114" s="6"/>
    </row>
    <row r="23115">
      <c r="A23115" s="6"/>
    </row>
    <row r="23116">
      <c r="A23116" s="6"/>
    </row>
    <row r="23117">
      <c r="A23117" s="6"/>
    </row>
    <row r="23118">
      <c r="A23118" s="6"/>
    </row>
    <row r="23119">
      <c r="A23119" s="6"/>
    </row>
    <row r="23120">
      <c r="A23120" s="6"/>
    </row>
    <row r="23121">
      <c r="A23121" s="6"/>
    </row>
    <row r="23122">
      <c r="A23122" s="6"/>
    </row>
    <row r="23123">
      <c r="A23123" s="6"/>
    </row>
    <row r="23124">
      <c r="A23124" s="6"/>
    </row>
    <row r="23125">
      <c r="A23125" s="6"/>
    </row>
    <row r="23126">
      <c r="A23126" s="6"/>
    </row>
    <row r="23127">
      <c r="A23127" s="6"/>
    </row>
    <row r="23128">
      <c r="A23128" s="6"/>
    </row>
    <row r="23129">
      <c r="A23129" s="6"/>
    </row>
    <row r="23130">
      <c r="A23130" s="6"/>
    </row>
    <row r="23131">
      <c r="A23131" s="6"/>
    </row>
    <row r="23132">
      <c r="A23132" s="6"/>
    </row>
    <row r="23133">
      <c r="A23133" s="6"/>
    </row>
    <row r="23134">
      <c r="A23134" s="6"/>
    </row>
    <row r="23135">
      <c r="A23135" s="6"/>
    </row>
    <row r="23136">
      <c r="A23136" s="6"/>
    </row>
    <row r="23137">
      <c r="A23137" s="6"/>
    </row>
    <row r="23138">
      <c r="A23138" s="6"/>
    </row>
    <row r="23139">
      <c r="A23139" s="6"/>
    </row>
    <row r="23140">
      <c r="A23140" s="6"/>
    </row>
    <row r="23141">
      <c r="A23141" s="6"/>
    </row>
    <row r="23142">
      <c r="A23142" s="6"/>
    </row>
    <row r="23143">
      <c r="A23143" s="6"/>
    </row>
    <row r="23144">
      <c r="A23144" s="6"/>
    </row>
    <row r="23145">
      <c r="A23145" s="6"/>
    </row>
    <row r="23146">
      <c r="A23146" s="6"/>
    </row>
    <row r="23147">
      <c r="A23147" s="6"/>
    </row>
    <row r="23148">
      <c r="A23148" s="6"/>
    </row>
    <row r="23149">
      <c r="A23149" s="6"/>
    </row>
    <row r="23150">
      <c r="A23150" s="6"/>
    </row>
    <row r="23151">
      <c r="A23151" s="6"/>
    </row>
    <row r="23152">
      <c r="A23152" s="6"/>
    </row>
    <row r="23153">
      <c r="A23153" s="6"/>
    </row>
    <row r="23154">
      <c r="A23154" s="6"/>
    </row>
    <row r="23155">
      <c r="A23155" s="6"/>
    </row>
    <row r="23156">
      <c r="A23156" s="6"/>
    </row>
    <row r="23157">
      <c r="A23157" s="6"/>
    </row>
    <row r="23158">
      <c r="A23158" s="6"/>
    </row>
    <row r="23159">
      <c r="A23159" s="6"/>
    </row>
    <row r="23160">
      <c r="A23160" s="6"/>
    </row>
    <row r="23161">
      <c r="A23161" s="6"/>
    </row>
    <row r="23162">
      <c r="A23162" s="6"/>
    </row>
    <row r="23163">
      <c r="A23163" s="6"/>
    </row>
    <row r="23164">
      <c r="A23164" s="6"/>
    </row>
    <row r="23165">
      <c r="A23165" s="6"/>
    </row>
    <row r="23166">
      <c r="A23166" s="6"/>
    </row>
    <row r="23167">
      <c r="A23167" s="6"/>
    </row>
    <row r="23168">
      <c r="A23168" s="6"/>
    </row>
    <row r="23169">
      <c r="A23169" s="6"/>
    </row>
    <row r="23170">
      <c r="A23170" s="6"/>
    </row>
    <row r="23171">
      <c r="A23171" s="6"/>
    </row>
    <row r="23172">
      <c r="A23172" s="6"/>
    </row>
    <row r="23173">
      <c r="A23173" s="6"/>
    </row>
    <row r="23174">
      <c r="A23174" s="6"/>
    </row>
    <row r="23175">
      <c r="A23175" s="6"/>
    </row>
    <row r="23176">
      <c r="A23176" s="6"/>
    </row>
    <row r="23177">
      <c r="A23177" s="6"/>
    </row>
    <row r="23178">
      <c r="A23178" s="6"/>
    </row>
    <row r="23179">
      <c r="A23179" s="6"/>
    </row>
    <row r="23180">
      <c r="A23180" s="6"/>
    </row>
    <row r="23181">
      <c r="A23181" s="6"/>
    </row>
    <row r="23182">
      <c r="A23182" s="6"/>
    </row>
    <row r="23183">
      <c r="A23183" s="6"/>
    </row>
    <row r="23184">
      <c r="A23184" s="6"/>
    </row>
    <row r="23185">
      <c r="A23185" s="6"/>
    </row>
    <row r="23186">
      <c r="A23186" s="6"/>
    </row>
    <row r="23187">
      <c r="A23187" s="6"/>
    </row>
    <row r="23188">
      <c r="A23188" s="6"/>
    </row>
    <row r="23189">
      <c r="A23189" s="6"/>
    </row>
    <row r="23190">
      <c r="A23190" s="6"/>
    </row>
    <row r="23191">
      <c r="A23191" s="6"/>
    </row>
    <row r="23192">
      <c r="A23192" s="6"/>
    </row>
    <row r="23193">
      <c r="A23193" s="6"/>
    </row>
    <row r="23194">
      <c r="A23194" s="6"/>
    </row>
    <row r="23195">
      <c r="A23195" s="6"/>
    </row>
    <row r="23196">
      <c r="A23196" s="6"/>
    </row>
    <row r="23197">
      <c r="A23197" s="6"/>
    </row>
    <row r="23198">
      <c r="A23198" s="6"/>
    </row>
    <row r="23199">
      <c r="A23199" s="6"/>
    </row>
    <row r="23200">
      <c r="A23200" s="6"/>
    </row>
    <row r="23201">
      <c r="A23201" s="6"/>
    </row>
    <row r="23202">
      <c r="A23202" s="6"/>
    </row>
    <row r="23203">
      <c r="A23203" s="6"/>
    </row>
    <row r="23204">
      <c r="A23204" s="6"/>
    </row>
    <row r="23205">
      <c r="A23205" s="6"/>
    </row>
    <row r="23206">
      <c r="A23206" s="6"/>
    </row>
    <row r="23207">
      <c r="A23207" s="6"/>
    </row>
    <row r="23208">
      <c r="A23208" s="6"/>
    </row>
    <row r="23209">
      <c r="A23209" s="6"/>
    </row>
    <row r="23210">
      <c r="A23210" s="6"/>
    </row>
    <row r="23211">
      <c r="A23211" s="6"/>
    </row>
    <row r="23212">
      <c r="A23212" s="6"/>
    </row>
    <row r="23213">
      <c r="A23213" s="6"/>
    </row>
    <row r="23214">
      <c r="A23214" s="6"/>
    </row>
    <row r="23215">
      <c r="A23215" s="6"/>
    </row>
    <row r="23216">
      <c r="A23216" s="6"/>
    </row>
    <row r="23217">
      <c r="A23217" s="6"/>
    </row>
    <row r="23218">
      <c r="A23218" s="6"/>
    </row>
    <row r="23219">
      <c r="A23219" s="6"/>
    </row>
    <row r="23220">
      <c r="A23220" s="6"/>
    </row>
    <row r="23221">
      <c r="A23221" s="6"/>
    </row>
    <row r="23222">
      <c r="A23222" s="6"/>
    </row>
    <row r="23223">
      <c r="A23223" s="6"/>
    </row>
    <row r="23224">
      <c r="A23224" s="6"/>
    </row>
    <row r="23225">
      <c r="A23225" s="6"/>
    </row>
    <row r="23226">
      <c r="A23226" s="6"/>
    </row>
    <row r="23227">
      <c r="A23227" s="6"/>
    </row>
    <row r="23228">
      <c r="A23228" s="6"/>
    </row>
    <row r="23229">
      <c r="A23229" s="6"/>
    </row>
    <row r="23230">
      <c r="A23230" s="6"/>
    </row>
    <row r="23231">
      <c r="A23231" s="6"/>
    </row>
    <row r="23232">
      <c r="A23232" s="6"/>
    </row>
    <row r="23233">
      <c r="A23233" s="6"/>
    </row>
    <row r="23234">
      <c r="A23234" s="6"/>
    </row>
    <row r="23235">
      <c r="A23235" s="6"/>
    </row>
    <row r="23236">
      <c r="A23236" s="6"/>
    </row>
    <row r="23237">
      <c r="A23237" s="6"/>
    </row>
    <row r="23238">
      <c r="A23238" s="6"/>
    </row>
    <row r="23239">
      <c r="A23239" s="6"/>
    </row>
    <row r="23240">
      <c r="A23240" s="6"/>
    </row>
    <row r="23241">
      <c r="A23241" s="6"/>
    </row>
    <row r="23242">
      <c r="A23242" s="6"/>
    </row>
    <row r="23243">
      <c r="A23243" s="6"/>
    </row>
    <row r="23244">
      <c r="A23244" s="6"/>
    </row>
    <row r="23245">
      <c r="A23245" s="6"/>
    </row>
    <row r="23246">
      <c r="A23246" s="6"/>
    </row>
    <row r="23247">
      <c r="A23247" s="6"/>
    </row>
    <row r="23248">
      <c r="A23248" s="6"/>
    </row>
    <row r="23249">
      <c r="A23249" s="6"/>
    </row>
    <row r="23250">
      <c r="A23250" s="6"/>
    </row>
    <row r="23251">
      <c r="A23251" s="6"/>
    </row>
    <row r="23252">
      <c r="A23252" s="6"/>
    </row>
    <row r="23253">
      <c r="A23253" s="6"/>
    </row>
    <row r="23254">
      <c r="A23254" s="6"/>
    </row>
    <row r="23255">
      <c r="A23255" s="6"/>
    </row>
    <row r="23256">
      <c r="A23256" s="6"/>
    </row>
    <row r="23257">
      <c r="A23257" s="6"/>
    </row>
    <row r="23258">
      <c r="A23258" s="6"/>
    </row>
    <row r="23259">
      <c r="A23259" s="6"/>
    </row>
    <row r="23260">
      <c r="A23260" s="6"/>
    </row>
    <row r="23261">
      <c r="A23261" s="6"/>
    </row>
    <row r="23262">
      <c r="A23262" s="6"/>
    </row>
    <row r="23263">
      <c r="A23263" s="6"/>
    </row>
    <row r="23264">
      <c r="A23264" s="6"/>
    </row>
    <row r="23265">
      <c r="A23265" s="6"/>
    </row>
    <row r="23266">
      <c r="A23266" s="6"/>
    </row>
    <row r="23267">
      <c r="A23267" s="6"/>
    </row>
    <row r="23268">
      <c r="A23268" s="6"/>
    </row>
    <row r="23269">
      <c r="A23269" s="6"/>
    </row>
    <row r="23270">
      <c r="A23270" s="6"/>
    </row>
    <row r="23271">
      <c r="A23271" s="6"/>
    </row>
    <row r="23272">
      <c r="A23272" s="6"/>
    </row>
    <row r="23273">
      <c r="A23273" s="6"/>
    </row>
    <row r="23274">
      <c r="A23274" s="6"/>
    </row>
    <row r="23275">
      <c r="A23275" s="6"/>
    </row>
    <row r="23276">
      <c r="A23276" s="6"/>
    </row>
    <row r="23277">
      <c r="A23277" s="6"/>
    </row>
    <row r="23278">
      <c r="A23278" s="6"/>
    </row>
    <row r="23279">
      <c r="A23279" s="6"/>
    </row>
    <row r="23280">
      <c r="A23280" s="6"/>
    </row>
    <row r="23281">
      <c r="A23281" s="6"/>
    </row>
    <row r="23282">
      <c r="A23282" s="6"/>
    </row>
    <row r="23283">
      <c r="A23283" s="6"/>
    </row>
    <row r="23284">
      <c r="A23284" s="6"/>
    </row>
    <row r="23285">
      <c r="A23285" s="6"/>
    </row>
    <row r="23286">
      <c r="A23286" s="6"/>
    </row>
    <row r="23287">
      <c r="A23287" s="6"/>
    </row>
    <row r="23288">
      <c r="A23288" s="6"/>
    </row>
    <row r="23289">
      <c r="A23289" s="6"/>
    </row>
    <row r="23290">
      <c r="A23290" s="6"/>
    </row>
    <row r="23291">
      <c r="A23291" s="6"/>
    </row>
    <row r="23292">
      <c r="A23292" s="6"/>
    </row>
    <row r="23293">
      <c r="A23293" s="6"/>
    </row>
    <row r="23294">
      <c r="A23294" s="6"/>
    </row>
    <row r="23295">
      <c r="A23295" s="6"/>
    </row>
    <row r="23296">
      <c r="A23296" s="6"/>
    </row>
    <row r="23297">
      <c r="A23297" s="6"/>
    </row>
    <row r="23298">
      <c r="A23298" s="6"/>
    </row>
    <row r="23299">
      <c r="A23299" s="6"/>
    </row>
    <row r="23300">
      <c r="A23300" s="6"/>
    </row>
    <row r="23301">
      <c r="A23301" s="6"/>
    </row>
    <row r="23302">
      <c r="A23302" s="6"/>
    </row>
    <row r="23303">
      <c r="A23303" s="6"/>
    </row>
    <row r="23304">
      <c r="A23304" s="6"/>
    </row>
    <row r="23305">
      <c r="A23305" s="6"/>
    </row>
    <row r="23306">
      <c r="A23306" s="6"/>
    </row>
    <row r="23307">
      <c r="A23307" s="6"/>
    </row>
    <row r="23308">
      <c r="A23308" s="6"/>
    </row>
    <row r="23309">
      <c r="A23309" s="6"/>
    </row>
    <row r="23310">
      <c r="A23310" s="6"/>
    </row>
    <row r="23311">
      <c r="A23311" s="6"/>
    </row>
    <row r="23312">
      <c r="A23312" s="6"/>
    </row>
    <row r="23313">
      <c r="A23313" s="6"/>
    </row>
    <row r="23314">
      <c r="A23314" s="6"/>
    </row>
    <row r="23315">
      <c r="A23315" s="6"/>
    </row>
    <row r="23316">
      <c r="A23316" s="6"/>
    </row>
    <row r="23317">
      <c r="A23317" s="6"/>
    </row>
    <row r="23318">
      <c r="A23318" s="6"/>
    </row>
    <row r="23319">
      <c r="A23319" s="6"/>
    </row>
    <row r="23320">
      <c r="A23320" s="6"/>
    </row>
    <row r="23321">
      <c r="A23321" s="6"/>
    </row>
    <row r="23322">
      <c r="A23322" s="6"/>
    </row>
    <row r="23323">
      <c r="A23323" s="6"/>
    </row>
    <row r="23324">
      <c r="A23324" s="6"/>
    </row>
    <row r="23325">
      <c r="A23325" s="6"/>
    </row>
    <row r="23326">
      <c r="A23326" s="6"/>
    </row>
    <row r="23327">
      <c r="A23327" s="6"/>
    </row>
    <row r="23328">
      <c r="A23328" s="6"/>
    </row>
    <row r="23329">
      <c r="A23329" s="6"/>
    </row>
    <row r="23330">
      <c r="A23330" s="6"/>
    </row>
    <row r="23331">
      <c r="A23331" s="6"/>
    </row>
    <row r="23332">
      <c r="A23332" s="6"/>
    </row>
    <row r="23333">
      <c r="A23333" s="6"/>
    </row>
    <row r="23334">
      <c r="A23334" s="6"/>
    </row>
    <row r="23335">
      <c r="A23335" s="6"/>
    </row>
    <row r="23336">
      <c r="A23336" s="6"/>
    </row>
    <row r="23337">
      <c r="A23337" s="6"/>
    </row>
    <row r="23338">
      <c r="A23338" s="6"/>
    </row>
    <row r="23339">
      <c r="A23339" s="6"/>
    </row>
    <row r="23340">
      <c r="A23340" s="6"/>
    </row>
    <row r="23341">
      <c r="A23341" s="6"/>
    </row>
    <row r="23342">
      <c r="A23342" s="6"/>
    </row>
    <row r="23343">
      <c r="A23343" s="6"/>
    </row>
    <row r="23344">
      <c r="A23344" s="6"/>
    </row>
    <row r="23345">
      <c r="A23345" s="6"/>
    </row>
    <row r="23346">
      <c r="A23346" s="6"/>
    </row>
    <row r="23347">
      <c r="A23347" s="6"/>
    </row>
    <row r="23348">
      <c r="A23348" s="6"/>
    </row>
    <row r="23349">
      <c r="A23349" s="6"/>
    </row>
    <row r="23350">
      <c r="A23350" s="6"/>
    </row>
    <row r="23351">
      <c r="A23351" s="6"/>
    </row>
    <row r="23352">
      <c r="A23352" s="6"/>
    </row>
    <row r="23353">
      <c r="A23353" s="6"/>
    </row>
    <row r="23354">
      <c r="A23354" s="6"/>
    </row>
    <row r="23355">
      <c r="A23355" s="6"/>
    </row>
    <row r="23356">
      <c r="A23356" s="6"/>
    </row>
    <row r="23357">
      <c r="A23357" s="6"/>
    </row>
    <row r="23358">
      <c r="A23358" s="6"/>
    </row>
    <row r="23359">
      <c r="A23359" s="6"/>
    </row>
    <row r="23360">
      <c r="A23360" s="6"/>
    </row>
    <row r="23361">
      <c r="A23361" s="6"/>
    </row>
    <row r="23362">
      <c r="A23362" s="6"/>
    </row>
    <row r="23363">
      <c r="A23363" s="6"/>
    </row>
    <row r="23364">
      <c r="A23364" s="6"/>
    </row>
    <row r="23365">
      <c r="A23365" s="6"/>
    </row>
    <row r="23366">
      <c r="A23366" s="6"/>
    </row>
    <row r="23367">
      <c r="A23367" s="6"/>
    </row>
    <row r="23368">
      <c r="A23368" s="6"/>
    </row>
    <row r="23369">
      <c r="A23369" s="6"/>
    </row>
    <row r="23370">
      <c r="A23370" s="6"/>
    </row>
    <row r="23371">
      <c r="A23371" s="6"/>
    </row>
    <row r="23372">
      <c r="A23372" s="6"/>
    </row>
    <row r="23373">
      <c r="A23373" s="6"/>
    </row>
    <row r="23374">
      <c r="A23374" s="6"/>
    </row>
    <row r="23375">
      <c r="A23375" s="6"/>
    </row>
    <row r="23376">
      <c r="A23376" s="6"/>
    </row>
    <row r="23377">
      <c r="A23377" s="6"/>
    </row>
    <row r="23378">
      <c r="A23378" s="6"/>
    </row>
    <row r="23379">
      <c r="A23379" s="6"/>
    </row>
    <row r="23380">
      <c r="A23380" s="6"/>
    </row>
    <row r="23381">
      <c r="A23381" s="6"/>
    </row>
    <row r="23382">
      <c r="A23382" s="6"/>
    </row>
    <row r="23383">
      <c r="A23383" s="6"/>
    </row>
    <row r="23384">
      <c r="A23384" s="6"/>
    </row>
    <row r="23385">
      <c r="A23385" s="6"/>
    </row>
    <row r="23386">
      <c r="A23386" s="6"/>
    </row>
    <row r="23387">
      <c r="A23387" s="6"/>
    </row>
    <row r="23388">
      <c r="A23388" s="6"/>
    </row>
    <row r="23389">
      <c r="A23389" s="6"/>
    </row>
    <row r="23390">
      <c r="A23390" s="6"/>
    </row>
    <row r="23391">
      <c r="A23391" s="6"/>
    </row>
    <row r="23392">
      <c r="A23392" s="6"/>
    </row>
    <row r="23393">
      <c r="A23393" s="6"/>
    </row>
    <row r="23394">
      <c r="A23394" s="6"/>
    </row>
    <row r="23395">
      <c r="A23395" s="6"/>
    </row>
    <row r="23396">
      <c r="A23396" s="6"/>
    </row>
    <row r="23397">
      <c r="A23397" s="6"/>
    </row>
    <row r="23398">
      <c r="A23398" s="6"/>
    </row>
    <row r="23399">
      <c r="A23399" s="6"/>
    </row>
    <row r="23400">
      <c r="A23400" s="6"/>
    </row>
    <row r="23401">
      <c r="A23401" s="6"/>
    </row>
    <row r="23402">
      <c r="A23402" s="6"/>
    </row>
    <row r="23403">
      <c r="A23403" s="6"/>
    </row>
    <row r="23404">
      <c r="A23404" s="6"/>
    </row>
    <row r="23405">
      <c r="A23405" s="6"/>
    </row>
    <row r="23406">
      <c r="A23406" s="6"/>
    </row>
    <row r="23407">
      <c r="A23407" s="6"/>
    </row>
    <row r="23408">
      <c r="A23408" s="6"/>
    </row>
    <row r="23409">
      <c r="A23409" s="6"/>
    </row>
    <row r="23410">
      <c r="A23410" s="6"/>
    </row>
    <row r="23411">
      <c r="A23411" s="6"/>
    </row>
    <row r="23412">
      <c r="A23412" s="6"/>
    </row>
    <row r="23413">
      <c r="A23413" s="6"/>
    </row>
    <row r="23414">
      <c r="A23414" s="6"/>
    </row>
    <row r="23415">
      <c r="A23415" s="6"/>
    </row>
    <row r="23416">
      <c r="A23416" s="6"/>
    </row>
    <row r="23417">
      <c r="A23417" s="6"/>
    </row>
    <row r="23418">
      <c r="A23418" s="6"/>
    </row>
    <row r="23419">
      <c r="A23419" s="6"/>
    </row>
    <row r="23420">
      <c r="A23420" s="6"/>
    </row>
    <row r="23421">
      <c r="A23421" s="6"/>
    </row>
    <row r="23422">
      <c r="A23422" s="6"/>
    </row>
    <row r="23423">
      <c r="A23423" s="6"/>
    </row>
    <row r="23424">
      <c r="A23424" s="6"/>
    </row>
    <row r="23425">
      <c r="A23425" s="6"/>
    </row>
    <row r="23426">
      <c r="A23426" s="6"/>
    </row>
    <row r="23427">
      <c r="A23427" s="6"/>
    </row>
    <row r="23428">
      <c r="A23428" s="6"/>
    </row>
    <row r="23429">
      <c r="A23429" s="6"/>
    </row>
    <row r="23430">
      <c r="A23430" s="6"/>
    </row>
    <row r="23431">
      <c r="A23431" s="6"/>
    </row>
    <row r="23432">
      <c r="A23432" s="6"/>
    </row>
    <row r="23433">
      <c r="A23433" s="6"/>
    </row>
    <row r="23434">
      <c r="A23434" s="6"/>
    </row>
    <row r="23435">
      <c r="A23435" s="6"/>
    </row>
    <row r="23436">
      <c r="A23436" s="6"/>
    </row>
    <row r="23437">
      <c r="A23437" s="6"/>
    </row>
    <row r="23438">
      <c r="A23438" s="6"/>
    </row>
    <row r="23439">
      <c r="A23439" s="6"/>
    </row>
    <row r="23440">
      <c r="A23440" s="6"/>
    </row>
    <row r="23441">
      <c r="A23441" s="6"/>
    </row>
    <row r="23442">
      <c r="A23442" s="6"/>
    </row>
    <row r="23443">
      <c r="A23443" s="6"/>
    </row>
    <row r="23444">
      <c r="A23444" s="6"/>
    </row>
    <row r="23445">
      <c r="A23445" s="6"/>
    </row>
    <row r="23446">
      <c r="A23446" s="6"/>
    </row>
    <row r="23447">
      <c r="A23447" s="6"/>
    </row>
    <row r="23448">
      <c r="A23448" s="6"/>
    </row>
    <row r="23449">
      <c r="A23449" s="6"/>
    </row>
    <row r="23450">
      <c r="A23450" s="6"/>
    </row>
    <row r="23451">
      <c r="A23451" s="6"/>
    </row>
    <row r="23452">
      <c r="A23452" s="6"/>
    </row>
    <row r="23453">
      <c r="A23453" s="6"/>
    </row>
    <row r="23454">
      <c r="A23454" s="6"/>
    </row>
    <row r="23455">
      <c r="A23455" s="6"/>
    </row>
    <row r="23456">
      <c r="A23456" s="6"/>
    </row>
    <row r="23457">
      <c r="A23457" s="6"/>
    </row>
    <row r="23458">
      <c r="A23458" s="6"/>
    </row>
    <row r="23459">
      <c r="A23459" s="6"/>
    </row>
    <row r="23460">
      <c r="A23460" s="6"/>
    </row>
    <row r="23461">
      <c r="A23461" s="6"/>
    </row>
    <row r="23462">
      <c r="A23462" s="6"/>
    </row>
    <row r="23463">
      <c r="A23463" s="6"/>
    </row>
    <row r="23464">
      <c r="A23464" s="6"/>
    </row>
    <row r="23465">
      <c r="A23465" s="6"/>
    </row>
    <row r="23466">
      <c r="A23466" s="6"/>
    </row>
    <row r="23467">
      <c r="A23467" s="6"/>
    </row>
    <row r="23468">
      <c r="A23468" s="6"/>
    </row>
    <row r="23469">
      <c r="A23469" s="6"/>
    </row>
    <row r="23470">
      <c r="A23470" s="6"/>
    </row>
    <row r="23471">
      <c r="A23471" s="6"/>
    </row>
    <row r="23472">
      <c r="A23472" s="6"/>
    </row>
    <row r="23473">
      <c r="A23473" s="6"/>
    </row>
    <row r="23474">
      <c r="A23474" s="6"/>
    </row>
    <row r="23475">
      <c r="A23475" s="6"/>
    </row>
    <row r="23476">
      <c r="A23476" s="6"/>
    </row>
    <row r="23477">
      <c r="A23477" s="6"/>
    </row>
    <row r="23478">
      <c r="A23478" s="6"/>
    </row>
    <row r="23479">
      <c r="A23479" s="6"/>
    </row>
    <row r="23480">
      <c r="A23480" s="6"/>
    </row>
    <row r="23481">
      <c r="A23481" s="6"/>
    </row>
    <row r="23482">
      <c r="A23482" s="6"/>
    </row>
    <row r="23483">
      <c r="A23483" s="6"/>
    </row>
    <row r="23484">
      <c r="A23484" s="6"/>
    </row>
    <row r="23485">
      <c r="A23485" s="6"/>
    </row>
    <row r="23486">
      <c r="A23486" s="6"/>
    </row>
    <row r="23487">
      <c r="A23487" s="6"/>
    </row>
    <row r="23488">
      <c r="A23488" s="6"/>
    </row>
    <row r="23489">
      <c r="A23489" s="6"/>
    </row>
    <row r="23490">
      <c r="A23490" s="6"/>
    </row>
    <row r="23491">
      <c r="A23491" s="6"/>
    </row>
    <row r="23492">
      <c r="A23492" s="6"/>
    </row>
    <row r="23493">
      <c r="A23493" s="6"/>
    </row>
    <row r="23494">
      <c r="A23494" s="6"/>
    </row>
    <row r="23495">
      <c r="A23495" s="6"/>
    </row>
    <row r="23496">
      <c r="A23496" s="6"/>
    </row>
    <row r="23497">
      <c r="A23497" s="6"/>
    </row>
    <row r="23498">
      <c r="A23498" s="6"/>
    </row>
    <row r="23499">
      <c r="A23499" s="6"/>
    </row>
    <row r="23500">
      <c r="A23500" s="6"/>
    </row>
    <row r="23501">
      <c r="A23501" s="6"/>
    </row>
    <row r="23502">
      <c r="A23502" s="6"/>
    </row>
    <row r="23503">
      <c r="A23503" s="6"/>
    </row>
    <row r="23504">
      <c r="A23504" s="6"/>
    </row>
    <row r="23505">
      <c r="A23505" s="6"/>
    </row>
    <row r="23506">
      <c r="A23506" s="6"/>
    </row>
    <row r="23507">
      <c r="A23507" s="6"/>
    </row>
    <row r="23508">
      <c r="A23508" s="6"/>
    </row>
    <row r="23509">
      <c r="A23509" s="6"/>
    </row>
    <row r="23510">
      <c r="A23510" s="6"/>
    </row>
    <row r="23511">
      <c r="A23511" s="6"/>
    </row>
    <row r="23512">
      <c r="A23512" s="6"/>
    </row>
    <row r="23513">
      <c r="A23513" s="6"/>
    </row>
    <row r="23514">
      <c r="A23514" s="6"/>
    </row>
    <row r="23515">
      <c r="A23515" s="6"/>
    </row>
    <row r="23516">
      <c r="A23516" s="6"/>
    </row>
    <row r="23517">
      <c r="A23517" s="6"/>
    </row>
    <row r="23518">
      <c r="A23518" s="6"/>
    </row>
    <row r="23519">
      <c r="A23519" s="6"/>
    </row>
    <row r="23520">
      <c r="A23520" s="6"/>
    </row>
    <row r="23521">
      <c r="A23521" s="6"/>
    </row>
    <row r="23522">
      <c r="A23522" s="6"/>
    </row>
    <row r="23523">
      <c r="A23523" s="6"/>
    </row>
    <row r="23524">
      <c r="A23524" s="6"/>
    </row>
    <row r="23525">
      <c r="A23525" s="6"/>
    </row>
    <row r="23526">
      <c r="A23526" s="6"/>
    </row>
    <row r="23527">
      <c r="A23527" s="6"/>
    </row>
    <row r="23528">
      <c r="A23528" s="6"/>
    </row>
    <row r="23529">
      <c r="A23529" s="6"/>
    </row>
    <row r="23530">
      <c r="A23530" s="6"/>
    </row>
    <row r="23531">
      <c r="A23531" s="6"/>
    </row>
    <row r="23532">
      <c r="A23532" s="6"/>
    </row>
    <row r="23533">
      <c r="A23533" s="6"/>
    </row>
    <row r="23534">
      <c r="A23534" s="6"/>
    </row>
    <row r="23535">
      <c r="A23535" s="6"/>
    </row>
    <row r="23536">
      <c r="A23536" s="6"/>
    </row>
    <row r="23537">
      <c r="A23537" s="6"/>
    </row>
    <row r="23538">
      <c r="A23538" s="6"/>
    </row>
    <row r="23539">
      <c r="A23539" s="6"/>
    </row>
    <row r="23540">
      <c r="A23540" s="6"/>
    </row>
    <row r="23541">
      <c r="A23541" s="6"/>
    </row>
    <row r="23542">
      <c r="A23542" s="6"/>
    </row>
    <row r="23543">
      <c r="A23543" s="6"/>
    </row>
    <row r="23544">
      <c r="A23544" s="6"/>
    </row>
    <row r="23545">
      <c r="A23545" s="6"/>
    </row>
    <row r="23546">
      <c r="A23546" s="6"/>
    </row>
    <row r="23547">
      <c r="A23547" s="6"/>
    </row>
    <row r="23548">
      <c r="A23548" s="6"/>
    </row>
    <row r="23549">
      <c r="A23549" s="6"/>
    </row>
    <row r="23550">
      <c r="A23550" s="6"/>
    </row>
    <row r="23551">
      <c r="A23551" s="6"/>
    </row>
    <row r="23552">
      <c r="A23552" s="6"/>
    </row>
    <row r="23553">
      <c r="A23553" s="6"/>
    </row>
    <row r="23554">
      <c r="A23554" s="6"/>
    </row>
    <row r="23555">
      <c r="A23555" s="6"/>
    </row>
    <row r="23556">
      <c r="A23556" s="6"/>
    </row>
    <row r="23557">
      <c r="A23557" s="6"/>
    </row>
    <row r="23558">
      <c r="A23558" s="6"/>
    </row>
    <row r="23559">
      <c r="A23559" s="6"/>
    </row>
    <row r="23560">
      <c r="A23560" s="6"/>
    </row>
    <row r="23561">
      <c r="A23561" s="6"/>
    </row>
    <row r="23562">
      <c r="A23562" s="6"/>
    </row>
    <row r="23563">
      <c r="A23563" s="6"/>
    </row>
    <row r="23564">
      <c r="A23564" s="6"/>
    </row>
    <row r="23565">
      <c r="A23565" s="6"/>
    </row>
    <row r="23566">
      <c r="A23566" s="6"/>
    </row>
    <row r="23567">
      <c r="A23567" s="6"/>
    </row>
    <row r="23568">
      <c r="A23568" s="6"/>
    </row>
    <row r="23569">
      <c r="A23569" s="6"/>
    </row>
    <row r="23570">
      <c r="A23570" s="6"/>
    </row>
    <row r="23571">
      <c r="A23571" s="6"/>
    </row>
    <row r="23572">
      <c r="A23572" s="6"/>
    </row>
    <row r="23573">
      <c r="A23573" s="6"/>
    </row>
    <row r="23574">
      <c r="A23574" s="6"/>
    </row>
    <row r="23575">
      <c r="A23575" s="6"/>
    </row>
    <row r="23576">
      <c r="A23576" s="6"/>
    </row>
    <row r="23577">
      <c r="A23577" s="6"/>
    </row>
    <row r="23578">
      <c r="A23578" s="6"/>
    </row>
    <row r="23579">
      <c r="A23579" s="6"/>
    </row>
    <row r="23580">
      <c r="A23580" s="6"/>
    </row>
    <row r="23581">
      <c r="A23581" s="6"/>
    </row>
    <row r="23582">
      <c r="A23582" s="6"/>
    </row>
    <row r="23583">
      <c r="A23583" s="6"/>
    </row>
    <row r="23584">
      <c r="A23584" s="6"/>
    </row>
    <row r="23585">
      <c r="A23585" s="6"/>
    </row>
    <row r="23586">
      <c r="A23586" s="6"/>
    </row>
    <row r="23587">
      <c r="A23587" s="6"/>
    </row>
    <row r="23588">
      <c r="A23588" s="6"/>
    </row>
    <row r="23589">
      <c r="A23589" s="6"/>
    </row>
    <row r="23590">
      <c r="A23590" s="6"/>
    </row>
    <row r="23591">
      <c r="A23591" s="6"/>
    </row>
    <row r="23592">
      <c r="A23592" s="6"/>
    </row>
    <row r="23593">
      <c r="A23593" s="6"/>
    </row>
    <row r="23594">
      <c r="A23594" s="6"/>
    </row>
    <row r="23595">
      <c r="A23595" s="6"/>
    </row>
    <row r="23596">
      <c r="A23596" s="6"/>
    </row>
    <row r="23597">
      <c r="A23597" s="6"/>
    </row>
    <row r="23598">
      <c r="A23598" s="6"/>
    </row>
    <row r="23599">
      <c r="A23599" s="6"/>
    </row>
    <row r="23600">
      <c r="A23600" s="6"/>
    </row>
    <row r="23601">
      <c r="A23601" s="6"/>
    </row>
    <row r="23602">
      <c r="A23602" s="6"/>
    </row>
    <row r="23603">
      <c r="A23603" s="6"/>
    </row>
    <row r="23604">
      <c r="A23604" s="6"/>
    </row>
    <row r="23605">
      <c r="A23605" s="6"/>
    </row>
    <row r="23606">
      <c r="A23606" s="6"/>
    </row>
    <row r="23607">
      <c r="A23607" s="6"/>
    </row>
    <row r="23608">
      <c r="A23608" s="6"/>
    </row>
    <row r="23609">
      <c r="A23609" s="6"/>
    </row>
    <row r="23610">
      <c r="A23610" s="6"/>
    </row>
    <row r="23611">
      <c r="A23611" s="6"/>
    </row>
    <row r="23612">
      <c r="A23612" s="6"/>
    </row>
    <row r="23613">
      <c r="A23613" s="6"/>
    </row>
    <row r="23614">
      <c r="A23614" s="6"/>
    </row>
    <row r="23615">
      <c r="A23615" s="6"/>
    </row>
    <row r="23616">
      <c r="A23616" s="6"/>
    </row>
    <row r="23617">
      <c r="A23617" s="6"/>
    </row>
    <row r="23618">
      <c r="A23618" s="6"/>
    </row>
    <row r="23619">
      <c r="A23619" s="6"/>
    </row>
    <row r="23620">
      <c r="A23620" s="6"/>
    </row>
    <row r="23621">
      <c r="A23621" s="6"/>
    </row>
    <row r="23622">
      <c r="A23622" s="6"/>
    </row>
    <row r="23623">
      <c r="A23623" s="6"/>
    </row>
    <row r="23624">
      <c r="A23624" s="6"/>
    </row>
    <row r="23625">
      <c r="A23625" s="6"/>
    </row>
    <row r="23626">
      <c r="A23626" s="6"/>
    </row>
    <row r="23627">
      <c r="A23627" s="6"/>
    </row>
    <row r="23628">
      <c r="A23628" s="6"/>
    </row>
    <row r="23629">
      <c r="A23629" s="6"/>
    </row>
    <row r="23630">
      <c r="A23630" s="6"/>
    </row>
    <row r="23631">
      <c r="A23631" s="6"/>
    </row>
    <row r="23632">
      <c r="A23632" s="6"/>
    </row>
    <row r="23633">
      <c r="A23633" s="6"/>
    </row>
    <row r="23634">
      <c r="A23634" s="6"/>
    </row>
    <row r="23635">
      <c r="A23635" s="6"/>
    </row>
    <row r="23636">
      <c r="A23636" s="6"/>
    </row>
    <row r="23637">
      <c r="A23637" s="6"/>
    </row>
    <row r="23638">
      <c r="A23638" s="6"/>
    </row>
    <row r="23639">
      <c r="A23639" s="6"/>
    </row>
    <row r="23640">
      <c r="A23640" s="6"/>
    </row>
    <row r="23641">
      <c r="A23641" s="6"/>
    </row>
    <row r="23642">
      <c r="A23642" s="6"/>
    </row>
    <row r="23643">
      <c r="A23643" s="6"/>
    </row>
    <row r="23644">
      <c r="A23644" s="6"/>
    </row>
    <row r="23645">
      <c r="A23645" s="6"/>
    </row>
    <row r="23646">
      <c r="A23646" s="6"/>
    </row>
    <row r="23647">
      <c r="A23647" s="6"/>
    </row>
    <row r="23648">
      <c r="A23648" s="6"/>
    </row>
    <row r="23649">
      <c r="A23649" s="6"/>
    </row>
    <row r="23650">
      <c r="A23650" s="6"/>
    </row>
    <row r="23651">
      <c r="A23651" s="6"/>
    </row>
    <row r="23652">
      <c r="A23652" s="6"/>
    </row>
    <row r="23653">
      <c r="A23653" s="6"/>
    </row>
    <row r="23654">
      <c r="A23654" s="6"/>
    </row>
    <row r="23655">
      <c r="A23655" s="6"/>
    </row>
    <row r="23656">
      <c r="A23656" s="6"/>
    </row>
    <row r="23657">
      <c r="A23657" s="6"/>
    </row>
    <row r="23658">
      <c r="A23658" s="6"/>
    </row>
    <row r="23659">
      <c r="A23659" s="6"/>
    </row>
    <row r="23660">
      <c r="A23660" s="6"/>
    </row>
    <row r="23661">
      <c r="A23661" s="6"/>
    </row>
    <row r="23662">
      <c r="A23662" s="6"/>
    </row>
    <row r="23663">
      <c r="A23663" s="6"/>
    </row>
    <row r="23664">
      <c r="A23664" s="6"/>
    </row>
    <row r="23665">
      <c r="A23665" s="6"/>
    </row>
    <row r="23666">
      <c r="A23666" s="6"/>
    </row>
    <row r="23667">
      <c r="A23667" s="6"/>
    </row>
    <row r="23668">
      <c r="A23668" s="6"/>
    </row>
    <row r="23669">
      <c r="A23669" s="6"/>
    </row>
    <row r="23670">
      <c r="A23670" s="6"/>
    </row>
    <row r="23671">
      <c r="A23671" s="6"/>
    </row>
    <row r="23672">
      <c r="A23672" s="6"/>
    </row>
    <row r="23673">
      <c r="A23673" s="6"/>
    </row>
    <row r="23674">
      <c r="A23674" s="6"/>
    </row>
    <row r="23675">
      <c r="A23675" s="6"/>
    </row>
    <row r="23676">
      <c r="A23676" s="6"/>
    </row>
    <row r="23677">
      <c r="A23677" s="6"/>
    </row>
    <row r="23678">
      <c r="A23678" s="6"/>
    </row>
    <row r="23679">
      <c r="A23679" s="6"/>
    </row>
    <row r="23680">
      <c r="A23680" s="6"/>
    </row>
    <row r="23681">
      <c r="A23681" s="6"/>
    </row>
    <row r="23682">
      <c r="A23682" s="6"/>
    </row>
    <row r="23683">
      <c r="A23683" s="6"/>
    </row>
    <row r="23684">
      <c r="A23684" s="6"/>
    </row>
    <row r="23685">
      <c r="A23685" s="6"/>
    </row>
    <row r="23686">
      <c r="A23686" s="6"/>
    </row>
    <row r="23687">
      <c r="A23687" s="6"/>
    </row>
    <row r="23688">
      <c r="A23688" s="6"/>
    </row>
    <row r="23689">
      <c r="A23689" s="6"/>
    </row>
    <row r="23690">
      <c r="A23690" s="6"/>
    </row>
    <row r="23691">
      <c r="A23691" s="6"/>
    </row>
    <row r="23692">
      <c r="A23692" s="6"/>
    </row>
    <row r="23693">
      <c r="A23693" s="6"/>
    </row>
    <row r="23694">
      <c r="A23694" s="6"/>
    </row>
    <row r="23695">
      <c r="A23695" s="6"/>
    </row>
    <row r="23696">
      <c r="A23696" s="6"/>
    </row>
    <row r="23697">
      <c r="A23697" s="6"/>
    </row>
    <row r="23698">
      <c r="A23698" s="6"/>
    </row>
    <row r="23699">
      <c r="A23699" s="6"/>
    </row>
    <row r="23700">
      <c r="A23700" s="6"/>
    </row>
    <row r="23701">
      <c r="A23701" s="6"/>
    </row>
    <row r="23702">
      <c r="A23702" s="6"/>
    </row>
    <row r="23703">
      <c r="A23703" s="6"/>
    </row>
    <row r="23704">
      <c r="A23704" s="6"/>
    </row>
    <row r="23705">
      <c r="A23705" s="6"/>
    </row>
    <row r="23706">
      <c r="A23706" s="6"/>
    </row>
    <row r="23707">
      <c r="A23707" s="6"/>
    </row>
    <row r="23708">
      <c r="A23708" s="6"/>
    </row>
    <row r="23709">
      <c r="A23709" s="6"/>
    </row>
    <row r="23710">
      <c r="A23710" s="6"/>
    </row>
    <row r="23711">
      <c r="A23711" s="6"/>
    </row>
    <row r="23712">
      <c r="A23712" s="6"/>
    </row>
    <row r="23713">
      <c r="A23713" s="6"/>
    </row>
    <row r="23714">
      <c r="A23714" s="6"/>
    </row>
    <row r="23715">
      <c r="A23715" s="6"/>
    </row>
    <row r="23716">
      <c r="A23716" s="6"/>
    </row>
    <row r="23717">
      <c r="A23717" s="6"/>
    </row>
    <row r="23718">
      <c r="A23718" s="6"/>
    </row>
    <row r="23719">
      <c r="A23719" s="6"/>
    </row>
    <row r="23720">
      <c r="A23720" s="6"/>
    </row>
    <row r="23721">
      <c r="A23721" s="6"/>
    </row>
    <row r="23722">
      <c r="A23722" s="6"/>
    </row>
    <row r="23723">
      <c r="A23723" s="6"/>
    </row>
    <row r="23724">
      <c r="A23724" s="6"/>
    </row>
    <row r="23725">
      <c r="A23725" s="6"/>
    </row>
    <row r="23726">
      <c r="A23726" s="6"/>
    </row>
    <row r="23727">
      <c r="A23727" s="6"/>
    </row>
    <row r="23728">
      <c r="A23728" s="6"/>
    </row>
    <row r="23729">
      <c r="A23729" s="6"/>
    </row>
    <row r="23730">
      <c r="A23730" s="6"/>
    </row>
    <row r="23731">
      <c r="A23731" s="6"/>
    </row>
    <row r="23732">
      <c r="A23732" s="6"/>
    </row>
    <row r="23733">
      <c r="A23733" s="6"/>
    </row>
    <row r="23734">
      <c r="A23734" s="6"/>
    </row>
    <row r="23735">
      <c r="A23735" s="6"/>
    </row>
    <row r="23736">
      <c r="A23736" s="6"/>
    </row>
    <row r="23737">
      <c r="A23737" s="6"/>
    </row>
    <row r="23738">
      <c r="A23738" s="6"/>
    </row>
    <row r="23739">
      <c r="A23739" s="6"/>
    </row>
    <row r="23740">
      <c r="A23740" s="6"/>
    </row>
    <row r="23741">
      <c r="A23741" s="6"/>
    </row>
    <row r="23742">
      <c r="A23742" s="6"/>
    </row>
    <row r="23743">
      <c r="A23743" s="6"/>
    </row>
    <row r="23744">
      <c r="A23744" s="6"/>
    </row>
    <row r="23745">
      <c r="A23745" s="6"/>
    </row>
    <row r="23746">
      <c r="A23746" s="6"/>
    </row>
    <row r="23747">
      <c r="A23747" s="6"/>
    </row>
    <row r="23748">
      <c r="A23748" s="6"/>
    </row>
    <row r="23749">
      <c r="A23749" s="6"/>
    </row>
    <row r="23750">
      <c r="A23750" s="6"/>
    </row>
    <row r="23751">
      <c r="A23751" s="6"/>
    </row>
    <row r="23752">
      <c r="A23752" s="6"/>
    </row>
    <row r="23753">
      <c r="A23753" s="6"/>
    </row>
    <row r="23754">
      <c r="A23754" s="6"/>
    </row>
    <row r="23755">
      <c r="A23755" s="6"/>
    </row>
    <row r="23756">
      <c r="A23756" s="6"/>
    </row>
    <row r="23757">
      <c r="A23757" s="6"/>
    </row>
    <row r="23758">
      <c r="A23758" s="6"/>
    </row>
    <row r="23759">
      <c r="A23759" s="6"/>
    </row>
    <row r="23760">
      <c r="A23760" s="6"/>
    </row>
    <row r="23761">
      <c r="A23761" s="6"/>
    </row>
    <row r="23762">
      <c r="A23762" s="6"/>
    </row>
    <row r="23763">
      <c r="A23763" s="6"/>
    </row>
    <row r="23764">
      <c r="A23764" s="6"/>
    </row>
    <row r="23765">
      <c r="A23765" s="6"/>
    </row>
    <row r="23766">
      <c r="A23766" s="6"/>
    </row>
    <row r="23767">
      <c r="A23767" s="6"/>
    </row>
    <row r="23768">
      <c r="A23768" s="6"/>
    </row>
    <row r="23769">
      <c r="A23769" s="6"/>
    </row>
    <row r="23770">
      <c r="A23770" s="6"/>
    </row>
    <row r="23771">
      <c r="A23771" s="6"/>
    </row>
    <row r="23772">
      <c r="A23772" s="6"/>
    </row>
    <row r="23773">
      <c r="A23773" s="6"/>
    </row>
    <row r="23774">
      <c r="A23774" s="6"/>
    </row>
    <row r="23775">
      <c r="A23775" s="6"/>
    </row>
    <row r="23776">
      <c r="A23776" s="6"/>
    </row>
    <row r="23777">
      <c r="A23777" s="6"/>
    </row>
    <row r="23778">
      <c r="A23778" s="6"/>
    </row>
    <row r="23779">
      <c r="A23779" s="6"/>
    </row>
    <row r="23780">
      <c r="A23780" s="6"/>
    </row>
    <row r="23781">
      <c r="A23781" s="6"/>
    </row>
    <row r="23782">
      <c r="A23782" s="6"/>
    </row>
    <row r="23783">
      <c r="A23783" s="6"/>
    </row>
    <row r="23784">
      <c r="A23784" s="6"/>
    </row>
    <row r="23785">
      <c r="A23785" s="6"/>
    </row>
    <row r="23786">
      <c r="A23786" s="6"/>
    </row>
    <row r="23787">
      <c r="A23787" s="6"/>
    </row>
    <row r="23788">
      <c r="A23788" s="6"/>
    </row>
    <row r="23789">
      <c r="A23789" s="6"/>
    </row>
    <row r="23790">
      <c r="A23790" s="6"/>
    </row>
    <row r="23791">
      <c r="A23791" s="6"/>
    </row>
    <row r="23792">
      <c r="A23792" s="6"/>
    </row>
    <row r="23793">
      <c r="A23793" s="6"/>
    </row>
    <row r="23794">
      <c r="A23794" s="6"/>
    </row>
    <row r="23795">
      <c r="A23795" s="6"/>
    </row>
    <row r="23796">
      <c r="A23796" s="6"/>
    </row>
    <row r="23797">
      <c r="A23797" s="6"/>
    </row>
    <row r="23798">
      <c r="A23798" s="6"/>
    </row>
    <row r="23799">
      <c r="A23799" s="6"/>
    </row>
    <row r="23800">
      <c r="A23800" s="6"/>
    </row>
    <row r="23801">
      <c r="A23801" s="6"/>
    </row>
    <row r="23802">
      <c r="A23802" s="6"/>
    </row>
    <row r="23803">
      <c r="A23803" s="6"/>
    </row>
    <row r="23804">
      <c r="A23804" s="6"/>
    </row>
    <row r="23805">
      <c r="A23805" s="6"/>
    </row>
    <row r="23806">
      <c r="A23806" s="6"/>
    </row>
    <row r="23807">
      <c r="A23807" s="6"/>
    </row>
    <row r="23808">
      <c r="A23808" s="6"/>
    </row>
    <row r="23809">
      <c r="A23809" s="6"/>
    </row>
    <row r="23810">
      <c r="A23810" s="6"/>
    </row>
    <row r="23811">
      <c r="A23811" s="6"/>
    </row>
    <row r="23812">
      <c r="A23812" s="6"/>
    </row>
    <row r="23813">
      <c r="A23813" s="6"/>
    </row>
    <row r="23814">
      <c r="A23814" s="6"/>
    </row>
    <row r="23815">
      <c r="A23815" s="6"/>
    </row>
    <row r="23816">
      <c r="A23816" s="6"/>
    </row>
    <row r="23817">
      <c r="A23817" s="6"/>
    </row>
    <row r="23818">
      <c r="A23818" s="6"/>
    </row>
    <row r="23819">
      <c r="A23819" s="6"/>
    </row>
    <row r="23820">
      <c r="A23820" s="6"/>
    </row>
    <row r="23821">
      <c r="A23821" s="6"/>
    </row>
    <row r="23822">
      <c r="A23822" s="6"/>
    </row>
    <row r="23823">
      <c r="A23823" s="6"/>
    </row>
    <row r="23824">
      <c r="A23824" s="6"/>
    </row>
    <row r="23825">
      <c r="A23825" s="6"/>
    </row>
    <row r="23826">
      <c r="A23826" s="6"/>
    </row>
    <row r="23827">
      <c r="A23827" s="6"/>
    </row>
    <row r="23828">
      <c r="A23828" s="6"/>
    </row>
    <row r="23829">
      <c r="A23829" s="6"/>
    </row>
    <row r="23830">
      <c r="A23830" s="6"/>
    </row>
    <row r="23831">
      <c r="A23831" s="6"/>
    </row>
    <row r="23832">
      <c r="A23832" s="6"/>
    </row>
    <row r="23833">
      <c r="A23833" s="6"/>
    </row>
    <row r="23834">
      <c r="A23834" s="6"/>
    </row>
    <row r="23835">
      <c r="A23835" s="6"/>
    </row>
    <row r="23836">
      <c r="A23836" s="6"/>
    </row>
    <row r="23837">
      <c r="A23837" s="6"/>
    </row>
    <row r="23838">
      <c r="A23838" s="6"/>
    </row>
    <row r="23839">
      <c r="A23839" s="6"/>
    </row>
    <row r="23840">
      <c r="A23840" s="6"/>
    </row>
    <row r="23841">
      <c r="A23841" s="6"/>
    </row>
    <row r="23842">
      <c r="A23842" s="6"/>
    </row>
    <row r="23843">
      <c r="A23843" s="6"/>
    </row>
    <row r="23844">
      <c r="A23844" s="6"/>
    </row>
    <row r="23845">
      <c r="A23845" s="6"/>
    </row>
    <row r="23846">
      <c r="A23846" s="6"/>
    </row>
    <row r="23847">
      <c r="A23847" s="6"/>
    </row>
    <row r="23848">
      <c r="A23848" s="6"/>
    </row>
    <row r="23849">
      <c r="A23849" s="6"/>
    </row>
    <row r="23850">
      <c r="A23850" s="6"/>
    </row>
    <row r="23851">
      <c r="A23851" s="6"/>
    </row>
    <row r="23852">
      <c r="A23852" s="6"/>
    </row>
    <row r="23853">
      <c r="A23853" s="6"/>
    </row>
    <row r="23854">
      <c r="A23854" s="6"/>
    </row>
    <row r="23855">
      <c r="A23855" s="6"/>
    </row>
    <row r="23856">
      <c r="A23856" s="6"/>
    </row>
    <row r="23857">
      <c r="A23857" s="6"/>
    </row>
    <row r="23858">
      <c r="A23858" s="6"/>
    </row>
    <row r="23859">
      <c r="A23859" s="6"/>
    </row>
    <row r="23860">
      <c r="A23860" s="6"/>
    </row>
    <row r="23861">
      <c r="A23861" s="6"/>
    </row>
    <row r="23862">
      <c r="A23862" s="6"/>
    </row>
    <row r="23863">
      <c r="A23863" s="6"/>
    </row>
    <row r="23864">
      <c r="A23864" s="6"/>
    </row>
    <row r="23865">
      <c r="A23865" s="6"/>
    </row>
    <row r="23866">
      <c r="A23866" s="6"/>
    </row>
    <row r="23867">
      <c r="A23867" s="6"/>
    </row>
    <row r="23868">
      <c r="A23868" s="6"/>
    </row>
    <row r="23869">
      <c r="A23869" s="6"/>
    </row>
    <row r="23870">
      <c r="A23870" s="6"/>
    </row>
    <row r="23871">
      <c r="A23871" s="6"/>
    </row>
    <row r="23872">
      <c r="A23872" s="6"/>
    </row>
    <row r="23873">
      <c r="A23873" s="6"/>
    </row>
    <row r="23874">
      <c r="A23874" s="6"/>
    </row>
    <row r="23875">
      <c r="A23875" s="6"/>
    </row>
    <row r="23876">
      <c r="A23876" s="6"/>
    </row>
    <row r="23877">
      <c r="A23877" s="6"/>
    </row>
    <row r="23878">
      <c r="A23878" s="6"/>
    </row>
    <row r="23879">
      <c r="A23879" s="6"/>
    </row>
    <row r="23880">
      <c r="A23880" s="6"/>
    </row>
    <row r="23881">
      <c r="A23881" s="6"/>
    </row>
    <row r="23882">
      <c r="A23882" s="6"/>
    </row>
    <row r="23883">
      <c r="A23883" s="6"/>
    </row>
    <row r="23884">
      <c r="A23884" s="6"/>
    </row>
    <row r="23885">
      <c r="A23885" s="6"/>
    </row>
    <row r="23886">
      <c r="A23886" s="6"/>
    </row>
    <row r="23887">
      <c r="A23887" s="6"/>
    </row>
    <row r="23888">
      <c r="A23888" s="6"/>
    </row>
    <row r="23889">
      <c r="A23889" s="6"/>
    </row>
    <row r="23890">
      <c r="A23890" s="6"/>
    </row>
    <row r="23891">
      <c r="A23891" s="6"/>
    </row>
    <row r="23892">
      <c r="A23892" s="6"/>
    </row>
    <row r="23893">
      <c r="A23893" s="6"/>
    </row>
    <row r="23894">
      <c r="A23894" s="6"/>
    </row>
    <row r="23895">
      <c r="A23895" s="6"/>
    </row>
    <row r="23896">
      <c r="A23896" s="6"/>
    </row>
    <row r="23897">
      <c r="A23897" s="6"/>
    </row>
    <row r="23898">
      <c r="A23898" s="6"/>
    </row>
    <row r="23899">
      <c r="A23899" s="6"/>
    </row>
    <row r="23900">
      <c r="A23900" s="6"/>
    </row>
    <row r="23901">
      <c r="A23901" s="6"/>
    </row>
    <row r="23902">
      <c r="A23902" s="6"/>
    </row>
    <row r="23903">
      <c r="A23903" s="6"/>
    </row>
    <row r="23904">
      <c r="A23904" s="6"/>
    </row>
    <row r="23905">
      <c r="A23905" s="6"/>
    </row>
    <row r="23906">
      <c r="A23906" s="6"/>
    </row>
    <row r="23907">
      <c r="A23907" s="6"/>
    </row>
    <row r="23908">
      <c r="A23908" s="6"/>
    </row>
    <row r="23909">
      <c r="A23909" s="6"/>
    </row>
    <row r="23910">
      <c r="A23910" s="6"/>
    </row>
    <row r="23911">
      <c r="A23911" s="6"/>
    </row>
    <row r="23912">
      <c r="A23912" s="6"/>
    </row>
    <row r="23913">
      <c r="A23913" s="6"/>
    </row>
    <row r="23914">
      <c r="A23914" s="6"/>
    </row>
    <row r="23915">
      <c r="A23915" s="6"/>
    </row>
    <row r="23916">
      <c r="A23916" s="6"/>
    </row>
    <row r="23917">
      <c r="A23917" s="6"/>
    </row>
    <row r="23918">
      <c r="A23918" s="6"/>
    </row>
    <row r="23919">
      <c r="A23919" s="6"/>
    </row>
    <row r="23920">
      <c r="A23920" s="6"/>
    </row>
    <row r="23921">
      <c r="A23921" s="6"/>
    </row>
    <row r="23922">
      <c r="A23922" s="6"/>
    </row>
    <row r="23923">
      <c r="A23923" s="6"/>
    </row>
    <row r="23924">
      <c r="A23924" s="6"/>
    </row>
    <row r="23925">
      <c r="A23925" s="6"/>
    </row>
    <row r="23926">
      <c r="A23926" s="6"/>
    </row>
    <row r="23927">
      <c r="A23927" s="6"/>
    </row>
    <row r="23928">
      <c r="A23928" s="6"/>
    </row>
    <row r="23929">
      <c r="A23929" s="6"/>
    </row>
    <row r="23930">
      <c r="A23930" s="6"/>
    </row>
    <row r="23931">
      <c r="A23931" s="6"/>
    </row>
    <row r="23932">
      <c r="A23932" s="6"/>
    </row>
    <row r="23933">
      <c r="A23933" s="6"/>
    </row>
    <row r="23934">
      <c r="A23934" s="6"/>
    </row>
    <row r="23935">
      <c r="A23935" s="6"/>
    </row>
    <row r="23936">
      <c r="A23936" s="6"/>
    </row>
    <row r="23937">
      <c r="A23937" s="6"/>
    </row>
    <row r="23938">
      <c r="A23938" s="6"/>
    </row>
    <row r="23939">
      <c r="A23939" s="6"/>
    </row>
    <row r="23940">
      <c r="A23940" s="6"/>
    </row>
    <row r="23941">
      <c r="A23941" s="6"/>
    </row>
    <row r="23942">
      <c r="A23942" s="6"/>
    </row>
    <row r="23943">
      <c r="A23943" s="6"/>
    </row>
    <row r="23944">
      <c r="A23944" s="6"/>
    </row>
    <row r="23945">
      <c r="A23945" s="6"/>
    </row>
    <row r="23946">
      <c r="A23946" s="6"/>
    </row>
    <row r="23947">
      <c r="A23947" s="6"/>
    </row>
    <row r="23948">
      <c r="A23948" s="6"/>
    </row>
    <row r="23949">
      <c r="A23949" s="6"/>
    </row>
    <row r="23950">
      <c r="A23950" s="6"/>
    </row>
    <row r="23951">
      <c r="A23951" s="6"/>
    </row>
    <row r="23952">
      <c r="A23952" s="6"/>
    </row>
    <row r="23953">
      <c r="A23953" s="6"/>
    </row>
    <row r="23954">
      <c r="A23954" s="6"/>
    </row>
    <row r="23955">
      <c r="A23955" s="6"/>
    </row>
    <row r="23956">
      <c r="A23956" s="6"/>
    </row>
    <row r="23957">
      <c r="A23957" s="6"/>
    </row>
    <row r="23958">
      <c r="A23958" s="6"/>
    </row>
    <row r="23959">
      <c r="A23959" s="6"/>
    </row>
    <row r="23960">
      <c r="A23960" s="6"/>
    </row>
    <row r="23961">
      <c r="A23961" s="6"/>
    </row>
    <row r="23962">
      <c r="A23962" s="6"/>
    </row>
    <row r="23963">
      <c r="A23963" s="6"/>
    </row>
    <row r="23964">
      <c r="A23964" s="6"/>
    </row>
    <row r="23965">
      <c r="A23965" s="6"/>
    </row>
    <row r="23966">
      <c r="A23966" s="6"/>
    </row>
    <row r="23967">
      <c r="A23967" s="6"/>
    </row>
    <row r="23968">
      <c r="A23968" s="6"/>
    </row>
    <row r="23969">
      <c r="A23969" s="6"/>
    </row>
    <row r="23970">
      <c r="A23970" s="6"/>
    </row>
    <row r="23971">
      <c r="A23971" s="6"/>
    </row>
    <row r="23972">
      <c r="A23972" s="6"/>
    </row>
    <row r="23973">
      <c r="A23973" s="6"/>
    </row>
    <row r="23974">
      <c r="A23974" s="6"/>
    </row>
    <row r="23975">
      <c r="A23975" s="6"/>
    </row>
    <row r="23976">
      <c r="A23976" s="6"/>
    </row>
    <row r="23977">
      <c r="A23977" s="6"/>
    </row>
    <row r="23978">
      <c r="A23978" s="6"/>
    </row>
    <row r="23979">
      <c r="A23979" s="6"/>
    </row>
    <row r="23980">
      <c r="A23980" s="6"/>
    </row>
    <row r="23981">
      <c r="A23981" s="6"/>
    </row>
    <row r="23982">
      <c r="A23982" s="6"/>
    </row>
    <row r="23983">
      <c r="A23983" s="6"/>
    </row>
    <row r="23984">
      <c r="A23984" s="6"/>
    </row>
    <row r="23985">
      <c r="A23985" s="6"/>
    </row>
    <row r="23986">
      <c r="A23986" s="6"/>
    </row>
    <row r="23987">
      <c r="A23987" s="6"/>
    </row>
    <row r="23988">
      <c r="A23988" s="6"/>
    </row>
    <row r="23989">
      <c r="A23989" s="6"/>
    </row>
    <row r="23990">
      <c r="A23990" s="6"/>
    </row>
    <row r="23991">
      <c r="A23991" s="6"/>
    </row>
    <row r="23992">
      <c r="A23992" s="6"/>
    </row>
    <row r="23993">
      <c r="A23993" s="6"/>
    </row>
    <row r="23994">
      <c r="A23994" s="6"/>
    </row>
    <row r="23995">
      <c r="A23995" s="6"/>
    </row>
    <row r="23996">
      <c r="A23996" s="6"/>
    </row>
    <row r="23997">
      <c r="A23997" s="6"/>
    </row>
    <row r="23998">
      <c r="A23998" s="6"/>
    </row>
    <row r="23999">
      <c r="A23999" s="6"/>
    </row>
    <row r="24000">
      <c r="A24000" s="6"/>
    </row>
    <row r="24001">
      <c r="A24001" s="6"/>
    </row>
    <row r="24002">
      <c r="A24002" s="6"/>
    </row>
    <row r="24003">
      <c r="A24003" s="6"/>
    </row>
    <row r="24004">
      <c r="A24004" s="6"/>
    </row>
    <row r="24005">
      <c r="A24005" s="6"/>
    </row>
    <row r="24006">
      <c r="A24006" s="6"/>
    </row>
    <row r="24007">
      <c r="A24007" s="6"/>
    </row>
    <row r="24008">
      <c r="A24008" s="6"/>
    </row>
    <row r="24009">
      <c r="A24009" s="6"/>
    </row>
    <row r="24010">
      <c r="A24010" s="6"/>
    </row>
    <row r="24011">
      <c r="A24011" s="6"/>
    </row>
    <row r="24012">
      <c r="A24012" s="6"/>
    </row>
    <row r="24013">
      <c r="A24013" s="6"/>
    </row>
    <row r="24014">
      <c r="A24014" s="6"/>
    </row>
    <row r="24015">
      <c r="A24015" s="6"/>
    </row>
    <row r="24016">
      <c r="A24016" s="6"/>
    </row>
    <row r="24017">
      <c r="A24017" s="6"/>
    </row>
    <row r="24018">
      <c r="A24018" s="6"/>
    </row>
    <row r="24019">
      <c r="A24019" s="6"/>
    </row>
    <row r="24020">
      <c r="A24020" s="6"/>
    </row>
    <row r="24021">
      <c r="A24021" s="6"/>
    </row>
    <row r="24022">
      <c r="A24022" s="6"/>
    </row>
    <row r="24023">
      <c r="A24023" s="6"/>
    </row>
    <row r="24024">
      <c r="A24024" s="6"/>
    </row>
    <row r="24025">
      <c r="A24025" s="6"/>
    </row>
    <row r="24026">
      <c r="A24026" s="6"/>
    </row>
    <row r="24027">
      <c r="A24027" s="6"/>
    </row>
    <row r="24028">
      <c r="A24028" s="6"/>
    </row>
    <row r="24029">
      <c r="A24029" s="6"/>
    </row>
    <row r="24030">
      <c r="A24030" s="6"/>
    </row>
    <row r="24031">
      <c r="A24031" s="6"/>
    </row>
    <row r="24032">
      <c r="A24032" s="6"/>
    </row>
    <row r="24033">
      <c r="A24033" s="6"/>
    </row>
    <row r="24034">
      <c r="A24034" s="6"/>
    </row>
    <row r="24035">
      <c r="A24035" s="6"/>
    </row>
    <row r="24036">
      <c r="A24036" s="6"/>
    </row>
    <row r="24037">
      <c r="A24037" s="6"/>
    </row>
    <row r="24038">
      <c r="A24038" s="6"/>
    </row>
    <row r="24039">
      <c r="A24039" s="6"/>
    </row>
    <row r="24040">
      <c r="A24040" s="6"/>
    </row>
    <row r="24041">
      <c r="A24041" s="6"/>
    </row>
    <row r="24042">
      <c r="A24042" s="6"/>
    </row>
    <row r="24043">
      <c r="A24043" s="6"/>
    </row>
    <row r="24044">
      <c r="A24044" s="6"/>
    </row>
    <row r="24045">
      <c r="A24045" s="6"/>
    </row>
    <row r="24046">
      <c r="A24046" s="6"/>
    </row>
    <row r="24047">
      <c r="A24047" s="6"/>
    </row>
    <row r="24048">
      <c r="A24048" s="6"/>
    </row>
    <row r="24049">
      <c r="A24049" s="6"/>
    </row>
    <row r="24050">
      <c r="A24050" s="6"/>
    </row>
    <row r="24051">
      <c r="A24051" s="6"/>
    </row>
    <row r="24052">
      <c r="A24052" s="6"/>
    </row>
    <row r="24053">
      <c r="A24053" s="6"/>
    </row>
    <row r="24054">
      <c r="A24054" s="6"/>
    </row>
    <row r="24055">
      <c r="A24055" s="6"/>
    </row>
    <row r="24056">
      <c r="A24056" s="6"/>
    </row>
    <row r="24057">
      <c r="A24057" s="6"/>
    </row>
    <row r="24058">
      <c r="A24058" s="6"/>
    </row>
    <row r="24059">
      <c r="A24059" s="6"/>
    </row>
    <row r="24060">
      <c r="A24060" s="6"/>
    </row>
    <row r="24061">
      <c r="A24061" s="6"/>
    </row>
    <row r="24062">
      <c r="A24062" s="6"/>
    </row>
    <row r="24063">
      <c r="A24063" s="6"/>
    </row>
    <row r="24064">
      <c r="A24064" s="6"/>
    </row>
    <row r="24065">
      <c r="A24065" s="6"/>
    </row>
    <row r="24066">
      <c r="A24066" s="6"/>
    </row>
    <row r="24067">
      <c r="A24067" s="6"/>
    </row>
    <row r="24068">
      <c r="A24068" s="6"/>
    </row>
    <row r="24069">
      <c r="A24069" s="6"/>
    </row>
    <row r="24070">
      <c r="A24070" s="6"/>
    </row>
    <row r="24071">
      <c r="A24071" s="6"/>
    </row>
    <row r="24072">
      <c r="A24072" s="6"/>
    </row>
    <row r="24073">
      <c r="A24073" s="6"/>
    </row>
    <row r="24074">
      <c r="A24074" s="6"/>
    </row>
    <row r="24075">
      <c r="A24075" s="6"/>
    </row>
    <row r="24076">
      <c r="A24076" s="6"/>
    </row>
    <row r="24077">
      <c r="A24077" s="6"/>
    </row>
    <row r="24078">
      <c r="A24078" s="6"/>
    </row>
    <row r="24079">
      <c r="A24079" s="6"/>
    </row>
    <row r="24080">
      <c r="A24080" s="6"/>
    </row>
    <row r="24081">
      <c r="A24081" s="6"/>
    </row>
    <row r="24082">
      <c r="A24082" s="6"/>
    </row>
    <row r="24083">
      <c r="A24083" s="6"/>
    </row>
    <row r="24084">
      <c r="A24084" s="6"/>
    </row>
    <row r="24085">
      <c r="A24085" s="6"/>
    </row>
    <row r="24086">
      <c r="A24086" s="6"/>
    </row>
    <row r="24087">
      <c r="A24087" s="6"/>
    </row>
    <row r="24088">
      <c r="A24088" s="6"/>
    </row>
    <row r="24089">
      <c r="A24089" s="6"/>
    </row>
    <row r="24090">
      <c r="A24090" s="6"/>
    </row>
    <row r="24091">
      <c r="A24091" s="6"/>
    </row>
    <row r="24092">
      <c r="A24092" s="6"/>
    </row>
    <row r="24093">
      <c r="A24093" s="6"/>
    </row>
    <row r="24094">
      <c r="A24094" s="6"/>
    </row>
    <row r="24095">
      <c r="A24095" s="6"/>
    </row>
    <row r="24096">
      <c r="A24096" s="6"/>
    </row>
    <row r="24097">
      <c r="A24097" s="6"/>
    </row>
    <row r="24098">
      <c r="A24098" s="6"/>
    </row>
    <row r="24099">
      <c r="A24099" s="6"/>
    </row>
    <row r="24100">
      <c r="A24100" s="6"/>
    </row>
    <row r="24101">
      <c r="A24101" s="6"/>
    </row>
    <row r="24102">
      <c r="A24102" s="6"/>
    </row>
    <row r="24103">
      <c r="A24103" s="6"/>
    </row>
    <row r="24104">
      <c r="A24104" s="6"/>
    </row>
    <row r="24105">
      <c r="A24105" s="6"/>
    </row>
    <row r="24106">
      <c r="A24106" s="6"/>
    </row>
    <row r="24107">
      <c r="A24107" s="6"/>
    </row>
    <row r="24108">
      <c r="A24108" s="6"/>
    </row>
    <row r="24109">
      <c r="A24109" s="6"/>
    </row>
    <row r="24110">
      <c r="A24110" s="6"/>
    </row>
    <row r="24111">
      <c r="A24111" s="6"/>
    </row>
    <row r="24112">
      <c r="A24112" s="6"/>
    </row>
    <row r="24113">
      <c r="A24113" s="6"/>
    </row>
    <row r="24114">
      <c r="A24114" s="6"/>
    </row>
    <row r="24115">
      <c r="A24115" s="6"/>
    </row>
    <row r="24116">
      <c r="A24116" s="6"/>
    </row>
    <row r="24117">
      <c r="A24117" s="6"/>
    </row>
    <row r="24118">
      <c r="A24118" s="6"/>
    </row>
    <row r="24119">
      <c r="A24119" s="6"/>
    </row>
    <row r="24120">
      <c r="A24120" s="6"/>
    </row>
    <row r="24121">
      <c r="A24121" s="6"/>
    </row>
    <row r="24122">
      <c r="A24122" s="6"/>
    </row>
    <row r="24123">
      <c r="A24123" s="6"/>
    </row>
    <row r="24124">
      <c r="A24124" s="6"/>
    </row>
    <row r="24125">
      <c r="A24125" s="6"/>
    </row>
    <row r="24126">
      <c r="A24126" s="6"/>
    </row>
    <row r="24127">
      <c r="A24127" s="6"/>
    </row>
    <row r="24128">
      <c r="A24128" s="6"/>
    </row>
    <row r="24129">
      <c r="A24129" s="6"/>
    </row>
    <row r="24130">
      <c r="A24130" s="6"/>
    </row>
    <row r="24131">
      <c r="A24131" s="6"/>
    </row>
    <row r="24132">
      <c r="A24132" s="6"/>
    </row>
    <row r="24133">
      <c r="A24133" s="6"/>
    </row>
    <row r="24134">
      <c r="A24134" s="6"/>
    </row>
    <row r="24135">
      <c r="A24135" s="6"/>
    </row>
    <row r="24136">
      <c r="A24136" s="6"/>
    </row>
    <row r="24137">
      <c r="A24137" s="6"/>
    </row>
    <row r="24138">
      <c r="A24138" s="6"/>
    </row>
    <row r="24139">
      <c r="A24139" s="6"/>
    </row>
    <row r="24140">
      <c r="A24140" s="6"/>
    </row>
    <row r="24141">
      <c r="A24141" s="6"/>
    </row>
    <row r="24142">
      <c r="A24142" s="6"/>
    </row>
    <row r="24143">
      <c r="A24143" s="6"/>
    </row>
    <row r="24144">
      <c r="A24144" s="6"/>
    </row>
    <row r="24145">
      <c r="A24145" s="6"/>
    </row>
    <row r="24146">
      <c r="A24146" s="6"/>
    </row>
    <row r="24147">
      <c r="A24147" s="6"/>
    </row>
    <row r="24148">
      <c r="A24148" s="6"/>
    </row>
    <row r="24149">
      <c r="A24149" s="6"/>
    </row>
    <row r="24150">
      <c r="A24150" s="6"/>
    </row>
    <row r="24151">
      <c r="A24151" s="6"/>
    </row>
    <row r="24152">
      <c r="A24152" s="6"/>
    </row>
    <row r="24153">
      <c r="A24153" s="6"/>
    </row>
    <row r="24154">
      <c r="A24154" s="6"/>
    </row>
    <row r="24155">
      <c r="A24155" s="6"/>
    </row>
    <row r="24156">
      <c r="A24156" s="6"/>
    </row>
    <row r="24157">
      <c r="A24157" s="6"/>
    </row>
    <row r="24158">
      <c r="A24158" s="6"/>
    </row>
    <row r="24159">
      <c r="A24159" s="6"/>
    </row>
    <row r="24160">
      <c r="A24160" s="6"/>
    </row>
    <row r="24161">
      <c r="A24161" s="6"/>
    </row>
    <row r="24162">
      <c r="A24162" s="6"/>
    </row>
    <row r="24163">
      <c r="A24163" s="6"/>
    </row>
    <row r="24164">
      <c r="A24164" s="6"/>
    </row>
    <row r="24165">
      <c r="A24165" s="6"/>
    </row>
    <row r="24166">
      <c r="A24166" s="6"/>
    </row>
    <row r="24167">
      <c r="A24167" s="6"/>
    </row>
    <row r="24168">
      <c r="A24168" s="6"/>
    </row>
    <row r="24169">
      <c r="A24169" s="6"/>
    </row>
    <row r="24170">
      <c r="A24170" s="6"/>
    </row>
    <row r="24171">
      <c r="A24171" s="6"/>
    </row>
    <row r="24172">
      <c r="A24172" s="6"/>
    </row>
    <row r="24173">
      <c r="A24173" s="6"/>
    </row>
    <row r="24174">
      <c r="A24174" s="6"/>
    </row>
    <row r="24175">
      <c r="A24175" s="6"/>
    </row>
    <row r="24176">
      <c r="A24176" s="6"/>
    </row>
    <row r="24177">
      <c r="A24177" s="6"/>
    </row>
    <row r="24178">
      <c r="A24178" s="6"/>
    </row>
    <row r="24179">
      <c r="A24179" s="6"/>
    </row>
    <row r="24180">
      <c r="A24180" s="6"/>
    </row>
    <row r="24181">
      <c r="A24181" s="6"/>
    </row>
    <row r="24182">
      <c r="A24182" s="6"/>
    </row>
    <row r="24183">
      <c r="A24183" s="6"/>
    </row>
    <row r="24184">
      <c r="A24184" s="6"/>
    </row>
    <row r="24185">
      <c r="A24185" s="6"/>
    </row>
    <row r="24186">
      <c r="A24186" s="6"/>
    </row>
    <row r="24187">
      <c r="A24187" s="6"/>
    </row>
    <row r="24188">
      <c r="A24188" s="6"/>
    </row>
    <row r="24189">
      <c r="A24189" s="6"/>
    </row>
    <row r="24190">
      <c r="A24190" s="6"/>
    </row>
    <row r="24191">
      <c r="A24191" s="6"/>
    </row>
    <row r="24192">
      <c r="A24192" s="6"/>
    </row>
    <row r="24193">
      <c r="A24193" s="6"/>
    </row>
    <row r="24194">
      <c r="A24194" s="6"/>
    </row>
    <row r="24195">
      <c r="A24195" s="6"/>
    </row>
    <row r="24196">
      <c r="A24196" s="6"/>
    </row>
    <row r="24197">
      <c r="A24197" s="6"/>
    </row>
    <row r="24198">
      <c r="A24198" s="6"/>
    </row>
    <row r="24199">
      <c r="A24199" s="6"/>
    </row>
    <row r="24200">
      <c r="A24200" s="6"/>
    </row>
    <row r="24201">
      <c r="A24201" s="6"/>
    </row>
    <row r="24202">
      <c r="A24202" s="6"/>
    </row>
    <row r="24203">
      <c r="A24203" s="6"/>
    </row>
    <row r="24204">
      <c r="A24204" s="6"/>
    </row>
    <row r="24205">
      <c r="A24205" s="6"/>
    </row>
    <row r="24206">
      <c r="A24206" s="6"/>
    </row>
    <row r="24207">
      <c r="A24207" s="6"/>
    </row>
    <row r="24208">
      <c r="A24208" s="6"/>
    </row>
    <row r="24209">
      <c r="A24209" s="6"/>
    </row>
    <row r="24210">
      <c r="A24210" s="6"/>
    </row>
    <row r="24211">
      <c r="A24211" s="6"/>
    </row>
    <row r="24212">
      <c r="A24212" s="6"/>
    </row>
    <row r="24213">
      <c r="A24213" s="6"/>
    </row>
    <row r="24214">
      <c r="A24214" s="6"/>
    </row>
    <row r="24215">
      <c r="A24215" s="6"/>
    </row>
    <row r="24216">
      <c r="A24216" s="6"/>
    </row>
    <row r="24217">
      <c r="A24217" s="6"/>
    </row>
    <row r="24218">
      <c r="A24218" s="6"/>
    </row>
    <row r="24219">
      <c r="A24219" s="6"/>
    </row>
    <row r="24220">
      <c r="A24220" s="6"/>
    </row>
    <row r="24221">
      <c r="A24221" s="6"/>
    </row>
    <row r="24222">
      <c r="A24222" s="6"/>
    </row>
    <row r="24223">
      <c r="A24223" s="6"/>
    </row>
    <row r="24224">
      <c r="A24224" s="6"/>
    </row>
    <row r="24225">
      <c r="A24225" s="6"/>
    </row>
    <row r="24226">
      <c r="A24226" s="6"/>
    </row>
    <row r="24227">
      <c r="A24227" s="6"/>
    </row>
    <row r="24228">
      <c r="A24228" s="6"/>
    </row>
    <row r="24229">
      <c r="A24229" s="6"/>
    </row>
    <row r="24230">
      <c r="A24230" s="6"/>
    </row>
    <row r="24231">
      <c r="A24231" s="6"/>
    </row>
    <row r="24232">
      <c r="A24232" s="6"/>
    </row>
    <row r="24233">
      <c r="A24233" s="6"/>
    </row>
    <row r="24234">
      <c r="A24234" s="6"/>
    </row>
    <row r="24235">
      <c r="A24235" s="6"/>
    </row>
    <row r="24236">
      <c r="A24236" s="6"/>
    </row>
    <row r="24237">
      <c r="A24237" s="6"/>
    </row>
    <row r="24238">
      <c r="A24238" s="6"/>
    </row>
    <row r="24239">
      <c r="A24239" s="6"/>
    </row>
    <row r="24240">
      <c r="A24240" s="6"/>
    </row>
    <row r="24241">
      <c r="A24241" s="6"/>
    </row>
    <row r="24242">
      <c r="A24242" s="6"/>
    </row>
    <row r="24243">
      <c r="A24243" s="6"/>
    </row>
    <row r="24244">
      <c r="A24244" s="6"/>
    </row>
    <row r="24245">
      <c r="A24245" s="6"/>
    </row>
    <row r="24246">
      <c r="A24246" s="6"/>
    </row>
    <row r="24247">
      <c r="A24247" s="6"/>
    </row>
    <row r="24248">
      <c r="A24248" s="6"/>
    </row>
    <row r="24249">
      <c r="A24249" s="6"/>
    </row>
    <row r="24250">
      <c r="A24250" s="6"/>
    </row>
    <row r="24251">
      <c r="A24251" s="6"/>
    </row>
    <row r="24252">
      <c r="A24252" s="6"/>
    </row>
    <row r="24253">
      <c r="A24253" s="6"/>
    </row>
    <row r="24254">
      <c r="A24254" s="6"/>
    </row>
    <row r="24255">
      <c r="A24255" s="6"/>
    </row>
    <row r="24256">
      <c r="A24256" s="6"/>
    </row>
    <row r="24257">
      <c r="A24257" s="6"/>
    </row>
    <row r="24258">
      <c r="A24258" s="6"/>
    </row>
    <row r="24259">
      <c r="A24259" s="6"/>
    </row>
    <row r="24260">
      <c r="A24260" s="6"/>
    </row>
    <row r="24261">
      <c r="A24261" s="6"/>
    </row>
    <row r="24262">
      <c r="A24262" s="6"/>
    </row>
    <row r="24263">
      <c r="A24263" s="6"/>
    </row>
    <row r="24264">
      <c r="A24264" s="6"/>
    </row>
    <row r="24265">
      <c r="A24265" s="6"/>
    </row>
    <row r="24266">
      <c r="A24266" s="6"/>
    </row>
    <row r="24267">
      <c r="A24267" s="6"/>
    </row>
    <row r="24268">
      <c r="A24268" s="6"/>
    </row>
    <row r="24269">
      <c r="A24269" s="6"/>
    </row>
    <row r="24270">
      <c r="A24270" s="6"/>
    </row>
    <row r="24271">
      <c r="A24271" s="6"/>
    </row>
    <row r="24272">
      <c r="A24272" s="6"/>
    </row>
    <row r="24273">
      <c r="A24273" s="6"/>
    </row>
    <row r="24274">
      <c r="A24274" s="6"/>
    </row>
    <row r="24275">
      <c r="A24275" s="6"/>
    </row>
    <row r="24276">
      <c r="A24276" s="6"/>
    </row>
    <row r="24277">
      <c r="A24277" s="6"/>
    </row>
    <row r="24278">
      <c r="A24278" s="6"/>
    </row>
    <row r="24279">
      <c r="A24279" s="6"/>
    </row>
    <row r="24280">
      <c r="A24280" s="6"/>
    </row>
    <row r="24281">
      <c r="A24281" s="6"/>
    </row>
    <row r="24282">
      <c r="A24282" s="6"/>
    </row>
    <row r="24283">
      <c r="A24283" s="6"/>
    </row>
    <row r="24284">
      <c r="A24284" s="6"/>
    </row>
    <row r="24285">
      <c r="A24285" s="6"/>
    </row>
    <row r="24286">
      <c r="A24286" s="6"/>
    </row>
    <row r="24287">
      <c r="A24287" s="6"/>
    </row>
    <row r="24288">
      <c r="A24288" s="6"/>
    </row>
    <row r="24289">
      <c r="A24289" s="6"/>
    </row>
    <row r="24290">
      <c r="A24290" s="6"/>
    </row>
    <row r="24291">
      <c r="A24291" s="6"/>
    </row>
    <row r="24292">
      <c r="A24292" s="6"/>
    </row>
    <row r="24293">
      <c r="A24293" s="6"/>
    </row>
    <row r="24294">
      <c r="A24294" s="6"/>
    </row>
    <row r="24295">
      <c r="A24295" s="6"/>
    </row>
    <row r="24296">
      <c r="A24296" s="6"/>
    </row>
    <row r="24297">
      <c r="A24297" s="6"/>
    </row>
    <row r="24298">
      <c r="A24298" s="6"/>
    </row>
    <row r="24299">
      <c r="A24299" s="6"/>
    </row>
    <row r="24300">
      <c r="A24300" s="6"/>
    </row>
    <row r="24301">
      <c r="A24301" s="6"/>
    </row>
    <row r="24302">
      <c r="A24302" s="6"/>
    </row>
    <row r="24303">
      <c r="A24303" s="6"/>
    </row>
    <row r="24304">
      <c r="A24304" s="6"/>
    </row>
    <row r="24305">
      <c r="A24305" s="6"/>
    </row>
    <row r="24306">
      <c r="A24306" s="6"/>
    </row>
    <row r="24307">
      <c r="A24307" s="6"/>
    </row>
    <row r="24308">
      <c r="A24308" s="6"/>
    </row>
    <row r="24309">
      <c r="A24309" s="6"/>
    </row>
    <row r="24310">
      <c r="A24310" s="6"/>
    </row>
    <row r="24311">
      <c r="A24311" s="6"/>
    </row>
    <row r="24312">
      <c r="A24312" s="6"/>
    </row>
    <row r="24313">
      <c r="A24313" s="6"/>
    </row>
    <row r="24314">
      <c r="A24314" s="6"/>
    </row>
    <row r="24315">
      <c r="A24315" s="6"/>
    </row>
    <row r="24316">
      <c r="A24316" s="6"/>
    </row>
    <row r="24317">
      <c r="A24317" s="6"/>
    </row>
    <row r="24318">
      <c r="A24318" s="6"/>
    </row>
    <row r="24319">
      <c r="A24319" s="6"/>
    </row>
    <row r="24320">
      <c r="A24320" s="6"/>
    </row>
    <row r="24321">
      <c r="A24321" s="6"/>
    </row>
    <row r="24322">
      <c r="A24322" s="6"/>
    </row>
    <row r="24323">
      <c r="A24323" s="6"/>
    </row>
    <row r="24324">
      <c r="A24324" s="6"/>
    </row>
    <row r="24325">
      <c r="A24325" s="6"/>
    </row>
    <row r="24326">
      <c r="A24326" s="6"/>
    </row>
    <row r="24327">
      <c r="A24327" s="6"/>
    </row>
    <row r="24328">
      <c r="A24328" s="6"/>
    </row>
    <row r="24329">
      <c r="A24329" s="6"/>
    </row>
    <row r="24330">
      <c r="A24330" s="6"/>
    </row>
    <row r="24331">
      <c r="A24331" s="6"/>
    </row>
    <row r="24332">
      <c r="A24332" s="6"/>
    </row>
    <row r="24333">
      <c r="A24333" s="6"/>
    </row>
    <row r="24334">
      <c r="A24334" s="6"/>
    </row>
    <row r="24335">
      <c r="A24335" s="6"/>
    </row>
    <row r="24336">
      <c r="A24336" s="6"/>
    </row>
    <row r="24337">
      <c r="A24337" s="6"/>
    </row>
    <row r="24338">
      <c r="A24338" s="6"/>
    </row>
    <row r="24339">
      <c r="A24339" s="6"/>
    </row>
    <row r="24340">
      <c r="A24340" s="6"/>
    </row>
    <row r="24341">
      <c r="A24341" s="6"/>
    </row>
    <row r="24342">
      <c r="A24342" s="6"/>
    </row>
    <row r="24343">
      <c r="A24343" s="6"/>
    </row>
    <row r="24344">
      <c r="A24344" s="6"/>
    </row>
    <row r="24345">
      <c r="A24345" s="6"/>
    </row>
    <row r="24346">
      <c r="A24346" s="6"/>
    </row>
    <row r="24347">
      <c r="A24347" s="6"/>
    </row>
    <row r="24348">
      <c r="A24348" s="6"/>
    </row>
    <row r="24349">
      <c r="A24349" s="6"/>
    </row>
    <row r="24350">
      <c r="A24350" s="6"/>
    </row>
    <row r="24351">
      <c r="A24351" s="6"/>
    </row>
    <row r="24352">
      <c r="A24352" s="6"/>
    </row>
    <row r="24353">
      <c r="A24353" s="6"/>
    </row>
    <row r="24354">
      <c r="A24354" s="6"/>
    </row>
    <row r="24355">
      <c r="A24355" s="6"/>
    </row>
    <row r="24356">
      <c r="A24356" s="6"/>
    </row>
    <row r="24357">
      <c r="A24357" s="6"/>
    </row>
    <row r="24358">
      <c r="A24358" s="6"/>
    </row>
    <row r="24359">
      <c r="A24359" s="6"/>
    </row>
    <row r="24360">
      <c r="A24360" s="6"/>
    </row>
    <row r="24361">
      <c r="A24361" s="6"/>
    </row>
    <row r="24362">
      <c r="A24362" s="6"/>
    </row>
    <row r="24363">
      <c r="A24363" s="6"/>
    </row>
    <row r="24364">
      <c r="A24364" s="6"/>
    </row>
    <row r="24365">
      <c r="A24365" s="6"/>
    </row>
    <row r="24366">
      <c r="A24366" s="6"/>
    </row>
    <row r="24367">
      <c r="A24367" s="6"/>
    </row>
    <row r="24368">
      <c r="A24368" s="6"/>
    </row>
    <row r="24369">
      <c r="A24369" s="6"/>
    </row>
    <row r="24370">
      <c r="A24370" s="6"/>
    </row>
    <row r="24371">
      <c r="A24371" s="6"/>
    </row>
    <row r="24372">
      <c r="A24372" s="6"/>
    </row>
    <row r="24373">
      <c r="A24373" s="6"/>
    </row>
    <row r="24374">
      <c r="A24374" s="6"/>
    </row>
    <row r="24375">
      <c r="A24375" s="6"/>
    </row>
    <row r="24376">
      <c r="A24376" s="6"/>
    </row>
    <row r="24377">
      <c r="A24377" s="6"/>
    </row>
    <row r="24378">
      <c r="A24378" s="6"/>
    </row>
    <row r="24379">
      <c r="A24379" s="6"/>
    </row>
    <row r="24380">
      <c r="A24380" s="6"/>
    </row>
    <row r="24381">
      <c r="A24381" s="6"/>
    </row>
    <row r="24382">
      <c r="A24382" s="6"/>
    </row>
    <row r="24383">
      <c r="A24383" s="6"/>
    </row>
    <row r="24384">
      <c r="A24384" s="6"/>
    </row>
    <row r="24385">
      <c r="A24385" s="6"/>
    </row>
    <row r="24386">
      <c r="A24386" s="6"/>
    </row>
    <row r="24387">
      <c r="A24387" s="6"/>
    </row>
    <row r="24388">
      <c r="A24388" s="6"/>
    </row>
    <row r="24389">
      <c r="A24389" s="6"/>
    </row>
    <row r="24390">
      <c r="A24390" s="6"/>
    </row>
    <row r="24391">
      <c r="A24391" s="6"/>
    </row>
    <row r="24392">
      <c r="A24392" s="6"/>
    </row>
    <row r="24393">
      <c r="A24393" s="6"/>
    </row>
    <row r="24394">
      <c r="A24394" s="6"/>
    </row>
    <row r="24395">
      <c r="A24395" s="6"/>
    </row>
    <row r="24396">
      <c r="A24396" s="6"/>
    </row>
    <row r="24397">
      <c r="A24397" s="6"/>
    </row>
    <row r="24398">
      <c r="A24398" s="6"/>
    </row>
    <row r="24399">
      <c r="A24399" s="6"/>
    </row>
    <row r="24400">
      <c r="A24400" s="6"/>
    </row>
    <row r="24401">
      <c r="A24401" s="6"/>
    </row>
    <row r="24402">
      <c r="A24402" s="6"/>
    </row>
    <row r="24403">
      <c r="A24403" s="6"/>
    </row>
    <row r="24404">
      <c r="A24404" s="6"/>
    </row>
    <row r="24405">
      <c r="A24405" s="6"/>
    </row>
    <row r="24406">
      <c r="A24406" s="6"/>
    </row>
    <row r="24407">
      <c r="A24407" s="6"/>
    </row>
    <row r="24408">
      <c r="A24408" s="6"/>
    </row>
    <row r="24409">
      <c r="A24409" s="6"/>
    </row>
    <row r="24410">
      <c r="A24410" s="6"/>
    </row>
    <row r="24411">
      <c r="A24411" s="6"/>
    </row>
    <row r="24412">
      <c r="A24412" s="6"/>
    </row>
    <row r="24413">
      <c r="A24413" s="6"/>
    </row>
    <row r="24414">
      <c r="A24414" s="6"/>
    </row>
    <row r="24415">
      <c r="A24415" s="6"/>
    </row>
    <row r="24416">
      <c r="A24416" s="6"/>
    </row>
    <row r="24417">
      <c r="A24417" s="6"/>
    </row>
    <row r="24418">
      <c r="A24418" s="6"/>
    </row>
    <row r="24419">
      <c r="A24419" s="6"/>
    </row>
    <row r="24420">
      <c r="A24420" s="6"/>
    </row>
    <row r="24421">
      <c r="A24421" s="6"/>
    </row>
    <row r="24422">
      <c r="A24422" s="6"/>
    </row>
    <row r="24423">
      <c r="A24423" s="6"/>
    </row>
    <row r="24424">
      <c r="A24424" s="6"/>
    </row>
    <row r="24425">
      <c r="A24425" s="6"/>
    </row>
    <row r="24426">
      <c r="A24426" s="6"/>
    </row>
    <row r="24427">
      <c r="A24427" s="6"/>
    </row>
    <row r="24428">
      <c r="A24428" s="6"/>
    </row>
    <row r="24429">
      <c r="A24429" s="6"/>
    </row>
    <row r="24430">
      <c r="A24430" s="6"/>
    </row>
    <row r="24431">
      <c r="A24431" s="6"/>
    </row>
    <row r="24432">
      <c r="A24432" s="6"/>
    </row>
    <row r="24433">
      <c r="A24433" s="6"/>
    </row>
    <row r="24434">
      <c r="A24434" s="6"/>
    </row>
    <row r="24435">
      <c r="A24435" s="6"/>
    </row>
    <row r="24436">
      <c r="A24436" s="6"/>
    </row>
    <row r="24437">
      <c r="A24437" s="6"/>
    </row>
    <row r="24438">
      <c r="A24438" s="6"/>
    </row>
    <row r="24439">
      <c r="A24439" s="6"/>
    </row>
    <row r="24440">
      <c r="A24440" s="6"/>
    </row>
    <row r="24441">
      <c r="A24441" s="6"/>
    </row>
    <row r="24442">
      <c r="A24442" s="6"/>
    </row>
    <row r="24443">
      <c r="A24443" s="6"/>
    </row>
    <row r="24444">
      <c r="A24444" s="6"/>
    </row>
    <row r="24445">
      <c r="A24445" s="6"/>
    </row>
    <row r="24446">
      <c r="A24446" s="6"/>
    </row>
    <row r="24447">
      <c r="A24447" s="6"/>
    </row>
    <row r="24448">
      <c r="A24448" s="6"/>
    </row>
    <row r="24449">
      <c r="A24449" s="6"/>
    </row>
    <row r="24450">
      <c r="A24450" s="6"/>
    </row>
    <row r="24451">
      <c r="A24451" s="6"/>
    </row>
    <row r="24452">
      <c r="A24452" s="6"/>
    </row>
    <row r="24453">
      <c r="A24453" s="6"/>
    </row>
    <row r="24454">
      <c r="A24454" s="6"/>
    </row>
    <row r="24455">
      <c r="A24455" s="6"/>
    </row>
    <row r="24456">
      <c r="A24456" s="6"/>
    </row>
    <row r="24457">
      <c r="A24457" s="6"/>
    </row>
    <row r="24458">
      <c r="A24458" s="6"/>
    </row>
    <row r="24459">
      <c r="A24459" s="6"/>
    </row>
    <row r="24460">
      <c r="A24460" s="6"/>
    </row>
    <row r="24461">
      <c r="A24461" s="6"/>
    </row>
    <row r="24462">
      <c r="A24462" s="6"/>
    </row>
    <row r="24463">
      <c r="A24463" s="6"/>
    </row>
    <row r="24464">
      <c r="A24464" s="6"/>
    </row>
    <row r="24465">
      <c r="A24465" s="6"/>
    </row>
    <row r="24466">
      <c r="A24466" s="6"/>
    </row>
    <row r="24467">
      <c r="A24467" s="6"/>
    </row>
    <row r="24468">
      <c r="A24468" s="6"/>
    </row>
    <row r="24469">
      <c r="A24469" s="6"/>
    </row>
    <row r="24470">
      <c r="A24470" s="6"/>
    </row>
    <row r="24471">
      <c r="A24471" s="6"/>
    </row>
    <row r="24472">
      <c r="A24472" s="6"/>
    </row>
    <row r="24473">
      <c r="A24473" s="6"/>
    </row>
    <row r="24474">
      <c r="A24474" s="6"/>
    </row>
    <row r="24475">
      <c r="A24475" s="6"/>
    </row>
    <row r="24476">
      <c r="A24476" s="6"/>
    </row>
    <row r="24477">
      <c r="A24477" s="6"/>
    </row>
    <row r="24478">
      <c r="A24478" s="6"/>
    </row>
    <row r="24479">
      <c r="A24479" s="6"/>
    </row>
    <row r="24480">
      <c r="A24480" s="6"/>
    </row>
    <row r="24481">
      <c r="A24481" s="6"/>
    </row>
    <row r="24482">
      <c r="A24482" s="6"/>
    </row>
    <row r="24483">
      <c r="A24483" s="6"/>
    </row>
    <row r="24484">
      <c r="A24484" s="6"/>
    </row>
    <row r="24485">
      <c r="A24485" s="6"/>
    </row>
    <row r="24486">
      <c r="A24486" s="6"/>
    </row>
    <row r="24487">
      <c r="A24487" s="6"/>
    </row>
    <row r="24488">
      <c r="A24488" s="6"/>
    </row>
    <row r="24489">
      <c r="A24489" s="6"/>
    </row>
    <row r="24490">
      <c r="A24490" s="6"/>
    </row>
    <row r="24491">
      <c r="A24491" s="6"/>
    </row>
    <row r="24492">
      <c r="A24492" s="6"/>
    </row>
    <row r="24493">
      <c r="A24493" s="6"/>
    </row>
    <row r="24494">
      <c r="A24494" s="6"/>
    </row>
    <row r="24495">
      <c r="A24495" s="6"/>
    </row>
    <row r="24496">
      <c r="A24496" s="6"/>
    </row>
    <row r="24497">
      <c r="A24497" s="6"/>
    </row>
    <row r="24498">
      <c r="A24498" s="6"/>
    </row>
    <row r="24499">
      <c r="A24499" s="6"/>
    </row>
    <row r="24500">
      <c r="A24500" s="6"/>
    </row>
    <row r="24501">
      <c r="A24501" s="6"/>
    </row>
    <row r="24502">
      <c r="A24502" s="6"/>
    </row>
    <row r="24503">
      <c r="A24503" s="6"/>
    </row>
    <row r="24504">
      <c r="A24504" s="6"/>
    </row>
    <row r="24505">
      <c r="A24505" s="6"/>
    </row>
    <row r="24506">
      <c r="A24506" s="6"/>
    </row>
    <row r="24507">
      <c r="A24507" s="6"/>
    </row>
    <row r="24508">
      <c r="A24508" s="6"/>
    </row>
    <row r="24509">
      <c r="A24509" s="6"/>
    </row>
    <row r="24510">
      <c r="A24510" s="6"/>
    </row>
    <row r="24511">
      <c r="A24511" s="6"/>
    </row>
    <row r="24512">
      <c r="A24512" s="6"/>
    </row>
    <row r="24513">
      <c r="A24513" s="6"/>
    </row>
    <row r="24514">
      <c r="A24514" s="6"/>
    </row>
    <row r="24515">
      <c r="A24515" s="6"/>
    </row>
    <row r="24516">
      <c r="A24516" s="6"/>
    </row>
    <row r="24517">
      <c r="A24517" s="6"/>
    </row>
    <row r="24518">
      <c r="A24518" s="6"/>
    </row>
    <row r="24519">
      <c r="A24519" s="6"/>
    </row>
    <row r="24520">
      <c r="A24520" s="6"/>
    </row>
    <row r="24521">
      <c r="A24521" s="6"/>
    </row>
    <row r="24522">
      <c r="A24522" s="6"/>
    </row>
    <row r="24523">
      <c r="A24523" s="6"/>
    </row>
    <row r="24524">
      <c r="A24524" s="6"/>
    </row>
    <row r="24525">
      <c r="A24525" s="6"/>
    </row>
    <row r="24526">
      <c r="A24526" s="6"/>
    </row>
    <row r="24527">
      <c r="A24527" s="6"/>
    </row>
    <row r="24528">
      <c r="A24528" s="6"/>
    </row>
    <row r="24529">
      <c r="A24529" s="6"/>
    </row>
    <row r="24530">
      <c r="A24530" s="6"/>
    </row>
    <row r="24531">
      <c r="A24531" s="6"/>
    </row>
    <row r="24532">
      <c r="A24532" s="6"/>
    </row>
    <row r="24533">
      <c r="A24533" s="6"/>
    </row>
    <row r="24534">
      <c r="A24534" s="6"/>
    </row>
    <row r="24535">
      <c r="A24535" s="6"/>
    </row>
    <row r="24536">
      <c r="A24536" s="6"/>
    </row>
    <row r="24537">
      <c r="A24537" s="6"/>
    </row>
    <row r="24538">
      <c r="A24538" s="6"/>
    </row>
    <row r="24539">
      <c r="A24539" s="6"/>
    </row>
    <row r="24540">
      <c r="A24540" s="6"/>
    </row>
    <row r="24541">
      <c r="A24541" s="6"/>
    </row>
    <row r="24542">
      <c r="A24542" s="6"/>
    </row>
    <row r="24543">
      <c r="A24543" s="6"/>
    </row>
    <row r="24544">
      <c r="A24544" s="6"/>
    </row>
    <row r="24545">
      <c r="A24545" s="6"/>
    </row>
    <row r="24546">
      <c r="A24546" s="6"/>
    </row>
    <row r="24547">
      <c r="A24547" s="6"/>
    </row>
    <row r="24548">
      <c r="A24548" s="6"/>
    </row>
    <row r="24549">
      <c r="A24549" s="6"/>
    </row>
    <row r="24550">
      <c r="A24550" s="6"/>
    </row>
    <row r="24551">
      <c r="A24551" s="6"/>
    </row>
    <row r="24552">
      <c r="A24552" s="6"/>
    </row>
    <row r="24553">
      <c r="A24553" s="6"/>
    </row>
    <row r="24554">
      <c r="A24554" s="6"/>
    </row>
    <row r="24555">
      <c r="A24555" s="6"/>
    </row>
    <row r="24556">
      <c r="A24556" s="6"/>
    </row>
    <row r="24557">
      <c r="A24557" s="6"/>
    </row>
    <row r="24558">
      <c r="A24558" s="6"/>
    </row>
    <row r="24559">
      <c r="A24559" s="6"/>
    </row>
    <row r="24560">
      <c r="A24560" s="6"/>
    </row>
    <row r="24561">
      <c r="A24561" s="6"/>
    </row>
    <row r="24562">
      <c r="A24562" s="6"/>
    </row>
    <row r="24563">
      <c r="A24563" s="6"/>
    </row>
    <row r="24564">
      <c r="A24564" s="6"/>
    </row>
    <row r="24565">
      <c r="A24565" s="6"/>
    </row>
    <row r="24566">
      <c r="A24566" s="6"/>
    </row>
    <row r="24567">
      <c r="A24567" s="6"/>
    </row>
    <row r="24568">
      <c r="A24568" s="6"/>
    </row>
    <row r="24569">
      <c r="A24569" s="6"/>
    </row>
    <row r="24570">
      <c r="A24570" s="6"/>
    </row>
    <row r="24571">
      <c r="A24571" s="6"/>
    </row>
    <row r="24572">
      <c r="A24572" s="6"/>
    </row>
    <row r="24573">
      <c r="A24573" s="6"/>
    </row>
    <row r="24574">
      <c r="A24574" s="6"/>
    </row>
    <row r="24575">
      <c r="A24575" s="6"/>
    </row>
    <row r="24576">
      <c r="A24576" s="6"/>
    </row>
    <row r="24577">
      <c r="A24577" s="6"/>
    </row>
    <row r="24578">
      <c r="A24578" s="6"/>
    </row>
    <row r="24579">
      <c r="A24579" s="6"/>
    </row>
    <row r="24580">
      <c r="A24580" s="6"/>
    </row>
    <row r="24581">
      <c r="A24581" s="6"/>
    </row>
    <row r="24582">
      <c r="A24582" s="6"/>
    </row>
    <row r="24583">
      <c r="A24583" s="6"/>
    </row>
    <row r="24584">
      <c r="A24584" s="6"/>
    </row>
    <row r="24585">
      <c r="A24585" s="6"/>
    </row>
    <row r="24586">
      <c r="A24586" s="6"/>
    </row>
    <row r="24587">
      <c r="A24587" s="6"/>
    </row>
    <row r="24588">
      <c r="A24588" s="6"/>
    </row>
    <row r="24589">
      <c r="A24589" s="6"/>
    </row>
    <row r="24590">
      <c r="A24590" s="6"/>
    </row>
    <row r="24591">
      <c r="A24591" s="6"/>
    </row>
    <row r="24592">
      <c r="A24592" s="6"/>
    </row>
    <row r="24593">
      <c r="A24593" s="6"/>
    </row>
    <row r="24594">
      <c r="A24594" s="6"/>
    </row>
    <row r="24595">
      <c r="A24595" s="6"/>
    </row>
    <row r="24596">
      <c r="A24596" s="6"/>
    </row>
    <row r="24597">
      <c r="A24597" s="6"/>
    </row>
    <row r="24598">
      <c r="A24598" s="6"/>
    </row>
    <row r="24599">
      <c r="A24599" s="6"/>
    </row>
    <row r="24600">
      <c r="A24600" s="6"/>
    </row>
    <row r="24601">
      <c r="A24601" s="6"/>
    </row>
    <row r="24602">
      <c r="A24602" s="6"/>
    </row>
    <row r="24603">
      <c r="A24603" s="6"/>
    </row>
    <row r="24604">
      <c r="A24604" s="6"/>
    </row>
    <row r="24605">
      <c r="A24605" s="6"/>
    </row>
    <row r="24606">
      <c r="A24606" s="6"/>
    </row>
    <row r="24607">
      <c r="A24607" s="6"/>
    </row>
    <row r="24608">
      <c r="A24608" s="6"/>
    </row>
    <row r="24609">
      <c r="A24609" s="6"/>
    </row>
    <row r="24610">
      <c r="A24610" s="6"/>
    </row>
    <row r="24611">
      <c r="A24611" s="6"/>
    </row>
    <row r="24612">
      <c r="A24612" s="6"/>
    </row>
    <row r="24613">
      <c r="A24613" s="6"/>
    </row>
    <row r="24614">
      <c r="A24614" s="6"/>
    </row>
    <row r="24615">
      <c r="A24615" s="6"/>
    </row>
    <row r="24616">
      <c r="A24616" s="6"/>
    </row>
    <row r="24617">
      <c r="A24617" s="6"/>
    </row>
    <row r="24618">
      <c r="A24618" s="6"/>
    </row>
    <row r="24619">
      <c r="A24619" s="6"/>
    </row>
    <row r="24620">
      <c r="A24620" s="6"/>
    </row>
    <row r="24621">
      <c r="A24621" s="6"/>
    </row>
    <row r="24622">
      <c r="A24622" s="6"/>
    </row>
    <row r="24623">
      <c r="A24623" s="6"/>
    </row>
    <row r="24624">
      <c r="A24624" s="6"/>
    </row>
    <row r="24625">
      <c r="A24625" s="6"/>
    </row>
    <row r="24626">
      <c r="A24626" s="6"/>
    </row>
    <row r="24627">
      <c r="A24627" s="6"/>
    </row>
    <row r="24628">
      <c r="A24628" s="6"/>
    </row>
    <row r="24629">
      <c r="A24629" s="6"/>
    </row>
    <row r="24630">
      <c r="A24630" s="6"/>
    </row>
    <row r="24631">
      <c r="A24631" s="6"/>
    </row>
    <row r="24632">
      <c r="A24632" s="6"/>
    </row>
    <row r="24633">
      <c r="A24633" s="6"/>
    </row>
    <row r="24634">
      <c r="A24634" s="6"/>
    </row>
    <row r="24635">
      <c r="A24635" s="6"/>
    </row>
    <row r="24636">
      <c r="A24636" s="6"/>
    </row>
    <row r="24637">
      <c r="A24637" s="6"/>
    </row>
    <row r="24638">
      <c r="A24638" s="6"/>
    </row>
    <row r="24639">
      <c r="A24639" s="6"/>
    </row>
    <row r="24640">
      <c r="A24640" s="6"/>
    </row>
    <row r="24641">
      <c r="A24641" s="6"/>
    </row>
    <row r="24642">
      <c r="A24642" s="6"/>
    </row>
    <row r="24643">
      <c r="A24643" s="6"/>
    </row>
    <row r="24644">
      <c r="A24644" s="6"/>
    </row>
    <row r="24645">
      <c r="A24645" s="6"/>
    </row>
    <row r="24646">
      <c r="A24646" s="6"/>
    </row>
    <row r="24647">
      <c r="A24647" s="6"/>
    </row>
    <row r="24648">
      <c r="A24648" s="6"/>
    </row>
    <row r="24649">
      <c r="A24649" s="6"/>
    </row>
    <row r="24650">
      <c r="A24650" s="6"/>
    </row>
    <row r="24651">
      <c r="A24651" s="6"/>
    </row>
    <row r="24652">
      <c r="A24652" s="6"/>
    </row>
    <row r="24653">
      <c r="A24653" s="6"/>
    </row>
    <row r="24654">
      <c r="A24654" s="6"/>
    </row>
    <row r="24655">
      <c r="A24655" s="6"/>
    </row>
    <row r="24656">
      <c r="A24656" s="6"/>
    </row>
    <row r="24657">
      <c r="A24657" s="6"/>
    </row>
    <row r="24658">
      <c r="A24658" s="6"/>
    </row>
    <row r="24659">
      <c r="A24659" s="6"/>
    </row>
    <row r="24660">
      <c r="A24660" s="6"/>
    </row>
    <row r="24661">
      <c r="A24661" s="6"/>
    </row>
    <row r="24662">
      <c r="A24662" s="6"/>
    </row>
    <row r="24663">
      <c r="A24663" s="6"/>
    </row>
    <row r="24664">
      <c r="A24664" s="6"/>
    </row>
    <row r="24665">
      <c r="A24665" s="6"/>
    </row>
    <row r="24666">
      <c r="A24666" s="6"/>
    </row>
    <row r="24667">
      <c r="A24667" s="6"/>
    </row>
    <row r="24668">
      <c r="A24668" s="6"/>
    </row>
    <row r="24669">
      <c r="A24669" s="6"/>
    </row>
    <row r="24670">
      <c r="A24670" s="6"/>
    </row>
    <row r="24671">
      <c r="A24671" s="6"/>
    </row>
    <row r="24672">
      <c r="A24672" s="6"/>
    </row>
    <row r="24673">
      <c r="A24673" s="6"/>
    </row>
    <row r="24674">
      <c r="A24674" s="6"/>
    </row>
    <row r="24675">
      <c r="A24675" s="6"/>
    </row>
    <row r="24676">
      <c r="A24676" s="6"/>
    </row>
    <row r="24677">
      <c r="A24677" s="6"/>
    </row>
    <row r="24678">
      <c r="A24678" s="6"/>
    </row>
    <row r="24679">
      <c r="A24679" s="6"/>
    </row>
    <row r="24680">
      <c r="A24680" s="6"/>
    </row>
    <row r="24681">
      <c r="A24681" s="6"/>
    </row>
    <row r="24682">
      <c r="A24682" s="6"/>
    </row>
    <row r="24683">
      <c r="A24683" s="6"/>
    </row>
    <row r="24684">
      <c r="A24684" s="6"/>
    </row>
    <row r="24685">
      <c r="A24685" s="6"/>
    </row>
    <row r="24686">
      <c r="A24686" s="6"/>
    </row>
    <row r="24687">
      <c r="A24687" s="6"/>
    </row>
    <row r="24688">
      <c r="A24688" s="6"/>
    </row>
    <row r="24689">
      <c r="A24689" s="6"/>
    </row>
    <row r="24690">
      <c r="A24690" s="6"/>
    </row>
    <row r="24691">
      <c r="A24691" s="6"/>
    </row>
    <row r="24692">
      <c r="A24692" s="6"/>
    </row>
    <row r="24693">
      <c r="A24693" s="6"/>
    </row>
    <row r="24694">
      <c r="A24694" s="6"/>
    </row>
    <row r="24695">
      <c r="A24695" s="6"/>
    </row>
    <row r="24696">
      <c r="A24696" s="6"/>
    </row>
    <row r="24697">
      <c r="A24697" s="6"/>
    </row>
    <row r="24698">
      <c r="A24698" s="6"/>
    </row>
    <row r="24699">
      <c r="A24699" s="6"/>
    </row>
    <row r="24700">
      <c r="A24700" s="6"/>
    </row>
    <row r="24701">
      <c r="A24701" s="6"/>
    </row>
    <row r="24702">
      <c r="A24702" s="6"/>
    </row>
    <row r="24703">
      <c r="A24703" s="6"/>
    </row>
    <row r="24704">
      <c r="A24704" s="6"/>
    </row>
    <row r="24705">
      <c r="A24705" s="6"/>
    </row>
    <row r="24706">
      <c r="A24706" s="6"/>
    </row>
    <row r="24707">
      <c r="A24707" s="6"/>
    </row>
    <row r="24708">
      <c r="A24708" s="6"/>
    </row>
    <row r="24709">
      <c r="A24709" s="6"/>
    </row>
    <row r="24710">
      <c r="A24710" s="6"/>
    </row>
    <row r="24711">
      <c r="A24711" s="6"/>
    </row>
    <row r="24712">
      <c r="A24712" s="6"/>
    </row>
    <row r="24713">
      <c r="A24713" s="6"/>
    </row>
    <row r="24714">
      <c r="A24714" s="6"/>
    </row>
    <row r="24715">
      <c r="A24715" s="6"/>
    </row>
    <row r="24716">
      <c r="A24716" s="6"/>
    </row>
    <row r="24717">
      <c r="A24717" s="6"/>
    </row>
    <row r="24718">
      <c r="A24718" s="6"/>
    </row>
    <row r="24719">
      <c r="A24719" s="6"/>
    </row>
    <row r="24720">
      <c r="A24720" s="6"/>
    </row>
    <row r="24721">
      <c r="A24721" s="6"/>
    </row>
    <row r="24722">
      <c r="A24722" s="6"/>
    </row>
    <row r="24723">
      <c r="A24723" s="6"/>
    </row>
    <row r="24724">
      <c r="A24724" s="6"/>
    </row>
    <row r="24725">
      <c r="A24725" s="6"/>
    </row>
    <row r="24726">
      <c r="A24726" s="6"/>
    </row>
    <row r="24727">
      <c r="A24727" s="6"/>
    </row>
    <row r="24728">
      <c r="A24728" s="6"/>
    </row>
    <row r="24729">
      <c r="A24729" s="6"/>
    </row>
    <row r="24730">
      <c r="A24730" s="6"/>
    </row>
    <row r="24731">
      <c r="A24731" s="6"/>
    </row>
    <row r="24732">
      <c r="A24732" s="6"/>
    </row>
    <row r="24733">
      <c r="A24733" s="6"/>
    </row>
    <row r="24734">
      <c r="A24734" s="6"/>
    </row>
    <row r="24735">
      <c r="A24735" s="6"/>
    </row>
    <row r="24736">
      <c r="A24736" s="6"/>
    </row>
    <row r="24737">
      <c r="A24737" s="6"/>
    </row>
    <row r="24738">
      <c r="A24738" s="6"/>
    </row>
    <row r="24739">
      <c r="A24739" s="6"/>
    </row>
    <row r="24740">
      <c r="A24740" s="6"/>
    </row>
    <row r="24741">
      <c r="A24741" s="6"/>
    </row>
    <row r="24742">
      <c r="A24742" s="6"/>
    </row>
    <row r="24743">
      <c r="A24743" s="6"/>
    </row>
    <row r="24744">
      <c r="A24744" s="6"/>
    </row>
    <row r="24745">
      <c r="A24745" s="6"/>
    </row>
    <row r="24746">
      <c r="A24746" s="6"/>
    </row>
    <row r="24747">
      <c r="A24747" s="6"/>
    </row>
    <row r="24748">
      <c r="A24748" s="6"/>
    </row>
    <row r="24749">
      <c r="A24749" s="6"/>
    </row>
    <row r="24750">
      <c r="A24750" s="6"/>
    </row>
    <row r="24751">
      <c r="A24751" s="6"/>
    </row>
    <row r="24752">
      <c r="A24752" s="6"/>
    </row>
    <row r="24753">
      <c r="A24753" s="6"/>
    </row>
    <row r="24754">
      <c r="A24754" s="6"/>
    </row>
    <row r="24755">
      <c r="A24755" s="6"/>
    </row>
    <row r="24756">
      <c r="A24756" s="6"/>
    </row>
    <row r="24757">
      <c r="A24757" s="6"/>
    </row>
    <row r="24758">
      <c r="A24758" s="6"/>
    </row>
    <row r="24759">
      <c r="A24759" s="6"/>
    </row>
    <row r="24760">
      <c r="A24760" s="6"/>
    </row>
    <row r="24761">
      <c r="A24761" s="6"/>
    </row>
    <row r="24762">
      <c r="A24762" s="6"/>
    </row>
    <row r="24763">
      <c r="A24763" s="6"/>
    </row>
    <row r="24764">
      <c r="A24764" s="6"/>
    </row>
    <row r="24765">
      <c r="A24765" s="6"/>
    </row>
    <row r="24766">
      <c r="A24766" s="6"/>
    </row>
    <row r="24767">
      <c r="A24767" s="6"/>
    </row>
    <row r="24768">
      <c r="A24768" s="6"/>
    </row>
    <row r="24769">
      <c r="A24769" s="6"/>
    </row>
    <row r="24770">
      <c r="A24770" s="6"/>
    </row>
    <row r="24771">
      <c r="A24771" s="6"/>
    </row>
    <row r="24772">
      <c r="A24772" s="6"/>
    </row>
    <row r="24773">
      <c r="A24773" s="6"/>
    </row>
    <row r="24774">
      <c r="A24774" s="6"/>
    </row>
    <row r="24775">
      <c r="A24775" s="6"/>
    </row>
    <row r="24776">
      <c r="A24776" s="6"/>
    </row>
    <row r="24777">
      <c r="A24777" s="6"/>
    </row>
    <row r="24778">
      <c r="A24778" s="6"/>
    </row>
    <row r="24779">
      <c r="A24779" s="6"/>
    </row>
    <row r="24780">
      <c r="A24780" s="6"/>
    </row>
    <row r="24781">
      <c r="A24781" s="6"/>
    </row>
    <row r="24782">
      <c r="A24782" s="6"/>
    </row>
    <row r="24783">
      <c r="A24783" s="6"/>
    </row>
    <row r="24784">
      <c r="A24784" s="6"/>
    </row>
    <row r="24785">
      <c r="A24785" s="6"/>
    </row>
    <row r="24786">
      <c r="A24786" s="6"/>
    </row>
    <row r="24787">
      <c r="A24787" s="6"/>
    </row>
    <row r="24788">
      <c r="A24788" s="6"/>
    </row>
    <row r="24789">
      <c r="A24789" s="6"/>
    </row>
    <row r="24790">
      <c r="A24790" s="6"/>
    </row>
    <row r="24791">
      <c r="A24791" s="6"/>
    </row>
    <row r="24792">
      <c r="A24792" s="6"/>
    </row>
    <row r="24793">
      <c r="A24793" s="6"/>
    </row>
    <row r="24794">
      <c r="A24794" s="6"/>
    </row>
    <row r="24795">
      <c r="A24795" s="6"/>
    </row>
    <row r="24796">
      <c r="A24796" s="6"/>
    </row>
    <row r="24797">
      <c r="A24797" s="6"/>
    </row>
    <row r="24798">
      <c r="A24798" s="6"/>
    </row>
    <row r="24799">
      <c r="A24799" s="6"/>
    </row>
    <row r="24800">
      <c r="A24800" s="6"/>
    </row>
    <row r="24801">
      <c r="A24801" s="6"/>
    </row>
    <row r="24802">
      <c r="A24802" s="6"/>
    </row>
    <row r="24803">
      <c r="A24803" s="6"/>
    </row>
    <row r="24804">
      <c r="A24804" s="6"/>
    </row>
    <row r="24805">
      <c r="A24805" s="6"/>
    </row>
    <row r="24806">
      <c r="A24806" s="6"/>
    </row>
    <row r="24807">
      <c r="A24807" s="6"/>
    </row>
    <row r="24808">
      <c r="A24808" s="6"/>
    </row>
    <row r="24809">
      <c r="A24809" s="6"/>
    </row>
    <row r="24810">
      <c r="A24810" s="6"/>
    </row>
    <row r="24811">
      <c r="A24811" s="6"/>
    </row>
    <row r="24812">
      <c r="A24812" s="6"/>
    </row>
    <row r="24813">
      <c r="A24813" s="6"/>
    </row>
    <row r="24814">
      <c r="A24814" s="6"/>
    </row>
    <row r="24815">
      <c r="A24815" s="6"/>
    </row>
    <row r="24816">
      <c r="A24816" s="6"/>
    </row>
    <row r="24817">
      <c r="A24817" s="6"/>
    </row>
    <row r="24818">
      <c r="A24818" s="6"/>
    </row>
    <row r="24819">
      <c r="A24819" s="6"/>
    </row>
    <row r="24820">
      <c r="A24820" s="6"/>
    </row>
    <row r="24821">
      <c r="A24821" s="6"/>
    </row>
    <row r="24822">
      <c r="A24822" s="6"/>
    </row>
    <row r="24823">
      <c r="A24823" s="6"/>
    </row>
    <row r="24824">
      <c r="A24824" s="6"/>
    </row>
    <row r="24825">
      <c r="A24825" s="6"/>
    </row>
    <row r="24826">
      <c r="A24826" s="6"/>
    </row>
    <row r="24827">
      <c r="A24827" s="6"/>
    </row>
    <row r="24828">
      <c r="A24828" s="6"/>
    </row>
    <row r="24829">
      <c r="A24829" s="6"/>
    </row>
    <row r="24830">
      <c r="A24830" s="6"/>
    </row>
    <row r="24831">
      <c r="A24831" s="6"/>
    </row>
    <row r="24832">
      <c r="A24832" s="6"/>
    </row>
    <row r="24833">
      <c r="A24833" s="6"/>
    </row>
    <row r="24834">
      <c r="A24834" s="6"/>
    </row>
    <row r="24835">
      <c r="A24835" s="6"/>
    </row>
    <row r="24836">
      <c r="A24836" s="6"/>
    </row>
    <row r="24837">
      <c r="A24837" s="6"/>
    </row>
    <row r="24838">
      <c r="A24838" s="6"/>
    </row>
    <row r="24839">
      <c r="A24839" s="6"/>
    </row>
    <row r="24840">
      <c r="A24840" s="6"/>
    </row>
    <row r="24841">
      <c r="A24841" s="6"/>
    </row>
    <row r="24842">
      <c r="A24842" s="6"/>
    </row>
    <row r="24843">
      <c r="A24843" s="6"/>
    </row>
    <row r="24844">
      <c r="A24844" s="6"/>
    </row>
    <row r="24845">
      <c r="A24845" s="6"/>
    </row>
    <row r="24846">
      <c r="A24846" s="6"/>
    </row>
    <row r="24847">
      <c r="A24847" s="6"/>
    </row>
    <row r="24848">
      <c r="A24848" s="6"/>
    </row>
    <row r="24849">
      <c r="A24849" s="6"/>
    </row>
    <row r="24850">
      <c r="A24850" s="6"/>
    </row>
    <row r="24851">
      <c r="A24851" s="6"/>
    </row>
    <row r="24852">
      <c r="A24852" s="6"/>
    </row>
    <row r="24853">
      <c r="A24853" s="6"/>
    </row>
    <row r="24854">
      <c r="A24854" s="6"/>
    </row>
    <row r="24855">
      <c r="A24855" s="6"/>
    </row>
    <row r="24856">
      <c r="A24856" s="6"/>
    </row>
    <row r="24857">
      <c r="A24857" s="6"/>
    </row>
    <row r="24858">
      <c r="A24858" s="6"/>
    </row>
    <row r="24859">
      <c r="A24859" s="6"/>
    </row>
    <row r="24860">
      <c r="A24860" s="6"/>
    </row>
    <row r="24861">
      <c r="A24861" s="6"/>
    </row>
    <row r="24862">
      <c r="A24862" s="6"/>
    </row>
    <row r="24863">
      <c r="A24863" s="6"/>
    </row>
    <row r="24864">
      <c r="A24864" s="6"/>
    </row>
    <row r="24865">
      <c r="A24865" s="6"/>
    </row>
    <row r="24866">
      <c r="A24866" s="6"/>
    </row>
    <row r="24867">
      <c r="A24867" s="6"/>
    </row>
    <row r="24868">
      <c r="A24868" s="6"/>
    </row>
    <row r="24869">
      <c r="A24869" s="6"/>
    </row>
    <row r="24870">
      <c r="A24870" s="6"/>
    </row>
    <row r="24871">
      <c r="A24871" s="6"/>
    </row>
    <row r="24872">
      <c r="A24872" s="6"/>
    </row>
    <row r="24873">
      <c r="A24873" s="6"/>
    </row>
    <row r="24874">
      <c r="A24874" s="6"/>
    </row>
    <row r="24875">
      <c r="A24875" s="6"/>
    </row>
    <row r="24876">
      <c r="A24876" s="6"/>
    </row>
    <row r="24877">
      <c r="A24877" s="6"/>
    </row>
    <row r="24878">
      <c r="A24878" s="6"/>
    </row>
    <row r="24879">
      <c r="A24879" s="6"/>
    </row>
    <row r="24880">
      <c r="A24880" s="6"/>
    </row>
    <row r="24881">
      <c r="A24881" s="6"/>
    </row>
    <row r="24882">
      <c r="A24882" s="6"/>
    </row>
    <row r="24883">
      <c r="A24883" s="6"/>
    </row>
    <row r="24884">
      <c r="A24884" s="6"/>
    </row>
    <row r="24885">
      <c r="A24885" s="6"/>
    </row>
    <row r="24886">
      <c r="A24886" s="6"/>
    </row>
    <row r="24887">
      <c r="A24887" s="6"/>
    </row>
    <row r="24888">
      <c r="A24888" s="6"/>
    </row>
    <row r="24889">
      <c r="A24889" s="6"/>
    </row>
    <row r="24890">
      <c r="A24890" s="6"/>
    </row>
    <row r="24891">
      <c r="A24891" s="6"/>
    </row>
    <row r="24892">
      <c r="A24892" s="6"/>
    </row>
    <row r="24893">
      <c r="A24893" s="6"/>
    </row>
    <row r="24894">
      <c r="A24894" s="6"/>
    </row>
    <row r="24895">
      <c r="A24895" s="6"/>
    </row>
    <row r="24896">
      <c r="A24896" s="6"/>
    </row>
    <row r="24897">
      <c r="A24897" s="6"/>
    </row>
    <row r="24898">
      <c r="A24898" s="6"/>
    </row>
    <row r="24899">
      <c r="A24899" s="6"/>
    </row>
    <row r="24900">
      <c r="A24900" s="6"/>
    </row>
    <row r="24901">
      <c r="A24901" s="6"/>
    </row>
    <row r="24902">
      <c r="A24902" s="6"/>
    </row>
    <row r="24903">
      <c r="A24903" s="6"/>
    </row>
    <row r="24904">
      <c r="A24904" s="6"/>
    </row>
    <row r="24905">
      <c r="A24905" s="6"/>
    </row>
    <row r="24906">
      <c r="A24906" s="6"/>
    </row>
    <row r="24907">
      <c r="A24907" s="6"/>
    </row>
    <row r="24908">
      <c r="A24908" s="6"/>
    </row>
    <row r="24909">
      <c r="A24909" s="6"/>
    </row>
    <row r="24910">
      <c r="A24910" s="6"/>
    </row>
    <row r="24911">
      <c r="A24911" s="6"/>
    </row>
    <row r="24912">
      <c r="A24912" s="6"/>
    </row>
    <row r="24913">
      <c r="A24913" s="6"/>
    </row>
    <row r="24914">
      <c r="A24914" s="6"/>
    </row>
    <row r="24915">
      <c r="A24915" s="6"/>
    </row>
    <row r="24916">
      <c r="A24916" s="6"/>
    </row>
    <row r="24917">
      <c r="A24917" s="6"/>
    </row>
    <row r="24918">
      <c r="A24918" s="6"/>
    </row>
    <row r="24919">
      <c r="A24919" s="6"/>
    </row>
    <row r="24920">
      <c r="A24920" s="6"/>
    </row>
    <row r="24921">
      <c r="A24921" s="6"/>
    </row>
    <row r="24922">
      <c r="A24922" s="6"/>
    </row>
    <row r="24923">
      <c r="A24923" s="6"/>
    </row>
    <row r="24924">
      <c r="A24924" s="6"/>
    </row>
    <row r="24925">
      <c r="A24925" s="6"/>
    </row>
    <row r="24926">
      <c r="A24926" s="6"/>
    </row>
    <row r="24927">
      <c r="A24927" s="6"/>
    </row>
    <row r="24928">
      <c r="A24928" s="6"/>
    </row>
    <row r="24929">
      <c r="A24929" s="6"/>
    </row>
    <row r="24930">
      <c r="A24930" s="6"/>
    </row>
    <row r="24931">
      <c r="A24931" s="6"/>
    </row>
    <row r="24932">
      <c r="A24932" s="6"/>
    </row>
    <row r="24933">
      <c r="A24933" s="6"/>
    </row>
    <row r="24934">
      <c r="A24934" s="6"/>
    </row>
    <row r="24935">
      <c r="A24935" s="6"/>
    </row>
    <row r="24936">
      <c r="A24936" s="6"/>
    </row>
    <row r="24937">
      <c r="A24937" s="6"/>
    </row>
    <row r="24938">
      <c r="A24938" s="6"/>
    </row>
    <row r="24939">
      <c r="A24939" s="6"/>
    </row>
    <row r="24940">
      <c r="A24940" s="6"/>
    </row>
    <row r="24941">
      <c r="A24941" s="6"/>
    </row>
    <row r="24942">
      <c r="A24942" s="6"/>
    </row>
    <row r="24943">
      <c r="A24943" s="6"/>
    </row>
    <row r="24944">
      <c r="A24944" s="6"/>
    </row>
    <row r="24945">
      <c r="A24945" s="6"/>
    </row>
    <row r="24946">
      <c r="A24946" s="6"/>
    </row>
    <row r="24947">
      <c r="A24947" s="6"/>
    </row>
    <row r="24948">
      <c r="A24948" s="6"/>
    </row>
    <row r="24949">
      <c r="A24949" s="6"/>
    </row>
    <row r="24950">
      <c r="A24950" s="6"/>
    </row>
    <row r="24951">
      <c r="A24951" s="6"/>
    </row>
    <row r="24952">
      <c r="A24952" s="6"/>
    </row>
    <row r="24953">
      <c r="A24953" s="6"/>
    </row>
    <row r="24954">
      <c r="A24954" s="6"/>
    </row>
    <row r="24955">
      <c r="A24955" s="6"/>
    </row>
    <row r="24956">
      <c r="A24956" s="6"/>
    </row>
    <row r="24957">
      <c r="A24957" s="6"/>
    </row>
    <row r="24958">
      <c r="A24958" s="6"/>
    </row>
    <row r="24959">
      <c r="A24959" s="6"/>
    </row>
    <row r="24960">
      <c r="A24960" s="6"/>
    </row>
    <row r="24961">
      <c r="A24961" s="6"/>
    </row>
    <row r="24962">
      <c r="A24962" s="6"/>
    </row>
    <row r="24963">
      <c r="A24963" s="6"/>
    </row>
    <row r="24964">
      <c r="A24964" s="6"/>
    </row>
    <row r="24965">
      <c r="A24965" s="6"/>
    </row>
    <row r="24966">
      <c r="A24966" s="6"/>
    </row>
    <row r="24967">
      <c r="A24967" s="6"/>
    </row>
    <row r="24968">
      <c r="A24968" s="6"/>
    </row>
    <row r="24969">
      <c r="A24969" s="6"/>
    </row>
    <row r="24970">
      <c r="A24970" s="6"/>
    </row>
    <row r="24971">
      <c r="A24971" s="6"/>
    </row>
    <row r="24972">
      <c r="A24972" s="6"/>
    </row>
    <row r="24973">
      <c r="A24973" s="6"/>
    </row>
    <row r="24974">
      <c r="A24974" s="6"/>
    </row>
    <row r="24975">
      <c r="A24975" s="6"/>
    </row>
    <row r="24976">
      <c r="A24976" s="6"/>
    </row>
    <row r="24977">
      <c r="A24977" s="6"/>
    </row>
    <row r="24978">
      <c r="A24978" s="6"/>
    </row>
    <row r="24979">
      <c r="A24979" s="6"/>
    </row>
    <row r="24980">
      <c r="A24980" s="6"/>
    </row>
    <row r="24981">
      <c r="A24981" s="6"/>
    </row>
    <row r="24982">
      <c r="A24982" s="6"/>
    </row>
    <row r="24983">
      <c r="A24983" s="6"/>
    </row>
    <row r="24984">
      <c r="A24984" s="6"/>
    </row>
    <row r="24985">
      <c r="A24985" s="6"/>
    </row>
    <row r="24986">
      <c r="A24986" s="6"/>
    </row>
    <row r="24987">
      <c r="A24987" s="6"/>
    </row>
    <row r="24988">
      <c r="A24988" s="6"/>
    </row>
    <row r="24989">
      <c r="A24989" s="6"/>
    </row>
    <row r="24990">
      <c r="A24990" s="6"/>
    </row>
    <row r="24991">
      <c r="A24991" s="6"/>
    </row>
    <row r="24992">
      <c r="A24992" s="6"/>
    </row>
    <row r="24993">
      <c r="A24993" s="6"/>
    </row>
    <row r="24994">
      <c r="A24994" s="6"/>
    </row>
    <row r="24995">
      <c r="A24995" s="6"/>
    </row>
    <row r="24996">
      <c r="A24996" s="6"/>
    </row>
    <row r="24997">
      <c r="A24997" s="6"/>
    </row>
    <row r="24998">
      <c r="A24998" s="6"/>
    </row>
    <row r="24999">
      <c r="A24999" s="6"/>
    </row>
    <row r="25000">
      <c r="A25000" s="6"/>
    </row>
    <row r="25001">
      <c r="A25001" s="6"/>
    </row>
    <row r="25002">
      <c r="A25002" s="6"/>
    </row>
    <row r="25003">
      <c r="A25003" s="6"/>
    </row>
    <row r="25004">
      <c r="A25004" s="6"/>
    </row>
    <row r="25005">
      <c r="A25005" s="6"/>
    </row>
    <row r="25006">
      <c r="A25006" s="6"/>
    </row>
    <row r="25007">
      <c r="A25007" s="6"/>
    </row>
    <row r="25008">
      <c r="A25008" s="6"/>
    </row>
    <row r="25009">
      <c r="A25009" s="6"/>
    </row>
    <row r="25010">
      <c r="A25010" s="6"/>
    </row>
    <row r="25011">
      <c r="A25011" s="6"/>
    </row>
    <row r="25012">
      <c r="A25012" s="6"/>
    </row>
    <row r="25013">
      <c r="A25013" s="6"/>
    </row>
    <row r="25014">
      <c r="A25014" s="6"/>
    </row>
    <row r="25015">
      <c r="A25015" s="6"/>
    </row>
    <row r="25016">
      <c r="A25016" s="6"/>
    </row>
    <row r="25017">
      <c r="A25017" s="6"/>
    </row>
    <row r="25018">
      <c r="A25018" s="6"/>
    </row>
    <row r="25019">
      <c r="A25019" s="6"/>
    </row>
    <row r="25020">
      <c r="A25020" s="6"/>
    </row>
    <row r="25021">
      <c r="A25021" s="6"/>
    </row>
    <row r="25022">
      <c r="A25022" s="6"/>
    </row>
    <row r="25023">
      <c r="A25023" s="6"/>
    </row>
    <row r="25024">
      <c r="A25024" s="6"/>
    </row>
    <row r="25025">
      <c r="A25025" s="6"/>
    </row>
    <row r="25026">
      <c r="A25026" s="6"/>
    </row>
    <row r="25027">
      <c r="A25027" s="6"/>
    </row>
    <row r="25028">
      <c r="A25028" s="6"/>
    </row>
    <row r="25029">
      <c r="A25029" s="6"/>
    </row>
    <row r="25030">
      <c r="A25030" s="6"/>
    </row>
    <row r="25031">
      <c r="A25031" s="6"/>
    </row>
    <row r="25032">
      <c r="A25032" s="6"/>
    </row>
    <row r="25033">
      <c r="A25033" s="6"/>
    </row>
    <row r="25034">
      <c r="A25034" s="6"/>
    </row>
    <row r="25035">
      <c r="A25035" s="6"/>
    </row>
    <row r="25036">
      <c r="A25036" s="6"/>
    </row>
    <row r="25037">
      <c r="A25037" s="6"/>
    </row>
    <row r="25038">
      <c r="A25038" s="6"/>
    </row>
    <row r="25039">
      <c r="A25039" s="6"/>
    </row>
    <row r="25040">
      <c r="A25040" s="6"/>
    </row>
    <row r="25041">
      <c r="A25041" s="6"/>
    </row>
    <row r="25042">
      <c r="A25042" s="6"/>
    </row>
    <row r="25043">
      <c r="A25043" s="6"/>
    </row>
    <row r="25044">
      <c r="A25044" s="6"/>
    </row>
    <row r="25045">
      <c r="A25045" s="6"/>
    </row>
    <row r="25046">
      <c r="A25046" s="6"/>
    </row>
    <row r="25047">
      <c r="A25047" s="6"/>
    </row>
    <row r="25048">
      <c r="A25048" s="6"/>
    </row>
    <row r="25049">
      <c r="A25049" s="6"/>
    </row>
    <row r="25050">
      <c r="A25050" s="6"/>
    </row>
    <row r="25051">
      <c r="A25051" s="6"/>
    </row>
    <row r="25052">
      <c r="A25052" s="6"/>
    </row>
    <row r="25053">
      <c r="A25053" s="6"/>
    </row>
    <row r="25054">
      <c r="A25054" s="6"/>
    </row>
    <row r="25055">
      <c r="A25055" s="6"/>
    </row>
    <row r="25056">
      <c r="A25056" s="6"/>
    </row>
    <row r="25057">
      <c r="A25057" s="6"/>
    </row>
    <row r="25058">
      <c r="A25058" s="6"/>
    </row>
    <row r="25059">
      <c r="A25059" s="6"/>
    </row>
    <row r="25060">
      <c r="A25060" s="6"/>
    </row>
    <row r="25061">
      <c r="A25061" s="6"/>
    </row>
    <row r="25062">
      <c r="A25062" s="6"/>
    </row>
    <row r="25063">
      <c r="A25063" s="6"/>
    </row>
    <row r="25064">
      <c r="A25064" s="6"/>
    </row>
    <row r="25065">
      <c r="A25065" s="6"/>
    </row>
    <row r="25066">
      <c r="A25066" s="6"/>
    </row>
    <row r="25067">
      <c r="A25067" s="6"/>
    </row>
    <row r="25068">
      <c r="A25068" s="6"/>
    </row>
    <row r="25069">
      <c r="A25069" s="6"/>
    </row>
    <row r="25070">
      <c r="A25070" s="6"/>
    </row>
    <row r="25071">
      <c r="A25071" s="6"/>
    </row>
    <row r="25072">
      <c r="A25072" s="6"/>
    </row>
    <row r="25073">
      <c r="A25073" s="6"/>
    </row>
    <row r="25074">
      <c r="A25074" s="6"/>
    </row>
    <row r="25075">
      <c r="A25075" s="6"/>
    </row>
    <row r="25076">
      <c r="A25076" s="6"/>
    </row>
    <row r="25077">
      <c r="A25077" s="6"/>
    </row>
    <row r="25078">
      <c r="A25078" s="6"/>
    </row>
    <row r="25079">
      <c r="A25079" s="6"/>
    </row>
    <row r="25080">
      <c r="A25080" s="6"/>
    </row>
    <row r="25081">
      <c r="A25081" s="6"/>
    </row>
    <row r="25082">
      <c r="A25082" s="6"/>
    </row>
    <row r="25083">
      <c r="A25083" s="6"/>
    </row>
    <row r="25084">
      <c r="A25084" s="6"/>
    </row>
    <row r="25085">
      <c r="A25085" s="6"/>
    </row>
    <row r="25086">
      <c r="A25086" s="6"/>
    </row>
    <row r="25087">
      <c r="A25087" s="6"/>
    </row>
    <row r="25088">
      <c r="A25088" s="6"/>
    </row>
    <row r="25089">
      <c r="A25089" s="6"/>
    </row>
    <row r="25090">
      <c r="A25090" s="6"/>
    </row>
    <row r="25091">
      <c r="A25091" s="6"/>
    </row>
    <row r="25092">
      <c r="A25092" s="6"/>
    </row>
    <row r="25093">
      <c r="A25093" s="6"/>
    </row>
    <row r="25094">
      <c r="A25094" s="6"/>
    </row>
    <row r="25095">
      <c r="A25095" s="6"/>
    </row>
    <row r="25096">
      <c r="A25096" s="6"/>
    </row>
    <row r="25097">
      <c r="A25097" s="6"/>
    </row>
    <row r="25098">
      <c r="A25098" s="6"/>
    </row>
    <row r="25099">
      <c r="A25099" s="6"/>
    </row>
    <row r="25100">
      <c r="A25100" s="6"/>
    </row>
    <row r="25101">
      <c r="A25101" s="6"/>
    </row>
    <row r="25102">
      <c r="A25102" s="6"/>
    </row>
    <row r="25103">
      <c r="A25103" s="6"/>
    </row>
    <row r="25104">
      <c r="A25104" s="6"/>
    </row>
    <row r="25105">
      <c r="A25105" s="6"/>
    </row>
    <row r="25106">
      <c r="A25106" s="6"/>
    </row>
    <row r="25107">
      <c r="A25107" s="6"/>
    </row>
    <row r="25108">
      <c r="A25108" s="6"/>
    </row>
    <row r="25109">
      <c r="A25109" s="6"/>
    </row>
    <row r="25110">
      <c r="A25110" s="6"/>
    </row>
    <row r="25111">
      <c r="A25111" s="6"/>
    </row>
    <row r="25112">
      <c r="A25112" s="6"/>
    </row>
    <row r="25113">
      <c r="A25113" s="6"/>
    </row>
    <row r="25114">
      <c r="A25114" s="6"/>
    </row>
    <row r="25115">
      <c r="A25115" s="6"/>
    </row>
    <row r="25116">
      <c r="A25116" s="6"/>
    </row>
    <row r="25117">
      <c r="A25117" s="6"/>
    </row>
    <row r="25118">
      <c r="A25118" s="6"/>
    </row>
    <row r="25119">
      <c r="A25119" s="6"/>
    </row>
    <row r="25120">
      <c r="A25120" s="6"/>
    </row>
    <row r="25121">
      <c r="A25121" s="6"/>
    </row>
    <row r="25122">
      <c r="A25122" s="6"/>
    </row>
    <row r="25123">
      <c r="A25123" s="6"/>
    </row>
    <row r="25124">
      <c r="A25124" s="6"/>
    </row>
    <row r="25125">
      <c r="A25125" s="6"/>
    </row>
    <row r="25126">
      <c r="A25126" s="6"/>
    </row>
    <row r="25127">
      <c r="A25127" s="6"/>
    </row>
    <row r="25128">
      <c r="A25128" s="6"/>
    </row>
    <row r="25129">
      <c r="A25129" s="6"/>
    </row>
    <row r="25130">
      <c r="A25130" s="6"/>
    </row>
    <row r="25131">
      <c r="A25131" s="6"/>
    </row>
    <row r="25132">
      <c r="A25132" s="6"/>
    </row>
    <row r="25133">
      <c r="A25133" s="6"/>
    </row>
    <row r="25134">
      <c r="A25134" s="6"/>
    </row>
    <row r="25135">
      <c r="A25135" s="6"/>
    </row>
    <row r="25136">
      <c r="A25136" s="6"/>
    </row>
    <row r="25137">
      <c r="A25137" s="6"/>
    </row>
    <row r="25138">
      <c r="A25138" s="6"/>
    </row>
    <row r="25139">
      <c r="A25139" s="6"/>
    </row>
    <row r="25140">
      <c r="A25140" s="6"/>
    </row>
    <row r="25141">
      <c r="A25141" s="6"/>
    </row>
    <row r="25142">
      <c r="A25142" s="6"/>
    </row>
    <row r="25143">
      <c r="A25143" s="6"/>
    </row>
    <row r="25144">
      <c r="A25144" s="6"/>
    </row>
    <row r="25145">
      <c r="A25145" s="6"/>
    </row>
    <row r="25146">
      <c r="A25146" s="6"/>
    </row>
    <row r="25147">
      <c r="A25147" s="6"/>
    </row>
    <row r="25148">
      <c r="A25148" s="6"/>
    </row>
    <row r="25149">
      <c r="A25149" s="6"/>
    </row>
    <row r="25150">
      <c r="A25150" s="6"/>
    </row>
    <row r="25151">
      <c r="A25151" s="6"/>
    </row>
    <row r="25152">
      <c r="A25152" s="6"/>
    </row>
    <row r="25153">
      <c r="A25153" s="6"/>
    </row>
    <row r="25154">
      <c r="A25154" s="6"/>
    </row>
    <row r="25155">
      <c r="A25155" s="6"/>
    </row>
    <row r="25156">
      <c r="A25156" s="6"/>
    </row>
    <row r="25157">
      <c r="A25157" s="6"/>
    </row>
    <row r="25158">
      <c r="A25158" s="6"/>
    </row>
    <row r="25159">
      <c r="A25159" s="6"/>
    </row>
    <row r="25160">
      <c r="A25160" s="6"/>
    </row>
    <row r="25161">
      <c r="A25161" s="6"/>
    </row>
    <row r="25162">
      <c r="A25162" s="6"/>
    </row>
    <row r="25163">
      <c r="A25163" s="6"/>
    </row>
    <row r="25164">
      <c r="A25164" s="6"/>
    </row>
    <row r="25165">
      <c r="A25165" s="6"/>
    </row>
    <row r="25166">
      <c r="A25166" s="6"/>
    </row>
    <row r="25167">
      <c r="A25167" s="6"/>
    </row>
    <row r="25168">
      <c r="A25168" s="6"/>
    </row>
    <row r="25169">
      <c r="A25169" s="6"/>
    </row>
    <row r="25170">
      <c r="A25170" s="6"/>
    </row>
    <row r="25171">
      <c r="A25171" s="6"/>
    </row>
    <row r="25172">
      <c r="A25172" s="6"/>
    </row>
    <row r="25173">
      <c r="A25173" s="6"/>
    </row>
    <row r="25174">
      <c r="A25174" s="6"/>
    </row>
    <row r="25175">
      <c r="A25175" s="6"/>
    </row>
    <row r="25176">
      <c r="A25176" s="6"/>
    </row>
    <row r="25177">
      <c r="A25177" s="6"/>
    </row>
    <row r="25178">
      <c r="A25178" s="6"/>
    </row>
    <row r="25179">
      <c r="A25179" s="6"/>
    </row>
    <row r="25180">
      <c r="A25180" s="6"/>
    </row>
    <row r="25181">
      <c r="A25181" s="6"/>
    </row>
    <row r="25182">
      <c r="A25182" s="6"/>
    </row>
    <row r="25183">
      <c r="A25183" s="6"/>
    </row>
    <row r="25184">
      <c r="A25184" s="6"/>
    </row>
    <row r="25185">
      <c r="A25185" s="6"/>
    </row>
    <row r="25186">
      <c r="A25186" s="6"/>
    </row>
    <row r="25187">
      <c r="A25187" s="6"/>
    </row>
    <row r="25188">
      <c r="A25188" s="6"/>
    </row>
    <row r="25189">
      <c r="A25189" s="6"/>
    </row>
    <row r="25190">
      <c r="A25190" s="6"/>
    </row>
    <row r="25191">
      <c r="A25191" s="6"/>
    </row>
    <row r="25192">
      <c r="A25192" s="6"/>
    </row>
    <row r="25193">
      <c r="A25193" s="6"/>
    </row>
    <row r="25194">
      <c r="A25194" s="6"/>
    </row>
    <row r="25195">
      <c r="A25195" s="6"/>
    </row>
    <row r="25196">
      <c r="A25196" s="6"/>
    </row>
    <row r="25197">
      <c r="A25197" s="6"/>
    </row>
    <row r="25198">
      <c r="A25198" s="6"/>
    </row>
    <row r="25199">
      <c r="A25199" s="6"/>
    </row>
    <row r="25200">
      <c r="A25200" s="6"/>
    </row>
    <row r="25201">
      <c r="A25201" s="6"/>
    </row>
    <row r="25202">
      <c r="A25202" s="6"/>
    </row>
    <row r="25203">
      <c r="A25203" s="6"/>
    </row>
    <row r="25204">
      <c r="A25204" s="6"/>
    </row>
    <row r="25205">
      <c r="A25205" s="6"/>
    </row>
    <row r="25206">
      <c r="A25206" s="6"/>
    </row>
    <row r="25207">
      <c r="A25207" s="6"/>
    </row>
    <row r="25208">
      <c r="A25208" s="6"/>
    </row>
    <row r="25209">
      <c r="A25209" s="6"/>
    </row>
    <row r="25210">
      <c r="A25210" s="6"/>
    </row>
    <row r="25211">
      <c r="A25211" s="6"/>
    </row>
    <row r="25212">
      <c r="A25212" s="6"/>
    </row>
    <row r="25213">
      <c r="A25213" s="6"/>
    </row>
    <row r="25214">
      <c r="A25214" s="6"/>
    </row>
    <row r="25215">
      <c r="A25215" s="6"/>
    </row>
    <row r="25216">
      <c r="A25216" s="6"/>
    </row>
    <row r="25217">
      <c r="A25217" s="6"/>
    </row>
    <row r="25218">
      <c r="A25218" s="6"/>
    </row>
    <row r="25219">
      <c r="A25219" s="6"/>
    </row>
    <row r="25220">
      <c r="A25220" s="6"/>
    </row>
    <row r="25221">
      <c r="A25221" s="6"/>
    </row>
    <row r="25222">
      <c r="A25222" s="6"/>
    </row>
    <row r="25223">
      <c r="A25223" s="6"/>
    </row>
    <row r="25224">
      <c r="A25224" s="6"/>
    </row>
    <row r="25225">
      <c r="A25225" s="6"/>
    </row>
    <row r="25226">
      <c r="A25226" s="6"/>
    </row>
    <row r="25227">
      <c r="A25227" s="6"/>
    </row>
    <row r="25228">
      <c r="A25228" s="6"/>
    </row>
    <row r="25229">
      <c r="A25229" s="6"/>
    </row>
    <row r="25230">
      <c r="A25230" s="6"/>
    </row>
    <row r="25231">
      <c r="A25231" s="6"/>
    </row>
    <row r="25232">
      <c r="A25232" s="6"/>
    </row>
    <row r="25233">
      <c r="A25233" s="6"/>
    </row>
    <row r="25234">
      <c r="A25234" s="6"/>
    </row>
    <row r="25235">
      <c r="A25235" s="6"/>
    </row>
    <row r="25236">
      <c r="A25236" s="6"/>
    </row>
    <row r="25237">
      <c r="A25237" s="6"/>
    </row>
    <row r="25238">
      <c r="A25238" s="6"/>
    </row>
    <row r="25239">
      <c r="A25239" s="6"/>
    </row>
    <row r="25240">
      <c r="A25240" s="6"/>
    </row>
    <row r="25241">
      <c r="A25241" s="6"/>
    </row>
    <row r="25242">
      <c r="A25242" s="6"/>
    </row>
    <row r="25243">
      <c r="A25243" s="6"/>
    </row>
    <row r="25244">
      <c r="A25244" s="6"/>
    </row>
    <row r="25245">
      <c r="A25245" s="6"/>
    </row>
    <row r="25246">
      <c r="A25246" s="6"/>
    </row>
    <row r="25247">
      <c r="A25247" s="6"/>
    </row>
    <row r="25248">
      <c r="A25248" s="6"/>
    </row>
    <row r="25249">
      <c r="A25249" s="6"/>
    </row>
    <row r="25250">
      <c r="A25250" s="6"/>
    </row>
    <row r="25251">
      <c r="A25251" s="6"/>
    </row>
    <row r="25252">
      <c r="A25252" s="6"/>
    </row>
    <row r="25253">
      <c r="A25253" s="6"/>
    </row>
    <row r="25254">
      <c r="A25254" s="6"/>
    </row>
    <row r="25255">
      <c r="A25255" s="6"/>
    </row>
    <row r="25256">
      <c r="A25256" s="6"/>
    </row>
    <row r="25257">
      <c r="A25257" s="6"/>
    </row>
    <row r="25258">
      <c r="A25258" s="6"/>
    </row>
    <row r="25259">
      <c r="A25259" s="6"/>
    </row>
    <row r="25260">
      <c r="A25260" s="6"/>
    </row>
    <row r="25261">
      <c r="A25261" s="6"/>
    </row>
    <row r="25262">
      <c r="A25262" s="6"/>
    </row>
    <row r="25263">
      <c r="A25263" s="6"/>
    </row>
    <row r="25264">
      <c r="A25264" s="6"/>
    </row>
    <row r="25265">
      <c r="A25265" s="6"/>
    </row>
    <row r="25266">
      <c r="A25266" s="6"/>
    </row>
    <row r="25267">
      <c r="A25267" s="6"/>
    </row>
    <row r="25268">
      <c r="A25268" s="6"/>
    </row>
    <row r="25269">
      <c r="A25269" s="6"/>
    </row>
    <row r="25270">
      <c r="A25270" s="6"/>
    </row>
    <row r="25271">
      <c r="A25271" s="6"/>
    </row>
    <row r="25272">
      <c r="A25272" s="6"/>
    </row>
    <row r="25273">
      <c r="A25273" s="6"/>
    </row>
    <row r="25274">
      <c r="A25274" s="6"/>
    </row>
    <row r="25275">
      <c r="A25275" s="6"/>
    </row>
    <row r="25276">
      <c r="A25276" s="6"/>
    </row>
    <row r="25277">
      <c r="A25277" s="6"/>
    </row>
    <row r="25278">
      <c r="A25278" s="6"/>
    </row>
    <row r="25279">
      <c r="A25279" s="6"/>
    </row>
    <row r="25280">
      <c r="A25280" s="6"/>
    </row>
    <row r="25281">
      <c r="A25281" s="6"/>
    </row>
    <row r="25282">
      <c r="A25282" s="6"/>
    </row>
    <row r="25283">
      <c r="A25283" s="6"/>
    </row>
    <row r="25284">
      <c r="A25284" s="6"/>
    </row>
    <row r="25285">
      <c r="A25285" s="6"/>
    </row>
    <row r="25286">
      <c r="A25286" s="6"/>
    </row>
    <row r="25287">
      <c r="A25287" s="6"/>
    </row>
    <row r="25288">
      <c r="A25288" s="6"/>
    </row>
    <row r="25289">
      <c r="A25289" s="6"/>
    </row>
    <row r="25290">
      <c r="A25290" s="6"/>
    </row>
    <row r="25291">
      <c r="A25291" s="6"/>
    </row>
    <row r="25292">
      <c r="A25292" s="6"/>
    </row>
    <row r="25293">
      <c r="A25293" s="6"/>
    </row>
    <row r="25294">
      <c r="A25294" s="6"/>
    </row>
    <row r="25295">
      <c r="A25295" s="6"/>
    </row>
    <row r="25296">
      <c r="A25296" s="6"/>
    </row>
    <row r="25297">
      <c r="A25297" s="6"/>
    </row>
    <row r="25298">
      <c r="A25298" s="6"/>
    </row>
    <row r="25299">
      <c r="A25299" s="6"/>
    </row>
    <row r="25300">
      <c r="A25300" s="6"/>
    </row>
    <row r="25301">
      <c r="A25301" s="6"/>
    </row>
    <row r="25302">
      <c r="A25302" s="6"/>
    </row>
    <row r="25303">
      <c r="A25303" s="6"/>
    </row>
    <row r="25304">
      <c r="A25304" s="6"/>
    </row>
    <row r="25305">
      <c r="A25305" s="6"/>
    </row>
    <row r="25306">
      <c r="A25306" s="6"/>
    </row>
    <row r="25307">
      <c r="A25307" s="6"/>
    </row>
    <row r="25308">
      <c r="A25308" s="6"/>
    </row>
    <row r="25309">
      <c r="A25309" s="6"/>
    </row>
    <row r="25310">
      <c r="A25310" s="6"/>
    </row>
    <row r="25311">
      <c r="A25311" s="6"/>
    </row>
    <row r="25312">
      <c r="A25312" s="6"/>
    </row>
    <row r="25313">
      <c r="A25313" s="6"/>
    </row>
    <row r="25314">
      <c r="A25314" s="6"/>
    </row>
    <row r="25315">
      <c r="A25315" s="6"/>
    </row>
    <row r="25316">
      <c r="A25316" s="6"/>
    </row>
    <row r="25317">
      <c r="A25317" s="6"/>
    </row>
    <row r="25318">
      <c r="A25318" s="6"/>
    </row>
    <row r="25319">
      <c r="A25319" s="6"/>
    </row>
    <row r="25320">
      <c r="A25320" s="6"/>
    </row>
    <row r="25321">
      <c r="A25321" s="6"/>
    </row>
    <row r="25322">
      <c r="A25322" s="6"/>
    </row>
    <row r="25323">
      <c r="A25323" s="6"/>
    </row>
    <row r="25324">
      <c r="A25324" s="6"/>
    </row>
    <row r="25325">
      <c r="A25325" s="6"/>
    </row>
    <row r="25326">
      <c r="A25326" s="6"/>
    </row>
    <row r="25327">
      <c r="A25327" s="6"/>
    </row>
    <row r="25328">
      <c r="A25328" s="6"/>
    </row>
    <row r="25329">
      <c r="A25329" s="6"/>
    </row>
    <row r="25330">
      <c r="A25330" s="6"/>
    </row>
    <row r="25331">
      <c r="A25331" s="6"/>
    </row>
    <row r="25332">
      <c r="A25332" s="6"/>
    </row>
    <row r="25333">
      <c r="A25333" s="6"/>
    </row>
    <row r="25334">
      <c r="A25334" s="6"/>
    </row>
    <row r="25335">
      <c r="A25335" s="6"/>
    </row>
    <row r="25336">
      <c r="A25336" s="6"/>
    </row>
    <row r="25337">
      <c r="A25337" s="6"/>
    </row>
    <row r="25338">
      <c r="A25338" s="6"/>
    </row>
    <row r="25339">
      <c r="A25339" s="6"/>
    </row>
    <row r="25340">
      <c r="A25340" s="6"/>
    </row>
    <row r="25341">
      <c r="A25341" s="6"/>
    </row>
    <row r="25342">
      <c r="A25342" s="6"/>
    </row>
    <row r="25343">
      <c r="A25343" s="6"/>
    </row>
    <row r="25344">
      <c r="A25344" s="6"/>
    </row>
    <row r="25345">
      <c r="A25345" s="6"/>
    </row>
    <row r="25346">
      <c r="A25346" s="6"/>
    </row>
    <row r="25347">
      <c r="A25347" s="6"/>
    </row>
    <row r="25348">
      <c r="A25348" s="6"/>
    </row>
    <row r="25349">
      <c r="A25349" s="6"/>
    </row>
    <row r="25350">
      <c r="A25350" s="6"/>
    </row>
    <row r="25351">
      <c r="A25351" s="6"/>
    </row>
    <row r="25352">
      <c r="A25352" s="6"/>
    </row>
    <row r="25353">
      <c r="A25353" s="6"/>
    </row>
    <row r="25354">
      <c r="A25354" s="6"/>
    </row>
    <row r="25355">
      <c r="A25355" s="6"/>
    </row>
    <row r="25356">
      <c r="A25356" s="6"/>
    </row>
    <row r="25357">
      <c r="A25357" s="6"/>
    </row>
    <row r="25358">
      <c r="A25358" s="6"/>
    </row>
    <row r="25359">
      <c r="A25359" s="6"/>
    </row>
    <row r="25360">
      <c r="A25360" s="6"/>
    </row>
    <row r="25361">
      <c r="A25361" s="6"/>
    </row>
    <row r="25362">
      <c r="A25362" s="6"/>
    </row>
    <row r="25363">
      <c r="A25363" s="6"/>
    </row>
    <row r="25364">
      <c r="A25364" s="6"/>
    </row>
    <row r="25365">
      <c r="A25365" s="6"/>
    </row>
    <row r="25366">
      <c r="A25366" s="6"/>
    </row>
    <row r="25367">
      <c r="A25367" s="6"/>
    </row>
    <row r="25368">
      <c r="A25368" s="6"/>
    </row>
    <row r="25369">
      <c r="A25369" s="6"/>
    </row>
    <row r="25370">
      <c r="A25370" s="6"/>
    </row>
    <row r="25371">
      <c r="A25371" s="6"/>
    </row>
    <row r="25372">
      <c r="A25372" s="6"/>
    </row>
    <row r="25373">
      <c r="A25373" s="6"/>
    </row>
    <row r="25374">
      <c r="A25374" s="6"/>
    </row>
    <row r="25375">
      <c r="A25375" s="6"/>
    </row>
    <row r="25376">
      <c r="A25376" s="6"/>
    </row>
    <row r="25377">
      <c r="A25377" s="6"/>
    </row>
    <row r="25378">
      <c r="A25378" s="6"/>
    </row>
    <row r="25379">
      <c r="A25379" s="6"/>
    </row>
    <row r="25380">
      <c r="A25380" s="6"/>
    </row>
    <row r="25381">
      <c r="A25381" s="6"/>
    </row>
    <row r="25382">
      <c r="A25382" s="6"/>
    </row>
    <row r="25383">
      <c r="A25383" s="6"/>
    </row>
    <row r="25384">
      <c r="A25384" s="6"/>
    </row>
    <row r="25385">
      <c r="A25385" s="6"/>
    </row>
    <row r="25386">
      <c r="A25386" s="6"/>
    </row>
    <row r="25387">
      <c r="A25387" s="6"/>
    </row>
    <row r="25388">
      <c r="A25388" s="6"/>
    </row>
    <row r="25389">
      <c r="A25389" s="6"/>
    </row>
    <row r="25390">
      <c r="A25390" s="6"/>
    </row>
    <row r="25391">
      <c r="A25391" s="6"/>
    </row>
    <row r="25392">
      <c r="A25392" s="6"/>
    </row>
    <row r="25393">
      <c r="A25393" s="6"/>
    </row>
    <row r="25394">
      <c r="A25394" s="6"/>
    </row>
    <row r="25395">
      <c r="A25395" s="6"/>
    </row>
    <row r="25396">
      <c r="A25396" s="6"/>
    </row>
    <row r="25397">
      <c r="A25397" s="6"/>
    </row>
    <row r="25398">
      <c r="A25398" s="6"/>
    </row>
    <row r="25399">
      <c r="A25399" s="6"/>
    </row>
    <row r="25400">
      <c r="A25400" s="6"/>
    </row>
    <row r="25401">
      <c r="A25401" s="6"/>
    </row>
    <row r="25402">
      <c r="A25402" s="6"/>
    </row>
    <row r="25403">
      <c r="A25403" s="6"/>
    </row>
    <row r="25404">
      <c r="A25404" s="6"/>
    </row>
    <row r="25405">
      <c r="A25405" s="6"/>
    </row>
    <row r="25406">
      <c r="A25406" s="6"/>
    </row>
    <row r="25407">
      <c r="A25407" s="6"/>
    </row>
    <row r="25408">
      <c r="A25408" s="6"/>
    </row>
    <row r="25409">
      <c r="A25409" s="6"/>
    </row>
    <row r="25410">
      <c r="A25410" s="6"/>
    </row>
    <row r="25411">
      <c r="A25411" s="6"/>
    </row>
    <row r="25412">
      <c r="A25412" s="6"/>
    </row>
    <row r="25413">
      <c r="A25413" s="6"/>
    </row>
    <row r="25414">
      <c r="A25414" s="6"/>
    </row>
    <row r="25415">
      <c r="A25415" s="6"/>
    </row>
    <row r="25416">
      <c r="A25416" s="6"/>
    </row>
    <row r="25417">
      <c r="A25417" s="6"/>
    </row>
    <row r="25418">
      <c r="A25418" s="6"/>
    </row>
    <row r="25419">
      <c r="A25419" s="6"/>
    </row>
    <row r="25420">
      <c r="A25420" s="6"/>
    </row>
    <row r="25421">
      <c r="A25421" s="6"/>
    </row>
    <row r="25422">
      <c r="A25422" s="6"/>
    </row>
    <row r="25423">
      <c r="A25423" s="6"/>
    </row>
    <row r="25424">
      <c r="A25424" s="6"/>
    </row>
    <row r="25425">
      <c r="A25425" s="6"/>
    </row>
    <row r="25426">
      <c r="A25426" s="6"/>
    </row>
    <row r="25427">
      <c r="A25427" s="6"/>
    </row>
    <row r="25428">
      <c r="A25428" s="6"/>
    </row>
    <row r="25429">
      <c r="A25429" s="6"/>
    </row>
    <row r="25430">
      <c r="A25430" s="6"/>
    </row>
    <row r="25431">
      <c r="A25431" s="6"/>
    </row>
    <row r="25432">
      <c r="A25432" s="6"/>
    </row>
    <row r="25433">
      <c r="A25433" s="6"/>
    </row>
    <row r="25434">
      <c r="A25434" s="6"/>
    </row>
    <row r="25435">
      <c r="A25435" s="6"/>
    </row>
    <row r="25436">
      <c r="A25436" s="6"/>
    </row>
    <row r="25437">
      <c r="A25437" s="6"/>
    </row>
    <row r="25438">
      <c r="A25438" s="6"/>
    </row>
    <row r="25439">
      <c r="A25439" s="6"/>
    </row>
    <row r="25440">
      <c r="A25440" s="6"/>
    </row>
    <row r="25441">
      <c r="A25441" s="6"/>
    </row>
    <row r="25442">
      <c r="A25442" s="6"/>
    </row>
    <row r="25443">
      <c r="A25443" s="6"/>
    </row>
    <row r="25444">
      <c r="A25444" s="6"/>
    </row>
    <row r="25445">
      <c r="A25445" s="6"/>
    </row>
    <row r="25446">
      <c r="A25446" s="6"/>
    </row>
    <row r="25447">
      <c r="A25447" s="6"/>
    </row>
    <row r="25448">
      <c r="A25448" s="6"/>
    </row>
    <row r="25449">
      <c r="A25449" s="6"/>
    </row>
    <row r="25450">
      <c r="A25450" s="6"/>
    </row>
    <row r="25451">
      <c r="A25451" s="6"/>
    </row>
    <row r="25452">
      <c r="A25452" s="6"/>
    </row>
    <row r="25453">
      <c r="A25453" s="6"/>
    </row>
    <row r="25454">
      <c r="A25454" s="6"/>
    </row>
    <row r="25455">
      <c r="A25455" s="6"/>
    </row>
    <row r="25456">
      <c r="A25456" s="6"/>
    </row>
    <row r="25457">
      <c r="A25457" s="6"/>
    </row>
    <row r="25458">
      <c r="A25458" s="6"/>
    </row>
    <row r="25459">
      <c r="A25459" s="6"/>
    </row>
    <row r="25460">
      <c r="A25460" s="6"/>
    </row>
    <row r="25461">
      <c r="A25461" s="6"/>
    </row>
    <row r="25462">
      <c r="A25462" s="6"/>
    </row>
    <row r="25463">
      <c r="A25463" s="6"/>
    </row>
    <row r="25464">
      <c r="A25464" s="6"/>
    </row>
    <row r="25465">
      <c r="A25465" s="6"/>
    </row>
    <row r="25466">
      <c r="A25466" s="6"/>
    </row>
    <row r="25467">
      <c r="A25467" s="6"/>
    </row>
    <row r="25468">
      <c r="A25468" s="6"/>
    </row>
    <row r="25469">
      <c r="A25469" s="6"/>
    </row>
    <row r="25470">
      <c r="A25470" s="6"/>
    </row>
    <row r="25471">
      <c r="A25471" s="6"/>
    </row>
    <row r="25472">
      <c r="A25472" s="6"/>
    </row>
    <row r="25473">
      <c r="A25473" s="6"/>
    </row>
    <row r="25474">
      <c r="A25474" s="6"/>
    </row>
    <row r="25475">
      <c r="A25475" s="6"/>
    </row>
    <row r="25476">
      <c r="A25476" s="6"/>
    </row>
    <row r="25477">
      <c r="A25477" s="6"/>
    </row>
    <row r="25478">
      <c r="A25478" s="6"/>
    </row>
    <row r="25479">
      <c r="A25479" s="6"/>
    </row>
    <row r="25480">
      <c r="A25480" s="6"/>
    </row>
    <row r="25481">
      <c r="A25481" s="6"/>
    </row>
    <row r="25482">
      <c r="A25482" s="6"/>
    </row>
    <row r="25483">
      <c r="A25483" s="6"/>
    </row>
    <row r="25484">
      <c r="A25484" s="6"/>
    </row>
    <row r="25485">
      <c r="A25485" s="6"/>
    </row>
    <row r="25486">
      <c r="A25486" s="6"/>
    </row>
    <row r="25487">
      <c r="A25487" s="6"/>
    </row>
    <row r="25488">
      <c r="A25488" s="6"/>
    </row>
    <row r="25489">
      <c r="A25489" s="6"/>
    </row>
    <row r="25490">
      <c r="A25490" s="6"/>
    </row>
    <row r="25491">
      <c r="A25491" s="6"/>
    </row>
    <row r="25492">
      <c r="A25492" s="6"/>
    </row>
    <row r="25493">
      <c r="A25493" s="6"/>
    </row>
    <row r="25494">
      <c r="A25494" s="6"/>
    </row>
    <row r="25495">
      <c r="A25495" s="6"/>
    </row>
    <row r="25496">
      <c r="A25496" s="6"/>
    </row>
    <row r="25497">
      <c r="A25497" s="6"/>
    </row>
    <row r="25498">
      <c r="A25498" s="6"/>
    </row>
    <row r="25499">
      <c r="A25499" s="6"/>
    </row>
    <row r="25500">
      <c r="A25500" s="6"/>
    </row>
    <row r="25501">
      <c r="A25501" s="6"/>
    </row>
    <row r="25502">
      <c r="A25502" s="6"/>
    </row>
    <row r="25503">
      <c r="A25503" s="6"/>
    </row>
    <row r="25504">
      <c r="A25504" s="6"/>
    </row>
    <row r="25505">
      <c r="A25505" s="6"/>
    </row>
    <row r="25506">
      <c r="A25506" s="6"/>
    </row>
    <row r="25507">
      <c r="A25507" s="6"/>
    </row>
    <row r="25508">
      <c r="A25508" s="6"/>
    </row>
    <row r="25509">
      <c r="A25509" s="6"/>
    </row>
    <row r="25510">
      <c r="A25510" s="6"/>
    </row>
    <row r="25511">
      <c r="A25511" s="6"/>
    </row>
    <row r="25512">
      <c r="A25512" s="6"/>
    </row>
    <row r="25513">
      <c r="A25513" s="6"/>
    </row>
    <row r="25514">
      <c r="A25514" s="6"/>
    </row>
    <row r="25515">
      <c r="A25515" s="6"/>
    </row>
    <row r="25516">
      <c r="A25516" s="6"/>
    </row>
    <row r="25517">
      <c r="A25517" s="6"/>
    </row>
    <row r="25518">
      <c r="A25518" s="6"/>
    </row>
    <row r="25519">
      <c r="A25519" s="6"/>
    </row>
    <row r="25520">
      <c r="A25520" s="6"/>
    </row>
    <row r="25521">
      <c r="A25521" s="6"/>
    </row>
    <row r="25522">
      <c r="A25522" s="6"/>
    </row>
    <row r="25523">
      <c r="A25523" s="6"/>
    </row>
    <row r="25524">
      <c r="A25524" s="6"/>
    </row>
    <row r="25525">
      <c r="A25525" s="6"/>
    </row>
    <row r="25526">
      <c r="A25526" s="6"/>
    </row>
    <row r="25527">
      <c r="A25527" s="6"/>
    </row>
    <row r="25528">
      <c r="A25528" s="6"/>
    </row>
    <row r="25529">
      <c r="A25529" s="6"/>
    </row>
    <row r="25530">
      <c r="A25530" s="6"/>
    </row>
    <row r="25531">
      <c r="A25531" s="6"/>
    </row>
    <row r="25532">
      <c r="A25532" s="6"/>
    </row>
    <row r="25533">
      <c r="A25533" s="6"/>
    </row>
    <row r="25534">
      <c r="A25534" s="6"/>
    </row>
    <row r="25535">
      <c r="A25535" s="6"/>
    </row>
    <row r="25536">
      <c r="A25536" s="6"/>
    </row>
    <row r="25537">
      <c r="A25537" s="6"/>
    </row>
    <row r="25538">
      <c r="A25538" s="6"/>
    </row>
    <row r="25539">
      <c r="A25539" s="6"/>
    </row>
    <row r="25540">
      <c r="A25540" s="6"/>
    </row>
    <row r="25541">
      <c r="A25541" s="6"/>
    </row>
    <row r="25542">
      <c r="A25542" s="6"/>
    </row>
    <row r="25543">
      <c r="A25543" s="6"/>
    </row>
    <row r="25544">
      <c r="A25544" s="6"/>
    </row>
    <row r="25545">
      <c r="A25545" s="6"/>
    </row>
    <row r="25546">
      <c r="A25546" s="6"/>
    </row>
    <row r="25547">
      <c r="A25547" s="6"/>
    </row>
    <row r="25548">
      <c r="A25548" s="6"/>
    </row>
    <row r="25549">
      <c r="A25549" s="6"/>
    </row>
    <row r="25550">
      <c r="A25550" s="6"/>
    </row>
    <row r="25551">
      <c r="A25551" s="6"/>
    </row>
    <row r="25552">
      <c r="A25552" s="6"/>
    </row>
    <row r="25553">
      <c r="A25553" s="6"/>
    </row>
    <row r="25554">
      <c r="A25554" s="6"/>
    </row>
    <row r="25555">
      <c r="A25555" s="6"/>
    </row>
    <row r="25556">
      <c r="A25556" s="6"/>
    </row>
    <row r="25557">
      <c r="A25557" s="6"/>
    </row>
    <row r="25558">
      <c r="A25558" s="6"/>
    </row>
    <row r="25559">
      <c r="A25559" s="6"/>
    </row>
    <row r="25560">
      <c r="A25560" s="6"/>
    </row>
    <row r="25561">
      <c r="A25561" s="6"/>
    </row>
    <row r="25562">
      <c r="A25562" s="6"/>
    </row>
    <row r="25563">
      <c r="A25563" s="6"/>
    </row>
    <row r="25564">
      <c r="A25564" s="6"/>
    </row>
    <row r="25565">
      <c r="A25565" s="6"/>
    </row>
    <row r="25566">
      <c r="A25566" s="6"/>
    </row>
    <row r="25567">
      <c r="A25567" s="6"/>
    </row>
    <row r="25568">
      <c r="A25568" s="6"/>
    </row>
    <row r="25569">
      <c r="A25569" s="6"/>
    </row>
    <row r="25570">
      <c r="A25570" s="6"/>
    </row>
    <row r="25571">
      <c r="A25571" s="6"/>
    </row>
    <row r="25572">
      <c r="A25572" s="6"/>
    </row>
    <row r="25573">
      <c r="A25573" s="6"/>
    </row>
    <row r="25574">
      <c r="A25574" s="6"/>
    </row>
    <row r="25575">
      <c r="A25575" s="6"/>
    </row>
    <row r="25576">
      <c r="A25576" s="6"/>
    </row>
    <row r="25577">
      <c r="A25577" s="6"/>
    </row>
    <row r="25578">
      <c r="A25578" s="6"/>
    </row>
    <row r="25579">
      <c r="A25579" s="6"/>
    </row>
    <row r="25580">
      <c r="A25580" s="6"/>
    </row>
    <row r="25581">
      <c r="A25581" s="6"/>
    </row>
    <row r="25582">
      <c r="A25582" s="6"/>
    </row>
    <row r="25583">
      <c r="A25583" s="6"/>
    </row>
    <row r="25584">
      <c r="A25584" s="6"/>
    </row>
    <row r="25585">
      <c r="A25585" s="6"/>
    </row>
    <row r="25586">
      <c r="A25586" s="6"/>
    </row>
    <row r="25587">
      <c r="A25587" s="6"/>
    </row>
    <row r="25588">
      <c r="A25588" s="6"/>
    </row>
    <row r="25589">
      <c r="A25589" s="6"/>
    </row>
    <row r="25590">
      <c r="A25590" s="6"/>
    </row>
    <row r="25591">
      <c r="A25591" s="6"/>
    </row>
    <row r="25592">
      <c r="A25592" s="6"/>
    </row>
    <row r="25593">
      <c r="A25593" s="6"/>
    </row>
    <row r="25594">
      <c r="A25594" s="6"/>
    </row>
    <row r="25595">
      <c r="A25595" s="6"/>
    </row>
    <row r="25596">
      <c r="A25596" s="6"/>
    </row>
    <row r="25597">
      <c r="A25597" s="6"/>
    </row>
    <row r="25598">
      <c r="A25598" s="6"/>
    </row>
    <row r="25599">
      <c r="A25599" s="6"/>
    </row>
    <row r="25600">
      <c r="A25600" s="6"/>
    </row>
    <row r="25601">
      <c r="A25601" s="6"/>
    </row>
    <row r="25602">
      <c r="A25602" s="6"/>
    </row>
    <row r="25603">
      <c r="A25603" s="6"/>
    </row>
    <row r="25604">
      <c r="A25604" s="6"/>
    </row>
    <row r="25605">
      <c r="A25605" s="6"/>
    </row>
    <row r="25606">
      <c r="A25606" s="6"/>
    </row>
    <row r="25607">
      <c r="A25607" s="6"/>
    </row>
    <row r="25608">
      <c r="A25608" s="6"/>
    </row>
    <row r="25609">
      <c r="A25609" s="6"/>
    </row>
    <row r="25610">
      <c r="A25610" s="6"/>
    </row>
    <row r="25611">
      <c r="A25611" s="6"/>
    </row>
    <row r="25612">
      <c r="A25612" s="6"/>
    </row>
    <row r="25613">
      <c r="A25613" s="6"/>
    </row>
    <row r="25614">
      <c r="A25614" s="6"/>
    </row>
    <row r="25615">
      <c r="A25615" s="6"/>
    </row>
    <row r="25616">
      <c r="A25616" s="6"/>
    </row>
    <row r="25617">
      <c r="A25617" s="6"/>
    </row>
    <row r="25618">
      <c r="A25618" s="6"/>
    </row>
    <row r="25619">
      <c r="A25619" s="6"/>
    </row>
    <row r="25620">
      <c r="A25620" s="6"/>
    </row>
    <row r="25621">
      <c r="A25621" s="6"/>
    </row>
    <row r="25622">
      <c r="A25622" s="6"/>
    </row>
    <row r="25623">
      <c r="A25623" s="6"/>
    </row>
    <row r="25624">
      <c r="A25624" s="6"/>
    </row>
    <row r="25625">
      <c r="A25625" s="6"/>
    </row>
    <row r="25626">
      <c r="A25626" s="6"/>
    </row>
    <row r="25627">
      <c r="A25627" s="6"/>
    </row>
    <row r="25628">
      <c r="A25628" s="6"/>
    </row>
    <row r="25629">
      <c r="A25629" s="6"/>
    </row>
    <row r="25630">
      <c r="A25630" s="6"/>
    </row>
    <row r="25631">
      <c r="A25631" s="6"/>
    </row>
    <row r="25632">
      <c r="A25632" s="6"/>
    </row>
    <row r="25633">
      <c r="A25633" s="6"/>
    </row>
    <row r="25634">
      <c r="A25634" s="6"/>
    </row>
    <row r="25635">
      <c r="A25635" s="6"/>
    </row>
    <row r="25636">
      <c r="A25636" s="6"/>
    </row>
    <row r="25637">
      <c r="A25637" s="6"/>
    </row>
    <row r="25638">
      <c r="A25638" s="6"/>
    </row>
    <row r="25639">
      <c r="A25639" s="6"/>
    </row>
    <row r="25640">
      <c r="A25640" s="6"/>
    </row>
    <row r="25641">
      <c r="A25641" s="6"/>
    </row>
    <row r="25642">
      <c r="A25642" s="6"/>
    </row>
    <row r="25643">
      <c r="A25643" s="6"/>
    </row>
    <row r="25644">
      <c r="A25644" s="6"/>
    </row>
    <row r="25645">
      <c r="A25645" s="6"/>
    </row>
    <row r="25646">
      <c r="A25646" s="6"/>
    </row>
    <row r="25647">
      <c r="A25647" s="6"/>
    </row>
    <row r="25648">
      <c r="A25648" s="6"/>
    </row>
    <row r="25649">
      <c r="A25649" s="6"/>
    </row>
    <row r="25650">
      <c r="A25650" s="6"/>
    </row>
    <row r="25651">
      <c r="A25651" s="6"/>
    </row>
    <row r="25652">
      <c r="A25652" s="6"/>
    </row>
    <row r="25653">
      <c r="A25653" s="6"/>
    </row>
    <row r="25654">
      <c r="A25654" s="6"/>
    </row>
    <row r="25655">
      <c r="A25655" s="6"/>
    </row>
    <row r="25656">
      <c r="A25656" s="6"/>
    </row>
    <row r="25657">
      <c r="A25657" s="6"/>
    </row>
    <row r="25658">
      <c r="A25658" s="6"/>
    </row>
    <row r="25659">
      <c r="A25659" s="6"/>
    </row>
    <row r="25660">
      <c r="A25660" s="6"/>
    </row>
    <row r="25661">
      <c r="A25661" s="6"/>
    </row>
    <row r="25662">
      <c r="A25662" s="6"/>
    </row>
    <row r="25663">
      <c r="A25663" s="6"/>
    </row>
    <row r="25664">
      <c r="A25664" s="6"/>
    </row>
    <row r="25665">
      <c r="A25665" s="6"/>
    </row>
    <row r="25666">
      <c r="A25666" s="6"/>
    </row>
    <row r="25667">
      <c r="A25667" s="6"/>
    </row>
    <row r="25668">
      <c r="A25668" s="6"/>
    </row>
    <row r="25669">
      <c r="A25669" s="6"/>
    </row>
    <row r="25670">
      <c r="A25670" s="6"/>
    </row>
    <row r="25671">
      <c r="A25671" s="6"/>
    </row>
    <row r="25672">
      <c r="A25672" s="6"/>
    </row>
    <row r="25673">
      <c r="A25673" s="6"/>
    </row>
    <row r="25674">
      <c r="A25674" s="6"/>
    </row>
    <row r="25675">
      <c r="A25675" s="6"/>
    </row>
    <row r="25676">
      <c r="A25676" s="6"/>
    </row>
    <row r="25677">
      <c r="A25677" s="6"/>
    </row>
    <row r="25678">
      <c r="A25678" s="6"/>
    </row>
    <row r="25679">
      <c r="A25679" s="6"/>
    </row>
    <row r="25680">
      <c r="A25680" s="6"/>
    </row>
    <row r="25681">
      <c r="A25681" s="6"/>
    </row>
    <row r="25682">
      <c r="A25682" s="6"/>
    </row>
    <row r="25683">
      <c r="A25683" s="6"/>
    </row>
    <row r="25684">
      <c r="A25684" s="6"/>
    </row>
    <row r="25685">
      <c r="A25685" s="6"/>
    </row>
    <row r="25686">
      <c r="A25686" s="6"/>
    </row>
    <row r="25687">
      <c r="A25687" s="6"/>
    </row>
    <row r="25688">
      <c r="A25688" s="6"/>
    </row>
    <row r="25689">
      <c r="A25689" s="6"/>
    </row>
    <row r="25690">
      <c r="A25690" s="6"/>
    </row>
    <row r="25691">
      <c r="A25691" s="6"/>
    </row>
    <row r="25692">
      <c r="A25692" s="6"/>
    </row>
    <row r="25693">
      <c r="A25693" s="6"/>
    </row>
    <row r="25694">
      <c r="A25694" s="6"/>
    </row>
    <row r="25695">
      <c r="A25695" s="6"/>
    </row>
    <row r="25696">
      <c r="A25696" s="6"/>
    </row>
    <row r="25697">
      <c r="A25697" s="6"/>
    </row>
    <row r="25698">
      <c r="A25698" s="6"/>
    </row>
    <row r="25699">
      <c r="A25699" s="6"/>
    </row>
    <row r="25700">
      <c r="A25700" s="6"/>
    </row>
    <row r="25701">
      <c r="A25701" s="6"/>
    </row>
    <row r="25702">
      <c r="A25702" s="6"/>
    </row>
    <row r="25703">
      <c r="A25703" s="6"/>
    </row>
    <row r="25704">
      <c r="A25704" s="6"/>
    </row>
    <row r="25705">
      <c r="A25705" s="6"/>
    </row>
    <row r="25706">
      <c r="A25706" s="6"/>
    </row>
    <row r="25707">
      <c r="A25707" s="6"/>
    </row>
    <row r="25708">
      <c r="A25708" s="6"/>
    </row>
    <row r="25709">
      <c r="A25709" s="6"/>
    </row>
    <row r="25710">
      <c r="A25710" s="6"/>
    </row>
    <row r="25711">
      <c r="A25711" s="6"/>
    </row>
    <row r="25712">
      <c r="A25712" s="6"/>
    </row>
    <row r="25713">
      <c r="A25713" s="6"/>
    </row>
    <row r="25714">
      <c r="A25714" s="6"/>
    </row>
    <row r="25715">
      <c r="A25715" s="6"/>
    </row>
    <row r="25716">
      <c r="A25716" s="6"/>
    </row>
    <row r="25717">
      <c r="A25717" s="6"/>
    </row>
    <row r="25718">
      <c r="A25718" s="6"/>
    </row>
    <row r="25719">
      <c r="A25719" s="6"/>
    </row>
    <row r="25720">
      <c r="A25720" s="6"/>
    </row>
    <row r="25721">
      <c r="A25721" s="6"/>
    </row>
    <row r="25722">
      <c r="A25722" s="6"/>
    </row>
    <row r="25723">
      <c r="A25723" s="6"/>
    </row>
    <row r="25724">
      <c r="A25724" s="6"/>
    </row>
    <row r="25725">
      <c r="A25725" s="6"/>
    </row>
    <row r="25726">
      <c r="A25726" s="6"/>
    </row>
    <row r="25727">
      <c r="A25727" s="6"/>
    </row>
    <row r="25728">
      <c r="A25728" s="6"/>
    </row>
    <row r="25729">
      <c r="A25729" s="6"/>
    </row>
    <row r="25730">
      <c r="A25730" s="6"/>
    </row>
    <row r="25731">
      <c r="A25731" s="6"/>
    </row>
    <row r="25732">
      <c r="A25732" s="6"/>
    </row>
    <row r="25733">
      <c r="A25733" s="6"/>
    </row>
    <row r="25734">
      <c r="A25734" s="6"/>
    </row>
    <row r="25735">
      <c r="A25735" s="6"/>
    </row>
    <row r="25736">
      <c r="A25736" s="6"/>
    </row>
    <row r="25737">
      <c r="A25737" s="6"/>
    </row>
    <row r="25738">
      <c r="A25738" s="6"/>
    </row>
    <row r="25739">
      <c r="A25739" s="6"/>
    </row>
    <row r="25740">
      <c r="A25740" s="6"/>
    </row>
    <row r="25741">
      <c r="A25741" s="6"/>
    </row>
    <row r="25742">
      <c r="A25742" s="6"/>
    </row>
    <row r="25743">
      <c r="A25743" s="6"/>
    </row>
    <row r="25744">
      <c r="A25744" s="6"/>
    </row>
    <row r="25745">
      <c r="A25745" s="6"/>
    </row>
    <row r="25746">
      <c r="A25746" s="6"/>
    </row>
    <row r="25747">
      <c r="A25747" s="6"/>
    </row>
    <row r="25748">
      <c r="A25748" s="6"/>
    </row>
    <row r="25749">
      <c r="A25749" s="6"/>
    </row>
    <row r="25750">
      <c r="A25750" s="6"/>
    </row>
    <row r="25751">
      <c r="A25751" s="6"/>
    </row>
    <row r="25752">
      <c r="A25752" s="6"/>
    </row>
    <row r="25753">
      <c r="A25753" s="6"/>
    </row>
    <row r="25754">
      <c r="A25754" s="6"/>
    </row>
    <row r="25755">
      <c r="A25755" s="6"/>
    </row>
    <row r="25756">
      <c r="A25756" s="6"/>
    </row>
    <row r="25757">
      <c r="A25757" s="6"/>
    </row>
    <row r="25758">
      <c r="A25758" s="6"/>
    </row>
    <row r="25759">
      <c r="A25759" s="6"/>
    </row>
    <row r="25760">
      <c r="A25760" s="6"/>
    </row>
    <row r="25761">
      <c r="A25761" s="6"/>
    </row>
    <row r="25762">
      <c r="A25762" s="6"/>
    </row>
    <row r="25763">
      <c r="A25763" s="6"/>
    </row>
    <row r="25764">
      <c r="A25764" s="6"/>
    </row>
    <row r="25765">
      <c r="A25765" s="6"/>
    </row>
    <row r="25766">
      <c r="A25766" s="6"/>
    </row>
    <row r="25767">
      <c r="A25767" s="6"/>
    </row>
    <row r="25768">
      <c r="A25768" s="6"/>
    </row>
    <row r="25769">
      <c r="A25769" s="6"/>
    </row>
    <row r="25770">
      <c r="A25770" s="6"/>
    </row>
    <row r="25771">
      <c r="A25771" s="6"/>
    </row>
    <row r="25772">
      <c r="A25772" s="6"/>
    </row>
    <row r="25773">
      <c r="A25773" s="6"/>
    </row>
    <row r="25774">
      <c r="A25774" s="6"/>
    </row>
    <row r="25775">
      <c r="A25775" s="6"/>
    </row>
    <row r="25776">
      <c r="A25776" s="6"/>
    </row>
    <row r="25777">
      <c r="A25777" s="6"/>
    </row>
    <row r="25778">
      <c r="A25778" s="6"/>
    </row>
    <row r="25779">
      <c r="A25779" s="6"/>
    </row>
    <row r="25780">
      <c r="A25780" s="6"/>
    </row>
    <row r="25781">
      <c r="A25781" s="6"/>
    </row>
    <row r="25782">
      <c r="A25782" s="6"/>
    </row>
    <row r="25783">
      <c r="A25783" s="6"/>
    </row>
    <row r="25784">
      <c r="A25784" s="6"/>
    </row>
    <row r="25785">
      <c r="A25785" s="6"/>
    </row>
    <row r="25786">
      <c r="A25786" s="6"/>
    </row>
    <row r="25787">
      <c r="A25787" s="6"/>
    </row>
    <row r="25788">
      <c r="A25788" s="6"/>
    </row>
    <row r="25789">
      <c r="A25789" s="6"/>
    </row>
    <row r="25790">
      <c r="A25790" s="6"/>
    </row>
    <row r="25791">
      <c r="A25791" s="6"/>
    </row>
    <row r="25792">
      <c r="A25792" s="6"/>
    </row>
    <row r="25793">
      <c r="A25793" s="6"/>
    </row>
    <row r="25794">
      <c r="A25794" s="6"/>
    </row>
    <row r="25795">
      <c r="A25795" s="6"/>
    </row>
    <row r="25796">
      <c r="A25796" s="6"/>
    </row>
    <row r="25797">
      <c r="A25797" s="6"/>
    </row>
    <row r="25798">
      <c r="A25798" s="6"/>
    </row>
    <row r="25799">
      <c r="A25799" s="6"/>
    </row>
    <row r="25800">
      <c r="A25800" s="6"/>
    </row>
    <row r="25801">
      <c r="A25801" s="6"/>
    </row>
    <row r="25802">
      <c r="A25802" s="6"/>
    </row>
    <row r="25803">
      <c r="A25803" s="6"/>
    </row>
    <row r="25804">
      <c r="A25804" s="6"/>
    </row>
    <row r="25805">
      <c r="A25805" s="6"/>
    </row>
    <row r="25806">
      <c r="A25806" s="6"/>
    </row>
    <row r="25807">
      <c r="A25807" s="6"/>
    </row>
    <row r="25808">
      <c r="A25808" s="6"/>
    </row>
    <row r="25809">
      <c r="A25809" s="6"/>
    </row>
    <row r="25810">
      <c r="A25810" s="6"/>
    </row>
    <row r="25811">
      <c r="A25811" s="6"/>
    </row>
    <row r="25812">
      <c r="A25812" s="6"/>
    </row>
    <row r="25813">
      <c r="A25813" s="6"/>
    </row>
    <row r="25814">
      <c r="A25814" s="6"/>
    </row>
    <row r="25815">
      <c r="A25815" s="6"/>
    </row>
    <row r="25816">
      <c r="A25816" s="6"/>
    </row>
    <row r="25817">
      <c r="A25817" s="6"/>
    </row>
    <row r="25818">
      <c r="A25818" s="6"/>
    </row>
    <row r="25819">
      <c r="A25819" s="6"/>
    </row>
    <row r="25820">
      <c r="A25820" s="6"/>
    </row>
    <row r="25821">
      <c r="A25821" s="6"/>
    </row>
    <row r="25822">
      <c r="A25822" s="6"/>
    </row>
    <row r="25823">
      <c r="A25823" s="6"/>
    </row>
    <row r="25824">
      <c r="A25824" s="6"/>
    </row>
    <row r="25825">
      <c r="A25825" s="6"/>
    </row>
    <row r="25826">
      <c r="A25826" s="6"/>
    </row>
    <row r="25827">
      <c r="A25827" s="6"/>
    </row>
    <row r="25828">
      <c r="A25828" s="6"/>
    </row>
    <row r="25829">
      <c r="A25829" s="6"/>
    </row>
    <row r="25830">
      <c r="A25830" s="6"/>
    </row>
    <row r="25831">
      <c r="A25831" s="6"/>
    </row>
    <row r="25832">
      <c r="A25832" s="6"/>
    </row>
    <row r="25833">
      <c r="A25833" s="6"/>
    </row>
    <row r="25834">
      <c r="A25834" s="6"/>
    </row>
    <row r="25835">
      <c r="A25835" s="6"/>
    </row>
    <row r="25836">
      <c r="A25836" s="6"/>
    </row>
    <row r="25837">
      <c r="A25837" s="6"/>
    </row>
    <row r="25838">
      <c r="A25838" s="6"/>
    </row>
    <row r="25839">
      <c r="A25839" s="6"/>
    </row>
    <row r="25840">
      <c r="A25840" s="6"/>
    </row>
    <row r="25841">
      <c r="A25841" s="6"/>
    </row>
    <row r="25842">
      <c r="A25842" s="6"/>
    </row>
    <row r="25843">
      <c r="A25843" s="6"/>
    </row>
    <row r="25844">
      <c r="A25844" s="6"/>
    </row>
    <row r="25845">
      <c r="A25845" s="6"/>
    </row>
    <row r="25846">
      <c r="A25846" s="6"/>
    </row>
    <row r="25847">
      <c r="A25847" s="6"/>
    </row>
    <row r="25848">
      <c r="A25848" s="6"/>
    </row>
    <row r="25849">
      <c r="A25849" s="6"/>
    </row>
    <row r="25850">
      <c r="A25850" s="6"/>
    </row>
    <row r="25851">
      <c r="A25851" s="6"/>
    </row>
    <row r="25852">
      <c r="A25852" s="6"/>
    </row>
    <row r="25853">
      <c r="A25853" s="6"/>
    </row>
    <row r="25854">
      <c r="A25854" s="6"/>
    </row>
    <row r="25855">
      <c r="A25855" s="6"/>
    </row>
    <row r="25856">
      <c r="A25856" s="6"/>
    </row>
    <row r="25857">
      <c r="A25857" s="6"/>
    </row>
    <row r="25858">
      <c r="A25858" s="6"/>
    </row>
    <row r="25859">
      <c r="A25859" s="6"/>
    </row>
    <row r="25860">
      <c r="A25860" s="6"/>
    </row>
    <row r="25861">
      <c r="A25861" s="6"/>
    </row>
    <row r="25862">
      <c r="A25862" s="6"/>
    </row>
    <row r="25863">
      <c r="A25863" s="6"/>
    </row>
    <row r="25864">
      <c r="A25864" s="6"/>
    </row>
    <row r="25865">
      <c r="A25865" s="6"/>
    </row>
    <row r="25866">
      <c r="A25866" s="6"/>
    </row>
    <row r="25867">
      <c r="A25867" s="6"/>
    </row>
    <row r="25868">
      <c r="A25868" s="6"/>
    </row>
    <row r="25869">
      <c r="A25869" s="6"/>
    </row>
    <row r="25870">
      <c r="A25870" s="6"/>
    </row>
    <row r="25871">
      <c r="A25871" s="6"/>
    </row>
    <row r="25872">
      <c r="A25872" s="6"/>
    </row>
    <row r="25873">
      <c r="A25873" s="6"/>
    </row>
    <row r="25874">
      <c r="A25874" s="6"/>
    </row>
    <row r="25875">
      <c r="A25875" s="6"/>
    </row>
    <row r="25876">
      <c r="A25876" s="6"/>
    </row>
    <row r="25877">
      <c r="A25877" s="6"/>
    </row>
    <row r="25878">
      <c r="A25878" s="6"/>
    </row>
    <row r="25879">
      <c r="A25879" s="6"/>
    </row>
    <row r="25880">
      <c r="A25880" s="6"/>
    </row>
    <row r="25881">
      <c r="A25881" s="6"/>
    </row>
    <row r="25882">
      <c r="A25882" s="6"/>
    </row>
    <row r="25883">
      <c r="A25883" s="6"/>
    </row>
    <row r="25884">
      <c r="A25884" s="6"/>
    </row>
    <row r="25885">
      <c r="A25885" s="6"/>
    </row>
    <row r="25886">
      <c r="A25886" s="6"/>
    </row>
    <row r="25887">
      <c r="A25887" s="6"/>
    </row>
    <row r="25888">
      <c r="A25888" s="6"/>
    </row>
    <row r="25889">
      <c r="A25889" s="6"/>
    </row>
    <row r="25890">
      <c r="A25890" s="6"/>
    </row>
    <row r="25891">
      <c r="A25891" s="6"/>
    </row>
    <row r="25892">
      <c r="A25892" s="6"/>
    </row>
    <row r="25893">
      <c r="A25893" s="6"/>
    </row>
    <row r="25894">
      <c r="A25894" s="6"/>
    </row>
    <row r="25895">
      <c r="A25895" s="6"/>
    </row>
    <row r="25896">
      <c r="A25896" s="6"/>
    </row>
    <row r="25897">
      <c r="A25897" s="6"/>
    </row>
    <row r="25898">
      <c r="A25898" s="6"/>
    </row>
    <row r="25899">
      <c r="A25899" s="6"/>
    </row>
    <row r="25900">
      <c r="A25900" s="6"/>
    </row>
    <row r="25901">
      <c r="A25901" s="6"/>
    </row>
    <row r="25902">
      <c r="A25902" s="6"/>
    </row>
    <row r="25903">
      <c r="A25903" s="6"/>
    </row>
    <row r="25904">
      <c r="A25904" s="6"/>
    </row>
    <row r="25905">
      <c r="A25905" s="6"/>
    </row>
    <row r="25906">
      <c r="A25906" s="6"/>
    </row>
    <row r="25907">
      <c r="A25907" s="6"/>
    </row>
    <row r="25908">
      <c r="A25908" s="6"/>
    </row>
    <row r="25909">
      <c r="A25909" s="6"/>
    </row>
    <row r="25910">
      <c r="A25910" s="6"/>
    </row>
    <row r="25911">
      <c r="A25911" s="6"/>
    </row>
    <row r="25912">
      <c r="A25912" s="6"/>
    </row>
    <row r="25913">
      <c r="A25913" s="6"/>
    </row>
    <row r="25914">
      <c r="A25914" s="6"/>
    </row>
    <row r="25915">
      <c r="A25915" s="6"/>
    </row>
    <row r="25916">
      <c r="A25916" s="6"/>
    </row>
    <row r="25917">
      <c r="A25917" s="6"/>
    </row>
    <row r="25918">
      <c r="A25918" s="6"/>
    </row>
    <row r="25919">
      <c r="A25919" s="6"/>
    </row>
    <row r="25920">
      <c r="A25920" s="6"/>
    </row>
    <row r="25921">
      <c r="A25921" s="6"/>
    </row>
    <row r="25922">
      <c r="A25922" s="6"/>
    </row>
    <row r="25923">
      <c r="A25923" s="6"/>
    </row>
    <row r="25924">
      <c r="A25924" s="6"/>
    </row>
    <row r="25925">
      <c r="A25925" s="6"/>
    </row>
    <row r="25926">
      <c r="A25926" s="6"/>
    </row>
    <row r="25927">
      <c r="A25927" s="6"/>
    </row>
    <row r="25928">
      <c r="A25928" s="6"/>
    </row>
    <row r="25929">
      <c r="A25929" s="6"/>
    </row>
    <row r="25930">
      <c r="A25930" s="6"/>
    </row>
    <row r="25931">
      <c r="A25931" s="6"/>
    </row>
    <row r="25932">
      <c r="A25932" s="6"/>
    </row>
    <row r="25933">
      <c r="A25933" s="6"/>
    </row>
    <row r="25934">
      <c r="A25934" s="6"/>
    </row>
    <row r="25935">
      <c r="A25935" s="6"/>
    </row>
    <row r="25936">
      <c r="A25936" s="6"/>
    </row>
    <row r="25937">
      <c r="A25937" s="6"/>
    </row>
    <row r="25938">
      <c r="A25938" s="6"/>
    </row>
    <row r="25939">
      <c r="A25939" s="6"/>
    </row>
    <row r="25940">
      <c r="A25940" s="6"/>
    </row>
    <row r="25941">
      <c r="A25941" s="6"/>
    </row>
    <row r="25942">
      <c r="A25942" s="6"/>
    </row>
    <row r="25943">
      <c r="A25943" s="6"/>
    </row>
    <row r="25944">
      <c r="A25944" s="6"/>
    </row>
    <row r="25945">
      <c r="A25945" s="6"/>
    </row>
    <row r="25946">
      <c r="A25946" s="6"/>
    </row>
    <row r="25947">
      <c r="A25947" s="6"/>
    </row>
    <row r="25948">
      <c r="A25948" s="6"/>
    </row>
    <row r="25949">
      <c r="A25949" s="6"/>
    </row>
    <row r="25950">
      <c r="A25950" s="6"/>
    </row>
    <row r="25951">
      <c r="A25951" s="6"/>
    </row>
    <row r="25952">
      <c r="A25952" s="6"/>
    </row>
    <row r="25953">
      <c r="A25953" s="6"/>
    </row>
    <row r="25954">
      <c r="A25954" s="6"/>
    </row>
    <row r="25955">
      <c r="A25955" s="6"/>
    </row>
    <row r="25956">
      <c r="A25956" s="6"/>
    </row>
    <row r="25957">
      <c r="A25957" s="6"/>
    </row>
    <row r="25958">
      <c r="A25958" s="6"/>
    </row>
    <row r="25959">
      <c r="A25959" s="6"/>
    </row>
    <row r="25960">
      <c r="A25960" s="6"/>
    </row>
    <row r="25961">
      <c r="A25961" s="6"/>
    </row>
    <row r="25962">
      <c r="A25962" s="6"/>
    </row>
    <row r="25963">
      <c r="A25963" s="6"/>
    </row>
    <row r="25964">
      <c r="A25964" s="6"/>
    </row>
    <row r="25965">
      <c r="A25965" s="6"/>
    </row>
    <row r="25966">
      <c r="A25966" s="6"/>
    </row>
    <row r="25967">
      <c r="A25967" s="6"/>
    </row>
    <row r="25968">
      <c r="A25968" s="6"/>
    </row>
    <row r="25969">
      <c r="A25969" s="6"/>
    </row>
    <row r="25970">
      <c r="A25970" s="6"/>
    </row>
    <row r="25971">
      <c r="A25971" s="6"/>
    </row>
    <row r="25972">
      <c r="A25972" s="6"/>
    </row>
    <row r="25973">
      <c r="A25973" s="6"/>
    </row>
    <row r="25974">
      <c r="A25974" s="6"/>
    </row>
    <row r="25975">
      <c r="A25975" s="6"/>
    </row>
    <row r="25976">
      <c r="A25976" s="6"/>
    </row>
    <row r="25977">
      <c r="A25977" s="6"/>
    </row>
    <row r="25978">
      <c r="A25978" s="6"/>
    </row>
    <row r="25979">
      <c r="A25979" s="6"/>
    </row>
    <row r="25980">
      <c r="A25980" s="6"/>
    </row>
    <row r="25981">
      <c r="A25981" s="6"/>
    </row>
    <row r="25982">
      <c r="A25982" s="6"/>
    </row>
    <row r="25983">
      <c r="A25983" s="6"/>
    </row>
    <row r="25984">
      <c r="A25984" s="6"/>
    </row>
    <row r="25985">
      <c r="A25985" s="6"/>
    </row>
    <row r="25986">
      <c r="A25986" s="6"/>
    </row>
    <row r="25987">
      <c r="A25987" s="6"/>
    </row>
    <row r="25988">
      <c r="A25988" s="6"/>
    </row>
    <row r="25989">
      <c r="A25989" s="6"/>
    </row>
    <row r="25990">
      <c r="A25990" s="6"/>
    </row>
    <row r="25991">
      <c r="A25991" s="6"/>
    </row>
    <row r="25992">
      <c r="A25992" s="6"/>
    </row>
    <row r="25993">
      <c r="A25993" s="6"/>
    </row>
    <row r="25994">
      <c r="A25994" s="6"/>
    </row>
    <row r="25995">
      <c r="A25995" s="6"/>
    </row>
    <row r="25996">
      <c r="A25996" s="6"/>
    </row>
    <row r="25997">
      <c r="A25997" s="6"/>
    </row>
    <row r="25998">
      <c r="A25998" s="6"/>
    </row>
    <row r="25999">
      <c r="A25999" s="6"/>
    </row>
    <row r="26000">
      <c r="A26000" s="6"/>
    </row>
    <row r="26001">
      <c r="A26001" s="6"/>
    </row>
    <row r="26002">
      <c r="A26002" s="6"/>
    </row>
    <row r="26003">
      <c r="A26003" s="6"/>
    </row>
    <row r="26004">
      <c r="A26004" s="6"/>
    </row>
    <row r="26005">
      <c r="A26005" s="6"/>
    </row>
    <row r="26006">
      <c r="A26006" s="6"/>
    </row>
    <row r="26007">
      <c r="A26007" s="6"/>
    </row>
    <row r="26008">
      <c r="A26008" s="6"/>
    </row>
    <row r="26009">
      <c r="A26009" s="6"/>
    </row>
    <row r="26010">
      <c r="A26010" s="6"/>
    </row>
    <row r="26011">
      <c r="A26011" s="6"/>
    </row>
    <row r="26012">
      <c r="A26012" s="6"/>
    </row>
    <row r="26013">
      <c r="A26013" s="6"/>
    </row>
    <row r="26014">
      <c r="A26014" s="6"/>
    </row>
    <row r="26015">
      <c r="A26015" s="6"/>
    </row>
    <row r="26016">
      <c r="A26016" s="6"/>
    </row>
    <row r="26017">
      <c r="A26017" s="6"/>
    </row>
    <row r="26018">
      <c r="A26018" s="6"/>
    </row>
    <row r="26019">
      <c r="A26019" s="6"/>
    </row>
    <row r="26020">
      <c r="A26020" s="6"/>
    </row>
    <row r="26021">
      <c r="A26021" s="6"/>
    </row>
    <row r="26022">
      <c r="A26022" s="6"/>
    </row>
    <row r="26023">
      <c r="A26023" s="6"/>
    </row>
    <row r="26024">
      <c r="A26024" s="6"/>
    </row>
    <row r="26025">
      <c r="A26025" s="6"/>
    </row>
    <row r="26026">
      <c r="A26026" s="6"/>
    </row>
    <row r="26027">
      <c r="A26027" s="6"/>
    </row>
    <row r="26028">
      <c r="A26028" s="6"/>
    </row>
    <row r="26029">
      <c r="A26029" s="6"/>
    </row>
    <row r="26030">
      <c r="A26030" s="6"/>
    </row>
    <row r="26031">
      <c r="A26031" s="6"/>
    </row>
    <row r="26032">
      <c r="A26032" s="6"/>
    </row>
    <row r="26033">
      <c r="A26033" s="6"/>
    </row>
    <row r="26034">
      <c r="A26034" s="6"/>
    </row>
    <row r="26035">
      <c r="A26035" s="6"/>
    </row>
    <row r="26036">
      <c r="A26036" s="6"/>
    </row>
    <row r="26037">
      <c r="A26037" s="6"/>
    </row>
    <row r="26038">
      <c r="A26038" s="6"/>
    </row>
    <row r="26039">
      <c r="A26039" s="6"/>
    </row>
    <row r="26040">
      <c r="A26040" s="6"/>
    </row>
    <row r="26041">
      <c r="A26041" s="6"/>
    </row>
    <row r="26042">
      <c r="A26042" s="6"/>
    </row>
    <row r="26043">
      <c r="A26043" s="6"/>
    </row>
    <row r="26044">
      <c r="A26044" s="6"/>
    </row>
    <row r="26045">
      <c r="A26045" s="6"/>
    </row>
    <row r="26046">
      <c r="A26046" s="6"/>
    </row>
    <row r="26047">
      <c r="A26047" s="6"/>
    </row>
    <row r="26048">
      <c r="A26048" s="6"/>
    </row>
    <row r="26049">
      <c r="A26049" s="6"/>
    </row>
    <row r="26050">
      <c r="A26050" s="6"/>
    </row>
    <row r="26051">
      <c r="A26051" s="6"/>
    </row>
    <row r="26052">
      <c r="A26052" s="6"/>
    </row>
    <row r="26053">
      <c r="A26053" s="6"/>
    </row>
    <row r="26054">
      <c r="A26054" s="6"/>
    </row>
    <row r="26055">
      <c r="A26055" s="6"/>
    </row>
    <row r="26056">
      <c r="A26056" s="6"/>
    </row>
    <row r="26057">
      <c r="A26057" s="6"/>
    </row>
    <row r="26058">
      <c r="A26058" s="6"/>
    </row>
    <row r="26059">
      <c r="A26059" s="6"/>
    </row>
    <row r="26060">
      <c r="A26060" s="6"/>
    </row>
    <row r="26061">
      <c r="A26061" s="6"/>
    </row>
    <row r="26062">
      <c r="A26062" s="6"/>
    </row>
    <row r="26063">
      <c r="A26063" s="6"/>
    </row>
    <row r="26064">
      <c r="A26064" s="6"/>
    </row>
    <row r="26065">
      <c r="A26065" s="6"/>
    </row>
    <row r="26066">
      <c r="A26066" s="6"/>
    </row>
    <row r="26067">
      <c r="A26067" s="6"/>
    </row>
    <row r="26068">
      <c r="A26068" s="6"/>
    </row>
    <row r="26069">
      <c r="A26069" s="6"/>
    </row>
    <row r="26070">
      <c r="A26070" s="6"/>
    </row>
    <row r="26071">
      <c r="A26071" s="6"/>
    </row>
    <row r="26072">
      <c r="A26072" s="6"/>
    </row>
    <row r="26073">
      <c r="A26073" s="6"/>
    </row>
    <row r="26074">
      <c r="A26074" s="6"/>
    </row>
    <row r="26075">
      <c r="A26075" s="6"/>
    </row>
    <row r="26076">
      <c r="A26076" s="6"/>
    </row>
    <row r="26077">
      <c r="A26077" s="6"/>
    </row>
    <row r="26078">
      <c r="A26078" s="6"/>
    </row>
    <row r="26079">
      <c r="A26079" s="6"/>
    </row>
    <row r="26080">
      <c r="A26080" s="6"/>
    </row>
    <row r="26081">
      <c r="A26081" s="6"/>
    </row>
    <row r="26082">
      <c r="A26082" s="6"/>
    </row>
    <row r="26083">
      <c r="A26083" s="6"/>
    </row>
    <row r="26084">
      <c r="A26084" s="6"/>
    </row>
    <row r="26085">
      <c r="A26085" s="6"/>
    </row>
    <row r="26086">
      <c r="A26086" s="6"/>
    </row>
    <row r="26087">
      <c r="A26087" s="6"/>
    </row>
    <row r="26088">
      <c r="A26088" s="6"/>
    </row>
    <row r="26089">
      <c r="A26089" s="6"/>
    </row>
    <row r="26090">
      <c r="A26090" s="6"/>
    </row>
    <row r="26091">
      <c r="A26091" s="6"/>
    </row>
    <row r="26092">
      <c r="A26092" s="6"/>
    </row>
    <row r="26093">
      <c r="A26093" s="6"/>
    </row>
    <row r="26094">
      <c r="A26094" s="6"/>
    </row>
    <row r="26095">
      <c r="A26095" s="6"/>
    </row>
    <row r="26096">
      <c r="A26096" s="6"/>
    </row>
    <row r="26097">
      <c r="A26097" s="6"/>
    </row>
    <row r="26098">
      <c r="A26098" s="6"/>
    </row>
    <row r="26099">
      <c r="A26099" s="6"/>
    </row>
    <row r="26100">
      <c r="A26100" s="6"/>
    </row>
    <row r="26101">
      <c r="A26101" s="6"/>
    </row>
    <row r="26102">
      <c r="A26102" s="6"/>
    </row>
    <row r="26103">
      <c r="A26103" s="6"/>
    </row>
    <row r="26104">
      <c r="A26104" s="6"/>
    </row>
    <row r="26105">
      <c r="A26105" s="6"/>
    </row>
    <row r="26106">
      <c r="A26106" s="6"/>
    </row>
    <row r="26107">
      <c r="A26107" s="6"/>
    </row>
    <row r="26108">
      <c r="A26108" s="6"/>
    </row>
    <row r="26109">
      <c r="A26109" s="6"/>
    </row>
    <row r="26110">
      <c r="A26110" s="6"/>
    </row>
    <row r="26111">
      <c r="A26111" s="6"/>
    </row>
    <row r="26112">
      <c r="A26112" s="6"/>
    </row>
    <row r="26113">
      <c r="A26113" s="6"/>
    </row>
    <row r="26114">
      <c r="A26114" s="6"/>
    </row>
    <row r="26115">
      <c r="A26115" s="6"/>
    </row>
    <row r="26116">
      <c r="A26116" s="6"/>
    </row>
    <row r="26117">
      <c r="A26117" s="6"/>
    </row>
    <row r="26118">
      <c r="A26118" s="6"/>
    </row>
    <row r="26119">
      <c r="A26119" s="6"/>
    </row>
    <row r="26120">
      <c r="A26120" s="6"/>
    </row>
    <row r="26121">
      <c r="A26121" s="6"/>
    </row>
    <row r="26122">
      <c r="A26122" s="6"/>
    </row>
    <row r="26123">
      <c r="A26123" s="6"/>
    </row>
    <row r="26124">
      <c r="A26124" s="6"/>
    </row>
    <row r="26125">
      <c r="A26125" s="6"/>
    </row>
    <row r="26126">
      <c r="A26126" s="6"/>
    </row>
    <row r="26127">
      <c r="A26127" s="6"/>
    </row>
    <row r="26128">
      <c r="A26128" s="6"/>
    </row>
    <row r="26129">
      <c r="A26129" s="6"/>
    </row>
    <row r="26130">
      <c r="A26130" s="6"/>
    </row>
    <row r="26131">
      <c r="A26131" s="6"/>
    </row>
    <row r="26132">
      <c r="A26132" s="6"/>
    </row>
    <row r="26133">
      <c r="A26133" s="6"/>
    </row>
    <row r="26134">
      <c r="A26134" s="6"/>
    </row>
    <row r="26135">
      <c r="A26135" s="6"/>
    </row>
    <row r="26136">
      <c r="A26136" s="6"/>
    </row>
    <row r="26137">
      <c r="A26137" s="6"/>
    </row>
    <row r="26138">
      <c r="A26138" s="6"/>
    </row>
    <row r="26139">
      <c r="A26139" s="6"/>
    </row>
    <row r="26140">
      <c r="A26140" s="6"/>
    </row>
    <row r="26141">
      <c r="A26141" s="6"/>
    </row>
    <row r="26142">
      <c r="A26142" s="6"/>
    </row>
    <row r="26143">
      <c r="A26143" s="6"/>
    </row>
    <row r="26144">
      <c r="A26144" s="6"/>
    </row>
    <row r="26145">
      <c r="A26145" s="6"/>
    </row>
    <row r="26146">
      <c r="A26146" s="6"/>
    </row>
    <row r="26147">
      <c r="A26147" s="6"/>
    </row>
    <row r="26148">
      <c r="A26148" s="6"/>
    </row>
    <row r="26149">
      <c r="A26149" s="6"/>
    </row>
    <row r="26150">
      <c r="A26150" s="6"/>
    </row>
    <row r="26151">
      <c r="A26151" s="6"/>
    </row>
    <row r="26152">
      <c r="A26152" s="6"/>
    </row>
    <row r="26153">
      <c r="A26153" s="6"/>
    </row>
    <row r="26154">
      <c r="A26154" s="6"/>
    </row>
    <row r="26155">
      <c r="A26155" s="6"/>
    </row>
    <row r="26156">
      <c r="A26156" s="6"/>
    </row>
    <row r="26157">
      <c r="A26157" s="6"/>
    </row>
    <row r="26158">
      <c r="A26158" s="6"/>
    </row>
    <row r="26159">
      <c r="A26159" s="6"/>
    </row>
    <row r="26160">
      <c r="A26160" s="6"/>
    </row>
    <row r="26161">
      <c r="A26161" s="6"/>
    </row>
    <row r="26162">
      <c r="A26162" s="6"/>
    </row>
    <row r="26163">
      <c r="A26163" s="6"/>
    </row>
    <row r="26164">
      <c r="A26164" s="6"/>
    </row>
    <row r="26165">
      <c r="A26165" s="6"/>
    </row>
    <row r="26166">
      <c r="A26166" s="6"/>
    </row>
    <row r="26167">
      <c r="A26167" s="6"/>
    </row>
    <row r="26168">
      <c r="A26168" s="6"/>
    </row>
    <row r="26169">
      <c r="A26169" s="6"/>
    </row>
    <row r="26170">
      <c r="A26170" s="6"/>
    </row>
    <row r="26171">
      <c r="A26171" s="6"/>
    </row>
    <row r="26172">
      <c r="A26172" s="6"/>
    </row>
    <row r="26173">
      <c r="A26173" s="6"/>
    </row>
    <row r="26174">
      <c r="A26174" s="6"/>
    </row>
    <row r="26175">
      <c r="A26175" s="6"/>
    </row>
    <row r="26176">
      <c r="A26176" s="6"/>
    </row>
    <row r="26177">
      <c r="A26177" s="6"/>
    </row>
    <row r="26178">
      <c r="A26178" s="6"/>
    </row>
    <row r="26179">
      <c r="A26179" s="6"/>
    </row>
    <row r="26180">
      <c r="A26180" s="6"/>
    </row>
    <row r="26181">
      <c r="A26181" s="6"/>
    </row>
    <row r="26182">
      <c r="A26182" s="6"/>
    </row>
    <row r="26183">
      <c r="A26183" s="6"/>
    </row>
    <row r="26184">
      <c r="A26184" s="6"/>
    </row>
    <row r="26185">
      <c r="A26185" s="6"/>
    </row>
    <row r="26186">
      <c r="A26186" s="6"/>
    </row>
    <row r="26187">
      <c r="A26187" s="6"/>
    </row>
    <row r="26188">
      <c r="A26188" s="6"/>
    </row>
    <row r="26189">
      <c r="A26189" s="6"/>
    </row>
    <row r="26190">
      <c r="A26190" s="6"/>
    </row>
    <row r="26191">
      <c r="A26191" s="6"/>
    </row>
    <row r="26192">
      <c r="A26192" s="6"/>
    </row>
    <row r="26193">
      <c r="A26193" s="6"/>
    </row>
    <row r="26194">
      <c r="A26194" s="6"/>
    </row>
    <row r="26195">
      <c r="A26195" s="6"/>
    </row>
    <row r="26196">
      <c r="A26196" s="6"/>
    </row>
    <row r="26197">
      <c r="A26197" s="6"/>
    </row>
    <row r="26198">
      <c r="A26198" s="6"/>
    </row>
    <row r="26199">
      <c r="A26199" s="6"/>
    </row>
    <row r="26200">
      <c r="A26200" s="6"/>
    </row>
    <row r="26201">
      <c r="A26201" s="6"/>
    </row>
    <row r="26202">
      <c r="A26202" s="6"/>
    </row>
    <row r="26203">
      <c r="A26203" s="6"/>
    </row>
    <row r="26204">
      <c r="A26204" s="6"/>
    </row>
    <row r="26205">
      <c r="A26205" s="6"/>
    </row>
    <row r="26206">
      <c r="A26206" s="6"/>
    </row>
    <row r="26207">
      <c r="A26207" s="6"/>
    </row>
    <row r="26208">
      <c r="A26208" s="6"/>
    </row>
    <row r="26209">
      <c r="A26209" s="6"/>
    </row>
    <row r="26210">
      <c r="A26210" s="6"/>
    </row>
    <row r="26211">
      <c r="A26211" s="6"/>
    </row>
    <row r="26212">
      <c r="A26212" s="6"/>
    </row>
    <row r="26213">
      <c r="A26213" s="6"/>
    </row>
    <row r="26214">
      <c r="A26214" s="6"/>
    </row>
    <row r="26215">
      <c r="A26215" s="6"/>
    </row>
    <row r="26216">
      <c r="A26216" s="6"/>
    </row>
    <row r="26217">
      <c r="A26217" s="6"/>
    </row>
    <row r="26218">
      <c r="A26218" s="6"/>
    </row>
    <row r="26219">
      <c r="A26219" s="6"/>
    </row>
    <row r="26220">
      <c r="A26220" s="6"/>
    </row>
    <row r="26221">
      <c r="A26221" s="6"/>
    </row>
    <row r="26222">
      <c r="A26222" s="6"/>
    </row>
    <row r="26223">
      <c r="A26223" s="6"/>
    </row>
    <row r="26224">
      <c r="A26224" s="6"/>
    </row>
    <row r="26225">
      <c r="A26225" s="6"/>
    </row>
    <row r="26226">
      <c r="A26226" s="6"/>
    </row>
    <row r="26227">
      <c r="A26227" s="6"/>
    </row>
    <row r="26228">
      <c r="A26228" s="6"/>
    </row>
    <row r="26229">
      <c r="A26229" s="6"/>
    </row>
    <row r="26230">
      <c r="A26230" s="6"/>
    </row>
    <row r="26231">
      <c r="A26231" s="6"/>
    </row>
    <row r="26232">
      <c r="A26232" s="6"/>
    </row>
    <row r="26233">
      <c r="A26233" s="6"/>
    </row>
    <row r="26234">
      <c r="A26234" s="6"/>
    </row>
    <row r="26235">
      <c r="A26235" s="6"/>
    </row>
    <row r="26236">
      <c r="A26236" s="6"/>
    </row>
    <row r="26237">
      <c r="A26237" s="6"/>
    </row>
    <row r="26238">
      <c r="A26238" s="6"/>
    </row>
    <row r="26239">
      <c r="A26239" s="6"/>
    </row>
    <row r="26240">
      <c r="A26240" s="6"/>
    </row>
    <row r="26241">
      <c r="A26241" s="6"/>
    </row>
    <row r="26242">
      <c r="A26242" s="6"/>
    </row>
    <row r="26243">
      <c r="A26243" s="6"/>
    </row>
    <row r="26244">
      <c r="A26244" s="6"/>
    </row>
    <row r="26245">
      <c r="A26245" s="6"/>
    </row>
    <row r="26246">
      <c r="A26246" s="6"/>
    </row>
    <row r="26247">
      <c r="A26247" s="6"/>
    </row>
    <row r="26248">
      <c r="A26248" s="6"/>
    </row>
    <row r="26249">
      <c r="A26249" s="6"/>
    </row>
    <row r="26250">
      <c r="A26250" s="6"/>
    </row>
    <row r="26251">
      <c r="A26251" s="6"/>
    </row>
    <row r="26252">
      <c r="A26252" s="6"/>
    </row>
    <row r="26253">
      <c r="A26253" s="6"/>
    </row>
    <row r="26254">
      <c r="A26254" s="6"/>
    </row>
    <row r="26255">
      <c r="A26255" s="6"/>
    </row>
    <row r="26256">
      <c r="A26256" s="6"/>
    </row>
    <row r="26257">
      <c r="A26257" s="6"/>
    </row>
    <row r="26258">
      <c r="A26258" s="6"/>
    </row>
    <row r="26259">
      <c r="A26259" s="6"/>
    </row>
    <row r="26260">
      <c r="A26260" s="6"/>
    </row>
    <row r="26261">
      <c r="A26261" s="6"/>
    </row>
    <row r="26262">
      <c r="A26262" s="6"/>
    </row>
    <row r="26263">
      <c r="A26263" s="6"/>
    </row>
    <row r="26264">
      <c r="A26264" s="6"/>
    </row>
    <row r="26265">
      <c r="A26265" s="6"/>
    </row>
    <row r="26266">
      <c r="A26266" s="6"/>
    </row>
    <row r="26267">
      <c r="A26267" s="6"/>
    </row>
    <row r="26268">
      <c r="A26268" s="6"/>
    </row>
    <row r="26269">
      <c r="A26269" s="6"/>
    </row>
    <row r="26270">
      <c r="A26270" s="6"/>
    </row>
    <row r="26271">
      <c r="A26271" s="6"/>
    </row>
    <row r="26272">
      <c r="A26272" s="6"/>
    </row>
    <row r="26273">
      <c r="A26273" s="6"/>
    </row>
    <row r="26274">
      <c r="A26274" s="6"/>
    </row>
    <row r="26275">
      <c r="A26275" s="6"/>
    </row>
    <row r="26276">
      <c r="A26276" s="6"/>
    </row>
    <row r="26277">
      <c r="A26277" s="6"/>
    </row>
    <row r="26278">
      <c r="A26278" s="6"/>
    </row>
    <row r="26279">
      <c r="A26279" s="6"/>
    </row>
    <row r="26280">
      <c r="A26280" s="6"/>
    </row>
    <row r="26281">
      <c r="A26281" s="6"/>
    </row>
    <row r="26282">
      <c r="A26282" s="6"/>
    </row>
    <row r="26283">
      <c r="A26283" s="6"/>
    </row>
    <row r="26284">
      <c r="A26284" s="6"/>
    </row>
    <row r="26285">
      <c r="A26285" s="6"/>
    </row>
    <row r="26286">
      <c r="A26286" s="6"/>
    </row>
    <row r="26287">
      <c r="A26287" s="6"/>
    </row>
    <row r="26288">
      <c r="A26288" s="6"/>
    </row>
    <row r="26289">
      <c r="A26289" s="6"/>
    </row>
    <row r="26290">
      <c r="A26290" s="6"/>
    </row>
    <row r="26291">
      <c r="A26291" s="6"/>
    </row>
    <row r="26292">
      <c r="A26292" s="6"/>
    </row>
    <row r="26293">
      <c r="A26293" s="6"/>
    </row>
    <row r="26294">
      <c r="A26294" s="6"/>
    </row>
    <row r="26295">
      <c r="A26295" s="6"/>
    </row>
    <row r="26296">
      <c r="A26296" s="6"/>
    </row>
    <row r="26297">
      <c r="A26297" s="6"/>
    </row>
    <row r="26298">
      <c r="A26298" s="6"/>
    </row>
    <row r="26299">
      <c r="A26299" s="6"/>
    </row>
    <row r="26300">
      <c r="A26300" s="6"/>
    </row>
    <row r="26301">
      <c r="A26301" s="6"/>
    </row>
    <row r="26302">
      <c r="A26302" s="6"/>
    </row>
    <row r="26303">
      <c r="A26303" s="6"/>
    </row>
    <row r="26304">
      <c r="A26304" s="6"/>
    </row>
    <row r="26305">
      <c r="A26305" s="6"/>
    </row>
    <row r="26306">
      <c r="A26306" s="6"/>
    </row>
    <row r="26307">
      <c r="A26307" s="6"/>
    </row>
    <row r="26308">
      <c r="A26308" s="6"/>
    </row>
    <row r="26309">
      <c r="A26309" s="6"/>
    </row>
    <row r="26310">
      <c r="A26310" s="6"/>
    </row>
    <row r="26311">
      <c r="A26311" s="6"/>
    </row>
    <row r="26312">
      <c r="A26312" s="6"/>
    </row>
    <row r="26313">
      <c r="A26313" s="6"/>
    </row>
    <row r="26314">
      <c r="A26314" s="6"/>
    </row>
    <row r="26315">
      <c r="A26315" s="6"/>
    </row>
    <row r="26316">
      <c r="A26316" s="6"/>
    </row>
    <row r="26317">
      <c r="A26317" s="6"/>
    </row>
    <row r="26318">
      <c r="A26318" s="6"/>
    </row>
    <row r="26319">
      <c r="A26319" s="6"/>
    </row>
    <row r="26320">
      <c r="A26320" s="6"/>
    </row>
    <row r="26321">
      <c r="A26321" s="6"/>
    </row>
    <row r="26322">
      <c r="A26322" s="6"/>
    </row>
    <row r="26323">
      <c r="A26323" s="6"/>
    </row>
    <row r="26324">
      <c r="A26324" s="6"/>
    </row>
    <row r="26325">
      <c r="A26325" s="6"/>
    </row>
    <row r="26326">
      <c r="A26326" s="6"/>
    </row>
    <row r="26327">
      <c r="A26327" s="6"/>
    </row>
    <row r="26328">
      <c r="A26328" s="6"/>
    </row>
    <row r="26329">
      <c r="A26329" s="6"/>
    </row>
    <row r="26330">
      <c r="A26330" s="6"/>
    </row>
    <row r="26331">
      <c r="A26331" s="6"/>
    </row>
    <row r="26332">
      <c r="A26332" s="6"/>
    </row>
    <row r="26333">
      <c r="A26333" s="6"/>
    </row>
    <row r="26334">
      <c r="A26334" s="6"/>
    </row>
    <row r="26335">
      <c r="A26335" s="6"/>
    </row>
    <row r="26336">
      <c r="A26336" s="6"/>
    </row>
    <row r="26337">
      <c r="A26337" s="6"/>
    </row>
    <row r="26338">
      <c r="A26338" s="6"/>
    </row>
    <row r="26339">
      <c r="A26339" s="6"/>
    </row>
    <row r="26340">
      <c r="A26340" s="6"/>
    </row>
    <row r="26341">
      <c r="A26341" s="6"/>
    </row>
    <row r="26342">
      <c r="A26342" s="6"/>
    </row>
    <row r="26343">
      <c r="A26343" s="6"/>
    </row>
    <row r="26344">
      <c r="A26344" s="6"/>
    </row>
    <row r="26345">
      <c r="A26345" s="6"/>
    </row>
    <row r="26346">
      <c r="A26346" s="6"/>
    </row>
    <row r="26347">
      <c r="A26347" s="6"/>
    </row>
    <row r="26348">
      <c r="A26348" s="6"/>
    </row>
    <row r="26349">
      <c r="A26349" s="6"/>
    </row>
    <row r="26350">
      <c r="A26350" s="6"/>
    </row>
    <row r="26351">
      <c r="A26351" s="6"/>
    </row>
    <row r="26352">
      <c r="A26352" s="6"/>
    </row>
    <row r="26353">
      <c r="A26353" s="6"/>
    </row>
    <row r="26354">
      <c r="A26354" s="6"/>
    </row>
    <row r="26355">
      <c r="A26355" s="6"/>
    </row>
    <row r="26356">
      <c r="A26356" s="6"/>
    </row>
    <row r="26357">
      <c r="A26357" s="6"/>
    </row>
    <row r="26358">
      <c r="A26358" s="6"/>
    </row>
    <row r="26359">
      <c r="A26359" s="6"/>
    </row>
    <row r="26360">
      <c r="A26360" s="6"/>
    </row>
    <row r="26361">
      <c r="A26361" s="6"/>
    </row>
    <row r="26362">
      <c r="A26362" s="6"/>
    </row>
    <row r="26363">
      <c r="A26363" s="6"/>
    </row>
    <row r="26364">
      <c r="A26364" s="6"/>
    </row>
    <row r="26365">
      <c r="A26365" s="6"/>
    </row>
    <row r="26366">
      <c r="A26366" s="6"/>
    </row>
    <row r="26367">
      <c r="A26367" s="6"/>
    </row>
    <row r="26368">
      <c r="A26368" s="6"/>
    </row>
    <row r="26369">
      <c r="A26369" s="6"/>
    </row>
    <row r="26370">
      <c r="A26370" s="6"/>
    </row>
    <row r="26371">
      <c r="A26371" s="6"/>
    </row>
    <row r="26372">
      <c r="A26372" s="6"/>
    </row>
    <row r="26373">
      <c r="A26373" s="6"/>
    </row>
    <row r="26374">
      <c r="A26374" s="6"/>
    </row>
    <row r="26375">
      <c r="A26375" s="6"/>
    </row>
    <row r="26376">
      <c r="A26376" s="6"/>
    </row>
    <row r="26377">
      <c r="A26377" s="6"/>
    </row>
    <row r="26378">
      <c r="A26378" s="6"/>
    </row>
    <row r="26379">
      <c r="A26379" s="6"/>
    </row>
    <row r="26380">
      <c r="A26380" s="6"/>
    </row>
    <row r="26381">
      <c r="A26381" s="6"/>
    </row>
    <row r="26382">
      <c r="A26382" s="6"/>
    </row>
    <row r="26383">
      <c r="A26383" s="6"/>
    </row>
    <row r="26384">
      <c r="A26384" s="6"/>
    </row>
    <row r="26385">
      <c r="A26385" s="6"/>
    </row>
    <row r="26386">
      <c r="A26386" s="6"/>
    </row>
    <row r="26387">
      <c r="A26387" s="6"/>
    </row>
    <row r="26388">
      <c r="A26388" s="6"/>
    </row>
    <row r="26389">
      <c r="A26389" s="6"/>
    </row>
    <row r="26390">
      <c r="A26390" s="6"/>
    </row>
    <row r="26391">
      <c r="A26391" s="6"/>
    </row>
    <row r="26392">
      <c r="A26392" s="6"/>
    </row>
    <row r="26393">
      <c r="A26393" s="6"/>
    </row>
    <row r="26394">
      <c r="A26394" s="6"/>
    </row>
    <row r="26395">
      <c r="A26395" s="6"/>
    </row>
    <row r="26396">
      <c r="A26396" s="6"/>
    </row>
    <row r="26397">
      <c r="A26397" s="6"/>
    </row>
    <row r="26398">
      <c r="A26398" s="6"/>
    </row>
    <row r="26399">
      <c r="A26399" s="6"/>
    </row>
    <row r="26400">
      <c r="A26400" s="6"/>
    </row>
    <row r="26401">
      <c r="A26401" s="6"/>
    </row>
    <row r="26402">
      <c r="A26402" s="6"/>
    </row>
    <row r="26403">
      <c r="A26403" s="6"/>
    </row>
    <row r="26404">
      <c r="A26404" s="6"/>
    </row>
    <row r="26405">
      <c r="A26405" s="6"/>
    </row>
    <row r="26406">
      <c r="A26406" s="6"/>
    </row>
    <row r="26407">
      <c r="A26407" s="6"/>
    </row>
    <row r="26408">
      <c r="A26408" s="6"/>
    </row>
    <row r="26409">
      <c r="A26409" s="6"/>
    </row>
    <row r="26410">
      <c r="A26410" s="6"/>
    </row>
    <row r="26411">
      <c r="A26411" s="6"/>
    </row>
    <row r="26412">
      <c r="A26412" s="6"/>
    </row>
    <row r="26413">
      <c r="A26413" s="6"/>
    </row>
    <row r="26414">
      <c r="A26414" s="6"/>
    </row>
    <row r="26415">
      <c r="A26415" s="6"/>
    </row>
    <row r="26416">
      <c r="A26416" s="6"/>
    </row>
    <row r="26417">
      <c r="A26417" s="6"/>
    </row>
    <row r="26418">
      <c r="A26418" s="6"/>
    </row>
    <row r="26419">
      <c r="A26419" s="6"/>
    </row>
    <row r="26420">
      <c r="A26420" s="6"/>
    </row>
    <row r="26421">
      <c r="A26421" s="6"/>
    </row>
    <row r="26422">
      <c r="A26422" s="6"/>
    </row>
    <row r="26423">
      <c r="A26423" s="6"/>
    </row>
    <row r="26424">
      <c r="A26424" s="6"/>
    </row>
    <row r="26425">
      <c r="A26425" s="6"/>
    </row>
    <row r="26426">
      <c r="A26426" s="6"/>
    </row>
    <row r="26427">
      <c r="A26427" s="6"/>
    </row>
    <row r="26428">
      <c r="A26428" s="6"/>
    </row>
    <row r="26429">
      <c r="A26429" s="6"/>
    </row>
    <row r="26430">
      <c r="A26430" s="6"/>
    </row>
    <row r="26431">
      <c r="A26431" s="6"/>
    </row>
    <row r="26432">
      <c r="A26432" s="6"/>
    </row>
    <row r="26433">
      <c r="A26433" s="6"/>
    </row>
    <row r="26434">
      <c r="A26434" s="6"/>
    </row>
    <row r="26435">
      <c r="A26435" s="6"/>
    </row>
    <row r="26436">
      <c r="A26436" s="6"/>
    </row>
    <row r="26437">
      <c r="A26437" s="6"/>
    </row>
    <row r="26438">
      <c r="A26438" s="6"/>
    </row>
    <row r="26439">
      <c r="A26439" s="6"/>
    </row>
    <row r="26440">
      <c r="A26440" s="6"/>
    </row>
    <row r="26441">
      <c r="A26441" s="6"/>
    </row>
    <row r="26442">
      <c r="A26442" s="6"/>
    </row>
    <row r="26443">
      <c r="A26443" s="6"/>
    </row>
    <row r="26444">
      <c r="A26444" s="6"/>
    </row>
    <row r="26445">
      <c r="A26445" s="6"/>
    </row>
    <row r="26446">
      <c r="A26446" s="6"/>
    </row>
    <row r="26447">
      <c r="A26447" s="6"/>
    </row>
    <row r="26448">
      <c r="A26448" s="6"/>
    </row>
    <row r="26449">
      <c r="A26449" s="6"/>
    </row>
    <row r="26450">
      <c r="A26450" s="6"/>
    </row>
    <row r="26451">
      <c r="A26451" s="6"/>
    </row>
    <row r="26452">
      <c r="A26452" s="6"/>
    </row>
    <row r="26453">
      <c r="A26453" s="6"/>
    </row>
    <row r="26454">
      <c r="A26454" s="6"/>
    </row>
    <row r="26455">
      <c r="A26455" s="6"/>
    </row>
    <row r="26456">
      <c r="A26456" s="6"/>
    </row>
    <row r="26457">
      <c r="A26457" s="6"/>
    </row>
    <row r="26458">
      <c r="A26458" s="6"/>
    </row>
    <row r="26459">
      <c r="A26459" s="6"/>
    </row>
    <row r="26460">
      <c r="A26460" s="6"/>
    </row>
    <row r="26461">
      <c r="A26461" s="6"/>
    </row>
    <row r="26462">
      <c r="A26462" s="6"/>
    </row>
    <row r="26463">
      <c r="A26463" s="6"/>
    </row>
    <row r="26464">
      <c r="A26464" s="6"/>
    </row>
    <row r="26465">
      <c r="A26465" s="6"/>
    </row>
    <row r="26466">
      <c r="A26466" s="6"/>
    </row>
    <row r="26467">
      <c r="A26467" s="6"/>
    </row>
    <row r="26468">
      <c r="A26468" s="6"/>
    </row>
    <row r="26469">
      <c r="A26469" s="6"/>
    </row>
    <row r="26470">
      <c r="A26470" s="6"/>
    </row>
    <row r="26471">
      <c r="A26471" s="6"/>
    </row>
    <row r="26472">
      <c r="A26472" s="6"/>
    </row>
    <row r="26473">
      <c r="A26473" s="6"/>
    </row>
    <row r="26474">
      <c r="A26474" s="6"/>
    </row>
    <row r="26475">
      <c r="A26475" s="6"/>
    </row>
    <row r="26476">
      <c r="A26476" s="6"/>
    </row>
    <row r="26477">
      <c r="A26477" s="6"/>
    </row>
    <row r="26478">
      <c r="A26478" s="6"/>
    </row>
    <row r="26479">
      <c r="A26479" s="6"/>
    </row>
    <row r="26480">
      <c r="A26480" s="6"/>
    </row>
    <row r="26481">
      <c r="A26481" s="6"/>
    </row>
    <row r="26482">
      <c r="A26482" s="6"/>
    </row>
    <row r="26483">
      <c r="A26483" s="6"/>
    </row>
    <row r="26484">
      <c r="A26484" s="6"/>
    </row>
    <row r="26485">
      <c r="A26485" s="6"/>
    </row>
    <row r="26486">
      <c r="A26486" s="6"/>
    </row>
    <row r="26487">
      <c r="A26487" s="6"/>
    </row>
    <row r="26488">
      <c r="A26488" s="6"/>
    </row>
    <row r="26489">
      <c r="A26489" s="6"/>
    </row>
    <row r="26490">
      <c r="A26490" s="6"/>
    </row>
    <row r="26491">
      <c r="A26491" s="6"/>
    </row>
    <row r="26492">
      <c r="A26492" s="6"/>
    </row>
    <row r="26493">
      <c r="A26493" s="6"/>
    </row>
    <row r="26494">
      <c r="A26494" s="6"/>
    </row>
    <row r="26495">
      <c r="A26495" s="6"/>
    </row>
    <row r="26496">
      <c r="A26496" s="6"/>
    </row>
    <row r="26497">
      <c r="A26497" s="6"/>
    </row>
    <row r="26498">
      <c r="A26498" s="6"/>
    </row>
    <row r="26499">
      <c r="A26499" s="6"/>
    </row>
    <row r="26500">
      <c r="A26500" s="6"/>
    </row>
    <row r="26501">
      <c r="A26501" s="6"/>
    </row>
    <row r="26502">
      <c r="A26502" s="6"/>
    </row>
    <row r="26503">
      <c r="A26503" s="6"/>
    </row>
    <row r="26504">
      <c r="A26504" s="6"/>
    </row>
    <row r="26505">
      <c r="A26505" s="6"/>
    </row>
    <row r="26506">
      <c r="A26506" s="6"/>
    </row>
    <row r="26507">
      <c r="A26507" s="6"/>
    </row>
    <row r="26508">
      <c r="A26508" s="6"/>
    </row>
    <row r="26509">
      <c r="A26509" s="6"/>
    </row>
    <row r="26510">
      <c r="A26510" s="6"/>
    </row>
    <row r="26511">
      <c r="A26511" s="6"/>
    </row>
    <row r="26512">
      <c r="A26512" s="6"/>
    </row>
    <row r="26513">
      <c r="A26513" s="6"/>
    </row>
    <row r="26514">
      <c r="A26514" s="6"/>
    </row>
    <row r="26515">
      <c r="A26515" s="6"/>
    </row>
    <row r="26516">
      <c r="A26516" s="6"/>
    </row>
    <row r="26517">
      <c r="A26517" s="6"/>
    </row>
    <row r="26518">
      <c r="A26518" s="6"/>
    </row>
    <row r="26519">
      <c r="A26519" s="6"/>
    </row>
    <row r="26520">
      <c r="A26520" s="6"/>
    </row>
    <row r="26521">
      <c r="A26521" s="6"/>
    </row>
    <row r="26522">
      <c r="A26522" s="6"/>
    </row>
    <row r="26523">
      <c r="A26523" s="6"/>
    </row>
    <row r="26524">
      <c r="A26524" s="6"/>
    </row>
    <row r="26525">
      <c r="A26525" s="6"/>
    </row>
    <row r="26526">
      <c r="A26526" s="6"/>
    </row>
    <row r="26527">
      <c r="A26527" s="6"/>
    </row>
    <row r="26528">
      <c r="A26528" s="6"/>
    </row>
    <row r="26529">
      <c r="A26529" s="6"/>
    </row>
    <row r="26530">
      <c r="A26530" s="6"/>
    </row>
    <row r="26531">
      <c r="A26531" s="6"/>
    </row>
    <row r="26532">
      <c r="A26532" s="6"/>
    </row>
    <row r="26533">
      <c r="A26533" s="6"/>
    </row>
    <row r="26534">
      <c r="A26534" s="6"/>
    </row>
    <row r="26535">
      <c r="A26535" s="6"/>
    </row>
    <row r="26536">
      <c r="A26536" s="6"/>
    </row>
    <row r="26537">
      <c r="A26537" s="6"/>
    </row>
    <row r="26538">
      <c r="A26538" s="6"/>
    </row>
    <row r="26539">
      <c r="A26539" s="6"/>
    </row>
    <row r="26540">
      <c r="A26540" s="6"/>
    </row>
    <row r="26541">
      <c r="A26541" s="6"/>
    </row>
    <row r="26542">
      <c r="A26542" s="6"/>
    </row>
    <row r="26543">
      <c r="A26543" s="6"/>
    </row>
    <row r="26544">
      <c r="A26544" s="6"/>
    </row>
    <row r="26545">
      <c r="A26545" s="6"/>
    </row>
    <row r="26546">
      <c r="A26546" s="6"/>
    </row>
    <row r="26547">
      <c r="A26547" s="6"/>
    </row>
    <row r="26548">
      <c r="A26548" s="6"/>
    </row>
    <row r="26549">
      <c r="A26549" s="6"/>
    </row>
    <row r="26550">
      <c r="A26550" s="6"/>
    </row>
    <row r="26551">
      <c r="A26551" s="6"/>
    </row>
    <row r="26552">
      <c r="A26552" s="6"/>
    </row>
    <row r="26553">
      <c r="A26553" s="6"/>
    </row>
    <row r="26554">
      <c r="A26554" s="6"/>
    </row>
    <row r="26555">
      <c r="A26555" s="6"/>
    </row>
    <row r="26556">
      <c r="A26556" s="6"/>
    </row>
    <row r="26557">
      <c r="A26557" s="6"/>
    </row>
    <row r="26558">
      <c r="A26558" s="6"/>
    </row>
    <row r="26559">
      <c r="A26559" s="6"/>
    </row>
    <row r="26560">
      <c r="A26560" s="6"/>
    </row>
    <row r="26561">
      <c r="A26561" s="6"/>
    </row>
    <row r="26562">
      <c r="A26562" s="6"/>
    </row>
    <row r="26563">
      <c r="A26563" s="6"/>
    </row>
    <row r="26564">
      <c r="A26564" s="6"/>
    </row>
    <row r="26565">
      <c r="A26565" s="6"/>
    </row>
    <row r="26566">
      <c r="A26566" s="6"/>
    </row>
    <row r="26567">
      <c r="A26567" s="6"/>
    </row>
    <row r="26568">
      <c r="A26568" s="6"/>
    </row>
    <row r="26569">
      <c r="A26569" s="6"/>
    </row>
    <row r="26570">
      <c r="A26570" s="6"/>
    </row>
    <row r="26571">
      <c r="A26571" s="6"/>
    </row>
    <row r="26572">
      <c r="A26572" s="6"/>
    </row>
    <row r="26573">
      <c r="A26573" s="6"/>
    </row>
    <row r="26574">
      <c r="A26574" s="6"/>
    </row>
    <row r="26575">
      <c r="A26575" s="6"/>
    </row>
    <row r="26576">
      <c r="A26576" s="6"/>
    </row>
    <row r="26577">
      <c r="A26577" s="6"/>
    </row>
    <row r="26578">
      <c r="A26578" s="6"/>
    </row>
    <row r="26579">
      <c r="A26579" s="6"/>
    </row>
    <row r="26580">
      <c r="A26580" s="6"/>
    </row>
    <row r="26581">
      <c r="A26581" s="6"/>
    </row>
    <row r="26582">
      <c r="A26582" s="6"/>
    </row>
    <row r="26583">
      <c r="A26583" s="6"/>
    </row>
    <row r="26584">
      <c r="A26584" s="6"/>
    </row>
    <row r="26585">
      <c r="A26585" s="6"/>
    </row>
    <row r="26586">
      <c r="A26586" s="6"/>
    </row>
    <row r="26587">
      <c r="A26587" s="6"/>
    </row>
    <row r="26588">
      <c r="A26588" s="6"/>
    </row>
    <row r="26589">
      <c r="A26589" s="6"/>
    </row>
    <row r="26590">
      <c r="A26590" s="6"/>
    </row>
    <row r="26591">
      <c r="A26591" s="6"/>
    </row>
    <row r="26592">
      <c r="A26592" s="6"/>
    </row>
    <row r="26593">
      <c r="A26593" s="6"/>
    </row>
    <row r="26594">
      <c r="A26594" s="6"/>
    </row>
    <row r="26595">
      <c r="A26595" s="6"/>
    </row>
    <row r="26596">
      <c r="A26596" s="6"/>
    </row>
    <row r="26597">
      <c r="A26597" s="6"/>
    </row>
    <row r="26598">
      <c r="A26598" s="6"/>
    </row>
    <row r="26599">
      <c r="A26599" s="6"/>
    </row>
    <row r="26600">
      <c r="A26600" s="6"/>
    </row>
    <row r="26601">
      <c r="A26601" s="6"/>
    </row>
    <row r="26602">
      <c r="A26602" s="6"/>
    </row>
    <row r="26603">
      <c r="A26603" s="6"/>
    </row>
    <row r="26604">
      <c r="A26604" s="6"/>
    </row>
    <row r="26605">
      <c r="A26605" s="6"/>
    </row>
    <row r="26606">
      <c r="A26606" s="6"/>
    </row>
    <row r="26607">
      <c r="A26607" s="6"/>
    </row>
    <row r="26608">
      <c r="A26608" s="6"/>
    </row>
    <row r="26609">
      <c r="A26609" s="6"/>
    </row>
    <row r="26610">
      <c r="A26610" s="6"/>
    </row>
    <row r="26611">
      <c r="A26611" s="6"/>
    </row>
    <row r="26612">
      <c r="A26612" s="6"/>
    </row>
    <row r="26613">
      <c r="A26613" s="6"/>
    </row>
    <row r="26614">
      <c r="A26614" s="6"/>
    </row>
    <row r="26615">
      <c r="A26615" s="6"/>
    </row>
    <row r="26616">
      <c r="A26616" s="6"/>
    </row>
    <row r="26617">
      <c r="A26617" s="6"/>
    </row>
    <row r="26618">
      <c r="A26618" s="6"/>
    </row>
    <row r="26619">
      <c r="A26619" s="6"/>
    </row>
    <row r="26620">
      <c r="A26620" s="6"/>
    </row>
    <row r="26621">
      <c r="A26621" s="6"/>
    </row>
    <row r="26622">
      <c r="A26622" s="6"/>
    </row>
    <row r="26623">
      <c r="A26623" s="6"/>
    </row>
    <row r="26624">
      <c r="A26624" s="6"/>
    </row>
    <row r="26625">
      <c r="A26625" s="6"/>
    </row>
    <row r="26626">
      <c r="A26626" s="6"/>
    </row>
    <row r="26627">
      <c r="A26627" s="6"/>
    </row>
    <row r="26628">
      <c r="A26628" s="6"/>
    </row>
    <row r="26629">
      <c r="A26629" s="6"/>
    </row>
    <row r="26630">
      <c r="A26630" s="6"/>
    </row>
    <row r="26631">
      <c r="A26631" s="6"/>
    </row>
    <row r="26632">
      <c r="A26632" s="6"/>
    </row>
    <row r="26633">
      <c r="A26633" s="6"/>
    </row>
    <row r="26634">
      <c r="A26634" s="6"/>
    </row>
    <row r="26635">
      <c r="A26635" s="6"/>
    </row>
    <row r="26636">
      <c r="A26636" s="6"/>
    </row>
    <row r="26637">
      <c r="A26637" s="6"/>
    </row>
    <row r="26638">
      <c r="A26638" s="6"/>
    </row>
    <row r="26639">
      <c r="A26639" s="6"/>
    </row>
    <row r="26640">
      <c r="A26640" s="6"/>
    </row>
    <row r="26641">
      <c r="A26641" s="6"/>
    </row>
    <row r="26642">
      <c r="A26642" s="6"/>
    </row>
    <row r="26643">
      <c r="A26643" s="6"/>
    </row>
    <row r="26644">
      <c r="A26644" s="6"/>
    </row>
    <row r="26645">
      <c r="A26645" s="6"/>
    </row>
    <row r="26646">
      <c r="A26646" s="6"/>
    </row>
    <row r="26647">
      <c r="A26647" s="6"/>
    </row>
    <row r="26648">
      <c r="A26648" s="6"/>
    </row>
    <row r="26649">
      <c r="A26649" s="6"/>
    </row>
    <row r="26650">
      <c r="A26650" s="6"/>
    </row>
    <row r="26651">
      <c r="A26651" s="6"/>
    </row>
    <row r="26652">
      <c r="A26652" s="6"/>
    </row>
    <row r="26653">
      <c r="A26653" s="6"/>
    </row>
    <row r="26654">
      <c r="A26654" s="6"/>
    </row>
    <row r="26655">
      <c r="A26655" s="6"/>
    </row>
    <row r="26656">
      <c r="A26656" s="6"/>
    </row>
    <row r="26657">
      <c r="A26657" s="6"/>
    </row>
    <row r="26658">
      <c r="A26658" s="6"/>
    </row>
    <row r="26659">
      <c r="A26659" s="6"/>
    </row>
    <row r="26660">
      <c r="A26660" s="6"/>
    </row>
    <row r="26661">
      <c r="A26661" s="6"/>
    </row>
    <row r="26662">
      <c r="A26662" s="6"/>
    </row>
    <row r="26663">
      <c r="A26663" s="6"/>
    </row>
    <row r="26664">
      <c r="A26664" s="6"/>
    </row>
    <row r="26665">
      <c r="A26665" s="6"/>
    </row>
    <row r="26666">
      <c r="A26666" s="6"/>
    </row>
    <row r="26667">
      <c r="A26667" s="6"/>
    </row>
    <row r="26668">
      <c r="A26668" s="6"/>
    </row>
    <row r="26669">
      <c r="A26669" s="6"/>
    </row>
    <row r="26670">
      <c r="A26670" s="6"/>
    </row>
    <row r="26671">
      <c r="A26671" s="6"/>
    </row>
    <row r="26672">
      <c r="A26672" s="6"/>
    </row>
    <row r="26673">
      <c r="A26673" s="6"/>
    </row>
    <row r="26674">
      <c r="A26674" s="6"/>
    </row>
    <row r="26675">
      <c r="A26675" s="6"/>
    </row>
    <row r="26676">
      <c r="A26676" s="6"/>
    </row>
    <row r="26677">
      <c r="A26677" s="6"/>
    </row>
    <row r="26678">
      <c r="A26678" s="6"/>
    </row>
    <row r="26679">
      <c r="A26679" s="6"/>
    </row>
    <row r="26680">
      <c r="A26680" s="6"/>
    </row>
    <row r="26681">
      <c r="A26681" s="6"/>
    </row>
    <row r="26682">
      <c r="A26682" s="6"/>
    </row>
    <row r="26683">
      <c r="A26683" s="6"/>
    </row>
    <row r="26684">
      <c r="A26684" s="6"/>
    </row>
    <row r="26685">
      <c r="A26685" s="6"/>
    </row>
    <row r="26686">
      <c r="A26686" s="6"/>
    </row>
    <row r="26687">
      <c r="A26687" s="6"/>
    </row>
    <row r="26688">
      <c r="A26688" s="6"/>
    </row>
    <row r="26689">
      <c r="A26689" s="6"/>
    </row>
    <row r="26690">
      <c r="A26690" s="6"/>
    </row>
    <row r="26691">
      <c r="A26691" s="6"/>
    </row>
    <row r="26692">
      <c r="A26692" s="6"/>
    </row>
    <row r="26693">
      <c r="A26693" s="6"/>
    </row>
    <row r="26694">
      <c r="A26694" s="6"/>
    </row>
    <row r="26695">
      <c r="A26695" s="6"/>
    </row>
    <row r="26696">
      <c r="A26696" s="6"/>
    </row>
    <row r="26697">
      <c r="A26697" s="6"/>
    </row>
    <row r="26698">
      <c r="A26698" s="6"/>
    </row>
    <row r="26699">
      <c r="A26699" s="6"/>
    </row>
    <row r="26700">
      <c r="A26700" s="6"/>
    </row>
    <row r="26701">
      <c r="A26701" s="6"/>
    </row>
    <row r="26702">
      <c r="A26702" s="6"/>
    </row>
    <row r="26703">
      <c r="A26703" s="6"/>
    </row>
    <row r="26704">
      <c r="A26704" s="6"/>
    </row>
    <row r="26705">
      <c r="A26705" s="6"/>
    </row>
    <row r="26706">
      <c r="A26706" s="6"/>
    </row>
    <row r="26707">
      <c r="A26707" s="6"/>
    </row>
    <row r="26708">
      <c r="A26708" s="6"/>
    </row>
    <row r="26709">
      <c r="A26709" s="6"/>
    </row>
    <row r="26710">
      <c r="A26710" s="6"/>
    </row>
    <row r="26711">
      <c r="A26711" s="6"/>
    </row>
    <row r="26712">
      <c r="A26712" s="6"/>
    </row>
    <row r="26713">
      <c r="A26713" s="6"/>
    </row>
    <row r="26714">
      <c r="A26714" s="6"/>
    </row>
    <row r="26715">
      <c r="A26715" s="6"/>
    </row>
    <row r="26716">
      <c r="A26716" s="6"/>
    </row>
    <row r="26717">
      <c r="A26717" s="6"/>
    </row>
    <row r="26718">
      <c r="A26718" s="6"/>
    </row>
    <row r="26719">
      <c r="A26719" s="6"/>
    </row>
    <row r="26720">
      <c r="A26720" s="6"/>
    </row>
    <row r="26721">
      <c r="A26721" s="6"/>
    </row>
    <row r="26722">
      <c r="A26722" s="6"/>
    </row>
    <row r="26723">
      <c r="A26723" s="6"/>
    </row>
    <row r="26724">
      <c r="A26724" s="6"/>
    </row>
    <row r="26725">
      <c r="A26725" s="6"/>
    </row>
    <row r="26726">
      <c r="A26726" s="6"/>
    </row>
    <row r="26727">
      <c r="A26727" s="6"/>
    </row>
    <row r="26728">
      <c r="A26728" s="6"/>
    </row>
    <row r="26729">
      <c r="A26729" s="6"/>
    </row>
    <row r="26730">
      <c r="A26730" s="6"/>
    </row>
    <row r="26731">
      <c r="A26731" s="6"/>
    </row>
    <row r="26732">
      <c r="A26732" s="6"/>
    </row>
    <row r="26733">
      <c r="A26733" s="6"/>
    </row>
    <row r="26734">
      <c r="A26734" s="6"/>
    </row>
    <row r="26735">
      <c r="A26735" s="6"/>
    </row>
    <row r="26736">
      <c r="A26736" s="6"/>
    </row>
    <row r="26737">
      <c r="A26737" s="6"/>
    </row>
    <row r="26738">
      <c r="A26738" s="6"/>
    </row>
    <row r="26739">
      <c r="A26739" s="6"/>
    </row>
    <row r="26740">
      <c r="A26740" s="6"/>
    </row>
    <row r="26741">
      <c r="A26741" s="6"/>
    </row>
    <row r="26742">
      <c r="A26742" s="6"/>
    </row>
    <row r="26743">
      <c r="A26743" s="6"/>
    </row>
    <row r="26744">
      <c r="A26744" s="6"/>
    </row>
    <row r="26745">
      <c r="A26745" s="6"/>
    </row>
    <row r="26746">
      <c r="A26746" s="6"/>
    </row>
    <row r="26747">
      <c r="A26747" s="6"/>
    </row>
    <row r="26748">
      <c r="A26748" s="6"/>
    </row>
    <row r="26749">
      <c r="A26749" s="6"/>
    </row>
    <row r="26750">
      <c r="A26750" s="6"/>
    </row>
    <row r="26751">
      <c r="A26751" s="6"/>
    </row>
    <row r="26752">
      <c r="A26752" s="6"/>
    </row>
    <row r="26753">
      <c r="A26753" s="6"/>
    </row>
    <row r="26754">
      <c r="A26754" s="6"/>
    </row>
    <row r="26755">
      <c r="A26755" s="6"/>
    </row>
    <row r="26756">
      <c r="A26756" s="6"/>
    </row>
    <row r="26757">
      <c r="A26757" s="6"/>
    </row>
    <row r="26758">
      <c r="A26758" s="6"/>
    </row>
    <row r="26759">
      <c r="A26759" s="6"/>
    </row>
    <row r="26760">
      <c r="A26760" s="6"/>
    </row>
    <row r="26761">
      <c r="A26761" s="6"/>
    </row>
    <row r="26762">
      <c r="A26762" s="6"/>
    </row>
    <row r="26763">
      <c r="A26763" s="6"/>
    </row>
    <row r="26764">
      <c r="A26764" s="6"/>
    </row>
    <row r="26765">
      <c r="A26765" s="6"/>
    </row>
    <row r="26766">
      <c r="A26766" s="6"/>
    </row>
    <row r="26767">
      <c r="A26767" s="6"/>
    </row>
    <row r="26768">
      <c r="A26768" s="6"/>
    </row>
    <row r="26769">
      <c r="A26769" s="6"/>
    </row>
    <row r="26770">
      <c r="A26770" s="6"/>
    </row>
    <row r="26771">
      <c r="A26771" s="6"/>
    </row>
    <row r="26772">
      <c r="A26772" s="6"/>
    </row>
    <row r="26773">
      <c r="A26773" s="6"/>
    </row>
    <row r="26774">
      <c r="A26774" s="6"/>
    </row>
    <row r="26775">
      <c r="A26775" s="6"/>
    </row>
    <row r="26776">
      <c r="A26776" s="6"/>
    </row>
    <row r="26777">
      <c r="A26777" s="6"/>
    </row>
    <row r="26778">
      <c r="A26778" s="6"/>
    </row>
    <row r="26779">
      <c r="A26779" s="6"/>
    </row>
    <row r="26780">
      <c r="A26780" s="6"/>
    </row>
    <row r="26781">
      <c r="A26781" s="6"/>
    </row>
    <row r="26782">
      <c r="A26782" s="6"/>
    </row>
    <row r="26783">
      <c r="A26783" s="6"/>
    </row>
    <row r="26784">
      <c r="A26784" s="6"/>
    </row>
    <row r="26785">
      <c r="A26785" s="6"/>
    </row>
    <row r="26786">
      <c r="A26786" s="6"/>
    </row>
    <row r="26787">
      <c r="A26787" s="6"/>
    </row>
    <row r="26788">
      <c r="A26788" s="6"/>
    </row>
    <row r="26789">
      <c r="A26789" s="6"/>
    </row>
    <row r="26790">
      <c r="A26790" s="6"/>
    </row>
    <row r="26791">
      <c r="A26791" s="6"/>
    </row>
    <row r="26792">
      <c r="A26792" s="6"/>
    </row>
    <row r="26793">
      <c r="A26793" s="6"/>
    </row>
    <row r="26794">
      <c r="A26794" s="6"/>
    </row>
    <row r="26795">
      <c r="A26795" s="6"/>
    </row>
    <row r="26796">
      <c r="A26796" s="6"/>
    </row>
    <row r="26797">
      <c r="A26797" s="6"/>
    </row>
    <row r="26798">
      <c r="A26798" s="6"/>
    </row>
    <row r="26799">
      <c r="A26799" s="6"/>
    </row>
    <row r="26800">
      <c r="A26800" s="6"/>
    </row>
    <row r="26801">
      <c r="A26801" s="6"/>
    </row>
    <row r="26802">
      <c r="A26802" s="6"/>
    </row>
    <row r="26803">
      <c r="A26803" s="6"/>
    </row>
    <row r="26804">
      <c r="A26804" s="6"/>
    </row>
    <row r="26805">
      <c r="A26805" s="6"/>
    </row>
    <row r="26806">
      <c r="A26806" s="6"/>
    </row>
    <row r="26807">
      <c r="A26807" s="6"/>
    </row>
    <row r="26808">
      <c r="A26808" s="6"/>
    </row>
    <row r="26809">
      <c r="A26809" s="6"/>
    </row>
    <row r="26810">
      <c r="A26810" s="6"/>
    </row>
    <row r="26811">
      <c r="A26811" s="6"/>
    </row>
    <row r="26812">
      <c r="A26812" s="6"/>
    </row>
    <row r="26813">
      <c r="A26813" s="6"/>
    </row>
    <row r="26814">
      <c r="A26814" s="6"/>
    </row>
    <row r="26815">
      <c r="A26815" s="6"/>
    </row>
    <row r="26816">
      <c r="A26816" s="6"/>
    </row>
    <row r="26817">
      <c r="A26817" s="6"/>
    </row>
    <row r="26818">
      <c r="A26818" s="6"/>
    </row>
    <row r="26819">
      <c r="A26819" s="6"/>
    </row>
    <row r="26820">
      <c r="A26820" s="6"/>
    </row>
    <row r="26821">
      <c r="A26821" s="6"/>
    </row>
    <row r="26822">
      <c r="A26822" s="6"/>
    </row>
    <row r="26823">
      <c r="A26823" s="6"/>
    </row>
    <row r="26824">
      <c r="A26824" s="6"/>
    </row>
    <row r="26825">
      <c r="A26825" s="6"/>
    </row>
    <row r="26826">
      <c r="A26826" s="6"/>
    </row>
    <row r="26827">
      <c r="A26827" s="6"/>
    </row>
    <row r="26828">
      <c r="A26828" s="6"/>
    </row>
    <row r="26829">
      <c r="A26829" s="6"/>
    </row>
    <row r="26830">
      <c r="A26830" s="6"/>
    </row>
    <row r="26831">
      <c r="A26831" s="6"/>
    </row>
    <row r="26832">
      <c r="A26832" s="6"/>
    </row>
    <row r="26833">
      <c r="A26833" s="6"/>
    </row>
    <row r="26834">
      <c r="A26834" s="6"/>
    </row>
    <row r="26835">
      <c r="A26835" s="6"/>
    </row>
    <row r="26836">
      <c r="A26836" s="6"/>
    </row>
    <row r="26837">
      <c r="A26837" s="6"/>
    </row>
    <row r="26838">
      <c r="A26838" s="6"/>
    </row>
    <row r="26839">
      <c r="A26839" s="6"/>
    </row>
    <row r="26840">
      <c r="A26840" s="6"/>
    </row>
    <row r="26841">
      <c r="A26841" s="6"/>
    </row>
    <row r="26842">
      <c r="A26842" s="6"/>
    </row>
    <row r="26843">
      <c r="A26843" s="6"/>
    </row>
    <row r="26844">
      <c r="A26844" s="6"/>
    </row>
    <row r="26845">
      <c r="A26845" s="6"/>
    </row>
    <row r="26846">
      <c r="A26846" s="6"/>
    </row>
    <row r="26847">
      <c r="A26847" s="6"/>
    </row>
    <row r="26848">
      <c r="A26848" s="6"/>
    </row>
    <row r="26849">
      <c r="A26849" s="6"/>
    </row>
    <row r="26850">
      <c r="A26850" s="6"/>
    </row>
    <row r="26851">
      <c r="A26851" s="6"/>
    </row>
    <row r="26852">
      <c r="A26852" s="6"/>
    </row>
    <row r="26853">
      <c r="A26853" s="6"/>
    </row>
    <row r="26854">
      <c r="A26854" s="6"/>
    </row>
    <row r="26855">
      <c r="A26855" s="6"/>
    </row>
    <row r="26856">
      <c r="A26856" s="6"/>
    </row>
    <row r="26857">
      <c r="A26857" s="6"/>
    </row>
    <row r="26858">
      <c r="A26858" s="6"/>
    </row>
    <row r="26859">
      <c r="A26859" s="6"/>
    </row>
    <row r="26860">
      <c r="A26860" s="6"/>
    </row>
    <row r="26861">
      <c r="A26861" s="6"/>
    </row>
    <row r="26862">
      <c r="A26862" s="6"/>
    </row>
    <row r="26863">
      <c r="A26863" s="6"/>
    </row>
    <row r="26864">
      <c r="A26864" s="6"/>
    </row>
    <row r="26865">
      <c r="A26865" s="6"/>
    </row>
    <row r="26866">
      <c r="A26866" s="6"/>
    </row>
    <row r="26867">
      <c r="A26867" s="6"/>
    </row>
    <row r="26868">
      <c r="A26868" s="6"/>
    </row>
    <row r="26869">
      <c r="A26869" s="6"/>
    </row>
    <row r="26870">
      <c r="A26870" s="6"/>
    </row>
    <row r="26871">
      <c r="A26871" s="6"/>
    </row>
    <row r="26872">
      <c r="A26872" s="6"/>
    </row>
    <row r="26873">
      <c r="A26873" s="6"/>
    </row>
    <row r="26874">
      <c r="A26874" s="6"/>
    </row>
    <row r="26875">
      <c r="A26875" s="6"/>
    </row>
    <row r="26876">
      <c r="A26876" s="6"/>
    </row>
    <row r="26877">
      <c r="A26877" s="6"/>
    </row>
    <row r="26878">
      <c r="A26878" s="6"/>
    </row>
    <row r="26879">
      <c r="A26879" s="6"/>
    </row>
    <row r="26880">
      <c r="A26880" s="6"/>
    </row>
    <row r="26881">
      <c r="A26881" s="6"/>
    </row>
    <row r="26882">
      <c r="A26882" s="6"/>
    </row>
    <row r="26883">
      <c r="A26883" s="6"/>
    </row>
    <row r="26884">
      <c r="A26884" s="6"/>
    </row>
    <row r="26885">
      <c r="A26885" s="6"/>
    </row>
    <row r="26886">
      <c r="A26886" s="6"/>
    </row>
    <row r="26887">
      <c r="A26887" s="6"/>
    </row>
    <row r="26888">
      <c r="A26888" s="6"/>
    </row>
    <row r="26889">
      <c r="A26889" s="6"/>
    </row>
    <row r="26890">
      <c r="A26890" s="6"/>
    </row>
    <row r="26891">
      <c r="A26891" s="6"/>
    </row>
    <row r="26892">
      <c r="A26892" s="6"/>
    </row>
    <row r="26893">
      <c r="A26893" s="6"/>
    </row>
    <row r="26894">
      <c r="A26894" s="6"/>
    </row>
    <row r="26895">
      <c r="A26895" s="6"/>
    </row>
    <row r="26896">
      <c r="A26896" s="6"/>
    </row>
    <row r="26897">
      <c r="A26897" s="6"/>
    </row>
    <row r="26898">
      <c r="A26898" s="6"/>
    </row>
    <row r="26899">
      <c r="A26899" s="6"/>
    </row>
    <row r="26900">
      <c r="A26900" s="6"/>
    </row>
    <row r="26901">
      <c r="A26901" s="6"/>
    </row>
    <row r="26902">
      <c r="A26902" s="6"/>
    </row>
    <row r="26903">
      <c r="A26903" s="6"/>
    </row>
    <row r="26904">
      <c r="A26904" s="6"/>
    </row>
    <row r="26905">
      <c r="A26905" s="6"/>
    </row>
    <row r="26906">
      <c r="A26906" s="6"/>
    </row>
    <row r="26907">
      <c r="A26907" s="6"/>
    </row>
    <row r="26908">
      <c r="A26908" s="6"/>
    </row>
    <row r="26909">
      <c r="A26909" s="6"/>
    </row>
    <row r="26910">
      <c r="A26910" s="6"/>
    </row>
    <row r="26911">
      <c r="A26911" s="6"/>
    </row>
    <row r="26912">
      <c r="A26912" s="6"/>
    </row>
    <row r="26913">
      <c r="A26913" s="6"/>
    </row>
    <row r="26914">
      <c r="A26914" s="6"/>
    </row>
    <row r="26915">
      <c r="A26915" s="6"/>
    </row>
    <row r="26916">
      <c r="A26916" s="6"/>
    </row>
    <row r="26917">
      <c r="A26917" s="6"/>
    </row>
    <row r="26918">
      <c r="A26918" s="6"/>
    </row>
    <row r="26919">
      <c r="A26919" s="6"/>
    </row>
    <row r="26920">
      <c r="A26920" s="6"/>
    </row>
    <row r="26921">
      <c r="A26921" s="6"/>
    </row>
    <row r="26922">
      <c r="A26922" s="6"/>
    </row>
    <row r="26923">
      <c r="A26923" s="6"/>
    </row>
    <row r="26924">
      <c r="A26924" s="6"/>
    </row>
    <row r="26925">
      <c r="A26925" s="6"/>
    </row>
    <row r="26926">
      <c r="A26926" s="6"/>
    </row>
    <row r="26927">
      <c r="A26927" s="6"/>
    </row>
    <row r="26928">
      <c r="A26928" s="6"/>
    </row>
    <row r="26929">
      <c r="A26929" s="6"/>
    </row>
    <row r="26930">
      <c r="A26930" s="6"/>
    </row>
    <row r="26931">
      <c r="A26931" s="6"/>
    </row>
    <row r="26932">
      <c r="A26932" s="6"/>
    </row>
    <row r="26933">
      <c r="A26933" s="6"/>
    </row>
    <row r="26934">
      <c r="A26934" s="6"/>
    </row>
    <row r="26935">
      <c r="A26935" s="6"/>
    </row>
    <row r="26936">
      <c r="A26936" s="6"/>
    </row>
    <row r="26937">
      <c r="A26937" s="6"/>
    </row>
    <row r="26938">
      <c r="A26938" s="6"/>
    </row>
    <row r="26939">
      <c r="A26939" s="6"/>
    </row>
    <row r="26940">
      <c r="A26940" s="6"/>
    </row>
    <row r="26941">
      <c r="A26941" s="6"/>
    </row>
    <row r="26942">
      <c r="A26942" s="6"/>
    </row>
    <row r="26943">
      <c r="A26943" s="6"/>
    </row>
    <row r="26944">
      <c r="A26944" s="6"/>
    </row>
    <row r="26945">
      <c r="A26945" s="6"/>
    </row>
    <row r="26946">
      <c r="A26946" s="6"/>
    </row>
    <row r="26947">
      <c r="A26947" s="6"/>
    </row>
    <row r="26948">
      <c r="A26948" s="6"/>
    </row>
    <row r="26949">
      <c r="A26949" s="6"/>
    </row>
    <row r="26950">
      <c r="A26950" s="6"/>
    </row>
    <row r="26951">
      <c r="A26951" s="6"/>
    </row>
    <row r="26952">
      <c r="A26952" s="6"/>
    </row>
    <row r="26953">
      <c r="A26953" s="6"/>
    </row>
    <row r="26954">
      <c r="A26954" s="6"/>
    </row>
    <row r="26955">
      <c r="A26955" s="6"/>
    </row>
    <row r="26956">
      <c r="A26956" s="6"/>
    </row>
    <row r="26957">
      <c r="A26957" s="6"/>
    </row>
    <row r="26958">
      <c r="A26958" s="6"/>
    </row>
    <row r="26959">
      <c r="A26959" s="6"/>
    </row>
    <row r="26960">
      <c r="A26960" s="6"/>
    </row>
    <row r="26961">
      <c r="A26961" s="6"/>
    </row>
    <row r="26962">
      <c r="A26962" s="6"/>
    </row>
    <row r="26963">
      <c r="A26963" s="6"/>
    </row>
    <row r="26964">
      <c r="A26964" s="6"/>
    </row>
    <row r="26965">
      <c r="A26965" s="6"/>
    </row>
    <row r="26966">
      <c r="A26966" s="6"/>
    </row>
    <row r="26967">
      <c r="A26967" s="6"/>
    </row>
    <row r="26968">
      <c r="A26968" s="6"/>
    </row>
    <row r="26969">
      <c r="A26969" s="6"/>
    </row>
    <row r="26970">
      <c r="A26970" s="6"/>
    </row>
    <row r="26971">
      <c r="A26971" s="6"/>
    </row>
    <row r="26972">
      <c r="A26972" s="6"/>
    </row>
    <row r="26973">
      <c r="A26973" s="6"/>
    </row>
    <row r="26974">
      <c r="A26974" s="6"/>
    </row>
    <row r="26975">
      <c r="A26975" s="6"/>
    </row>
    <row r="26976">
      <c r="A26976" s="6"/>
    </row>
    <row r="26977">
      <c r="A26977" s="6"/>
    </row>
    <row r="26978">
      <c r="A26978" s="6"/>
    </row>
    <row r="26979">
      <c r="A26979" s="6"/>
    </row>
    <row r="26980">
      <c r="A26980" s="6"/>
    </row>
    <row r="26981">
      <c r="A26981" s="6"/>
    </row>
    <row r="26982">
      <c r="A26982" s="6"/>
    </row>
    <row r="26983">
      <c r="A26983" s="6"/>
    </row>
    <row r="26984">
      <c r="A26984" s="6"/>
    </row>
    <row r="26985">
      <c r="A26985" s="6"/>
    </row>
    <row r="26986">
      <c r="A26986" s="6"/>
    </row>
    <row r="26987">
      <c r="A26987" s="6"/>
    </row>
    <row r="26988">
      <c r="A26988" s="6"/>
    </row>
    <row r="26989">
      <c r="A26989" s="6"/>
    </row>
    <row r="26990">
      <c r="A26990" s="6"/>
    </row>
    <row r="26991">
      <c r="A26991" s="6"/>
    </row>
    <row r="26992">
      <c r="A26992" s="6"/>
    </row>
    <row r="26993">
      <c r="A26993" s="6"/>
    </row>
    <row r="26994">
      <c r="A26994" s="6"/>
    </row>
    <row r="26995">
      <c r="A26995" s="6"/>
    </row>
    <row r="26996">
      <c r="A26996" s="6"/>
    </row>
    <row r="26997">
      <c r="A26997" s="6"/>
    </row>
    <row r="26998">
      <c r="A26998" s="6"/>
    </row>
    <row r="26999">
      <c r="A26999" s="6"/>
    </row>
    <row r="27000">
      <c r="A27000" s="6"/>
    </row>
    <row r="27001">
      <c r="A27001" s="6"/>
    </row>
    <row r="27002">
      <c r="A27002" s="6"/>
    </row>
    <row r="27003">
      <c r="A27003" s="6"/>
    </row>
    <row r="27004">
      <c r="A27004" s="6"/>
    </row>
    <row r="27005">
      <c r="A27005" s="6"/>
    </row>
    <row r="27006">
      <c r="A27006" s="6"/>
    </row>
    <row r="27007">
      <c r="A27007" s="6"/>
    </row>
    <row r="27008">
      <c r="A27008" s="6"/>
    </row>
    <row r="27009">
      <c r="A27009" s="6"/>
    </row>
    <row r="27010">
      <c r="A27010" s="6"/>
    </row>
    <row r="27011">
      <c r="A27011" s="6"/>
    </row>
    <row r="27012">
      <c r="A27012" s="6"/>
    </row>
    <row r="27013">
      <c r="A27013" s="6"/>
    </row>
    <row r="27014">
      <c r="A27014" s="6"/>
    </row>
    <row r="27015">
      <c r="A27015" s="6"/>
    </row>
    <row r="27016">
      <c r="A27016" s="6"/>
    </row>
    <row r="27017">
      <c r="A27017" s="6"/>
    </row>
    <row r="27018">
      <c r="A27018" s="6"/>
    </row>
    <row r="27019">
      <c r="A27019" s="6"/>
    </row>
    <row r="27020">
      <c r="A27020" s="6"/>
    </row>
    <row r="27021">
      <c r="A27021" s="6"/>
    </row>
    <row r="27022">
      <c r="A27022" s="6"/>
    </row>
    <row r="27023">
      <c r="A27023" s="6"/>
    </row>
    <row r="27024">
      <c r="A27024" s="6"/>
    </row>
    <row r="27025">
      <c r="A27025" s="6"/>
    </row>
    <row r="27026">
      <c r="A27026" s="6"/>
    </row>
    <row r="27027">
      <c r="A27027" s="6"/>
    </row>
    <row r="27028">
      <c r="A27028" s="6"/>
    </row>
    <row r="27029">
      <c r="A27029" s="6"/>
    </row>
    <row r="27030">
      <c r="A27030" s="6"/>
    </row>
    <row r="27031">
      <c r="A27031" s="6"/>
    </row>
    <row r="27032">
      <c r="A27032" s="6"/>
    </row>
    <row r="27033">
      <c r="A27033" s="6"/>
    </row>
    <row r="27034">
      <c r="A27034" s="6"/>
    </row>
    <row r="27035">
      <c r="A27035" s="6"/>
    </row>
    <row r="27036">
      <c r="A27036" s="6"/>
    </row>
    <row r="27037">
      <c r="A27037" s="6"/>
    </row>
    <row r="27038">
      <c r="A27038" s="6"/>
    </row>
    <row r="27039">
      <c r="A27039" s="6"/>
    </row>
    <row r="27040">
      <c r="A27040" s="6"/>
    </row>
    <row r="27041">
      <c r="A27041" s="6"/>
    </row>
    <row r="27042">
      <c r="A27042" s="6"/>
    </row>
    <row r="27043">
      <c r="A27043" s="6"/>
    </row>
    <row r="27044">
      <c r="A27044" s="6"/>
    </row>
    <row r="27045">
      <c r="A27045" s="6"/>
    </row>
    <row r="27046">
      <c r="A27046" s="6"/>
    </row>
    <row r="27047">
      <c r="A27047" s="6"/>
    </row>
    <row r="27048">
      <c r="A27048" s="6"/>
    </row>
    <row r="27049">
      <c r="A27049" s="6"/>
    </row>
    <row r="27050">
      <c r="A27050" s="6"/>
    </row>
    <row r="27051">
      <c r="A27051" s="6"/>
    </row>
    <row r="27052">
      <c r="A27052" s="6"/>
    </row>
    <row r="27053">
      <c r="A27053" s="6"/>
    </row>
    <row r="27054">
      <c r="A27054" s="6"/>
    </row>
    <row r="27055">
      <c r="A27055" s="6"/>
    </row>
    <row r="27056">
      <c r="A27056" s="6"/>
    </row>
    <row r="27057">
      <c r="A27057" s="6"/>
    </row>
    <row r="27058">
      <c r="A27058" s="6"/>
    </row>
    <row r="27059">
      <c r="A27059" s="6"/>
    </row>
    <row r="27060">
      <c r="A27060" s="6"/>
    </row>
    <row r="27061">
      <c r="A27061" s="6"/>
    </row>
    <row r="27062">
      <c r="A27062" s="6"/>
    </row>
    <row r="27063">
      <c r="A27063" s="6"/>
    </row>
    <row r="27064">
      <c r="A27064" s="6"/>
    </row>
    <row r="27065">
      <c r="A27065" s="6"/>
    </row>
    <row r="27066">
      <c r="A27066" s="6"/>
    </row>
    <row r="27067">
      <c r="A27067" s="6"/>
    </row>
    <row r="27068">
      <c r="A27068" s="6"/>
    </row>
    <row r="27069">
      <c r="A27069" s="6"/>
    </row>
    <row r="27070">
      <c r="A27070" s="6"/>
    </row>
    <row r="27071">
      <c r="A27071" s="6"/>
    </row>
    <row r="27072">
      <c r="A27072" s="6"/>
    </row>
    <row r="27073">
      <c r="A27073" s="6"/>
    </row>
    <row r="27074">
      <c r="A27074" s="6"/>
    </row>
    <row r="27075">
      <c r="A27075" s="6"/>
    </row>
    <row r="27076">
      <c r="A27076" s="6"/>
    </row>
    <row r="27077">
      <c r="A27077" s="6"/>
    </row>
    <row r="27078">
      <c r="A27078" s="6"/>
    </row>
    <row r="27079">
      <c r="A27079" s="6"/>
    </row>
    <row r="27080">
      <c r="A27080" s="6"/>
    </row>
    <row r="27081">
      <c r="A27081" s="6"/>
    </row>
    <row r="27082">
      <c r="A27082" s="6"/>
    </row>
    <row r="27083">
      <c r="A27083" s="6"/>
    </row>
    <row r="27084">
      <c r="A27084" s="6"/>
    </row>
    <row r="27085">
      <c r="A27085" s="6"/>
    </row>
    <row r="27086">
      <c r="A27086" s="6"/>
    </row>
    <row r="27087">
      <c r="A27087" s="6"/>
    </row>
    <row r="27088">
      <c r="A27088" s="6"/>
    </row>
    <row r="27089">
      <c r="A27089" s="6"/>
    </row>
    <row r="27090">
      <c r="A27090" s="6"/>
    </row>
    <row r="27091">
      <c r="A27091" s="6"/>
    </row>
    <row r="27092">
      <c r="A27092" s="6"/>
    </row>
    <row r="27093">
      <c r="A27093" s="6"/>
    </row>
    <row r="27094">
      <c r="A27094" s="6"/>
    </row>
    <row r="27095">
      <c r="A27095" s="6"/>
    </row>
    <row r="27096">
      <c r="A27096" s="6"/>
    </row>
    <row r="27097">
      <c r="A27097" s="6"/>
    </row>
    <row r="27098">
      <c r="A27098" s="6"/>
    </row>
    <row r="27099">
      <c r="A27099" s="6"/>
    </row>
    <row r="27100">
      <c r="A27100" s="6"/>
    </row>
    <row r="27101">
      <c r="A27101" s="6"/>
    </row>
    <row r="27102">
      <c r="A27102" s="6"/>
    </row>
    <row r="27103">
      <c r="A27103" s="6"/>
    </row>
    <row r="27104">
      <c r="A27104" s="6"/>
    </row>
    <row r="27105">
      <c r="A27105" s="6"/>
    </row>
    <row r="27106">
      <c r="A27106" s="6"/>
    </row>
    <row r="27107">
      <c r="A27107" s="6"/>
    </row>
    <row r="27108">
      <c r="A27108" s="6"/>
    </row>
    <row r="27109">
      <c r="A27109" s="6"/>
    </row>
    <row r="27110">
      <c r="A27110" s="6"/>
    </row>
    <row r="27111">
      <c r="A27111" s="6"/>
    </row>
    <row r="27112">
      <c r="A27112" s="6"/>
    </row>
    <row r="27113">
      <c r="A27113" s="6"/>
    </row>
    <row r="27114">
      <c r="A27114" s="6"/>
    </row>
    <row r="27115">
      <c r="A27115" s="6"/>
    </row>
    <row r="27116">
      <c r="A27116" s="6"/>
    </row>
    <row r="27117">
      <c r="A27117" s="6"/>
    </row>
    <row r="27118">
      <c r="A27118" s="6"/>
    </row>
    <row r="27119">
      <c r="A27119" s="6"/>
    </row>
    <row r="27120">
      <c r="A27120" s="6"/>
    </row>
    <row r="27121">
      <c r="A27121" s="6"/>
    </row>
    <row r="27122">
      <c r="A27122" s="6"/>
    </row>
    <row r="27123">
      <c r="A27123" s="6"/>
    </row>
    <row r="27124">
      <c r="A27124" s="6"/>
    </row>
    <row r="27125">
      <c r="A27125" s="6"/>
    </row>
    <row r="27126">
      <c r="A27126" s="6"/>
    </row>
    <row r="27127">
      <c r="A27127" s="6"/>
    </row>
    <row r="27128">
      <c r="A27128" s="6"/>
    </row>
    <row r="27129">
      <c r="A27129" s="6"/>
    </row>
    <row r="27130">
      <c r="A27130" s="6"/>
    </row>
    <row r="27131">
      <c r="A27131" s="6"/>
    </row>
    <row r="27132">
      <c r="A27132" s="6"/>
    </row>
    <row r="27133">
      <c r="A27133" s="6"/>
    </row>
    <row r="27134">
      <c r="A27134" s="6"/>
    </row>
    <row r="27135">
      <c r="A27135" s="6"/>
    </row>
    <row r="27136">
      <c r="A27136" s="6"/>
    </row>
    <row r="27137">
      <c r="A27137" s="6"/>
    </row>
    <row r="27138">
      <c r="A27138" s="6"/>
    </row>
    <row r="27139">
      <c r="A27139" s="6"/>
    </row>
    <row r="27140">
      <c r="A27140" s="6"/>
    </row>
    <row r="27141">
      <c r="A27141" s="6"/>
    </row>
    <row r="27142">
      <c r="A27142" s="6"/>
    </row>
    <row r="27143">
      <c r="A27143" s="6"/>
    </row>
    <row r="27144">
      <c r="A27144" s="6"/>
    </row>
    <row r="27145">
      <c r="A27145" s="6"/>
    </row>
    <row r="27146">
      <c r="A27146" s="6"/>
    </row>
    <row r="27147">
      <c r="A27147" s="6"/>
    </row>
    <row r="27148">
      <c r="A27148" s="6"/>
    </row>
    <row r="27149">
      <c r="A27149" s="6"/>
    </row>
    <row r="27150">
      <c r="A27150" s="6"/>
    </row>
    <row r="27151">
      <c r="A27151" s="6"/>
    </row>
    <row r="27152">
      <c r="A27152" s="6"/>
    </row>
    <row r="27153">
      <c r="A27153" s="6"/>
    </row>
    <row r="27154">
      <c r="A27154" s="6"/>
    </row>
    <row r="27155">
      <c r="A27155" s="6"/>
    </row>
    <row r="27156">
      <c r="A27156" s="6"/>
    </row>
    <row r="27157">
      <c r="A27157" s="6"/>
    </row>
    <row r="27158">
      <c r="A27158" s="6"/>
    </row>
    <row r="27159">
      <c r="A27159" s="6"/>
    </row>
    <row r="27160">
      <c r="A27160" s="6"/>
    </row>
    <row r="27161">
      <c r="A27161" s="6"/>
    </row>
    <row r="27162">
      <c r="A27162" s="6"/>
    </row>
    <row r="27163">
      <c r="A27163" s="6"/>
    </row>
    <row r="27164">
      <c r="A27164" s="6"/>
    </row>
    <row r="27165">
      <c r="A27165" s="6"/>
    </row>
    <row r="27166">
      <c r="A27166" s="6"/>
    </row>
    <row r="27167">
      <c r="A27167" s="6"/>
    </row>
    <row r="27168">
      <c r="A27168" s="6"/>
    </row>
    <row r="27169">
      <c r="A27169" s="6"/>
    </row>
    <row r="27170">
      <c r="A27170" s="6"/>
    </row>
    <row r="27171">
      <c r="A27171" s="6"/>
    </row>
    <row r="27172">
      <c r="A27172" s="6"/>
    </row>
    <row r="27173">
      <c r="A27173" s="6"/>
    </row>
    <row r="27174">
      <c r="A27174" s="6"/>
    </row>
    <row r="27175">
      <c r="A27175" s="6"/>
    </row>
    <row r="27176">
      <c r="A27176" s="6"/>
    </row>
    <row r="27177">
      <c r="A27177" s="6"/>
    </row>
    <row r="27178">
      <c r="A27178" s="6"/>
    </row>
    <row r="27179">
      <c r="A27179" s="6"/>
    </row>
    <row r="27180">
      <c r="A27180" s="6"/>
    </row>
    <row r="27181">
      <c r="A27181" s="6"/>
    </row>
    <row r="27182">
      <c r="A27182" s="6"/>
    </row>
    <row r="27183">
      <c r="A27183" s="6"/>
    </row>
    <row r="27184">
      <c r="A27184" s="6"/>
    </row>
    <row r="27185">
      <c r="A27185" s="6"/>
    </row>
    <row r="27186">
      <c r="A27186" s="6"/>
    </row>
    <row r="27187">
      <c r="A27187" s="6"/>
    </row>
    <row r="27188">
      <c r="A27188" s="6"/>
    </row>
    <row r="27189">
      <c r="A27189" s="6"/>
    </row>
    <row r="27190">
      <c r="A27190" s="6"/>
    </row>
    <row r="27191">
      <c r="A27191" s="6"/>
    </row>
    <row r="27192">
      <c r="A27192" s="6"/>
    </row>
    <row r="27193">
      <c r="A27193" s="6"/>
    </row>
    <row r="27194">
      <c r="A27194" s="6"/>
    </row>
    <row r="27195">
      <c r="A27195" s="6"/>
    </row>
    <row r="27196">
      <c r="A27196" s="6"/>
    </row>
    <row r="27197">
      <c r="A27197" s="6"/>
    </row>
    <row r="27198">
      <c r="A27198" s="6"/>
    </row>
    <row r="27199">
      <c r="A27199" s="6"/>
    </row>
    <row r="27200">
      <c r="A27200" s="6"/>
    </row>
    <row r="27201">
      <c r="A27201" s="6"/>
    </row>
    <row r="27202">
      <c r="A27202" s="6"/>
    </row>
    <row r="27203">
      <c r="A27203" s="6"/>
    </row>
    <row r="27204">
      <c r="A27204" s="6"/>
    </row>
    <row r="27205">
      <c r="A27205" s="6"/>
    </row>
    <row r="27206">
      <c r="A27206" s="6"/>
    </row>
    <row r="27207">
      <c r="A27207" s="6"/>
    </row>
    <row r="27208">
      <c r="A27208" s="6"/>
    </row>
    <row r="27209">
      <c r="A27209" s="6"/>
    </row>
    <row r="27210">
      <c r="A27210" s="6"/>
    </row>
    <row r="27211">
      <c r="A27211" s="6"/>
    </row>
    <row r="27212">
      <c r="A27212" s="6"/>
    </row>
    <row r="27213">
      <c r="A27213" s="6"/>
    </row>
    <row r="27214">
      <c r="A27214" s="6"/>
    </row>
    <row r="27215">
      <c r="A27215" s="6"/>
    </row>
    <row r="27216">
      <c r="A27216" s="6"/>
    </row>
    <row r="27217">
      <c r="A27217" s="6"/>
    </row>
    <row r="27218">
      <c r="A27218" s="6"/>
    </row>
    <row r="27219">
      <c r="A27219" s="6"/>
    </row>
    <row r="27220">
      <c r="A27220" s="6"/>
    </row>
    <row r="27221">
      <c r="A27221" s="6"/>
    </row>
    <row r="27222">
      <c r="A27222" s="6"/>
    </row>
    <row r="27223">
      <c r="A27223" s="6"/>
    </row>
    <row r="27224">
      <c r="A27224" s="6"/>
    </row>
    <row r="27225">
      <c r="A27225" s="6"/>
    </row>
    <row r="27226">
      <c r="A27226" s="6"/>
    </row>
    <row r="27227">
      <c r="A27227" s="6"/>
    </row>
    <row r="27228">
      <c r="A27228" s="6"/>
    </row>
    <row r="27229">
      <c r="A27229" s="6"/>
    </row>
    <row r="27230">
      <c r="A27230" s="6"/>
    </row>
    <row r="27231">
      <c r="A27231" s="6"/>
    </row>
    <row r="27232">
      <c r="A27232" s="6"/>
    </row>
    <row r="27233">
      <c r="A27233" s="6"/>
    </row>
    <row r="27234">
      <c r="A27234" s="6"/>
    </row>
    <row r="27235">
      <c r="A27235" s="6"/>
    </row>
    <row r="27236">
      <c r="A27236" s="6"/>
    </row>
    <row r="27237">
      <c r="A27237" s="6"/>
    </row>
    <row r="27238">
      <c r="A27238" s="6"/>
    </row>
    <row r="27239">
      <c r="A27239" s="6"/>
    </row>
    <row r="27240">
      <c r="A27240" s="6"/>
    </row>
    <row r="27241">
      <c r="A27241" s="6"/>
    </row>
    <row r="27242">
      <c r="A27242" s="6"/>
    </row>
    <row r="27243">
      <c r="A27243" s="6"/>
    </row>
    <row r="27244">
      <c r="A27244" s="6"/>
    </row>
    <row r="27245">
      <c r="A27245" s="6"/>
    </row>
    <row r="27246">
      <c r="A27246" s="6"/>
    </row>
    <row r="27247">
      <c r="A27247" s="6"/>
    </row>
    <row r="27248">
      <c r="A27248" s="6"/>
    </row>
    <row r="27249">
      <c r="A27249" s="6"/>
    </row>
    <row r="27250">
      <c r="A27250" s="6"/>
    </row>
    <row r="27251">
      <c r="A27251" s="6"/>
    </row>
    <row r="27252">
      <c r="A27252" s="6"/>
    </row>
    <row r="27253">
      <c r="A27253" s="6"/>
    </row>
    <row r="27254">
      <c r="A27254" s="6"/>
    </row>
    <row r="27255">
      <c r="A27255" s="6"/>
    </row>
    <row r="27256">
      <c r="A27256" s="6"/>
    </row>
    <row r="27257">
      <c r="A27257" s="6"/>
    </row>
    <row r="27258">
      <c r="A27258" s="6"/>
    </row>
    <row r="27259">
      <c r="A27259" s="6"/>
    </row>
    <row r="27260">
      <c r="A27260" s="6"/>
    </row>
    <row r="27261">
      <c r="A27261" s="6"/>
    </row>
    <row r="27262">
      <c r="A27262" s="6"/>
    </row>
    <row r="27263">
      <c r="A27263" s="6"/>
    </row>
    <row r="27264">
      <c r="A27264" s="6"/>
    </row>
    <row r="27265">
      <c r="A27265" s="6"/>
    </row>
    <row r="27266">
      <c r="A27266" s="6"/>
    </row>
    <row r="27267">
      <c r="A27267" s="6"/>
    </row>
    <row r="27268">
      <c r="A27268" s="6"/>
    </row>
    <row r="27269">
      <c r="A27269" s="6"/>
    </row>
    <row r="27270">
      <c r="A27270" s="6"/>
    </row>
    <row r="27271">
      <c r="A27271" s="6"/>
    </row>
    <row r="27272">
      <c r="A27272" s="6"/>
    </row>
    <row r="27273">
      <c r="A27273" s="6"/>
    </row>
    <row r="27274">
      <c r="A27274" s="6"/>
    </row>
    <row r="27275">
      <c r="A27275" s="6"/>
    </row>
    <row r="27276">
      <c r="A27276" s="6"/>
    </row>
    <row r="27277">
      <c r="A27277" s="6"/>
    </row>
    <row r="27278">
      <c r="A27278" s="6"/>
    </row>
    <row r="27279">
      <c r="A27279" s="6"/>
    </row>
    <row r="27280">
      <c r="A27280" s="6"/>
    </row>
    <row r="27281">
      <c r="A27281" s="6"/>
    </row>
    <row r="27282">
      <c r="A27282" s="6"/>
    </row>
    <row r="27283">
      <c r="A27283" s="6"/>
    </row>
    <row r="27284">
      <c r="A27284" s="6"/>
    </row>
    <row r="27285">
      <c r="A27285" s="6"/>
    </row>
    <row r="27286">
      <c r="A27286" s="6"/>
    </row>
    <row r="27287">
      <c r="A27287" s="6"/>
    </row>
    <row r="27288">
      <c r="A27288" s="6"/>
    </row>
    <row r="27289">
      <c r="A27289" s="6"/>
    </row>
    <row r="27290">
      <c r="A27290" s="6"/>
    </row>
    <row r="27291">
      <c r="A27291" s="6"/>
    </row>
    <row r="27292">
      <c r="A27292" s="6"/>
    </row>
    <row r="27293">
      <c r="A27293" s="6"/>
    </row>
    <row r="27294">
      <c r="A27294" s="6"/>
    </row>
    <row r="27295">
      <c r="A27295" s="6"/>
    </row>
    <row r="27296">
      <c r="A27296" s="6"/>
    </row>
    <row r="27297">
      <c r="A27297" s="6"/>
    </row>
    <row r="27298">
      <c r="A27298" s="6"/>
    </row>
    <row r="27299">
      <c r="A27299" s="6"/>
    </row>
    <row r="27300">
      <c r="A27300" s="6"/>
    </row>
    <row r="27301">
      <c r="A27301" s="6"/>
    </row>
    <row r="27302">
      <c r="A27302" s="6"/>
    </row>
    <row r="27303">
      <c r="A27303" s="6"/>
    </row>
    <row r="27304">
      <c r="A27304" s="6"/>
    </row>
    <row r="27305">
      <c r="A27305" s="6"/>
    </row>
    <row r="27306">
      <c r="A27306" s="6"/>
    </row>
    <row r="27307">
      <c r="A27307" s="6"/>
    </row>
    <row r="27308">
      <c r="A27308" s="6"/>
    </row>
    <row r="27309">
      <c r="A27309" s="6"/>
    </row>
    <row r="27310">
      <c r="A27310" s="6"/>
    </row>
    <row r="27311">
      <c r="A27311" s="6"/>
    </row>
    <row r="27312">
      <c r="A27312" s="6"/>
    </row>
    <row r="27313">
      <c r="A27313" s="6"/>
    </row>
    <row r="27314">
      <c r="A27314" s="6"/>
    </row>
    <row r="27315">
      <c r="A27315" s="6"/>
    </row>
    <row r="27316">
      <c r="A27316" s="6"/>
    </row>
    <row r="27317">
      <c r="A27317" s="6"/>
    </row>
    <row r="27318">
      <c r="A27318" s="6"/>
    </row>
    <row r="27319">
      <c r="A27319" s="6"/>
    </row>
    <row r="27320">
      <c r="A27320" s="6"/>
    </row>
    <row r="27321">
      <c r="A27321" s="6"/>
    </row>
    <row r="27322">
      <c r="A27322" s="6"/>
    </row>
    <row r="27323">
      <c r="A27323" s="6"/>
    </row>
    <row r="27324">
      <c r="A27324" s="6"/>
    </row>
    <row r="27325">
      <c r="A27325" s="6"/>
    </row>
    <row r="27326">
      <c r="A27326" s="6"/>
    </row>
    <row r="27327">
      <c r="A27327" s="6"/>
    </row>
    <row r="27328">
      <c r="A27328" s="6"/>
    </row>
    <row r="27329">
      <c r="A27329" s="6"/>
    </row>
    <row r="27330">
      <c r="A27330" s="6"/>
    </row>
    <row r="27331">
      <c r="A27331" s="6"/>
    </row>
    <row r="27332">
      <c r="A27332" s="6"/>
    </row>
    <row r="27333">
      <c r="A27333" s="6"/>
    </row>
    <row r="27334">
      <c r="A27334" s="6"/>
    </row>
    <row r="27335">
      <c r="A27335" s="6"/>
    </row>
    <row r="27336">
      <c r="A27336" s="6"/>
    </row>
    <row r="27337">
      <c r="A27337" s="6"/>
    </row>
    <row r="27338">
      <c r="A27338" s="6"/>
    </row>
    <row r="27339">
      <c r="A27339" s="6"/>
    </row>
    <row r="27340">
      <c r="A27340" s="6"/>
    </row>
    <row r="27341">
      <c r="A27341" s="6"/>
    </row>
    <row r="27342">
      <c r="A27342" s="6"/>
    </row>
    <row r="27343">
      <c r="A27343" s="6"/>
    </row>
    <row r="27344">
      <c r="A27344" s="6"/>
    </row>
    <row r="27345">
      <c r="A27345" s="6"/>
    </row>
    <row r="27346">
      <c r="A27346" s="6"/>
    </row>
    <row r="27347">
      <c r="A27347" s="6"/>
    </row>
    <row r="27348">
      <c r="A27348" s="6"/>
    </row>
    <row r="27349">
      <c r="A27349" s="6"/>
    </row>
    <row r="27350">
      <c r="A27350" s="6"/>
    </row>
    <row r="27351">
      <c r="A27351" s="6"/>
    </row>
    <row r="27352">
      <c r="A27352" s="6"/>
    </row>
    <row r="27353">
      <c r="A27353" s="6"/>
    </row>
    <row r="27354">
      <c r="A27354" s="6"/>
    </row>
    <row r="27355">
      <c r="A27355" s="6"/>
    </row>
    <row r="27356">
      <c r="A27356" s="6"/>
    </row>
    <row r="27357">
      <c r="A27357" s="6"/>
    </row>
    <row r="27358">
      <c r="A27358" s="6"/>
    </row>
    <row r="27359">
      <c r="A27359" s="6"/>
    </row>
    <row r="27360">
      <c r="A27360" s="6"/>
    </row>
    <row r="27361">
      <c r="A27361" s="6"/>
    </row>
    <row r="27362">
      <c r="A27362" s="6"/>
    </row>
    <row r="27363">
      <c r="A27363" s="6"/>
    </row>
    <row r="27364">
      <c r="A27364" s="6"/>
    </row>
    <row r="27365">
      <c r="A27365" s="6"/>
    </row>
    <row r="27366">
      <c r="A27366" s="6"/>
    </row>
    <row r="27367">
      <c r="A27367" s="6"/>
    </row>
    <row r="27368">
      <c r="A27368" s="6"/>
    </row>
    <row r="27369">
      <c r="A27369" s="6"/>
    </row>
    <row r="27370">
      <c r="A27370" s="6"/>
    </row>
    <row r="27371">
      <c r="A27371" s="6"/>
    </row>
    <row r="27372">
      <c r="A27372" s="6"/>
    </row>
    <row r="27373">
      <c r="A27373" s="6"/>
    </row>
    <row r="27374">
      <c r="A27374" s="6"/>
    </row>
    <row r="27375">
      <c r="A27375" s="6"/>
    </row>
    <row r="27376">
      <c r="A27376" s="6"/>
    </row>
    <row r="27377">
      <c r="A27377" s="6"/>
    </row>
    <row r="27378">
      <c r="A27378" s="6"/>
    </row>
    <row r="27379">
      <c r="A27379" s="6"/>
    </row>
    <row r="27380">
      <c r="A27380" s="6"/>
    </row>
    <row r="27381">
      <c r="A27381" s="6"/>
    </row>
    <row r="27382">
      <c r="A27382" s="6"/>
    </row>
    <row r="27383">
      <c r="A27383" s="6"/>
    </row>
    <row r="27384">
      <c r="A27384" s="6"/>
    </row>
    <row r="27385">
      <c r="A27385" s="6"/>
    </row>
    <row r="27386">
      <c r="A27386" s="6"/>
    </row>
    <row r="27387">
      <c r="A27387" s="6"/>
    </row>
    <row r="27388">
      <c r="A27388" s="6"/>
    </row>
    <row r="27389">
      <c r="A27389" s="6"/>
    </row>
    <row r="27390">
      <c r="A27390" s="6"/>
    </row>
    <row r="27391">
      <c r="A27391" s="6"/>
    </row>
    <row r="27392">
      <c r="A27392" s="6"/>
    </row>
    <row r="27393">
      <c r="A27393" s="6"/>
    </row>
    <row r="27394">
      <c r="A27394" s="6"/>
    </row>
    <row r="27395">
      <c r="A27395" s="6"/>
    </row>
    <row r="27396">
      <c r="A27396" s="6"/>
    </row>
    <row r="27397">
      <c r="A27397" s="6"/>
    </row>
    <row r="27398">
      <c r="A27398" s="6"/>
    </row>
    <row r="27399">
      <c r="A27399" s="6"/>
    </row>
    <row r="27400">
      <c r="A27400" s="6"/>
    </row>
    <row r="27401">
      <c r="A27401" s="6"/>
    </row>
    <row r="27402">
      <c r="A27402" s="6"/>
    </row>
    <row r="27403">
      <c r="A27403" s="6"/>
    </row>
    <row r="27404">
      <c r="A27404" s="6"/>
    </row>
    <row r="27405">
      <c r="A27405" s="6"/>
    </row>
    <row r="27406">
      <c r="A27406" s="6"/>
    </row>
    <row r="27407">
      <c r="A27407" s="6"/>
    </row>
    <row r="27408">
      <c r="A27408" s="6"/>
    </row>
    <row r="27409">
      <c r="A27409" s="6"/>
    </row>
    <row r="27410">
      <c r="A27410" s="6"/>
    </row>
    <row r="27411">
      <c r="A27411" s="6"/>
    </row>
    <row r="27412">
      <c r="A27412" s="6"/>
    </row>
    <row r="27413">
      <c r="A27413" s="6"/>
    </row>
    <row r="27414">
      <c r="A27414" s="6"/>
    </row>
    <row r="27415">
      <c r="A27415" s="6"/>
    </row>
    <row r="27416">
      <c r="A27416" s="6"/>
    </row>
    <row r="27417">
      <c r="A27417" s="6"/>
    </row>
    <row r="27418">
      <c r="A27418" s="6"/>
    </row>
    <row r="27419">
      <c r="A27419" s="6"/>
    </row>
    <row r="27420">
      <c r="A27420" s="6"/>
    </row>
    <row r="27421">
      <c r="A27421" s="6"/>
    </row>
    <row r="27422">
      <c r="A27422" s="6"/>
    </row>
    <row r="27423">
      <c r="A27423" s="6"/>
    </row>
    <row r="27424">
      <c r="A27424" s="6"/>
    </row>
    <row r="27425">
      <c r="A27425" s="6"/>
    </row>
    <row r="27426">
      <c r="A27426" s="6"/>
    </row>
    <row r="27427">
      <c r="A27427" s="6"/>
    </row>
    <row r="27428">
      <c r="A27428" s="6"/>
    </row>
    <row r="27429">
      <c r="A27429" s="6"/>
    </row>
    <row r="27430">
      <c r="A27430" s="6"/>
    </row>
    <row r="27431">
      <c r="A27431" s="6"/>
    </row>
    <row r="27432">
      <c r="A27432" s="6"/>
    </row>
    <row r="27433">
      <c r="A27433" s="6"/>
    </row>
    <row r="27434">
      <c r="A27434" s="6"/>
    </row>
    <row r="27435">
      <c r="A27435" s="6"/>
    </row>
    <row r="27436">
      <c r="A27436" s="6"/>
    </row>
    <row r="27437">
      <c r="A27437" s="6"/>
    </row>
    <row r="27438">
      <c r="A27438" s="6"/>
    </row>
    <row r="27439">
      <c r="A27439" s="6"/>
    </row>
    <row r="27440">
      <c r="A27440" s="6"/>
    </row>
    <row r="27441">
      <c r="A27441" s="6"/>
    </row>
    <row r="27442">
      <c r="A27442" s="6"/>
    </row>
    <row r="27443">
      <c r="A27443" s="6"/>
    </row>
    <row r="27444">
      <c r="A27444" s="6"/>
    </row>
    <row r="27445">
      <c r="A27445" s="6"/>
    </row>
    <row r="27446">
      <c r="A27446" s="6"/>
    </row>
    <row r="27447">
      <c r="A27447" s="6"/>
    </row>
    <row r="27448">
      <c r="A27448" s="6"/>
    </row>
    <row r="27449">
      <c r="A27449" s="6"/>
    </row>
    <row r="27450">
      <c r="A27450" s="6"/>
    </row>
    <row r="27451">
      <c r="A27451" s="6"/>
    </row>
    <row r="27452">
      <c r="A27452" s="6"/>
    </row>
    <row r="27453">
      <c r="A27453" s="6"/>
    </row>
    <row r="27454">
      <c r="A27454" s="6"/>
    </row>
    <row r="27455">
      <c r="A27455" s="6"/>
    </row>
    <row r="27456">
      <c r="A27456" s="6"/>
    </row>
    <row r="27457">
      <c r="A27457" s="6"/>
    </row>
    <row r="27458">
      <c r="A27458" s="6"/>
    </row>
    <row r="27459">
      <c r="A27459" s="6"/>
    </row>
    <row r="27460">
      <c r="A27460" s="6"/>
    </row>
    <row r="27461">
      <c r="A27461" s="6"/>
    </row>
    <row r="27462">
      <c r="A27462" s="6"/>
    </row>
    <row r="27463">
      <c r="A27463" s="6"/>
    </row>
    <row r="27464">
      <c r="A27464" s="6"/>
    </row>
    <row r="27465">
      <c r="A27465" s="6"/>
    </row>
    <row r="27466">
      <c r="A27466" s="6"/>
    </row>
    <row r="27467">
      <c r="A27467" s="6"/>
    </row>
    <row r="27468">
      <c r="A27468" s="6"/>
    </row>
    <row r="27469">
      <c r="A27469" s="6"/>
    </row>
    <row r="27470">
      <c r="A27470" s="6"/>
    </row>
    <row r="27471">
      <c r="A27471" s="6"/>
    </row>
    <row r="27472">
      <c r="A27472" s="6"/>
    </row>
    <row r="27473">
      <c r="A27473" s="6"/>
    </row>
    <row r="27474">
      <c r="A27474" s="6"/>
    </row>
    <row r="27475">
      <c r="A27475" s="6"/>
    </row>
    <row r="27476">
      <c r="A27476" s="6"/>
    </row>
    <row r="27477">
      <c r="A27477" s="6"/>
    </row>
    <row r="27478">
      <c r="A27478" s="6"/>
    </row>
    <row r="27479">
      <c r="A27479" s="6"/>
    </row>
    <row r="27480">
      <c r="A27480" s="6"/>
    </row>
    <row r="27481">
      <c r="A27481" s="6"/>
    </row>
    <row r="27482">
      <c r="A27482" s="6"/>
    </row>
    <row r="27483">
      <c r="A27483" s="6"/>
    </row>
    <row r="27484">
      <c r="A27484" s="6"/>
    </row>
    <row r="27485">
      <c r="A27485" s="6"/>
    </row>
    <row r="27486">
      <c r="A27486" s="6"/>
    </row>
    <row r="27487">
      <c r="A27487" s="6"/>
    </row>
    <row r="27488">
      <c r="A27488" s="6"/>
    </row>
    <row r="27489">
      <c r="A27489" s="6"/>
    </row>
    <row r="27490">
      <c r="A27490" s="6"/>
    </row>
    <row r="27491">
      <c r="A27491" s="6"/>
    </row>
    <row r="27492">
      <c r="A27492" s="6"/>
    </row>
    <row r="27493">
      <c r="A27493" s="6"/>
    </row>
    <row r="27494">
      <c r="A27494" s="6"/>
    </row>
    <row r="27495">
      <c r="A27495" s="6"/>
    </row>
    <row r="27496">
      <c r="A27496" s="6"/>
    </row>
    <row r="27497">
      <c r="A27497" s="6"/>
    </row>
    <row r="27498">
      <c r="A27498" s="6"/>
    </row>
    <row r="27499">
      <c r="A27499" s="6"/>
    </row>
    <row r="27500">
      <c r="A27500" s="6"/>
    </row>
    <row r="27501">
      <c r="A27501" s="6"/>
    </row>
    <row r="27502">
      <c r="A27502" s="6"/>
    </row>
    <row r="27503">
      <c r="A27503" s="6"/>
    </row>
    <row r="27504">
      <c r="A27504" s="6"/>
    </row>
    <row r="27505">
      <c r="A27505" s="6"/>
    </row>
    <row r="27506">
      <c r="A27506" s="6"/>
    </row>
    <row r="27507">
      <c r="A27507" s="6"/>
    </row>
    <row r="27508">
      <c r="A27508" s="6"/>
    </row>
    <row r="27509">
      <c r="A27509" s="6"/>
    </row>
    <row r="27510">
      <c r="A27510" s="6"/>
    </row>
    <row r="27511">
      <c r="A27511" s="6"/>
    </row>
    <row r="27512">
      <c r="A27512" s="6"/>
    </row>
    <row r="27513">
      <c r="A27513" s="6"/>
    </row>
    <row r="27514">
      <c r="A27514" s="6"/>
    </row>
    <row r="27515">
      <c r="A27515" s="6"/>
    </row>
    <row r="27516">
      <c r="A27516" s="6"/>
    </row>
    <row r="27517">
      <c r="A27517" s="6"/>
    </row>
    <row r="27518">
      <c r="A27518" s="6"/>
    </row>
    <row r="27519">
      <c r="A27519" s="6"/>
    </row>
    <row r="27520">
      <c r="A27520" s="6"/>
    </row>
    <row r="27521">
      <c r="A27521" s="6"/>
    </row>
    <row r="27522">
      <c r="A27522" s="6"/>
    </row>
    <row r="27523">
      <c r="A27523" s="6"/>
    </row>
    <row r="27524">
      <c r="A27524" s="6"/>
    </row>
    <row r="27525">
      <c r="A27525" s="6"/>
    </row>
    <row r="27526">
      <c r="A27526" s="6"/>
    </row>
    <row r="27527">
      <c r="A27527" s="6"/>
    </row>
    <row r="27528">
      <c r="A27528" s="6"/>
    </row>
    <row r="27529">
      <c r="A27529" s="6"/>
    </row>
    <row r="27530">
      <c r="A27530" s="6"/>
    </row>
    <row r="27531">
      <c r="A27531" s="6"/>
    </row>
    <row r="27532">
      <c r="A27532" s="6"/>
    </row>
    <row r="27533">
      <c r="A27533" s="6"/>
    </row>
    <row r="27534">
      <c r="A27534" s="6"/>
    </row>
    <row r="27535">
      <c r="A27535" s="6"/>
    </row>
    <row r="27536">
      <c r="A27536" s="6"/>
    </row>
    <row r="27537">
      <c r="A27537" s="6"/>
    </row>
    <row r="27538">
      <c r="A27538" s="6"/>
    </row>
    <row r="27539">
      <c r="A27539" s="6"/>
    </row>
    <row r="27540">
      <c r="A27540" s="6"/>
    </row>
    <row r="27541">
      <c r="A27541" s="6"/>
    </row>
    <row r="27542">
      <c r="A27542" s="6"/>
    </row>
    <row r="27543">
      <c r="A27543" s="6"/>
    </row>
    <row r="27544">
      <c r="A27544" s="6"/>
    </row>
    <row r="27545">
      <c r="A27545" s="6"/>
    </row>
    <row r="27546">
      <c r="A27546" s="6"/>
    </row>
    <row r="27547">
      <c r="A27547" s="6"/>
    </row>
    <row r="27548">
      <c r="A27548" s="6"/>
    </row>
    <row r="27549">
      <c r="A27549" s="6"/>
    </row>
    <row r="27550">
      <c r="A27550" s="6"/>
    </row>
    <row r="27551">
      <c r="A27551" s="6"/>
    </row>
    <row r="27552">
      <c r="A27552" s="6"/>
    </row>
    <row r="27553">
      <c r="A27553" s="6"/>
    </row>
    <row r="27554">
      <c r="A27554" s="6"/>
    </row>
    <row r="27555">
      <c r="A27555" s="6"/>
    </row>
    <row r="27556">
      <c r="A27556" s="6"/>
    </row>
    <row r="27557">
      <c r="A27557" s="6"/>
    </row>
    <row r="27558">
      <c r="A27558" s="6"/>
    </row>
    <row r="27559">
      <c r="A27559" s="6"/>
    </row>
    <row r="27560">
      <c r="A27560" s="6"/>
    </row>
    <row r="27561">
      <c r="A27561" s="6"/>
    </row>
    <row r="27562">
      <c r="A27562" s="6"/>
    </row>
    <row r="27563">
      <c r="A27563" s="6"/>
    </row>
    <row r="27564">
      <c r="A27564" s="6"/>
    </row>
    <row r="27565">
      <c r="A27565" s="6"/>
    </row>
    <row r="27566">
      <c r="A27566" s="6"/>
    </row>
    <row r="27567">
      <c r="A27567" s="6"/>
    </row>
    <row r="27568">
      <c r="A27568" s="6"/>
    </row>
    <row r="27569">
      <c r="A27569" s="6"/>
    </row>
    <row r="27570">
      <c r="A27570" s="6"/>
    </row>
    <row r="27571">
      <c r="A27571" s="6"/>
    </row>
    <row r="27572">
      <c r="A27572" s="6"/>
    </row>
    <row r="27573">
      <c r="A27573" s="6"/>
    </row>
    <row r="27574">
      <c r="A27574" s="6"/>
    </row>
    <row r="27575">
      <c r="A27575" s="6"/>
    </row>
    <row r="27576">
      <c r="A27576" s="6"/>
    </row>
    <row r="27577">
      <c r="A27577" s="6"/>
    </row>
    <row r="27578">
      <c r="A27578" s="6"/>
    </row>
    <row r="27579">
      <c r="A27579" s="6"/>
    </row>
    <row r="27580">
      <c r="A27580" s="6"/>
    </row>
    <row r="27581">
      <c r="A27581" s="6"/>
    </row>
    <row r="27582">
      <c r="A27582" s="6"/>
    </row>
    <row r="27583">
      <c r="A27583" s="6"/>
    </row>
    <row r="27584">
      <c r="A27584" s="6"/>
    </row>
    <row r="27585">
      <c r="A27585" s="6"/>
    </row>
    <row r="27586">
      <c r="A27586" s="6"/>
    </row>
    <row r="27587">
      <c r="A27587" s="6"/>
    </row>
    <row r="27588">
      <c r="A27588" s="6"/>
    </row>
    <row r="27589">
      <c r="A27589" s="6"/>
    </row>
    <row r="27590">
      <c r="A27590" s="6"/>
    </row>
    <row r="27591">
      <c r="A27591" s="6"/>
    </row>
    <row r="27592">
      <c r="A27592" s="6"/>
    </row>
    <row r="27593">
      <c r="A27593" s="6"/>
    </row>
    <row r="27594">
      <c r="A27594" s="6"/>
    </row>
    <row r="27595">
      <c r="A27595" s="6"/>
    </row>
    <row r="27596">
      <c r="A27596" s="6"/>
    </row>
    <row r="27597">
      <c r="A27597" s="6"/>
    </row>
    <row r="27598">
      <c r="A27598" s="6"/>
    </row>
    <row r="27599">
      <c r="A27599" s="6"/>
    </row>
    <row r="27600">
      <c r="A27600" s="6"/>
    </row>
    <row r="27601">
      <c r="A27601" s="6"/>
    </row>
    <row r="27602">
      <c r="A27602" s="6"/>
    </row>
    <row r="27603">
      <c r="A27603" s="6"/>
    </row>
    <row r="27604">
      <c r="A27604" s="6"/>
    </row>
    <row r="27605">
      <c r="A27605" s="6"/>
    </row>
    <row r="27606">
      <c r="A27606" s="6"/>
    </row>
    <row r="27607">
      <c r="A27607" s="6"/>
    </row>
    <row r="27608">
      <c r="A27608" s="6"/>
    </row>
    <row r="27609">
      <c r="A27609" s="6"/>
    </row>
    <row r="27610">
      <c r="A27610" s="6"/>
    </row>
    <row r="27611">
      <c r="A27611" s="6"/>
    </row>
    <row r="27612">
      <c r="A27612" s="6"/>
    </row>
    <row r="27613">
      <c r="A27613" s="6"/>
    </row>
    <row r="27614">
      <c r="A27614" s="6"/>
    </row>
    <row r="27615">
      <c r="A27615" s="6"/>
    </row>
    <row r="27616">
      <c r="A27616" s="6"/>
    </row>
    <row r="27617">
      <c r="A27617" s="6"/>
    </row>
    <row r="27618">
      <c r="A27618" s="6"/>
    </row>
    <row r="27619">
      <c r="A27619" s="6"/>
    </row>
    <row r="27620">
      <c r="A27620" s="6"/>
    </row>
    <row r="27621">
      <c r="A27621" s="6"/>
    </row>
    <row r="27622">
      <c r="A27622" s="6"/>
    </row>
    <row r="27623">
      <c r="A27623" s="6"/>
    </row>
    <row r="27624">
      <c r="A27624" s="6"/>
    </row>
    <row r="27625">
      <c r="A27625" s="6"/>
    </row>
    <row r="27626">
      <c r="A27626" s="6"/>
    </row>
    <row r="27627">
      <c r="A27627" s="6"/>
    </row>
    <row r="27628">
      <c r="A27628" s="6"/>
    </row>
    <row r="27629">
      <c r="A27629" s="6"/>
    </row>
    <row r="27630">
      <c r="A27630" s="6"/>
    </row>
    <row r="27631">
      <c r="A27631" s="6"/>
    </row>
    <row r="27632">
      <c r="A27632" s="6"/>
    </row>
    <row r="27633">
      <c r="A27633" s="6"/>
    </row>
    <row r="27634">
      <c r="A27634" s="6"/>
    </row>
    <row r="27635">
      <c r="A27635" s="6"/>
    </row>
    <row r="27636">
      <c r="A27636" s="6"/>
    </row>
    <row r="27637">
      <c r="A27637" s="6"/>
    </row>
    <row r="27638">
      <c r="A27638" s="6"/>
    </row>
    <row r="27639">
      <c r="A27639" s="6"/>
    </row>
    <row r="27640">
      <c r="A27640" s="6"/>
    </row>
    <row r="27641">
      <c r="A27641" s="6"/>
    </row>
    <row r="27642">
      <c r="A27642" s="6"/>
    </row>
    <row r="27643">
      <c r="A27643" s="6"/>
    </row>
    <row r="27644">
      <c r="A27644" s="6"/>
    </row>
    <row r="27645">
      <c r="A27645" s="6"/>
    </row>
    <row r="27646">
      <c r="A27646" s="6"/>
    </row>
    <row r="27647">
      <c r="A27647" s="6"/>
    </row>
    <row r="27648">
      <c r="A27648" s="6"/>
    </row>
    <row r="27649">
      <c r="A27649" s="6"/>
    </row>
    <row r="27650">
      <c r="A27650" s="6"/>
    </row>
    <row r="27651">
      <c r="A27651" s="6"/>
    </row>
    <row r="27652">
      <c r="A27652" s="6"/>
    </row>
    <row r="27653">
      <c r="A27653" s="6"/>
    </row>
    <row r="27654">
      <c r="A27654" s="6"/>
    </row>
    <row r="27655">
      <c r="A27655" s="6"/>
    </row>
    <row r="27656">
      <c r="A27656" s="6"/>
    </row>
    <row r="27657">
      <c r="A27657" s="6"/>
    </row>
    <row r="27658">
      <c r="A27658" s="6"/>
    </row>
    <row r="27659">
      <c r="A27659" s="6"/>
    </row>
    <row r="27660">
      <c r="A27660" s="6"/>
    </row>
    <row r="27661">
      <c r="A27661" s="6"/>
    </row>
    <row r="27662">
      <c r="A27662" s="6"/>
    </row>
    <row r="27663">
      <c r="A27663" s="6"/>
    </row>
    <row r="27664">
      <c r="A27664" s="6"/>
    </row>
    <row r="27665">
      <c r="A27665" s="6"/>
    </row>
    <row r="27666">
      <c r="A27666" s="6"/>
    </row>
    <row r="27667">
      <c r="A27667" s="6"/>
    </row>
    <row r="27668">
      <c r="A27668" s="6"/>
    </row>
    <row r="27669">
      <c r="A27669" s="6"/>
    </row>
    <row r="27670">
      <c r="A27670" s="6"/>
    </row>
    <row r="27671">
      <c r="A27671" s="6"/>
    </row>
    <row r="27672">
      <c r="A27672" s="6"/>
    </row>
    <row r="27673">
      <c r="A27673" s="6"/>
    </row>
    <row r="27674">
      <c r="A27674" s="6"/>
    </row>
    <row r="27675">
      <c r="A27675" s="6"/>
    </row>
    <row r="27676">
      <c r="A27676" s="6"/>
    </row>
    <row r="27677">
      <c r="A27677" s="6"/>
    </row>
    <row r="27678">
      <c r="A27678" s="6"/>
    </row>
    <row r="27679">
      <c r="A27679" s="6"/>
    </row>
    <row r="27680">
      <c r="A27680" s="6"/>
    </row>
    <row r="27681">
      <c r="A27681" s="6"/>
    </row>
    <row r="27682">
      <c r="A27682" s="6"/>
    </row>
    <row r="27683">
      <c r="A27683" s="6"/>
    </row>
    <row r="27684">
      <c r="A27684" s="6"/>
    </row>
    <row r="27685">
      <c r="A27685" s="6"/>
    </row>
    <row r="27686">
      <c r="A27686" s="6"/>
    </row>
    <row r="27687">
      <c r="A27687" s="6"/>
    </row>
    <row r="27688">
      <c r="A27688" s="6"/>
    </row>
    <row r="27689">
      <c r="A27689" s="6"/>
    </row>
    <row r="27690">
      <c r="A27690" s="6"/>
    </row>
    <row r="27691">
      <c r="A27691" s="6"/>
    </row>
    <row r="27692">
      <c r="A27692" s="6"/>
    </row>
    <row r="27693">
      <c r="A27693" s="6"/>
    </row>
    <row r="27694">
      <c r="A27694" s="6"/>
    </row>
    <row r="27695">
      <c r="A27695" s="6"/>
    </row>
    <row r="27696">
      <c r="A27696" s="6"/>
    </row>
    <row r="27697">
      <c r="A27697" s="6"/>
    </row>
    <row r="27698">
      <c r="A27698" s="6"/>
    </row>
    <row r="27699">
      <c r="A27699" s="6"/>
    </row>
    <row r="27700">
      <c r="A27700" s="6"/>
    </row>
    <row r="27701">
      <c r="A27701" s="6"/>
    </row>
    <row r="27702">
      <c r="A27702" s="6"/>
    </row>
    <row r="27703">
      <c r="A27703" s="6"/>
    </row>
    <row r="27704">
      <c r="A27704" s="6"/>
    </row>
    <row r="27705">
      <c r="A27705" s="6"/>
    </row>
    <row r="27706">
      <c r="A27706" s="6"/>
    </row>
    <row r="27707">
      <c r="A27707" s="6"/>
    </row>
    <row r="27708">
      <c r="A27708" s="6"/>
    </row>
    <row r="27709">
      <c r="A27709" s="6"/>
    </row>
    <row r="27710">
      <c r="A27710" s="6"/>
    </row>
    <row r="27711">
      <c r="A27711" s="6"/>
    </row>
    <row r="27712">
      <c r="A27712" s="6"/>
    </row>
    <row r="27713">
      <c r="A27713" s="6"/>
    </row>
    <row r="27714">
      <c r="A27714" s="6"/>
    </row>
    <row r="27715">
      <c r="A27715" s="6"/>
    </row>
    <row r="27716">
      <c r="A27716" s="6"/>
    </row>
    <row r="27717">
      <c r="A27717" s="6"/>
    </row>
    <row r="27718">
      <c r="A27718" s="6"/>
    </row>
    <row r="27719">
      <c r="A27719" s="6"/>
    </row>
    <row r="27720">
      <c r="A27720" s="6"/>
    </row>
    <row r="27721">
      <c r="A27721" s="6"/>
    </row>
    <row r="27722">
      <c r="A27722" s="6"/>
    </row>
    <row r="27723">
      <c r="A27723" s="6"/>
    </row>
    <row r="27724">
      <c r="A27724" s="6"/>
    </row>
    <row r="27725">
      <c r="A27725" s="6"/>
    </row>
    <row r="27726">
      <c r="A27726" s="6"/>
    </row>
    <row r="27727">
      <c r="A27727" s="6"/>
    </row>
    <row r="27728">
      <c r="A27728" s="6"/>
    </row>
    <row r="27729">
      <c r="A27729" s="6"/>
    </row>
    <row r="27730">
      <c r="A27730" s="6"/>
    </row>
    <row r="27731">
      <c r="A27731" s="6"/>
    </row>
    <row r="27732">
      <c r="A27732" s="6"/>
    </row>
    <row r="27733">
      <c r="A27733" s="6"/>
    </row>
    <row r="27734">
      <c r="A27734" s="6"/>
    </row>
    <row r="27735">
      <c r="A27735" s="6"/>
    </row>
    <row r="27736">
      <c r="A27736" s="6"/>
    </row>
    <row r="27737">
      <c r="A27737" s="6"/>
    </row>
    <row r="27738">
      <c r="A27738" s="6"/>
    </row>
    <row r="27739">
      <c r="A27739" s="6"/>
    </row>
    <row r="27740">
      <c r="A27740" s="6"/>
    </row>
    <row r="27741">
      <c r="A27741" s="6"/>
    </row>
    <row r="27742">
      <c r="A27742" s="6"/>
    </row>
    <row r="27743">
      <c r="A27743" s="6"/>
    </row>
    <row r="27744">
      <c r="A27744" s="6"/>
    </row>
    <row r="27745">
      <c r="A27745" s="6"/>
    </row>
    <row r="27746">
      <c r="A27746" s="6"/>
    </row>
    <row r="27747">
      <c r="A27747" s="6"/>
    </row>
    <row r="27748">
      <c r="A27748" s="6"/>
    </row>
    <row r="27749">
      <c r="A27749" s="6"/>
    </row>
    <row r="27750">
      <c r="A27750" s="6"/>
    </row>
    <row r="27751">
      <c r="A27751" s="6"/>
    </row>
    <row r="27752">
      <c r="A27752" s="6"/>
    </row>
    <row r="27753">
      <c r="A27753" s="6"/>
    </row>
    <row r="27754">
      <c r="A27754" s="6"/>
    </row>
    <row r="27755">
      <c r="A27755" s="6"/>
    </row>
    <row r="27756">
      <c r="A27756" s="6"/>
    </row>
    <row r="27757">
      <c r="A27757" s="6"/>
    </row>
    <row r="27758">
      <c r="A27758" s="6"/>
    </row>
    <row r="27759">
      <c r="A27759" s="6"/>
    </row>
    <row r="27760">
      <c r="A27760" s="6"/>
    </row>
    <row r="27761">
      <c r="A27761" s="6"/>
    </row>
    <row r="27762">
      <c r="A27762" s="6"/>
    </row>
    <row r="27763">
      <c r="A27763" s="6"/>
    </row>
    <row r="27764">
      <c r="A27764" s="6"/>
    </row>
    <row r="27765">
      <c r="A27765" s="6"/>
    </row>
    <row r="27766">
      <c r="A27766" s="6"/>
    </row>
    <row r="27767">
      <c r="A27767" s="6"/>
    </row>
    <row r="27768">
      <c r="A27768" s="6"/>
    </row>
    <row r="27769">
      <c r="A27769" s="6"/>
    </row>
    <row r="27770">
      <c r="A27770" s="6"/>
    </row>
    <row r="27771">
      <c r="A27771" s="6"/>
    </row>
    <row r="27772">
      <c r="A27772" s="6"/>
    </row>
    <row r="27773">
      <c r="A27773" s="6"/>
    </row>
    <row r="27774">
      <c r="A27774" s="6"/>
    </row>
    <row r="27775">
      <c r="A27775" s="6"/>
    </row>
    <row r="27776">
      <c r="A27776" s="6"/>
    </row>
    <row r="27777">
      <c r="A27777" s="6"/>
    </row>
    <row r="27778">
      <c r="A27778" s="6"/>
    </row>
    <row r="27779">
      <c r="A27779" s="6"/>
    </row>
    <row r="27780">
      <c r="A27780" s="6"/>
    </row>
    <row r="27781">
      <c r="A27781" s="6"/>
    </row>
    <row r="27782">
      <c r="A27782" s="6"/>
    </row>
    <row r="27783">
      <c r="A27783" s="6"/>
    </row>
    <row r="27784">
      <c r="A27784" s="6"/>
    </row>
    <row r="27785">
      <c r="A27785" s="6"/>
    </row>
    <row r="27786">
      <c r="A27786" s="6"/>
    </row>
    <row r="27787">
      <c r="A27787" s="6"/>
    </row>
    <row r="27788">
      <c r="A27788" s="6"/>
    </row>
    <row r="27789">
      <c r="A27789" s="6"/>
    </row>
    <row r="27790">
      <c r="A27790" s="6"/>
    </row>
    <row r="27791">
      <c r="A27791" s="6"/>
    </row>
    <row r="27792">
      <c r="A27792" s="6"/>
    </row>
    <row r="27793">
      <c r="A27793" s="6"/>
    </row>
    <row r="27794">
      <c r="A27794" s="6"/>
    </row>
    <row r="27795">
      <c r="A27795" s="6"/>
    </row>
    <row r="27796">
      <c r="A27796" s="6"/>
    </row>
    <row r="27797">
      <c r="A27797" s="6"/>
    </row>
    <row r="27798">
      <c r="A27798" s="6"/>
    </row>
    <row r="27799">
      <c r="A27799" s="6"/>
    </row>
    <row r="27800">
      <c r="A27800" s="6"/>
    </row>
    <row r="27801">
      <c r="A27801" s="6"/>
    </row>
    <row r="27802">
      <c r="A27802" s="6"/>
    </row>
    <row r="27803">
      <c r="A27803" s="6"/>
    </row>
    <row r="27804">
      <c r="A27804" s="6"/>
    </row>
    <row r="27805">
      <c r="A27805" s="6"/>
    </row>
    <row r="27806">
      <c r="A27806" s="6"/>
    </row>
    <row r="27807">
      <c r="A27807" s="6"/>
    </row>
    <row r="27808">
      <c r="A27808" s="6"/>
    </row>
    <row r="27809">
      <c r="A27809" s="6"/>
    </row>
    <row r="27810">
      <c r="A27810" s="6"/>
    </row>
    <row r="27811">
      <c r="A27811" s="6"/>
    </row>
    <row r="27812">
      <c r="A27812" s="6"/>
    </row>
    <row r="27813">
      <c r="A27813" s="6"/>
    </row>
    <row r="27814">
      <c r="A27814" s="6"/>
    </row>
    <row r="27815">
      <c r="A27815" s="6"/>
    </row>
    <row r="27816">
      <c r="A27816" s="6"/>
    </row>
    <row r="27817">
      <c r="A27817" s="6"/>
    </row>
    <row r="27818">
      <c r="A27818" s="6"/>
    </row>
    <row r="27819">
      <c r="A27819" s="6"/>
    </row>
    <row r="27820">
      <c r="A27820" s="6"/>
    </row>
    <row r="27821">
      <c r="A27821" s="6"/>
    </row>
    <row r="27822">
      <c r="A27822" s="6"/>
    </row>
    <row r="27823">
      <c r="A27823" s="6"/>
    </row>
    <row r="27824">
      <c r="A27824" s="6"/>
    </row>
    <row r="27825">
      <c r="A27825" s="6"/>
    </row>
    <row r="27826">
      <c r="A27826" s="6"/>
    </row>
    <row r="27827">
      <c r="A27827" s="6"/>
    </row>
    <row r="27828">
      <c r="A27828" s="6"/>
    </row>
    <row r="27829">
      <c r="A27829" s="6"/>
    </row>
    <row r="27830">
      <c r="A27830" s="6"/>
    </row>
    <row r="27831">
      <c r="A27831" s="6"/>
    </row>
    <row r="27832">
      <c r="A27832" s="6"/>
    </row>
    <row r="27833">
      <c r="A27833" s="6"/>
    </row>
    <row r="27834">
      <c r="A27834" s="6"/>
    </row>
    <row r="27835">
      <c r="A27835" s="6"/>
    </row>
    <row r="27836">
      <c r="A27836" s="6"/>
    </row>
    <row r="27837">
      <c r="A27837" s="6"/>
    </row>
    <row r="27838">
      <c r="A27838" s="6"/>
    </row>
    <row r="27839">
      <c r="A27839" s="6"/>
    </row>
    <row r="27840">
      <c r="A27840" s="6"/>
    </row>
    <row r="27841">
      <c r="A27841" s="6"/>
    </row>
    <row r="27842">
      <c r="A27842" s="6"/>
    </row>
    <row r="27843">
      <c r="A27843" s="6"/>
    </row>
    <row r="27844">
      <c r="A27844" s="6"/>
    </row>
    <row r="27845">
      <c r="A27845" s="6"/>
    </row>
    <row r="27846">
      <c r="A27846" s="6"/>
    </row>
    <row r="27847">
      <c r="A27847" s="6"/>
    </row>
    <row r="27848">
      <c r="A27848" s="6"/>
    </row>
    <row r="27849">
      <c r="A27849" s="6"/>
    </row>
    <row r="27850">
      <c r="A27850" s="6"/>
    </row>
    <row r="27851">
      <c r="A27851" s="6"/>
    </row>
    <row r="27852">
      <c r="A27852" s="6"/>
    </row>
    <row r="27853">
      <c r="A27853" s="6"/>
    </row>
    <row r="27854">
      <c r="A27854" s="6"/>
    </row>
    <row r="27855">
      <c r="A27855" s="6"/>
    </row>
    <row r="27856">
      <c r="A27856" s="6"/>
    </row>
    <row r="27857">
      <c r="A27857" s="6"/>
    </row>
    <row r="27858">
      <c r="A27858" s="6"/>
    </row>
    <row r="27859">
      <c r="A27859" s="6"/>
    </row>
    <row r="27860">
      <c r="A27860" s="6"/>
    </row>
    <row r="27861">
      <c r="A27861" s="6"/>
    </row>
    <row r="27862">
      <c r="A27862" s="6"/>
    </row>
    <row r="27863">
      <c r="A27863" s="6"/>
    </row>
    <row r="27864">
      <c r="A27864" s="6"/>
    </row>
    <row r="27865">
      <c r="A27865" s="6"/>
    </row>
    <row r="27866">
      <c r="A27866" s="6"/>
    </row>
    <row r="27867">
      <c r="A27867" s="6"/>
    </row>
    <row r="27868">
      <c r="A27868" s="6"/>
    </row>
    <row r="27869">
      <c r="A27869" s="6"/>
    </row>
    <row r="27870">
      <c r="A27870" s="6"/>
    </row>
    <row r="27871">
      <c r="A27871" s="6"/>
    </row>
    <row r="27872">
      <c r="A27872" s="6"/>
    </row>
    <row r="27873">
      <c r="A27873" s="6"/>
    </row>
    <row r="27874">
      <c r="A27874" s="6"/>
    </row>
    <row r="27875">
      <c r="A27875" s="6"/>
    </row>
    <row r="27876">
      <c r="A27876" s="6"/>
    </row>
    <row r="27877">
      <c r="A27877" s="6"/>
    </row>
    <row r="27878">
      <c r="A27878" s="6"/>
    </row>
    <row r="27879">
      <c r="A27879" s="6"/>
    </row>
    <row r="27880">
      <c r="A27880" s="6"/>
    </row>
    <row r="27881">
      <c r="A27881" s="6"/>
    </row>
    <row r="27882">
      <c r="A27882" s="6"/>
    </row>
    <row r="27883">
      <c r="A27883" s="6"/>
    </row>
    <row r="27884">
      <c r="A27884" s="6"/>
    </row>
    <row r="27885">
      <c r="A27885" s="6"/>
    </row>
    <row r="27886">
      <c r="A27886" s="6"/>
    </row>
    <row r="27887">
      <c r="A27887" s="6"/>
    </row>
    <row r="27888">
      <c r="A27888" s="6"/>
    </row>
    <row r="27889">
      <c r="A27889" s="6"/>
    </row>
    <row r="27890">
      <c r="A27890" s="6"/>
    </row>
    <row r="27891">
      <c r="A27891" s="6"/>
    </row>
    <row r="27892">
      <c r="A27892" s="6"/>
    </row>
    <row r="27893">
      <c r="A27893" s="6"/>
    </row>
    <row r="27894">
      <c r="A27894" s="6"/>
    </row>
    <row r="27895">
      <c r="A27895" s="6"/>
    </row>
    <row r="27896">
      <c r="A27896" s="6"/>
    </row>
    <row r="27897">
      <c r="A27897" s="6"/>
    </row>
    <row r="27898">
      <c r="A27898" s="6"/>
    </row>
    <row r="27899">
      <c r="A27899" s="6"/>
    </row>
    <row r="27900">
      <c r="A27900" s="6"/>
    </row>
    <row r="27901">
      <c r="A27901" s="6"/>
    </row>
    <row r="27902">
      <c r="A27902" s="6"/>
    </row>
    <row r="27903">
      <c r="A27903" s="6"/>
    </row>
    <row r="27904">
      <c r="A27904" s="6"/>
    </row>
    <row r="27905">
      <c r="A27905" s="6"/>
    </row>
    <row r="27906">
      <c r="A27906" s="6"/>
    </row>
    <row r="27907">
      <c r="A27907" s="6"/>
    </row>
    <row r="27908">
      <c r="A27908" s="6"/>
    </row>
    <row r="27909">
      <c r="A27909" s="6"/>
    </row>
    <row r="27910">
      <c r="A27910" s="6"/>
    </row>
    <row r="27911">
      <c r="A27911" s="6"/>
    </row>
    <row r="27912">
      <c r="A27912" s="6"/>
    </row>
    <row r="27913">
      <c r="A27913" s="6"/>
    </row>
    <row r="27914">
      <c r="A27914" s="6"/>
    </row>
    <row r="27915">
      <c r="A27915" s="6"/>
    </row>
    <row r="27916">
      <c r="A27916" s="6"/>
    </row>
    <row r="27917">
      <c r="A27917" s="6"/>
    </row>
    <row r="27918">
      <c r="A27918" s="6"/>
    </row>
    <row r="27919">
      <c r="A27919" s="6"/>
    </row>
    <row r="27920">
      <c r="A27920" s="6"/>
    </row>
    <row r="27921">
      <c r="A27921" s="6"/>
    </row>
    <row r="27922">
      <c r="A27922" s="6"/>
    </row>
    <row r="27923">
      <c r="A27923" s="6"/>
    </row>
    <row r="27924">
      <c r="A27924" s="6"/>
    </row>
    <row r="27925">
      <c r="A27925" s="6"/>
    </row>
    <row r="27926">
      <c r="A27926" s="6"/>
    </row>
    <row r="27927">
      <c r="A27927" s="6"/>
    </row>
    <row r="27928">
      <c r="A27928" s="6"/>
    </row>
    <row r="27929">
      <c r="A27929" s="6"/>
    </row>
    <row r="27930">
      <c r="A27930" s="6"/>
    </row>
    <row r="27931">
      <c r="A27931" s="6"/>
    </row>
    <row r="27932">
      <c r="A27932" s="6"/>
    </row>
    <row r="27933">
      <c r="A27933" s="6"/>
    </row>
    <row r="27934">
      <c r="A27934" s="6"/>
    </row>
    <row r="27935">
      <c r="A27935" s="6"/>
    </row>
    <row r="27936">
      <c r="A27936" s="6"/>
    </row>
    <row r="27937">
      <c r="A27937" s="6"/>
    </row>
    <row r="27938">
      <c r="A27938" s="6"/>
    </row>
    <row r="27939">
      <c r="A27939" s="6"/>
    </row>
    <row r="27940">
      <c r="A27940" s="6"/>
    </row>
    <row r="27941">
      <c r="A27941" s="6"/>
    </row>
    <row r="27942">
      <c r="A27942" s="6"/>
    </row>
    <row r="27943">
      <c r="A27943" s="6"/>
    </row>
    <row r="27944">
      <c r="A27944" s="6"/>
    </row>
    <row r="27945">
      <c r="A27945" s="6"/>
    </row>
    <row r="27946">
      <c r="A27946" s="6"/>
    </row>
    <row r="27947">
      <c r="A27947" s="6"/>
    </row>
    <row r="27948">
      <c r="A27948" s="6"/>
    </row>
    <row r="27949">
      <c r="A27949" s="6"/>
    </row>
    <row r="27950">
      <c r="A27950" s="6"/>
    </row>
    <row r="27951">
      <c r="A27951" s="6"/>
    </row>
    <row r="27952">
      <c r="A27952" s="6"/>
    </row>
    <row r="27953">
      <c r="A27953" s="6"/>
    </row>
    <row r="27954">
      <c r="A27954" s="6"/>
    </row>
    <row r="27955">
      <c r="A27955" s="6"/>
    </row>
    <row r="27956">
      <c r="A27956" s="6"/>
    </row>
    <row r="27957">
      <c r="A27957" s="6"/>
    </row>
    <row r="27958">
      <c r="A27958" s="6"/>
    </row>
    <row r="27959">
      <c r="A27959" s="6"/>
    </row>
    <row r="27960">
      <c r="A27960" s="6"/>
    </row>
    <row r="27961">
      <c r="A27961" s="6"/>
    </row>
    <row r="27962">
      <c r="A27962" s="6"/>
    </row>
    <row r="27963">
      <c r="A27963" s="6"/>
    </row>
    <row r="27964">
      <c r="A27964" s="6"/>
    </row>
    <row r="27965">
      <c r="A27965" s="6"/>
    </row>
    <row r="27966">
      <c r="A27966" s="6"/>
    </row>
    <row r="27967">
      <c r="A27967" s="6"/>
    </row>
    <row r="27968">
      <c r="A27968" s="6"/>
    </row>
    <row r="27969">
      <c r="A27969" s="6"/>
    </row>
    <row r="27970">
      <c r="A27970" s="6"/>
    </row>
    <row r="27971">
      <c r="A27971" s="6"/>
    </row>
    <row r="27972">
      <c r="A27972" s="6"/>
    </row>
    <row r="27973">
      <c r="A27973" s="6"/>
    </row>
    <row r="27974">
      <c r="A27974" s="6"/>
    </row>
    <row r="27975">
      <c r="A27975" s="6"/>
    </row>
    <row r="27976">
      <c r="A27976" s="6"/>
    </row>
    <row r="27977">
      <c r="A27977" s="6"/>
    </row>
    <row r="27978">
      <c r="A27978" s="6"/>
    </row>
    <row r="27979">
      <c r="A27979" s="6"/>
    </row>
    <row r="27980">
      <c r="A27980" s="6"/>
    </row>
    <row r="27981">
      <c r="A27981" s="6"/>
    </row>
    <row r="27982">
      <c r="A27982" s="6"/>
    </row>
    <row r="27983">
      <c r="A27983" s="6"/>
    </row>
    <row r="27984">
      <c r="A27984" s="6"/>
    </row>
    <row r="27985">
      <c r="A27985" s="6"/>
    </row>
    <row r="27986">
      <c r="A27986" s="6"/>
    </row>
    <row r="27987">
      <c r="A27987" s="6"/>
    </row>
    <row r="27988">
      <c r="A27988" s="6"/>
    </row>
    <row r="27989">
      <c r="A27989" s="6"/>
    </row>
    <row r="27990">
      <c r="A27990" s="6"/>
    </row>
    <row r="27991">
      <c r="A27991" s="6"/>
    </row>
    <row r="27992">
      <c r="A27992" s="6"/>
    </row>
    <row r="27993">
      <c r="A27993" s="6"/>
    </row>
    <row r="27994">
      <c r="A27994" s="6"/>
    </row>
    <row r="27995">
      <c r="A27995" s="6"/>
    </row>
    <row r="27996">
      <c r="A27996" s="6"/>
    </row>
    <row r="27997">
      <c r="A27997" s="6"/>
    </row>
    <row r="27998">
      <c r="A27998" s="6"/>
    </row>
    <row r="27999">
      <c r="A27999" s="6"/>
    </row>
    <row r="28000">
      <c r="A28000" s="6"/>
    </row>
    <row r="28001">
      <c r="A28001" s="6"/>
    </row>
    <row r="28002">
      <c r="A28002" s="6"/>
    </row>
    <row r="28003">
      <c r="A28003" s="6"/>
    </row>
    <row r="28004">
      <c r="A28004" s="6"/>
    </row>
    <row r="28005">
      <c r="A28005" s="6"/>
    </row>
    <row r="28006">
      <c r="A28006" s="6"/>
    </row>
    <row r="28007">
      <c r="A28007" s="6"/>
    </row>
    <row r="28008">
      <c r="A28008" s="6"/>
    </row>
    <row r="28009">
      <c r="A28009" s="6"/>
    </row>
    <row r="28010">
      <c r="A28010" s="6"/>
    </row>
    <row r="28011">
      <c r="A28011" s="6"/>
    </row>
    <row r="28012">
      <c r="A28012" s="6"/>
    </row>
    <row r="28013">
      <c r="A28013" s="6"/>
    </row>
    <row r="28014">
      <c r="A28014" s="6"/>
    </row>
    <row r="28015">
      <c r="A28015" s="6"/>
    </row>
    <row r="28016">
      <c r="A28016" s="6"/>
    </row>
    <row r="28017">
      <c r="A28017" s="6"/>
    </row>
    <row r="28018">
      <c r="A28018" s="6"/>
    </row>
    <row r="28019">
      <c r="A28019" s="6"/>
    </row>
    <row r="28020">
      <c r="A28020" s="6"/>
    </row>
    <row r="28021">
      <c r="A28021" s="6"/>
    </row>
    <row r="28022">
      <c r="A28022" s="6"/>
    </row>
    <row r="28023">
      <c r="A28023" s="6"/>
    </row>
    <row r="28024">
      <c r="A28024" s="6"/>
    </row>
    <row r="28025">
      <c r="A28025" s="6"/>
    </row>
    <row r="28026">
      <c r="A28026" s="6"/>
    </row>
    <row r="28027">
      <c r="A28027" s="6"/>
    </row>
    <row r="28028">
      <c r="A28028" s="6"/>
    </row>
    <row r="28029">
      <c r="A28029" s="6"/>
    </row>
    <row r="28030">
      <c r="A28030" s="6"/>
    </row>
    <row r="28031">
      <c r="A28031" s="6"/>
    </row>
    <row r="28032">
      <c r="A28032" s="6"/>
    </row>
    <row r="28033">
      <c r="A28033" s="6"/>
    </row>
    <row r="28034">
      <c r="A28034" s="6"/>
    </row>
    <row r="28035">
      <c r="A28035" s="6"/>
    </row>
    <row r="28036">
      <c r="A28036" s="6"/>
    </row>
    <row r="28037">
      <c r="A28037" s="6"/>
    </row>
    <row r="28038">
      <c r="A28038" s="6"/>
    </row>
    <row r="28039">
      <c r="A28039" s="6"/>
    </row>
    <row r="28040">
      <c r="A28040" s="6"/>
    </row>
    <row r="28041">
      <c r="A28041" s="6"/>
    </row>
    <row r="28042">
      <c r="A28042" s="6"/>
    </row>
    <row r="28043">
      <c r="A28043" s="6"/>
    </row>
    <row r="28044">
      <c r="A28044" s="6"/>
    </row>
    <row r="28045">
      <c r="A28045" s="6"/>
    </row>
    <row r="28046">
      <c r="A28046" s="6"/>
    </row>
    <row r="28047">
      <c r="A28047" s="6"/>
    </row>
    <row r="28048">
      <c r="A28048" s="6"/>
    </row>
    <row r="28049">
      <c r="A28049" s="6"/>
    </row>
    <row r="28050">
      <c r="A28050" s="6"/>
    </row>
    <row r="28051">
      <c r="A28051" s="6"/>
    </row>
    <row r="28052">
      <c r="A28052" s="6"/>
    </row>
    <row r="28053">
      <c r="A28053" s="6"/>
    </row>
    <row r="28054">
      <c r="A28054" s="6"/>
    </row>
    <row r="28055">
      <c r="A28055" s="6"/>
    </row>
    <row r="28056">
      <c r="A28056" s="6"/>
    </row>
    <row r="28057">
      <c r="A28057" s="6"/>
    </row>
    <row r="28058">
      <c r="A28058" s="6"/>
    </row>
    <row r="28059">
      <c r="A28059" s="6"/>
    </row>
    <row r="28060">
      <c r="A28060" s="6"/>
    </row>
    <row r="28061">
      <c r="A28061" s="6"/>
    </row>
    <row r="28062">
      <c r="A28062" s="6"/>
    </row>
    <row r="28063">
      <c r="A28063" s="6"/>
    </row>
    <row r="28064">
      <c r="A28064" s="6"/>
    </row>
    <row r="28065">
      <c r="A28065" s="6"/>
    </row>
    <row r="28066">
      <c r="A28066" s="6"/>
    </row>
    <row r="28067">
      <c r="A28067" s="6"/>
    </row>
    <row r="28068">
      <c r="A28068" s="6"/>
    </row>
    <row r="28069">
      <c r="A28069" s="6"/>
    </row>
    <row r="28070">
      <c r="A28070" s="6"/>
    </row>
    <row r="28071">
      <c r="A28071" s="6"/>
    </row>
    <row r="28072">
      <c r="A28072" s="6"/>
    </row>
    <row r="28073">
      <c r="A28073" s="6"/>
    </row>
    <row r="28074">
      <c r="A28074" s="6"/>
    </row>
    <row r="28075">
      <c r="A28075" s="6"/>
    </row>
    <row r="28076">
      <c r="A28076" s="6"/>
    </row>
    <row r="28077">
      <c r="A28077" s="6"/>
    </row>
    <row r="28078">
      <c r="A28078" s="6"/>
    </row>
    <row r="28079">
      <c r="A28079" s="6"/>
    </row>
    <row r="28080">
      <c r="A28080" s="6"/>
    </row>
    <row r="28081">
      <c r="A28081" s="6"/>
    </row>
    <row r="28082">
      <c r="A28082" s="6"/>
    </row>
    <row r="28083">
      <c r="A28083" s="6"/>
    </row>
    <row r="28084">
      <c r="A28084" s="6"/>
    </row>
    <row r="28085">
      <c r="A28085" s="6"/>
    </row>
    <row r="28086">
      <c r="A28086" s="6"/>
    </row>
    <row r="28087">
      <c r="A28087" s="6"/>
    </row>
    <row r="28088">
      <c r="A28088" s="6"/>
    </row>
    <row r="28089">
      <c r="A28089" s="6"/>
    </row>
    <row r="28090">
      <c r="A28090" s="6"/>
    </row>
    <row r="28091">
      <c r="A28091" s="6"/>
    </row>
    <row r="28092">
      <c r="A28092" s="6"/>
    </row>
    <row r="28093">
      <c r="A28093" s="6"/>
    </row>
    <row r="28094">
      <c r="A28094" s="6"/>
    </row>
    <row r="28095">
      <c r="A28095" s="6"/>
    </row>
    <row r="28096">
      <c r="A28096" s="6"/>
    </row>
    <row r="28097">
      <c r="A28097" s="6"/>
    </row>
    <row r="28098">
      <c r="A28098" s="6"/>
    </row>
    <row r="28099">
      <c r="A28099" s="6"/>
    </row>
    <row r="28100">
      <c r="A28100" s="6"/>
    </row>
    <row r="28101">
      <c r="A28101" s="6"/>
    </row>
    <row r="28102">
      <c r="A28102" s="6"/>
    </row>
    <row r="28103">
      <c r="A28103" s="6"/>
    </row>
    <row r="28104">
      <c r="A28104" s="6"/>
    </row>
    <row r="28105">
      <c r="A28105" s="6"/>
    </row>
    <row r="28106">
      <c r="A28106" s="6"/>
    </row>
    <row r="28107">
      <c r="A28107" s="6"/>
    </row>
    <row r="28108">
      <c r="A28108" s="6"/>
    </row>
    <row r="28109">
      <c r="A28109" s="6"/>
    </row>
    <row r="28110">
      <c r="A28110" s="6"/>
    </row>
    <row r="28111">
      <c r="A28111" s="6"/>
    </row>
    <row r="28112">
      <c r="A28112" s="6"/>
    </row>
    <row r="28113">
      <c r="A28113" s="6"/>
    </row>
    <row r="28114">
      <c r="A28114" s="6"/>
    </row>
    <row r="28115">
      <c r="A28115" s="6"/>
    </row>
    <row r="28116">
      <c r="A28116" s="6"/>
    </row>
    <row r="28117">
      <c r="A28117" s="6"/>
    </row>
    <row r="28118">
      <c r="A28118" s="6"/>
    </row>
    <row r="28119">
      <c r="A28119" s="6"/>
    </row>
    <row r="28120">
      <c r="A28120" s="6"/>
    </row>
    <row r="28121">
      <c r="A28121" s="6"/>
    </row>
    <row r="28122">
      <c r="A28122" s="6"/>
    </row>
    <row r="28123">
      <c r="A28123" s="6"/>
    </row>
    <row r="28124">
      <c r="A28124" s="6"/>
    </row>
    <row r="28125">
      <c r="A28125" s="6"/>
    </row>
    <row r="28126">
      <c r="A28126" s="6"/>
    </row>
    <row r="28127">
      <c r="A28127" s="6"/>
    </row>
    <row r="28128">
      <c r="A28128" s="6"/>
    </row>
    <row r="28129">
      <c r="A28129" s="6"/>
    </row>
    <row r="28130">
      <c r="A28130" s="6"/>
    </row>
    <row r="28131">
      <c r="A28131" s="6"/>
    </row>
    <row r="28132">
      <c r="A28132" s="6"/>
    </row>
    <row r="28133">
      <c r="A28133" s="6"/>
    </row>
    <row r="28134">
      <c r="A28134" s="6"/>
    </row>
    <row r="28135">
      <c r="A28135" s="6"/>
    </row>
    <row r="28136">
      <c r="A28136" s="6"/>
    </row>
    <row r="28137">
      <c r="A28137" s="6"/>
    </row>
    <row r="28138">
      <c r="A28138" s="6"/>
    </row>
    <row r="28139">
      <c r="A28139" s="6"/>
    </row>
    <row r="28140">
      <c r="A28140" s="6"/>
    </row>
    <row r="28141">
      <c r="A28141" s="6"/>
    </row>
    <row r="28142">
      <c r="A28142" s="6"/>
    </row>
    <row r="28143">
      <c r="A28143" s="6"/>
    </row>
    <row r="28144">
      <c r="A28144" s="6"/>
    </row>
    <row r="28145">
      <c r="A28145" s="6"/>
    </row>
    <row r="28146">
      <c r="A28146" s="6"/>
    </row>
    <row r="28147">
      <c r="A28147" s="6"/>
    </row>
    <row r="28148">
      <c r="A28148" s="6"/>
    </row>
    <row r="28149">
      <c r="A28149" s="6"/>
    </row>
    <row r="28150">
      <c r="A28150" s="6"/>
    </row>
    <row r="28151">
      <c r="A28151" s="6"/>
    </row>
    <row r="28152">
      <c r="A28152" s="6"/>
    </row>
    <row r="28153">
      <c r="A28153" s="6"/>
    </row>
    <row r="28154">
      <c r="A28154" s="6"/>
    </row>
    <row r="28155">
      <c r="A28155" s="6"/>
    </row>
    <row r="28156">
      <c r="A28156" s="6"/>
    </row>
    <row r="28157">
      <c r="A28157" s="6"/>
    </row>
    <row r="28158">
      <c r="A28158" s="6"/>
    </row>
    <row r="28159">
      <c r="A28159" s="6"/>
    </row>
    <row r="28160">
      <c r="A28160" s="6"/>
    </row>
    <row r="28161">
      <c r="A28161" s="6"/>
    </row>
    <row r="28162">
      <c r="A28162" s="6"/>
    </row>
    <row r="28163">
      <c r="A28163" s="6"/>
    </row>
    <row r="28164">
      <c r="A28164" s="6"/>
    </row>
    <row r="28165">
      <c r="A28165" s="6"/>
    </row>
    <row r="28166">
      <c r="A28166" s="6"/>
    </row>
    <row r="28167">
      <c r="A28167" s="6"/>
    </row>
    <row r="28168">
      <c r="A28168" s="6"/>
    </row>
    <row r="28169">
      <c r="A28169" s="6"/>
    </row>
    <row r="28170">
      <c r="A28170" s="6"/>
    </row>
    <row r="28171">
      <c r="A28171" s="6"/>
    </row>
    <row r="28172">
      <c r="A28172" s="6"/>
    </row>
    <row r="28173">
      <c r="A28173" s="6"/>
    </row>
    <row r="28174">
      <c r="A28174" s="6"/>
    </row>
    <row r="28175">
      <c r="A28175" s="6"/>
    </row>
    <row r="28176">
      <c r="A28176" s="6"/>
    </row>
    <row r="28177">
      <c r="A28177" s="6"/>
    </row>
    <row r="28178">
      <c r="A28178" s="6"/>
    </row>
    <row r="28179">
      <c r="A28179" s="6"/>
    </row>
    <row r="28180">
      <c r="A28180" s="6"/>
    </row>
    <row r="28181">
      <c r="A28181" s="6"/>
    </row>
    <row r="28182">
      <c r="A28182" s="6"/>
    </row>
    <row r="28183">
      <c r="A28183" s="6"/>
    </row>
    <row r="28184">
      <c r="A28184" s="6"/>
    </row>
    <row r="28185">
      <c r="A28185" s="6"/>
    </row>
    <row r="28186">
      <c r="A28186" s="6"/>
    </row>
    <row r="28187">
      <c r="A28187" s="6"/>
    </row>
    <row r="28188">
      <c r="A28188" s="6"/>
    </row>
    <row r="28189">
      <c r="A28189" s="6"/>
    </row>
    <row r="28190">
      <c r="A28190" s="6"/>
    </row>
    <row r="28191">
      <c r="A28191" s="6"/>
    </row>
    <row r="28192">
      <c r="A28192" s="6"/>
    </row>
    <row r="28193">
      <c r="A28193" s="6"/>
    </row>
    <row r="28194">
      <c r="A28194" s="6"/>
    </row>
    <row r="28195">
      <c r="A28195" s="6"/>
    </row>
    <row r="28196">
      <c r="A28196" s="6"/>
    </row>
    <row r="28197">
      <c r="A28197" s="6"/>
    </row>
    <row r="28198">
      <c r="A28198" s="6"/>
    </row>
    <row r="28199">
      <c r="A28199" s="6"/>
    </row>
    <row r="28200">
      <c r="A28200" s="6"/>
    </row>
    <row r="28201">
      <c r="A28201" s="6"/>
    </row>
    <row r="28202">
      <c r="A28202" s="6"/>
    </row>
    <row r="28203">
      <c r="A28203" s="6"/>
    </row>
    <row r="28204">
      <c r="A28204" s="6"/>
    </row>
    <row r="28205">
      <c r="A28205" s="6"/>
    </row>
    <row r="28206">
      <c r="A28206" s="6"/>
    </row>
    <row r="28207">
      <c r="A28207" s="6"/>
    </row>
    <row r="28208">
      <c r="A28208" s="6"/>
    </row>
    <row r="28209">
      <c r="A28209" s="6"/>
    </row>
    <row r="28210">
      <c r="A28210" s="6"/>
    </row>
    <row r="28211">
      <c r="A28211" s="6"/>
    </row>
    <row r="28212">
      <c r="A28212" s="6"/>
    </row>
    <row r="28213">
      <c r="A28213" s="6"/>
    </row>
    <row r="28214">
      <c r="A28214" s="6"/>
    </row>
    <row r="28215">
      <c r="A28215" s="6"/>
    </row>
    <row r="28216">
      <c r="A28216" s="6"/>
    </row>
    <row r="28217">
      <c r="A28217" s="6"/>
    </row>
    <row r="28218">
      <c r="A28218" s="6"/>
    </row>
    <row r="28219">
      <c r="A28219" s="6"/>
    </row>
    <row r="28220">
      <c r="A28220" s="6"/>
    </row>
    <row r="28221">
      <c r="A28221" s="6"/>
    </row>
    <row r="28222">
      <c r="A28222" s="6"/>
    </row>
    <row r="28223">
      <c r="A28223" s="6"/>
    </row>
    <row r="28224">
      <c r="A28224" s="6"/>
    </row>
    <row r="28225">
      <c r="A28225" s="6"/>
    </row>
    <row r="28226">
      <c r="A28226" s="6"/>
    </row>
    <row r="28227">
      <c r="A28227" s="6"/>
    </row>
    <row r="28228">
      <c r="A28228" s="6"/>
    </row>
    <row r="28229">
      <c r="A28229" s="6"/>
    </row>
    <row r="28230">
      <c r="A28230" s="6"/>
    </row>
    <row r="28231">
      <c r="A28231" s="6"/>
    </row>
    <row r="28232">
      <c r="A28232" s="6"/>
    </row>
    <row r="28233">
      <c r="A28233" s="6"/>
    </row>
    <row r="28234">
      <c r="A28234" s="6"/>
    </row>
    <row r="28235">
      <c r="A28235" s="6"/>
    </row>
    <row r="28236">
      <c r="A28236" s="6"/>
    </row>
    <row r="28237">
      <c r="A28237" s="6"/>
    </row>
    <row r="28238">
      <c r="A28238" s="6"/>
    </row>
    <row r="28239">
      <c r="A28239" s="6"/>
    </row>
    <row r="28240">
      <c r="A28240" s="6"/>
    </row>
    <row r="28241">
      <c r="A28241" s="6"/>
    </row>
    <row r="28242">
      <c r="A28242" s="6"/>
    </row>
    <row r="28243">
      <c r="A28243" s="6"/>
    </row>
    <row r="28244">
      <c r="A28244" s="6"/>
    </row>
    <row r="28245">
      <c r="A28245" s="6"/>
    </row>
    <row r="28246">
      <c r="A28246" s="6"/>
    </row>
    <row r="28247">
      <c r="A28247" s="6"/>
    </row>
    <row r="28248">
      <c r="A28248" s="6"/>
    </row>
    <row r="28249">
      <c r="A28249" s="6"/>
    </row>
    <row r="28250">
      <c r="A28250" s="6"/>
    </row>
    <row r="28251">
      <c r="A28251" s="6"/>
    </row>
    <row r="28252">
      <c r="A28252" s="6"/>
    </row>
    <row r="28253">
      <c r="A28253" s="6"/>
    </row>
    <row r="28254">
      <c r="A28254" s="6"/>
    </row>
    <row r="28255">
      <c r="A28255" s="6"/>
    </row>
    <row r="28256">
      <c r="A28256" s="6"/>
    </row>
    <row r="28257">
      <c r="A28257" s="6"/>
    </row>
    <row r="28258">
      <c r="A28258" s="6"/>
    </row>
    <row r="28259">
      <c r="A28259" s="6"/>
    </row>
    <row r="28260">
      <c r="A28260" s="6"/>
    </row>
    <row r="28261">
      <c r="A28261" s="6"/>
    </row>
    <row r="28262">
      <c r="A28262" s="6"/>
    </row>
    <row r="28263">
      <c r="A28263" s="6"/>
    </row>
    <row r="28264">
      <c r="A28264" s="6"/>
    </row>
    <row r="28265">
      <c r="A28265" s="6"/>
    </row>
    <row r="28266">
      <c r="A28266" s="6"/>
    </row>
    <row r="28267">
      <c r="A28267" s="6"/>
    </row>
    <row r="28268">
      <c r="A28268" s="6"/>
    </row>
    <row r="28269">
      <c r="A28269" s="6"/>
    </row>
    <row r="28270">
      <c r="A28270" s="6"/>
    </row>
    <row r="28271">
      <c r="A28271" s="6"/>
    </row>
    <row r="28272">
      <c r="A28272" s="6"/>
    </row>
    <row r="28273">
      <c r="A28273" s="6"/>
    </row>
    <row r="28274">
      <c r="A28274" s="6"/>
    </row>
    <row r="28275">
      <c r="A28275" s="6"/>
    </row>
    <row r="28276">
      <c r="A28276" s="6"/>
    </row>
    <row r="28277">
      <c r="A28277" s="6"/>
    </row>
    <row r="28278">
      <c r="A28278" s="6"/>
    </row>
    <row r="28279">
      <c r="A28279" s="6"/>
    </row>
    <row r="28280">
      <c r="A28280" s="6"/>
    </row>
    <row r="28281">
      <c r="A28281" s="6"/>
    </row>
    <row r="28282">
      <c r="A28282" s="6"/>
    </row>
    <row r="28283">
      <c r="A28283" s="6"/>
    </row>
    <row r="28284">
      <c r="A28284" s="6"/>
    </row>
    <row r="28285">
      <c r="A28285" s="6"/>
    </row>
    <row r="28286">
      <c r="A28286" s="6"/>
    </row>
    <row r="28287">
      <c r="A28287" s="6"/>
    </row>
    <row r="28288">
      <c r="A28288" s="6"/>
    </row>
    <row r="28289">
      <c r="A28289" s="6"/>
    </row>
    <row r="28290">
      <c r="A28290" s="6"/>
    </row>
    <row r="28291">
      <c r="A28291" s="6"/>
    </row>
    <row r="28292">
      <c r="A28292" s="6"/>
    </row>
    <row r="28293">
      <c r="A28293" s="6"/>
    </row>
    <row r="28294">
      <c r="A28294" s="6"/>
    </row>
    <row r="28295">
      <c r="A28295" s="6"/>
    </row>
    <row r="28296">
      <c r="A28296" s="6"/>
    </row>
    <row r="28297">
      <c r="A28297" s="6"/>
    </row>
    <row r="28298">
      <c r="A28298" s="6"/>
    </row>
    <row r="28299">
      <c r="A28299" s="6"/>
    </row>
    <row r="28300">
      <c r="A28300" s="6"/>
    </row>
    <row r="28301">
      <c r="A28301" s="6"/>
    </row>
    <row r="28302">
      <c r="A28302" s="6"/>
    </row>
    <row r="28303">
      <c r="A28303" s="6"/>
    </row>
    <row r="28304">
      <c r="A28304" s="6"/>
    </row>
    <row r="28305">
      <c r="A28305" s="6"/>
    </row>
    <row r="28306">
      <c r="A28306" s="6"/>
    </row>
    <row r="28307">
      <c r="A28307" s="6"/>
    </row>
    <row r="28308">
      <c r="A28308" s="6"/>
    </row>
    <row r="28309">
      <c r="A28309" s="6"/>
    </row>
    <row r="28310">
      <c r="A28310" s="6"/>
    </row>
    <row r="28311">
      <c r="A28311" s="6"/>
    </row>
    <row r="28312">
      <c r="A28312" s="6"/>
    </row>
    <row r="28313">
      <c r="A28313" s="6"/>
    </row>
    <row r="28314">
      <c r="A28314" s="6"/>
    </row>
    <row r="28315">
      <c r="A28315" s="6"/>
    </row>
    <row r="28316">
      <c r="A28316" s="6"/>
    </row>
    <row r="28317">
      <c r="A28317" s="6"/>
    </row>
    <row r="28318">
      <c r="A28318" s="6"/>
    </row>
    <row r="28319">
      <c r="A28319" s="6"/>
    </row>
    <row r="28320">
      <c r="A28320" s="6"/>
    </row>
    <row r="28321">
      <c r="A28321" s="6"/>
    </row>
    <row r="28322">
      <c r="A28322" s="6"/>
    </row>
    <row r="28323">
      <c r="A28323" s="6"/>
    </row>
    <row r="28324">
      <c r="A28324" s="6"/>
    </row>
    <row r="28325">
      <c r="A28325" s="6"/>
    </row>
    <row r="28326">
      <c r="A28326" s="6"/>
    </row>
    <row r="28327">
      <c r="A28327" s="6"/>
    </row>
    <row r="28328">
      <c r="A28328" s="6"/>
    </row>
    <row r="28329">
      <c r="A28329" s="6"/>
    </row>
    <row r="28330">
      <c r="A28330" s="6"/>
    </row>
    <row r="28331">
      <c r="A28331" s="6"/>
    </row>
    <row r="28332">
      <c r="A28332" s="6"/>
    </row>
    <row r="28333">
      <c r="A28333" s="6"/>
    </row>
    <row r="28334">
      <c r="A28334" s="6"/>
    </row>
    <row r="28335">
      <c r="A28335" s="6"/>
    </row>
    <row r="28336">
      <c r="A28336" s="6"/>
    </row>
    <row r="28337">
      <c r="A28337" s="6"/>
    </row>
    <row r="28338">
      <c r="A28338" s="6"/>
    </row>
    <row r="28339">
      <c r="A28339" s="6"/>
    </row>
    <row r="28340">
      <c r="A28340" s="6"/>
    </row>
    <row r="28341">
      <c r="A28341" s="6"/>
    </row>
    <row r="28342">
      <c r="A28342" s="6"/>
    </row>
    <row r="28343">
      <c r="A28343" s="6"/>
    </row>
    <row r="28344">
      <c r="A28344" s="6"/>
    </row>
    <row r="28345">
      <c r="A28345" s="6"/>
    </row>
    <row r="28346">
      <c r="A28346" s="6"/>
    </row>
    <row r="28347">
      <c r="A28347" s="6"/>
    </row>
    <row r="28348">
      <c r="A28348" s="6"/>
    </row>
    <row r="28349">
      <c r="A28349" s="6"/>
    </row>
    <row r="28350">
      <c r="A28350" s="6"/>
    </row>
    <row r="28351">
      <c r="A28351" s="6"/>
    </row>
    <row r="28352">
      <c r="A28352" s="6"/>
    </row>
    <row r="28353">
      <c r="A28353" s="6"/>
    </row>
    <row r="28354">
      <c r="A28354" s="6"/>
    </row>
    <row r="28355">
      <c r="A28355" s="6"/>
    </row>
    <row r="28356">
      <c r="A28356" s="6"/>
    </row>
    <row r="28357">
      <c r="A28357" s="6"/>
    </row>
    <row r="28358">
      <c r="A28358" s="6"/>
    </row>
    <row r="28359">
      <c r="A28359" s="6"/>
    </row>
    <row r="28360">
      <c r="A28360" s="6"/>
    </row>
    <row r="28361">
      <c r="A28361" s="6"/>
    </row>
    <row r="28362">
      <c r="A28362" s="6"/>
    </row>
    <row r="28363">
      <c r="A28363" s="6"/>
    </row>
    <row r="28364">
      <c r="A28364" s="6"/>
    </row>
    <row r="28365">
      <c r="A28365" s="6"/>
    </row>
    <row r="28366">
      <c r="A28366" s="6"/>
    </row>
    <row r="28367">
      <c r="A28367" s="6"/>
    </row>
    <row r="28368">
      <c r="A28368" s="6"/>
    </row>
    <row r="28369">
      <c r="A28369" s="6"/>
    </row>
    <row r="28370">
      <c r="A28370" s="6"/>
    </row>
    <row r="28371">
      <c r="A28371" s="6"/>
    </row>
    <row r="28372">
      <c r="A28372" s="6"/>
    </row>
    <row r="28373">
      <c r="A28373" s="6"/>
    </row>
    <row r="28374">
      <c r="A28374" s="6"/>
    </row>
    <row r="28375">
      <c r="A28375" s="6"/>
    </row>
    <row r="28376">
      <c r="A28376" s="6"/>
    </row>
    <row r="28377">
      <c r="A28377" s="6"/>
    </row>
    <row r="28378">
      <c r="A28378" s="6"/>
    </row>
    <row r="28379">
      <c r="A28379" s="6"/>
    </row>
    <row r="28380">
      <c r="A28380" s="6"/>
    </row>
    <row r="28381">
      <c r="A28381" s="6"/>
    </row>
    <row r="28382">
      <c r="A28382" s="6"/>
    </row>
    <row r="28383">
      <c r="A28383" s="6"/>
    </row>
    <row r="28384">
      <c r="A28384" s="6"/>
    </row>
    <row r="28385">
      <c r="A28385" s="6"/>
    </row>
    <row r="28386">
      <c r="A28386" s="6"/>
    </row>
    <row r="28387">
      <c r="A28387" s="6"/>
    </row>
    <row r="28388">
      <c r="A28388" s="6"/>
    </row>
    <row r="28389">
      <c r="A28389" s="6"/>
    </row>
    <row r="28390">
      <c r="A28390" s="6"/>
    </row>
    <row r="28391">
      <c r="A28391" s="6"/>
    </row>
    <row r="28392">
      <c r="A28392" s="6"/>
    </row>
    <row r="28393">
      <c r="A28393" s="6"/>
    </row>
    <row r="28394">
      <c r="A28394" s="6"/>
    </row>
    <row r="28395">
      <c r="A28395" s="6"/>
    </row>
    <row r="28396">
      <c r="A28396" s="6"/>
    </row>
    <row r="28397">
      <c r="A28397" s="6"/>
    </row>
    <row r="28398">
      <c r="A28398" s="6"/>
    </row>
    <row r="28399">
      <c r="A28399" s="6"/>
    </row>
    <row r="28400">
      <c r="A28400" s="6"/>
    </row>
    <row r="28401">
      <c r="A28401" s="6"/>
    </row>
    <row r="28402">
      <c r="A28402" s="6"/>
    </row>
    <row r="28403">
      <c r="A28403" s="6"/>
    </row>
    <row r="28404">
      <c r="A28404" s="6"/>
    </row>
    <row r="28405">
      <c r="A28405" s="6"/>
    </row>
    <row r="28406">
      <c r="A28406" s="6"/>
    </row>
    <row r="28407">
      <c r="A28407" s="6"/>
    </row>
    <row r="28408">
      <c r="A28408" s="6"/>
    </row>
    <row r="28409">
      <c r="A28409" s="6"/>
    </row>
    <row r="28410">
      <c r="A28410" s="6"/>
    </row>
    <row r="28411">
      <c r="A28411" s="6"/>
    </row>
    <row r="28412">
      <c r="A28412" s="6"/>
    </row>
    <row r="28413">
      <c r="A28413" s="6"/>
    </row>
    <row r="28414">
      <c r="A28414" s="6"/>
    </row>
    <row r="28415">
      <c r="A28415" s="6"/>
    </row>
    <row r="28416">
      <c r="A28416" s="6"/>
    </row>
    <row r="28417">
      <c r="A28417" s="6"/>
    </row>
    <row r="28418">
      <c r="A28418" s="6"/>
    </row>
    <row r="28419">
      <c r="A28419" s="6"/>
    </row>
    <row r="28420">
      <c r="A28420" s="6"/>
    </row>
    <row r="28421">
      <c r="A28421" s="6"/>
    </row>
    <row r="28422">
      <c r="A28422" s="6"/>
    </row>
    <row r="28423">
      <c r="A28423" s="6"/>
    </row>
    <row r="28424">
      <c r="A28424" s="6"/>
    </row>
    <row r="28425">
      <c r="A28425" s="6"/>
    </row>
    <row r="28426">
      <c r="A28426" s="6"/>
    </row>
    <row r="28427">
      <c r="A28427" s="6"/>
    </row>
    <row r="28428">
      <c r="A28428" s="6"/>
    </row>
    <row r="28429">
      <c r="A28429" s="6"/>
    </row>
    <row r="28430">
      <c r="A28430" s="6"/>
    </row>
    <row r="28431">
      <c r="A28431" s="6"/>
    </row>
    <row r="28432">
      <c r="A28432" s="6"/>
    </row>
    <row r="28433">
      <c r="A28433" s="6"/>
    </row>
    <row r="28434">
      <c r="A28434" s="6"/>
    </row>
    <row r="28435">
      <c r="A28435" s="6"/>
    </row>
    <row r="28436">
      <c r="A28436" s="6"/>
    </row>
    <row r="28437">
      <c r="A28437" s="6"/>
    </row>
    <row r="28438">
      <c r="A28438" s="6"/>
    </row>
    <row r="28439">
      <c r="A28439" s="6"/>
    </row>
    <row r="28440">
      <c r="A28440" s="6"/>
    </row>
    <row r="28441">
      <c r="A28441" s="6"/>
    </row>
    <row r="28442">
      <c r="A28442" s="6"/>
    </row>
    <row r="28443">
      <c r="A28443" s="6"/>
    </row>
    <row r="28444">
      <c r="A28444" s="6"/>
    </row>
    <row r="28445">
      <c r="A28445" s="6"/>
    </row>
    <row r="28446">
      <c r="A28446" s="6"/>
    </row>
    <row r="28447">
      <c r="A28447" s="6"/>
    </row>
    <row r="28448">
      <c r="A28448" s="6"/>
    </row>
    <row r="28449">
      <c r="A28449" s="6"/>
    </row>
    <row r="28450">
      <c r="A28450" s="6"/>
    </row>
    <row r="28451">
      <c r="A28451" s="6"/>
    </row>
    <row r="28452">
      <c r="A28452" s="6"/>
    </row>
    <row r="28453">
      <c r="A28453" s="6"/>
    </row>
    <row r="28454">
      <c r="A28454" s="6"/>
    </row>
    <row r="28455">
      <c r="A28455" s="6"/>
    </row>
    <row r="28456">
      <c r="A28456" s="6"/>
    </row>
    <row r="28457">
      <c r="A28457" s="6"/>
    </row>
    <row r="28458">
      <c r="A28458" s="6"/>
    </row>
    <row r="28459">
      <c r="A28459" s="6"/>
    </row>
    <row r="28460">
      <c r="A28460" s="6"/>
    </row>
    <row r="28461">
      <c r="A28461" s="6"/>
    </row>
    <row r="28462">
      <c r="A28462" s="6"/>
    </row>
    <row r="28463">
      <c r="A28463" s="6"/>
    </row>
    <row r="28464">
      <c r="A28464" s="6"/>
    </row>
    <row r="28465">
      <c r="A28465" s="6"/>
    </row>
    <row r="28466">
      <c r="A28466" s="6"/>
    </row>
    <row r="28467">
      <c r="A28467" s="6"/>
    </row>
    <row r="28468">
      <c r="A28468" s="6"/>
    </row>
    <row r="28469">
      <c r="A28469" s="6"/>
    </row>
    <row r="28470">
      <c r="A28470" s="6"/>
    </row>
    <row r="28471">
      <c r="A28471" s="6"/>
    </row>
    <row r="28472">
      <c r="A28472" s="6"/>
    </row>
    <row r="28473">
      <c r="A28473" s="6"/>
    </row>
    <row r="28474">
      <c r="A28474" s="6"/>
    </row>
    <row r="28475">
      <c r="A28475" s="6"/>
    </row>
    <row r="28476">
      <c r="A28476" s="6"/>
    </row>
    <row r="28477">
      <c r="A28477" s="6"/>
    </row>
    <row r="28478">
      <c r="A28478" s="6"/>
    </row>
    <row r="28479">
      <c r="A28479" s="6"/>
    </row>
    <row r="28480">
      <c r="A28480" s="6"/>
    </row>
    <row r="28481">
      <c r="A28481" s="6"/>
    </row>
    <row r="28482">
      <c r="A28482" s="6"/>
    </row>
    <row r="28483">
      <c r="A28483" s="6"/>
    </row>
    <row r="28484">
      <c r="A28484" s="6"/>
    </row>
    <row r="28485">
      <c r="A28485" s="6"/>
    </row>
    <row r="28486">
      <c r="A28486" s="6"/>
    </row>
    <row r="28487">
      <c r="A28487" s="6"/>
    </row>
    <row r="28488">
      <c r="A28488" s="6"/>
    </row>
    <row r="28489">
      <c r="A28489" s="6"/>
    </row>
    <row r="28490">
      <c r="A28490" s="6"/>
    </row>
    <row r="28491">
      <c r="A28491" s="6"/>
    </row>
    <row r="28492">
      <c r="A28492" s="6"/>
    </row>
    <row r="28493">
      <c r="A28493" s="6"/>
    </row>
    <row r="28494">
      <c r="A28494" s="6"/>
    </row>
    <row r="28495">
      <c r="A28495" s="6"/>
    </row>
    <row r="28496">
      <c r="A28496" s="6"/>
    </row>
    <row r="28497">
      <c r="A28497" s="6"/>
    </row>
    <row r="28498">
      <c r="A28498" s="6"/>
    </row>
    <row r="28499">
      <c r="A28499" s="6"/>
    </row>
    <row r="28500">
      <c r="A28500" s="6"/>
    </row>
    <row r="28501">
      <c r="A28501" s="6"/>
    </row>
    <row r="28502">
      <c r="A28502" s="6"/>
    </row>
    <row r="28503">
      <c r="A28503" s="6"/>
    </row>
    <row r="28504">
      <c r="A28504" s="6"/>
    </row>
    <row r="28505">
      <c r="A28505" s="6"/>
    </row>
    <row r="28506">
      <c r="A28506" s="6"/>
    </row>
    <row r="28507">
      <c r="A28507" s="6"/>
    </row>
    <row r="28508">
      <c r="A28508" s="6"/>
    </row>
    <row r="28509">
      <c r="A28509" s="6"/>
    </row>
    <row r="28510">
      <c r="A28510" s="6"/>
    </row>
    <row r="28511">
      <c r="A28511" s="6"/>
    </row>
    <row r="28512">
      <c r="A28512" s="6"/>
    </row>
    <row r="28513">
      <c r="A28513" s="6"/>
    </row>
    <row r="28514">
      <c r="A28514" s="6"/>
    </row>
    <row r="28515">
      <c r="A28515" s="6"/>
    </row>
    <row r="28516">
      <c r="A28516" s="6"/>
    </row>
    <row r="28517">
      <c r="A28517" s="6"/>
    </row>
    <row r="28518">
      <c r="A28518" s="6"/>
    </row>
    <row r="28519">
      <c r="A28519" s="6"/>
    </row>
    <row r="28520">
      <c r="A28520" s="6"/>
    </row>
    <row r="28521">
      <c r="A28521" s="6"/>
    </row>
    <row r="28522">
      <c r="A28522" s="6"/>
    </row>
    <row r="28523">
      <c r="A28523" s="6"/>
    </row>
    <row r="28524">
      <c r="A28524" s="6"/>
    </row>
    <row r="28525">
      <c r="A28525" s="6"/>
    </row>
    <row r="28526">
      <c r="A28526" s="6"/>
    </row>
    <row r="28527">
      <c r="A28527" s="6"/>
    </row>
    <row r="28528">
      <c r="A28528" s="6"/>
    </row>
    <row r="28529">
      <c r="A28529" s="6"/>
    </row>
    <row r="28530">
      <c r="A28530" s="6"/>
    </row>
    <row r="28531">
      <c r="A28531" s="6"/>
    </row>
    <row r="28532">
      <c r="A28532" s="6"/>
    </row>
    <row r="28533">
      <c r="A28533" s="6"/>
    </row>
    <row r="28534">
      <c r="A28534" s="6"/>
    </row>
    <row r="28535">
      <c r="A28535" s="6"/>
    </row>
    <row r="28536">
      <c r="A28536" s="6"/>
    </row>
    <row r="28537">
      <c r="A28537" s="6"/>
    </row>
    <row r="28538">
      <c r="A28538" s="6"/>
    </row>
    <row r="28539">
      <c r="A28539" s="6"/>
    </row>
    <row r="28540">
      <c r="A28540" s="6"/>
    </row>
    <row r="28541">
      <c r="A28541" s="6"/>
    </row>
    <row r="28542">
      <c r="A28542" s="6"/>
    </row>
    <row r="28543">
      <c r="A28543" s="6"/>
    </row>
    <row r="28544">
      <c r="A28544" s="6"/>
    </row>
    <row r="28545">
      <c r="A28545" s="6"/>
    </row>
    <row r="28546">
      <c r="A28546" s="6"/>
    </row>
    <row r="28547">
      <c r="A28547" s="6"/>
    </row>
    <row r="28548">
      <c r="A28548" s="6"/>
    </row>
    <row r="28549">
      <c r="A28549" s="6"/>
    </row>
    <row r="28550">
      <c r="A28550" s="6"/>
    </row>
    <row r="28551">
      <c r="A28551" s="6"/>
    </row>
    <row r="28552">
      <c r="A28552" s="6"/>
    </row>
    <row r="28553">
      <c r="A28553" s="6"/>
    </row>
    <row r="28554">
      <c r="A28554" s="6"/>
    </row>
    <row r="28555">
      <c r="A28555" s="6"/>
    </row>
    <row r="28556">
      <c r="A28556" s="6"/>
    </row>
    <row r="28557">
      <c r="A28557" s="6"/>
    </row>
    <row r="28558">
      <c r="A28558" s="6"/>
    </row>
    <row r="28559">
      <c r="A28559" s="6"/>
    </row>
    <row r="28560">
      <c r="A28560" s="6"/>
    </row>
    <row r="28561">
      <c r="A28561" s="6"/>
    </row>
    <row r="28562">
      <c r="A28562" s="6"/>
    </row>
    <row r="28563">
      <c r="A28563" s="6"/>
    </row>
    <row r="28564">
      <c r="A28564" s="6"/>
    </row>
    <row r="28565">
      <c r="A28565" s="6"/>
    </row>
    <row r="28566">
      <c r="A28566" s="6"/>
    </row>
    <row r="28567">
      <c r="A28567" s="6"/>
    </row>
    <row r="28568">
      <c r="A28568" s="6"/>
    </row>
    <row r="28569">
      <c r="A28569" s="6"/>
    </row>
    <row r="28570">
      <c r="A28570" s="6"/>
    </row>
    <row r="28571">
      <c r="A28571" s="6"/>
    </row>
    <row r="28572">
      <c r="A28572" s="6"/>
    </row>
    <row r="28573">
      <c r="A28573" s="6"/>
    </row>
    <row r="28574">
      <c r="A28574" s="6"/>
    </row>
    <row r="28575">
      <c r="A28575" s="6"/>
    </row>
    <row r="28576">
      <c r="A28576" s="6"/>
    </row>
    <row r="28577">
      <c r="A28577" s="6"/>
    </row>
    <row r="28578">
      <c r="A28578" s="6"/>
    </row>
    <row r="28579">
      <c r="A28579" s="6"/>
    </row>
    <row r="28580">
      <c r="A28580" s="6"/>
    </row>
    <row r="28581">
      <c r="A28581" s="6"/>
    </row>
    <row r="28582">
      <c r="A28582" s="6"/>
    </row>
    <row r="28583">
      <c r="A28583" s="6"/>
    </row>
    <row r="28584">
      <c r="A28584" s="6"/>
    </row>
    <row r="28585">
      <c r="A28585" s="6"/>
    </row>
    <row r="28586">
      <c r="A28586" s="6"/>
    </row>
    <row r="28587">
      <c r="A28587" s="6"/>
    </row>
    <row r="28588">
      <c r="A28588" s="6"/>
    </row>
    <row r="28589">
      <c r="A28589" s="6"/>
    </row>
    <row r="28590">
      <c r="A28590" s="6"/>
    </row>
    <row r="28591">
      <c r="A28591" s="6"/>
    </row>
    <row r="28592">
      <c r="A28592" s="6"/>
    </row>
    <row r="28593">
      <c r="A28593" s="6"/>
    </row>
    <row r="28594">
      <c r="A28594" s="6"/>
    </row>
    <row r="28595">
      <c r="A28595" s="6"/>
    </row>
    <row r="28596">
      <c r="A28596" s="6"/>
    </row>
    <row r="28597">
      <c r="A28597" s="6"/>
    </row>
    <row r="28598">
      <c r="A28598" s="6"/>
    </row>
    <row r="28599">
      <c r="A28599" s="6"/>
    </row>
    <row r="28600">
      <c r="A28600" s="6"/>
    </row>
    <row r="28601">
      <c r="A28601" s="6"/>
    </row>
    <row r="28602">
      <c r="A28602" s="6"/>
    </row>
    <row r="28603">
      <c r="A28603" s="6"/>
    </row>
    <row r="28604">
      <c r="A28604" s="6"/>
    </row>
    <row r="28605">
      <c r="A28605" s="6"/>
    </row>
    <row r="28606">
      <c r="A28606" s="6"/>
    </row>
    <row r="28607">
      <c r="A28607" s="6"/>
    </row>
    <row r="28608">
      <c r="A28608" s="6"/>
    </row>
    <row r="28609">
      <c r="A28609" s="6"/>
    </row>
    <row r="28610">
      <c r="A28610" s="6"/>
    </row>
    <row r="28611">
      <c r="A28611" s="6"/>
    </row>
    <row r="28612">
      <c r="A28612" s="6"/>
    </row>
    <row r="28613">
      <c r="A28613" s="6"/>
    </row>
    <row r="28614">
      <c r="A28614" s="6"/>
    </row>
    <row r="28615">
      <c r="A28615" s="6"/>
    </row>
    <row r="28616">
      <c r="A28616" s="6"/>
    </row>
    <row r="28617">
      <c r="A28617" s="6"/>
    </row>
    <row r="28618">
      <c r="A28618" s="6"/>
    </row>
    <row r="28619">
      <c r="A28619" s="6"/>
    </row>
    <row r="28620">
      <c r="A28620" s="6"/>
    </row>
    <row r="28621">
      <c r="A28621" s="6"/>
    </row>
    <row r="28622">
      <c r="A28622" s="6"/>
    </row>
    <row r="28623">
      <c r="A28623" s="6"/>
    </row>
    <row r="28624">
      <c r="A28624" s="6"/>
    </row>
    <row r="28625">
      <c r="A28625" s="6"/>
    </row>
    <row r="28626">
      <c r="A28626" s="6"/>
    </row>
    <row r="28627">
      <c r="A28627" s="6"/>
    </row>
    <row r="28628">
      <c r="A28628" s="6"/>
    </row>
    <row r="28629">
      <c r="A28629" s="6"/>
    </row>
    <row r="28630">
      <c r="A28630" s="6"/>
    </row>
    <row r="28631">
      <c r="A28631" s="6"/>
    </row>
    <row r="28632">
      <c r="A28632" s="6"/>
    </row>
    <row r="28633">
      <c r="A28633" s="6"/>
    </row>
    <row r="28634">
      <c r="A28634" s="6"/>
    </row>
    <row r="28635">
      <c r="A28635" s="6"/>
    </row>
    <row r="28636">
      <c r="A28636" s="6"/>
    </row>
    <row r="28637">
      <c r="A28637" s="6"/>
    </row>
    <row r="28638">
      <c r="A28638" s="6"/>
    </row>
    <row r="28639">
      <c r="A28639" s="6"/>
    </row>
    <row r="28640">
      <c r="A28640" s="6"/>
    </row>
    <row r="28641">
      <c r="A28641" s="6"/>
    </row>
    <row r="28642">
      <c r="A28642" s="6"/>
    </row>
    <row r="28643">
      <c r="A28643" s="6"/>
    </row>
    <row r="28644">
      <c r="A28644" s="6"/>
    </row>
    <row r="28645">
      <c r="A28645" s="6"/>
    </row>
    <row r="28646">
      <c r="A28646" s="6"/>
    </row>
    <row r="28647">
      <c r="A28647" s="6"/>
    </row>
    <row r="28648">
      <c r="A28648" s="6"/>
    </row>
    <row r="28649">
      <c r="A28649" s="6"/>
    </row>
    <row r="28650">
      <c r="A28650" s="6"/>
    </row>
    <row r="28651">
      <c r="A28651" s="6"/>
    </row>
    <row r="28652">
      <c r="A28652" s="6"/>
    </row>
    <row r="28653">
      <c r="A28653" s="6"/>
    </row>
    <row r="28654">
      <c r="A28654" s="6"/>
    </row>
    <row r="28655">
      <c r="A28655" s="6"/>
    </row>
    <row r="28656">
      <c r="A28656" s="6"/>
    </row>
    <row r="28657">
      <c r="A28657" s="6"/>
    </row>
    <row r="28658">
      <c r="A28658" s="6"/>
    </row>
    <row r="28659">
      <c r="A28659" s="6"/>
    </row>
    <row r="28660">
      <c r="A28660" s="6"/>
    </row>
    <row r="28661">
      <c r="A28661" s="6"/>
    </row>
    <row r="28662">
      <c r="A28662" s="6"/>
    </row>
    <row r="28663">
      <c r="A28663" s="6"/>
    </row>
    <row r="28664">
      <c r="A28664" s="6"/>
    </row>
    <row r="28665">
      <c r="A28665" s="6"/>
    </row>
    <row r="28666">
      <c r="A28666" s="6"/>
    </row>
    <row r="28667">
      <c r="A28667" s="6"/>
    </row>
    <row r="28668">
      <c r="A28668" s="6"/>
    </row>
    <row r="28669">
      <c r="A28669" s="6"/>
    </row>
    <row r="28670">
      <c r="A28670" s="6"/>
    </row>
    <row r="28671">
      <c r="A28671" s="6"/>
    </row>
    <row r="28672">
      <c r="A28672" s="6"/>
    </row>
    <row r="28673">
      <c r="A28673" s="6"/>
    </row>
    <row r="28674">
      <c r="A28674" s="6"/>
    </row>
    <row r="28675">
      <c r="A28675" s="6"/>
    </row>
    <row r="28676">
      <c r="A28676" s="6"/>
    </row>
    <row r="28677">
      <c r="A28677" s="6"/>
    </row>
    <row r="28678">
      <c r="A28678" s="6"/>
    </row>
    <row r="28679">
      <c r="A28679" s="6"/>
    </row>
    <row r="28680">
      <c r="A28680" s="6"/>
    </row>
    <row r="28681">
      <c r="A28681" s="6"/>
    </row>
    <row r="28682">
      <c r="A28682" s="6"/>
    </row>
    <row r="28683">
      <c r="A28683" s="6"/>
    </row>
    <row r="28684">
      <c r="A28684" s="6"/>
    </row>
    <row r="28685">
      <c r="A28685" s="6"/>
    </row>
    <row r="28686">
      <c r="A28686" s="6"/>
    </row>
    <row r="28687">
      <c r="A28687" s="6"/>
    </row>
    <row r="28688">
      <c r="A28688" s="6"/>
    </row>
    <row r="28689">
      <c r="A28689" s="6"/>
    </row>
    <row r="28690">
      <c r="A28690" s="6"/>
    </row>
    <row r="28691">
      <c r="A28691" s="6"/>
    </row>
    <row r="28692">
      <c r="A28692" s="6"/>
    </row>
    <row r="28693">
      <c r="A28693" s="6"/>
    </row>
    <row r="28694">
      <c r="A28694" s="6"/>
    </row>
    <row r="28695">
      <c r="A28695" s="6"/>
    </row>
    <row r="28696">
      <c r="A28696" s="6"/>
    </row>
    <row r="28697">
      <c r="A28697" s="6"/>
    </row>
    <row r="28698">
      <c r="A28698" s="6"/>
    </row>
    <row r="28699">
      <c r="A28699" s="6"/>
    </row>
    <row r="28700">
      <c r="A28700" s="6"/>
    </row>
    <row r="28701">
      <c r="A28701" s="6"/>
    </row>
    <row r="28702">
      <c r="A28702" s="6"/>
    </row>
    <row r="28703">
      <c r="A28703" s="6"/>
    </row>
    <row r="28704">
      <c r="A28704" s="6"/>
    </row>
    <row r="28705">
      <c r="A28705" s="6"/>
    </row>
    <row r="28706">
      <c r="A28706" s="6"/>
    </row>
    <row r="28707">
      <c r="A28707" s="6"/>
    </row>
    <row r="28708">
      <c r="A28708" s="6"/>
    </row>
    <row r="28709">
      <c r="A28709" s="6"/>
    </row>
    <row r="28710">
      <c r="A28710" s="6"/>
    </row>
    <row r="28711">
      <c r="A28711" s="6"/>
    </row>
    <row r="28712">
      <c r="A28712" s="6"/>
    </row>
    <row r="28713">
      <c r="A28713" s="6"/>
    </row>
    <row r="28714">
      <c r="A28714" s="6"/>
    </row>
    <row r="28715">
      <c r="A28715" s="6"/>
    </row>
    <row r="28716">
      <c r="A28716" s="6"/>
    </row>
    <row r="28717">
      <c r="A28717" s="6"/>
    </row>
    <row r="28718">
      <c r="A28718" s="6"/>
    </row>
    <row r="28719">
      <c r="A28719" s="6"/>
    </row>
    <row r="28720">
      <c r="A28720" s="6"/>
    </row>
    <row r="28721">
      <c r="A28721" s="6"/>
    </row>
    <row r="28722">
      <c r="A28722" s="6"/>
    </row>
    <row r="28723">
      <c r="A28723" s="6"/>
    </row>
    <row r="28724">
      <c r="A28724" s="6"/>
    </row>
    <row r="28725">
      <c r="A28725" s="6"/>
    </row>
    <row r="28726">
      <c r="A28726" s="6"/>
    </row>
    <row r="28727">
      <c r="A28727" s="6"/>
    </row>
    <row r="28728">
      <c r="A28728" s="6"/>
    </row>
    <row r="28729">
      <c r="A28729" s="6"/>
    </row>
    <row r="28730">
      <c r="A28730" s="6"/>
    </row>
    <row r="28731">
      <c r="A28731" s="6"/>
    </row>
    <row r="28732">
      <c r="A28732" s="6"/>
    </row>
    <row r="28733">
      <c r="A28733" s="6"/>
    </row>
    <row r="28734">
      <c r="A28734" s="6"/>
    </row>
    <row r="28735">
      <c r="A28735" s="6"/>
    </row>
    <row r="28736">
      <c r="A28736" s="6"/>
    </row>
    <row r="28737">
      <c r="A28737" s="6"/>
    </row>
    <row r="28738">
      <c r="A28738" s="6"/>
    </row>
    <row r="28739">
      <c r="A28739" s="6"/>
    </row>
    <row r="28740">
      <c r="A28740" s="6"/>
    </row>
    <row r="28741">
      <c r="A28741" s="6"/>
    </row>
    <row r="28742">
      <c r="A28742" s="6"/>
    </row>
    <row r="28743">
      <c r="A28743" s="6"/>
    </row>
    <row r="28744">
      <c r="A28744" s="6"/>
    </row>
    <row r="28745">
      <c r="A28745" s="6"/>
    </row>
    <row r="28746">
      <c r="A28746" s="6"/>
    </row>
    <row r="28747">
      <c r="A28747" s="6"/>
    </row>
    <row r="28748">
      <c r="A28748" s="6"/>
    </row>
    <row r="28749">
      <c r="A28749" s="6"/>
    </row>
    <row r="28750">
      <c r="A28750" s="6"/>
    </row>
    <row r="28751">
      <c r="A28751" s="6"/>
    </row>
    <row r="28752">
      <c r="A28752" s="6"/>
    </row>
    <row r="28753">
      <c r="A28753" s="6"/>
    </row>
    <row r="28754">
      <c r="A28754" s="6"/>
    </row>
    <row r="28755">
      <c r="A28755" s="6"/>
    </row>
    <row r="28756">
      <c r="A28756" s="6"/>
    </row>
    <row r="28757">
      <c r="A28757" s="6"/>
    </row>
    <row r="28758">
      <c r="A28758" s="6"/>
    </row>
    <row r="28759">
      <c r="A28759" s="6"/>
    </row>
    <row r="28760">
      <c r="A28760" s="6"/>
    </row>
    <row r="28761">
      <c r="A28761" s="6"/>
    </row>
    <row r="28762">
      <c r="A28762" s="6"/>
    </row>
    <row r="28763">
      <c r="A28763" s="6"/>
    </row>
    <row r="28764">
      <c r="A28764" s="6"/>
    </row>
    <row r="28765">
      <c r="A28765" s="6"/>
    </row>
    <row r="28766">
      <c r="A28766" s="6"/>
    </row>
    <row r="28767">
      <c r="A28767" s="6"/>
    </row>
    <row r="28768">
      <c r="A28768" s="6"/>
    </row>
    <row r="28769">
      <c r="A28769" s="6"/>
    </row>
    <row r="28770">
      <c r="A28770" s="6"/>
    </row>
    <row r="28771">
      <c r="A28771" s="6"/>
    </row>
    <row r="28772">
      <c r="A28772" s="6"/>
    </row>
    <row r="28773">
      <c r="A28773" s="6"/>
    </row>
    <row r="28774">
      <c r="A28774" s="6"/>
    </row>
    <row r="28775">
      <c r="A28775" s="6"/>
    </row>
    <row r="28776">
      <c r="A28776" s="6"/>
    </row>
    <row r="28777">
      <c r="A28777" s="6"/>
    </row>
    <row r="28778">
      <c r="A28778" s="6"/>
    </row>
    <row r="28779">
      <c r="A28779" s="6"/>
    </row>
    <row r="28780">
      <c r="A28780" s="6"/>
    </row>
    <row r="28781">
      <c r="A28781" s="6"/>
    </row>
    <row r="28782">
      <c r="A28782" s="6"/>
    </row>
    <row r="28783">
      <c r="A28783" s="6"/>
    </row>
    <row r="28784">
      <c r="A28784" s="6"/>
    </row>
    <row r="28785">
      <c r="A28785" s="6"/>
    </row>
    <row r="28786">
      <c r="A28786" s="6"/>
    </row>
    <row r="28787">
      <c r="A28787" s="6"/>
    </row>
    <row r="28788">
      <c r="A28788" s="6"/>
    </row>
    <row r="28789">
      <c r="A28789" s="6"/>
    </row>
    <row r="28790">
      <c r="A28790" s="6"/>
    </row>
    <row r="28791">
      <c r="A28791" s="6"/>
    </row>
    <row r="28792">
      <c r="A28792" s="6"/>
    </row>
    <row r="28793">
      <c r="A28793" s="6"/>
    </row>
    <row r="28794">
      <c r="A28794" s="6"/>
    </row>
    <row r="28795">
      <c r="A28795" s="6"/>
    </row>
    <row r="28796">
      <c r="A28796" s="6"/>
    </row>
    <row r="28797">
      <c r="A28797" s="6"/>
    </row>
    <row r="28798">
      <c r="A28798" s="6"/>
    </row>
    <row r="28799">
      <c r="A28799" s="6"/>
    </row>
    <row r="28800">
      <c r="A28800" s="6"/>
    </row>
    <row r="28801">
      <c r="A28801" s="6"/>
    </row>
    <row r="28802">
      <c r="A28802" s="6"/>
    </row>
    <row r="28803">
      <c r="A28803" s="6"/>
    </row>
    <row r="28804">
      <c r="A28804" s="6"/>
    </row>
    <row r="28805">
      <c r="A28805" s="6"/>
    </row>
    <row r="28806">
      <c r="A28806" s="6"/>
    </row>
    <row r="28807">
      <c r="A28807" s="6"/>
    </row>
    <row r="28808">
      <c r="A28808" s="6"/>
    </row>
    <row r="28809">
      <c r="A28809" s="6"/>
    </row>
    <row r="28810">
      <c r="A28810" s="6"/>
    </row>
    <row r="28811">
      <c r="A28811" s="6"/>
    </row>
    <row r="28812">
      <c r="A28812" s="6"/>
    </row>
    <row r="28813">
      <c r="A28813" s="6"/>
    </row>
    <row r="28814">
      <c r="A28814" s="6"/>
    </row>
    <row r="28815">
      <c r="A28815" s="6"/>
    </row>
    <row r="28816">
      <c r="A28816" s="6"/>
    </row>
    <row r="28817">
      <c r="A28817" s="6"/>
    </row>
    <row r="28818">
      <c r="A28818" s="6"/>
    </row>
    <row r="28819">
      <c r="A28819" s="6"/>
    </row>
    <row r="28820">
      <c r="A28820" s="6"/>
    </row>
    <row r="28821">
      <c r="A28821" s="6"/>
    </row>
    <row r="28822">
      <c r="A28822" s="6"/>
    </row>
    <row r="28823">
      <c r="A28823" s="6"/>
    </row>
    <row r="28824">
      <c r="A28824" s="6"/>
    </row>
    <row r="28825">
      <c r="A28825" s="6"/>
    </row>
    <row r="28826">
      <c r="A28826" s="6"/>
    </row>
    <row r="28827">
      <c r="A28827" s="6"/>
    </row>
    <row r="28828">
      <c r="A28828" s="6"/>
    </row>
    <row r="28829">
      <c r="A28829" s="6"/>
    </row>
    <row r="28830">
      <c r="A28830" s="6"/>
    </row>
    <row r="28831">
      <c r="A28831" s="6"/>
    </row>
    <row r="28832">
      <c r="A28832" s="6"/>
    </row>
    <row r="28833">
      <c r="A28833" s="6"/>
    </row>
    <row r="28834">
      <c r="A28834" s="6"/>
    </row>
    <row r="28835">
      <c r="A28835" s="6"/>
    </row>
    <row r="28836">
      <c r="A28836" s="6"/>
    </row>
    <row r="28837">
      <c r="A28837" s="6"/>
    </row>
    <row r="28838">
      <c r="A28838" s="6"/>
    </row>
    <row r="28839">
      <c r="A28839" s="6"/>
    </row>
    <row r="28840">
      <c r="A28840" s="6"/>
    </row>
    <row r="28841">
      <c r="A28841" s="6"/>
    </row>
    <row r="28842">
      <c r="A28842" s="6"/>
    </row>
    <row r="28843">
      <c r="A28843" s="6"/>
    </row>
    <row r="28844">
      <c r="A28844" s="6"/>
    </row>
    <row r="28845">
      <c r="A28845" s="6"/>
    </row>
    <row r="28846">
      <c r="A28846" s="6"/>
    </row>
    <row r="28847">
      <c r="A28847" s="6"/>
    </row>
    <row r="28848">
      <c r="A28848" s="6"/>
    </row>
    <row r="28849">
      <c r="A28849" s="6"/>
    </row>
    <row r="28850">
      <c r="A28850" s="6"/>
    </row>
    <row r="28851">
      <c r="A28851" s="6"/>
    </row>
    <row r="28852">
      <c r="A28852" s="6"/>
    </row>
    <row r="28853">
      <c r="A28853" s="6"/>
    </row>
    <row r="28854">
      <c r="A28854" s="6"/>
    </row>
    <row r="28855">
      <c r="A28855" s="6"/>
    </row>
    <row r="28856">
      <c r="A28856" s="6"/>
    </row>
    <row r="28857">
      <c r="A28857" s="6"/>
    </row>
    <row r="28858">
      <c r="A28858" s="6"/>
    </row>
    <row r="28859">
      <c r="A28859" s="6"/>
    </row>
    <row r="28860">
      <c r="A28860" s="6"/>
    </row>
    <row r="28861">
      <c r="A28861" s="6"/>
    </row>
    <row r="28862">
      <c r="A28862" s="6"/>
    </row>
    <row r="28863">
      <c r="A28863" s="6"/>
    </row>
    <row r="28864">
      <c r="A28864" s="6"/>
    </row>
    <row r="28865">
      <c r="A28865" s="6"/>
    </row>
    <row r="28866">
      <c r="A28866" s="6"/>
    </row>
    <row r="28867">
      <c r="A28867" s="6"/>
    </row>
    <row r="28868">
      <c r="A28868" s="6"/>
    </row>
    <row r="28869">
      <c r="A28869" s="6"/>
    </row>
    <row r="28870">
      <c r="A28870" s="6"/>
    </row>
    <row r="28871">
      <c r="A28871" s="6"/>
    </row>
    <row r="28872">
      <c r="A28872" s="6"/>
    </row>
    <row r="28873">
      <c r="A28873" s="6"/>
    </row>
    <row r="28874">
      <c r="A28874" s="6"/>
    </row>
    <row r="28875">
      <c r="A28875" s="6"/>
    </row>
    <row r="28876">
      <c r="A28876" s="6"/>
    </row>
    <row r="28877">
      <c r="A28877" s="6"/>
    </row>
    <row r="28878">
      <c r="A28878" s="6"/>
    </row>
    <row r="28879">
      <c r="A28879" s="6"/>
    </row>
    <row r="28880">
      <c r="A28880" s="6"/>
    </row>
    <row r="28881">
      <c r="A28881" s="6"/>
    </row>
    <row r="28882">
      <c r="A28882" s="6"/>
    </row>
    <row r="28883">
      <c r="A28883" s="6"/>
    </row>
    <row r="28884">
      <c r="A28884" s="6"/>
    </row>
    <row r="28885">
      <c r="A28885" s="6"/>
    </row>
    <row r="28886">
      <c r="A28886" s="6"/>
    </row>
    <row r="28887">
      <c r="A28887" s="6"/>
    </row>
    <row r="28888">
      <c r="A28888" s="6"/>
    </row>
    <row r="28889">
      <c r="A28889" s="6"/>
    </row>
    <row r="28890">
      <c r="A28890" s="6"/>
    </row>
    <row r="28891">
      <c r="A28891" s="6"/>
    </row>
    <row r="28892">
      <c r="A28892" s="6"/>
    </row>
    <row r="28893">
      <c r="A28893" s="6"/>
    </row>
    <row r="28894">
      <c r="A28894" s="6"/>
    </row>
    <row r="28895">
      <c r="A28895" s="6"/>
    </row>
    <row r="28896">
      <c r="A28896" s="6"/>
    </row>
    <row r="28897">
      <c r="A28897" s="6"/>
    </row>
    <row r="28898">
      <c r="A28898" s="6"/>
    </row>
    <row r="28899">
      <c r="A28899" s="6"/>
    </row>
    <row r="28900">
      <c r="A28900" s="6"/>
    </row>
    <row r="28901">
      <c r="A28901" s="6"/>
    </row>
    <row r="28902">
      <c r="A28902" s="6"/>
    </row>
    <row r="28903">
      <c r="A28903" s="6"/>
    </row>
    <row r="28904">
      <c r="A28904" s="6"/>
    </row>
    <row r="28905">
      <c r="A28905" s="6"/>
    </row>
    <row r="28906">
      <c r="A28906" s="6"/>
    </row>
    <row r="28907">
      <c r="A28907" s="6"/>
    </row>
    <row r="28908">
      <c r="A28908" s="6"/>
    </row>
    <row r="28909">
      <c r="A28909" s="6"/>
    </row>
    <row r="28910">
      <c r="A28910" s="6"/>
    </row>
    <row r="28911">
      <c r="A28911" s="6"/>
    </row>
    <row r="28912">
      <c r="A28912" s="6"/>
    </row>
    <row r="28913">
      <c r="A28913" s="6"/>
    </row>
    <row r="28914">
      <c r="A28914" s="6"/>
    </row>
    <row r="28915">
      <c r="A28915" s="6"/>
    </row>
    <row r="28916">
      <c r="A28916" s="6"/>
    </row>
    <row r="28917">
      <c r="A28917" s="6"/>
    </row>
    <row r="28918">
      <c r="A28918" s="6"/>
    </row>
    <row r="28919">
      <c r="A28919" s="6"/>
    </row>
    <row r="28920">
      <c r="A28920" s="6"/>
    </row>
    <row r="28921">
      <c r="A28921" s="6"/>
    </row>
    <row r="28922">
      <c r="A28922" s="6"/>
    </row>
    <row r="28923">
      <c r="A28923" s="6"/>
    </row>
    <row r="28924">
      <c r="A28924" s="6"/>
    </row>
    <row r="28925">
      <c r="A28925" s="6"/>
    </row>
    <row r="28926">
      <c r="A28926" s="6"/>
    </row>
    <row r="28927">
      <c r="A28927" s="6"/>
    </row>
    <row r="28928">
      <c r="A28928" s="6"/>
    </row>
    <row r="28929">
      <c r="A28929" s="6"/>
    </row>
    <row r="28930">
      <c r="A28930" s="6"/>
    </row>
    <row r="28931">
      <c r="A28931" s="6"/>
    </row>
    <row r="28932">
      <c r="A28932" s="6"/>
    </row>
    <row r="28933">
      <c r="A28933" s="6"/>
    </row>
    <row r="28934">
      <c r="A28934" s="6"/>
    </row>
    <row r="28935">
      <c r="A28935" s="6"/>
    </row>
    <row r="28936">
      <c r="A28936" s="6"/>
    </row>
    <row r="28937">
      <c r="A28937" s="6"/>
    </row>
    <row r="28938">
      <c r="A28938" s="6"/>
    </row>
    <row r="28939">
      <c r="A28939" s="6"/>
    </row>
    <row r="28940">
      <c r="A28940" s="6"/>
    </row>
    <row r="28941">
      <c r="A28941" s="6"/>
    </row>
    <row r="28942">
      <c r="A28942" s="6"/>
    </row>
    <row r="28943">
      <c r="A28943" s="6"/>
    </row>
    <row r="28944">
      <c r="A28944" s="6"/>
    </row>
    <row r="28945">
      <c r="A28945" s="6"/>
    </row>
    <row r="28946">
      <c r="A28946" s="6"/>
    </row>
    <row r="28947">
      <c r="A28947" s="6"/>
    </row>
    <row r="28948">
      <c r="A28948" s="6"/>
    </row>
    <row r="28949">
      <c r="A28949" s="6"/>
    </row>
    <row r="28950">
      <c r="A28950" s="6"/>
    </row>
    <row r="28951">
      <c r="A28951" s="6"/>
    </row>
    <row r="28952">
      <c r="A28952" s="6"/>
    </row>
    <row r="28953">
      <c r="A28953" s="6"/>
    </row>
    <row r="28954">
      <c r="A28954" s="6"/>
    </row>
    <row r="28955">
      <c r="A28955" s="6"/>
    </row>
    <row r="28956">
      <c r="A28956" s="6"/>
    </row>
    <row r="28957">
      <c r="A28957" s="6"/>
    </row>
    <row r="28958">
      <c r="A28958" s="6"/>
    </row>
    <row r="28959">
      <c r="A28959" s="6"/>
    </row>
    <row r="28960">
      <c r="A28960" s="6"/>
    </row>
    <row r="28961">
      <c r="A28961" s="6"/>
    </row>
    <row r="28962">
      <c r="A28962" s="6"/>
    </row>
    <row r="28963">
      <c r="A28963" s="6"/>
    </row>
    <row r="28964">
      <c r="A28964" s="6"/>
    </row>
    <row r="28965">
      <c r="A28965" s="6"/>
    </row>
    <row r="28966">
      <c r="A28966" s="6"/>
    </row>
    <row r="28967">
      <c r="A28967" s="6"/>
    </row>
    <row r="28968">
      <c r="A28968" s="6"/>
    </row>
    <row r="28969">
      <c r="A28969" s="6"/>
    </row>
    <row r="28970">
      <c r="A28970" s="6"/>
    </row>
    <row r="28971">
      <c r="A28971" s="6"/>
    </row>
    <row r="28972">
      <c r="A28972" s="6"/>
    </row>
    <row r="28973">
      <c r="A28973" s="6"/>
    </row>
    <row r="28974">
      <c r="A28974" s="6"/>
    </row>
    <row r="28975">
      <c r="A28975" s="6"/>
    </row>
    <row r="28976">
      <c r="A28976" s="6"/>
    </row>
    <row r="28977">
      <c r="A28977" s="6"/>
    </row>
    <row r="28978">
      <c r="A28978" s="6"/>
    </row>
    <row r="28979">
      <c r="A28979" s="6"/>
    </row>
    <row r="28980">
      <c r="A28980" s="6"/>
    </row>
    <row r="28981">
      <c r="A28981" s="6"/>
    </row>
    <row r="28982">
      <c r="A28982" s="6"/>
    </row>
    <row r="28983">
      <c r="A28983" s="6"/>
    </row>
    <row r="28984">
      <c r="A28984" s="6"/>
    </row>
    <row r="28985">
      <c r="A28985" s="6"/>
    </row>
    <row r="28986">
      <c r="A28986" s="6"/>
    </row>
    <row r="28987">
      <c r="A28987" s="6"/>
    </row>
    <row r="28988">
      <c r="A28988" s="6"/>
    </row>
    <row r="28989">
      <c r="A28989" s="6"/>
    </row>
    <row r="28990">
      <c r="A28990" s="6"/>
    </row>
    <row r="28991">
      <c r="A28991" s="6"/>
    </row>
    <row r="28992">
      <c r="A28992" s="6"/>
    </row>
    <row r="28993">
      <c r="A28993" s="6"/>
    </row>
    <row r="28994">
      <c r="A28994" s="6"/>
    </row>
    <row r="28995">
      <c r="A28995" s="6"/>
    </row>
    <row r="28996">
      <c r="A28996" s="6"/>
    </row>
    <row r="28997">
      <c r="A28997" s="6"/>
    </row>
    <row r="28998">
      <c r="A28998" s="6"/>
    </row>
    <row r="28999">
      <c r="A28999" s="6"/>
    </row>
    <row r="29000">
      <c r="A29000" s="6"/>
    </row>
    <row r="29001">
      <c r="A29001" s="6"/>
    </row>
    <row r="29002">
      <c r="A29002" s="6"/>
    </row>
    <row r="29003">
      <c r="A29003" s="6"/>
    </row>
    <row r="29004">
      <c r="A29004" s="6"/>
    </row>
    <row r="29005">
      <c r="A29005" s="6"/>
    </row>
    <row r="29006">
      <c r="A29006" s="6"/>
    </row>
    <row r="29007">
      <c r="A29007" s="6"/>
    </row>
    <row r="29008">
      <c r="A29008" s="6"/>
    </row>
    <row r="29009">
      <c r="A29009" s="6"/>
    </row>
    <row r="29010">
      <c r="A29010" s="6"/>
    </row>
    <row r="29011">
      <c r="A29011" s="6"/>
    </row>
    <row r="29012">
      <c r="A29012" s="6"/>
    </row>
    <row r="29013">
      <c r="A29013" s="6"/>
    </row>
    <row r="29014">
      <c r="A29014" s="6"/>
    </row>
    <row r="29015">
      <c r="A29015" s="6"/>
    </row>
    <row r="29016">
      <c r="A29016" s="6"/>
    </row>
    <row r="29017">
      <c r="A29017" s="6"/>
    </row>
    <row r="29018">
      <c r="A29018" s="6"/>
    </row>
    <row r="29019">
      <c r="A29019" s="6"/>
    </row>
    <row r="29020">
      <c r="A29020" s="6"/>
    </row>
    <row r="29021">
      <c r="A29021" s="6"/>
    </row>
    <row r="29022">
      <c r="A29022" s="6"/>
    </row>
    <row r="29023">
      <c r="A29023" s="6"/>
    </row>
    <row r="29024">
      <c r="A29024" s="6"/>
    </row>
    <row r="29025">
      <c r="A29025" s="6"/>
    </row>
    <row r="29026">
      <c r="A29026" s="6"/>
    </row>
    <row r="29027">
      <c r="A29027" s="6"/>
    </row>
    <row r="29028">
      <c r="A29028" s="6"/>
    </row>
    <row r="29029">
      <c r="A29029" s="6"/>
    </row>
    <row r="29030">
      <c r="A29030" s="6"/>
    </row>
    <row r="29031">
      <c r="A29031" s="6"/>
    </row>
    <row r="29032">
      <c r="A29032" s="6"/>
    </row>
    <row r="29033">
      <c r="A29033" s="6"/>
    </row>
    <row r="29034">
      <c r="A29034" s="6"/>
    </row>
    <row r="29035">
      <c r="A29035" s="6"/>
    </row>
    <row r="29036">
      <c r="A29036" s="6"/>
    </row>
    <row r="29037">
      <c r="A29037" s="6"/>
    </row>
    <row r="29038">
      <c r="A29038" s="6"/>
    </row>
    <row r="29039">
      <c r="A29039" s="6"/>
    </row>
    <row r="29040">
      <c r="A29040" s="6"/>
    </row>
    <row r="29041">
      <c r="A29041" s="6"/>
    </row>
    <row r="29042">
      <c r="A29042" s="6"/>
    </row>
    <row r="29043">
      <c r="A29043" s="6"/>
    </row>
    <row r="29044">
      <c r="A29044" s="6"/>
    </row>
    <row r="29045">
      <c r="A29045" s="6"/>
    </row>
    <row r="29046">
      <c r="A29046" s="6"/>
    </row>
    <row r="29047">
      <c r="A29047" s="6"/>
    </row>
    <row r="29048">
      <c r="A29048" s="6"/>
    </row>
    <row r="29049">
      <c r="A29049" s="6"/>
    </row>
    <row r="29050">
      <c r="A29050" s="6"/>
    </row>
    <row r="29051">
      <c r="A29051" s="6"/>
    </row>
    <row r="29052">
      <c r="A29052" s="6"/>
    </row>
    <row r="29053">
      <c r="A29053" s="6"/>
    </row>
    <row r="29054">
      <c r="A29054" s="6"/>
    </row>
    <row r="29055">
      <c r="A29055" s="6"/>
    </row>
    <row r="29056">
      <c r="A29056" s="6"/>
    </row>
    <row r="29057">
      <c r="A29057" s="6"/>
    </row>
    <row r="29058">
      <c r="A29058" s="6"/>
    </row>
    <row r="29059">
      <c r="A29059" s="6"/>
    </row>
    <row r="29060">
      <c r="A29060" s="6"/>
    </row>
    <row r="29061">
      <c r="A29061" s="6"/>
    </row>
    <row r="29062">
      <c r="A29062" s="6"/>
    </row>
    <row r="29063">
      <c r="A29063" s="6"/>
    </row>
    <row r="29064">
      <c r="A29064" s="6"/>
    </row>
    <row r="29065">
      <c r="A29065" s="6"/>
    </row>
    <row r="29066">
      <c r="A29066" s="6"/>
    </row>
    <row r="29067">
      <c r="A29067" s="6"/>
    </row>
    <row r="29068">
      <c r="A29068" s="6"/>
    </row>
    <row r="29069">
      <c r="A29069" s="6"/>
    </row>
    <row r="29070">
      <c r="A29070" s="6"/>
    </row>
    <row r="29071">
      <c r="A29071" s="6"/>
    </row>
    <row r="29072">
      <c r="A29072" s="6"/>
    </row>
    <row r="29073">
      <c r="A29073" s="6"/>
    </row>
    <row r="29074">
      <c r="A29074" s="6"/>
    </row>
    <row r="29075">
      <c r="A29075" s="6"/>
    </row>
    <row r="29076">
      <c r="A29076" s="6"/>
    </row>
    <row r="29077">
      <c r="A29077" s="6"/>
    </row>
    <row r="29078">
      <c r="A29078" s="6"/>
    </row>
    <row r="29079">
      <c r="A29079" s="6"/>
    </row>
    <row r="29080">
      <c r="A29080" s="6"/>
    </row>
    <row r="29081">
      <c r="A29081" s="6"/>
    </row>
    <row r="29082">
      <c r="A29082" s="6"/>
    </row>
    <row r="29083">
      <c r="A29083" s="6"/>
    </row>
    <row r="29084">
      <c r="A29084" s="6"/>
    </row>
    <row r="29085">
      <c r="A29085" s="6"/>
    </row>
    <row r="29086">
      <c r="A29086" s="6"/>
    </row>
    <row r="29087">
      <c r="A29087" s="6"/>
    </row>
    <row r="29088">
      <c r="A29088" s="6"/>
    </row>
    <row r="29089">
      <c r="A29089" s="6"/>
    </row>
    <row r="29090">
      <c r="A29090" s="6"/>
    </row>
    <row r="29091">
      <c r="A29091" s="6"/>
    </row>
    <row r="29092">
      <c r="A29092" s="6"/>
    </row>
    <row r="29093">
      <c r="A29093" s="6"/>
    </row>
    <row r="29094">
      <c r="A29094" s="6"/>
    </row>
    <row r="29095">
      <c r="A29095" s="6"/>
    </row>
    <row r="29096">
      <c r="A29096" s="6"/>
    </row>
    <row r="29097">
      <c r="A29097" s="6"/>
    </row>
    <row r="29098">
      <c r="A29098" s="6"/>
    </row>
    <row r="29099">
      <c r="A29099" s="6"/>
    </row>
    <row r="29100">
      <c r="A29100" s="6"/>
    </row>
    <row r="29101">
      <c r="A29101" s="6"/>
    </row>
    <row r="29102">
      <c r="A29102" s="6"/>
    </row>
    <row r="29103">
      <c r="A29103" s="6"/>
    </row>
    <row r="29104">
      <c r="A29104" s="6"/>
    </row>
    <row r="29105">
      <c r="A29105" s="6"/>
    </row>
    <row r="29106">
      <c r="A29106" s="6"/>
    </row>
    <row r="29107">
      <c r="A29107" s="6"/>
    </row>
    <row r="29108">
      <c r="A29108" s="6"/>
    </row>
    <row r="29109">
      <c r="A29109" s="6"/>
    </row>
    <row r="29110">
      <c r="A29110" s="6"/>
    </row>
    <row r="29111">
      <c r="A29111" s="6"/>
    </row>
    <row r="29112">
      <c r="A29112" s="6"/>
    </row>
    <row r="29113">
      <c r="A29113" s="6"/>
    </row>
    <row r="29114">
      <c r="A29114" s="6"/>
    </row>
    <row r="29115">
      <c r="A29115" s="6"/>
    </row>
    <row r="29116">
      <c r="A29116" s="6"/>
    </row>
    <row r="29117">
      <c r="A29117" s="6"/>
    </row>
    <row r="29118">
      <c r="A29118" s="6"/>
    </row>
    <row r="29119">
      <c r="A29119" s="6"/>
    </row>
    <row r="29120">
      <c r="A29120" s="6"/>
    </row>
    <row r="29121">
      <c r="A29121" s="6"/>
    </row>
    <row r="29122">
      <c r="A29122" s="6"/>
    </row>
    <row r="29123">
      <c r="A29123" s="6"/>
    </row>
    <row r="29124">
      <c r="A29124" s="6"/>
    </row>
    <row r="29125">
      <c r="A29125" s="6"/>
    </row>
    <row r="29126">
      <c r="A29126" s="6"/>
    </row>
    <row r="29127">
      <c r="A29127" s="6"/>
    </row>
    <row r="29128">
      <c r="A29128" s="6"/>
    </row>
    <row r="29129">
      <c r="A29129" s="6"/>
    </row>
    <row r="29130">
      <c r="A29130" s="6"/>
    </row>
    <row r="29131">
      <c r="A29131" s="6"/>
    </row>
    <row r="29132">
      <c r="A29132" s="6"/>
    </row>
    <row r="29133">
      <c r="A29133" s="6"/>
    </row>
    <row r="29134">
      <c r="A29134" s="6"/>
    </row>
    <row r="29135">
      <c r="A29135" s="6"/>
    </row>
    <row r="29136">
      <c r="A29136" s="6"/>
    </row>
    <row r="29137">
      <c r="A29137" s="6"/>
    </row>
    <row r="29138">
      <c r="A29138" s="6"/>
    </row>
    <row r="29139">
      <c r="A29139" s="6"/>
    </row>
    <row r="29140">
      <c r="A29140" s="6"/>
    </row>
    <row r="29141">
      <c r="A29141" s="6"/>
    </row>
    <row r="29142">
      <c r="A29142" s="6"/>
    </row>
    <row r="29143">
      <c r="A29143" s="6"/>
    </row>
    <row r="29144">
      <c r="A29144" s="6"/>
    </row>
    <row r="29145">
      <c r="A29145" s="6"/>
    </row>
    <row r="29146">
      <c r="A29146" s="6"/>
    </row>
    <row r="29147">
      <c r="A29147" s="6"/>
    </row>
    <row r="29148">
      <c r="A29148" s="6"/>
    </row>
    <row r="29149">
      <c r="A29149" s="6"/>
    </row>
    <row r="29150">
      <c r="A29150" s="6"/>
    </row>
    <row r="29151">
      <c r="A29151" s="6"/>
    </row>
    <row r="29152">
      <c r="A29152" s="6"/>
    </row>
    <row r="29153">
      <c r="A29153" s="6"/>
    </row>
    <row r="29154">
      <c r="A29154" s="6"/>
    </row>
    <row r="29155">
      <c r="A29155" s="6"/>
    </row>
    <row r="29156">
      <c r="A29156" s="6"/>
    </row>
    <row r="29157">
      <c r="A29157" s="6"/>
    </row>
    <row r="29158">
      <c r="A29158" s="6"/>
    </row>
    <row r="29159">
      <c r="A29159" s="6"/>
    </row>
    <row r="29160">
      <c r="A29160" s="6"/>
    </row>
    <row r="29161">
      <c r="A29161" s="6"/>
    </row>
    <row r="29162">
      <c r="A29162" s="6"/>
    </row>
    <row r="29163">
      <c r="A29163" s="6"/>
    </row>
    <row r="29164">
      <c r="A29164" s="6"/>
    </row>
    <row r="29165">
      <c r="A29165" s="6"/>
    </row>
    <row r="29166">
      <c r="A29166" s="6"/>
    </row>
    <row r="29167">
      <c r="A29167" s="6"/>
    </row>
    <row r="29168">
      <c r="A29168" s="6"/>
    </row>
    <row r="29169">
      <c r="A29169" s="6"/>
    </row>
    <row r="29170">
      <c r="A29170" s="6"/>
    </row>
    <row r="29171">
      <c r="A29171" s="6"/>
    </row>
    <row r="29172">
      <c r="A29172" s="6"/>
    </row>
    <row r="29173">
      <c r="A29173" s="6"/>
    </row>
    <row r="29174">
      <c r="A29174" s="6"/>
    </row>
    <row r="29175">
      <c r="A29175" s="6"/>
    </row>
    <row r="29176">
      <c r="A29176" s="6"/>
    </row>
    <row r="29177">
      <c r="A29177" s="6"/>
    </row>
    <row r="29178">
      <c r="A29178" s="6"/>
    </row>
    <row r="29179">
      <c r="A29179" s="6"/>
    </row>
    <row r="29180">
      <c r="A29180" s="6"/>
    </row>
    <row r="29181">
      <c r="A29181" s="6"/>
    </row>
    <row r="29182">
      <c r="A29182" s="6"/>
    </row>
    <row r="29183">
      <c r="A29183" s="6"/>
    </row>
    <row r="29184">
      <c r="A29184" s="6"/>
    </row>
    <row r="29185">
      <c r="A29185" s="6"/>
    </row>
    <row r="29186">
      <c r="A29186" s="6"/>
    </row>
    <row r="29187">
      <c r="A29187" s="6"/>
    </row>
    <row r="29188">
      <c r="A29188" s="6"/>
    </row>
    <row r="29189">
      <c r="A29189" s="6"/>
    </row>
    <row r="29190">
      <c r="A29190" s="6"/>
    </row>
    <row r="29191">
      <c r="A29191" s="6"/>
    </row>
    <row r="29192">
      <c r="A29192" s="6"/>
    </row>
    <row r="29193">
      <c r="A29193" s="6"/>
    </row>
    <row r="29194">
      <c r="A29194" s="6"/>
    </row>
    <row r="29195">
      <c r="A29195" s="6"/>
    </row>
    <row r="29196">
      <c r="A29196" s="6"/>
    </row>
    <row r="29197">
      <c r="A29197" s="6"/>
    </row>
    <row r="29198">
      <c r="A29198" s="6"/>
    </row>
    <row r="29199">
      <c r="A29199" s="6"/>
    </row>
    <row r="29200">
      <c r="A29200" s="6"/>
    </row>
    <row r="29201">
      <c r="A29201" s="6"/>
    </row>
    <row r="29202">
      <c r="A29202" s="6"/>
    </row>
    <row r="29203">
      <c r="A29203" s="6"/>
    </row>
    <row r="29204">
      <c r="A29204" s="6"/>
    </row>
    <row r="29205">
      <c r="A29205" s="6"/>
    </row>
    <row r="29206">
      <c r="A29206" s="6"/>
    </row>
    <row r="29207">
      <c r="A29207" s="6"/>
    </row>
    <row r="29208">
      <c r="A29208" s="6"/>
    </row>
    <row r="29209">
      <c r="A29209" s="6"/>
    </row>
    <row r="29210">
      <c r="A29210" s="6"/>
    </row>
    <row r="29211">
      <c r="A29211" s="6"/>
    </row>
    <row r="29212">
      <c r="A29212" s="6"/>
    </row>
    <row r="29213">
      <c r="A29213" s="6"/>
    </row>
    <row r="29214">
      <c r="A29214" s="6"/>
    </row>
    <row r="29215">
      <c r="A29215" s="6"/>
    </row>
    <row r="29216">
      <c r="A29216" s="6"/>
    </row>
    <row r="29217">
      <c r="A29217" s="6"/>
    </row>
    <row r="29218">
      <c r="A29218" s="6"/>
    </row>
    <row r="29219">
      <c r="A29219" s="6"/>
    </row>
    <row r="29220">
      <c r="A29220" s="6"/>
    </row>
    <row r="29221">
      <c r="A29221" s="6"/>
    </row>
    <row r="29222">
      <c r="A29222" s="6"/>
    </row>
    <row r="29223">
      <c r="A29223" s="6"/>
    </row>
    <row r="29224">
      <c r="A29224" s="6"/>
    </row>
    <row r="29225">
      <c r="A29225" s="6"/>
    </row>
    <row r="29226">
      <c r="A29226" s="6"/>
    </row>
    <row r="29227">
      <c r="A29227" s="6"/>
    </row>
    <row r="29228">
      <c r="A29228" s="6"/>
    </row>
    <row r="29229">
      <c r="A29229" s="6"/>
    </row>
    <row r="29230">
      <c r="A29230" s="6"/>
    </row>
    <row r="29231">
      <c r="A29231" s="6"/>
    </row>
    <row r="29232">
      <c r="A29232" s="6"/>
    </row>
    <row r="29233">
      <c r="A29233" s="6"/>
    </row>
    <row r="29234">
      <c r="A29234" s="6"/>
    </row>
    <row r="29235">
      <c r="A29235" s="6"/>
    </row>
    <row r="29236">
      <c r="A29236" s="6"/>
    </row>
    <row r="29237">
      <c r="A29237" s="6"/>
    </row>
    <row r="29238">
      <c r="A29238" s="6"/>
    </row>
    <row r="29239">
      <c r="A29239" s="6"/>
    </row>
    <row r="29240">
      <c r="A29240" s="6"/>
    </row>
    <row r="29241">
      <c r="A29241" s="6"/>
    </row>
    <row r="29242">
      <c r="A29242" s="6"/>
    </row>
    <row r="29243">
      <c r="A29243" s="6"/>
    </row>
    <row r="29244">
      <c r="A29244" s="6"/>
    </row>
    <row r="29245">
      <c r="A29245" s="6"/>
    </row>
    <row r="29246">
      <c r="A29246" s="6"/>
    </row>
    <row r="29247">
      <c r="A29247" s="6"/>
    </row>
    <row r="29248">
      <c r="A29248" s="6"/>
    </row>
    <row r="29249">
      <c r="A29249" s="6"/>
    </row>
    <row r="29250">
      <c r="A29250" s="6"/>
    </row>
    <row r="29251">
      <c r="A29251" s="6"/>
    </row>
    <row r="29252">
      <c r="A29252" s="6"/>
    </row>
    <row r="29253">
      <c r="A29253" s="6"/>
    </row>
    <row r="29254">
      <c r="A29254" s="6"/>
    </row>
    <row r="29255">
      <c r="A29255" s="6"/>
    </row>
    <row r="29256">
      <c r="A29256" s="6"/>
    </row>
    <row r="29257">
      <c r="A29257" s="6"/>
    </row>
    <row r="29258">
      <c r="A29258" s="6"/>
    </row>
    <row r="29259">
      <c r="A29259" s="6"/>
    </row>
    <row r="29260">
      <c r="A29260" s="6"/>
    </row>
    <row r="29261">
      <c r="A29261" s="6"/>
    </row>
    <row r="29262">
      <c r="A29262" s="6"/>
    </row>
    <row r="29263">
      <c r="A29263" s="6"/>
    </row>
    <row r="29264">
      <c r="A29264" s="6"/>
    </row>
    <row r="29265">
      <c r="A29265" s="6"/>
    </row>
    <row r="29266">
      <c r="A29266" s="6"/>
    </row>
    <row r="29267">
      <c r="A29267" s="6"/>
    </row>
    <row r="29268">
      <c r="A29268" s="6"/>
    </row>
    <row r="29269">
      <c r="A29269" s="6"/>
    </row>
    <row r="29270">
      <c r="A29270" s="6"/>
    </row>
    <row r="29271">
      <c r="A29271" s="6"/>
    </row>
    <row r="29272">
      <c r="A29272" s="6"/>
    </row>
    <row r="29273">
      <c r="A29273" s="6"/>
    </row>
    <row r="29274">
      <c r="A29274" s="6"/>
    </row>
    <row r="29275">
      <c r="A29275" s="6"/>
    </row>
    <row r="29276">
      <c r="A29276" s="6"/>
    </row>
    <row r="29277">
      <c r="A29277" s="6"/>
    </row>
    <row r="29278">
      <c r="A29278" s="6"/>
    </row>
    <row r="29279">
      <c r="A29279" s="6"/>
    </row>
    <row r="29280">
      <c r="A29280" s="6"/>
    </row>
    <row r="29281">
      <c r="A29281" s="6"/>
    </row>
    <row r="29282">
      <c r="A29282" s="6"/>
    </row>
    <row r="29283">
      <c r="A29283" s="6"/>
    </row>
    <row r="29284">
      <c r="A29284" s="6"/>
    </row>
    <row r="29285">
      <c r="A29285" s="6"/>
    </row>
    <row r="29286">
      <c r="A29286" s="6"/>
    </row>
    <row r="29287">
      <c r="A29287" s="6"/>
    </row>
    <row r="29288">
      <c r="A29288" s="6"/>
    </row>
    <row r="29289">
      <c r="A29289" s="6"/>
    </row>
    <row r="29290">
      <c r="A29290" s="6"/>
    </row>
    <row r="29291">
      <c r="A29291" s="6"/>
    </row>
    <row r="29292">
      <c r="A29292" s="6"/>
    </row>
    <row r="29293">
      <c r="A29293" s="6"/>
    </row>
    <row r="29294">
      <c r="A29294" s="6"/>
    </row>
    <row r="29295">
      <c r="A29295" s="6"/>
    </row>
    <row r="29296">
      <c r="A29296" s="6"/>
    </row>
    <row r="29297">
      <c r="A29297" s="6"/>
    </row>
    <row r="29298">
      <c r="A29298" s="6"/>
    </row>
    <row r="29299">
      <c r="A29299" s="6"/>
    </row>
    <row r="29300">
      <c r="A29300" s="6"/>
    </row>
    <row r="29301">
      <c r="A29301" s="6"/>
    </row>
    <row r="29302">
      <c r="A29302" s="6"/>
    </row>
    <row r="29303">
      <c r="A29303" s="6"/>
    </row>
    <row r="29304">
      <c r="A29304" s="6"/>
    </row>
    <row r="29305">
      <c r="A29305" s="6"/>
    </row>
    <row r="29306">
      <c r="A29306" s="6"/>
    </row>
    <row r="29307">
      <c r="A29307" s="6"/>
    </row>
    <row r="29308">
      <c r="A29308" s="6"/>
    </row>
    <row r="29309">
      <c r="A29309" s="6"/>
    </row>
    <row r="29310">
      <c r="A29310" s="6"/>
    </row>
    <row r="29311">
      <c r="A29311" s="6"/>
    </row>
    <row r="29312">
      <c r="A29312" s="6"/>
    </row>
    <row r="29313">
      <c r="A29313" s="6"/>
    </row>
    <row r="29314">
      <c r="A29314" s="6"/>
    </row>
    <row r="29315">
      <c r="A29315" s="6"/>
    </row>
    <row r="29316">
      <c r="A29316" s="6"/>
    </row>
    <row r="29317">
      <c r="A29317" s="6"/>
    </row>
    <row r="29318">
      <c r="A29318" s="6"/>
    </row>
    <row r="29319">
      <c r="A29319" s="6"/>
    </row>
    <row r="29320">
      <c r="A29320" s="6"/>
    </row>
    <row r="29321">
      <c r="A29321" s="6"/>
    </row>
    <row r="29322">
      <c r="A29322" s="6"/>
    </row>
    <row r="29323">
      <c r="A29323" s="6"/>
    </row>
    <row r="29324">
      <c r="A29324" s="6"/>
    </row>
    <row r="29325">
      <c r="A29325" s="6"/>
    </row>
    <row r="29326">
      <c r="A29326" s="6"/>
    </row>
    <row r="29327">
      <c r="A29327" s="6"/>
    </row>
    <row r="29328">
      <c r="A29328" s="6"/>
    </row>
    <row r="29329">
      <c r="A29329" s="6"/>
    </row>
    <row r="29330">
      <c r="A29330" s="6"/>
    </row>
    <row r="29331">
      <c r="A29331" s="6"/>
    </row>
    <row r="29332">
      <c r="A29332" s="6"/>
    </row>
    <row r="29333">
      <c r="A29333" s="6"/>
    </row>
    <row r="29334">
      <c r="A29334" s="6"/>
    </row>
    <row r="29335">
      <c r="A29335" s="6"/>
    </row>
    <row r="29336">
      <c r="A29336" s="6"/>
    </row>
    <row r="29337">
      <c r="A29337" s="6"/>
    </row>
    <row r="29338">
      <c r="A29338" s="6"/>
    </row>
    <row r="29339">
      <c r="A29339" s="6"/>
    </row>
    <row r="29340">
      <c r="A29340" s="6"/>
    </row>
    <row r="29341">
      <c r="A29341" s="6"/>
    </row>
    <row r="29342">
      <c r="A29342" s="6"/>
    </row>
    <row r="29343">
      <c r="A29343" s="6"/>
    </row>
    <row r="29344">
      <c r="A29344" s="6"/>
    </row>
    <row r="29345">
      <c r="A29345" s="6"/>
    </row>
    <row r="29346">
      <c r="A29346" s="6"/>
    </row>
    <row r="29347">
      <c r="A29347" s="6"/>
    </row>
    <row r="29348">
      <c r="A29348" s="6"/>
    </row>
    <row r="29349">
      <c r="A29349" s="6"/>
    </row>
    <row r="29350">
      <c r="A29350" s="6"/>
    </row>
    <row r="29351">
      <c r="A29351" s="6"/>
    </row>
    <row r="29352">
      <c r="A29352" s="6"/>
    </row>
    <row r="29353">
      <c r="A29353" s="6"/>
    </row>
    <row r="29354">
      <c r="A29354" s="6"/>
    </row>
    <row r="29355">
      <c r="A29355" s="6"/>
    </row>
    <row r="29356">
      <c r="A29356" s="6"/>
    </row>
    <row r="29357">
      <c r="A29357" s="6"/>
    </row>
    <row r="29358">
      <c r="A29358" s="6"/>
    </row>
    <row r="29359">
      <c r="A29359" s="6"/>
    </row>
    <row r="29360">
      <c r="A29360" s="6"/>
    </row>
    <row r="29361">
      <c r="A29361" s="6"/>
    </row>
    <row r="29362">
      <c r="A29362" s="6"/>
    </row>
    <row r="29363">
      <c r="A29363" s="6"/>
    </row>
    <row r="29364">
      <c r="A29364" s="6"/>
    </row>
    <row r="29365">
      <c r="A29365" s="6"/>
    </row>
    <row r="29366">
      <c r="A29366" s="6"/>
    </row>
    <row r="29367">
      <c r="A29367" s="6"/>
    </row>
    <row r="29368">
      <c r="A29368" s="6"/>
    </row>
    <row r="29369">
      <c r="A29369" s="6"/>
    </row>
    <row r="29370">
      <c r="A29370" s="6"/>
    </row>
    <row r="29371">
      <c r="A29371" s="6"/>
    </row>
    <row r="29372">
      <c r="A29372" s="6"/>
    </row>
    <row r="29373">
      <c r="A29373" s="6"/>
    </row>
    <row r="29374">
      <c r="A29374" s="6"/>
    </row>
    <row r="29375">
      <c r="A29375" s="6"/>
    </row>
    <row r="29376">
      <c r="A29376" s="6"/>
    </row>
    <row r="29377">
      <c r="A29377" s="6"/>
    </row>
    <row r="29378">
      <c r="A29378" s="6"/>
    </row>
    <row r="29379">
      <c r="A29379" s="6"/>
    </row>
    <row r="29380">
      <c r="A29380" s="6"/>
    </row>
    <row r="29381">
      <c r="A29381" s="6"/>
    </row>
    <row r="29382">
      <c r="A29382" s="6"/>
    </row>
    <row r="29383">
      <c r="A29383" s="6"/>
    </row>
    <row r="29384">
      <c r="A29384" s="6"/>
    </row>
    <row r="29385">
      <c r="A29385" s="6"/>
    </row>
    <row r="29386">
      <c r="A29386" s="6"/>
    </row>
    <row r="29387">
      <c r="A29387" s="6"/>
    </row>
    <row r="29388">
      <c r="A29388" s="6"/>
    </row>
    <row r="29389">
      <c r="A29389" s="6"/>
    </row>
    <row r="29390">
      <c r="A29390" s="6"/>
    </row>
    <row r="29391">
      <c r="A29391" s="6"/>
    </row>
    <row r="29392">
      <c r="A29392" s="6"/>
    </row>
    <row r="29393">
      <c r="A29393" s="6"/>
    </row>
    <row r="29394">
      <c r="A29394" s="6"/>
    </row>
    <row r="29395">
      <c r="A29395" s="6"/>
    </row>
    <row r="29396">
      <c r="A29396" s="6"/>
    </row>
    <row r="29397">
      <c r="A29397" s="6"/>
    </row>
    <row r="29398">
      <c r="A29398" s="6"/>
    </row>
    <row r="29399">
      <c r="A29399" s="6"/>
    </row>
    <row r="29400">
      <c r="A29400" s="6"/>
    </row>
    <row r="29401">
      <c r="A29401" s="6"/>
    </row>
    <row r="29402">
      <c r="A29402" s="6"/>
    </row>
    <row r="29403">
      <c r="A29403" s="6"/>
    </row>
    <row r="29404">
      <c r="A29404" s="6"/>
    </row>
    <row r="29405">
      <c r="A29405" s="6"/>
    </row>
    <row r="29406">
      <c r="A29406" s="6"/>
    </row>
    <row r="29407">
      <c r="A29407" s="6"/>
    </row>
    <row r="29408">
      <c r="A29408" s="6"/>
    </row>
    <row r="29409">
      <c r="A29409" s="6"/>
    </row>
    <row r="29410">
      <c r="A29410" s="6"/>
    </row>
    <row r="29411">
      <c r="A29411" s="6"/>
    </row>
    <row r="29412">
      <c r="A29412" s="6"/>
    </row>
    <row r="29413">
      <c r="A29413" s="6"/>
    </row>
    <row r="29414">
      <c r="A29414" s="6"/>
    </row>
    <row r="29415">
      <c r="A29415" s="6"/>
    </row>
    <row r="29416">
      <c r="A29416" s="6"/>
    </row>
    <row r="29417">
      <c r="A29417" s="6"/>
    </row>
    <row r="29418">
      <c r="A29418" s="6"/>
    </row>
    <row r="29419">
      <c r="A29419" s="6"/>
    </row>
    <row r="29420">
      <c r="A29420" s="6"/>
    </row>
    <row r="29421">
      <c r="A29421" s="6"/>
    </row>
    <row r="29422">
      <c r="A29422" s="6"/>
    </row>
    <row r="29423">
      <c r="A29423" s="6"/>
    </row>
    <row r="29424">
      <c r="A29424" s="6"/>
    </row>
    <row r="29425">
      <c r="A29425" s="6"/>
    </row>
    <row r="29426">
      <c r="A29426" s="6"/>
    </row>
    <row r="29427">
      <c r="A29427" s="6"/>
    </row>
    <row r="29428">
      <c r="A29428" s="6"/>
    </row>
    <row r="29429">
      <c r="A29429" s="6"/>
    </row>
    <row r="29430">
      <c r="A29430" s="6"/>
    </row>
    <row r="29431">
      <c r="A29431" s="6"/>
    </row>
    <row r="29432">
      <c r="A29432" s="6"/>
    </row>
    <row r="29433">
      <c r="A29433" s="6"/>
    </row>
    <row r="29434">
      <c r="A29434" s="6"/>
    </row>
    <row r="29435">
      <c r="A29435" s="6"/>
    </row>
    <row r="29436">
      <c r="A29436" s="6"/>
    </row>
    <row r="29437">
      <c r="A29437" s="6"/>
    </row>
    <row r="29438">
      <c r="A29438" s="6"/>
    </row>
    <row r="29439">
      <c r="A29439" s="6"/>
    </row>
    <row r="29440">
      <c r="A29440" s="6"/>
    </row>
    <row r="29441">
      <c r="A29441" s="6"/>
    </row>
    <row r="29442">
      <c r="A29442" s="6"/>
    </row>
    <row r="29443">
      <c r="A29443" s="6"/>
    </row>
    <row r="29444">
      <c r="A29444" s="6"/>
    </row>
    <row r="29445">
      <c r="A29445" s="6"/>
    </row>
    <row r="29446">
      <c r="A29446" s="6"/>
    </row>
    <row r="29447">
      <c r="A29447" s="6"/>
    </row>
    <row r="29448">
      <c r="A29448" s="6"/>
    </row>
    <row r="29449">
      <c r="A29449" s="6"/>
    </row>
    <row r="29450">
      <c r="A29450" s="6"/>
    </row>
    <row r="29451">
      <c r="A29451" s="6"/>
    </row>
    <row r="29452">
      <c r="A29452" s="6"/>
    </row>
    <row r="29453">
      <c r="A29453" s="6"/>
    </row>
    <row r="29454">
      <c r="A29454" s="6"/>
    </row>
    <row r="29455">
      <c r="A29455" s="6"/>
    </row>
    <row r="29456">
      <c r="A29456" s="6"/>
    </row>
    <row r="29457">
      <c r="A29457" s="6"/>
    </row>
    <row r="29458">
      <c r="A29458" s="6"/>
    </row>
    <row r="29459">
      <c r="A29459" s="6"/>
    </row>
    <row r="29460">
      <c r="A29460" s="6"/>
    </row>
    <row r="29461">
      <c r="A29461" s="6"/>
    </row>
    <row r="29462">
      <c r="A29462" s="6"/>
    </row>
    <row r="29463">
      <c r="A29463" s="6"/>
    </row>
    <row r="29464">
      <c r="A29464" s="6"/>
    </row>
    <row r="29465">
      <c r="A29465" s="6"/>
    </row>
    <row r="29466">
      <c r="A29466" s="6"/>
    </row>
    <row r="29467">
      <c r="A29467" s="6"/>
    </row>
    <row r="29468">
      <c r="A29468" s="6"/>
    </row>
    <row r="29469">
      <c r="A29469" s="6"/>
    </row>
    <row r="29470">
      <c r="A29470" s="6"/>
    </row>
    <row r="29471">
      <c r="A29471" s="6"/>
    </row>
    <row r="29472">
      <c r="A29472" s="6"/>
    </row>
    <row r="29473">
      <c r="A29473" s="6"/>
    </row>
    <row r="29474">
      <c r="A29474" s="6"/>
    </row>
    <row r="29475">
      <c r="A29475" s="6"/>
    </row>
    <row r="29476">
      <c r="A29476" s="6"/>
    </row>
    <row r="29477">
      <c r="A29477" s="6"/>
    </row>
    <row r="29478">
      <c r="A29478" s="6"/>
    </row>
    <row r="29479">
      <c r="A29479" s="6"/>
    </row>
    <row r="29480">
      <c r="A29480" s="6"/>
    </row>
    <row r="29481">
      <c r="A29481" s="6"/>
    </row>
    <row r="29482">
      <c r="A29482" s="6"/>
    </row>
    <row r="29483">
      <c r="A29483" s="6"/>
    </row>
    <row r="29484">
      <c r="A29484" s="6"/>
    </row>
    <row r="29485">
      <c r="A29485" s="6"/>
    </row>
    <row r="29486">
      <c r="A29486" s="6"/>
    </row>
    <row r="29487">
      <c r="A29487" s="6"/>
    </row>
    <row r="29488">
      <c r="A29488" s="6"/>
    </row>
    <row r="29489">
      <c r="A29489" s="6"/>
    </row>
    <row r="29490">
      <c r="A29490" s="6"/>
    </row>
    <row r="29491">
      <c r="A29491" s="6"/>
    </row>
    <row r="29492">
      <c r="A29492" s="6"/>
    </row>
    <row r="29493">
      <c r="A29493" s="6"/>
    </row>
    <row r="29494">
      <c r="A29494" s="6"/>
    </row>
    <row r="29495">
      <c r="A29495" s="6"/>
    </row>
    <row r="29496">
      <c r="A29496" s="6"/>
    </row>
    <row r="29497">
      <c r="A29497" s="6"/>
    </row>
    <row r="29498">
      <c r="A29498" s="6"/>
    </row>
    <row r="29499">
      <c r="A29499" s="6"/>
    </row>
    <row r="29500">
      <c r="A29500" s="6"/>
    </row>
    <row r="29501">
      <c r="A29501" s="6"/>
    </row>
    <row r="29502">
      <c r="A29502" s="6"/>
    </row>
    <row r="29503">
      <c r="A29503" s="6"/>
    </row>
    <row r="29504">
      <c r="A29504" s="6"/>
    </row>
    <row r="29505">
      <c r="A29505" s="6"/>
    </row>
    <row r="29506">
      <c r="A29506" s="6"/>
    </row>
    <row r="29507">
      <c r="A29507" s="6"/>
    </row>
    <row r="29508">
      <c r="A29508" s="6"/>
    </row>
    <row r="29509">
      <c r="A29509" s="6"/>
    </row>
    <row r="29510">
      <c r="A29510" s="6"/>
    </row>
    <row r="29511">
      <c r="A29511" s="6"/>
    </row>
    <row r="29512">
      <c r="A29512" s="6"/>
    </row>
    <row r="29513">
      <c r="A29513" s="6"/>
    </row>
    <row r="29514">
      <c r="A29514" s="6"/>
    </row>
    <row r="29515">
      <c r="A29515" s="6"/>
    </row>
    <row r="29516">
      <c r="A29516" s="6"/>
    </row>
    <row r="29517">
      <c r="A29517" s="6"/>
    </row>
    <row r="29518">
      <c r="A29518" s="6"/>
    </row>
    <row r="29519">
      <c r="A29519" s="6"/>
    </row>
    <row r="29520">
      <c r="A29520" s="6"/>
    </row>
    <row r="29521">
      <c r="A29521" s="6"/>
    </row>
    <row r="29522">
      <c r="A29522" s="6"/>
    </row>
    <row r="29523">
      <c r="A29523" s="6"/>
    </row>
    <row r="29524">
      <c r="A29524" s="6"/>
    </row>
    <row r="29525">
      <c r="A29525" s="6"/>
    </row>
    <row r="29526">
      <c r="A29526" s="6"/>
    </row>
    <row r="29527">
      <c r="A29527" s="6"/>
    </row>
    <row r="29528">
      <c r="A29528" s="6"/>
    </row>
    <row r="29529">
      <c r="A29529" s="6"/>
    </row>
    <row r="29530">
      <c r="A29530" s="6"/>
    </row>
    <row r="29531">
      <c r="A29531" s="6"/>
    </row>
    <row r="29532">
      <c r="A29532" s="6"/>
    </row>
    <row r="29533">
      <c r="A29533" s="6"/>
    </row>
    <row r="29534">
      <c r="A29534" s="6"/>
    </row>
    <row r="29535">
      <c r="A29535" s="6"/>
    </row>
    <row r="29536">
      <c r="A29536" s="6"/>
    </row>
    <row r="29537">
      <c r="A29537" s="6"/>
    </row>
    <row r="29538">
      <c r="A29538" s="6"/>
    </row>
    <row r="29539">
      <c r="A29539" s="6"/>
    </row>
    <row r="29540">
      <c r="A29540" s="6"/>
    </row>
    <row r="29541">
      <c r="A29541" s="6"/>
    </row>
    <row r="29542">
      <c r="A29542" s="6"/>
    </row>
    <row r="29543">
      <c r="A29543" s="6"/>
    </row>
    <row r="29544">
      <c r="A29544" s="6"/>
    </row>
    <row r="29545">
      <c r="A29545" s="6"/>
    </row>
    <row r="29546">
      <c r="A29546" s="6"/>
    </row>
    <row r="29547">
      <c r="A29547" s="6"/>
    </row>
    <row r="29548">
      <c r="A29548" s="6"/>
    </row>
    <row r="29549">
      <c r="A29549" s="6"/>
    </row>
    <row r="29550">
      <c r="A29550" s="6"/>
    </row>
    <row r="29551">
      <c r="A29551" s="6"/>
    </row>
    <row r="29552">
      <c r="A29552" s="6"/>
    </row>
    <row r="29553">
      <c r="A29553" s="6"/>
    </row>
    <row r="29554">
      <c r="A29554" s="6"/>
    </row>
    <row r="29555">
      <c r="A29555" s="6"/>
    </row>
    <row r="29556">
      <c r="A29556" s="6"/>
    </row>
    <row r="29557">
      <c r="A29557" s="6"/>
    </row>
    <row r="29558">
      <c r="A29558" s="6"/>
    </row>
    <row r="29559">
      <c r="A29559" s="6"/>
    </row>
    <row r="29560">
      <c r="A29560" s="6"/>
    </row>
    <row r="29561">
      <c r="A29561" s="6"/>
    </row>
    <row r="29562">
      <c r="A29562" s="6"/>
    </row>
    <row r="29563">
      <c r="A29563" s="6"/>
    </row>
    <row r="29564">
      <c r="A29564" s="6"/>
    </row>
    <row r="29565">
      <c r="A29565" s="6"/>
    </row>
    <row r="29566">
      <c r="A29566" s="6"/>
    </row>
    <row r="29567">
      <c r="A29567" s="6"/>
    </row>
    <row r="29568">
      <c r="A29568" s="6"/>
    </row>
    <row r="29569">
      <c r="A29569" s="6"/>
    </row>
    <row r="29570">
      <c r="A29570" s="6"/>
    </row>
    <row r="29571">
      <c r="A29571" s="6"/>
    </row>
    <row r="29572">
      <c r="A29572" s="6"/>
    </row>
    <row r="29573">
      <c r="A29573" s="6"/>
    </row>
    <row r="29574">
      <c r="A29574" s="6"/>
    </row>
    <row r="29575">
      <c r="A29575" s="6"/>
    </row>
    <row r="29576">
      <c r="A29576" s="6"/>
    </row>
    <row r="29577">
      <c r="A29577" s="6"/>
    </row>
    <row r="29578">
      <c r="A29578" s="6"/>
    </row>
    <row r="29579">
      <c r="A29579" s="6"/>
    </row>
    <row r="29580">
      <c r="A29580" s="6"/>
    </row>
    <row r="29581">
      <c r="A29581" s="6"/>
    </row>
    <row r="29582">
      <c r="A29582" s="6"/>
    </row>
    <row r="29583">
      <c r="A29583" s="6"/>
    </row>
    <row r="29584">
      <c r="A29584" s="6"/>
    </row>
    <row r="29585">
      <c r="A29585" s="6"/>
    </row>
    <row r="29586">
      <c r="A29586" s="6"/>
    </row>
    <row r="29587">
      <c r="A29587" s="6"/>
    </row>
    <row r="29588">
      <c r="A29588" s="6"/>
    </row>
    <row r="29589">
      <c r="A29589" s="6"/>
    </row>
    <row r="29590">
      <c r="A29590" s="6"/>
    </row>
    <row r="29591">
      <c r="A29591" s="6"/>
    </row>
    <row r="29592">
      <c r="A29592" s="6"/>
    </row>
    <row r="29593">
      <c r="A29593" s="6"/>
    </row>
    <row r="29594">
      <c r="A29594" s="6"/>
    </row>
    <row r="29595">
      <c r="A29595" s="6"/>
    </row>
    <row r="29596">
      <c r="A29596" s="6"/>
    </row>
    <row r="29597">
      <c r="A29597" s="6"/>
    </row>
    <row r="29598">
      <c r="A29598" s="6"/>
    </row>
    <row r="29599">
      <c r="A29599" s="6"/>
    </row>
    <row r="29600">
      <c r="A29600" s="6"/>
    </row>
    <row r="29601">
      <c r="A29601" s="6"/>
    </row>
    <row r="29602">
      <c r="A29602" s="6"/>
    </row>
    <row r="29603">
      <c r="A29603" s="6"/>
    </row>
    <row r="29604">
      <c r="A29604" s="6"/>
    </row>
    <row r="29605">
      <c r="A29605" s="6"/>
    </row>
    <row r="29606">
      <c r="A29606" s="6"/>
    </row>
    <row r="29607">
      <c r="A29607" s="6"/>
    </row>
    <row r="29608">
      <c r="A29608" s="6"/>
    </row>
    <row r="29609">
      <c r="A29609" s="6"/>
    </row>
    <row r="29610">
      <c r="A29610" s="6"/>
    </row>
    <row r="29611">
      <c r="A29611" s="6"/>
    </row>
    <row r="29612">
      <c r="A29612" s="6"/>
    </row>
    <row r="29613">
      <c r="A29613" s="6"/>
    </row>
    <row r="29614">
      <c r="A29614" s="6"/>
    </row>
    <row r="29615">
      <c r="A29615" s="6"/>
    </row>
    <row r="29616">
      <c r="A29616" s="6"/>
    </row>
    <row r="29617">
      <c r="A29617" s="6"/>
    </row>
    <row r="29618">
      <c r="A29618" s="6"/>
    </row>
    <row r="29619">
      <c r="A29619" s="6"/>
    </row>
    <row r="29620">
      <c r="A29620" s="6"/>
    </row>
    <row r="29621">
      <c r="A29621" s="6"/>
    </row>
    <row r="29622">
      <c r="A29622" s="6"/>
    </row>
    <row r="29623">
      <c r="A29623" s="6"/>
    </row>
    <row r="29624">
      <c r="A29624" s="6"/>
    </row>
    <row r="29625">
      <c r="A29625" s="6"/>
    </row>
    <row r="29626">
      <c r="A29626" s="6"/>
    </row>
    <row r="29627">
      <c r="A29627" s="6"/>
    </row>
    <row r="29628">
      <c r="A29628" s="6"/>
    </row>
    <row r="29629">
      <c r="A29629" s="6"/>
    </row>
    <row r="29630">
      <c r="A29630" s="6"/>
    </row>
    <row r="29631">
      <c r="A29631" s="6"/>
    </row>
    <row r="29632">
      <c r="A29632" s="6"/>
    </row>
    <row r="29633">
      <c r="A29633" s="6"/>
    </row>
    <row r="29634">
      <c r="A29634" s="6"/>
    </row>
    <row r="29635">
      <c r="A29635" s="6"/>
    </row>
    <row r="29636">
      <c r="A29636" s="6"/>
    </row>
    <row r="29637">
      <c r="A29637" s="6"/>
    </row>
    <row r="29638">
      <c r="A29638" s="6"/>
    </row>
    <row r="29639">
      <c r="A29639" s="6"/>
    </row>
    <row r="29640">
      <c r="A29640" s="6"/>
    </row>
    <row r="29641">
      <c r="A29641" s="6"/>
    </row>
    <row r="29642">
      <c r="A29642" s="6"/>
    </row>
    <row r="29643">
      <c r="A29643" s="6"/>
    </row>
    <row r="29644">
      <c r="A29644" s="6"/>
    </row>
    <row r="29645">
      <c r="A29645" s="6"/>
    </row>
    <row r="29646">
      <c r="A29646" s="6"/>
    </row>
    <row r="29647">
      <c r="A29647" s="6"/>
    </row>
    <row r="29648">
      <c r="A29648" s="6"/>
    </row>
    <row r="29649">
      <c r="A29649" s="6"/>
    </row>
    <row r="29650">
      <c r="A29650" s="6"/>
    </row>
    <row r="29651">
      <c r="A29651" s="6"/>
    </row>
    <row r="29652">
      <c r="A29652" s="6"/>
    </row>
    <row r="29653">
      <c r="A29653" s="6"/>
    </row>
    <row r="29654">
      <c r="A29654" s="6"/>
    </row>
    <row r="29655">
      <c r="A29655" s="6"/>
    </row>
    <row r="29656">
      <c r="A29656" s="6"/>
    </row>
    <row r="29657">
      <c r="A29657" s="6"/>
    </row>
    <row r="29658">
      <c r="A29658" s="6"/>
    </row>
    <row r="29659">
      <c r="A29659" s="6"/>
    </row>
    <row r="29660">
      <c r="A29660" s="6"/>
    </row>
    <row r="29661">
      <c r="A29661" s="6"/>
    </row>
    <row r="29662">
      <c r="A29662" s="6"/>
    </row>
    <row r="29663">
      <c r="A29663" s="6"/>
    </row>
    <row r="29664">
      <c r="A29664" s="6"/>
    </row>
    <row r="29665">
      <c r="A29665" s="6"/>
    </row>
    <row r="29666">
      <c r="A29666" s="6"/>
    </row>
    <row r="29667">
      <c r="A29667" s="6"/>
    </row>
    <row r="29668">
      <c r="A29668" s="6"/>
    </row>
    <row r="29669">
      <c r="A29669" s="6"/>
    </row>
    <row r="29670">
      <c r="A29670" s="6"/>
    </row>
    <row r="29671">
      <c r="A29671" s="6"/>
    </row>
    <row r="29672">
      <c r="A29672" s="6"/>
    </row>
    <row r="29673">
      <c r="A29673" s="6"/>
    </row>
    <row r="29674">
      <c r="A29674" s="6"/>
    </row>
    <row r="29675">
      <c r="A29675" s="6"/>
    </row>
    <row r="29676">
      <c r="A29676" s="6"/>
    </row>
    <row r="29677">
      <c r="A29677" s="6"/>
    </row>
    <row r="29678">
      <c r="A29678" s="6"/>
    </row>
    <row r="29679">
      <c r="A29679" s="6"/>
    </row>
    <row r="29680">
      <c r="A29680" s="6"/>
    </row>
    <row r="29681">
      <c r="A29681" s="6"/>
    </row>
    <row r="29682">
      <c r="A29682" s="6"/>
    </row>
    <row r="29683">
      <c r="A29683" s="6"/>
    </row>
    <row r="29684">
      <c r="A29684" s="6"/>
    </row>
    <row r="29685">
      <c r="A29685" s="6"/>
    </row>
    <row r="29686">
      <c r="A29686" s="6"/>
    </row>
    <row r="29687">
      <c r="A29687" s="6"/>
    </row>
    <row r="29688">
      <c r="A29688" s="6"/>
    </row>
    <row r="29689">
      <c r="A29689" s="6"/>
    </row>
    <row r="29690">
      <c r="A29690" s="6"/>
    </row>
    <row r="29691">
      <c r="A29691" s="6"/>
    </row>
    <row r="29692">
      <c r="A29692" s="6"/>
    </row>
    <row r="29693">
      <c r="A29693" s="6"/>
    </row>
    <row r="29694">
      <c r="A29694" s="6"/>
    </row>
    <row r="29695">
      <c r="A29695" s="6"/>
    </row>
    <row r="29696">
      <c r="A29696" s="6"/>
    </row>
    <row r="29697">
      <c r="A29697" s="6"/>
    </row>
    <row r="29698">
      <c r="A29698" s="6"/>
    </row>
    <row r="29699">
      <c r="A29699" s="6"/>
    </row>
    <row r="29700">
      <c r="A29700" s="6"/>
    </row>
    <row r="29701">
      <c r="A29701" s="6"/>
    </row>
    <row r="29702">
      <c r="A29702" s="6"/>
    </row>
    <row r="29703">
      <c r="A29703" s="6"/>
    </row>
    <row r="29704">
      <c r="A29704" s="6"/>
    </row>
    <row r="29705">
      <c r="A29705" s="6"/>
    </row>
    <row r="29706">
      <c r="A29706" s="6"/>
    </row>
    <row r="29707">
      <c r="A29707" s="6"/>
    </row>
    <row r="29708">
      <c r="A29708" s="6"/>
    </row>
    <row r="29709">
      <c r="A29709" s="6"/>
    </row>
    <row r="29710">
      <c r="A29710" s="6"/>
    </row>
    <row r="29711">
      <c r="A29711" s="6"/>
    </row>
    <row r="29712">
      <c r="A29712" s="6"/>
    </row>
    <row r="29713">
      <c r="A29713" s="6"/>
    </row>
    <row r="29714">
      <c r="A29714" s="6"/>
    </row>
    <row r="29715">
      <c r="A29715" s="6"/>
    </row>
    <row r="29716">
      <c r="A29716" s="6"/>
    </row>
    <row r="29717">
      <c r="A29717" s="6"/>
    </row>
    <row r="29718">
      <c r="A29718" s="6"/>
    </row>
    <row r="29719">
      <c r="A29719" s="6"/>
    </row>
    <row r="29720">
      <c r="A29720" s="6"/>
    </row>
    <row r="29721">
      <c r="A29721" s="6"/>
    </row>
    <row r="29722">
      <c r="A29722" s="6"/>
    </row>
    <row r="29723">
      <c r="A29723" s="6"/>
    </row>
    <row r="29724">
      <c r="A29724" s="6"/>
    </row>
    <row r="29725">
      <c r="A29725" s="6"/>
    </row>
    <row r="29726">
      <c r="A29726" s="6"/>
    </row>
    <row r="29727">
      <c r="A29727" s="6"/>
    </row>
    <row r="29728">
      <c r="A29728" s="6"/>
    </row>
    <row r="29729">
      <c r="A29729" s="6"/>
    </row>
    <row r="29730">
      <c r="A29730" s="6"/>
    </row>
    <row r="29731">
      <c r="A29731" s="6"/>
    </row>
    <row r="29732">
      <c r="A29732" s="6"/>
    </row>
    <row r="29733">
      <c r="A29733" s="6"/>
    </row>
    <row r="29734">
      <c r="A29734" s="6"/>
    </row>
    <row r="29735">
      <c r="A29735" s="6"/>
    </row>
    <row r="29736">
      <c r="A29736" s="6"/>
    </row>
    <row r="29737">
      <c r="A29737" s="6"/>
    </row>
    <row r="29738">
      <c r="A29738" s="6"/>
    </row>
    <row r="29739">
      <c r="A29739" s="6"/>
    </row>
    <row r="29740">
      <c r="A29740" s="6"/>
    </row>
    <row r="29741">
      <c r="A29741" s="6"/>
    </row>
    <row r="29742">
      <c r="A29742" s="6"/>
    </row>
    <row r="29743">
      <c r="A29743" s="6"/>
    </row>
    <row r="29744">
      <c r="A29744" s="6"/>
    </row>
    <row r="29745">
      <c r="A29745" s="6"/>
    </row>
    <row r="29746">
      <c r="A29746" s="6"/>
    </row>
    <row r="29747">
      <c r="A29747" s="6"/>
    </row>
    <row r="29748">
      <c r="A29748" s="6"/>
    </row>
    <row r="29749">
      <c r="A29749" s="6"/>
    </row>
    <row r="29750">
      <c r="A29750" s="6"/>
    </row>
    <row r="29751">
      <c r="A29751" s="6"/>
    </row>
    <row r="29752">
      <c r="A29752" s="6"/>
    </row>
    <row r="29753">
      <c r="A29753" s="6"/>
    </row>
    <row r="29754">
      <c r="A29754" s="6"/>
    </row>
    <row r="29755">
      <c r="A29755" s="6"/>
    </row>
    <row r="29756">
      <c r="A29756" s="6"/>
    </row>
    <row r="29757">
      <c r="A29757" s="6"/>
    </row>
    <row r="29758">
      <c r="A29758" s="6"/>
    </row>
    <row r="29759">
      <c r="A29759" s="6"/>
    </row>
    <row r="29760">
      <c r="A29760" s="6"/>
    </row>
    <row r="29761">
      <c r="A29761" s="6"/>
    </row>
    <row r="29762">
      <c r="A29762" s="6"/>
    </row>
    <row r="29763">
      <c r="A29763" s="6"/>
    </row>
    <row r="29764">
      <c r="A29764" s="6"/>
    </row>
    <row r="29765">
      <c r="A29765" s="6"/>
    </row>
    <row r="29766">
      <c r="A29766" s="6"/>
    </row>
    <row r="29767">
      <c r="A29767" s="6"/>
    </row>
    <row r="29768">
      <c r="A29768" s="6"/>
    </row>
    <row r="29769">
      <c r="A29769" s="6"/>
    </row>
    <row r="29770">
      <c r="A29770" s="6"/>
    </row>
    <row r="29771">
      <c r="A29771" s="6"/>
    </row>
    <row r="29772">
      <c r="A29772" s="6"/>
    </row>
    <row r="29773">
      <c r="A29773" s="6"/>
    </row>
    <row r="29774">
      <c r="A29774" s="6"/>
    </row>
    <row r="29775">
      <c r="A29775" s="6"/>
    </row>
    <row r="29776">
      <c r="A29776" s="6"/>
    </row>
    <row r="29777">
      <c r="A29777" s="6"/>
    </row>
    <row r="29778">
      <c r="A29778" s="6"/>
    </row>
    <row r="29779">
      <c r="A29779" s="6"/>
    </row>
    <row r="29780">
      <c r="A29780" s="6"/>
    </row>
    <row r="29781">
      <c r="A29781" s="6"/>
    </row>
    <row r="29782">
      <c r="A29782" s="6"/>
    </row>
    <row r="29783">
      <c r="A29783" s="6"/>
    </row>
    <row r="29784">
      <c r="A29784" s="6"/>
    </row>
    <row r="29785">
      <c r="A29785" s="6"/>
    </row>
    <row r="29786">
      <c r="A29786" s="6"/>
    </row>
    <row r="29787">
      <c r="A29787" s="6"/>
    </row>
    <row r="29788">
      <c r="A29788" s="6"/>
    </row>
    <row r="29789">
      <c r="A29789" s="6"/>
    </row>
    <row r="29790">
      <c r="A29790" s="6"/>
    </row>
    <row r="29791">
      <c r="A29791" s="6"/>
    </row>
    <row r="29792">
      <c r="A29792" s="6"/>
    </row>
    <row r="29793">
      <c r="A29793" s="6"/>
    </row>
    <row r="29794">
      <c r="A29794" s="6"/>
    </row>
    <row r="29795">
      <c r="A29795" s="6"/>
    </row>
    <row r="29796">
      <c r="A29796" s="6"/>
    </row>
    <row r="29797">
      <c r="A29797" s="6"/>
    </row>
    <row r="29798">
      <c r="A29798" s="6"/>
    </row>
    <row r="29799">
      <c r="A29799" s="6"/>
    </row>
    <row r="29800">
      <c r="A29800" s="6"/>
    </row>
    <row r="29801">
      <c r="A29801" s="6"/>
    </row>
    <row r="29802">
      <c r="A29802" s="6"/>
    </row>
    <row r="29803">
      <c r="A29803" s="6"/>
    </row>
    <row r="29804">
      <c r="A29804" s="6"/>
    </row>
    <row r="29805">
      <c r="A29805" s="6"/>
    </row>
    <row r="29806">
      <c r="A29806" s="6"/>
    </row>
    <row r="29807">
      <c r="A29807" s="6"/>
    </row>
    <row r="29808">
      <c r="A29808" s="6"/>
    </row>
    <row r="29809">
      <c r="A29809" s="6"/>
    </row>
    <row r="29810">
      <c r="A29810" s="6"/>
    </row>
    <row r="29811">
      <c r="A29811" s="6"/>
    </row>
    <row r="29812">
      <c r="A29812" s="6"/>
    </row>
    <row r="29813">
      <c r="A29813" s="6"/>
    </row>
    <row r="29814">
      <c r="A29814" s="6"/>
    </row>
    <row r="29815">
      <c r="A29815" s="6"/>
    </row>
    <row r="29816">
      <c r="A29816" s="6"/>
    </row>
    <row r="29817">
      <c r="A29817" s="6"/>
    </row>
    <row r="29818">
      <c r="A29818" s="6"/>
    </row>
    <row r="29819">
      <c r="A29819" s="6"/>
    </row>
    <row r="29820">
      <c r="A29820" s="6"/>
    </row>
    <row r="29821">
      <c r="A29821" s="6"/>
    </row>
    <row r="29822">
      <c r="A29822" s="6"/>
    </row>
    <row r="29823">
      <c r="A29823" s="6"/>
    </row>
    <row r="29824">
      <c r="A29824" s="6"/>
    </row>
    <row r="29825">
      <c r="A29825" s="6"/>
    </row>
    <row r="29826">
      <c r="A29826" s="6"/>
    </row>
    <row r="29827">
      <c r="A29827" s="6"/>
    </row>
    <row r="29828">
      <c r="A29828" s="6"/>
    </row>
    <row r="29829">
      <c r="A29829" s="6"/>
    </row>
    <row r="29830">
      <c r="A29830" s="6"/>
    </row>
    <row r="29831">
      <c r="A29831" s="6"/>
    </row>
    <row r="29832">
      <c r="A29832" s="6"/>
    </row>
    <row r="29833">
      <c r="A29833" s="6"/>
    </row>
    <row r="29834">
      <c r="A29834" s="6"/>
    </row>
    <row r="29835">
      <c r="A29835" s="6"/>
    </row>
    <row r="29836">
      <c r="A29836" s="6"/>
    </row>
    <row r="29837">
      <c r="A29837" s="6"/>
    </row>
    <row r="29838">
      <c r="A29838" s="6"/>
    </row>
    <row r="29839">
      <c r="A29839" s="6"/>
    </row>
    <row r="29840">
      <c r="A29840" s="6"/>
    </row>
    <row r="29841">
      <c r="A29841" s="6"/>
    </row>
    <row r="29842">
      <c r="A29842" s="6"/>
    </row>
    <row r="29843">
      <c r="A29843" s="6"/>
    </row>
    <row r="29844">
      <c r="A29844" s="6"/>
    </row>
    <row r="29845">
      <c r="A29845" s="6"/>
    </row>
    <row r="29846">
      <c r="A29846" s="6"/>
    </row>
    <row r="29847">
      <c r="A29847" s="6"/>
    </row>
    <row r="29848">
      <c r="A29848" s="6"/>
    </row>
    <row r="29849">
      <c r="A29849" s="6"/>
    </row>
    <row r="29850">
      <c r="A29850" s="6"/>
    </row>
    <row r="29851">
      <c r="A29851" s="6"/>
    </row>
    <row r="29852">
      <c r="A29852" s="6"/>
    </row>
    <row r="29853">
      <c r="A29853" s="6"/>
    </row>
    <row r="29854">
      <c r="A29854" s="6"/>
    </row>
    <row r="29855">
      <c r="A29855" s="6"/>
    </row>
    <row r="29856">
      <c r="A29856" s="6"/>
    </row>
    <row r="29857">
      <c r="A29857" s="6"/>
    </row>
    <row r="29858">
      <c r="A29858" s="6"/>
    </row>
    <row r="29859">
      <c r="A29859" s="6"/>
    </row>
    <row r="29860">
      <c r="A29860" s="6"/>
    </row>
    <row r="29861">
      <c r="A29861" s="6"/>
    </row>
    <row r="29862">
      <c r="A29862" s="6"/>
    </row>
    <row r="29863">
      <c r="A29863" s="6"/>
    </row>
    <row r="29864">
      <c r="A29864" s="6"/>
    </row>
    <row r="29865">
      <c r="A29865" s="6"/>
    </row>
    <row r="29866">
      <c r="A29866" s="6"/>
    </row>
    <row r="29867">
      <c r="A29867" s="6"/>
    </row>
    <row r="29868">
      <c r="A29868" s="6"/>
    </row>
    <row r="29869">
      <c r="A29869" s="6"/>
    </row>
    <row r="29870">
      <c r="A29870" s="6"/>
    </row>
    <row r="29871">
      <c r="A29871" s="6"/>
    </row>
    <row r="29872">
      <c r="A29872" s="6"/>
    </row>
    <row r="29873">
      <c r="A29873" s="6"/>
    </row>
    <row r="29874">
      <c r="A29874" s="6"/>
    </row>
    <row r="29875">
      <c r="A29875" s="6"/>
    </row>
    <row r="29876">
      <c r="A29876" s="6"/>
    </row>
    <row r="29877">
      <c r="A29877" s="6"/>
    </row>
    <row r="29878">
      <c r="A29878" s="6"/>
    </row>
    <row r="29879">
      <c r="A29879" s="6"/>
    </row>
    <row r="29880">
      <c r="A29880" s="6"/>
    </row>
    <row r="29881">
      <c r="A29881" s="6"/>
    </row>
    <row r="29882">
      <c r="A29882" s="6"/>
    </row>
    <row r="29883">
      <c r="A29883" s="6"/>
    </row>
    <row r="29884">
      <c r="A29884" s="6"/>
    </row>
    <row r="29885">
      <c r="A29885" s="6"/>
    </row>
    <row r="29886">
      <c r="A29886" s="6"/>
    </row>
    <row r="29887">
      <c r="A29887" s="6"/>
    </row>
    <row r="29888">
      <c r="A29888" s="6"/>
    </row>
    <row r="29889">
      <c r="A29889" s="6"/>
    </row>
    <row r="29890">
      <c r="A29890" s="6"/>
    </row>
    <row r="29891">
      <c r="A29891" s="6"/>
    </row>
    <row r="29892">
      <c r="A29892" s="6"/>
    </row>
    <row r="29893">
      <c r="A29893" s="6"/>
    </row>
    <row r="29894">
      <c r="A29894" s="6"/>
    </row>
    <row r="29895">
      <c r="A29895" s="6"/>
    </row>
    <row r="29896">
      <c r="A29896" s="6"/>
    </row>
    <row r="29897">
      <c r="A29897" s="6"/>
    </row>
    <row r="29898">
      <c r="A29898" s="6"/>
    </row>
    <row r="29899">
      <c r="A29899" s="6"/>
    </row>
    <row r="29900">
      <c r="A29900" s="6"/>
    </row>
    <row r="29901">
      <c r="A29901" s="6"/>
    </row>
    <row r="29902">
      <c r="A29902" s="6"/>
    </row>
    <row r="29903">
      <c r="A29903" s="6"/>
    </row>
    <row r="29904">
      <c r="A29904" s="6"/>
    </row>
    <row r="29905">
      <c r="A29905" s="6"/>
    </row>
    <row r="29906">
      <c r="A29906" s="6"/>
    </row>
    <row r="29907">
      <c r="A29907" s="6"/>
    </row>
    <row r="29908">
      <c r="A29908" s="6"/>
    </row>
    <row r="29909">
      <c r="A29909" s="6"/>
    </row>
    <row r="29910">
      <c r="A29910" s="6"/>
    </row>
    <row r="29911">
      <c r="A29911" s="6"/>
    </row>
    <row r="29912">
      <c r="A29912" s="6"/>
    </row>
    <row r="29913">
      <c r="A29913" s="6"/>
    </row>
    <row r="29914">
      <c r="A29914" s="6"/>
    </row>
    <row r="29915">
      <c r="A29915" s="6"/>
    </row>
    <row r="29916">
      <c r="A29916" s="6"/>
    </row>
    <row r="29917">
      <c r="A29917" s="6"/>
    </row>
    <row r="29918">
      <c r="A29918" s="6"/>
    </row>
    <row r="29919">
      <c r="A29919" s="6"/>
    </row>
    <row r="29920">
      <c r="A29920" s="6"/>
    </row>
    <row r="29921">
      <c r="A29921" s="6"/>
    </row>
    <row r="29922">
      <c r="A29922" s="6"/>
    </row>
    <row r="29923">
      <c r="A29923" s="6"/>
    </row>
    <row r="29924">
      <c r="A29924" s="6"/>
    </row>
    <row r="29925">
      <c r="A29925" s="6"/>
    </row>
    <row r="29926">
      <c r="A29926" s="6"/>
    </row>
    <row r="29927">
      <c r="A29927" s="6"/>
    </row>
    <row r="29928">
      <c r="A29928" s="6"/>
    </row>
    <row r="29929">
      <c r="A29929" s="6"/>
    </row>
    <row r="29930">
      <c r="A29930" s="6"/>
    </row>
    <row r="29931">
      <c r="A29931" s="6"/>
    </row>
    <row r="29932">
      <c r="A29932" s="6"/>
    </row>
    <row r="29933">
      <c r="A29933" s="6"/>
    </row>
    <row r="29934">
      <c r="A29934" s="6"/>
    </row>
    <row r="29935">
      <c r="A29935" s="6"/>
    </row>
    <row r="29936">
      <c r="A29936" s="6"/>
    </row>
    <row r="29937">
      <c r="A29937" s="6"/>
    </row>
    <row r="29938">
      <c r="A29938" s="6"/>
    </row>
    <row r="29939">
      <c r="A29939" s="6"/>
    </row>
    <row r="29940">
      <c r="A29940" s="6"/>
    </row>
    <row r="29941">
      <c r="A29941" s="6"/>
    </row>
    <row r="29942">
      <c r="A29942" s="6"/>
    </row>
    <row r="29943">
      <c r="A29943" s="6"/>
    </row>
    <row r="29944">
      <c r="A29944" s="6"/>
    </row>
    <row r="29945">
      <c r="A29945" s="6"/>
    </row>
    <row r="29946">
      <c r="A29946" s="6"/>
    </row>
    <row r="29947">
      <c r="A29947" s="6"/>
    </row>
    <row r="29948">
      <c r="A29948" s="6"/>
    </row>
    <row r="29949">
      <c r="A29949" s="6"/>
    </row>
    <row r="29950">
      <c r="A29950" s="6"/>
    </row>
    <row r="29951">
      <c r="A29951" s="6"/>
    </row>
    <row r="29952">
      <c r="A29952" s="6"/>
    </row>
    <row r="29953">
      <c r="A29953" s="6"/>
    </row>
    <row r="29954">
      <c r="A29954" s="6"/>
    </row>
    <row r="29955">
      <c r="A29955" s="6"/>
    </row>
    <row r="29956">
      <c r="A29956" s="6"/>
    </row>
    <row r="29957">
      <c r="A29957" s="6"/>
    </row>
    <row r="29958">
      <c r="A29958" s="6"/>
    </row>
    <row r="29959">
      <c r="A29959" s="6"/>
    </row>
    <row r="29960">
      <c r="A29960" s="6"/>
    </row>
    <row r="29961">
      <c r="A29961" s="6"/>
    </row>
    <row r="29962">
      <c r="A29962" s="6"/>
    </row>
    <row r="29963">
      <c r="A29963" s="6"/>
    </row>
    <row r="29964">
      <c r="A29964" s="6"/>
    </row>
    <row r="29965">
      <c r="A29965" s="6"/>
    </row>
    <row r="29966">
      <c r="A29966" s="6"/>
    </row>
    <row r="29967">
      <c r="A29967" s="6"/>
    </row>
    <row r="29968">
      <c r="A29968" s="6"/>
    </row>
    <row r="29969">
      <c r="A29969" s="6"/>
    </row>
    <row r="29970">
      <c r="A29970" s="6"/>
    </row>
    <row r="29971">
      <c r="A29971" s="6"/>
    </row>
    <row r="29972">
      <c r="A29972" s="6"/>
    </row>
    <row r="29973">
      <c r="A29973" s="6"/>
    </row>
    <row r="29974">
      <c r="A29974" s="6"/>
    </row>
    <row r="29975">
      <c r="A29975" s="6"/>
    </row>
    <row r="29976">
      <c r="A29976" s="6"/>
    </row>
    <row r="29977">
      <c r="A29977" s="6"/>
    </row>
    <row r="29978">
      <c r="A29978" s="6"/>
    </row>
    <row r="29979">
      <c r="A29979" s="6"/>
    </row>
    <row r="29980">
      <c r="A29980" s="6"/>
    </row>
    <row r="29981">
      <c r="A29981" s="6"/>
    </row>
    <row r="29982">
      <c r="A29982" s="6"/>
    </row>
    <row r="29983">
      <c r="A29983" s="6"/>
    </row>
    <row r="29984">
      <c r="A29984" s="6"/>
    </row>
    <row r="29985">
      <c r="A29985" s="6"/>
    </row>
    <row r="29986">
      <c r="A29986" s="6"/>
    </row>
    <row r="29987">
      <c r="A29987" s="6"/>
    </row>
    <row r="29988">
      <c r="A29988" s="6"/>
    </row>
    <row r="29989">
      <c r="A29989" s="6"/>
    </row>
    <row r="29990">
      <c r="A29990" s="6"/>
    </row>
    <row r="29991">
      <c r="A29991" s="6"/>
    </row>
    <row r="29992">
      <c r="A29992" s="6"/>
    </row>
    <row r="29993">
      <c r="A29993" s="6"/>
    </row>
    <row r="29994">
      <c r="A29994" s="6"/>
    </row>
    <row r="29995">
      <c r="A29995" s="6"/>
    </row>
    <row r="29996">
      <c r="A29996" s="6"/>
    </row>
    <row r="29997">
      <c r="A29997" s="6"/>
    </row>
    <row r="29998">
      <c r="A29998" s="6"/>
    </row>
    <row r="29999">
      <c r="A29999" s="6"/>
    </row>
    <row r="30000">
      <c r="A30000" s="6"/>
    </row>
    <row r="30001">
      <c r="A30001" s="6"/>
    </row>
    <row r="30002">
      <c r="A30002" s="6"/>
    </row>
    <row r="30003">
      <c r="A30003" s="6"/>
    </row>
    <row r="30004">
      <c r="A30004" s="6"/>
    </row>
    <row r="30005">
      <c r="A30005" s="6"/>
    </row>
    <row r="30006">
      <c r="A30006" s="6"/>
    </row>
    <row r="30007">
      <c r="A30007" s="6"/>
    </row>
    <row r="30008">
      <c r="A30008" s="6"/>
    </row>
    <row r="30009">
      <c r="A30009" s="6"/>
    </row>
    <row r="30010">
      <c r="A30010" s="6"/>
    </row>
    <row r="30011">
      <c r="A30011" s="6"/>
    </row>
    <row r="30012">
      <c r="A30012" s="6"/>
    </row>
    <row r="30013">
      <c r="A30013" s="6"/>
    </row>
    <row r="30014">
      <c r="A30014" s="6"/>
    </row>
    <row r="30015">
      <c r="A30015" s="6"/>
    </row>
    <row r="30016">
      <c r="A30016" s="6"/>
    </row>
    <row r="30017">
      <c r="A30017" s="6"/>
    </row>
    <row r="30018">
      <c r="A30018" s="6"/>
    </row>
    <row r="30019">
      <c r="A30019" s="6"/>
    </row>
    <row r="30020">
      <c r="A30020" s="6"/>
    </row>
    <row r="30021">
      <c r="A30021" s="6"/>
    </row>
    <row r="30022">
      <c r="A30022" s="6"/>
    </row>
    <row r="30023">
      <c r="A30023" s="6"/>
    </row>
    <row r="30024">
      <c r="A30024" s="6"/>
    </row>
    <row r="30025">
      <c r="A30025" s="6"/>
    </row>
    <row r="30026">
      <c r="A30026" s="6"/>
    </row>
    <row r="30027">
      <c r="A30027" s="6"/>
    </row>
    <row r="30028">
      <c r="A30028" s="6"/>
    </row>
    <row r="30029">
      <c r="A30029" s="6"/>
    </row>
    <row r="30030">
      <c r="A30030" s="6"/>
    </row>
    <row r="30031">
      <c r="A30031" s="6"/>
    </row>
    <row r="30032">
      <c r="A30032" s="6"/>
    </row>
    <row r="30033">
      <c r="A30033" s="6"/>
    </row>
    <row r="30034">
      <c r="A30034" s="6"/>
    </row>
    <row r="30035">
      <c r="A30035" s="6"/>
    </row>
    <row r="30036">
      <c r="A30036" s="6"/>
    </row>
    <row r="30037">
      <c r="A30037" s="6"/>
    </row>
    <row r="30038">
      <c r="A30038" s="6"/>
    </row>
    <row r="30039">
      <c r="A30039" s="6"/>
    </row>
    <row r="30040">
      <c r="A30040" s="6"/>
    </row>
    <row r="30041">
      <c r="A30041" s="6"/>
    </row>
    <row r="30042">
      <c r="A30042" s="6"/>
    </row>
    <row r="30043">
      <c r="A30043" s="6"/>
    </row>
    <row r="30044">
      <c r="A30044" s="6"/>
    </row>
    <row r="30045">
      <c r="A30045" s="6"/>
    </row>
    <row r="30046">
      <c r="A30046" s="6"/>
    </row>
    <row r="30047">
      <c r="A30047" s="6"/>
    </row>
    <row r="30048">
      <c r="A30048" s="6"/>
    </row>
    <row r="30049">
      <c r="A30049" s="6"/>
    </row>
    <row r="30050">
      <c r="A30050" s="6"/>
    </row>
    <row r="30051">
      <c r="A30051" s="6"/>
    </row>
    <row r="30052">
      <c r="A30052" s="6"/>
    </row>
    <row r="30053">
      <c r="A30053" s="6"/>
    </row>
    <row r="30054">
      <c r="A30054" s="6"/>
    </row>
    <row r="30055">
      <c r="A30055" s="6"/>
    </row>
    <row r="30056">
      <c r="A30056" s="6"/>
    </row>
    <row r="30057">
      <c r="A30057" s="6"/>
    </row>
    <row r="30058">
      <c r="A30058" s="6"/>
    </row>
    <row r="30059">
      <c r="A30059" s="6"/>
    </row>
    <row r="30060">
      <c r="A30060" s="6"/>
    </row>
    <row r="30061">
      <c r="A30061" s="6"/>
    </row>
    <row r="30062">
      <c r="A30062" s="6"/>
    </row>
    <row r="30063">
      <c r="A30063" s="6"/>
    </row>
    <row r="30064">
      <c r="A30064" s="6"/>
    </row>
    <row r="30065">
      <c r="A30065" s="6"/>
    </row>
    <row r="30066">
      <c r="A30066" s="6"/>
    </row>
    <row r="30067">
      <c r="A30067" s="6"/>
    </row>
    <row r="30068">
      <c r="A30068" s="6"/>
    </row>
    <row r="30069">
      <c r="A30069" s="6"/>
    </row>
    <row r="30070">
      <c r="A30070" s="6"/>
    </row>
    <row r="30071">
      <c r="A30071" s="6"/>
    </row>
    <row r="30072">
      <c r="A30072" s="6"/>
    </row>
    <row r="30073">
      <c r="A30073" s="6"/>
    </row>
    <row r="30074">
      <c r="A30074" s="6"/>
    </row>
    <row r="30075">
      <c r="A30075" s="6"/>
    </row>
    <row r="30076">
      <c r="A30076" s="6"/>
    </row>
    <row r="30077">
      <c r="A30077" s="6"/>
    </row>
    <row r="30078">
      <c r="A30078" s="6"/>
    </row>
    <row r="30079">
      <c r="A30079" s="6"/>
    </row>
    <row r="30080">
      <c r="A30080" s="6"/>
    </row>
    <row r="30081">
      <c r="A30081" s="6"/>
    </row>
    <row r="30082">
      <c r="A30082" s="6"/>
    </row>
    <row r="30083">
      <c r="A30083" s="6"/>
    </row>
    <row r="30084">
      <c r="A30084" s="6"/>
    </row>
    <row r="30085">
      <c r="A30085" s="6"/>
    </row>
    <row r="30086">
      <c r="A30086" s="6"/>
    </row>
    <row r="30087">
      <c r="A30087" s="6"/>
    </row>
    <row r="30088">
      <c r="A30088" s="6"/>
    </row>
    <row r="30089">
      <c r="A30089" s="6"/>
    </row>
    <row r="30090">
      <c r="A30090" s="6"/>
    </row>
    <row r="30091">
      <c r="A30091" s="6"/>
    </row>
    <row r="30092">
      <c r="A30092" s="6"/>
    </row>
    <row r="30093">
      <c r="A30093" s="6"/>
    </row>
    <row r="30094">
      <c r="A30094" s="6"/>
    </row>
    <row r="30095">
      <c r="A30095" s="6"/>
    </row>
    <row r="30096">
      <c r="A30096" s="6"/>
    </row>
    <row r="30097">
      <c r="A30097" s="6"/>
    </row>
    <row r="30098">
      <c r="A30098" s="6"/>
    </row>
    <row r="30099">
      <c r="A30099" s="6"/>
    </row>
    <row r="30100">
      <c r="A30100" s="6"/>
    </row>
    <row r="30101">
      <c r="A30101" s="6"/>
    </row>
    <row r="30102">
      <c r="A30102" s="6"/>
    </row>
    <row r="30103">
      <c r="A30103" s="6"/>
    </row>
    <row r="30104">
      <c r="A30104" s="6"/>
    </row>
    <row r="30105">
      <c r="A30105" s="6"/>
    </row>
    <row r="30106">
      <c r="A30106" s="6"/>
    </row>
    <row r="30107">
      <c r="A30107" s="6"/>
    </row>
    <row r="30108">
      <c r="A30108" s="6"/>
    </row>
    <row r="30109">
      <c r="A30109" s="6"/>
    </row>
    <row r="30110">
      <c r="A30110" s="6"/>
    </row>
    <row r="30111">
      <c r="A30111" s="6"/>
    </row>
    <row r="30112">
      <c r="A30112" s="6"/>
    </row>
    <row r="30113">
      <c r="A30113" s="6"/>
    </row>
    <row r="30114">
      <c r="A30114" s="6"/>
    </row>
    <row r="30115">
      <c r="A30115" s="6"/>
    </row>
    <row r="30116">
      <c r="A30116" s="6"/>
    </row>
    <row r="30117">
      <c r="A30117" s="6"/>
    </row>
    <row r="30118">
      <c r="A30118" s="6"/>
    </row>
    <row r="30119">
      <c r="A30119" s="6"/>
    </row>
    <row r="30120">
      <c r="A30120" s="6"/>
    </row>
    <row r="30121">
      <c r="A30121" s="6"/>
    </row>
    <row r="30122">
      <c r="A30122" s="6"/>
    </row>
    <row r="30123">
      <c r="A30123" s="6"/>
    </row>
    <row r="30124">
      <c r="A30124" s="6"/>
    </row>
    <row r="30125">
      <c r="A30125" s="6"/>
    </row>
    <row r="30126">
      <c r="A30126" s="6"/>
    </row>
    <row r="30127">
      <c r="A30127" s="6"/>
    </row>
    <row r="30128">
      <c r="A30128" s="6"/>
    </row>
    <row r="30129">
      <c r="A30129" s="6"/>
    </row>
    <row r="30130">
      <c r="A30130" s="6"/>
    </row>
    <row r="30131">
      <c r="A30131" s="6"/>
    </row>
    <row r="30132">
      <c r="A30132" s="6"/>
    </row>
    <row r="30133">
      <c r="A30133" s="6"/>
    </row>
    <row r="30134">
      <c r="A30134" s="6"/>
    </row>
    <row r="30135">
      <c r="A30135" s="6"/>
    </row>
    <row r="30136">
      <c r="A30136" s="6"/>
    </row>
    <row r="30137">
      <c r="A30137" s="6"/>
    </row>
    <row r="30138">
      <c r="A30138" s="6"/>
    </row>
    <row r="30139">
      <c r="A30139" s="6"/>
    </row>
    <row r="30140">
      <c r="A30140" s="6"/>
    </row>
    <row r="30141">
      <c r="A30141" s="6"/>
    </row>
    <row r="30142">
      <c r="A30142" s="6"/>
    </row>
    <row r="30143">
      <c r="A30143" s="6"/>
    </row>
    <row r="30144">
      <c r="A30144" s="6"/>
    </row>
    <row r="30145">
      <c r="A30145" s="6"/>
    </row>
    <row r="30146">
      <c r="A30146" s="6"/>
    </row>
    <row r="30147">
      <c r="A30147" s="6"/>
    </row>
    <row r="30148">
      <c r="A30148" s="6"/>
    </row>
    <row r="30149">
      <c r="A30149" s="6"/>
    </row>
    <row r="30150">
      <c r="A30150" s="6"/>
    </row>
    <row r="30151">
      <c r="A30151" s="6"/>
    </row>
    <row r="30152">
      <c r="A30152" s="6"/>
    </row>
    <row r="30153">
      <c r="A30153" s="6"/>
    </row>
    <row r="30154">
      <c r="A30154" s="6"/>
    </row>
    <row r="30155">
      <c r="A30155" s="6"/>
    </row>
    <row r="30156">
      <c r="A30156" s="6"/>
    </row>
    <row r="30157">
      <c r="A30157" s="6"/>
    </row>
    <row r="30158">
      <c r="A30158" s="6"/>
    </row>
    <row r="30159">
      <c r="A30159" s="6"/>
    </row>
    <row r="30160">
      <c r="A30160" s="6"/>
    </row>
    <row r="30161">
      <c r="A30161" s="6"/>
    </row>
    <row r="30162">
      <c r="A30162" s="6"/>
    </row>
    <row r="30163">
      <c r="A30163" s="6"/>
    </row>
    <row r="30164">
      <c r="A30164" s="6"/>
    </row>
    <row r="30165">
      <c r="A30165" s="6"/>
    </row>
    <row r="30166">
      <c r="A30166" s="6"/>
    </row>
    <row r="30167">
      <c r="A30167" s="6"/>
    </row>
    <row r="30168">
      <c r="A30168" s="6"/>
    </row>
    <row r="30169">
      <c r="A30169" s="6"/>
    </row>
    <row r="30170">
      <c r="A30170" s="6"/>
    </row>
    <row r="30171">
      <c r="A30171" s="6"/>
    </row>
    <row r="30172">
      <c r="A30172" s="6"/>
    </row>
    <row r="30173">
      <c r="A30173" s="6"/>
    </row>
    <row r="30174">
      <c r="A30174" s="6"/>
    </row>
    <row r="30175">
      <c r="A30175" s="6"/>
    </row>
    <row r="30176">
      <c r="A30176" s="6"/>
    </row>
    <row r="30177">
      <c r="A30177" s="6"/>
    </row>
    <row r="30178">
      <c r="A30178" s="6"/>
    </row>
    <row r="30179">
      <c r="A30179" s="6"/>
    </row>
    <row r="30180">
      <c r="A30180" s="6"/>
    </row>
    <row r="30181">
      <c r="A30181" s="6"/>
    </row>
    <row r="30182">
      <c r="A30182" s="6"/>
    </row>
    <row r="30183">
      <c r="A30183" s="6"/>
    </row>
    <row r="30184">
      <c r="A30184" s="6"/>
    </row>
    <row r="30185">
      <c r="A30185" s="6"/>
    </row>
    <row r="30186">
      <c r="A30186" s="6"/>
    </row>
    <row r="30187">
      <c r="A30187" s="6"/>
    </row>
    <row r="30188">
      <c r="A30188" s="6"/>
    </row>
    <row r="30189">
      <c r="A30189" s="6"/>
    </row>
    <row r="30190">
      <c r="A30190" s="6"/>
    </row>
    <row r="30191">
      <c r="A30191" s="6"/>
    </row>
    <row r="30192">
      <c r="A30192" s="6"/>
    </row>
    <row r="30193">
      <c r="A30193" s="6"/>
    </row>
    <row r="30194">
      <c r="A30194" s="6"/>
    </row>
    <row r="30195">
      <c r="A30195" s="6"/>
    </row>
    <row r="30196">
      <c r="A30196" s="6"/>
    </row>
    <row r="30197">
      <c r="A30197" s="6"/>
    </row>
    <row r="30198">
      <c r="A30198" s="6"/>
    </row>
    <row r="30199">
      <c r="A30199" s="6"/>
    </row>
    <row r="30200">
      <c r="A30200" s="6"/>
    </row>
    <row r="30201">
      <c r="A30201" s="6"/>
    </row>
    <row r="30202">
      <c r="A30202" s="6"/>
    </row>
    <row r="30203">
      <c r="A30203" s="6"/>
    </row>
    <row r="30204">
      <c r="A30204" s="6"/>
    </row>
    <row r="30205">
      <c r="A30205" s="6"/>
    </row>
    <row r="30206">
      <c r="A30206" s="6"/>
    </row>
    <row r="30207">
      <c r="A30207" s="6"/>
    </row>
    <row r="30208">
      <c r="A30208" s="6"/>
    </row>
    <row r="30209">
      <c r="A30209" s="6"/>
    </row>
    <row r="30210">
      <c r="A30210" s="6"/>
    </row>
    <row r="30211">
      <c r="A30211" s="6"/>
    </row>
    <row r="30212">
      <c r="A30212" s="6"/>
    </row>
    <row r="30213">
      <c r="A30213" s="6"/>
    </row>
    <row r="30214">
      <c r="A30214" s="6"/>
    </row>
    <row r="30215">
      <c r="A30215" s="6"/>
    </row>
    <row r="30216">
      <c r="A30216" s="6"/>
    </row>
    <row r="30217">
      <c r="A30217" s="6"/>
    </row>
    <row r="30218">
      <c r="A30218" s="6"/>
    </row>
    <row r="30219">
      <c r="A30219" s="6"/>
    </row>
    <row r="30220">
      <c r="A30220" s="6"/>
    </row>
    <row r="30221">
      <c r="A30221" s="6"/>
    </row>
    <row r="30222">
      <c r="A30222" s="6"/>
    </row>
    <row r="30223">
      <c r="A30223" s="6"/>
    </row>
    <row r="30224">
      <c r="A30224" s="6"/>
    </row>
    <row r="30225">
      <c r="A30225" s="6"/>
    </row>
    <row r="30226">
      <c r="A30226" s="6"/>
    </row>
    <row r="30227">
      <c r="A30227" s="6"/>
    </row>
    <row r="30228">
      <c r="A30228" s="6"/>
    </row>
    <row r="30229">
      <c r="A30229" s="6"/>
    </row>
    <row r="30230">
      <c r="A30230" s="6"/>
    </row>
    <row r="30231">
      <c r="A30231" s="6"/>
    </row>
    <row r="30232">
      <c r="A30232" s="6"/>
    </row>
    <row r="30233">
      <c r="A30233" s="6"/>
    </row>
    <row r="30234">
      <c r="A30234" s="6"/>
    </row>
    <row r="30235">
      <c r="A30235" s="6"/>
    </row>
    <row r="30236">
      <c r="A30236" s="6"/>
    </row>
    <row r="30237">
      <c r="A30237" s="6"/>
    </row>
    <row r="30238">
      <c r="A30238" s="6"/>
    </row>
    <row r="30239">
      <c r="A30239" s="6"/>
    </row>
    <row r="30240">
      <c r="A30240" s="6"/>
    </row>
    <row r="30241">
      <c r="A30241" s="6"/>
    </row>
    <row r="30242">
      <c r="A30242" s="6"/>
    </row>
    <row r="30243">
      <c r="A30243" s="6"/>
    </row>
    <row r="30244">
      <c r="A30244" s="6"/>
    </row>
    <row r="30245">
      <c r="A30245" s="6"/>
    </row>
    <row r="30246">
      <c r="A30246" s="6"/>
    </row>
    <row r="30247">
      <c r="A30247" s="6"/>
    </row>
    <row r="30248">
      <c r="A30248" s="6"/>
    </row>
    <row r="30249">
      <c r="A30249" s="6"/>
    </row>
    <row r="30250">
      <c r="A30250" s="6"/>
    </row>
    <row r="30251">
      <c r="A30251" s="6"/>
    </row>
    <row r="30252">
      <c r="A30252" s="6"/>
    </row>
    <row r="30253">
      <c r="A30253" s="6"/>
    </row>
    <row r="30254">
      <c r="A30254" s="6"/>
    </row>
    <row r="30255">
      <c r="A30255" s="6"/>
    </row>
    <row r="30256">
      <c r="A30256" s="6"/>
    </row>
    <row r="30257">
      <c r="A30257" s="6"/>
    </row>
    <row r="30258">
      <c r="A30258" s="6"/>
    </row>
    <row r="30259">
      <c r="A30259" s="6"/>
    </row>
    <row r="30260">
      <c r="A30260" s="6"/>
    </row>
    <row r="30261">
      <c r="A30261" s="6"/>
    </row>
    <row r="30262">
      <c r="A30262" s="6"/>
    </row>
    <row r="30263">
      <c r="A30263" s="6"/>
    </row>
    <row r="30264">
      <c r="A30264" s="6"/>
    </row>
    <row r="30265">
      <c r="A30265" s="6"/>
    </row>
    <row r="30266">
      <c r="A30266" s="6"/>
    </row>
    <row r="30267">
      <c r="A30267" s="6"/>
    </row>
    <row r="30268">
      <c r="A30268" s="6"/>
    </row>
    <row r="30269">
      <c r="A30269" s="6"/>
    </row>
    <row r="30270">
      <c r="A30270" s="6"/>
    </row>
    <row r="30271">
      <c r="A30271" s="6"/>
    </row>
    <row r="30272">
      <c r="A30272" s="6"/>
    </row>
    <row r="30273">
      <c r="A30273" s="6"/>
    </row>
    <row r="30274">
      <c r="A30274" s="6"/>
    </row>
    <row r="30275">
      <c r="A30275" s="6"/>
    </row>
    <row r="30276">
      <c r="A30276" s="6"/>
    </row>
    <row r="30277">
      <c r="A30277" s="6"/>
    </row>
    <row r="30278">
      <c r="A30278" s="6"/>
    </row>
    <row r="30279">
      <c r="A30279" s="6"/>
    </row>
    <row r="30280">
      <c r="A30280" s="6"/>
    </row>
    <row r="30281">
      <c r="A30281" s="6"/>
    </row>
    <row r="30282">
      <c r="A30282" s="6"/>
    </row>
    <row r="30283">
      <c r="A30283" s="6"/>
    </row>
    <row r="30284">
      <c r="A30284" s="6"/>
    </row>
    <row r="30285">
      <c r="A30285" s="6"/>
    </row>
    <row r="30286">
      <c r="A30286" s="6"/>
    </row>
    <row r="30287">
      <c r="A30287" s="6"/>
    </row>
    <row r="30288">
      <c r="A30288" s="6"/>
    </row>
    <row r="30289">
      <c r="A30289" s="6"/>
    </row>
    <row r="30290">
      <c r="A30290" s="6"/>
    </row>
    <row r="30291">
      <c r="A30291" s="6"/>
    </row>
    <row r="30292">
      <c r="A30292" s="6"/>
    </row>
    <row r="30293">
      <c r="A30293" s="6"/>
    </row>
    <row r="30294">
      <c r="A30294" s="6"/>
    </row>
    <row r="30295">
      <c r="A30295" s="6"/>
    </row>
    <row r="30296">
      <c r="A30296" s="6"/>
    </row>
    <row r="30297">
      <c r="A30297" s="6"/>
    </row>
    <row r="30298">
      <c r="A30298" s="6"/>
    </row>
    <row r="30299">
      <c r="A30299" s="6"/>
    </row>
    <row r="30300">
      <c r="A30300" s="6"/>
    </row>
    <row r="30301">
      <c r="A30301" s="6"/>
    </row>
    <row r="30302">
      <c r="A30302" s="6"/>
    </row>
    <row r="30303">
      <c r="A30303" s="6"/>
    </row>
    <row r="30304">
      <c r="A30304" s="6"/>
    </row>
    <row r="30305">
      <c r="A30305" s="6"/>
    </row>
    <row r="30306">
      <c r="A30306" s="6"/>
    </row>
    <row r="30307">
      <c r="A30307" s="6"/>
    </row>
    <row r="30308">
      <c r="A30308" s="6"/>
    </row>
    <row r="30309">
      <c r="A30309" s="6"/>
    </row>
    <row r="30310">
      <c r="A30310" s="6"/>
    </row>
    <row r="30311">
      <c r="A30311" s="6"/>
    </row>
    <row r="30312">
      <c r="A30312" s="6"/>
    </row>
    <row r="30313">
      <c r="A30313" s="6"/>
    </row>
    <row r="30314">
      <c r="A30314" s="6"/>
    </row>
    <row r="30315">
      <c r="A30315" s="6"/>
    </row>
    <row r="30316">
      <c r="A30316" s="6"/>
    </row>
    <row r="30317">
      <c r="A30317" s="6"/>
    </row>
    <row r="30318">
      <c r="A30318" s="6"/>
    </row>
    <row r="30319">
      <c r="A30319" s="6"/>
    </row>
    <row r="30320">
      <c r="A30320" s="6"/>
    </row>
    <row r="30321">
      <c r="A30321" s="6"/>
    </row>
    <row r="30322">
      <c r="A30322" s="6"/>
    </row>
    <row r="30323">
      <c r="A30323" s="6"/>
    </row>
    <row r="30324">
      <c r="A30324" s="6"/>
    </row>
    <row r="30325">
      <c r="A30325" s="6"/>
    </row>
    <row r="30326">
      <c r="A30326" s="6"/>
    </row>
    <row r="30327">
      <c r="A30327" s="6"/>
    </row>
    <row r="30328">
      <c r="A30328" s="6"/>
    </row>
    <row r="30329">
      <c r="A30329" s="6"/>
    </row>
    <row r="30330">
      <c r="A30330" s="6"/>
    </row>
    <row r="30331">
      <c r="A30331" s="6"/>
    </row>
    <row r="30332">
      <c r="A30332" s="6"/>
    </row>
    <row r="30333">
      <c r="A30333" s="6"/>
    </row>
    <row r="30334">
      <c r="A30334" s="6"/>
    </row>
    <row r="30335">
      <c r="A30335" s="6"/>
    </row>
    <row r="30336">
      <c r="A30336" s="6"/>
    </row>
    <row r="30337">
      <c r="A30337" s="6"/>
    </row>
    <row r="30338">
      <c r="A30338" s="6"/>
    </row>
    <row r="30339">
      <c r="A30339" s="6"/>
    </row>
    <row r="30340">
      <c r="A30340" s="6"/>
    </row>
    <row r="30341">
      <c r="A30341" s="6"/>
    </row>
    <row r="30342">
      <c r="A30342" s="6"/>
    </row>
    <row r="30343">
      <c r="A30343" s="6"/>
    </row>
    <row r="30344">
      <c r="A30344" s="6"/>
    </row>
    <row r="30345">
      <c r="A30345" s="6"/>
    </row>
    <row r="30346">
      <c r="A30346" s="6"/>
    </row>
    <row r="30347">
      <c r="A30347" s="6"/>
    </row>
    <row r="30348">
      <c r="A30348" s="6"/>
    </row>
    <row r="30349">
      <c r="A30349" s="6"/>
    </row>
    <row r="30350">
      <c r="A30350" s="6"/>
    </row>
    <row r="30351">
      <c r="A30351" s="6"/>
    </row>
    <row r="30352">
      <c r="A30352" s="6"/>
    </row>
    <row r="30353">
      <c r="A30353" s="6"/>
    </row>
    <row r="30354">
      <c r="A30354" s="6"/>
    </row>
    <row r="30355">
      <c r="A30355" s="6"/>
    </row>
    <row r="30356">
      <c r="A30356" s="6"/>
    </row>
    <row r="30357">
      <c r="A30357" s="6"/>
    </row>
    <row r="30358">
      <c r="A30358" s="6"/>
    </row>
    <row r="30359">
      <c r="A30359" s="6"/>
    </row>
    <row r="30360">
      <c r="A30360" s="6"/>
    </row>
    <row r="30361">
      <c r="A30361" s="6"/>
    </row>
    <row r="30362">
      <c r="A30362" s="6"/>
    </row>
    <row r="30363">
      <c r="A30363" s="6"/>
    </row>
    <row r="30364">
      <c r="A30364" s="6"/>
    </row>
    <row r="30365">
      <c r="A30365" s="6"/>
    </row>
    <row r="30366">
      <c r="A30366" s="6"/>
    </row>
    <row r="30367">
      <c r="A30367" s="6"/>
    </row>
    <row r="30368">
      <c r="A30368" s="6"/>
    </row>
    <row r="30369">
      <c r="A30369" s="6"/>
    </row>
    <row r="30370">
      <c r="A30370" s="6"/>
    </row>
    <row r="30371">
      <c r="A30371" s="6"/>
    </row>
    <row r="30372">
      <c r="A30372" s="6"/>
    </row>
    <row r="30373">
      <c r="A30373" s="6"/>
    </row>
    <row r="30374">
      <c r="A30374" s="6"/>
    </row>
    <row r="30375">
      <c r="A30375" s="6"/>
    </row>
    <row r="30376">
      <c r="A30376" s="6"/>
    </row>
    <row r="30377">
      <c r="A30377" s="6"/>
    </row>
    <row r="30378">
      <c r="A30378" s="6"/>
    </row>
    <row r="30379">
      <c r="A30379" s="6"/>
    </row>
    <row r="30380">
      <c r="A30380" s="6"/>
    </row>
    <row r="30381">
      <c r="A30381" s="6"/>
    </row>
    <row r="30382">
      <c r="A30382" s="6"/>
    </row>
    <row r="30383">
      <c r="A30383" s="6"/>
    </row>
    <row r="30384">
      <c r="A30384" s="6"/>
    </row>
    <row r="30385">
      <c r="A30385" s="6"/>
    </row>
    <row r="30386">
      <c r="A30386" s="6"/>
    </row>
    <row r="30387">
      <c r="A30387" s="6"/>
    </row>
    <row r="30388">
      <c r="A30388" s="6"/>
    </row>
    <row r="30389">
      <c r="A30389" s="6"/>
    </row>
    <row r="30390">
      <c r="A30390" s="6"/>
    </row>
    <row r="30391">
      <c r="A30391" s="6"/>
    </row>
    <row r="30392">
      <c r="A30392" s="6"/>
    </row>
    <row r="30393">
      <c r="A30393" s="6"/>
    </row>
    <row r="30394">
      <c r="A30394" s="6"/>
    </row>
    <row r="30395">
      <c r="A30395" s="6"/>
    </row>
    <row r="30396">
      <c r="A30396" s="6"/>
    </row>
    <row r="30397">
      <c r="A30397" s="6"/>
    </row>
    <row r="30398">
      <c r="A30398" s="6"/>
    </row>
    <row r="30399">
      <c r="A30399" s="6"/>
    </row>
    <row r="30400">
      <c r="A30400" s="6"/>
    </row>
    <row r="30401">
      <c r="A30401" s="6"/>
    </row>
    <row r="30402">
      <c r="A30402" s="6"/>
    </row>
    <row r="30403">
      <c r="A30403" s="6"/>
    </row>
    <row r="30404">
      <c r="A30404" s="6"/>
    </row>
    <row r="30405">
      <c r="A30405" s="6"/>
    </row>
    <row r="30406">
      <c r="A30406" s="6"/>
    </row>
    <row r="30407">
      <c r="A30407" s="6"/>
    </row>
    <row r="30408">
      <c r="A30408" s="6"/>
    </row>
    <row r="30409">
      <c r="A30409" s="6"/>
    </row>
    <row r="30410">
      <c r="A30410" s="6"/>
    </row>
    <row r="30411">
      <c r="A30411" s="6"/>
    </row>
    <row r="30412">
      <c r="A30412" s="6"/>
    </row>
    <row r="30413">
      <c r="A30413" s="6"/>
    </row>
    <row r="30414">
      <c r="A30414" s="6"/>
    </row>
    <row r="30415">
      <c r="A30415" s="6"/>
    </row>
    <row r="30416">
      <c r="A30416" s="6"/>
    </row>
    <row r="30417">
      <c r="A30417" s="6"/>
    </row>
    <row r="30418">
      <c r="A30418" s="6"/>
    </row>
    <row r="30419">
      <c r="A30419" s="6"/>
    </row>
    <row r="30420">
      <c r="A30420" s="6"/>
    </row>
    <row r="30421">
      <c r="A30421" s="6"/>
    </row>
    <row r="30422">
      <c r="A30422" s="6"/>
    </row>
    <row r="30423">
      <c r="A30423" s="6"/>
    </row>
    <row r="30424">
      <c r="A30424" s="6"/>
    </row>
    <row r="30425">
      <c r="A30425" s="6"/>
    </row>
    <row r="30426">
      <c r="A30426" s="6"/>
    </row>
    <row r="30427">
      <c r="A30427" s="6"/>
    </row>
    <row r="30428">
      <c r="A30428" s="6"/>
    </row>
    <row r="30429">
      <c r="A30429" s="6"/>
    </row>
    <row r="30430">
      <c r="A30430" s="6"/>
    </row>
    <row r="30431">
      <c r="A30431" s="6"/>
    </row>
    <row r="30432">
      <c r="A30432" s="6"/>
    </row>
    <row r="30433">
      <c r="A30433" s="6"/>
    </row>
    <row r="30434">
      <c r="A30434" s="6"/>
    </row>
    <row r="30435">
      <c r="A30435" s="6"/>
    </row>
    <row r="30436">
      <c r="A30436" s="6"/>
    </row>
    <row r="30437">
      <c r="A30437" s="6"/>
    </row>
    <row r="30438">
      <c r="A30438" s="6"/>
    </row>
    <row r="30439">
      <c r="A30439" s="6"/>
    </row>
    <row r="30440">
      <c r="A30440" s="6"/>
    </row>
    <row r="30441">
      <c r="A30441" s="6"/>
    </row>
    <row r="30442">
      <c r="A30442" s="6"/>
    </row>
    <row r="30443">
      <c r="A30443" s="6"/>
    </row>
    <row r="30444">
      <c r="A30444" s="6"/>
    </row>
    <row r="30445">
      <c r="A30445" s="6"/>
    </row>
    <row r="30446">
      <c r="A30446" s="6"/>
    </row>
    <row r="30447">
      <c r="A30447" s="6"/>
    </row>
    <row r="30448">
      <c r="A30448" s="6"/>
    </row>
    <row r="30449">
      <c r="A30449" s="6"/>
    </row>
    <row r="30450">
      <c r="A30450" s="6"/>
    </row>
    <row r="30451">
      <c r="A30451" s="6"/>
    </row>
    <row r="30452">
      <c r="A30452" s="6"/>
    </row>
    <row r="30453">
      <c r="A30453" s="6"/>
    </row>
    <row r="30454">
      <c r="A30454" s="6"/>
    </row>
    <row r="30455">
      <c r="A30455" s="6"/>
    </row>
    <row r="30456">
      <c r="A30456" s="6"/>
    </row>
    <row r="30457">
      <c r="A30457" s="6"/>
    </row>
    <row r="30458">
      <c r="A30458" s="6"/>
    </row>
    <row r="30459">
      <c r="A30459" s="6"/>
    </row>
    <row r="30460">
      <c r="A30460" s="6"/>
    </row>
    <row r="30461">
      <c r="A30461" s="6"/>
    </row>
    <row r="30462">
      <c r="A30462" s="6"/>
    </row>
    <row r="30463">
      <c r="A30463" s="6"/>
    </row>
    <row r="30464">
      <c r="A30464" s="6"/>
    </row>
    <row r="30465">
      <c r="A30465" s="6"/>
    </row>
    <row r="30466">
      <c r="A30466" s="6"/>
    </row>
    <row r="30467">
      <c r="A30467" s="6"/>
    </row>
    <row r="30468">
      <c r="A30468" s="6"/>
    </row>
    <row r="30469">
      <c r="A30469" s="6"/>
    </row>
    <row r="30470">
      <c r="A30470" s="6"/>
    </row>
    <row r="30471">
      <c r="A30471" s="6"/>
    </row>
    <row r="30472">
      <c r="A30472" s="6"/>
    </row>
    <row r="30473">
      <c r="A30473" s="6"/>
    </row>
    <row r="30474">
      <c r="A30474" s="6"/>
    </row>
    <row r="30475">
      <c r="A30475" s="6"/>
    </row>
    <row r="30476">
      <c r="A30476" s="6"/>
    </row>
    <row r="30477">
      <c r="A30477" s="6"/>
    </row>
    <row r="30478">
      <c r="A30478" s="6"/>
    </row>
    <row r="30479">
      <c r="A30479" s="6"/>
    </row>
    <row r="30480">
      <c r="A30480" s="6"/>
    </row>
    <row r="30481">
      <c r="A30481" s="6"/>
    </row>
    <row r="30482">
      <c r="A30482" s="6"/>
    </row>
    <row r="30483">
      <c r="A30483" s="6"/>
    </row>
    <row r="30484">
      <c r="A30484" s="6"/>
    </row>
    <row r="30485">
      <c r="A30485" s="6"/>
    </row>
    <row r="30486">
      <c r="A30486" s="6"/>
    </row>
    <row r="30487">
      <c r="A30487" s="6"/>
    </row>
    <row r="30488">
      <c r="A30488" s="6"/>
    </row>
    <row r="30489">
      <c r="A30489" s="6"/>
    </row>
    <row r="30490">
      <c r="A30490" s="6"/>
    </row>
    <row r="30491">
      <c r="A30491" s="6"/>
    </row>
    <row r="30492">
      <c r="A30492" s="6"/>
    </row>
    <row r="30493">
      <c r="A30493" s="6"/>
    </row>
    <row r="30494">
      <c r="A30494" s="6"/>
    </row>
    <row r="30495">
      <c r="A30495" s="6"/>
    </row>
    <row r="30496">
      <c r="A30496" s="6"/>
    </row>
    <row r="30497">
      <c r="A30497" s="6"/>
    </row>
    <row r="30498">
      <c r="A30498" s="6"/>
    </row>
    <row r="30499">
      <c r="A30499" s="6"/>
    </row>
    <row r="30500">
      <c r="A30500" s="6"/>
    </row>
    <row r="30501">
      <c r="A30501" s="6"/>
    </row>
    <row r="30502">
      <c r="A30502" s="6"/>
    </row>
    <row r="30503">
      <c r="A30503" s="6"/>
    </row>
    <row r="30504">
      <c r="A30504" s="6"/>
    </row>
    <row r="30505">
      <c r="A30505" s="6"/>
    </row>
    <row r="30506">
      <c r="A30506" s="6"/>
    </row>
    <row r="30507">
      <c r="A30507" s="6"/>
    </row>
    <row r="30508">
      <c r="A30508" s="6"/>
    </row>
    <row r="30509">
      <c r="A30509" s="6"/>
    </row>
    <row r="30510">
      <c r="A30510" s="6"/>
    </row>
    <row r="30511">
      <c r="A30511" s="6"/>
    </row>
    <row r="30512">
      <c r="A30512" s="6"/>
    </row>
    <row r="30513">
      <c r="A30513" s="6"/>
    </row>
    <row r="30514">
      <c r="A30514" s="6"/>
    </row>
    <row r="30515">
      <c r="A30515" s="6"/>
    </row>
    <row r="30516">
      <c r="A30516" s="6"/>
    </row>
    <row r="30517">
      <c r="A30517" s="6"/>
    </row>
    <row r="30518">
      <c r="A30518" s="6"/>
    </row>
    <row r="30519">
      <c r="A30519" s="6"/>
    </row>
    <row r="30520">
      <c r="A30520" s="6"/>
    </row>
    <row r="30521">
      <c r="A30521" s="6"/>
    </row>
    <row r="30522">
      <c r="A30522" s="6"/>
    </row>
    <row r="30523">
      <c r="A30523" s="6"/>
    </row>
    <row r="30524">
      <c r="A30524" s="6"/>
    </row>
    <row r="30525">
      <c r="A30525" s="6"/>
    </row>
    <row r="30526">
      <c r="A30526" s="6"/>
    </row>
    <row r="30527">
      <c r="A30527" s="6"/>
    </row>
    <row r="30528">
      <c r="A30528" s="6"/>
    </row>
    <row r="30529">
      <c r="A30529" s="6"/>
    </row>
    <row r="30530">
      <c r="A30530" s="6"/>
    </row>
    <row r="30531">
      <c r="A30531" s="6"/>
    </row>
    <row r="30532">
      <c r="A30532" s="6"/>
    </row>
    <row r="30533">
      <c r="A30533" s="6"/>
    </row>
    <row r="30534">
      <c r="A30534" s="6"/>
    </row>
    <row r="30535">
      <c r="A30535" s="6"/>
    </row>
    <row r="30536">
      <c r="A30536" s="6"/>
    </row>
    <row r="30537">
      <c r="A30537" s="6"/>
    </row>
    <row r="30538">
      <c r="A30538" s="6"/>
    </row>
    <row r="30539">
      <c r="A30539" s="6"/>
    </row>
    <row r="30540">
      <c r="A30540" s="6"/>
    </row>
    <row r="30541">
      <c r="A30541" s="6"/>
    </row>
    <row r="30542">
      <c r="A30542" s="6"/>
    </row>
    <row r="30543">
      <c r="A30543" s="6"/>
    </row>
    <row r="30544">
      <c r="A30544" s="6"/>
    </row>
    <row r="30545">
      <c r="A30545" s="6"/>
    </row>
    <row r="30546">
      <c r="A30546" s="6"/>
    </row>
    <row r="30547">
      <c r="A30547" s="6"/>
    </row>
    <row r="30548">
      <c r="A30548" s="6"/>
    </row>
    <row r="30549">
      <c r="A30549" s="6"/>
    </row>
    <row r="30550">
      <c r="A30550" s="6"/>
    </row>
    <row r="30551">
      <c r="A30551" s="6"/>
    </row>
    <row r="30552">
      <c r="A30552" s="6"/>
    </row>
    <row r="30553">
      <c r="A30553" s="6"/>
    </row>
    <row r="30554">
      <c r="A30554" s="6"/>
    </row>
    <row r="30555">
      <c r="A30555" s="6"/>
    </row>
    <row r="30556">
      <c r="A30556" s="6"/>
    </row>
    <row r="30557">
      <c r="A30557" s="6"/>
    </row>
    <row r="30558">
      <c r="A30558" s="6"/>
    </row>
    <row r="30559">
      <c r="A30559" s="6"/>
    </row>
    <row r="30560">
      <c r="A30560" s="6"/>
    </row>
    <row r="30561">
      <c r="A30561" s="6"/>
    </row>
    <row r="30562">
      <c r="A30562" s="6"/>
    </row>
    <row r="30563">
      <c r="A30563" s="6"/>
    </row>
    <row r="30564">
      <c r="A30564" s="6"/>
    </row>
    <row r="30565">
      <c r="A30565" s="6"/>
    </row>
    <row r="30566">
      <c r="A30566" s="6"/>
    </row>
    <row r="30567">
      <c r="A30567" s="6"/>
    </row>
    <row r="30568">
      <c r="A30568" s="6"/>
    </row>
    <row r="30569">
      <c r="A30569" s="6"/>
    </row>
    <row r="30570">
      <c r="A30570" s="6"/>
    </row>
    <row r="30571">
      <c r="A30571" s="6"/>
    </row>
    <row r="30572">
      <c r="A30572" s="6"/>
    </row>
    <row r="30573">
      <c r="A30573" s="6"/>
    </row>
    <row r="30574">
      <c r="A30574" s="6"/>
    </row>
    <row r="30575">
      <c r="A30575" s="6"/>
    </row>
    <row r="30576">
      <c r="A30576" s="6"/>
    </row>
    <row r="30577">
      <c r="A30577" s="6"/>
    </row>
    <row r="30578">
      <c r="A30578" s="6"/>
    </row>
    <row r="30579">
      <c r="A30579" s="6"/>
    </row>
    <row r="30580">
      <c r="A30580" s="6"/>
    </row>
    <row r="30581">
      <c r="A30581" s="6"/>
    </row>
    <row r="30582">
      <c r="A30582" s="6"/>
    </row>
    <row r="30583">
      <c r="A30583" s="6"/>
    </row>
    <row r="30584">
      <c r="A30584" s="6"/>
    </row>
    <row r="30585">
      <c r="A30585" s="6"/>
    </row>
    <row r="30586">
      <c r="A30586" s="6"/>
    </row>
    <row r="30587">
      <c r="A30587" s="6"/>
    </row>
    <row r="30588">
      <c r="A30588" s="6"/>
    </row>
    <row r="30589">
      <c r="A30589" s="6"/>
    </row>
    <row r="30590">
      <c r="A30590" s="6"/>
    </row>
    <row r="30591">
      <c r="A30591" s="6"/>
    </row>
    <row r="30592">
      <c r="A30592" s="6"/>
    </row>
    <row r="30593">
      <c r="A30593" s="6"/>
    </row>
    <row r="30594">
      <c r="A30594" s="6"/>
    </row>
    <row r="30595">
      <c r="A30595" s="6"/>
    </row>
    <row r="30596">
      <c r="A30596" s="6"/>
    </row>
    <row r="30597">
      <c r="A30597" s="6"/>
    </row>
    <row r="30598">
      <c r="A30598" s="6"/>
    </row>
    <row r="30599">
      <c r="A30599" s="6"/>
    </row>
    <row r="30600">
      <c r="A30600" s="6"/>
    </row>
    <row r="30601">
      <c r="A30601" s="6"/>
    </row>
    <row r="30602">
      <c r="A30602" s="6"/>
    </row>
    <row r="30603">
      <c r="A30603" s="6"/>
    </row>
    <row r="30604">
      <c r="A30604" s="6"/>
    </row>
    <row r="30605">
      <c r="A30605" s="6"/>
    </row>
    <row r="30606">
      <c r="A30606" s="6"/>
    </row>
    <row r="30607">
      <c r="A30607" s="6"/>
    </row>
    <row r="30608">
      <c r="A30608" s="6"/>
    </row>
    <row r="30609">
      <c r="A30609" s="6"/>
    </row>
    <row r="30610">
      <c r="A30610" s="6"/>
    </row>
    <row r="30611">
      <c r="A30611" s="6"/>
    </row>
    <row r="30612">
      <c r="A30612" s="6"/>
    </row>
    <row r="30613">
      <c r="A30613" s="6"/>
    </row>
    <row r="30614">
      <c r="A30614" s="6"/>
    </row>
    <row r="30615">
      <c r="A30615" s="6"/>
    </row>
    <row r="30616">
      <c r="A30616" s="6"/>
    </row>
    <row r="30617">
      <c r="A30617" s="6"/>
    </row>
    <row r="30618">
      <c r="A30618" s="6"/>
    </row>
    <row r="30619">
      <c r="A30619" s="6"/>
    </row>
    <row r="30620">
      <c r="A30620" s="6"/>
    </row>
    <row r="30621">
      <c r="A30621" s="6"/>
    </row>
    <row r="30622">
      <c r="A30622" s="6"/>
    </row>
    <row r="30623">
      <c r="A30623" s="6"/>
    </row>
    <row r="30624">
      <c r="A30624" s="6"/>
    </row>
    <row r="30625">
      <c r="A30625" s="6"/>
    </row>
    <row r="30626">
      <c r="A30626" s="6"/>
    </row>
    <row r="30627">
      <c r="A30627" s="6"/>
    </row>
    <row r="30628">
      <c r="A30628" s="6"/>
    </row>
    <row r="30629">
      <c r="A30629" s="6"/>
    </row>
    <row r="30630">
      <c r="A30630" s="6"/>
    </row>
    <row r="30631">
      <c r="A30631" s="6"/>
    </row>
    <row r="30632">
      <c r="A30632" s="6"/>
    </row>
    <row r="30633">
      <c r="A30633" s="6"/>
    </row>
    <row r="30634">
      <c r="A30634" s="6"/>
    </row>
    <row r="30635">
      <c r="A30635" s="6"/>
    </row>
    <row r="30636">
      <c r="A30636" s="6"/>
    </row>
    <row r="30637">
      <c r="A30637" s="6"/>
    </row>
    <row r="30638">
      <c r="A30638" s="6"/>
    </row>
    <row r="30639">
      <c r="A30639" s="6"/>
    </row>
    <row r="30640">
      <c r="A30640" s="6"/>
    </row>
    <row r="30641">
      <c r="A30641" s="6"/>
    </row>
    <row r="30642">
      <c r="A30642" s="6"/>
    </row>
    <row r="30643">
      <c r="A30643" s="6"/>
    </row>
    <row r="30644">
      <c r="A30644" s="6"/>
    </row>
    <row r="30645">
      <c r="A30645" s="6"/>
    </row>
    <row r="30646">
      <c r="A30646" s="6"/>
    </row>
    <row r="30647">
      <c r="A30647" s="6"/>
    </row>
    <row r="30648">
      <c r="A30648" s="6"/>
    </row>
    <row r="30649">
      <c r="A30649" s="6"/>
    </row>
    <row r="30650">
      <c r="A30650" s="6"/>
    </row>
    <row r="30651">
      <c r="A30651" s="6"/>
    </row>
    <row r="30652">
      <c r="A30652" s="6"/>
    </row>
    <row r="30653">
      <c r="A30653" s="6"/>
    </row>
    <row r="30654">
      <c r="A30654" s="6"/>
    </row>
    <row r="30655">
      <c r="A30655" s="6"/>
    </row>
    <row r="30656">
      <c r="A30656" s="6"/>
    </row>
    <row r="30657">
      <c r="A30657" s="6"/>
    </row>
    <row r="30658">
      <c r="A30658" s="6"/>
    </row>
    <row r="30659">
      <c r="A30659" s="6"/>
    </row>
    <row r="30660">
      <c r="A30660" s="6"/>
    </row>
    <row r="30661">
      <c r="A30661" s="6"/>
    </row>
    <row r="30662">
      <c r="A30662" s="6"/>
    </row>
    <row r="30663">
      <c r="A30663" s="6"/>
    </row>
    <row r="30664">
      <c r="A30664" s="6"/>
    </row>
    <row r="30665">
      <c r="A30665" s="6"/>
    </row>
    <row r="30666">
      <c r="A30666" s="6"/>
    </row>
    <row r="30667">
      <c r="A30667" s="6"/>
    </row>
    <row r="30668">
      <c r="A30668" s="6"/>
    </row>
    <row r="30669">
      <c r="A30669" s="6"/>
    </row>
    <row r="30670">
      <c r="A30670" s="6"/>
    </row>
    <row r="30671">
      <c r="A30671" s="6"/>
    </row>
    <row r="30672">
      <c r="A30672" s="6"/>
    </row>
    <row r="30673">
      <c r="A30673" s="6"/>
    </row>
    <row r="30674">
      <c r="A30674" s="6"/>
    </row>
    <row r="30675">
      <c r="A30675" s="6"/>
    </row>
    <row r="30676">
      <c r="A30676" s="6"/>
    </row>
    <row r="30677">
      <c r="A30677" s="6"/>
    </row>
    <row r="30678">
      <c r="A30678" s="6"/>
    </row>
    <row r="30679">
      <c r="A30679" s="6"/>
    </row>
    <row r="30680">
      <c r="A30680" s="6"/>
    </row>
    <row r="30681">
      <c r="A30681" s="6"/>
    </row>
    <row r="30682">
      <c r="A30682" s="6"/>
    </row>
    <row r="30683">
      <c r="A30683" s="6"/>
    </row>
    <row r="30684">
      <c r="A30684" s="6"/>
    </row>
    <row r="30685">
      <c r="A30685" s="6"/>
    </row>
    <row r="30686">
      <c r="A30686" s="6"/>
    </row>
    <row r="30687">
      <c r="A30687" s="6"/>
    </row>
    <row r="30688">
      <c r="A30688" s="6"/>
    </row>
    <row r="30689">
      <c r="A30689" s="6"/>
    </row>
    <row r="30690">
      <c r="A30690" s="6"/>
    </row>
    <row r="30691">
      <c r="A30691" s="6"/>
    </row>
    <row r="30692">
      <c r="A30692" s="6"/>
    </row>
    <row r="30693">
      <c r="A30693" s="6"/>
    </row>
    <row r="30694">
      <c r="A30694" s="6"/>
    </row>
    <row r="30695">
      <c r="A30695" s="6"/>
    </row>
    <row r="30696">
      <c r="A30696" s="6"/>
    </row>
    <row r="30697">
      <c r="A30697" s="6"/>
    </row>
    <row r="30698">
      <c r="A30698" s="6"/>
    </row>
    <row r="30699">
      <c r="A30699" s="6"/>
    </row>
    <row r="30700">
      <c r="A30700" s="6"/>
    </row>
    <row r="30701">
      <c r="A30701" s="6"/>
    </row>
    <row r="30702">
      <c r="A30702" s="6"/>
    </row>
    <row r="30703">
      <c r="A30703" s="6"/>
    </row>
    <row r="30704">
      <c r="A30704" s="6"/>
    </row>
    <row r="30705">
      <c r="A30705" s="6"/>
    </row>
    <row r="30706">
      <c r="A30706" s="6"/>
    </row>
    <row r="30707">
      <c r="A30707" s="6"/>
    </row>
    <row r="30708">
      <c r="A30708" s="6"/>
    </row>
    <row r="30709">
      <c r="A30709" s="6"/>
    </row>
    <row r="30710">
      <c r="A30710" s="6"/>
    </row>
    <row r="30711">
      <c r="A30711" s="6"/>
    </row>
    <row r="30712">
      <c r="A30712" s="6"/>
    </row>
    <row r="30713">
      <c r="A30713" s="6"/>
    </row>
    <row r="30714">
      <c r="A30714" s="6"/>
    </row>
    <row r="30715">
      <c r="A30715" s="6"/>
    </row>
    <row r="30716">
      <c r="A30716" s="6"/>
    </row>
    <row r="30717">
      <c r="A30717" s="6"/>
    </row>
    <row r="30718">
      <c r="A30718" s="6"/>
    </row>
    <row r="30719">
      <c r="A30719" s="6"/>
    </row>
    <row r="30720">
      <c r="A30720" s="6"/>
    </row>
    <row r="30721">
      <c r="A30721" s="6"/>
    </row>
    <row r="30722">
      <c r="A30722" s="6"/>
    </row>
    <row r="30723">
      <c r="A30723" s="6"/>
    </row>
    <row r="30724">
      <c r="A30724" s="6"/>
    </row>
    <row r="30725">
      <c r="A30725" s="6"/>
    </row>
    <row r="30726">
      <c r="A30726" s="6"/>
    </row>
    <row r="30727">
      <c r="A30727" s="6"/>
    </row>
    <row r="30728">
      <c r="A30728" s="6"/>
    </row>
    <row r="30729">
      <c r="A30729" s="6"/>
    </row>
    <row r="30730">
      <c r="A30730" s="6"/>
    </row>
    <row r="30731">
      <c r="A30731" s="6"/>
    </row>
    <row r="30732">
      <c r="A30732" s="6"/>
    </row>
    <row r="30733">
      <c r="A30733" s="6"/>
    </row>
    <row r="30734">
      <c r="A30734" s="6"/>
    </row>
    <row r="30735">
      <c r="A30735" s="6"/>
    </row>
    <row r="30736">
      <c r="A30736" s="6"/>
    </row>
    <row r="30737">
      <c r="A30737" s="6"/>
    </row>
    <row r="30738">
      <c r="A30738" s="6"/>
    </row>
    <row r="30739">
      <c r="A30739" s="6"/>
    </row>
    <row r="30740">
      <c r="A30740" s="6"/>
    </row>
    <row r="30741">
      <c r="A30741" s="6"/>
    </row>
    <row r="30742">
      <c r="A30742" s="6"/>
    </row>
    <row r="30743">
      <c r="A30743" s="6"/>
    </row>
    <row r="30744">
      <c r="A30744" s="6"/>
    </row>
    <row r="30745">
      <c r="A30745" s="6"/>
    </row>
    <row r="30746">
      <c r="A30746" s="6"/>
    </row>
    <row r="30747">
      <c r="A30747" s="6"/>
    </row>
    <row r="30748">
      <c r="A30748" s="6"/>
    </row>
    <row r="30749">
      <c r="A30749" s="6"/>
    </row>
    <row r="30750">
      <c r="A30750" s="6"/>
    </row>
    <row r="30751">
      <c r="A30751" s="6"/>
    </row>
    <row r="30752">
      <c r="A30752" s="6"/>
    </row>
    <row r="30753">
      <c r="A30753" s="6"/>
    </row>
    <row r="30754">
      <c r="A30754" s="6"/>
    </row>
    <row r="30755">
      <c r="A30755" s="6"/>
    </row>
    <row r="30756">
      <c r="A30756" s="6"/>
    </row>
    <row r="30757">
      <c r="A30757" s="6"/>
    </row>
    <row r="30758">
      <c r="A30758" s="6"/>
    </row>
    <row r="30759">
      <c r="A30759" s="6"/>
    </row>
    <row r="30760">
      <c r="A30760" s="6"/>
    </row>
    <row r="30761">
      <c r="A30761" s="6"/>
    </row>
    <row r="30762">
      <c r="A30762" s="6"/>
    </row>
    <row r="30763">
      <c r="A30763" s="6"/>
    </row>
    <row r="30764">
      <c r="A30764" s="6"/>
    </row>
    <row r="30765">
      <c r="A30765" s="6"/>
    </row>
    <row r="30766">
      <c r="A30766" s="6"/>
    </row>
    <row r="30767">
      <c r="A30767" s="6"/>
    </row>
    <row r="30768">
      <c r="A30768" s="6"/>
    </row>
    <row r="30769">
      <c r="A30769" s="6"/>
    </row>
    <row r="30770">
      <c r="A30770" s="6"/>
    </row>
    <row r="30771">
      <c r="A30771" s="6"/>
    </row>
    <row r="30772">
      <c r="A30772" s="6"/>
    </row>
    <row r="30773">
      <c r="A30773" s="6"/>
    </row>
    <row r="30774">
      <c r="A30774" s="6"/>
    </row>
    <row r="30775">
      <c r="A30775" s="6"/>
    </row>
    <row r="30776">
      <c r="A30776" s="6"/>
    </row>
    <row r="30777">
      <c r="A30777" s="6"/>
    </row>
    <row r="30778">
      <c r="A30778" s="6"/>
    </row>
    <row r="30779">
      <c r="A30779" s="6"/>
    </row>
    <row r="30780">
      <c r="A30780" s="6"/>
    </row>
    <row r="30781">
      <c r="A30781" s="6"/>
    </row>
    <row r="30782">
      <c r="A30782" s="6"/>
    </row>
    <row r="30783">
      <c r="A30783" s="6"/>
    </row>
    <row r="30784">
      <c r="A30784" s="6"/>
    </row>
    <row r="30785">
      <c r="A30785" s="6"/>
    </row>
    <row r="30786">
      <c r="A30786" s="6"/>
    </row>
    <row r="30787">
      <c r="A30787" s="6"/>
    </row>
    <row r="30788">
      <c r="A30788" s="6"/>
    </row>
    <row r="30789">
      <c r="A30789" s="6"/>
    </row>
    <row r="30790">
      <c r="A30790" s="6"/>
    </row>
    <row r="30791">
      <c r="A30791" s="6"/>
    </row>
    <row r="30792">
      <c r="A30792" s="6"/>
    </row>
    <row r="30793">
      <c r="A30793" s="6"/>
    </row>
    <row r="30794">
      <c r="A30794" s="6"/>
    </row>
    <row r="30795">
      <c r="A30795" s="6"/>
    </row>
    <row r="30796">
      <c r="A30796" s="6"/>
    </row>
    <row r="30797">
      <c r="A30797" s="6"/>
    </row>
    <row r="30798">
      <c r="A30798" s="6"/>
    </row>
    <row r="30799">
      <c r="A30799" s="6"/>
    </row>
    <row r="30800">
      <c r="A30800" s="6"/>
    </row>
    <row r="30801">
      <c r="A30801" s="6"/>
    </row>
    <row r="30802">
      <c r="A30802" s="6"/>
    </row>
    <row r="30803">
      <c r="A30803" s="6"/>
    </row>
    <row r="30804">
      <c r="A30804" s="6"/>
    </row>
    <row r="30805">
      <c r="A30805" s="6"/>
    </row>
    <row r="30806">
      <c r="A30806" s="6"/>
    </row>
    <row r="30807">
      <c r="A30807" s="6"/>
    </row>
    <row r="30808">
      <c r="A30808" s="6"/>
    </row>
    <row r="30809">
      <c r="A30809" s="6"/>
    </row>
    <row r="30810">
      <c r="A30810" s="6"/>
    </row>
    <row r="30811">
      <c r="A30811" s="6"/>
    </row>
    <row r="30812">
      <c r="A30812" s="6"/>
    </row>
    <row r="30813">
      <c r="A30813" s="6"/>
    </row>
    <row r="30814">
      <c r="A30814" s="6"/>
    </row>
    <row r="30815">
      <c r="A30815" s="6"/>
    </row>
    <row r="30816">
      <c r="A30816" s="6"/>
    </row>
    <row r="30817">
      <c r="A30817" s="6"/>
    </row>
    <row r="30818">
      <c r="A30818" s="6"/>
    </row>
    <row r="30819">
      <c r="A30819" s="6"/>
    </row>
    <row r="30820">
      <c r="A30820" s="6"/>
    </row>
    <row r="30821">
      <c r="A30821" s="6"/>
    </row>
    <row r="30822">
      <c r="A30822" s="6"/>
    </row>
    <row r="30823">
      <c r="A30823" s="6"/>
    </row>
    <row r="30824">
      <c r="A30824" s="6"/>
    </row>
    <row r="30825">
      <c r="A30825" s="6"/>
    </row>
    <row r="30826">
      <c r="A30826" s="6"/>
    </row>
    <row r="30827">
      <c r="A30827" s="6"/>
    </row>
    <row r="30828">
      <c r="A30828" s="6"/>
    </row>
    <row r="30829">
      <c r="A30829" s="6"/>
    </row>
    <row r="30830">
      <c r="A30830" s="6"/>
    </row>
    <row r="30831">
      <c r="A30831" s="6"/>
    </row>
    <row r="30832">
      <c r="A30832" s="6"/>
    </row>
    <row r="30833">
      <c r="A30833" s="6"/>
    </row>
    <row r="30834">
      <c r="A30834" s="6"/>
    </row>
    <row r="30835">
      <c r="A30835" s="6"/>
    </row>
    <row r="30836">
      <c r="A30836" s="6"/>
    </row>
    <row r="30837">
      <c r="A30837" s="6"/>
    </row>
    <row r="30838">
      <c r="A30838" s="6"/>
    </row>
    <row r="30839">
      <c r="A30839" s="6"/>
    </row>
    <row r="30840">
      <c r="A30840" s="6"/>
    </row>
    <row r="30841">
      <c r="A30841" s="6"/>
    </row>
    <row r="30842">
      <c r="A30842" s="6"/>
    </row>
    <row r="30843">
      <c r="A30843" s="6"/>
    </row>
    <row r="30844">
      <c r="A30844" s="6"/>
    </row>
    <row r="30845">
      <c r="A30845" s="6"/>
    </row>
    <row r="30846">
      <c r="A30846" s="6"/>
    </row>
    <row r="30847">
      <c r="A30847" s="6"/>
    </row>
    <row r="30848">
      <c r="A30848" s="6"/>
    </row>
    <row r="30849">
      <c r="A30849" s="6"/>
    </row>
    <row r="30850">
      <c r="A30850" s="6"/>
    </row>
    <row r="30851">
      <c r="A30851" s="6"/>
    </row>
    <row r="30852">
      <c r="A30852" s="6"/>
    </row>
    <row r="30853">
      <c r="A30853" s="6"/>
    </row>
    <row r="30854">
      <c r="A30854" s="6"/>
    </row>
    <row r="30855">
      <c r="A30855" s="6"/>
    </row>
    <row r="30856">
      <c r="A30856" s="6"/>
    </row>
    <row r="30857">
      <c r="A30857" s="6"/>
    </row>
    <row r="30858">
      <c r="A30858" s="6"/>
    </row>
    <row r="30859">
      <c r="A30859" s="6"/>
    </row>
    <row r="30860">
      <c r="A30860" s="6"/>
    </row>
    <row r="30861">
      <c r="A30861" s="6"/>
    </row>
    <row r="30862">
      <c r="A30862" s="6"/>
    </row>
    <row r="30863">
      <c r="A30863" s="6"/>
    </row>
    <row r="30864">
      <c r="A30864" s="6"/>
    </row>
    <row r="30865">
      <c r="A30865" s="6"/>
    </row>
    <row r="30866">
      <c r="A30866" s="6"/>
    </row>
    <row r="30867">
      <c r="A30867" s="6"/>
    </row>
    <row r="30868">
      <c r="A30868" s="6"/>
    </row>
    <row r="30869">
      <c r="A30869" s="6"/>
    </row>
    <row r="30870">
      <c r="A30870" s="6"/>
    </row>
    <row r="30871">
      <c r="A30871" s="6"/>
    </row>
    <row r="30872">
      <c r="A30872" s="6"/>
    </row>
    <row r="30873">
      <c r="A30873" s="6"/>
    </row>
    <row r="30874">
      <c r="A30874" s="6"/>
    </row>
    <row r="30875">
      <c r="A30875" s="6"/>
    </row>
    <row r="30876">
      <c r="A30876" s="6"/>
    </row>
    <row r="30877">
      <c r="A30877" s="6"/>
    </row>
    <row r="30878">
      <c r="A30878" s="6"/>
    </row>
    <row r="30879">
      <c r="A30879" s="6"/>
    </row>
    <row r="30880">
      <c r="A30880" s="6"/>
    </row>
    <row r="30881">
      <c r="A30881" s="6"/>
    </row>
    <row r="30882">
      <c r="A30882" s="6"/>
    </row>
    <row r="30883">
      <c r="A30883" s="6"/>
    </row>
    <row r="30884">
      <c r="A30884" s="6"/>
    </row>
    <row r="30885">
      <c r="A30885" s="6"/>
    </row>
    <row r="30886">
      <c r="A30886" s="6"/>
    </row>
    <row r="30887">
      <c r="A30887" s="6"/>
    </row>
    <row r="30888">
      <c r="A30888" s="6"/>
    </row>
    <row r="30889">
      <c r="A30889" s="6"/>
    </row>
    <row r="30890">
      <c r="A30890" s="6"/>
    </row>
    <row r="30891">
      <c r="A30891" s="6"/>
    </row>
    <row r="30892">
      <c r="A30892" s="6"/>
    </row>
    <row r="30893">
      <c r="A30893" s="6"/>
    </row>
    <row r="30894">
      <c r="A30894" s="6"/>
    </row>
    <row r="30895">
      <c r="A30895" s="6"/>
    </row>
    <row r="30896">
      <c r="A30896" s="6"/>
    </row>
    <row r="30897">
      <c r="A30897" s="6"/>
    </row>
    <row r="30898">
      <c r="A30898" s="6"/>
    </row>
    <row r="30899">
      <c r="A30899" s="6"/>
    </row>
    <row r="30900">
      <c r="A30900" s="6"/>
    </row>
    <row r="30901">
      <c r="A30901" s="6"/>
    </row>
    <row r="30902">
      <c r="A30902" s="6"/>
    </row>
    <row r="30903">
      <c r="A30903" s="6"/>
    </row>
    <row r="30904">
      <c r="A30904" s="6"/>
    </row>
    <row r="30905">
      <c r="A30905" s="6"/>
    </row>
    <row r="30906">
      <c r="A30906" s="6"/>
    </row>
    <row r="30907">
      <c r="A30907" s="6"/>
    </row>
    <row r="30908">
      <c r="A30908" s="6"/>
    </row>
    <row r="30909">
      <c r="A30909" s="6"/>
    </row>
    <row r="30910">
      <c r="A30910" s="6"/>
    </row>
    <row r="30911">
      <c r="A30911" s="6"/>
    </row>
    <row r="30912">
      <c r="A30912" s="6"/>
    </row>
    <row r="30913">
      <c r="A30913" s="6"/>
    </row>
    <row r="30914">
      <c r="A30914" s="6"/>
    </row>
    <row r="30915">
      <c r="A30915" s="6"/>
    </row>
    <row r="30916">
      <c r="A30916" s="6"/>
    </row>
    <row r="30917">
      <c r="A30917" s="6"/>
    </row>
    <row r="30918">
      <c r="A30918" s="6"/>
    </row>
    <row r="30919">
      <c r="A30919" s="6"/>
    </row>
    <row r="30920">
      <c r="A30920" s="6"/>
    </row>
    <row r="30921">
      <c r="A30921" s="6"/>
    </row>
    <row r="30922">
      <c r="A30922" s="6"/>
    </row>
    <row r="30923">
      <c r="A30923" s="6"/>
    </row>
    <row r="30924">
      <c r="A30924" s="6"/>
    </row>
    <row r="30925">
      <c r="A30925" s="6"/>
    </row>
    <row r="30926">
      <c r="A30926" s="6"/>
    </row>
    <row r="30927">
      <c r="A30927" s="6"/>
    </row>
    <row r="30928">
      <c r="A30928" s="6"/>
    </row>
    <row r="30929">
      <c r="A30929" s="6"/>
    </row>
    <row r="30930">
      <c r="A30930" s="6"/>
    </row>
    <row r="30931">
      <c r="A30931" s="6"/>
    </row>
    <row r="30932">
      <c r="A30932" s="6"/>
    </row>
    <row r="30933">
      <c r="A30933" s="6"/>
    </row>
    <row r="30934">
      <c r="A30934" s="6"/>
    </row>
    <row r="30935">
      <c r="A30935" s="6"/>
    </row>
    <row r="30936">
      <c r="A30936" s="6"/>
    </row>
    <row r="30937">
      <c r="A30937" s="6"/>
    </row>
    <row r="30938">
      <c r="A30938" s="6"/>
    </row>
    <row r="30939">
      <c r="A30939" s="6"/>
    </row>
    <row r="30940">
      <c r="A30940" s="6"/>
    </row>
    <row r="30941">
      <c r="A30941" s="6"/>
    </row>
    <row r="30942">
      <c r="A30942" s="6"/>
    </row>
    <row r="30943">
      <c r="A30943" s="6"/>
    </row>
    <row r="30944">
      <c r="A30944" s="6"/>
    </row>
    <row r="30945">
      <c r="A30945" s="6"/>
    </row>
    <row r="30946">
      <c r="A30946" s="6"/>
    </row>
    <row r="30947">
      <c r="A30947" s="6"/>
    </row>
    <row r="30948">
      <c r="A30948" s="6"/>
    </row>
    <row r="30949">
      <c r="A30949" s="6"/>
    </row>
    <row r="30950">
      <c r="A30950" s="6"/>
    </row>
    <row r="30951">
      <c r="A30951" s="6"/>
    </row>
    <row r="30952">
      <c r="A30952" s="6"/>
    </row>
    <row r="30953">
      <c r="A30953" s="6"/>
    </row>
    <row r="30954">
      <c r="A30954" s="6"/>
    </row>
    <row r="30955">
      <c r="A30955" s="6"/>
    </row>
    <row r="30956">
      <c r="A30956" s="6"/>
    </row>
    <row r="30957">
      <c r="A30957" s="6"/>
    </row>
    <row r="30958">
      <c r="A30958" s="6"/>
    </row>
    <row r="30959">
      <c r="A30959" s="6"/>
    </row>
    <row r="30960">
      <c r="A30960" s="6"/>
    </row>
    <row r="30961">
      <c r="A30961" s="6"/>
    </row>
    <row r="30962">
      <c r="A30962" s="6"/>
    </row>
    <row r="30963">
      <c r="A30963" s="6"/>
    </row>
    <row r="30964">
      <c r="A30964" s="6"/>
    </row>
    <row r="30965">
      <c r="A30965" s="6"/>
    </row>
    <row r="30966">
      <c r="A30966" s="6"/>
    </row>
    <row r="30967">
      <c r="A30967" s="6"/>
    </row>
    <row r="30968">
      <c r="A30968" s="6"/>
    </row>
    <row r="30969">
      <c r="A30969" s="6"/>
    </row>
    <row r="30970">
      <c r="A30970" s="6"/>
    </row>
    <row r="30971">
      <c r="A30971" s="6"/>
    </row>
    <row r="30972">
      <c r="A30972" s="6"/>
    </row>
    <row r="30973">
      <c r="A30973" s="6"/>
    </row>
    <row r="30974">
      <c r="A30974" s="6"/>
    </row>
    <row r="30975">
      <c r="A30975" s="6"/>
    </row>
    <row r="30976">
      <c r="A30976" s="6"/>
    </row>
    <row r="30977">
      <c r="A30977" s="6"/>
    </row>
    <row r="30978">
      <c r="A30978" s="6"/>
    </row>
    <row r="30979">
      <c r="A30979" s="6"/>
    </row>
    <row r="30980">
      <c r="A30980" s="6"/>
    </row>
    <row r="30981">
      <c r="A30981" s="6"/>
    </row>
    <row r="30982">
      <c r="A30982" s="6"/>
    </row>
    <row r="30983">
      <c r="A30983" s="6"/>
    </row>
    <row r="30984">
      <c r="A30984" s="6"/>
    </row>
    <row r="30985">
      <c r="A30985" s="6"/>
    </row>
    <row r="30986">
      <c r="A30986" s="6"/>
    </row>
    <row r="30987">
      <c r="A30987" s="6"/>
    </row>
    <row r="30988">
      <c r="A30988" s="6"/>
    </row>
    <row r="30989">
      <c r="A30989" s="6"/>
    </row>
    <row r="30990">
      <c r="A30990" s="6"/>
    </row>
    <row r="30991">
      <c r="A30991" s="6"/>
    </row>
    <row r="30992">
      <c r="A30992" s="6"/>
    </row>
    <row r="30993">
      <c r="A30993" s="6"/>
    </row>
    <row r="30994">
      <c r="A30994" s="6"/>
    </row>
    <row r="30995">
      <c r="A30995" s="6"/>
    </row>
    <row r="30996">
      <c r="A30996" s="6"/>
    </row>
    <row r="30997">
      <c r="A30997" s="6"/>
    </row>
    <row r="30998">
      <c r="A30998" s="6"/>
    </row>
    <row r="30999">
      <c r="A30999" s="6"/>
    </row>
    <row r="31000">
      <c r="A31000" s="6"/>
    </row>
    <row r="31001">
      <c r="A31001" s="6"/>
    </row>
    <row r="31002">
      <c r="A31002" s="6"/>
    </row>
    <row r="31003">
      <c r="A31003" s="6"/>
    </row>
    <row r="31004">
      <c r="A31004" s="6"/>
    </row>
    <row r="31005">
      <c r="A31005" s="6"/>
    </row>
    <row r="31006">
      <c r="A31006" s="6"/>
    </row>
    <row r="31007">
      <c r="A31007" s="6"/>
    </row>
    <row r="31008">
      <c r="A31008" s="6"/>
    </row>
    <row r="31009">
      <c r="A31009" s="6"/>
    </row>
    <row r="31010">
      <c r="A31010" s="6"/>
    </row>
    <row r="31011">
      <c r="A31011" s="6"/>
    </row>
    <row r="31012">
      <c r="A31012" s="6"/>
    </row>
    <row r="31013">
      <c r="A31013" s="6"/>
    </row>
    <row r="31014">
      <c r="A31014" s="6"/>
    </row>
    <row r="31015">
      <c r="A31015" s="6"/>
    </row>
    <row r="31016">
      <c r="A31016" s="6"/>
    </row>
    <row r="31017">
      <c r="A31017" s="6"/>
    </row>
    <row r="31018">
      <c r="A31018" s="6"/>
    </row>
    <row r="31019">
      <c r="A31019" s="6"/>
    </row>
    <row r="31020">
      <c r="A31020" s="6"/>
    </row>
    <row r="31021">
      <c r="A31021" s="6"/>
    </row>
    <row r="31022">
      <c r="A31022" s="6"/>
    </row>
    <row r="31023">
      <c r="A31023" s="6"/>
    </row>
    <row r="31024">
      <c r="A31024" s="6"/>
    </row>
    <row r="31025">
      <c r="A31025" s="6"/>
    </row>
    <row r="31026">
      <c r="A31026" s="6"/>
    </row>
    <row r="31027">
      <c r="A31027" s="6"/>
    </row>
    <row r="31028">
      <c r="A31028" s="6"/>
    </row>
    <row r="31029">
      <c r="A31029" s="6"/>
    </row>
    <row r="31030">
      <c r="A31030" s="6"/>
    </row>
    <row r="31031">
      <c r="A31031" s="6"/>
    </row>
    <row r="31032">
      <c r="A31032" s="6"/>
    </row>
    <row r="31033">
      <c r="A31033" s="6"/>
    </row>
    <row r="31034">
      <c r="A31034" s="6"/>
    </row>
    <row r="31035">
      <c r="A31035" s="6"/>
    </row>
    <row r="31036">
      <c r="A31036" s="6"/>
    </row>
    <row r="31037">
      <c r="A31037" s="6"/>
    </row>
    <row r="31038">
      <c r="A31038" s="6"/>
    </row>
    <row r="31039">
      <c r="A31039" s="6"/>
    </row>
    <row r="31040">
      <c r="A31040" s="6"/>
    </row>
    <row r="31041">
      <c r="A31041" s="6"/>
    </row>
    <row r="31042">
      <c r="A31042" s="6"/>
    </row>
    <row r="31043">
      <c r="A31043" s="6"/>
    </row>
    <row r="31044">
      <c r="A31044" s="6"/>
    </row>
    <row r="31045">
      <c r="A31045" s="6"/>
    </row>
    <row r="31046">
      <c r="A31046" s="6"/>
    </row>
    <row r="31047">
      <c r="A31047" s="6"/>
    </row>
    <row r="31048">
      <c r="A31048" s="6"/>
    </row>
    <row r="31049">
      <c r="A31049" s="6"/>
    </row>
    <row r="31050">
      <c r="A31050" s="6"/>
    </row>
    <row r="31051">
      <c r="A31051" s="6"/>
    </row>
    <row r="31052">
      <c r="A31052" s="6"/>
    </row>
    <row r="31053">
      <c r="A31053" s="6"/>
    </row>
    <row r="31054">
      <c r="A31054" s="6"/>
    </row>
    <row r="31055">
      <c r="A31055" s="6"/>
    </row>
    <row r="31056">
      <c r="A31056" s="6"/>
    </row>
    <row r="31057">
      <c r="A31057" s="6"/>
    </row>
    <row r="31058">
      <c r="A31058" s="6"/>
    </row>
    <row r="31059">
      <c r="A31059" s="6"/>
    </row>
    <row r="31060">
      <c r="A31060" s="6"/>
    </row>
    <row r="31061">
      <c r="A31061" s="6"/>
    </row>
    <row r="31062">
      <c r="A31062" s="6"/>
    </row>
    <row r="31063">
      <c r="A31063" s="6"/>
    </row>
    <row r="31064">
      <c r="A31064" s="6"/>
    </row>
    <row r="31065">
      <c r="A31065" s="6"/>
    </row>
    <row r="31066">
      <c r="A31066" s="6"/>
    </row>
    <row r="31067">
      <c r="A31067" s="6"/>
    </row>
    <row r="31068">
      <c r="A31068" s="6"/>
    </row>
    <row r="31069">
      <c r="A31069" s="6"/>
    </row>
    <row r="31070">
      <c r="A31070" s="6"/>
    </row>
    <row r="31071">
      <c r="A31071" s="6"/>
    </row>
    <row r="31072">
      <c r="A31072" s="6"/>
    </row>
    <row r="31073">
      <c r="A31073" s="6"/>
    </row>
    <row r="31074">
      <c r="A31074" s="6"/>
    </row>
    <row r="31075">
      <c r="A31075" s="6"/>
    </row>
    <row r="31076">
      <c r="A31076" s="6"/>
    </row>
    <row r="31077">
      <c r="A31077" s="6"/>
    </row>
    <row r="31078">
      <c r="A31078" s="6"/>
    </row>
    <row r="31079">
      <c r="A31079" s="6"/>
    </row>
    <row r="31080">
      <c r="A31080" s="6"/>
    </row>
    <row r="31081">
      <c r="A31081" s="6"/>
    </row>
    <row r="31082">
      <c r="A31082" s="6"/>
    </row>
    <row r="31083">
      <c r="A31083" s="6"/>
    </row>
    <row r="31084">
      <c r="A31084" s="6"/>
    </row>
    <row r="31085">
      <c r="A31085" s="6"/>
    </row>
    <row r="31086">
      <c r="A31086" s="6"/>
    </row>
    <row r="31087">
      <c r="A31087" s="6"/>
    </row>
    <row r="31088">
      <c r="A31088" s="6"/>
    </row>
    <row r="31089">
      <c r="A31089" s="6"/>
    </row>
    <row r="31090">
      <c r="A31090" s="6"/>
    </row>
    <row r="31091">
      <c r="A31091" s="6"/>
    </row>
    <row r="31092">
      <c r="A31092" s="6"/>
    </row>
    <row r="31093">
      <c r="A31093" s="6"/>
    </row>
    <row r="31094">
      <c r="A31094" s="6"/>
    </row>
    <row r="31095">
      <c r="A31095" s="6"/>
    </row>
    <row r="31096">
      <c r="A31096" s="6"/>
    </row>
    <row r="31097">
      <c r="A31097" s="6"/>
    </row>
    <row r="31098">
      <c r="A31098" s="6"/>
    </row>
    <row r="31099">
      <c r="A31099" s="6"/>
    </row>
    <row r="31100">
      <c r="A31100" s="6"/>
    </row>
    <row r="31101">
      <c r="A31101" s="6"/>
    </row>
    <row r="31102">
      <c r="A31102" s="6"/>
    </row>
    <row r="31103">
      <c r="A31103" s="6"/>
    </row>
    <row r="31104">
      <c r="A31104" s="6"/>
    </row>
    <row r="31105">
      <c r="A31105" s="6"/>
    </row>
    <row r="31106">
      <c r="A31106" s="6"/>
    </row>
    <row r="31107">
      <c r="A31107" s="6"/>
    </row>
    <row r="31108">
      <c r="A31108" s="6"/>
    </row>
    <row r="31109">
      <c r="A31109" s="6"/>
    </row>
    <row r="31110">
      <c r="A31110" s="6"/>
    </row>
    <row r="31111">
      <c r="A31111" s="6"/>
    </row>
    <row r="31112">
      <c r="A31112" s="6"/>
    </row>
    <row r="31113">
      <c r="A31113" s="6"/>
    </row>
    <row r="31114">
      <c r="A31114" s="6"/>
    </row>
    <row r="31115">
      <c r="A31115" s="6"/>
    </row>
    <row r="31116">
      <c r="A31116" s="6"/>
    </row>
    <row r="31117">
      <c r="A31117" s="6"/>
    </row>
    <row r="31118">
      <c r="A31118" s="6"/>
    </row>
    <row r="31119">
      <c r="A31119" s="6"/>
    </row>
    <row r="31120">
      <c r="A31120" s="6"/>
    </row>
    <row r="31121">
      <c r="A31121" s="6"/>
    </row>
    <row r="31122">
      <c r="A31122" s="6"/>
    </row>
    <row r="31123">
      <c r="A31123" s="6"/>
    </row>
    <row r="31124">
      <c r="A31124" s="6"/>
    </row>
    <row r="31125">
      <c r="A31125" s="6"/>
    </row>
    <row r="31126">
      <c r="A31126" s="6"/>
    </row>
    <row r="31127">
      <c r="A31127" s="6"/>
    </row>
    <row r="31128">
      <c r="A31128" s="6"/>
    </row>
    <row r="31129">
      <c r="A31129" s="6"/>
    </row>
    <row r="31130">
      <c r="A31130" s="6"/>
    </row>
    <row r="31131">
      <c r="A31131" s="6"/>
    </row>
    <row r="31132">
      <c r="A31132" s="6"/>
    </row>
    <row r="31133">
      <c r="A31133" s="6"/>
    </row>
    <row r="31134">
      <c r="A31134" s="6"/>
    </row>
    <row r="31135">
      <c r="A31135" s="6"/>
    </row>
    <row r="31136">
      <c r="A31136" s="6"/>
    </row>
    <row r="31137">
      <c r="A31137" s="6"/>
    </row>
    <row r="31138">
      <c r="A31138" s="6"/>
    </row>
    <row r="31139">
      <c r="A31139" s="6"/>
    </row>
    <row r="31140">
      <c r="A31140" s="6"/>
    </row>
    <row r="31141">
      <c r="A31141" s="6"/>
    </row>
    <row r="31142">
      <c r="A31142" s="6"/>
    </row>
    <row r="31143">
      <c r="A31143" s="6"/>
    </row>
    <row r="31144">
      <c r="A31144" s="6"/>
    </row>
    <row r="31145">
      <c r="A31145" s="6"/>
    </row>
    <row r="31146">
      <c r="A31146" s="6"/>
    </row>
    <row r="31147">
      <c r="A31147" s="6"/>
    </row>
    <row r="31148">
      <c r="A31148" s="6"/>
    </row>
    <row r="31149">
      <c r="A31149" s="6"/>
    </row>
    <row r="31150">
      <c r="A31150" s="6"/>
    </row>
    <row r="31151">
      <c r="A31151" s="6"/>
    </row>
    <row r="31152">
      <c r="A31152" s="6"/>
    </row>
    <row r="31153">
      <c r="A31153" s="6"/>
    </row>
    <row r="31154">
      <c r="A31154" s="6"/>
    </row>
    <row r="31155">
      <c r="A31155" s="6"/>
    </row>
    <row r="31156">
      <c r="A31156" s="6"/>
    </row>
    <row r="31157">
      <c r="A31157" s="6"/>
    </row>
    <row r="31158">
      <c r="A31158" s="6"/>
    </row>
    <row r="31159">
      <c r="A31159" s="6"/>
    </row>
    <row r="31160">
      <c r="A31160" s="6"/>
    </row>
    <row r="31161">
      <c r="A31161" s="6"/>
    </row>
    <row r="31162">
      <c r="A31162" s="6"/>
    </row>
    <row r="31163">
      <c r="A31163" s="6"/>
    </row>
    <row r="31164">
      <c r="A31164" s="6"/>
    </row>
    <row r="31165">
      <c r="A31165" s="6"/>
    </row>
    <row r="31166">
      <c r="A31166" s="6"/>
    </row>
    <row r="31167">
      <c r="A31167" s="6"/>
    </row>
    <row r="31168">
      <c r="A31168" s="6"/>
    </row>
    <row r="31169">
      <c r="A31169" s="6"/>
    </row>
    <row r="31170">
      <c r="A31170" s="6"/>
    </row>
    <row r="31171">
      <c r="A31171" s="6"/>
    </row>
    <row r="31172">
      <c r="A31172" s="6"/>
    </row>
    <row r="31173">
      <c r="A31173" s="6"/>
    </row>
    <row r="31174">
      <c r="A31174" s="6"/>
    </row>
    <row r="31175">
      <c r="A31175" s="6"/>
    </row>
    <row r="31176">
      <c r="A31176" s="6"/>
    </row>
    <row r="31177">
      <c r="A31177" s="6"/>
    </row>
    <row r="31178">
      <c r="A31178" s="6"/>
    </row>
    <row r="31179">
      <c r="A31179" s="6"/>
    </row>
    <row r="31180">
      <c r="A31180" s="6"/>
    </row>
    <row r="31181">
      <c r="A31181" s="6"/>
    </row>
    <row r="31182">
      <c r="A31182" s="6"/>
    </row>
    <row r="31183">
      <c r="A31183" s="6"/>
    </row>
    <row r="31184">
      <c r="A31184" s="6"/>
    </row>
    <row r="31185">
      <c r="A31185" s="6"/>
    </row>
    <row r="31186">
      <c r="A31186" s="6"/>
    </row>
    <row r="31187">
      <c r="A31187" s="6"/>
    </row>
    <row r="31188">
      <c r="A31188" s="6"/>
    </row>
    <row r="31189">
      <c r="A31189" s="6"/>
    </row>
    <row r="31190">
      <c r="A31190" s="6"/>
    </row>
    <row r="31191">
      <c r="A31191" s="6"/>
    </row>
    <row r="31192">
      <c r="A31192" s="6"/>
    </row>
    <row r="31193">
      <c r="A31193" s="6"/>
    </row>
    <row r="31194">
      <c r="A31194" s="6"/>
    </row>
    <row r="31195">
      <c r="A31195" s="6"/>
    </row>
    <row r="31196">
      <c r="A31196" s="6"/>
    </row>
    <row r="31197">
      <c r="A31197" s="6"/>
    </row>
    <row r="31198">
      <c r="A31198" s="6"/>
    </row>
    <row r="31199">
      <c r="A31199" s="6"/>
    </row>
    <row r="31200">
      <c r="A31200" s="6"/>
    </row>
    <row r="31201">
      <c r="A31201" s="6"/>
    </row>
    <row r="31202">
      <c r="A31202" s="6"/>
    </row>
    <row r="31203">
      <c r="A31203" s="6"/>
    </row>
    <row r="31204">
      <c r="A31204" s="6"/>
    </row>
    <row r="31205">
      <c r="A31205" s="6"/>
    </row>
    <row r="31206">
      <c r="A31206" s="6"/>
    </row>
    <row r="31207">
      <c r="A31207" s="6"/>
    </row>
    <row r="31208">
      <c r="A31208" s="6"/>
    </row>
    <row r="31209">
      <c r="A31209" s="6"/>
    </row>
    <row r="31210">
      <c r="A31210" s="6"/>
    </row>
    <row r="31211">
      <c r="A31211" s="6"/>
    </row>
    <row r="31212">
      <c r="A31212" s="6"/>
    </row>
    <row r="31213">
      <c r="A31213" s="6"/>
    </row>
    <row r="31214">
      <c r="A31214" s="6"/>
    </row>
    <row r="31215">
      <c r="A31215" s="6"/>
    </row>
    <row r="31216">
      <c r="A31216" s="6"/>
    </row>
    <row r="31217">
      <c r="A31217" s="6"/>
    </row>
    <row r="31218">
      <c r="A31218" s="6"/>
    </row>
    <row r="31219">
      <c r="A31219" s="6"/>
    </row>
    <row r="31220">
      <c r="A31220" s="6"/>
    </row>
    <row r="31221">
      <c r="A31221" s="6"/>
    </row>
    <row r="31222">
      <c r="A31222" s="6"/>
    </row>
    <row r="31223">
      <c r="A31223" s="6"/>
    </row>
    <row r="31224">
      <c r="A31224" s="6"/>
    </row>
    <row r="31225">
      <c r="A31225" s="6"/>
    </row>
    <row r="31226">
      <c r="A31226" s="6"/>
    </row>
    <row r="31227">
      <c r="A31227" s="6"/>
    </row>
    <row r="31228">
      <c r="A31228" s="6"/>
    </row>
    <row r="31229">
      <c r="A31229" s="6"/>
    </row>
    <row r="31230">
      <c r="A31230" s="6"/>
    </row>
    <row r="31231">
      <c r="A31231" s="6"/>
    </row>
    <row r="31232">
      <c r="A31232" s="6"/>
    </row>
    <row r="31233">
      <c r="A31233" s="6"/>
    </row>
    <row r="31234">
      <c r="A31234" s="6"/>
    </row>
    <row r="31235">
      <c r="A31235" s="6"/>
    </row>
    <row r="31236">
      <c r="A31236" s="6"/>
    </row>
    <row r="31237">
      <c r="A31237" s="6"/>
    </row>
    <row r="31238">
      <c r="A31238" s="6"/>
    </row>
    <row r="31239">
      <c r="A31239" s="6"/>
    </row>
    <row r="31240">
      <c r="A31240" s="6"/>
    </row>
    <row r="31241">
      <c r="A31241" s="6"/>
    </row>
    <row r="31242">
      <c r="A31242" s="6"/>
    </row>
    <row r="31243">
      <c r="A31243" s="6"/>
    </row>
    <row r="31244">
      <c r="A31244" s="6"/>
    </row>
    <row r="31245">
      <c r="A31245" s="6"/>
    </row>
    <row r="31246">
      <c r="A31246" s="6"/>
    </row>
    <row r="31247">
      <c r="A31247" s="6"/>
    </row>
    <row r="31248">
      <c r="A31248" s="6"/>
    </row>
    <row r="31249">
      <c r="A31249" s="6"/>
    </row>
    <row r="31250">
      <c r="A31250" s="6"/>
    </row>
    <row r="31251">
      <c r="A31251" s="6"/>
    </row>
    <row r="31252">
      <c r="A31252" s="6"/>
    </row>
    <row r="31253">
      <c r="A31253" s="6"/>
    </row>
    <row r="31254">
      <c r="A31254" s="6"/>
    </row>
    <row r="31255">
      <c r="A31255" s="6"/>
    </row>
    <row r="31256">
      <c r="A31256" s="6"/>
    </row>
    <row r="31257">
      <c r="A31257" s="6"/>
    </row>
    <row r="31258">
      <c r="A31258" s="6"/>
    </row>
    <row r="31259">
      <c r="A31259" s="6"/>
    </row>
    <row r="31260">
      <c r="A31260" s="6"/>
    </row>
    <row r="31261">
      <c r="A31261" s="6"/>
    </row>
    <row r="31262">
      <c r="A31262" s="6"/>
    </row>
    <row r="31263">
      <c r="A31263" s="6"/>
    </row>
    <row r="31264">
      <c r="A31264" s="6"/>
    </row>
    <row r="31265">
      <c r="A31265" s="6"/>
    </row>
    <row r="31266">
      <c r="A31266" s="6"/>
    </row>
    <row r="31267">
      <c r="A31267" s="6"/>
    </row>
    <row r="31268">
      <c r="A31268" s="6"/>
    </row>
    <row r="31269">
      <c r="A31269" s="6"/>
    </row>
    <row r="31270">
      <c r="A31270" s="6"/>
    </row>
    <row r="31271">
      <c r="A31271" s="6"/>
    </row>
    <row r="31272">
      <c r="A31272" s="6"/>
    </row>
    <row r="31273">
      <c r="A31273" s="6"/>
    </row>
    <row r="31274">
      <c r="A31274" s="6"/>
    </row>
    <row r="31275">
      <c r="A31275" s="6"/>
    </row>
    <row r="31276">
      <c r="A31276" s="6"/>
    </row>
    <row r="31277">
      <c r="A31277" s="6"/>
    </row>
    <row r="31278">
      <c r="A31278" s="6"/>
    </row>
    <row r="31279">
      <c r="A31279" s="6"/>
    </row>
    <row r="31280">
      <c r="A31280" s="6"/>
    </row>
    <row r="31281">
      <c r="A31281" s="6"/>
    </row>
    <row r="31282">
      <c r="A31282" s="6"/>
    </row>
    <row r="31283">
      <c r="A31283" s="6"/>
    </row>
    <row r="31284">
      <c r="A31284" s="6"/>
    </row>
    <row r="31285">
      <c r="A31285" s="6"/>
    </row>
    <row r="31286">
      <c r="A31286" s="6"/>
    </row>
    <row r="31287">
      <c r="A31287" s="6"/>
    </row>
    <row r="31288">
      <c r="A31288" s="6"/>
    </row>
    <row r="31289">
      <c r="A31289" s="6"/>
    </row>
    <row r="31290">
      <c r="A31290" s="6"/>
    </row>
    <row r="31291">
      <c r="A31291" s="6"/>
    </row>
    <row r="31292">
      <c r="A31292" s="6"/>
    </row>
    <row r="31293">
      <c r="A31293" s="6"/>
    </row>
    <row r="31294">
      <c r="A31294" s="6"/>
    </row>
    <row r="31295">
      <c r="A31295" s="6"/>
    </row>
    <row r="31296">
      <c r="A31296" s="6"/>
    </row>
    <row r="31297">
      <c r="A31297" s="6"/>
    </row>
    <row r="31298">
      <c r="A31298" s="6"/>
    </row>
    <row r="31299">
      <c r="A31299" s="6"/>
    </row>
    <row r="31300">
      <c r="A31300" s="6"/>
    </row>
    <row r="31301">
      <c r="A31301" s="6"/>
    </row>
    <row r="31302">
      <c r="A31302" s="6"/>
    </row>
    <row r="31303">
      <c r="A31303" s="6"/>
    </row>
    <row r="31304">
      <c r="A31304" s="6"/>
    </row>
    <row r="31305">
      <c r="A31305" s="6"/>
    </row>
    <row r="31306">
      <c r="A31306" s="6"/>
    </row>
    <row r="31307">
      <c r="A31307" s="6"/>
    </row>
    <row r="31308">
      <c r="A31308" s="6"/>
    </row>
    <row r="31309">
      <c r="A31309" s="6"/>
    </row>
    <row r="31310">
      <c r="A31310" s="6"/>
    </row>
    <row r="31311">
      <c r="A31311" s="6"/>
    </row>
    <row r="31312">
      <c r="A31312" s="6"/>
    </row>
    <row r="31313">
      <c r="A31313" s="6"/>
    </row>
    <row r="31314">
      <c r="A31314" s="6"/>
    </row>
    <row r="31315">
      <c r="A31315" s="6"/>
    </row>
    <row r="31316">
      <c r="A31316" s="6"/>
    </row>
    <row r="31317">
      <c r="A31317" s="6"/>
    </row>
    <row r="31318">
      <c r="A31318" s="6"/>
    </row>
    <row r="31319">
      <c r="A31319" s="6"/>
    </row>
    <row r="31320">
      <c r="A31320" s="6"/>
    </row>
    <row r="31321">
      <c r="A31321" s="6"/>
    </row>
    <row r="31322">
      <c r="A31322" s="6"/>
    </row>
    <row r="31323">
      <c r="A31323" s="6"/>
    </row>
    <row r="31324">
      <c r="A31324" s="6"/>
    </row>
    <row r="31325">
      <c r="A31325" s="6"/>
    </row>
    <row r="31326">
      <c r="A31326" s="6"/>
    </row>
    <row r="31327">
      <c r="A31327" s="6"/>
    </row>
    <row r="31328">
      <c r="A31328" s="6"/>
    </row>
    <row r="31329">
      <c r="A31329" s="6"/>
    </row>
    <row r="31330">
      <c r="A31330" s="6"/>
    </row>
    <row r="31331">
      <c r="A31331" s="6"/>
    </row>
    <row r="31332">
      <c r="A31332" s="6"/>
    </row>
    <row r="31333">
      <c r="A31333" s="6"/>
    </row>
    <row r="31334">
      <c r="A31334" s="6"/>
    </row>
    <row r="31335">
      <c r="A31335" s="6"/>
    </row>
    <row r="31336">
      <c r="A31336" s="6"/>
    </row>
    <row r="31337">
      <c r="A31337" s="6"/>
    </row>
    <row r="31338">
      <c r="A31338" s="6"/>
    </row>
    <row r="31339">
      <c r="A31339" s="6"/>
    </row>
    <row r="31340">
      <c r="A31340" s="6"/>
    </row>
    <row r="31341">
      <c r="A31341" s="6"/>
    </row>
    <row r="31342">
      <c r="A31342" s="6"/>
    </row>
    <row r="31343">
      <c r="A31343" s="6"/>
    </row>
    <row r="31344">
      <c r="A31344" s="6"/>
    </row>
    <row r="31345">
      <c r="A31345" s="6"/>
    </row>
    <row r="31346">
      <c r="A31346" s="6"/>
    </row>
    <row r="31347">
      <c r="A31347" s="6"/>
    </row>
    <row r="31348">
      <c r="A31348" s="6"/>
    </row>
    <row r="31349">
      <c r="A31349" s="6"/>
    </row>
    <row r="31350">
      <c r="A31350" s="6"/>
    </row>
    <row r="31351">
      <c r="A31351" s="6"/>
    </row>
    <row r="31352">
      <c r="A31352" s="6"/>
    </row>
    <row r="31353">
      <c r="A31353" s="6"/>
    </row>
    <row r="31354">
      <c r="A31354" s="6"/>
    </row>
    <row r="31355">
      <c r="A31355" s="6"/>
    </row>
    <row r="31356">
      <c r="A31356" s="6"/>
    </row>
    <row r="31357">
      <c r="A31357" s="6"/>
    </row>
    <row r="31358">
      <c r="A31358" s="6"/>
    </row>
    <row r="31359">
      <c r="A31359" s="6"/>
    </row>
    <row r="31360">
      <c r="A31360" s="6"/>
    </row>
    <row r="31361">
      <c r="A31361" s="6"/>
    </row>
    <row r="31362">
      <c r="A31362" s="6"/>
    </row>
    <row r="31363">
      <c r="A31363" s="6"/>
    </row>
    <row r="31364">
      <c r="A31364" s="6"/>
    </row>
    <row r="31365">
      <c r="A31365" s="6"/>
    </row>
    <row r="31366">
      <c r="A31366" s="6"/>
    </row>
    <row r="31367">
      <c r="A31367" s="6"/>
    </row>
    <row r="31368">
      <c r="A31368" s="6"/>
    </row>
    <row r="31369">
      <c r="A31369" s="6"/>
    </row>
    <row r="31370">
      <c r="A31370" s="6"/>
    </row>
    <row r="31371">
      <c r="A31371" s="6"/>
    </row>
    <row r="31372">
      <c r="A31372" s="6"/>
    </row>
    <row r="31373">
      <c r="A31373" s="6"/>
    </row>
    <row r="31374">
      <c r="A31374" s="6"/>
    </row>
    <row r="31375">
      <c r="A31375" s="6"/>
    </row>
    <row r="31376">
      <c r="A31376" s="6"/>
    </row>
    <row r="31377">
      <c r="A31377" s="6"/>
    </row>
    <row r="31378">
      <c r="A31378" s="6"/>
    </row>
    <row r="31379">
      <c r="A31379" s="6"/>
    </row>
    <row r="31380">
      <c r="A31380" s="6"/>
    </row>
    <row r="31381">
      <c r="A31381" s="6"/>
    </row>
    <row r="31382">
      <c r="A31382" s="6"/>
    </row>
    <row r="31383">
      <c r="A31383" s="6"/>
    </row>
    <row r="31384">
      <c r="A31384" s="6"/>
    </row>
    <row r="31385">
      <c r="A31385" s="6"/>
    </row>
    <row r="31386">
      <c r="A31386" s="6"/>
    </row>
    <row r="31387">
      <c r="A31387" s="6"/>
    </row>
    <row r="31388">
      <c r="A31388" s="6"/>
    </row>
    <row r="31389">
      <c r="A31389" s="6"/>
    </row>
    <row r="31390">
      <c r="A31390" s="6"/>
    </row>
    <row r="31391">
      <c r="A31391" s="6"/>
    </row>
    <row r="31392">
      <c r="A31392" s="6"/>
    </row>
    <row r="31393">
      <c r="A31393" s="6"/>
    </row>
    <row r="31394">
      <c r="A31394" s="6"/>
    </row>
    <row r="31395">
      <c r="A31395" s="6"/>
    </row>
    <row r="31396">
      <c r="A31396" s="6"/>
    </row>
    <row r="31397">
      <c r="A31397" s="6"/>
    </row>
    <row r="31398">
      <c r="A31398" s="6"/>
    </row>
    <row r="31399">
      <c r="A31399" s="6"/>
    </row>
    <row r="31400">
      <c r="A31400" s="6"/>
    </row>
    <row r="31401">
      <c r="A31401" s="6"/>
    </row>
    <row r="31402">
      <c r="A31402" s="6"/>
    </row>
    <row r="31403">
      <c r="A31403" s="6"/>
    </row>
    <row r="31404">
      <c r="A31404" s="6"/>
    </row>
    <row r="31405">
      <c r="A31405" s="6"/>
    </row>
    <row r="31406">
      <c r="A31406" s="6"/>
    </row>
    <row r="31407">
      <c r="A31407" s="6"/>
    </row>
    <row r="31408">
      <c r="A31408" s="6"/>
    </row>
    <row r="31409">
      <c r="A31409" s="6"/>
    </row>
    <row r="31410">
      <c r="A31410" s="6"/>
    </row>
    <row r="31411">
      <c r="A31411" s="6"/>
    </row>
    <row r="31412">
      <c r="A31412" s="6"/>
    </row>
    <row r="31413">
      <c r="A31413" s="6"/>
    </row>
    <row r="31414">
      <c r="A31414" s="6"/>
    </row>
    <row r="31415">
      <c r="A31415" s="6"/>
    </row>
    <row r="31416">
      <c r="A31416" s="6"/>
    </row>
    <row r="31417">
      <c r="A31417" s="6"/>
    </row>
    <row r="31418">
      <c r="A31418" s="6"/>
    </row>
    <row r="31419">
      <c r="A31419" s="6"/>
    </row>
    <row r="31420">
      <c r="A31420" s="6"/>
    </row>
    <row r="31421">
      <c r="A31421" s="6"/>
    </row>
    <row r="31422">
      <c r="A31422" s="6"/>
    </row>
    <row r="31423">
      <c r="A31423" s="6"/>
    </row>
    <row r="31424">
      <c r="A31424" s="6"/>
    </row>
    <row r="31425">
      <c r="A31425" s="6"/>
    </row>
    <row r="31426">
      <c r="A31426" s="6"/>
    </row>
    <row r="31427">
      <c r="A31427" s="6"/>
    </row>
    <row r="31428">
      <c r="A31428" s="6"/>
    </row>
    <row r="31429">
      <c r="A31429" s="6"/>
    </row>
    <row r="31430">
      <c r="A31430" s="6"/>
    </row>
    <row r="31431">
      <c r="A31431" s="6"/>
    </row>
    <row r="31432">
      <c r="A31432" s="6"/>
    </row>
    <row r="31433">
      <c r="A31433" s="6"/>
    </row>
    <row r="31434">
      <c r="A31434" s="6"/>
    </row>
    <row r="31435">
      <c r="A31435" s="6"/>
    </row>
    <row r="31436">
      <c r="A31436" s="6"/>
    </row>
    <row r="31437">
      <c r="A31437" s="6"/>
    </row>
    <row r="31438">
      <c r="A31438" s="6"/>
    </row>
    <row r="31439">
      <c r="A31439" s="6"/>
    </row>
    <row r="31440">
      <c r="A31440" s="6"/>
    </row>
    <row r="31441">
      <c r="A31441" s="6"/>
    </row>
    <row r="31442">
      <c r="A31442" s="6"/>
    </row>
    <row r="31443">
      <c r="A31443" s="6"/>
    </row>
    <row r="31444">
      <c r="A31444" s="6"/>
    </row>
    <row r="31445">
      <c r="A31445" s="6"/>
    </row>
    <row r="31446">
      <c r="A31446" s="6"/>
    </row>
    <row r="31447">
      <c r="A31447" s="6"/>
    </row>
    <row r="31448">
      <c r="A31448" s="6"/>
    </row>
    <row r="31449">
      <c r="A31449" s="6"/>
    </row>
    <row r="31450">
      <c r="A31450" s="6"/>
    </row>
    <row r="31451">
      <c r="A31451" s="6"/>
    </row>
    <row r="31452">
      <c r="A31452" s="6"/>
    </row>
    <row r="31453">
      <c r="A31453" s="6"/>
    </row>
    <row r="31454">
      <c r="A31454" s="6"/>
    </row>
    <row r="31455">
      <c r="A31455" s="6"/>
    </row>
    <row r="31456">
      <c r="A31456" s="6"/>
    </row>
    <row r="31457">
      <c r="A31457" s="6"/>
    </row>
    <row r="31458">
      <c r="A31458" s="6"/>
    </row>
    <row r="31459">
      <c r="A31459" s="6"/>
    </row>
    <row r="31460">
      <c r="A31460" s="6"/>
    </row>
    <row r="31461">
      <c r="A31461" s="6"/>
    </row>
    <row r="31462">
      <c r="A31462" s="6"/>
    </row>
    <row r="31463">
      <c r="A31463" s="6"/>
    </row>
    <row r="31464">
      <c r="A31464" s="6"/>
    </row>
    <row r="31465">
      <c r="A31465" s="6"/>
    </row>
    <row r="31466">
      <c r="A31466" s="6"/>
    </row>
    <row r="31467">
      <c r="A31467" s="6"/>
    </row>
    <row r="31468">
      <c r="A31468" s="6"/>
    </row>
    <row r="31469">
      <c r="A31469" s="6"/>
    </row>
    <row r="31470">
      <c r="A31470" s="6"/>
    </row>
    <row r="31471">
      <c r="A31471" s="6"/>
    </row>
    <row r="31472">
      <c r="A31472" s="6"/>
    </row>
    <row r="31473">
      <c r="A31473" s="6"/>
    </row>
    <row r="31474">
      <c r="A31474" s="6"/>
    </row>
    <row r="31475">
      <c r="A31475" s="6"/>
    </row>
    <row r="31476">
      <c r="A31476" s="6"/>
    </row>
    <row r="31477">
      <c r="A31477" s="6"/>
    </row>
    <row r="31478">
      <c r="A31478" s="6"/>
    </row>
    <row r="31479">
      <c r="A31479" s="6"/>
    </row>
    <row r="31480">
      <c r="A31480" s="6"/>
    </row>
    <row r="31481">
      <c r="A31481" s="6"/>
    </row>
    <row r="31482">
      <c r="A31482" s="6"/>
    </row>
    <row r="31483">
      <c r="A31483" s="6"/>
    </row>
    <row r="31484">
      <c r="A31484" s="6"/>
    </row>
    <row r="31485">
      <c r="A31485" s="6"/>
    </row>
    <row r="31486">
      <c r="A31486" s="6"/>
    </row>
    <row r="31487">
      <c r="A31487" s="6"/>
    </row>
    <row r="31488">
      <c r="A31488" s="6"/>
    </row>
    <row r="31489">
      <c r="A31489" s="6"/>
    </row>
    <row r="31490">
      <c r="A31490" s="6"/>
    </row>
    <row r="31491">
      <c r="A31491" s="6"/>
    </row>
    <row r="31492">
      <c r="A31492" s="6"/>
    </row>
    <row r="31493">
      <c r="A31493" s="6"/>
    </row>
    <row r="31494">
      <c r="A31494" s="6"/>
    </row>
    <row r="31495">
      <c r="A31495" s="6"/>
    </row>
    <row r="31496">
      <c r="A31496" s="6"/>
    </row>
    <row r="31497">
      <c r="A31497" s="6"/>
    </row>
    <row r="31498">
      <c r="A31498" s="6"/>
    </row>
    <row r="31499">
      <c r="A31499" s="6"/>
    </row>
    <row r="31500">
      <c r="A31500" s="6"/>
    </row>
    <row r="31501">
      <c r="A31501" s="6"/>
    </row>
    <row r="31502">
      <c r="A31502" s="6"/>
    </row>
    <row r="31503">
      <c r="A31503" s="6"/>
    </row>
    <row r="31504">
      <c r="A31504" s="6"/>
    </row>
    <row r="31505">
      <c r="A31505" s="6"/>
    </row>
    <row r="31506">
      <c r="A31506" s="6"/>
    </row>
    <row r="31507">
      <c r="A31507" s="6"/>
    </row>
    <row r="31508">
      <c r="A31508" s="6"/>
    </row>
    <row r="31509">
      <c r="A31509" s="6"/>
    </row>
    <row r="31510">
      <c r="A31510" s="6"/>
    </row>
    <row r="31511">
      <c r="A31511" s="6"/>
    </row>
    <row r="31512">
      <c r="A31512" s="6"/>
    </row>
    <row r="31513">
      <c r="A31513" s="6"/>
    </row>
    <row r="31514">
      <c r="A31514" s="6"/>
    </row>
    <row r="31515">
      <c r="A31515" s="6"/>
    </row>
    <row r="31516">
      <c r="A31516" s="6"/>
    </row>
    <row r="31517">
      <c r="A31517" s="6"/>
    </row>
    <row r="31518">
      <c r="A31518" s="6"/>
    </row>
    <row r="31519">
      <c r="A31519" s="6"/>
    </row>
    <row r="31520">
      <c r="A31520" s="6"/>
    </row>
    <row r="31521">
      <c r="A31521" s="6"/>
    </row>
    <row r="31522">
      <c r="A31522" s="6"/>
    </row>
    <row r="31523">
      <c r="A31523" s="6"/>
    </row>
    <row r="31524">
      <c r="A31524" s="6"/>
    </row>
    <row r="31525">
      <c r="A31525" s="6"/>
    </row>
    <row r="31526">
      <c r="A31526" s="6"/>
    </row>
    <row r="31527">
      <c r="A31527" s="6"/>
    </row>
    <row r="31528">
      <c r="A31528" s="6"/>
    </row>
    <row r="31529">
      <c r="A31529" s="6"/>
    </row>
    <row r="31530">
      <c r="A31530" s="6"/>
    </row>
    <row r="31531">
      <c r="A31531" s="6"/>
    </row>
    <row r="31532">
      <c r="A31532" s="6"/>
    </row>
    <row r="31533">
      <c r="A31533" s="6"/>
    </row>
    <row r="31534">
      <c r="A31534" s="6"/>
    </row>
    <row r="31535">
      <c r="A31535" s="6"/>
    </row>
    <row r="31536">
      <c r="A31536" s="6"/>
    </row>
    <row r="31537">
      <c r="A31537" s="6"/>
    </row>
    <row r="31538">
      <c r="A31538" s="6"/>
    </row>
    <row r="31539">
      <c r="A31539" s="6"/>
    </row>
    <row r="31540">
      <c r="A31540" s="6"/>
    </row>
    <row r="31541">
      <c r="A31541" s="6"/>
    </row>
    <row r="31542">
      <c r="A31542" s="6"/>
    </row>
    <row r="31543">
      <c r="A31543" s="6"/>
    </row>
    <row r="31544">
      <c r="A31544" s="6"/>
    </row>
    <row r="31545">
      <c r="A31545" s="6"/>
    </row>
    <row r="31546">
      <c r="A31546" s="6"/>
    </row>
    <row r="31547">
      <c r="A31547" s="6"/>
    </row>
    <row r="31548">
      <c r="A31548" s="6"/>
    </row>
    <row r="31549">
      <c r="A31549" s="6"/>
    </row>
    <row r="31550">
      <c r="A31550" s="6"/>
    </row>
    <row r="31551">
      <c r="A31551" s="6"/>
    </row>
    <row r="31552">
      <c r="A31552" s="6"/>
    </row>
    <row r="31553">
      <c r="A31553" s="6"/>
    </row>
    <row r="31554">
      <c r="A31554" s="6"/>
    </row>
    <row r="31555">
      <c r="A31555" s="6"/>
    </row>
    <row r="31556">
      <c r="A31556" s="6"/>
    </row>
    <row r="31557">
      <c r="A31557" s="6"/>
    </row>
    <row r="31558">
      <c r="A31558" s="6"/>
    </row>
    <row r="31559">
      <c r="A31559" s="6"/>
    </row>
    <row r="31560">
      <c r="A31560" s="6"/>
    </row>
    <row r="31561">
      <c r="A31561" s="6"/>
    </row>
    <row r="31562">
      <c r="A31562" s="6"/>
    </row>
    <row r="31563">
      <c r="A31563" s="6"/>
    </row>
    <row r="31564">
      <c r="A31564" s="6"/>
    </row>
    <row r="31565">
      <c r="A31565" s="6"/>
    </row>
    <row r="31566">
      <c r="A31566" s="6"/>
    </row>
    <row r="31567">
      <c r="A31567" s="6"/>
    </row>
    <row r="31568">
      <c r="A31568" s="6"/>
    </row>
    <row r="31569">
      <c r="A31569" s="6"/>
    </row>
    <row r="31570">
      <c r="A31570" s="6"/>
    </row>
    <row r="31571">
      <c r="A31571" s="6"/>
    </row>
    <row r="31572">
      <c r="A31572" s="6"/>
    </row>
    <row r="31573">
      <c r="A31573" s="6"/>
    </row>
    <row r="31574">
      <c r="A31574" s="6"/>
    </row>
    <row r="31575">
      <c r="A31575" s="6"/>
    </row>
    <row r="31576">
      <c r="A31576" s="6"/>
    </row>
    <row r="31577">
      <c r="A31577" s="6"/>
    </row>
    <row r="31578">
      <c r="A31578" s="6"/>
    </row>
    <row r="31579">
      <c r="A31579" s="6"/>
    </row>
    <row r="31580">
      <c r="A31580" s="6"/>
    </row>
    <row r="31581">
      <c r="A31581" s="6"/>
    </row>
    <row r="31582">
      <c r="A31582" s="6"/>
    </row>
    <row r="31583">
      <c r="A31583" s="6"/>
    </row>
    <row r="31584">
      <c r="A31584" s="6"/>
    </row>
    <row r="31585">
      <c r="A31585" s="6"/>
    </row>
    <row r="31586">
      <c r="A31586" s="6"/>
    </row>
    <row r="31587">
      <c r="A31587" s="6"/>
    </row>
    <row r="31588">
      <c r="A31588" s="6"/>
    </row>
    <row r="31589">
      <c r="A31589" s="6"/>
    </row>
    <row r="31590">
      <c r="A31590" s="6"/>
    </row>
    <row r="31591">
      <c r="A31591" s="6"/>
    </row>
    <row r="31592">
      <c r="A31592" s="6"/>
    </row>
    <row r="31593">
      <c r="A31593" s="6"/>
    </row>
    <row r="31594">
      <c r="A31594" s="6"/>
    </row>
    <row r="31595">
      <c r="A31595" s="6"/>
    </row>
    <row r="31596">
      <c r="A31596" s="6"/>
    </row>
    <row r="31597">
      <c r="A31597" s="6"/>
    </row>
    <row r="31598">
      <c r="A31598" s="6"/>
    </row>
    <row r="31599">
      <c r="A31599" s="6"/>
    </row>
    <row r="31600">
      <c r="A31600" s="6"/>
    </row>
    <row r="31601">
      <c r="A31601" s="6"/>
    </row>
    <row r="31602">
      <c r="A31602" s="6"/>
    </row>
    <row r="31603">
      <c r="A31603" s="6"/>
    </row>
    <row r="31604">
      <c r="A31604" s="6"/>
    </row>
    <row r="31605">
      <c r="A31605" s="6"/>
    </row>
    <row r="31606">
      <c r="A31606" s="6"/>
    </row>
    <row r="31607">
      <c r="A31607" s="6"/>
    </row>
    <row r="31608">
      <c r="A31608" s="6"/>
    </row>
    <row r="31609">
      <c r="A31609" s="6"/>
    </row>
    <row r="31610">
      <c r="A31610" s="6"/>
    </row>
    <row r="31611">
      <c r="A31611" s="6"/>
    </row>
    <row r="31612">
      <c r="A31612" s="6"/>
    </row>
    <row r="31613">
      <c r="A31613" s="6"/>
    </row>
    <row r="31614">
      <c r="A31614" s="6"/>
    </row>
    <row r="31615">
      <c r="A31615" s="6"/>
    </row>
    <row r="31616">
      <c r="A31616" s="6"/>
    </row>
    <row r="31617">
      <c r="A31617" s="6"/>
    </row>
    <row r="31618">
      <c r="A31618" s="6"/>
    </row>
    <row r="31619">
      <c r="A31619" s="6"/>
    </row>
    <row r="31620">
      <c r="A31620" s="6"/>
    </row>
    <row r="31621">
      <c r="A31621" s="6"/>
    </row>
    <row r="31622">
      <c r="A31622" s="6"/>
    </row>
    <row r="31623">
      <c r="A31623" s="6"/>
    </row>
    <row r="31624">
      <c r="A31624" s="6"/>
    </row>
    <row r="31625">
      <c r="A31625" s="6"/>
    </row>
    <row r="31626">
      <c r="A31626" s="6"/>
    </row>
    <row r="31627">
      <c r="A31627" s="6"/>
    </row>
    <row r="31628">
      <c r="A31628" s="6"/>
    </row>
    <row r="31629">
      <c r="A31629" s="6"/>
    </row>
    <row r="31630">
      <c r="A31630" s="6"/>
    </row>
    <row r="31631">
      <c r="A31631" s="6"/>
    </row>
    <row r="31632">
      <c r="A31632" s="6"/>
    </row>
    <row r="31633">
      <c r="A31633" s="6"/>
    </row>
    <row r="31634">
      <c r="A31634" s="6"/>
    </row>
    <row r="31635">
      <c r="A31635" s="6"/>
    </row>
    <row r="31636">
      <c r="A31636" s="6"/>
    </row>
    <row r="31637">
      <c r="A31637" s="6"/>
    </row>
    <row r="31638">
      <c r="A31638" s="6"/>
    </row>
    <row r="31639">
      <c r="A31639" s="6"/>
    </row>
    <row r="31640">
      <c r="A31640" s="6"/>
    </row>
    <row r="31641">
      <c r="A31641" s="6"/>
    </row>
    <row r="31642">
      <c r="A31642" s="6"/>
    </row>
    <row r="31643">
      <c r="A31643" s="6"/>
    </row>
    <row r="31644">
      <c r="A31644" s="6"/>
    </row>
    <row r="31645">
      <c r="A31645" s="6"/>
    </row>
    <row r="31646">
      <c r="A31646" s="6"/>
    </row>
    <row r="31647">
      <c r="A31647" s="6"/>
    </row>
    <row r="31648">
      <c r="A31648" s="6"/>
    </row>
    <row r="31649">
      <c r="A31649" s="6"/>
    </row>
    <row r="31650">
      <c r="A31650" s="6"/>
    </row>
    <row r="31651">
      <c r="A31651" s="6"/>
    </row>
    <row r="31652">
      <c r="A31652" s="6"/>
    </row>
    <row r="31653">
      <c r="A31653" s="6"/>
    </row>
    <row r="31654">
      <c r="A31654" s="6"/>
    </row>
    <row r="31655">
      <c r="A31655" s="6"/>
    </row>
    <row r="31656">
      <c r="A31656" s="6"/>
    </row>
    <row r="31657">
      <c r="A31657" s="6"/>
    </row>
    <row r="31658">
      <c r="A31658" s="6"/>
    </row>
    <row r="31659">
      <c r="A31659" s="6"/>
    </row>
    <row r="31660">
      <c r="A31660" s="6"/>
    </row>
    <row r="31661">
      <c r="A31661" s="6"/>
    </row>
    <row r="31662">
      <c r="A31662" s="6"/>
    </row>
    <row r="31663">
      <c r="A31663" s="6"/>
    </row>
    <row r="31664">
      <c r="A31664" s="6"/>
    </row>
    <row r="31665">
      <c r="A31665" s="6"/>
    </row>
    <row r="31666">
      <c r="A31666" s="6"/>
    </row>
    <row r="31667">
      <c r="A31667" s="6"/>
    </row>
    <row r="31668">
      <c r="A31668" s="6"/>
    </row>
    <row r="31669">
      <c r="A31669" s="6"/>
    </row>
    <row r="31670">
      <c r="A31670" s="6"/>
    </row>
    <row r="31671">
      <c r="A31671" s="6"/>
    </row>
    <row r="31672">
      <c r="A31672" s="6"/>
    </row>
    <row r="31673">
      <c r="A31673" s="6"/>
    </row>
    <row r="31674">
      <c r="A31674" s="6"/>
    </row>
    <row r="31675">
      <c r="A31675" s="6"/>
    </row>
    <row r="31676">
      <c r="A31676" s="6"/>
    </row>
    <row r="31677">
      <c r="A31677" s="6"/>
    </row>
    <row r="31678">
      <c r="A31678" s="6"/>
    </row>
    <row r="31679">
      <c r="A31679" s="6"/>
    </row>
    <row r="31680">
      <c r="A31680" s="6"/>
    </row>
    <row r="31681">
      <c r="A31681" s="6"/>
    </row>
    <row r="31682">
      <c r="A31682" s="6"/>
    </row>
    <row r="31683">
      <c r="A31683" s="6"/>
    </row>
    <row r="31684">
      <c r="A31684" s="6"/>
    </row>
    <row r="31685">
      <c r="A31685" s="6"/>
    </row>
    <row r="31686">
      <c r="A31686" s="6"/>
    </row>
    <row r="31687">
      <c r="A31687" s="6"/>
    </row>
    <row r="31688">
      <c r="A31688" s="6"/>
    </row>
    <row r="31689">
      <c r="A31689" s="6"/>
    </row>
    <row r="31690">
      <c r="A31690" s="6"/>
    </row>
    <row r="31691">
      <c r="A31691" s="6"/>
    </row>
    <row r="31692">
      <c r="A31692" s="6"/>
    </row>
    <row r="31693">
      <c r="A31693" s="6"/>
    </row>
    <row r="31694">
      <c r="A31694" s="6"/>
    </row>
    <row r="31695">
      <c r="A31695" s="6"/>
    </row>
    <row r="31696">
      <c r="A31696" s="6"/>
    </row>
    <row r="31697">
      <c r="A31697" s="6"/>
    </row>
    <row r="31698">
      <c r="A31698" s="6"/>
    </row>
    <row r="31699">
      <c r="A31699" s="6"/>
    </row>
    <row r="31700">
      <c r="A31700" s="6"/>
    </row>
    <row r="31701">
      <c r="A31701" s="6"/>
    </row>
    <row r="31702">
      <c r="A31702" s="6"/>
    </row>
    <row r="31703">
      <c r="A31703" s="6"/>
    </row>
    <row r="31704">
      <c r="A31704" s="6"/>
    </row>
    <row r="31705">
      <c r="A31705" s="6"/>
    </row>
    <row r="31706">
      <c r="A31706" s="6"/>
    </row>
    <row r="31707">
      <c r="A31707" s="6"/>
    </row>
    <row r="31708">
      <c r="A31708" s="6"/>
    </row>
    <row r="31709">
      <c r="A31709" s="6"/>
    </row>
    <row r="31710">
      <c r="A31710" s="6"/>
    </row>
    <row r="31711">
      <c r="A31711" s="6"/>
    </row>
    <row r="31712">
      <c r="A31712" s="6"/>
    </row>
    <row r="31713">
      <c r="A31713" s="6"/>
    </row>
    <row r="31714">
      <c r="A31714" s="6"/>
    </row>
    <row r="31715">
      <c r="A31715" s="6"/>
    </row>
    <row r="31716">
      <c r="A31716" s="6"/>
    </row>
    <row r="31717">
      <c r="A31717" s="6"/>
    </row>
    <row r="31718">
      <c r="A31718" s="6"/>
    </row>
    <row r="31719">
      <c r="A31719" s="6"/>
    </row>
    <row r="31720">
      <c r="A31720" s="6"/>
    </row>
    <row r="31721">
      <c r="A31721" s="6"/>
    </row>
    <row r="31722">
      <c r="A31722" s="6"/>
    </row>
    <row r="31723">
      <c r="A31723" s="6"/>
    </row>
    <row r="31724">
      <c r="A31724" s="6"/>
    </row>
    <row r="31725">
      <c r="A31725" s="6"/>
    </row>
    <row r="31726">
      <c r="A31726" s="6"/>
    </row>
    <row r="31727">
      <c r="A31727" s="6"/>
    </row>
    <row r="31728">
      <c r="A31728" s="6"/>
    </row>
    <row r="31729">
      <c r="A31729" s="6"/>
    </row>
    <row r="31730">
      <c r="A31730" s="6"/>
    </row>
    <row r="31731">
      <c r="A31731" s="6"/>
    </row>
    <row r="31732">
      <c r="A31732" s="6"/>
    </row>
    <row r="31733">
      <c r="A31733" s="6"/>
    </row>
    <row r="31734">
      <c r="A31734" s="6"/>
    </row>
    <row r="31735">
      <c r="A31735" s="6"/>
    </row>
    <row r="31736">
      <c r="A31736" s="6"/>
    </row>
    <row r="31737">
      <c r="A31737" s="6"/>
    </row>
    <row r="31738">
      <c r="A31738" s="6"/>
    </row>
    <row r="31739">
      <c r="A31739" s="6"/>
    </row>
    <row r="31740">
      <c r="A31740" s="6"/>
    </row>
    <row r="31741">
      <c r="A31741" s="6"/>
    </row>
    <row r="31742">
      <c r="A31742" s="6"/>
    </row>
    <row r="31743">
      <c r="A31743" s="6"/>
    </row>
    <row r="31744">
      <c r="A31744" s="6"/>
    </row>
    <row r="31745">
      <c r="A31745" s="6"/>
    </row>
    <row r="31746">
      <c r="A31746" s="6"/>
    </row>
    <row r="31747">
      <c r="A31747" s="6"/>
    </row>
    <row r="31748">
      <c r="A31748" s="6"/>
    </row>
    <row r="31749">
      <c r="A31749" s="6"/>
    </row>
    <row r="31750">
      <c r="A31750" s="6"/>
    </row>
    <row r="31751">
      <c r="A31751" s="6"/>
    </row>
    <row r="31752">
      <c r="A31752" s="6"/>
    </row>
    <row r="31753">
      <c r="A31753" s="6"/>
    </row>
    <row r="31754">
      <c r="A31754" s="6"/>
    </row>
    <row r="31755">
      <c r="A31755" s="6"/>
    </row>
    <row r="31756">
      <c r="A31756" s="6"/>
    </row>
    <row r="31757">
      <c r="A31757" s="6"/>
    </row>
    <row r="31758">
      <c r="A31758" s="6"/>
    </row>
    <row r="31759">
      <c r="A31759" s="6"/>
    </row>
    <row r="31760">
      <c r="A31760" s="6"/>
    </row>
    <row r="31761">
      <c r="A31761" s="6"/>
    </row>
    <row r="31762">
      <c r="A31762" s="6"/>
    </row>
    <row r="31763">
      <c r="A31763" s="6"/>
    </row>
    <row r="31764">
      <c r="A31764" s="6"/>
    </row>
    <row r="31765">
      <c r="A31765" s="6"/>
    </row>
    <row r="31766">
      <c r="A31766" s="6"/>
    </row>
    <row r="31767">
      <c r="A31767" s="6"/>
    </row>
    <row r="31768">
      <c r="A31768" s="6"/>
    </row>
    <row r="31769">
      <c r="A31769" s="6"/>
    </row>
    <row r="31770">
      <c r="A31770" s="6"/>
    </row>
    <row r="31771">
      <c r="A31771" s="6"/>
    </row>
    <row r="31772">
      <c r="A31772" s="6"/>
    </row>
    <row r="31773">
      <c r="A31773" s="6"/>
    </row>
    <row r="31774">
      <c r="A31774" s="6"/>
    </row>
    <row r="31775">
      <c r="A31775" s="6"/>
    </row>
    <row r="31776">
      <c r="A31776" s="6"/>
    </row>
    <row r="31777">
      <c r="A31777" s="6"/>
    </row>
    <row r="31778">
      <c r="A31778" s="6"/>
    </row>
    <row r="31779">
      <c r="A31779" s="6"/>
    </row>
    <row r="31780">
      <c r="A31780" s="6"/>
    </row>
    <row r="31781">
      <c r="A31781" s="6"/>
    </row>
    <row r="31782">
      <c r="A31782" s="6"/>
    </row>
    <row r="31783">
      <c r="A31783" s="6"/>
    </row>
    <row r="31784">
      <c r="A31784" s="6"/>
    </row>
    <row r="31785">
      <c r="A31785" s="6"/>
    </row>
    <row r="31786">
      <c r="A31786" s="6"/>
    </row>
    <row r="31787">
      <c r="A31787" s="6"/>
    </row>
    <row r="31788">
      <c r="A31788" s="6"/>
    </row>
    <row r="31789">
      <c r="A31789" s="6"/>
    </row>
    <row r="31790">
      <c r="A31790" s="6"/>
    </row>
    <row r="31791">
      <c r="A31791" s="6"/>
    </row>
    <row r="31792">
      <c r="A31792" s="6"/>
    </row>
    <row r="31793">
      <c r="A31793" s="6"/>
    </row>
    <row r="31794">
      <c r="A31794" s="6"/>
    </row>
    <row r="31795">
      <c r="A31795" s="6"/>
    </row>
    <row r="31796">
      <c r="A31796" s="6"/>
    </row>
    <row r="31797">
      <c r="A31797" s="6"/>
    </row>
    <row r="31798">
      <c r="A31798" s="6"/>
    </row>
    <row r="31799">
      <c r="A31799" s="6"/>
    </row>
    <row r="31800">
      <c r="A31800" s="6"/>
    </row>
    <row r="31801">
      <c r="A31801" s="6"/>
    </row>
    <row r="31802">
      <c r="A31802" s="6"/>
    </row>
    <row r="31803">
      <c r="A31803" s="6"/>
    </row>
    <row r="31804">
      <c r="A31804" s="6"/>
    </row>
    <row r="31805">
      <c r="A31805" s="6"/>
    </row>
    <row r="31806">
      <c r="A31806" s="6"/>
    </row>
    <row r="31807">
      <c r="A31807" s="6"/>
    </row>
    <row r="31808">
      <c r="A31808" s="6"/>
    </row>
    <row r="31809">
      <c r="A31809" s="6"/>
    </row>
    <row r="31810">
      <c r="A31810" s="6"/>
    </row>
    <row r="31811">
      <c r="A31811" s="6"/>
    </row>
    <row r="31812">
      <c r="A31812" s="6"/>
    </row>
    <row r="31813">
      <c r="A31813" s="6"/>
    </row>
    <row r="31814">
      <c r="A31814" s="6"/>
    </row>
    <row r="31815">
      <c r="A31815" s="6"/>
    </row>
    <row r="31816">
      <c r="A31816" s="6"/>
    </row>
    <row r="31817">
      <c r="A31817" s="6"/>
    </row>
    <row r="31818">
      <c r="A31818" s="6"/>
    </row>
    <row r="31819">
      <c r="A31819" s="6"/>
    </row>
    <row r="31820">
      <c r="A31820" s="6"/>
    </row>
    <row r="31821">
      <c r="A31821" s="6"/>
    </row>
    <row r="31822">
      <c r="A31822" s="6"/>
    </row>
    <row r="31823">
      <c r="A31823" s="6"/>
    </row>
    <row r="31824">
      <c r="A31824" s="6"/>
    </row>
    <row r="31825">
      <c r="A31825" s="6"/>
    </row>
    <row r="31826">
      <c r="A31826" s="6"/>
    </row>
    <row r="31827">
      <c r="A31827" s="6"/>
    </row>
    <row r="31828">
      <c r="A31828" s="6"/>
    </row>
    <row r="31829">
      <c r="A31829" s="6"/>
    </row>
    <row r="31830">
      <c r="A31830" s="6"/>
    </row>
    <row r="31831">
      <c r="A31831" s="6"/>
    </row>
    <row r="31832">
      <c r="A31832" s="6"/>
    </row>
    <row r="31833">
      <c r="A31833" s="6"/>
    </row>
    <row r="31834">
      <c r="A31834" s="6"/>
    </row>
    <row r="31835">
      <c r="A31835" s="6"/>
    </row>
    <row r="31836">
      <c r="A31836" s="6"/>
    </row>
    <row r="31837">
      <c r="A31837" s="6"/>
    </row>
    <row r="31838">
      <c r="A31838" s="6"/>
    </row>
    <row r="31839">
      <c r="A31839" s="6"/>
    </row>
    <row r="31840">
      <c r="A31840" s="6"/>
    </row>
    <row r="31841">
      <c r="A31841" s="6"/>
    </row>
    <row r="31842">
      <c r="A31842" s="6"/>
    </row>
    <row r="31843">
      <c r="A31843" s="6"/>
    </row>
    <row r="31844">
      <c r="A31844" s="6"/>
    </row>
    <row r="31845">
      <c r="A31845" s="6"/>
    </row>
    <row r="31846">
      <c r="A31846" s="6"/>
    </row>
    <row r="31847">
      <c r="A31847" s="6"/>
    </row>
    <row r="31848">
      <c r="A31848" s="6"/>
    </row>
    <row r="31849">
      <c r="A31849" s="6"/>
    </row>
    <row r="31850">
      <c r="A31850" s="6"/>
    </row>
    <row r="31851">
      <c r="A31851" s="6"/>
    </row>
    <row r="31852">
      <c r="A31852" s="6"/>
    </row>
    <row r="31853">
      <c r="A31853" s="6"/>
    </row>
    <row r="31854">
      <c r="A31854" s="6"/>
    </row>
    <row r="31855">
      <c r="A31855" s="6"/>
    </row>
    <row r="31856">
      <c r="A31856" s="6"/>
    </row>
    <row r="31857">
      <c r="A31857" s="6"/>
    </row>
    <row r="31858">
      <c r="A31858" s="6"/>
    </row>
    <row r="31859">
      <c r="A31859" s="6"/>
    </row>
    <row r="31860">
      <c r="A31860" s="6"/>
    </row>
    <row r="31861">
      <c r="A31861" s="6"/>
    </row>
    <row r="31862">
      <c r="A31862" s="6"/>
    </row>
    <row r="31863">
      <c r="A31863" s="6"/>
    </row>
    <row r="31864">
      <c r="A31864" s="6"/>
    </row>
    <row r="31865">
      <c r="A31865" s="6"/>
    </row>
    <row r="31866">
      <c r="A31866" s="6"/>
    </row>
    <row r="31867">
      <c r="A31867" s="6"/>
    </row>
    <row r="31868">
      <c r="A31868" s="6"/>
    </row>
    <row r="31869">
      <c r="A31869" s="6"/>
    </row>
    <row r="31870">
      <c r="A31870" s="6"/>
    </row>
    <row r="31871">
      <c r="A31871" s="6"/>
    </row>
    <row r="31872">
      <c r="A31872" s="6"/>
    </row>
    <row r="31873">
      <c r="A31873" s="6"/>
    </row>
    <row r="31874">
      <c r="A31874" s="6"/>
    </row>
    <row r="31875">
      <c r="A31875" s="6"/>
    </row>
    <row r="31876">
      <c r="A31876" s="6"/>
    </row>
    <row r="31877">
      <c r="A31877" s="6"/>
    </row>
    <row r="31878">
      <c r="A31878" s="6"/>
    </row>
    <row r="31879">
      <c r="A31879" s="6"/>
    </row>
    <row r="31880">
      <c r="A31880" s="6"/>
    </row>
    <row r="31881">
      <c r="A31881" s="6"/>
    </row>
    <row r="31882">
      <c r="A31882" s="6"/>
    </row>
    <row r="31883">
      <c r="A31883" s="6"/>
    </row>
    <row r="31884">
      <c r="A31884" s="6"/>
    </row>
    <row r="31885">
      <c r="A31885" s="6"/>
    </row>
    <row r="31886">
      <c r="A31886" s="6"/>
    </row>
    <row r="31887">
      <c r="A31887" s="6"/>
    </row>
    <row r="31888">
      <c r="A31888" s="6"/>
    </row>
    <row r="31889">
      <c r="A31889" s="6"/>
    </row>
    <row r="31890">
      <c r="A31890" s="6"/>
    </row>
    <row r="31891">
      <c r="A31891" s="6"/>
    </row>
    <row r="31892">
      <c r="A31892" s="6"/>
    </row>
    <row r="31893">
      <c r="A31893" s="6"/>
    </row>
    <row r="31894">
      <c r="A31894" s="6"/>
    </row>
    <row r="31895">
      <c r="A31895" s="6"/>
    </row>
    <row r="31896">
      <c r="A31896" s="6"/>
    </row>
    <row r="31897">
      <c r="A31897" s="6"/>
    </row>
    <row r="31898">
      <c r="A31898" s="6"/>
    </row>
    <row r="31899">
      <c r="A31899" s="6"/>
    </row>
    <row r="31900">
      <c r="A31900" s="6"/>
    </row>
    <row r="31901">
      <c r="A31901" s="6"/>
    </row>
    <row r="31902">
      <c r="A31902" s="6"/>
    </row>
    <row r="31903">
      <c r="A31903" s="6"/>
    </row>
    <row r="31904">
      <c r="A31904" s="6"/>
    </row>
    <row r="31905">
      <c r="A31905" s="6"/>
    </row>
    <row r="31906">
      <c r="A31906" s="6"/>
    </row>
    <row r="31907">
      <c r="A31907" s="6"/>
    </row>
    <row r="31908">
      <c r="A31908" s="6"/>
    </row>
    <row r="31909">
      <c r="A31909" s="6"/>
    </row>
    <row r="31910">
      <c r="A31910" s="6"/>
    </row>
    <row r="31911">
      <c r="A31911" s="6"/>
    </row>
    <row r="31912">
      <c r="A31912" s="6"/>
    </row>
    <row r="31913">
      <c r="A31913" s="6"/>
    </row>
    <row r="31914">
      <c r="A31914" s="6"/>
    </row>
    <row r="31915">
      <c r="A31915" s="6"/>
    </row>
    <row r="31916">
      <c r="A31916" s="6"/>
    </row>
    <row r="31917">
      <c r="A31917" s="6"/>
    </row>
    <row r="31918">
      <c r="A31918" s="6"/>
    </row>
    <row r="31919">
      <c r="A31919" s="6"/>
    </row>
    <row r="31920">
      <c r="A31920" s="6"/>
    </row>
    <row r="31921">
      <c r="A31921" s="6"/>
    </row>
    <row r="31922">
      <c r="A31922" s="6"/>
    </row>
    <row r="31923">
      <c r="A31923" s="6"/>
    </row>
    <row r="31924">
      <c r="A31924" s="6"/>
    </row>
    <row r="31925">
      <c r="A31925" s="6"/>
    </row>
    <row r="31926">
      <c r="A31926" s="6"/>
    </row>
    <row r="31927">
      <c r="A31927" s="6"/>
    </row>
    <row r="31928">
      <c r="A31928" s="6"/>
    </row>
    <row r="31929">
      <c r="A31929" s="6"/>
    </row>
    <row r="31930">
      <c r="A31930" s="6"/>
    </row>
    <row r="31931">
      <c r="A31931" s="6"/>
    </row>
    <row r="31932">
      <c r="A31932" s="6"/>
    </row>
    <row r="31933">
      <c r="A31933" s="6"/>
    </row>
    <row r="31934">
      <c r="A31934" s="6"/>
    </row>
    <row r="31935">
      <c r="A31935" s="6"/>
    </row>
    <row r="31936">
      <c r="A31936" s="6"/>
    </row>
    <row r="31937">
      <c r="A31937" s="6"/>
    </row>
    <row r="31938">
      <c r="A31938" s="6"/>
    </row>
    <row r="31939">
      <c r="A31939" s="6"/>
    </row>
    <row r="31940">
      <c r="A31940" s="6"/>
    </row>
    <row r="31941">
      <c r="A31941" s="6"/>
    </row>
    <row r="31942">
      <c r="A31942" s="6"/>
    </row>
    <row r="31943">
      <c r="A31943" s="6"/>
    </row>
    <row r="31944">
      <c r="A31944" s="6"/>
    </row>
    <row r="31945">
      <c r="A31945" s="6"/>
    </row>
    <row r="31946">
      <c r="A31946" s="6"/>
    </row>
    <row r="31947">
      <c r="A31947" s="6"/>
    </row>
    <row r="31948">
      <c r="A31948" s="6"/>
    </row>
    <row r="31949">
      <c r="A31949" s="6"/>
    </row>
    <row r="31950">
      <c r="A31950" s="6"/>
    </row>
    <row r="31951">
      <c r="A31951" s="6"/>
    </row>
    <row r="31952">
      <c r="A31952" s="6"/>
    </row>
    <row r="31953">
      <c r="A31953" s="6"/>
    </row>
    <row r="31954">
      <c r="A31954" s="6"/>
    </row>
    <row r="31955">
      <c r="A31955" s="6"/>
    </row>
    <row r="31956">
      <c r="A31956" s="6"/>
    </row>
    <row r="31957">
      <c r="A31957" s="6"/>
    </row>
    <row r="31958">
      <c r="A31958" s="6"/>
    </row>
    <row r="31959">
      <c r="A31959" s="6"/>
    </row>
    <row r="31960">
      <c r="A31960" s="6"/>
    </row>
    <row r="31961">
      <c r="A31961" s="6"/>
    </row>
    <row r="31962">
      <c r="A31962" s="6"/>
    </row>
    <row r="31963">
      <c r="A31963" s="6"/>
    </row>
    <row r="31964">
      <c r="A31964" s="6"/>
    </row>
    <row r="31965">
      <c r="A31965" s="6"/>
    </row>
    <row r="31966">
      <c r="A31966" s="6"/>
    </row>
    <row r="31967">
      <c r="A31967" s="6"/>
    </row>
    <row r="31968">
      <c r="A31968" s="6"/>
    </row>
    <row r="31969">
      <c r="A31969" s="6"/>
    </row>
    <row r="31970">
      <c r="A31970" s="6"/>
    </row>
    <row r="31971">
      <c r="A31971" s="6"/>
    </row>
    <row r="31972">
      <c r="A31972" s="6"/>
    </row>
    <row r="31973">
      <c r="A31973" s="6"/>
    </row>
    <row r="31974">
      <c r="A31974" s="6"/>
    </row>
    <row r="31975">
      <c r="A31975" s="6"/>
    </row>
    <row r="31976">
      <c r="A31976" s="6"/>
    </row>
    <row r="31977">
      <c r="A31977" s="6"/>
    </row>
    <row r="31978">
      <c r="A31978" s="6"/>
    </row>
    <row r="31979">
      <c r="A31979" s="6"/>
    </row>
    <row r="31980">
      <c r="A31980" s="6"/>
    </row>
    <row r="31981">
      <c r="A31981" s="6"/>
    </row>
    <row r="31982">
      <c r="A31982" s="6"/>
    </row>
    <row r="31983">
      <c r="A31983" s="6"/>
    </row>
    <row r="31984">
      <c r="A31984" s="6"/>
    </row>
    <row r="31985">
      <c r="A31985" s="6"/>
    </row>
    <row r="31986">
      <c r="A31986" s="6"/>
    </row>
    <row r="31987">
      <c r="A31987" s="6"/>
    </row>
    <row r="31988">
      <c r="A31988" s="6"/>
    </row>
    <row r="31989">
      <c r="A31989" s="6"/>
    </row>
    <row r="31990">
      <c r="A31990" s="6"/>
    </row>
    <row r="31991">
      <c r="A31991" s="6"/>
    </row>
    <row r="31992">
      <c r="A31992" s="6"/>
    </row>
    <row r="31993">
      <c r="A31993" s="6"/>
    </row>
    <row r="31994">
      <c r="A31994" s="6"/>
    </row>
    <row r="31995">
      <c r="A31995" s="6"/>
    </row>
    <row r="31996">
      <c r="A31996" s="6"/>
    </row>
    <row r="31997">
      <c r="A31997" s="6"/>
    </row>
    <row r="31998">
      <c r="A31998" s="6"/>
    </row>
    <row r="31999">
      <c r="A31999" s="6"/>
    </row>
    <row r="32000">
      <c r="A32000" s="6"/>
    </row>
    <row r="32001">
      <c r="A32001" s="6"/>
    </row>
    <row r="32002">
      <c r="A32002" s="6"/>
    </row>
    <row r="32003">
      <c r="A32003" s="6"/>
    </row>
    <row r="32004">
      <c r="A32004" s="6"/>
    </row>
    <row r="32005">
      <c r="A32005" s="6"/>
    </row>
    <row r="32006">
      <c r="A32006" s="6"/>
    </row>
    <row r="32007">
      <c r="A32007" s="6"/>
    </row>
    <row r="32008">
      <c r="A32008" s="6"/>
    </row>
    <row r="32009">
      <c r="A32009" s="6"/>
    </row>
    <row r="32010">
      <c r="A32010" s="6"/>
    </row>
    <row r="32011">
      <c r="A32011" s="6"/>
    </row>
    <row r="32012">
      <c r="A32012" s="6"/>
    </row>
    <row r="32013">
      <c r="A32013" s="6"/>
    </row>
    <row r="32014">
      <c r="A32014" s="6"/>
    </row>
    <row r="32015">
      <c r="A32015" s="6"/>
    </row>
    <row r="32016">
      <c r="A32016" s="6"/>
    </row>
    <row r="32017">
      <c r="A32017" s="6"/>
    </row>
    <row r="32018">
      <c r="A32018" s="6"/>
    </row>
    <row r="32019">
      <c r="A32019" s="6"/>
    </row>
    <row r="32020">
      <c r="A32020" s="6"/>
    </row>
    <row r="32021">
      <c r="A32021" s="6"/>
    </row>
    <row r="32022">
      <c r="A32022" s="6"/>
    </row>
    <row r="32023">
      <c r="A32023" s="6"/>
    </row>
    <row r="32024">
      <c r="A32024" s="6"/>
    </row>
    <row r="32025">
      <c r="A32025" s="6"/>
    </row>
    <row r="32026">
      <c r="A32026" s="6"/>
    </row>
    <row r="32027">
      <c r="A32027" s="6"/>
    </row>
    <row r="32028">
      <c r="A32028" s="6"/>
    </row>
    <row r="32029">
      <c r="A32029" s="6"/>
    </row>
    <row r="32030">
      <c r="A32030" s="6"/>
    </row>
    <row r="32031">
      <c r="A32031" s="6"/>
    </row>
    <row r="32032">
      <c r="A32032" s="6"/>
    </row>
    <row r="32033">
      <c r="A32033" s="6"/>
    </row>
    <row r="32034">
      <c r="A32034" s="6"/>
    </row>
    <row r="32035">
      <c r="A32035" s="6"/>
    </row>
    <row r="32036">
      <c r="A32036" s="6"/>
    </row>
    <row r="32037">
      <c r="A32037" s="6"/>
    </row>
    <row r="32038">
      <c r="A32038" s="6"/>
    </row>
    <row r="32039">
      <c r="A32039" s="6"/>
    </row>
    <row r="32040">
      <c r="A32040" s="6"/>
    </row>
    <row r="32041">
      <c r="A32041" s="6"/>
    </row>
    <row r="32042">
      <c r="A32042" s="6"/>
    </row>
    <row r="32043">
      <c r="A32043" s="6"/>
    </row>
    <row r="32044">
      <c r="A32044" s="6"/>
    </row>
    <row r="32045">
      <c r="A32045" s="6"/>
    </row>
    <row r="32046">
      <c r="A32046" s="6"/>
    </row>
    <row r="32047">
      <c r="A32047" s="6"/>
    </row>
    <row r="32048">
      <c r="A32048" s="6"/>
    </row>
    <row r="32049">
      <c r="A32049" s="6"/>
    </row>
    <row r="32050">
      <c r="A32050" s="6"/>
    </row>
    <row r="32051">
      <c r="A32051" s="6"/>
    </row>
    <row r="32052">
      <c r="A32052" s="6"/>
    </row>
    <row r="32053">
      <c r="A32053" s="6"/>
    </row>
    <row r="32054">
      <c r="A32054" s="6"/>
    </row>
    <row r="32055">
      <c r="A32055" s="6"/>
    </row>
    <row r="32056">
      <c r="A32056" s="6"/>
    </row>
    <row r="32057">
      <c r="A32057" s="6"/>
    </row>
    <row r="32058">
      <c r="A32058" s="6"/>
    </row>
    <row r="32059">
      <c r="A32059" s="6"/>
    </row>
    <row r="32060">
      <c r="A32060" s="6"/>
    </row>
    <row r="32061">
      <c r="A32061" s="6"/>
    </row>
    <row r="32062">
      <c r="A32062" s="6"/>
    </row>
    <row r="32063">
      <c r="A32063" s="6"/>
    </row>
    <row r="32064">
      <c r="A32064" s="6"/>
    </row>
    <row r="32065">
      <c r="A32065" s="6"/>
    </row>
    <row r="32066">
      <c r="A32066" s="6"/>
    </row>
    <row r="32067">
      <c r="A32067" s="6"/>
    </row>
    <row r="32068">
      <c r="A32068" s="6"/>
    </row>
    <row r="32069">
      <c r="A32069" s="6"/>
    </row>
    <row r="32070">
      <c r="A32070" s="6"/>
    </row>
    <row r="32071">
      <c r="A32071" s="6"/>
    </row>
    <row r="32072">
      <c r="A32072" s="6"/>
    </row>
    <row r="32073">
      <c r="A32073" s="6"/>
    </row>
    <row r="32074">
      <c r="A32074" s="6"/>
    </row>
    <row r="32075">
      <c r="A32075" s="6"/>
    </row>
    <row r="32076">
      <c r="A32076" s="6"/>
    </row>
    <row r="32077">
      <c r="A32077" s="6"/>
    </row>
    <row r="32078">
      <c r="A32078" s="6"/>
    </row>
    <row r="32079">
      <c r="A32079" s="6"/>
    </row>
    <row r="32080">
      <c r="A32080" s="6"/>
    </row>
    <row r="32081">
      <c r="A32081" s="6"/>
    </row>
    <row r="32082">
      <c r="A32082" s="6"/>
    </row>
    <row r="32083">
      <c r="A32083" s="6"/>
    </row>
    <row r="32084">
      <c r="A32084" s="6"/>
    </row>
    <row r="32085">
      <c r="A32085" s="6"/>
    </row>
    <row r="32086">
      <c r="A32086" s="6"/>
    </row>
    <row r="32087">
      <c r="A32087" s="6"/>
    </row>
    <row r="32088">
      <c r="A32088" s="6"/>
    </row>
    <row r="32089">
      <c r="A32089" s="6"/>
    </row>
    <row r="32090">
      <c r="A32090" s="6"/>
    </row>
    <row r="32091">
      <c r="A32091" s="6"/>
    </row>
    <row r="32092">
      <c r="A32092" s="6"/>
    </row>
    <row r="32093">
      <c r="A32093" s="6"/>
    </row>
    <row r="32094">
      <c r="A32094" s="6"/>
    </row>
    <row r="32095">
      <c r="A32095" s="6"/>
    </row>
    <row r="32096">
      <c r="A32096" s="6"/>
    </row>
    <row r="32097">
      <c r="A32097" s="6"/>
    </row>
    <row r="32098">
      <c r="A32098" s="6"/>
    </row>
    <row r="32099">
      <c r="A32099" s="6"/>
    </row>
    <row r="32100">
      <c r="A32100" s="6"/>
    </row>
    <row r="32101">
      <c r="A32101" s="6"/>
    </row>
    <row r="32102">
      <c r="A32102" s="6"/>
    </row>
    <row r="32103">
      <c r="A32103" s="6"/>
    </row>
    <row r="32104">
      <c r="A32104" s="6"/>
    </row>
    <row r="32105">
      <c r="A32105" s="6"/>
    </row>
    <row r="32106">
      <c r="A32106" s="6"/>
    </row>
    <row r="32107">
      <c r="A32107" s="6"/>
    </row>
    <row r="32108">
      <c r="A32108" s="6"/>
    </row>
    <row r="32109">
      <c r="A32109" s="6"/>
    </row>
    <row r="32110">
      <c r="A32110" s="6"/>
    </row>
    <row r="32111">
      <c r="A32111" s="6"/>
    </row>
    <row r="32112">
      <c r="A32112" s="6"/>
    </row>
    <row r="32113">
      <c r="A32113" s="6"/>
    </row>
    <row r="32114">
      <c r="A32114" s="6"/>
    </row>
    <row r="32115">
      <c r="A32115" s="6"/>
    </row>
    <row r="32116">
      <c r="A32116" s="6"/>
    </row>
    <row r="32117">
      <c r="A32117" s="6"/>
    </row>
    <row r="32118">
      <c r="A32118" s="6"/>
    </row>
    <row r="32119">
      <c r="A32119" s="6"/>
    </row>
    <row r="32120">
      <c r="A32120" s="6"/>
    </row>
    <row r="32121">
      <c r="A32121" s="6"/>
    </row>
    <row r="32122">
      <c r="A32122" s="6"/>
    </row>
    <row r="32123">
      <c r="A32123" s="6"/>
    </row>
    <row r="32124">
      <c r="A32124" s="6"/>
    </row>
    <row r="32125">
      <c r="A32125" s="6"/>
    </row>
    <row r="32126">
      <c r="A32126" s="6"/>
    </row>
    <row r="32127">
      <c r="A32127" s="6"/>
    </row>
    <row r="32128">
      <c r="A32128" s="6"/>
    </row>
    <row r="32129">
      <c r="A32129" s="6"/>
    </row>
    <row r="32130">
      <c r="A32130" s="6"/>
    </row>
    <row r="32131">
      <c r="A32131" s="6"/>
    </row>
    <row r="32132">
      <c r="A32132" s="6"/>
    </row>
    <row r="32133">
      <c r="A32133" s="6"/>
    </row>
    <row r="32134">
      <c r="A32134" s="6"/>
    </row>
    <row r="32135">
      <c r="A32135" s="6"/>
    </row>
    <row r="32136">
      <c r="A32136" s="6"/>
    </row>
    <row r="32137">
      <c r="A32137" s="6"/>
    </row>
    <row r="32138">
      <c r="A32138" s="6"/>
    </row>
    <row r="32139">
      <c r="A32139" s="6"/>
    </row>
    <row r="32140">
      <c r="A32140" s="6"/>
    </row>
    <row r="32141">
      <c r="A32141" s="6"/>
    </row>
    <row r="32142">
      <c r="A32142" s="6"/>
    </row>
    <row r="32143">
      <c r="A32143" s="6"/>
    </row>
    <row r="32144">
      <c r="A32144" s="6"/>
    </row>
    <row r="32145">
      <c r="A32145" s="6"/>
    </row>
    <row r="32146">
      <c r="A32146" s="6"/>
    </row>
    <row r="32147">
      <c r="A32147" s="6"/>
    </row>
    <row r="32148">
      <c r="A32148" s="6"/>
    </row>
    <row r="32149">
      <c r="A32149" s="6"/>
    </row>
    <row r="32150">
      <c r="A32150" s="6"/>
    </row>
    <row r="32151">
      <c r="A32151" s="6"/>
    </row>
    <row r="32152">
      <c r="A32152" s="6"/>
    </row>
    <row r="32153">
      <c r="A32153" s="6"/>
    </row>
    <row r="32154">
      <c r="A32154" s="6"/>
    </row>
    <row r="32155">
      <c r="A32155" s="6"/>
    </row>
    <row r="32156">
      <c r="A32156" s="6"/>
    </row>
    <row r="32157">
      <c r="A32157" s="6"/>
    </row>
    <row r="32158">
      <c r="A32158" s="6"/>
    </row>
    <row r="32159">
      <c r="A32159" s="6"/>
    </row>
    <row r="32160">
      <c r="A32160" s="6"/>
    </row>
    <row r="32161">
      <c r="A32161" s="6"/>
    </row>
    <row r="32162">
      <c r="A32162" s="6"/>
    </row>
    <row r="32163">
      <c r="A32163" s="6"/>
    </row>
    <row r="32164">
      <c r="A32164" s="6"/>
    </row>
    <row r="32165">
      <c r="A32165" s="6"/>
    </row>
    <row r="32166">
      <c r="A32166" s="6"/>
    </row>
    <row r="32167">
      <c r="A32167" s="6"/>
    </row>
    <row r="32168">
      <c r="A32168" s="6"/>
    </row>
    <row r="32169">
      <c r="A32169" s="6"/>
    </row>
    <row r="32170">
      <c r="A32170" s="6"/>
    </row>
    <row r="32171">
      <c r="A32171" s="6"/>
    </row>
    <row r="32172">
      <c r="A32172" s="6"/>
    </row>
    <row r="32173">
      <c r="A32173" s="6"/>
    </row>
    <row r="32174">
      <c r="A32174" s="6"/>
    </row>
    <row r="32175">
      <c r="A32175" s="6"/>
    </row>
    <row r="32176">
      <c r="A32176" s="6"/>
    </row>
    <row r="32177">
      <c r="A32177" s="6"/>
    </row>
    <row r="32178">
      <c r="A32178" s="6"/>
    </row>
    <row r="32179">
      <c r="A32179" s="6"/>
    </row>
    <row r="32180">
      <c r="A32180" s="6"/>
    </row>
    <row r="32181">
      <c r="A32181" s="6"/>
    </row>
    <row r="32182">
      <c r="A32182" s="6"/>
    </row>
    <row r="32183">
      <c r="A32183" s="6"/>
    </row>
    <row r="32184">
      <c r="A32184" s="6"/>
    </row>
    <row r="32185">
      <c r="A32185" s="6"/>
    </row>
    <row r="32186">
      <c r="A32186" s="6"/>
    </row>
    <row r="32187">
      <c r="A32187" s="6"/>
    </row>
    <row r="32188">
      <c r="A32188" s="6"/>
    </row>
    <row r="32189">
      <c r="A32189" s="6"/>
    </row>
    <row r="32190">
      <c r="A32190" s="6"/>
    </row>
    <row r="32191">
      <c r="A32191" s="6"/>
    </row>
    <row r="32192">
      <c r="A32192" s="6"/>
    </row>
    <row r="32193">
      <c r="A32193" s="6"/>
    </row>
    <row r="32194">
      <c r="A32194" s="6"/>
    </row>
    <row r="32195">
      <c r="A32195" s="6"/>
    </row>
    <row r="32196">
      <c r="A32196" s="6"/>
    </row>
    <row r="32197">
      <c r="A32197" s="6"/>
    </row>
    <row r="32198">
      <c r="A32198" s="6"/>
    </row>
    <row r="32199">
      <c r="A32199" s="6"/>
    </row>
    <row r="32200">
      <c r="A32200" s="6"/>
    </row>
    <row r="32201">
      <c r="A32201" s="6"/>
    </row>
    <row r="32202">
      <c r="A32202" s="6"/>
    </row>
    <row r="32203">
      <c r="A32203" s="6"/>
    </row>
    <row r="32204">
      <c r="A32204" s="6"/>
    </row>
    <row r="32205">
      <c r="A32205" s="6"/>
    </row>
    <row r="32206">
      <c r="A32206" s="6"/>
    </row>
    <row r="32207">
      <c r="A32207" s="6"/>
    </row>
    <row r="32208">
      <c r="A32208" s="6"/>
    </row>
    <row r="32209">
      <c r="A32209" s="6"/>
    </row>
    <row r="32210">
      <c r="A32210" s="6"/>
    </row>
    <row r="32211">
      <c r="A32211" s="6"/>
    </row>
    <row r="32212">
      <c r="A32212" s="6"/>
    </row>
    <row r="32213">
      <c r="A32213" s="6"/>
    </row>
    <row r="32214">
      <c r="A32214" s="6"/>
    </row>
    <row r="32215">
      <c r="A32215" s="6"/>
    </row>
    <row r="32216">
      <c r="A32216" s="6"/>
    </row>
    <row r="32217">
      <c r="A32217" s="6"/>
    </row>
    <row r="32218">
      <c r="A32218" s="6"/>
    </row>
    <row r="32219">
      <c r="A32219" s="6"/>
    </row>
    <row r="32220">
      <c r="A32220" s="6"/>
    </row>
    <row r="32221">
      <c r="A32221" s="6"/>
    </row>
    <row r="32222">
      <c r="A32222" s="6"/>
    </row>
    <row r="32223">
      <c r="A32223" s="6"/>
    </row>
    <row r="32224">
      <c r="A32224" s="6"/>
    </row>
    <row r="32225">
      <c r="A32225" s="6"/>
    </row>
    <row r="32226">
      <c r="A32226" s="6"/>
    </row>
    <row r="32227">
      <c r="A32227" s="6"/>
    </row>
    <row r="32228">
      <c r="A32228" s="6"/>
    </row>
    <row r="32229">
      <c r="A32229" s="6"/>
    </row>
    <row r="32230">
      <c r="A32230" s="6"/>
    </row>
    <row r="32231">
      <c r="A32231" s="6"/>
    </row>
    <row r="32232">
      <c r="A32232" s="6"/>
    </row>
    <row r="32233">
      <c r="A32233" s="6"/>
    </row>
    <row r="32234">
      <c r="A32234" s="6"/>
    </row>
    <row r="32235">
      <c r="A32235" s="6"/>
    </row>
    <row r="32236">
      <c r="A32236" s="6"/>
    </row>
    <row r="32237">
      <c r="A32237" s="6"/>
    </row>
    <row r="32238">
      <c r="A32238" s="6"/>
    </row>
    <row r="32239">
      <c r="A32239" s="6"/>
    </row>
    <row r="32240">
      <c r="A32240" s="6"/>
    </row>
    <row r="32241">
      <c r="A32241" s="6"/>
    </row>
    <row r="32242">
      <c r="A32242" s="6"/>
    </row>
    <row r="32243">
      <c r="A32243" s="6"/>
    </row>
    <row r="32244">
      <c r="A32244" s="6"/>
    </row>
    <row r="32245">
      <c r="A32245" s="6"/>
    </row>
    <row r="32246">
      <c r="A32246" s="6"/>
    </row>
    <row r="32247">
      <c r="A32247" s="6"/>
    </row>
    <row r="32248">
      <c r="A32248" s="6"/>
    </row>
    <row r="32249">
      <c r="A32249" s="6"/>
    </row>
    <row r="32250">
      <c r="A32250" s="6"/>
    </row>
    <row r="32251">
      <c r="A32251" s="6"/>
    </row>
    <row r="32252">
      <c r="A32252" s="6"/>
    </row>
    <row r="32253">
      <c r="A32253" s="6"/>
    </row>
    <row r="32254">
      <c r="A32254" s="6"/>
    </row>
    <row r="32255">
      <c r="A32255" s="6"/>
    </row>
    <row r="32256">
      <c r="A32256" s="6"/>
    </row>
    <row r="32257">
      <c r="A32257" s="6"/>
    </row>
    <row r="32258">
      <c r="A32258" s="6"/>
    </row>
    <row r="32259">
      <c r="A32259" s="6"/>
    </row>
    <row r="32260">
      <c r="A32260" s="6"/>
    </row>
    <row r="32261">
      <c r="A32261" s="6"/>
    </row>
    <row r="32262">
      <c r="A32262" s="6"/>
    </row>
    <row r="32263">
      <c r="A32263" s="6"/>
    </row>
    <row r="32264">
      <c r="A32264" s="6"/>
    </row>
    <row r="32265">
      <c r="A32265" s="6"/>
    </row>
    <row r="32266">
      <c r="A32266" s="6"/>
    </row>
    <row r="32267">
      <c r="A32267" s="6"/>
    </row>
    <row r="32268">
      <c r="A32268" s="6"/>
    </row>
    <row r="32269">
      <c r="A32269" s="6"/>
    </row>
    <row r="32270">
      <c r="A32270" s="6"/>
    </row>
    <row r="32271">
      <c r="A32271" s="6"/>
    </row>
    <row r="32272">
      <c r="A32272" s="6"/>
    </row>
    <row r="32273">
      <c r="A32273" s="6"/>
    </row>
    <row r="32274">
      <c r="A32274" s="6"/>
    </row>
    <row r="32275">
      <c r="A32275" s="6"/>
    </row>
    <row r="32276">
      <c r="A32276" s="6"/>
    </row>
    <row r="32277">
      <c r="A32277" s="6"/>
    </row>
    <row r="32278">
      <c r="A32278" s="6"/>
    </row>
    <row r="32279">
      <c r="A32279" s="6"/>
    </row>
    <row r="32280">
      <c r="A32280" s="6"/>
    </row>
    <row r="32281">
      <c r="A32281" s="6"/>
    </row>
    <row r="32282">
      <c r="A32282" s="6"/>
    </row>
    <row r="32283">
      <c r="A32283" s="6"/>
    </row>
    <row r="32284">
      <c r="A32284" s="6"/>
    </row>
    <row r="32285">
      <c r="A32285" s="6"/>
    </row>
    <row r="32286">
      <c r="A32286" s="6"/>
    </row>
    <row r="32287">
      <c r="A32287" s="6"/>
    </row>
    <row r="32288">
      <c r="A32288" s="6"/>
    </row>
    <row r="32289">
      <c r="A32289" s="6"/>
    </row>
    <row r="32290">
      <c r="A32290" s="6"/>
    </row>
    <row r="32291">
      <c r="A32291" s="6"/>
    </row>
    <row r="32292">
      <c r="A32292" s="6"/>
    </row>
    <row r="32293">
      <c r="A32293" s="6"/>
    </row>
    <row r="32294">
      <c r="A32294" s="6"/>
    </row>
    <row r="32295">
      <c r="A32295" s="6"/>
    </row>
    <row r="32296">
      <c r="A32296" s="6"/>
    </row>
    <row r="32297">
      <c r="A32297" s="6"/>
    </row>
    <row r="32298">
      <c r="A32298" s="6"/>
    </row>
    <row r="32299">
      <c r="A32299" s="6"/>
    </row>
    <row r="32300">
      <c r="A32300" s="6"/>
    </row>
    <row r="32301">
      <c r="A32301" s="6"/>
    </row>
    <row r="32302">
      <c r="A32302" s="6"/>
    </row>
    <row r="32303">
      <c r="A32303" s="6"/>
    </row>
    <row r="32304">
      <c r="A32304" s="6"/>
    </row>
    <row r="32305">
      <c r="A32305" s="6"/>
    </row>
    <row r="32306">
      <c r="A32306" s="6"/>
    </row>
    <row r="32307">
      <c r="A32307" s="6"/>
    </row>
    <row r="32308">
      <c r="A32308" s="6"/>
    </row>
    <row r="32309">
      <c r="A32309" s="6"/>
    </row>
    <row r="32310">
      <c r="A32310" s="6"/>
    </row>
    <row r="32311">
      <c r="A32311" s="6"/>
    </row>
    <row r="32312">
      <c r="A32312" s="6"/>
    </row>
    <row r="32313">
      <c r="A32313" s="6"/>
    </row>
    <row r="32314">
      <c r="A32314" s="6"/>
    </row>
    <row r="32315">
      <c r="A32315" s="6"/>
    </row>
    <row r="32316">
      <c r="A32316" s="6"/>
    </row>
    <row r="32317">
      <c r="A32317" s="6"/>
    </row>
    <row r="32318">
      <c r="A32318" s="6"/>
    </row>
    <row r="32319">
      <c r="A32319" s="6"/>
    </row>
    <row r="32320">
      <c r="A32320" s="6"/>
    </row>
    <row r="32321">
      <c r="A32321" s="6"/>
    </row>
    <row r="32322">
      <c r="A32322" s="6"/>
    </row>
    <row r="32323">
      <c r="A32323" s="6"/>
    </row>
    <row r="32324">
      <c r="A32324" s="6"/>
    </row>
    <row r="32325">
      <c r="A32325" s="6"/>
    </row>
    <row r="32326">
      <c r="A32326" s="6"/>
    </row>
    <row r="32327">
      <c r="A32327" s="6"/>
    </row>
    <row r="32328">
      <c r="A32328" s="6"/>
    </row>
    <row r="32329">
      <c r="A32329" s="6"/>
    </row>
    <row r="32330">
      <c r="A32330" s="6"/>
    </row>
    <row r="32331">
      <c r="A32331" s="6"/>
    </row>
    <row r="32332">
      <c r="A32332" s="6"/>
    </row>
    <row r="32333">
      <c r="A32333" s="6"/>
    </row>
    <row r="32334">
      <c r="A32334" s="6"/>
    </row>
    <row r="32335">
      <c r="A32335" s="6"/>
    </row>
    <row r="32336">
      <c r="A32336" s="6"/>
    </row>
    <row r="32337">
      <c r="A32337" s="6"/>
    </row>
    <row r="32338">
      <c r="A32338" s="6"/>
    </row>
    <row r="32339">
      <c r="A32339" s="6"/>
    </row>
    <row r="32340">
      <c r="A32340" s="6"/>
    </row>
    <row r="32341">
      <c r="A32341" s="6"/>
    </row>
    <row r="32342">
      <c r="A32342" s="6"/>
    </row>
    <row r="32343">
      <c r="A32343" s="6"/>
    </row>
    <row r="32344">
      <c r="A32344" s="6"/>
    </row>
    <row r="32345">
      <c r="A32345" s="6"/>
    </row>
    <row r="32346">
      <c r="A32346" s="6"/>
    </row>
    <row r="32347">
      <c r="A32347" s="6"/>
    </row>
    <row r="32348">
      <c r="A32348" s="6"/>
    </row>
    <row r="32349">
      <c r="A32349" s="6"/>
    </row>
    <row r="32350">
      <c r="A32350" s="6"/>
    </row>
    <row r="32351">
      <c r="A32351" s="6"/>
    </row>
    <row r="32352">
      <c r="A32352" s="6"/>
    </row>
    <row r="32353">
      <c r="A32353" s="6"/>
    </row>
    <row r="32354">
      <c r="A32354" s="6"/>
    </row>
    <row r="32355">
      <c r="A32355" s="6"/>
    </row>
    <row r="32356">
      <c r="A32356" s="6"/>
    </row>
    <row r="32357">
      <c r="A32357" s="6"/>
    </row>
    <row r="32358">
      <c r="A32358" s="6"/>
    </row>
    <row r="32359">
      <c r="A32359" s="6"/>
    </row>
    <row r="32360">
      <c r="A32360" s="6"/>
    </row>
    <row r="32361">
      <c r="A32361" s="6"/>
    </row>
    <row r="32362">
      <c r="A32362" s="6"/>
    </row>
    <row r="32363">
      <c r="A32363" s="6"/>
    </row>
    <row r="32364">
      <c r="A32364" s="6"/>
    </row>
    <row r="32365">
      <c r="A32365" s="6"/>
    </row>
    <row r="32366">
      <c r="A32366" s="6"/>
    </row>
    <row r="32367">
      <c r="A32367" s="6"/>
    </row>
    <row r="32368">
      <c r="A32368" s="6"/>
    </row>
    <row r="32369">
      <c r="A32369" s="6"/>
    </row>
    <row r="32370">
      <c r="A32370" s="6"/>
    </row>
    <row r="32371">
      <c r="A32371" s="6"/>
    </row>
    <row r="32372">
      <c r="A32372" s="6"/>
    </row>
    <row r="32373">
      <c r="A32373" s="6"/>
    </row>
    <row r="32374">
      <c r="A32374" s="6"/>
    </row>
    <row r="32375">
      <c r="A32375" s="6"/>
    </row>
    <row r="32376">
      <c r="A32376" s="6"/>
    </row>
    <row r="32377">
      <c r="A32377" s="6"/>
    </row>
    <row r="32378">
      <c r="A32378" s="6"/>
    </row>
    <row r="32379">
      <c r="A32379" s="6"/>
    </row>
    <row r="32380">
      <c r="A32380" s="6"/>
    </row>
    <row r="32381">
      <c r="A32381" s="6"/>
    </row>
    <row r="32382">
      <c r="A32382" s="6"/>
    </row>
    <row r="32383">
      <c r="A32383" s="6"/>
    </row>
    <row r="32384">
      <c r="A32384" s="6"/>
    </row>
    <row r="32385">
      <c r="A32385" s="6"/>
    </row>
    <row r="32386">
      <c r="A32386" s="6"/>
    </row>
    <row r="32387">
      <c r="A32387" s="6"/>
    </row>
    <row r="32388">
      <c r="A32388" s="6"/>
    </row>
    <row r="32389">
      <c r="A32389" s="6"/>
    </row>
    <row r="32390">
      <c r="A32390" s="6"/>
    </row>
    <row r="32391">
      <c r="A32391" s="6"/>
    </row>
    <row r="32392">
      <c r="A32392" s="6"/>
    </row>
    <row r="32393">
      <c r="A32393" s="6"/>
    </row>
    <row r="32394">
      <c r="A32394" s="6"/>
    </row>
    <row r="32395">
      <c r="A32395" s="6"/>
    </row>
    <row r="32396">
      <c r="A32396" s="6"/>
    </row>
    <row r="32397">
      <c r="A32397" s="6"/>
    </row>
    <row r="32398">
      <c r="A32398" s="6"/>
    </row>
    <row r="32399">
      <c r="A32399" s="6"/>
    </row>
    <row r="32400">
      <c r="A32400" s="6"/>
    </row>
    <row r="32401">
      <c r="A32401" s="6"/>
    </row>
    <row r="32402">
      <c r="A32402" s="6"/>
    </row>
    <row r="32403">
      <c r="A32403" s="6"/>
    </row>
    <row r="32404">
      <c r="A32404" s="6"/>
    </row>
    <row r="32405">
      <c r="A32405" s="6"/>
    </row>
    <row r="32406">
      <c r="A32406" s="6"/>
    </row>
    <row r="32407">
      <c r="A32407" s="6"/>
    </row>
    <row r="32408">
      <c r="A32408" s="6"/>
    </row>
    <row r="32409">
      <c r="A32409" s="6"/>
    </row>
    <row r="32410">
      <c r="A32410" s="6"/>
    </row>
    <row r="32411">
      <c r="A32411" s="6"/>
    </row>
    <row r="32412">
      <c r="A32412" s="6"/>
    </row>
    <row r="32413">
      <c r="A32413" s="6"/>
    </row>
    <row r="32414">
      <c r="A32414" s="6"/>
    </row>
    <row r="32415">
      <c r="A32415" s="6"/>
    </row>
    <row r="32416">
      <c r="A32416" s="6"/>
    </row>
    <row r="32417">
      <c r="A32417" s="6"/>
    </row>
    <row r="32418">
      <c r="A32418" s="6"/>
    </row>
    <row r="32419">
      <c r="A32419" s="6"/>
    </row>
    <row r="32420">
      <c r="A32420" s="6"/>
    </row>
    <row r="32421">
      <c r="A32421" s="6"/>
    </row>
    <row r="32422">
      <c r="A32422" s="6"/>
    </row>
    <row r="32423">
      <c r="A32423" s="6"/>
    </row>
    <row r="32424">
      <c r="A32424" s="6"/>
    </row>
    <row r="32425">
      <c r="A32425" s="6"/>
    </row>
    <row r="32426">
      <c r="A32426" s="6"/>
    </row>
    <row r="32427">
      <c r="A32427" s="6"/>
    </row>
    <row r="32428">
      <c r="A32428" s="6"/>
    </row>
    <row r="32429">
      <c r="A32429" s="6"/>
    </row>
    <row r="32430">
      <c r="A32430" s="6"/>
    </row>
    <row r="32431">
      <c r="A32431" s="6"/>
    </row>
    <row r="32432">
      <c r="A32432" s="6"/>
    </row>
    <row r="32433">
      <c r="A32433" s="6"/>
    </row>
    <row r="32434">
      <c r="A32434" s="6"/>
    </row>
    <row r="32435">
      <c r="A32435" s="6"/>
    </row>
    <row r="32436">
      <c r="A32436" s="6"/>
    </row>
    <row r="32437">
      <c r="A32437" s="6"/>
    </row>
    <row r="32438">
      <c r="A32438" s="6"/>
    </row>
    <row r="32439">
      <c r="A32439" s="6"/>
    </row>
    <row r="32440">
      <c r="A32440" s="6"/>
    </row>
    <row r="32441">
      <c r="A32441" s="6"/>
    </row>
    <row r="32442">
      <c r="A32442" s="6"/>
    </row>
    <row r="32443">
      <c r="A32443" s="6"/>
    </row>
    <row r="32444">
      <c r="A32444" s="6"/>
    </row>
    <row r="32445">
      <c r="A32445" s="6"/>
    </row>
    <row r="32446">
      <c r="A32446" s="6"/>
    </row>
    <row r="32447">
      <c r="A32447" s="6"/>
    </row>
    <row r="32448">
      <c r="A32448" s="6"/>
    </row>
    <row r="32449">
      <c r="A32449" s="6"/>
    </row>
    <row r="32450">
      <c r="A32450" s="6"/>
    </row>
    <row r="32451">
      <c r="A32451" s="6"/>
    </row>
    <row r="32452">
      <c r="A32452" s="6"/>
    </row>
    <row r="32453">
      <c r="A32453" s="6"/>
    </row>
    <row r="32454">
      <c r="A32454" s="6"/>
    </row>
    <row r="32455">
      <c r="A32455" s="6"/>
    </row>
    <row r="32456">
      <c r="A32456" s="6"/>
    </row>
    <row r="32457">
      <c r="A32457" s="6"/>
    </row>
    <row r="32458">
      <c r="A32458" s="6"/>
    </row>
    <row r="32459">
      <c r="A32459" s="6"/>
    </row>
    <row r="32460">
      <c r="A32460" s="6"/>
    </row>
    <row r="32461">
      <c r="A32461" s="6"/>
    </row>
    <row r="32462">
      <c r="A32462" s="6"/>
    </row>
    <row r="32463">
      <c r="A32463" s="6"/>
    </row>
    <row r="32464">
      <c r="A32464" s="6"/>
    </row>
    <row r="32465">
      <c r="A32465" s="6"/>
    </row>
    <row r="32466">
      <c r="A32466" s="6"/>
    </row>
    <row r="32467">
      <c r="A32467" s="6"/>
    </row>
    <row r="32468">
      <c r="A32468" s="6"/>
    </row>
    <row r="32469">
      <c r="A32469" s="6"/>
    </row>
    <row r="32470">
      <c r="A32470" s="6"/>
    </row>
    <row r="32471">
      <c r="A32471" s="6"/>
    </row>
    <row r="32472">
      <c r="A32472" s="6"/>
    </row>
    <row r="32473">
      <c r="A32473" s="6"/>
    </row>
    <row r="32474">
      <c r="A32474" s="6"/>
    </row>
    <row r="32475">
      <c r="A32475" s="6"/>
    </row>
    <row r="32476">
      <c r="A32476" s="6"/>
    </row>
    <row r="32477">
      <c r="A32477" s="6"/>
    </row>
    <row r="32478">
      <c r="A32478" s="6"/>
    </row>
    <row r="32479">
      <c r="A32479" s="6"/>
    </row>
    <row r="32480">
      <c r="A32480" s="6"/>
    </row>
    <row r="32481">
      <c r="A32481" s="6"/>
    </row>
    <row r="32482">
      <c r="A32482" s="6"/>
    </row>
    <row r="32483">
      <c r="A32483" s="6"/>
    </row>
    <row r="32484">
      <c r="A32484" s="6"/>
    </row>
    <row r="32485">
      <c r="A32485" s="6"/>
    </row>
    <row r="32486">
      <c r="A32486" s="6"/>
    </row>
    <row r="32487">
      <c r="A32487" s="6"/>
    </row>
    <row r="32488">
      <c r="A32488" s="6"/>
    </row>
    <row r="32489">
      <c r="A32489" s="6"/>
    </row>
    <row r="32490">
      <c r="A32490" s="6"/>
    </row>
    <row r="32491">
      <c r="A32491" s="6"/>
    </row>
    <row r="32492">
      <c r="A32492" s="6"/>
    </row>
    <row r="32493">
      <c r="A32493" s="6"/>
    </row>
    <row r="32494">
      <c r="A32494" s="6"/>
    </row>
    <row r="32495">
      <c r="A32495" s="6"/>
    </row>
    <row r="32496">
      <c r="A32496" s="6"/>
    </row>
    <row r="32497">
      <c r="A32497" s="6"/>
    </row>
    <row r="32498">
      <c r="A32498" s="6"/>
    </row>
    <row r="32499">
      <c r="A32499" s="6"/>
    </row>
    <row r="32500">
      <c r="A32500" s="6"/>
    </row>
    <row r="32501">
      <c r="A32501" s="6"/>
    </row>
    <row r="32502">
      <c r="A32502" s="6"/>
    </row>
    <row r="32503">
      <c r="A32503" s="6"/>
    </row>
    <row r="32504">
      <c r="A32504" s="6"/>
    </row>
    <row r="32505">
      <c r="A32505" s="6"/>
    </row>
    <row r="32506">
      <c r="A32506" s="6"/>
    </row>
    <row r="32507">
      <c r="A32507" s="6"/>
    </row>
    <row r="32508">
      <c r="A32508" s="6"/>
    </row>
    <row r="32509">
      <c r="A32509" s="6"/>
    </row>
    <row r="32510">
      <c r="A32510" s="6"/>
    </row>
    <row r="32511">
      <c r="A32511" s="6"/>
    </row>
    <row r="32512">
      <c r="A32512" s="6"/>
    </row>
    <row r="32513">
      <c r="A32513" s="6"/>
    </row>
    <row r="32514">
      <c r="A32514" s="6"/>
    </row>
    <row r="32515">
      <c r="A32515" s="6"/>
    </row>
    <row r="32516">
      <c r="A32516" s="6"/>
    </row>
    <row r="32517">
      <c r="A32517" s="6"/>
    </row>
    <row r="32518">
      <c r="A32518" s="6"/>
    </row>
    <row r="32519">
      <c r="A32519" s="6"/>
    </row>
    <row r="32520">
      <c r="A32520" s="6"/>
    </row>
    <row r="32521">
      <c r="A32521" s="6"/>
    </row>
    <row r="32522">
      <c r="A32522" s="6"/>
    </row>
    <row r="32523">
      <c r="A32523" s="6"/>
    </row>
    <row r="32524">
      <c r="A32524" s="6"/>
    </row>
    <row r="32525">
      <c r="A32525" s="6"/>
    </row>
    <row r="32526">
      <c r="A32526" s="6"/>
    </row>
    <row r="32527">
      <c r="A32527" s="6"/>
    </row>
    <row r="32528">
      <c r="A32528" s="6"/>
    </row>
    <row r="32529">
      <c r="A32529" s="6"/>
    </row>
    <row r="32530">
      <c r="A32530" s="6"/>
    </row>
    <row r="32531">
      <c r="A32531" s="6"/>
    </row>
    <row r="32532">
      <c r="A32532" s="6"/>
    </row>
    <row r="32533">
      <c r="A32533" s="6"/>
    </row>
    <row r="32534">
      <c r="A32534" s="6"/>
    </row>
    <row r="32535">
      <c r="A32535" s="6"/>
    </row>
    <row r="32536">
      <c r="A32536" s="6"/>
    </row>
    <row r="32537">
      <c r="A32537" s="6"/>
    </row>
    <row r="32538">
      <c r="A32538" s="6"/>
    </row>
    <row r="32539">
      <c r="A32539" s="6"/>
    </row>
    <row r="32540">
      <c r="A32540" s="6"/>
    </row>
    <row r="32541">
      <c r="A32541" s="6"/>
    </row>
    <row r="32542">
      <c r="A32542" s="6"/>
    </row>
    <row r="32543">
      <c r="A32543" s="6"/>
    </row>
    <row r="32544">
      <c r="A32544" s="6"/>
    </row>
    <row r="32545">
      <c r="A32545" s="6"/>
    </row>
    <row r="32546">
      <c r="A32546" s="6"/>
    </row>
    <row r="32547">
      <c r="A32547" s="6"/>
    </row>
    <row r="32548">
      <c r="A32548" s="6"/>
    </row>
    <row r="32549">
      <c r="A32549" s="6"/>
    </row>
    <row r="32550">
      <c r="A32550" s="6"/>
    </row>
    <row r="32551">
      <c r="A32551" s="6"/>
    </row>
    <row r="32552">
      <c r="A32552" s="6"/>
    </row>
    <row r="32553">
      <c r="A32553" s="6"/>
    </row>
    <row r="32554">
      <c r="A32554" s="6"/>
    </row>
    <row r="32555">
      <c r="A32555" s="6"/>
    </row>
    <row r="32556">
      <c r="A32556" s="6"/>
    </row>
    <row r="32557">
      <c r="A32557" s="6"/>
    </row>
    <row r="32558">
      <c r="A32558" s="6"/>
    </row>
    <row r="32559">
      <c r="A32559" s="6"/>
    </row>
    <row r="32560">
      <c r="A32560" s="6"/>
    </row>
    <row r="32561">
      <c r="A32561" s="6"/>
    </row>
    <row r="32562">
      <c r="A32562" s="6"/>
    </row>
    <row r="32563">
      <c r="A32563" s="6"/>
    </row>
    <row r="32564">
      <c r="A32564" s="6"/>
    </row>
    <row r="32565">
      <c r="A32565" s="6"/>
    </row>
    <row r="32566">
      <c r="A32566" s="6"/>
    </row>
    <row r="32567">
      <c r="A32567" s="6"/>
    </row>
    <row r="32568">
      <c r="A32568" s="6"/>
    </row>
    <row r="32569">
      <c r="A32569" s="6"/>
    </row>
    <row r="32570">
      <c r="A32570" s="6"/>
    </row>
    <row r="32571">
      <c r="A32571" s="6"/>
    </row>
    <row r="32572">
      <c r="A32572" s="6"/>
    </row>
    <row r="32573">
      <c r="A32573" s="6"/>
    </row>
    <row r="32574">
      <c r="A32574" s="6"/>
    </row>
    <row r="32575">
      <c r="A32575" s="6"/>
    </row>
    <row r="32576">
      <c r="A32576" s="6"/>
    </row>
    <row r="32577">
      <c r="A32577" s="6"/>
    </row>
    <row r="32578">
      <c r="A32578" s="6"/>
    </row>
    <row r="32579">
      <c r="A32579" s="6"/>
    </row>
    <row r="32580">
      <c r="A32580" s="6"/>
    </row>
    <row r="32581">
      <c r="A32581" s="6"/>
    </row>
    <row r="32582">
      <c r="A32582" s="6"/>
    </row>
    <row r="32583">
      <c r="A32583" s="6"/>
    </row>
    <row r="32584">
      <c r="A32584" s="6"/>
    </row>
    <row r="32585">
      <c r="A32585" s="6"/>
    </row>
    <row r="32586">
      <c r="A32586" s="6"/>
    </row>
    <row r="32587">
      <c r="A32587" s="6"/>
    </row>
    <row r="32588">
      <c r="A32588" s="6"/>
    </row>
    <row r="32589">
      <c r="A32589" s="6"/>
    </row>
    <row r="32590">
      <c r="A32590" s="6"/>
    </row>
    <row r="32591">
      <c r="A32591" s="6"/>
    </row>
    <row r="32592">
      <c r="A32592" s="6"/>
    </row>
    <row r="32593">
      <c r="A32593" s="6"/>
    </row>
    <row r="32594">
      <c r="A32594" s="6"/>
    </row>
    <row r="32595">
      <c r="A32595" s="6"/>
    </row>
    <row r="32596">
      <c r="A32596" s="6"/>
    </row>
    <row r="32597">
      <c r="A32597" s="6"/>
    </row>
    <row r="32598">
      <c r="A32598" s="6"/>
    </row>
    <row r="32599">
      <c r="A32599" s="6"/>
    </row>
    <row r="32600">
      <c r="A32600" s="6"/>
    </row>
    <row r="32601">
      <c r="A32601" s="6"/>
    </row>
    <row r="32602">
      <c r="A32602" s="6"/>
    </row>
    <row r="32603">
      <c r="A32603" s="6"/>
    </row>
    <row r="32604">
      <c r="A32604" s="6"/>
    </row>
    <row r="32605">
      <c r="A32605" s="6"/>
    </row>
    <row r="32606">
      <c r="A32606" s="6"/>
    </row>
    <row r="32607">
      <c r="A32607" s="6"/>
    </row>
    <row r="32608">
      <c r="A32608" s="6"/>
    </row>
    <row r="32609">
      <c r="A32609" s="6"/>
    </row>
    <row r="32610">
      <c r="A32610" s="6"/>
    </row>
    <row r="32611">
      <c r="A32611" s="6"/>
    </row>
    <row r="32612">
      <c r="A32612" s="6"/>
    </row>
    <row r="32613">
      <c r="A32613" s="6"/>
    </row>
    <row r="32614">
      <c r="A32614" s="6"/>
    </row>
    <row r="32615">
      <c r="A32615" s="6"/>
    </row>
    <row r="32616">
      <c r="A32616" s="6"/>
    </row>
    <row r="32617">
      <c r="A32617" s="6"/>
    </row>
    <row r="32618">
      <c r="A32618" s="6"/>
    </row>
    <row r="32619">
      <c r="A32619" s="6"/>
    </row>
    <row r="32620">
      <c r="A32620" s="6"/>
    </row>
    <row r="32621">
      <c r="A32621" s="6"/>
    </row>
    <row r="32622">
      <c r="A32622" s="6"/>
    </row>
    <row r="32623">
      <c r="A32623" s="6"/>
    </row>
    <row r="32624">
      <c r="A32624" s="6"/>
    </row>
    <row r="32625">
      <c r="A32625" s="6"/>
    </row>
    <row r="32626">
      <c r="A32626" s="6"/>
    </row>
    <row r="32627">
      <c r="A32627" s="6"/>
    </row>
    <row r="32628">
      <c r="A32628" s="6"/>
    </row>
    <row r="32629">
      <c r="A32629" s="6"/>
    </row>
    <row r="32630">
      <c r="A32630" s="6"/>
    </row>
    <row r="32631">
      <c r="A32631" s="6"/>
    </row>
    <row r="32632">
      <c r="A32632" s="6"/>
    </row>
    <row r="32633">
      <c r="A32633" s="6"/>
    </row>
    <row r="32634">
      <c r="A32634" s="6"/>
    </row>
    <row r="32635">
      <c r="A32635" s="6"/>
    </row>
    <row r="32636">
      <c r="A32636" s="6"/>
    </row>
    <row r="32637">
      <c r="A32637" s="6"/>
    </row>
    <row r="32638">
      <c r="A32638" s="6"/>
    </row>
    <row r="32639">
      <c r="A32639" s="6"/>
    </row>
    <row r="32640">
      <c r="A32640" s="6"/>
    </row>
    <row r="32641">
      <c r="A32641" s="6"/>
    </row>
    <row r="32642">
      <c r="A32642" s="6"/>
    </row>
    <row r="32643">
      <c r="A32643" s="6"/>
    </row>
    <row r="32644">
      <c r="A32644" s="6"/>
    </row>
    <row r="32645">
      <c r="A32645" s="6"/>
    </row>
    <row r="32646">
      <c r="A32646" s="6"/>
    </row>
    <row r="32647">
      <c r="A32647" s="6"/>
    </row>
    <row r="32648">
      <c r="A32648" s="6"/>
    </row>
    <row r="32649">
      <c r="A32649" s="6"/>
    </row>
    <row r="32650">
      <c r="A32650" s="6"/>
    </row>
    <row r="32651">
      <c r="A32651" s="6"/>
    </row>
    <row r="32652">
      <c r="A32652" s="6"/>
    </row>
    <row r="32653">
      <c r="A32653" s="6"/>
    </row>
    <row r="32654">
      <c r="A32654" s="6"/>
    </row>
    <row r="32655">
      <c r="A32655" s="6"/>
    </row>
    <row r="32656">
      <c r="A32656" s="6"/>
    </row>
    <row r="32657">
      <c r="A32657" s="6"/>
    </row>
    <row r="32658">
      <c r="A32658" s="6"/>
    </row>
    <row r="32659">
      <c r="A32659" s="6"/>
    </row>
    <row r="32660">
      <c r="A32660" s="6"/>
    </row>
    <row r="32661">
      <c r="A32661" s="6"/>
    </row>
    <row r="32662">
      <c r="A32662" s="6"/>
    </row>
    <row r="32663">
      <c r="A32663" s="6"/>
    </row>
    <row r="32664">
      <c r="A32664" s="6"/>
    </row>
    <row r="32665">
      <c r="A32665" s="6"/>
    </row>
    <row r="32666">
      <c r="A32666" s="6"/>
    </row>
    <row r="32667">
      <c r="A32667" s="6"/>
    </row>
    <row r="32668">
      <c r="A32668" s="6"/>
    </row>
    <row r="32669">
      <c r="A32669" s="6"/>
    </row>
    <row r="32670">
      <c r="A32670" s="6"/>
    </row>
    <row r="32671">
      <c r="A32671" s="6"/>
    </row>
    <row r="32672">
      <c r="A32672" s="6"/>
    </row>
    <row r="32673">
      <c r="A32673" s="6"/>
    </row>
    <row r="32674">
      <c r="A32674" s="6"/>
    </row>
    <row r="32675">
      <c r="A32675" s="6"/>
    </row>
    <row r="32676">
      <c r="A32676" s="6"/>
    </row>
    <row r="32677">
      <c r="A32677" s="6"/>
    </row>
    <row r="32678">
      <c r="A32678" s="6"/>
    </row>
    <row r="32679">
      <c r="A32679" s="6"/>
    </row>
    <row r="32680">
      <c r="A32680" s="6"/>
    </row>
    <row r="32681">
      <c r="A32681" s="6"/>
    </row>
    <row r="32682">
      <c r="A32682" s="6"/>
    </row>
    <row r="32683">
      <c r="A32683" s="6"/>
    </row>
    <row r="32684">
      <c r="A32684" s="6"/>
    </row>
    <row r="32685">
      <c r="A32685" s="6"/>
    </row>
    <row r="32686">
      <c r="A32686" s="6"/>
    </row>
    <row r="32687">
      <c r="A32687" s="6"/>
    </row>
    <row r="32688">
      <c r="A32688" s="6"/>
    </row>
    <row r="32689">
      <c r="A32689" s="6"/>
    </row>
    <row r="32690">
      <c r="A32690" s="6"/>
    </row>
    <row r="32691">
      <c r="A32691" s="6"/>
    </row>
    <row r="32692">
      <c r="A32692" s="6"/>
    </row>
    <row r="32693">
      <c r="A32693" s="6"/>
    </row>
    <row r="32694">
      <c r="A32694" s="6"/>
    </row>
    <row r="32695">
      <c r="A32695" s="6"/>
    </row>
    <row r="32696">
      <c r="A32696" s="6"/>
    </row>
    <row r="32697">
      <c r="A32697" s="6"/>
    </row>
    <row r="32698">
      <c r="A32698" s="6"/>
    </row>
    <row r="32699">
      <c r="A32699" s="6"/>
    </row>
    <row r="32700">
      <c r="A32700" s="6"/>
    </row>
    <row r="32701">
      <c r="A32701" s="6"/>
    </row>
    <row r="32702">
      <c r="A32702" s="6"/>
    </row>
    <row r="32703">
      <c r="A32703" s="6"/>
    </row>
    <row r="32704">
      <c r="A32704" s="6"/>
    </row>
    <row r="32705">
      <c r="A32705" s="6"/>
    </row>
    <row r="32706">
      <c r="A32706" s="6"/>
    </row>
    <row r="32707">
      <c r="A32707" s="6"/>
    </row>
    <row r="32708">
      <c r="A32708" s="6"/>
    </row>
    <row r="32709">
      <c r="A32709" s="6"/>
    </row>
    <row r="32710">
      <c r="A32710" s="6"/>
    </row>
    <row r="32711">
      <c r="A32711" s="6"/>
    </row>
    <row r="32712">
      <c r="A32712" s="6"/>
    </row>
    <row r="32713">
      <c r="A32713" s="6"/>
    </row>
    <row r="32714">
      <c r="A32714" s="6"/>
    </row>
    <row r="32715">
      <c r="A32715" s="6"/>
    </row>
    <row r="32716">
      <c r="A32716" s="6"/>
    </row>
    <row r="32717">
      <c r="A32717" s="6"/>
    </row>
    <row r="32718">
      <c r="A32718" s="6"/>
    </row>
    <row r="32719">
      <c r="A32719" s="6"/>
    </row>
    <row r="32720">
      <c r="A32720" s="6"/>
    </row>
    <row r="32721">
      <c r="A32721" s="6"/>
    </row>
    <row r="32722">
      <c r="A32722" s="6"/>
    </row>
    <row r="32723">
      <c r="A32723" s="6"/>
    </row>
    <row r="32724">
      <c r="A32724" s="6"/>
    </row>
    <row r="32725">
      <c r="A32725" s="6"/>
    </row>
    <row r="32726">
      <c r="A32726" s="6"/>
    </row>
    <row r="32727">
      <c r="A32727" s="6"/>
    </row>
    <row r="32728">
      <c r="A32728" s="6"/>
    </row>
    <row r="32729">
      <c r="A32729" s="6"/>
    </row>
    <row r="32730">
      <c r="A32730" s="6"/>
    </row>
    <row r="32731">
      <c r="A32731" s="6"/>
    </row>
    <row r="32732">
      <c r="A32732" s="6"/>
    </row>
    <row r="32733">
      <c r="A32733" s="6"/>
    </row>
    <row r="32734">
      <c r="A32734" s="6"/>
    </row>
    <row r="32735">
      <c r="A32735" s="6"/>
    </row>
    <row r="32736">
      <c r="A32736" s="6"/>
    </row>
    <row r="32737">
      <c r="A32737" s="6"/>
    </row>
    <row r="32738">
      <c r="A32738" s="6"/>
    </row>
    <row r="32739">
      <c r="A32739" s="6"/>
    </row>
    <row r="32740">
      <c r="A32740" s="6"/>
    </row>
    <row r="32741">
      <c r="A32741" s="6"/>
    </row>
    <row r="32742">
      <c r="A32742" s="6"/>
    </row>
    <row r="32743">
      <c r="A32743" s="6"/>
    </row>
    <row r="32744">
      <c r="A32744" s="6"/>
    </row>
    <row r="32745">
      <c r="A32745" s="6"/>
    </row>
    <row r="32746">
      <c r="A32746" s="6"/>
    </row>
    <row r="32747">
      <c r="A32747" s="6"/>
    </row>
    <row r="32748">
      <c r="A32748" s="6"/>
    </row>
    <row r="32749">
      <c r="A32749" s="6"/>
    </row>
    <row r="32750">
      <c r="A32750" s="6"/>
    </row>
    <row r="32751">
      <c r="A32751" s="6"/>
    </row>
    <row r="32752">
      <c r="A32752" s="6"/>
    </row>
    <row r="32753">
      <c r="A32753" s="6"/>
    </row>
    <row r="32754">
      <c r="A32754" s="6"/>
    </row>
    <row r="32755">
      <c r="A32755" s="6"/>
    </row>
    <row r="32756">
      <c r="A32756" s="6"/>
    </row>
    <row r="32757">
      <c r="A32757" s="6"/>
    </row>
    <row r="32758">
      <c r="A32758" s="6"/>
    </row>
    <row r="32759">
      <c r="A32759" s="6"/>
    </row>
    <row r="32760">
      <c r="A32760" s="6"/>
    </row>
    <row r="32761">
      <c r="A32761" s="6"/>
    </row>
    <row r="32762">
      <c r="A32762" s="6"/>
    </row>
    <row r="32763">
      <c r="A32763" s="6"/>
    </row>
    <row r="32764">
      <c r="A32764" s="6"/>
    </row>
    <row r="32765">
      <c r="A32765" s="6"/>
    </row>
    <row r="32766">
      <c r="A32766" s="6"/>
    </row>
    <row r="32767">
      <c r="A32767" s="6"/>
    </row>
    <row r="32768">
      <c r="A32768" s="6"/>
    </row>
    <row r="32769">
      <c r="A32769" s="6"/>
    </row>
    <row r="32770">
      <c r="A32770" s="6"/>
    </row>
    <row r="32771">
      <c r="A32771" s="6"/>
    </row>
    <row r="32772">
      <c r="A32772" s="6"/>
    </row>
    <row r="32773">
      <c r="A32773" s="6"/>
    </row>
    <row r="32774">
      <c r="A32774" s="6"/>
    </row>
    <row r="32775">
      <c r="A32775" s="6"/>
    </row>
    <row r="32776">
      <c r="A32776" s="6"/>
    </row>
    <row r="32777">
      <c r="A32777" s="6"/>
    </row>
    <row r="32778">
      <c r="A32778" s="6"/>
    </row>
    <row r="32779">
      <c r="A32779" s="6"/>
    </row>
    <row r="32780">
      <c r="A32780" s="6"/>
    </row>
    <row r="32781">
      <c r="A32781" s="6"/>
    </row>
    <row r="32782">
      <c r="A32782" s="6"/>
    </row>
    <row r="32783">
      <c r="A32783" s="6"/>
    </row>
    <row r="32784">
      <c r="A32784" s="6"/>
    </row>
    <row r="32785">
      <c r="A32785" s="6"/>
    </row>
    <row r="32786">
      <c r="A32786" s="6"/>
    </row>
    <row r="32787">
      <c r="A32787" s="6"/>
    </row>
    <row r="32788">
      <c r="A32788" s="6"/>
    </row>
    <row r="32789">
      <c r="A32789" s="6"/>
    </row>
    <row r="32790">
      <c r="A32790" s="6"/>
    </row>
    <row r="32791">
      <c r="A32791" s="6"/>
    </row>
    <row r="32792">
      <c r="A32792" s="6"/>
    </row>
    <row r="32793">
      <c r="A32793" s="6"/>
    </row>
    <row r="32794">
      <c r="A32794" s="6"/>
    </row>
    <row r="32795">
      <c r="A32795" s="6"/>
    </row>
    <row r="32796">
      <c r="A32796" s="6"/>
    </row>
    <row r="32797">
      <c r="A32797" s="6"/>
    </row>
    <row r="32798">
      <c r="A32798" s="6"/>
    </row>
    <row r="32799">
      <c r="A32799" s="6"/>
    </row>
    <row r="32800">
      <c r="A32800" s="6"/>
    </row>
    <row r="32801">
      <c r="A32801" s="6"/>
    </row>
    <row r="32802">
      <c r="A32802" s="6"/>
    </row>
    <row r="32803">
      <c r="A32803" s="6"/>
    </row>
    <row r="32804">
      <c r="A32804" s="6"/>
    </row>
    <row r="32805">
      <c r="A32805" s="6"/>
    </row>
    <row r="32806">
      <c r="A32806" s="6"/>
    </row>
    <row r="32807">
      <c r="A32807" s="6"/>
    </row>
    <row r="32808">
      <c r="A32808" s="6"/>
    </row>
    <row r="32809">
      <c r="A32809" s="6"/>
    </row>
    <row r="32810">
      <c r="A32810" s="6"/>
    </row>
    <row r="32811">
      <c r="A32811" s="6"/>
    </row>
    <row r="32812">
      <c r="A32812" s="6"/>
    </row>
    <row r="32813">
      <c r="A32813" s="6"/>
    </row>
    <row r="32814">
      <c r="A32814" s="6"/>
    </row>
    <row r="32815">
      <c r="A32815" s="6"/>
    </row>
    <row r="32816">
      <c r="A32816" s="6"/>
    </row>
    <row r="32817">
      <c r="A32817" s="6"/>
    </row>
    <row r="32818">
      <c r="A32818" s="6"/>
    </row>
    <row r="32819">
      <c r="A32819" s="6"/>
    </row>
    <row r="32820">
      <c r="A32820" s="6"/>
    </row>
    <row r="32821">
      <c r="A32821" s="6"/>
    </row>
    <row r="32822">
      <c r="A32822" s="6"/>
    </row>
    <row r="32823">
      <c r="A32823" s="6"/>
    </row>
    <row r="32824">
      <c r="A32824" s="6"/>
    </row>
    <row r="32825">
      <c r="A32825" s="6"/>
    </row>
    <row r="32826">
      <c r="A32826" s="6"/>
    </row>
    <row r="32827">
      <c r="A32827" s="6"/>
    </row>
    <row r="32828">
      <c r="A32828" s="6"/>
    </row>
    <row r="32829">
      <c r="A32829" s="6"/>
    </row>
    <row r="32830">
      <c r="A32830" s="6"/>
    </row>
    <row r="32831">
      <c r="A32831" s="6"/>
    </row>
    <row r="32832">
      <c r="A32832" s="6"/>
    </row>
    <row r="32833">
      <c r="A32833" s="6"/>
    </row>
    <row r="32834">
      <c r="A32834" s="6"/>
    </row>
    <row r="32835">
      <c r="A32835" s="6"/>
    </row>
    <row r="32836">
      <c r="A32836" s="6"/>
    </row>
    <row r="32837">
      <c r="A32837" s="6"/>
    </row>
    <row r="32838">
      <c r="A32838" s="6"/>
    </row>
    <row r="32839">
      <c r="A32839" s="6"/>
    </row>
    <row r="32840">
      <c r="A32840" s="6"/>
    </row>
    <row r="32841">
      <c r="A32841" s="6"/>
    </row>
    <row r="32842">
      <c r="A32842" s="6"/>
    </row>
    <row r="32843">
      <c r="A32843" s="6"/>
    </row>
    <row r="32844">
      <c r="A32844" s="6"/>
    </row>
    <row r="32845">
      <c r="A32845" s="6"/>
    </row>
    <row r="32846">
      <c r="A32846" s="6"/>
    </row>
    <row r="32847">
      <c r="A32847" s="6"/>
    </row>
    <row r="32848">
      <c r="A32848" s="6"/>
    </row>
    <row r="32849">
      <c r="A32849" s="6"/>
    </row>
    <row r="32850">
      <c r="A32850" s="6"/>
    </row>
    <row r="32851">
      <c r="A32851" s="6"/>
    </row>
    <row r="32852">
      <c r="A32852" s="6"/>
    </row>
    <row r="32853">
      <c r="A32853" s="6"/>
    </row>
    <row r="32854">
      <c r="A32854" s="6"/>
    </row>
    <row r="32855">
      <c r="A32855" s="6"/>
    </row>
    <row r="32856">
      <c r="A32856" s="6"/>
    </row>
    <row r="32857">
      <c r="A32857" s="6"/>
    </row>
    <row r="32858">
      <c r="A32858" s="6"/>
    </row>
    <row r="32859">
      <c r="A32859" s="6"/>
    </row>
    <row r="32860">
      <c r="A32860" s="6"/>
    </row>
    <row r="32861">
      <c r="A32861" s="6"/>
    </row>
    <row r="32862">
      <c r="A32862" s="6"/>
    </row>
    <row r="32863">
      <c r="A32863" s="6"/>
    </row>
    <row r="32864">
      <c r="A32864" s="6"/>
    </row>
    <row r="32865">
      <c r="A32865" s="6"/>
    </row>
    <row r="32866">
      <c r="A32866" s="6"/>
    </row>
    <row r="32867">
      <c r="A32867" s="6"/>
    </row>
    <row r="32868">
      <c r="A32868" s="6"/>
    </row>
    <row r="32869">
      <c r="A32869" s="6"/>
    </row>
    <row r="32870">
      <c r="A32870" s="6"/>
    </row>
    <row r="32871">
      <c r="A32871" s="6"/>
    </row>
    <row r="32872">
      <c r="A32872" s="6"/>
    </row>
    <row r="32873">
      <c r="A32873" s="6"/>
    </row>
    <row r="32874">
      <c r="A32874" s="6"/>
    </row>
    <row r="32875">
      <c r="A32875" s="6"/>
    </row>
    <row r="32876">
      <c r="A32876" s="6"/>
    </row>
    <row r="32877">
      <c r="A32877" s="6"/>
    </row>
    <row r="32878">
      <c r="A32878" s="6"/>
    </row>
    <row r="32879">
      <c r="A32879" s="6"/>
    </row>
    <row r="32880">
      <c r="A32880" s="6"/>
    </row>
    <row r="32881">
      <c r="A32881" s="6"/>
    </row>
    <row r="32882">
      <c r="A32882" s="6"/>
    </row>
    <row r="32883">
      <c r="A32883" s="6"/>
    </row>
    <row r="32884">
      <c r="A32884" s="6"/>
    </row>
    <row r="32885">
      <c r="A32885" s="6"/>
    </row>
    <row r="32886">
      <c r="A32886" s="6"/>
    </row>
    <row r="32887">
      <c r="A32887" s="6"/>
    </row>
    <row r="32888">
      <c r="A32888" s="6"/>
    </row>
    <row r="32889">
      <c r="A32889" s="6"/>
    </row>
    <row r="32890">
      <c r="A32890" s="6"/>
    </row>
    <row r="32891">
      <c r="A32891" s="6"/>
    </row>
    <row r="32892">
      <c r="A32892" s="6"/>
    </row>
    <row r="32893">
      <c r="A32893" s="6"/>
    </row>
    <row r="32894">
      <c r="A32894" s="6"/>
    </row>
    <row r="32895">
      <c r="A32895" s="6"/>
    </row>
    <row r="32896">
      <c r="A32896" s="6"/>
    </row>
    <row r="32897">
      <c r="A32897" s="6"/>
    </row>
    <row r="32898">
      <c r="A32898" s="6"/>
    </row>
    <row r="32899">
      <c r="A32899" s="6"/>
    </row>
    <row r="32900">
      <c r="A32900" s="6"/>
    </row>
    <row r="32901">
      <c r="A32901" s="6"/>
    </row>
    <row r="32902">
      <c r="A32902" s="6"/>
    </row>
    <row r="32903">
      <c r="A32903" s="6"/>
    </row>
    <row r="32904">
      <c r="A32904" s="6"/>
    </row>
    <row r="32905">
      <c r="A32905" s="6"/>
    </row>
    <row r="32906">
      <c r="A32906" s="6"/>
    </row>
    <row r="32907">
      <c r="A32907" s="6"/>
    </row>
    <row r="32908">
      <c r="A32908" s="6"/>
    </row>
    <row r="32909">
      <c r="A32909" s="6"/>
    </row>
    <row r="32910">
      <c r="A32910" s="6"/>
    </row>
    <row r="32911">
      <c r="A32911" s="6"/>
    </row>
    <row r="32912">
      <c r="A32912" s="6"/>
    </row>
    <row r="32913">
      <c r="A32913" s="6"/>
    </row>
    <row r="32914">
      <c r="A32914" s="6"/>
    </row>
    <row r="32915">
      <c r="A32915" s="6"/>
    </row>
    <row r="32916">
      <c r="A32916" s="6"/>
    </row>
    <row r="32917">
      <c r="A32917" s="6"/>
    </row>
    <row r="32918">
      <c r="A32918" s="6"/>
    </row>
    <row r="32919">
      <c r="A32919" s="6"/>
    </row>
    <row r="32920">
      <c r="A32920" s="6"/>
    </row>
    <row r="32921">
      <c r="A32921" s="6"/>
    </row>
    <row r="32922">
      <c r="A32922" s="6"/>
    </row>
    <row r="32923">
      <c r="A32923" s="6"/>
    </row>
    <row r="32924">
      <c r="A32924" s="6"/>
    </row>
    <row r="32925">
      <c r="A32925" s="6"/>
    </row>
    <row r="32926">
      <c r="A32926" s="6"/>
    </row>
    <row r="32927">
      <c r="A32927" s="6"/>
    </row>
    <row r="32928">
      <c r="A32928" s="6"/>
    </row>
    <row r="32929">
      <c r="A32929" s="6"/>
    </row>
    <row r="32930">
      <c r="A32930" s="6"/>
    </row>
    <row r="32931">
      <c r="A32931" s="6"/>
    </row>
    <row r="32932">
      <c r="A32932" s="6"/>
    </row>
    <row r="32933">
      <c r="A32933" s="6"/>
    </row>
    <row r="32934">
      <c r="A32934" s="6"/>
    </row>
    <row r="32935">
      <c r="A32935" s="6"/>
    </row>
    <row r="32936">
      <c r="A32936" s="6"/>
    </row>
    <row r="32937">
      <c r="A32937" s="6"/>
    </row>
    <row r="32938">
      <c r="A32938" s="6"/>
    </row>
    <row r="32939">
      <c r="A32939" s="6"/>
    </row>
    <row r="32940">
      <c r="A32940" s="6"/>
    </row>
    <row r="32941">
      <c r="A32941" s="6"/>
    </row>
    <row r="32942">
      <c r="A32942" s="6"/>
    </row>
    <row r="32943">
      <c r="A32943" s="6"/>
    </row>
    <row r="32944">
      <c r="A32944" s="6"/>
    </row>
    <row r="32945">
      <c r="A32945" s="6"/>
    </row>
    <row r="32946">
      <c r="A32946" s="6"/>
    </row>
    <row r="32947">
      <c r="A32947" s="6"/>
    </row>
    <row r="32948">
      <c r="A32948" s="6"/>
    </row>
    <row r="32949">
      <c r="A32949" s="6"/>
    </row>
    <row r="32950">
      <c r="A32950" s="6"/>
    </row>
    <row r="32951">
      <c r="A32951" s="6"/>
    </row>
    <row r="32952">
      <c r="A32952" s="6"/>
    </row>
    <row r="32953">
      <c r="A32953" s="6"/>
    </row>
    <row r="32954">
      <c r="A32954" s="6"/>
    </row>
    <row r="32955">
      <c r="A32955" s="6"/>
    </row>
    <row r="32956">
      <c r="A32956" s="6"/>
    </row>
    <row r="32957">
      <c r="A32957" s="6"/>
    </row>
    <row r="32958">
      <c r="A32958" s="6"/>
    </row>
    <row r="32959">
      <c r="A32959" s="6"/>
    </row>
    <row r="32960">
      <c r="A32960" s="6"/>
    </row>
    <row r="32961">
      <c r="A32961" s="6"/>
    </row>
    <row r="32962">
      <c r="A32962" s="6"/>
    </row>
    <row r="32963">
      <c r="A32963" s="6"/>
    </row>
    <row r="32964">
      <c r="A32964" s="6"/>
    </row>
    <row r="32965">
      <c r="A32965" s="6"/>
    </row>
    <row r="32966">
      <c r="A32966" s="6"/>
    </row>
    <row r="32967">
      <c r="A32967" s="6"/>
    </row>
    <row r="32968">
      <c r="A32968" s="6"/>
    </row>
    <row r="32969">
      <c r="A32969" s="6"/>
    </row>
    <row r="32970">
      <c r="A32970" s="6"/>
    </row>
    <row r="32971">
      <c r="A32971" s="6"/>
    </row>
    <row r="32972">
      <c r="A32972" s="6"/>
    </row>
    <row r="32973">
      <c r="A32973" s="6"/>
    </row>
    <row r="32974">
      <c r="A32974" s="6"/>
    </row>
    <row r="32975">
      <c r="A32975" s="6"/>
    </row>
    <row r="32976">
      <c r="A32976" s="6"/>
    </row>
    <row r="32977">
      <c r="A32977" s="6"/>
    </row>
    <row r="32978">
      <c r="A32978" s="6"/>
    </row>
    <row r="32979">
      <c r="A32979" s="6"/>
    </row>
    <row r="32980">
      <c r="A32980" s="6"/>
    </row>
    <row r="32981">
      <c r="A32981" s="6"/>
    </row>
    <row r="32982">
      <c r="A32982" s="6"/>
    </row>
    <row r="32983">
      <c r="A32983" s="6"/>
    </row>
    <row r="32984">
      <c r="A32984" s="6"/>
    </row>
    <row r="32985">
      <c r="A32985" s="6"/>
    </row>
    <row r="32986">
      <c r="A32986" s="6"/>
    </row>
    <row r="32987">
      <c r="A32987" s="6"/>
    </row>
    <row r="32988">
      <c r="A32988" s="6"/>
    </row>
    <row r="32989">
      <c r="A32989" s="6"/>
    </row>
    <row r="32990">
      <c r="A32990" s="6"/>
    </row>
    <row r="32991">
      <c r="A32991" s="6"/>
    </row>
    <row r="32992">
      <c r="A32992" s="6"/>
    </row>
    <row r="32993">
      <c r="A32993" s="6"/>
    </row>
    <row r="32994">
      <c r="A32994" s="6"/>
    </row>
    <row r="32995">
      <c r="A32995" s="6"/>
    </row>
    <row r="32996">
      <c r="A32996" s="6"/>
    </row>
    <row r="32997">
      <c r="A32997" s="6"/>
    </row>
    <row r="32998">
      <c r="A32998" s="6"/>
    </row>
    <row r="32999">
      <c r="A32999" s="6"/>
    </row>
    <row r="33000">
      <c r="A33000" s="6"/>
    </row>
    <row r="33001">
      <c r="A33001" s="6"/>
    </row>
    <row r="33002">
      <c r="A33002" s="6"/>
    </row>
    <row r="33003">
      <c r="A33003" s="6"/>
    </row>
    <row r="33004">
      <c r="A33004" s="6"/>
    </row>
    <row r="33005">
      <c r="A33005" s="6"/>
    </row>
    <row r="33006">
      <c r="A33006" s="6"/>
    </row>
    <row r="33007">
      <c r="A33007" s="6"/>
    </row>
    <row r="33008">
      <c r="A33008" s="6"/>
    </row>
    <row r="33009">
      <c r="A33009" s="6"/>
    </row>
    <row r="33010">
      <c r="A33010" s="6"/>
    </row>
    <row r="33011">
      <c r="A33011" s="6"/>
    </row>
    <row r="33012">
      <c r="A33012" s="6"/>
    </row>
    <row r="33013">
      <c r="A33013" s="6"/>
    </row>
    <row r="33014">
      <c r="A33014" s="6"/>
    </row>
    <row r="33015">
      <c r="A33015" s="6"/>
    </row>
    <row r="33016">
      <c r="A33016" s="6"/>
    </row>
    <row r="33017">
      <c r="A33017" s="6"/>
    </row>
    <row r="33018">
      <c r="A33018" s="6"/>
    </row>
    <row r="33019">
      <c r="A33019" s="6"/>
    </row>
    <row r="33020">
      <c r="A33020" s="6"/>
    </row>
    <row r="33021">
      <c r="A33021" s="6"/>
    </row>
    <row r="33022">
      <c r="A33022" s="6"/>
    </row>
    <row r="33023">
      <c r="A33023" s="6"/>
    </row>
    <row r="33024">
      <c r="A33024" s="6"/>
    </row>
    <row r="33025">
      <c r="A33025" s="6"/>
    </row>
    <row r="33026">
      <c r="A33026" s="6"/>
    </row>
    <row r="33027">
      <c r="A33027" s="6"/>
    </row>
    <row r="33028">
      <c r="A33028" s="6"/>
    </row>
    <row r="33029">
      <c r="A33029" s="6"/>
    </row>
    <row r="33030">
      <c r="A33030" s="6"/>
    </row>
    <row r="33031">
      <c r="A33031" s="6"/>
    </row>
    <row r="33032">
      <c r="A33032" s="6"/>
    </row>
    <row r="33033">
      <c r="A33033" s="6"/>
    </row>
    <row r="33034">
      <c r="A33034" s="6"/>
    </row>
    <row r="33035">
      <c r="A33035" s="6"/>
    </row>
    <row r="33036">
      <c r="A33036" s="6"/>
    </row>
    <row r="33037">
      <c r="A33037" s="6"/>
    </row>
    <row r="33038">
      <c r="A33038" s="6"/>
    </row>
    <row r="33039">
      <c r="A33039" s="6"/>
    </row>
    <row r="33040">
      <c r="A33040" s="6"/>
    </row>
    <row r="33041">
      <c r="A33041" s="6"/>
    </row>
    <row r="33042">
      <c r="A33042" s="6"/>
    </row>
    <row r="33043">
      <c r="A33043" s="6"/>
    </row>
    <row r="33044">
      <c r="A33044" s="6"/>
    </row>
    <row r="33045">
      <c r="A33045" s="6"/>
    </row>
    <row r="33046">
      <c r="A33046" s="6"/>
    </row>
    <row r="33047">
      <c r="A33047" s="6"/>
    </row>
    <row r="33048">
      <c r="A33048" s="6"/>
    </row>
    <row r="33049">
      <c r="A33049" s="6"/>
    </row>
    <row r="33050">
      <c r="A33050" s="6"/>
    </row>
    <row r="33051">
      <c r="A33051" s="6"/>
    </row>
    <row r="33052">
      <c r="A33052" s="6"/>
    </row>
    <row r="33053">
      <c r="A33053" s="6"/>
    </row>
    <row r="33054">
      <c r="A33054" s="6"/>
    </row>
    <row r="33055">
      <c r="A33055" s="6"/>
    </row>
    <row r="33056">
      <c r="A33056" s="6"/>
    </row>
    <row r="33057">
      <c r="A33057" s="6"/>
    </row>
    <row r="33058">
      <c r="A33058" s="6"/>
    </row>
    <row r="33059">
      <c r="A33059" s="6"/>
    </row>
    <row r="33060">
      <c r="A33060" s="6"/>
    </row>
    <row r="33061">
      <c r="A33061" s="6"/>
    </row>
    <row r="33062">
      <c r="A33062" s="6"/>
    </row>
    <row r="33063">
      <c r="A33063" s="6"/>
    </row>
    <row r="33064">
      <c r="A33064" s="6"/>
    </row>
    <row r="33065">
      <c r="A33065" s="6"/>
    </row>
    <row r="33066">
      <c r="A33066" s="6"/>
    </row>
    <row r="33067">
      <c r="A33067" s="6"/>
    </row>
    <row r="33068">
      <c r="A33068" s="6"/>
    </row>
    <row r="33069">
      <c r="A33069" s="6"/>
    </row>
    <row r="33070">
      <c r="A33070" s="6"/>
    </row>
    <row r="33071">
      <c r="A33071" s="6"/>
    </row>
    <row r="33072">
      <c r="A33072" s="6"/>
    </row>
    <row r="33073">
      <c r="A33073" s="6"/>
    </row>
    <row r="33074">
      <c r="A33074" s="6"/>
    </row>
    <row r="33075">
      <c r="A33075" s="6"/>
    </row>
    <row r="33076">
      <c r="A33076" s="6"/>
    </row>
    <row r="33077">
      <c r="A33077" s="6"/>
    </row>
    <row r="33078">
      <c r="A33078" s="6"/>
    </row>
    <row r="33079">
      <c r="A33079" s="6"/>
    </row>
    <row r="33080">
      <c r="A33080" s="6"/>
    </row>
    <row r="33081">
      <c r="A33081" s="6"/>
    </row>
    <row r="33082">
      <c r="A33082" s="6"/>
    </row>
    <row r="33083">
      <c r="A33083" s="6"/>
    </row>
    <row r="33084">
      <c r="A33084" s="6"/>
    </row>
    <row r="33085">
      <c r="A33085" s="6"/>
    </row>
    <row r="33086">
      <c r="A33086" s="6"/>
    </row>
    <row r="33087">
      <c r="A33087" s="6"/>
    </row>
    <row r="33088">
      <c r="A33088" s="6"/>
    </row>
    <row r="33089">
      <c r="A33089" s="6"/>
    </row>
    <row r="33090">
      <c r="A33090" s="6"/>
    </row>
    <row r="33091">
      <c r="A33091" s="6"/>
    </row>
    <row r="33092">
      <c r="A33092" s="6"/>
    </row>
    <row r="33093">
      <c r="A33093" s="6"/>
    </row>
    <row r="33094">
      <c r="A33094" s="6"/>
    </row>
    <row r="33095">
      <c r="A33095" s="6"/>
    </row>
    <row r="33096">
      <c r="A33096" s="6"/>
    </row>
    <row r="33097">
      <c r="A33097" s="6"/>
    </row>
    <row r="33098">
      <c r="A33098" s="6"/>
    </row>
    <row r="33099">
      <c r="A33099" s="6"/>
    </row>
    <row r="33100">
      <c r="A33100" s="6"/>
    </row>
    <row r="33101">
      <c r="A33101" s="6"/>
    </row>
    <row r="33102">
      <c r="A33102" s="6"/>
    </row>
    <row r="33103">
      <c r="A33103" s="6"/>
    </row>
    <row r="33104">
      <c r="A33104" s="6"/>
    </row>
    <row r="33105">
      <c r="A33105" s="6"/>
    </row>
    <row r="33106">
      <c r="A33106" s="6"/>
    </row>
    <row r="33107">
      <c r="A33107" s="6"/>
    </row>
    <row r="33108">
      <c r="A33108" s="6"/>
    </row>
    <row r="33109">
      <c r="A33109" s="6"/>
    </row>
    <row r="33110">
      <c r="A33110" s="6"/>
    </row>
    <row r="33111">
      <c r="A33111" s="6"/>
    </row>
    <row r="33112">
      <c r="A33112" s="6"/>
    </row>
    <row r="33113">
      <c r="A33113" s="6"/>
    </row>
    <row r="33114">
      <c r="A33114" s="6"/>
    </row>
    <row r="33115">
      <c r="A33115" s="6"/>
    </row>
    <row r="33116">
      <c r="A33116" s="6"/>
    </row>
    <row r="33117">
      <c r="A33117" s="6"/>
    </row>
    <row r="33118">
      <c r="A33118" s="6"/>
    </row>
    <row r="33119">
      <c r="A33119" s="6"/>
    </row>
    <row r="33120">
      <c r="A33120" s="6"/>
    </row>
    <row r="33121">
      <c r="A33121" s="6"/>
    </row>
    <row r="33122">
      <c r="A33122" s="6"/>
    </row>
    <row r="33123">
      <c r="A33123" s="6"/>
    </row>
    <row r="33124">
      <c r="A33124" s="6"/>
    </row>
    <row r="33125">
      <c r="A33125" s="6"/>
    </row>
    <row r="33126">
      <c r="A33126" s="6"/>
    </row>
    <row r="33127">
      <c r="A33127" s="6"/>
    </row>
    <row r="33128">
      <c r="A33128" s="6"/>
    </row>
    <row r="33129">
      <c r="A33129" s="6"/>
    </row>
    <row r="33130">
      <c r="A33130" s="6"/>
    </row>
    <row r="33131">
      <c r="A33131" s="6"/>
    </row>
    <row r="33132">
      <c r="A33132" s="6"/>
    </row>
    <row r="33133">
      <c r="A33133" s="6"/>
    </row>
    <row r="33134">
      <c r="A33134" s="6"/>
    </row>
    <row r="33135">
      <c r="A33135" s="6"/>
    </row>
    <row r="33136">
      <c r="A33136" s="6"/>
    </row>
    <row r="33137">
      <c r="A33137" s="6"/>
    </row>
    <row r="33138">
      <c r="A33138" s="6"/>
    </row>
    <row r="33139">
      <c r="A33139" s="6"/>
    </row>
    <row r="33140">
      <c r="A33140" s="6"/>
    </row>
    <row r="33141">
      <c r="A33141" s="6"/>
    </row>
    <row r="33142">
      <c r="A33142" s="6"/>
    </row>
    <row r="33143">
      <c r="A33143" s="6"/>
    </row>
    <row r="33144">
      <c r="A33144" s="6"/>
    </row>
    <row r="33145">
      <c r="A33145" s="6"/>
    </row>
    <row r="33146">
      <c r="A33146" s="6"/>
    </row>
    <row r="33147">
      <c r="A33147" s="6"/>
    </row>
    <row r="33148">
      <c r="A33148" s="6"/>
    </row>
    <row r="33149">
      <c r="A33149" s="6"/>
    </row>
    <row r="33150">
      <c r="A33150" s="6"/>
    </row>
    <row r="33151">
      <c r="A33151" s="6"/>
    </row>
    <row r="33152">
      <c r="A33152" s="6"/>
    </row>
    <row r="33153">
      <c r="A33153" s="6"/>
    </row>
    <row r="33154">
      <c r="A33154" s="6"/>
    </row>
    <row r="33155">
      <c r="A33155" s="6"/>
    </row>
    <row r="33156">
      <c r="A33156" s="6"/>
    </row>
    <row r="33157">
      <c r="A33157" s="6"/>
    </row>
    <row r="33158">
      <c r="A33158" s="6"/>
    </row>
    <row r="33159">
      <c r="A33159" s="6"/>
    </row>
    <row r="33160">
      <c r="A33160" s="6"/>
    </row>
    <row r="33161">
      <c r="A33161" s="6"/>
    </row>
    <row r="33162">
      <c r="A33162" s="6"/>
    </row>
    <row r="33163">
      <c r="A33163" s="6"/>
    </row>
    <row r="33164">
      <c r="A33164" s="6"/>
    </row>
    <row r="33165">
      <c r="A33165" s="6"/>
    </row>
    <row r="33166">
      <c r="A33166" s="6"/>
    </row>
    <row r="33167">
      <c r="A33167" s="6"/>
    </row>
    <row r="33168">
      <c r="A33168" s="6"/>
    </row>
    <row r="33169">
      <c r="A33169" s="6"/>
    </row>
    <row r="33170">
      <c r="A33170" s="6"/>
    </row>
    <row r="33171">
      <c r="A33171" s="6"/>
    </row>
    <row r="33172">
      <c r="A33172" s="6"/>
    </row>
    <row r="33173">
      <c r="A33173" s="6"/>
    </row>
    <row r="33174">
      <c r="A33174" s="6"/>
    </row>
    <row r="33175">
      <c r="A33175" s="6"/>
    </row>
    <row r="33176">
      <c r="A33176" s="6"/>
    </row>
    <row r="33177">
      <c r="A33177" s="6"/>
    </row>
    <row r="33178">
      <c r="A33178" s="6"/>
    </row>
    <row r="33179">
      <c r="A33179" s="6"/>
    </row>
    <row r="33180">
      <c r="A33180" s="6"/>
    </row>
    <row r="33181">
      <c r="A33181" s="6"/>
    </row>
    <row r="33182">
      <c r="A33182" s="6"/>
    </row>
    <row r="33183">
      <c r="A33183" s="6"/>
    </row>
    <row r="33184">
      <c r="A33184" s="6"/>
    </row>
    <row r="33185">
      <c r="A33185" s="6"/>
    </row>
    <row r="33186">
      <c r="A33186" s="6"/>
    </row>
    <row r="33187">
      <c r="A33187" s="6"/>
    </row>
    <row r="33188">
      <c r="A33188" s="6"/>
    </row>
    <row r="33189">
      <c r="A33189" s="6"/>
    </row>
    <row r="33190">
      <c r="A33190" s="6"/>
    </row>
    <row r="33191">
      <c r="A33191" s="6"/>
    </row>
    <row r="33192">
      <c r="A33192" s="6"/>
    </row>
    <row r="33193">
      <c r="A33193" s="6"/>
    </row>
    <row r="33194">
      <c r="A33194" s="6"/>
    </row>
    <row r="33195">
      <c r="A33195" s="6"/>
    </row>
    <row r="33196">
      <c r="A33196" s="6"/>
    </row>
    <row r="33197">
      <c r="A33197" s="6"/>
    </row>
    <row r="33198">
      <c r="A33198" s="6"/>
    </row>
    <row r="33199">
      <c r="A33199" s="6"/>
    </row>
    <row r="33200">
      <c r="A33200" s="6"/>
    </row>
    <row r="33201">
      <c r="A33201" s="6"/>
    </row>
    <row r="33202">
      <c r="A33202" s="6"/>
    </row>
    <row r="33203">
      <c r="A33203" s="6"/>
    </row>
    <row r="33204">
      <c r="A33204" s="6"/>
    </row>
    <row r="33205">
      <c r="A33205" s="6"/>
    </row>
    <row r="33206">
      <c r="A33206" s="6"/>
    </row>
    <row r="33207">
      <c r="A33207" s="6"/>
    </row>
    <row r="33208">
      <c r="A33208" s="6"/>
    </row>
    <row r="33209">
      <c r="A33209" s="6"/>
    </row>
    <row r="33210">
      <c r="A33210" s="6"/>
    </row>
    <row r="33211">
      <c r="A33211" s="6"/>
    </row>
    <row r="33212">
      <c r="A33212" s="6"/>
    </row>
    <row r="33213">
      <c r="A33213" s="6"/>
    </row>
    <row r="33214">
      <c r="A33214" s="6"/>
    </row>
    <row r="33215">
      <c r="A33215" s="6"/>
    </row>
    <row r="33216">
      <c r="A33216" s="6"/>
    </row>
    <row r="33217">
      <c r="A33217" s="6"/>
    </row>
    <row r="33218">
      <c r="A33218" s="6"/>
    </row>
    <row r="33219">
      <c r="A33219" s="6"/>
    </row>
    <row r="33220">
      <c r="A33220" s="6"/>
    </row>
    <row r="33221">
      <c r="A33221" s="6"/>
    </row>
    <row r="33222">
      <c r="A33222" s="6"/>
    </row>
    <row r="33223">
      <c r="A33223" s="6"/>
    </row>
    <row r="33224">
      <c r="A33224" s="6"/>
    </row>
    <row r="33225">
      <c r="A33225" s="6"/>
    </row>
    <row r="33226">
      <c r="A33226" s="6"/>
    </row>
    <row r="33227">
      <c r="A33227" s="6"/>
    </row>
    <row r="33228">
      <c r="A33228" s="6"/>
    </row>
    <row r="33229">
      <c r="A33229" s="6"/>
    </row>
    <row r="33230">
      <c r="A33230" s="6"/>
    </row>
    <row r="33231">
      <c r="A33231" s="6"/>
    </row>
    <row r="33232">
      <c r="A33232" s="6"/>
    </row>
    <row r="33233">
      <c r="A33233" s="6"/>
    </row>
    <row r="33234">
      <c r="A33234" s="6"/>
    </row>
    <row r="33235">
      <c r="A33235" s="6"/>
    </row>
    <row r="33236">
      <c r="A33236" s="6"/>
    </row>
    <row r="33237">
      <c r="A33237" s="6"/>
    </row>
    <row r="33238">
      <c r="A33238" s="6"/>
    </row>
    <row r="33239">
      <c r="A33239" s="6"/>
    </row>
    <row r="33240">
      <c r="A33240" s="6"/>
    </row>
    <row r="33241">
      <c r="A33241" s="6"/>
    </row>
    <row r="33242">
      <c r="A33242" s="6"/>
    </row>
    <row r="33243">
      <c r="A33243" s="6"/>
    </row>
    <row r="33244">
      <c r="A33244" s="6"/>
    </row>
    <row r="33245">
      <c r="A33245" s="6"/>
    </row>
    <row r="33246">
      <c r="A33246" s="6"/>
    </row>
    <row r="33247">
      <c r="A33247" s="6"/>
    </row>
    <row r="33248">
      <c r="A33248" s="6"/>
    </row>
    <row r="33249">
      <c r="A33249" s="6"/>
    </row>
    <row r="33250">
      <c r="A33250" s="6"/>
    </row>
    <row r="33251">
      <c r="A33251" s="6"/>
    </row>
    <row r="33252">
      <c r="A33252" s="6"/>
    </row>
    <row r="33253">
      <c r="A33253" s="6"/>
    </row>
    <row r="33254">
      <c r="A33254" s="6"/>
    </row>
    <row r="33255">
      <c r="A33255" s="6"/>
    </row>
    <row r="33256">
      <c r="A33256" s="6"/>
    </row>
    <row r="33257">
      <c r="A33257" s="6"/>
    </row>
    <row r="33258">
      <c r="A33258" s="6"/>
    </row>
    <row r="33259">
      <c r="A33259" s="6"/>
    </row>
    <row r="33260">
      <c r="A33260" s="6"/>
    </row>
    <row r="33261">
      <c r="A33261" s="6"/>
    </row>
    <row r="33262">
      <c r="A33262" s="6"/>
    </row>
    <row r="33263">
      <c r="A33263" s="6"/>
    </row>
    <row r="33264">
      <c r="A33264" s="6"/>
    </row>
    <row r="33265">
      <c r="A33265" s="6"/>
    </row>
    <row r="33266">
      <c r="A33266" s="6"/>
    </row>
    <row r="33267">
      <c r="A33267" s="6"/>
    </row>
    <row r="33268">
      <c r="A33268" s="6"/>
    </row>
    <row r="33269">
      <c r="A33269" s="6"/>
    </row>
    <row r="33270">
      <c r="A33270" s="6"/>
    </row>
    <row r="33271">
      <c r="A33271" s="6"/>
    </row>
    <row r="33272">
      <c r="A33272" s="6"/>
    </row>
    <row r="33273">
      <c r="A33273" s="6"/>
    </row>
    <row r="33274">
      <c r="A33274" s="6"/>
    </row>
    <row r="33275">
      <c r="A33275" s="6"/>
    </row>
    <row r="33276">
      <c r="A33276" s="6"/>
    </row>
    <row r="33277">
      <c r="A33277" s="6"/>
    </row>
    <row r="33278">
      <c r="A33278" s="6"/>
    </row>
    <row r="33279">
      <c r="A33279" s="6"/>
    </row>
    <row r="33280">
      <c r="A33280" s="6"/>
    </row>
    <row r="33281">
      <c r="A33281" s="6"/>
    </row>
    <row r="33282">
      <c r="A33282" s="6"/>
    </row>
    <row r="33283">
      <c r="A33283" s="6"/>
    </row>
    <row r="33284">
      <c r="A33284" s="6"/>
    </row>
    <row r="33285">
      <c r="A33285" s="6"/>
    </row>
    <row r="33286">
      <c r="A33286" s="6"/>
    </row>
    <row r="33287">
      <c r="A33287" s="6"/>
    </row>
    <row r="33288">
      <c r="A33288" s="6"/>
    </row>
    <row r="33289">
      <c r="A33289" s="6"/>
    </row>
    <row r="33290">
      <c r="A33290" s="6"/>
    </row>
    <row r="33291">
      <c r="A33291" s="6"/>
    </row>
    <row r="33292">
      <c r="A33292" s="6"/>
    </row>
    <row r="33293">
      <c r="A33293" s="6"/>
    </row>
    <row r="33294">
      <c r="A33294" s="6"/>
    </row>
    <row r="33295">
      <c r="A33295" s="6"/>
    </row>
    <row r="33296">
      <c r="A33296" s="6"/>
    </row>
    <row r="33297">
      <c r="A33297" s="6"/>
    </row>
    <row r="33298">
      <c r="A33298" s="6"/>
    </row>
    <row r="33299">
      <c r="A33299" s="6"/>
    </row>
    <row r="33300">
      <c r="A33300" s="6"/>
    </row>
    <row r="33301">
      <c r="A33301" s="6"/>
    </row>
    <row r="33302">
      <c r="A33302" s="6"/>
    </row>
    <row r="33303">
      <c r="A33303" s="6"/>
    </row>
    <row r="33304">
      <c r="A33304" s="6"/>
    </row>
    <row r="33305">
      <c r="A33305" s="6"/>
    </row>
    <row r="33306">
      <c r="A33306" s="6"/>
    </row>
    <row r="33307">
      <c r="A33307" s="6"/>
    </row>
    <row r="33308">
      <c r="A33308" s="6"/>
    </row>
    <row r="33309">
      <c r="A33309" s="6"/>
    </row>
    <row r="33310">
      <c r="A33310" s="6"/>
    </row>
    <row r="33311">
      <c r="A33311" s="6"/>
    </row>
    <row r="33312">
      <c r="A33312" s="6"/>
    </row>
    <row r="33313">
      <c r="A33313" s="6"/>
    </row>
    <row r="33314">
      <c r="A33314" s="6"/>
    </row>
    <row r="33315">
      <c r="A33315" s="6"/>
    </row>
    <row r="33316">
      <c r="A33316" s="6"/>
    </row>
    <row r="33317">
      <c r="A33317" s="6"/>
    </row>
    <row r="33318">
      <c r="A33318" s="6"/>
    </row>
    <row r="33319">
      <c r="A33319" s="6"/>
    </row>
    <row r="33320">
      <c r="A33320" s="6"/>
    </row>
    <row r="33321">
      <c r="A33321" s="6"/>
    </row>
    <row r="33322">
      <c r="A33322" s="6"/>
    </row>
    <row r="33323">
      <c r="A33323" s="6"/>
    </row>
    <row r="33324">
      <c r="A33324" s="6"/>
    </row>
    <row r="33325">
      <c r="A33325" s="6"/>
    </row>
    <row r="33326">
      <c r="A33326" s="6"/>
    </row>
    <row r="33327">
      <c r="A33327" s="6"/>
    </row>
    <row r="33328">
      <c r="A33328" s="6"/>
    </row>
    <row r="33329">
      <c r="A33329" s="6"/>
    </row>
    <row r="33330">
      <c r="A33330" s="6"/>
    </row>
    <row r="33331">
      <c r="A33331" s="6"/>
    </row>
    <row r="33332">
      <c r="A33332" s="6"/>
    </row>
    <row r="33333">
      <c r="A33333" s="6"/>
    </row>
    <row r="33334">
      <c r="A33334" s="6"/>
    </row>
    <row r="33335">
      <c r="A33335" s="6"/>
    </row>
    <row r="33336">
      <c r="A33336" s="6"/>
    </row>
    <row r="33337">
      <c r="A33337" s="6"/>
    </row>
    <row r="33338">
      <c r="A33338" s="6"/>
    </row>
    <row r="33339">
      <c r="A33339" s="6"/>
    </row>
    <row r="33340">
      <c r="A33340" s="6"/>
    </row>
    <row r="33341">
      <c r="A33341" s="6"/>
    </row>
    <row r="33342">
      <c r="A33342" s="6"/>
    </row>
    <row r="33343">
      <c r="A33343" s="6"/>
    </row>
    <row r="33344">
      <c r="A33344" s="6"/>
    </row>
    <row r="33345">
      <c r="A33345" s="6"/>
    </row>
    <row r="33346">
      <c r="A33346" s="6"/>
    </row>
    <row r="33347">
      <c r="A33347" s="6"/>
    </row>
    <row r="33348">
      <c r="A33348" s="6"/>
    </row>
    <row r="33349">
      <c r="A33349" s="6"/>
    </row>
    <row r="33350">
      <c r="A33350" s="6"/>
    </row>
    <row r="33351">
      <c r="A33351" s="6"/>
    </row>
    <row r="33352">
      <c r="A33352" s="6"/>
    </row>
    <row r="33353">
      <c r="A33353" s="6"/>
    </row>
    <row r="33354">
      <c r="A33354" s="6"/>
    </row>
    <row r="33355">
      <c r="A33355" s="6"/>
    </row>
    <row r="33356">
      <c r="A33356" s="6"/>
    </row>
    <row r="33357">
      <c r="A33357" s="6"/>
    </row>
    <row r="33358">
      <c r="A33358" s="6"/>
    </row>
    <row r="33359">
      <c r="A33359" s="6"/>
    </row>
    <row r="33360">
      <c r="A33360" s="6"/>
    </row>
    <row r="33361">
      <c r="A33361" s="6"/>
    </row>
    <row r="33362">
      <c r="A33362" s="6"/>
    </row>
    <row r="33363">
      <c r="A33363" s="6"/>
    </row>
    <row r="33364">
      <c r="A33364" s="6"/>
    </row>
    <row r="33365">
      <c r="A33365" s="6"/>
    </row>
    <row r="33366">
      <c r="A33366" s="6"/>
    </row>
    <row r="33367">
      <c r="A33367" s="6"/>
    </row>
    <row r="33368">
      <c r="A33368" s="6"/>
    </row>
    <row r="33369">
      <c r="A33369" s="6"/>
    </row>
    <row r="33370">
      <c r="A33370" s="6"/>
    </row>
    <row r="33371">
      <c r="A33371" s="6"/>
    </row>
    <row r="33372">
      <c r="A33372" s="6"/>
    </row>
    <row r="33373">
      <c r="A33373" s="6"/>
    </row>
    <row r="33374">
      <c r="A33374" s="6"/>
    </row>
    <row r="33375">
      <c r="A33375" s="6"/>
    </row>
    <row r="33376">
      <c r="A33376" s="6"/>
    </row>
    <row r="33377">
      <c r="A33377" s="6"/>
    </row>
    <row r="33378">
      <c r="A33378" s="6"/>
    </row>
    <row r="33379">
      <c r="A33379" s="6"/>
    </row>
    <row r="33380">
      <c r="A33380" s="6"/>
    </row>
    <row r="33381">
      <c r="A33381" s="6"/>
    </row>
    <row r="33382">
      <c r="A33382" s="6"/>
    </row>
    <row r="33383">
      <c r="A33383" s="6"/>
    </row>
    <row r="33384">
      <c r="A33384" s="6"/>
    </row>
    <row r="33385">
      <c r="A33385" s="6"/>
    </row>
    <row r="33386">
      <c r="A33386" s="6"/>
    </row>
    <row r="33387">
      <c r="A33387" s="6"/>
    </row>
    <row r="33388">
      <c r="A33388" s="6"/>
    </row>
    <row r="33389">
      <c r="A33389" s="6"/>
    </row>
    <row r="33390">
      <c r="A33390" s="6"/>
    </row>
    <row r="33391">
      <c r="A33391" s="6"/>
    </row>
    <row r="33392">
      <c r="A33392" s="6"/>
    </row>
    <row r="33393">
      <c r="A33393" s="6"/>
    </row>
    <row r="33394">
      <c r="A33394" s="6"/>
    </row>
    <row r="33395">
      <c r="A33395" s="6"/>
    </row>
    <row r="33396">
      <c r="A33396" s="6"/>
    </row>
    <row r="33397">
      <c r="A33397" s="6"/>
    </row>
    <row r="33398">
      <c r="A33398" s="6"/>
    </row>
    <row r="33399">
      <c r="A33399" s="6"/>
    </row>
    <row r="33400">
      <c r="A33400" s="6"/>
    </row>
    <row r="33401">
      <c r="A33401" s="6"/>
    </row>
    <row r="33402">
      <c r="A33402" s="6"/>
    </row>
    <row r="33403">
      <c r="A33403" s="6"/>
    </row>
    <row r="33404">
      <c r="A33404" s="6"/>
    </row>
    <row r="33405">
      <c r="A33405" s="6"/>
    </row>
    <row r="33406">
      <c r="A33406" s="6"/>
    </row>
    <row r="33407">
      <c r="A33407" s="6"/>
    </row>
    <row r="33408">
      <c r="A33408" s="6"/>
    </row>
    <row r="33409">
      <c r="A33409" s="6"/>
    </row>
    <row r="33410">
      <c r="A33410" s="6"/>
    </row>
    <row r="33411">
      <c r="A33411" s="6"/>
    </row>
    <row r="33412">
      <c r="A33412" s="6"/>
    </row>
    <row r="33413">
      <c r="A33413" s="6"/>
    </row>
    <row r="33414">
      <c r="A33414" s="6"/>
    </row>
    <row r="33415">
      <c r="A33415" s="6"/>
    </row>
    <row r="33416">
      <c r="A33416" s="6"/>
    </row>
    <row r="33417">
      <c r="A33417" s="6"/>
    </row>
    <row r="33418">
      <c r="A33418" s="6"/>
    </row>
    <row r="33419">
      <c r="A33419" s="6"/>
    </row>
    <row r="33420">
      <c r="A33420" s="6"/>
    </row>
    <row r="33421">
      <c r="A33421" s="6"/>
    </row>
    <row r="33422">
      <c r="A33422" s="6"/>
    </row>
    <row r="33423">
      <c r="A33423" s="6"/>
    </row>
    <row r="33424">
      <c r="A33424" s="6"/>
    </row>
    <row r="33425">
      <c r="A33425" s="6"/>
    </row>
    <row r="33426">
      <c r="A33426" s="6"/>
    </row>
    <row r="33427">
      <c r="A33427" s="6"/>
    </row>
    <row r="33428">
      <c r="A33428" s="6"/>
    </row>
    <row r="33429">
      <c r="A33429" s="6"/>
    </row>
    <row r="33430">
      <c r="A33430" s="6"/>
    </row>
    <row r="33431">
      <c r="A33431" s="6"/>
    </row>
    <row r="33432">
      <c r="A33432" s="6"/>
    </row>
    <row r="33433">
      <c r="A33433" s="6"/>
    </row>
    <row r="33434">
      <c r="A33434" s="6"/>
    </row>
    <row r="33435">
      <c r="A33435" s="6"/>
    </row>
    <row r="33436">
      <c r="A33436" s="6"/>
    </row>
    <row r="33437">
      <c r="A33437" s="6"/>
    </row>
    <row r="33438">
      <c r="A33438" s="6"/>
    </row>
    <row r="33439">
      <c r="A33439" s="6"/>
    </row>
    <row r="33440">
      <c r="A33440" s="6"/>
    </row>
    <row r="33441">
      <c r="A33441" s="6"/>
    </row>
    <row r="33442">
      <c r="A33442" s="6"/>
    </row>
    <row r="33443">
      <c r="A33443" s="6"/>
    </row>
    <row r="33444">
      <c r="A33444" s="6"/>
    </row>
    <row r="33445">
      <c r="A33445" s="6"/>
    </row>
    <row r="33446">
      <c r="A33446" s="6"/>
    </row>
    <row r="33447">
      <c r="A33447" s="6"/>
    </row>
    <row r="33448">
      <c r="A33448" s="6"/>
    </row>
    <row r="33449">
      <c r="A33449" s="6"/>
    </row>
    <row r="33450">
      <c r="A33450" s="6"/>
    </row>
    <row r="33451">
      <c r="A33451" s="6"/>
    </row>
    <row r="33452">
      <c r="A33452" s="6"/>
    </row>
    <row r="33453">
      <c r="A33453" s="6"/>
    </row>
    <row r="33454">
      <c r="A33454" s="6"/>
    </row>
    <row r="33455">
      <c r="A33455" s="6"/>
    </row>
    <row r="33456">
      <c r="A33456" s="6"/>
    </row>
    <row r="33457">
      <c r="A33457" s="6"/>
    </row>
    <row r="33458">
      <c r="A33458" s="6"/>
    </row>
    <row r="33459">
      <c r="A33459" s="6"/>
    </row>
    <row r="33460">
      <c r="A33460" s="6"/>
    </row>
    <row r="33461">
      <c r="A33461" s="6"/>
    </row>
    <row r="33462">
      <c r="A33462" s="6"/>
    </row>
    <row r="33463">
      <c r="A33463" s="6"/>
    </row>
    <row r="33464">
      <c r="A33464" s="6"/>
    </row>
    <row r="33465">
      <c r="A33465" s="6"/>
    </row>
    <row r="33466">
      <c r="A33466" s="6"/>
    </row>
    <row r="33467">
      <c r="A33467" s="6"/>
    </row>
    <row r="33468">
      <c r="A33468" s="6"/>
    </row>
    <row r="33469">
      <c r="A33469" s="6"/>
    </row>
    <row r="33470">
      <c r="A33470" s="6"/>
    </row>
    <row r="33471">
      <c r="A33471" s="6"/>
    </row>
    <row r="33472">
      <c r="A33472" s="6"/>
    </row>
    <row r="33473">
      <c r="A33473" s="6"/>
    </row>
    <row r="33474">
      <c r="A33474" s="6"/>
    </row>
    <row r="33475">
      <c r="A33475" s="6"/>
    </row>
    <row r="33476">
      <c r="A33476" s="6"/>
    </row>
    <row r="33477">
      <c r="A33477" s="6"/>
    </row>
    <row r="33478">
      <c r="A33478" s="6"/>
    </row>
    <row r="33479">
      <c r="A33479" s="6"/>
    </row>
    <row r="33480">
      <c r="A33480" s="6"/>
    </row>
    <row r="33481">
      <c r="A33481" s="6"/>
    </row>
    <row r="33482">
      <c r="A33482" s="6"/>
    </row>
    <row r="33483">
      <c r="A33483" s="6"/>
    </row>
    <row r="33484">
      <c r="A33484" s="6"/>
    </row>
    <row r="33485">
      <c r="A33485" s="6"/>
    </row>
    <row r="33486">
      <c r="A33486" s="6"/>
    </row>
    <row r="33487">
      <c r="A33487" s="6"/>
    </row>
    <row r="33488">
      <c r="A33488" s="6"/>
    </row>
    <row r="33489">
      <c r="A33489" s="6"/>
    </row>
    <row r="33490">
      <c r="A33490" s="6"/>
    </row>
    <row r="33491">
      <c r="A33491" s="6"/>
    </row>
    <row r="33492">
      <c r="A33492" s="6"/>
    </row>
    <row r="33493">
      <c r="A33493" s="6"/>
    </row>
    <row r="33494">
      <c r="A33494" s="6"/>
    </row>
    <row r="33495">
      <c r="A33495" s="6"/>
    </row>
    <row r="33496">
      <c r="A33496" s="6"/>
    </row>
    <row r="33497">
      <c r="A33497" s="6"/>
    </row>
    <row r="33498">
      <c r="A33498" s="6"/>
    </row>
    <row r="33499">
      <c r="A33499" s="6"/>
    </row>
    <row r="33500">
      <c r="A33500" s="6"/>
    </row>
    <row r="33501">
      <c r="A33501" s="6"/>
    </row>
    <row r="33502">
      <c r="A33502" s="6"/>
    </row>
    <row r="33503">
      <c r="A33503" s="6"/>
    </row>
    <row r="33504">
      <c r="A33504" s="6"/>
    </row>
    <row r="33505">
      <c r="A33505" s="6"/>
    </row>
    <row r="33506">
      <c r="A33506" s="6"/>
    </row>
    <row r="33507">
      <c r="A33507" s="6"/>
    </row>
    <row r="33508">
      <c r="A33508" s="6"/>
    </row>
    <row r="33509">
      <c r="A33509" s="6"/>
    </row>
    <row r="33510">
      <c r="A33510" s="6"/>
    </row>
    <row r="33511">
      <c r="A33511" s="6"/>
    </row>
    <row r="33512">
      <c r="A33512" s="6"/>
    </row>
    <row r="33513">
      <c r="A33513" s="6"/>
    </row>
    <row r="33514">
      <c r="A33514" s="6"/>
    </row>
    <row r="33515">
      <c r="A33515" s="6"/>
    </row>
    <row r="33516">
      <c r="A33516" s="6"/>
    </row>
    <row r="33517">
      <c r="A33517" s="6"/>
    </row>
    <row r="33518">
      <c r="A33518" s="6"/>
    </row>
    <row r="33519">
      <c r="A33519" s="6"/>
    </row>
    <row r="33520">
      <c r="A33520" s="6"/>
    </row>
    <row r="33521">
      <c r="A33521" s="6"/>
    </row>
    <row r="33522">
      <c r="A33522" s="6"/>
    </row>
    <row r="33523">
      <c r="A33523" s="6"/>
    </row>
    <row r="33524">
      <c r="A33524" s="6"/>
    </row>
    <row r="33525">
      <c r="A33525" s="6"/>
    </row>
    <row r="33526">
      <c r="A33526" s="6"/>
    </row>
    <row r="33527">
      <c r="A33527" s="6"/>
    </row>
    <row r="33528">
      <c r="A33528" s="6"/>
    </row>
    <row r="33529">
      <c r="A33529" s="6"/>
    </row>
    <row r="33530">
      <c r="A33530" s="6"/>
    </row>
    <row r="33531">
      <c r="A33531" s="6"/>
    </row>
    <row r="33532">
      <c r="A33532" s="6"/>
    </row>
    <row r="33533">
      <c r="A33533" s="6"/>
    </row>
    <row r="33534">
      <c r="A33534" s="6"/>
    </row>
    <row r="33535">
      <c r="A33535" s="6"/>
    </row>
    <row r="33536">
      <c r="A33536" s="6"/>
    </row>
    <row r="33537">
      <c r="A33537" s="6"/>
    </row>
    <row r="33538">
      <c r="A33538" s="6"/>
    </row>
    <row r="33539">
      <c r="A33539" s="6"/>
    </row>
    <row r="33540">
      <c r="A33540" s="6"/>
    </row>
    <row r="33541">
      <c r="A33541" s="6"/>
    </row>
    <row r="33542">
      <c r="A33542" s="6"/>
    </row>
    <row r="33543">
      <c r="A33543" s="6"/>
    </row>
    <row r="33544">
      <c r="A33544" s="6"/>
    </row>
    <row r="33545">
      <c r="A33545" s="6"/>
    </row>
    <row r="33546">
      <c r="A33546" s="6"/>
    </row>
    <row r="33547">
      <c r="A33547" s="6"/>
    </row>
    <row r="33548">
      <c r="A33548" s="6"/>
    </row>
    <row r="33549">
      <c r="A33549" s="6"/>
    </row>
    <row r="33550">
      <c r="A33550" s="6"/>
    </row>
    <row r="33551">
      <c r="A33551" s="6"/>
    </row>
    <row r="33552">
      <c r="A33552" s="6"/>
    </row>
    <row r="33553">
      <c r="A33553" s="6"/>
    </row>
    <row r="33554">
      <c r="A33554" s="6"/>
    </row>
    <row r="33555">
      <c r="A33555" s="6"/>
    </row>
    <row r="33556">
      <c r="A33556" s="6"/>
    </row>
    <row r="33557">
      <c r="A33557" s="6"/>
    </row>
    <row r="33558">
      <c r="A33558" s="6"/>
    </row>
    <row r="33559">
      <c r="A33559" s="6"/>
    </row>
    <row r="33560">
      <c r="A33560" s="6"/>
    </row>
    <row r="33561">
      <c r="A33561" s="6"/>
    </row>
    <row r="33562">
      <c r="A33562" s="6"/>
    </row>
    <row r="33563">
      <c r="A33563" s="6"/>
    </row>
    <row r="33564">
      <c r="A33564" s="6"/>
    </row>
    <row r="33565">
      <c r="A33565" s="6"/>
    </row>
    <row r="33566">
      <c r="A33566" s="6"/>
    </row>
    <row r="33567">
      <c r="A33567" s="6"/>
    </row>
    <row r="33568">
      <c r="A33568" s="6"/>
    </row>
    <row r="33569">
      <c r="A33569" s="6"/>
    </row>
    <row r="33570">
      <c r="A33570" s="6"/>
    </row>
    <row r="33571">
      <c r="A33571" s="6"/>
    </row>
    <row r="33572">
      <c r="A33572" s="6"/>
    </row>
    <row r="33573">
      <c r="A33573" s="6"/>
    </row>
    <row r="33574">
      <c r="A33574" s="6"/>
    </row>
    <row r="33575">
      <c r="A33575" s="6"/>
    </row>
    <row r="33576">
      <c r="A33576" s="6"/>
    </row>
    <row r="33577">
      <c r="A33577" s="6"/>
    </row>
    <row r="33578">
      <c r="A33578" s="6"/>
    </row>
    <row r="33579">
      <c r="A33579" s="6"/>
    </row>
    <row r="33580">
      <c r="A33580" s="6"/>
    </row>
    <row r="33581">
      <c r="A33581" s="6"/>
    </row>
    <row r="33582">
      <c r="A33582" s="6"/>
    </row>
    <row r="33583">
      <c r="A33583" s="6"/>
    </row>
    <row r="33584">
      <c r="A33584" s="6"/>
    </row>
    <row r="33585">
      <c r="A33585" s="6"/>
    </row>
    <row r="33586">
      <c r="A33586" s="6"/>
    </row>
    <row r="33587">
      <c r="A33587" s="6"/>
    </row>
    <row r="33588">
      <c r="A33588" s="6"/>
    </row>
    <row r="33589">
      <c r="A33589" s="6"/>
    </row>
    <row r="33590">
      <c r="A33590" s="6"/>
    </row>
    <row r="33591">
      <c r="A33591" s="6"/>
    </row>
    <row r="33592">
      <c r="A33592" s="6"/>
    </row>
    <row r="33593">
      <c r="A33593" s="6"/>
    </row>
    <row r="33594">
      <c r="A33594" s="6"/>
    </row>
    <row r="33595">
      <c r="A33595" s="6"/>
    </row>
    <row r="33596">
      <c r="A33596" s="6"/>
    </row>
    <row r="33597">
      <c r="A33597" s="6"/>
    </row>
    <row r="33598">
      <c r="A33598" s="6"/>
    </row>
    <row r="33599">
      <c r="A33599" s="6"/>
    </row>
    <row r="33600">
      <c r="A33600" s="6"/>
    </row>
    <row r="33601">
      <c r="A33601" s="6"/>
    </row>
    <row r="33602">
      <c r="A33602" s="6"/>
    </row>
    <row r="33603">
      <c r="A33603" s="6"/>
    </row>
    <row r="33604">
      <c r="A33604" s="6"/>
    </row>
    <row r="33605">
      <c r="A33605" s="6"/>
    </row>
    <row r="33606">
      <c r="A33606" s="6"/>
    </row>
    <row r="33607">
      <c r="A33607" s="6"/>
    </row>
    <row r="33608">
      <c r="A33608" s="6"/>
    </row>
    <row r="33609">
      <c r="A33609" s="6"/>
    </row>
    <row r="33610">
      <c r="A33610" s="6"/>
    </row>
    <row r="33611">
      <c r="A33611" s="6"/>
    </row>
    <row r="33612">
      <c r="A33612" s="6"/>
    </row>
    <row r="33613">
      <c r="A33613" s="6"/>
    </row>
    <row r="33614">
      <c r="A33614" s="6"/>
    </row>
    <row r="33615">
      <c r="A33615" s="6"/>
    </row>
    <row r="33616">
      <c r="A33616" s="6"/>
    </row>
    <row r="33617">
      <c r="A33617" s="6"/>
    </row>
    <row r="33618">
      <c r="A33618" s="6"/>
    </row>
    <row r="33619">
      <c r="A33619" s="6"/>
    </row>
    <row r="33620">
      <c r="A33620" s="6"/>
    </row>
    <row r="33621">
      <c r="A33621" s="6"/>
    </row>
    <row r="33622">
      <c r="A33622" s="6"/>
    </row>
    <row r="33623">
      <c r="A33623" s="6"/>
    </row>
    <row r="33624">
      <c r="A33624" s="6"/>
    </row>
    <row r="33625">
      <c r="A33625" s="6"/>
    </row>
    <row r="33626">
      <c r="A33626" s="6"/>
    </row>
    <row r="33627">
      <c r="A33627" s="6"/>
    </row>
    <row r="33628">
      <c r="A33628" s="6"/>
    </row>
    <row r="33629">
      <c r="A33629" s="6"/>
    </row>
    <row r="33630">
      <c r="A33630" s="6"/>
    </row>
    <row r="33631">
      <c r="A33631" s="6"/>
    </row>
    <row r="33632">
      <c r="A33632" s="6"/>
    </row>
    <row r="33633">
      <c r="A33633" s="6"/>
    </row>
    <row r="33634">
      <c r="A33634" s="6"/>
    </row>
    <row r="33635">
      <c r="A33635" s="6"/>
    </row>
    <row r="33636">
      <c r="A33636" s="6"/>
    </row>
    <row r="33637">
      <c r="A33637" s="6"/>
    </row>
    <row r="33638">
      <c r="A33638" s="6"/>
    </row>
    <row r="33639">
      <c r="A33639" s="6"/>
    </row>
    <row r="33640">
      <c r="A33640" s="6"/>
    </row>
    <row r="33641">
      <c r="A33641" s="6"/>
    </row>
    <row r="33642">
      <c r="A33642" s="6"/>
    </row>
    <row r="33643">
      <c r="A33643" s="6"/>
    </row>
    <row r="33644">
      <c r="A33644" s="6"/>
    </row>
    <row r="33645">
      <c r="A33645" s="6"/>
    </row>
    <row r="33646">
      <c r="A33646" s="6"/>
    </row>
    <row r="33647">
      <c r="A33647" s="6"/>
    </row>
    <row r="33648">
      <c r="A33648" s="6"/>
    </row>
    <row r="33649">
      <c r="A33649" s="6"/>
    </row>
    <row r="33650">
      <c r="A33650" s="6"/>
    </row>
    <row r="33651">
      <c r="A33651" s="6"/>
    </row>
    <row r="33652">
      <c r="A33652" s="6"/>
    </row>
    <row r="33653">
      <c r="A33653" s="6"/>
    </row>
    <row r="33654">
      <c r="A33654" s="6"/>
    </row>
    <row r="33655">
      <c r="A33655" s="6"/>
    </row>
    <row r="33656">
      <c r="A33656" s="6"/>
    </row>
    <row r="33657">
      <c r="A33657" s="6"/>
    </row>
    <row r="33658">
      <c r="A33658" s="6"/>
    </row>
    <row r="33659">
      <c r="A33659" s="6"/>
    </row>
    <row r="33660">
      <c r="A33660" s="6"/>
    </row>
    <row r="33661">
      <c r="A33661" s="6"/>
    </row>
    <row r="33662">
      <c r="A33662" s="6"/>
    </row>
    <row r="33663">
      <c r="A33663" s="6"/>
    </row>
    <row r="33664">
      <c r="A33664" s="6"/>
    </row>
    <row r="33665">
      <c r="A33665" s="6"/>
    </row>
    <row r="33666">
      <c r="A33666" s="6"/>
    </row>
    <row r="33667">
      <c r="A33667" s="6"/>
    </row>
    <row r="33668">
      <c r="A33668" s="6"/>
    </row>
    <row r="33669">
      <c r="A33669" s="6"/>
    </row>
    <row r="33670">
      <c r="A33670" s="6"/>
    </row>
    <row r="33671">
      <c r="A33671" s="6"/>
    </row>
    <row r="33672">
      <c r="A33672" s="6"/>
    </row>
    <row r="33673">
      <c r="A33673" s="6"/>
    </row>
    <row r="33674">
      <c r="A33674" s="6"/>
    </row>
    <row r="33675">
      <c r="A33675" s="6"/>
    </row>
    <row r="33676">
      <c r="A33676" s="6"/>
    </row>
    <row r="33677">
      <c r="A33677" s="6"/>
    </row>
    <row r="33678">
      <c r="A33678" s="6"/>
    </row>
    <row r="33679">
      <c r="A33679" s="6"/>
    </row>
    <row r="33680">
      <c r="A33680" s="6"/>
    </row>
    <row r="33681">
      <c r="A33681" s="6"/>
    </row>
    <row r="33682">
      <c r="A33682" s="6"/>
    </row>
    <row r="33683">
      <c r="A33683" s="6"/>
    </row>
    <row r="33684">
      <c r="A33684" s="6"/>
    </row>
    <row r="33685">
      <c r="A33685" s="6"/>
    </row>
    <row r="33686">
      <c r="A33686" s="6"/>
    </row>
    <row r="33687">
      <c r="A33687" s="6"/>
    </row>
    <row r="33688">
      <c r="A33688" s="6"/>
    </row>
    <row r="33689">
      <c r="A33689" s="6"/>
    </row>
    <row r="33690">
      <c r="A33690" s="6"/>
    </row>
    <row r="33691">
      <c r="A33691" s="6"/>
    </row>
    <row r="33692">
      <c r="A33692" s="6"/>
    </row>
    <row r="33693">
      <c r="A33693" s="6"/>
    </row>
    <row r="33694">
      <c r="A33694" s="6"/>
    </row>
    <row r="33695">
      <c r="A33695" s="6"/>
    </row>
    <row r="33696">
      <c r="A33696" s="6"/>
    </row>
    <row r="33697">
      <c r="A33697" s="6"/>
    </row>
    <row r="33698">
      <c r="A33698" s="6"/>
    </row>
    <row r="33699">
      <c r="A33699" s="6"/>
    </row>
    <row r="33700">
      <c r="A33700" s="6"/>
    </row>
    <row r="33701">
      <c r="A33701" s="6"/>
    </row>
    <row r="33702">
      <c r="A33702" s="6"/>
    </row>
    <row r="33703">
      <c r="A33703" s="6"/>
    </row>
    <row r="33704">
      <c r="A33704" s="6"/>
    </row>
    <row r="33705">
      <c r="A33705" s="6"/>
    </row>
    <row r="33706">
      <c r="A33706" s="6"/>
    </row>
    <row r="33707">
      <c r="A33707" s="6"/>
    </row>
    <row r="33708">
      <c r="A33708" s="6"/>
    </row>
    <row r="33709">
      <c r="A33709" s="6"/>
    </row>
    <row r="33710">
      <c r="A33710" s="6"/>
    </row>
    <row r="33711">
      <c r="A33711" s="6"/>
    </row>
    <row r="33712">
      <c r="A33712" s="6"/>
    </row>
    <row r="33713">
      <c r="A33713" s="6"/>
    </row>
    <row r="33714">
      <c r="A33714" s="6"/>
    </row>
    <row r="33715">
      <c r="A33715" s="6"/>
    </row>
    <row r="33716">
      <c r="A33716" s="6"/>
    </row>
    <row r="33717">
      <c r="A33717" s="6"/>
    </row>
    <row r="33718">
      <c r="A33718" s="6"/>
    </row>
    <row r="33719">
      <c r="A33719" s="6"/>
    </row>
    <row r="33720">
      <c r="A33720" s="6"/>
    </row>
    <row r="33721">
      <c r="A33721" s="6"/>
    </row>
    <row r="33722">
      <c r="A33722" s="6"/>
    </row>
    <row r="33723">
      <c r="A33723" s="6"/>
    </row>
    <row r="33724">
      <c r="A33724" s="6"/>
    </row>
    <row r="33725">
      <c r="A33725" s="6"/>
    </row>
    <row r="33726">
      <c r="A33726" s="6"/>
    </row>
    <row r="33727">
      <c r="A33727" s="6"/>
    </row>
    <row r="33728">
      <c r="A33728" s="6"/>
    </row>
    <row r="33729">
      <c r="A33729" s="6"/>
    </row>
    <row r="33730">
      <c r="A33730" s="6"/>
    </row>
    <row r="33731">
      <c r="A33731" s="6"/>
    </row>
    <row r="33732">
      <c r="A33732" s="6"/>
    </row>
    <row r="33733">
      <c r="A33733" s="6"/>
    </row>
    <row r="33734">
      <c r="A33734" s="6"/>
    </row>
    <row r="33735">
      <c r="A33735" s="6"/>
    </row>
    <row r="33736">
      <c r="A33736" s="6"/>
    </row>
    <row r="33737">
      <c r="A33737" s="6"/>
    </row>
    <row r="33738">
      <c r="A33738" s="6"/>
    </row>
    <row r="33739">
      <c r="A33739" s="6"/>
    </row>
    <row r="33740">
      <c r="A33740" s="6"/>
    </row>
    <row r="33741">
      <c r="A33741" s="6"/>
    </row>
    <row r="33742">
      <c r="A33742" s="6"/>
    </row>
    <row r="33743">
      <c r="A33743" s="6"/>
    </row>
    <row r="33744">
      <c r="A33744" s="6"/>
    </row>
    <row r="33745">
      <c r="A33745" s="6"/>
    </row>
    <row r="33746">
      <c r="A33746" s="6"/>
    </row>
    <row r="33747">
      <c r="A33747" s="6"/>
    </row>
    <row r="33748">
      <c r="A33748" s="6"/>
    </row>
    <row r="33749">
      <c r="A33749" s="6"/>
    </row>
    <row r="33750">
      <c r="A33750" s="6"/>
    </row>
    <row r="33751">
      <c r="A33751" s="6"/>
    </row>
    <row r="33752">
      <c r="A33752" s="6"/>
    </row>
    <row r="33753">
      <c r="A33753" s="6"/>
    </row>
    <row r="33754">
      <c r="A33754" s="6"/>
    </row>
    <row r="33755">
      <c r="A33755" s="6"/>
    </row>
    <row r="33756">
      <c r="A33756" s="6"/>
    </row>
    <row r="33757">
      <c r="A33757" s="6"/>
    </row>
    <row r="33758">
      <c r="A33758" s="6"/>
    </row>
    <row r="33759">
      <c r="A33759" s="6"/>
    </row>
    <row r="33760">
      <c r="A33760" s="6"/>
    </row>
    <row r="33761">
      <c r="A33761" s="6"/>
    </row>
    <row r="33762">
      <c r="A33762" s="6"/>
    </row>
    <row r="33763">
      <c r="A33763" s="6"/>
    </row>
    <row r="33764">
      <c r="A33764" s="6"/>
    </row>
    <row r="33765">
      <c r="A33765" s="6"/>
    </row>
    <row r="33766">
      <c r="A33766" s="6"/>
    </row>
    <row r="33767">
      <c r="A33767" s="6"/>
    </row>
    <row r="33768">
      <c r="A33768" s="6"/>
    </row>
    <row r="33769">
      <c r="A33769" s="6"/>
    </row>
    <row r="33770">
      <c r="A33770" s="6"/>
    </row>
    <row r="33771">
      <c r="A33771" s="6"/>
    </row>
    <row r="33772">
      <c r="A33772" s="6"/>
    </row>
    <row r="33773">
      <c r="A33773" s="6"/>
    </row>
    <row r="33774">
      <c r="A33774" s="6"/>
    </row>
    <row r="33775">
      <c r="A33775" s="6"/>
    </row>
    <row r="33776">
      <c r="A33776" s="6"/>
    </row>
    <row r="33777">
      <c r="A33777" s="6"/>
    </row>
    <row r="33778">
      <c r="A33778" s="6"/>
    </row>
    <row r="33779">
      <c r="A33779" s="6"/>
    </row>
    <row r="33780">
      <c r="A33780" s="6"/>
    </row>
    <row r="33781">
      <c r="A33781" s="6"/>
    </row>
    <row r="33782">
      <c r="A33782" s="6"/>
    </row>
    <row r="33783">
      <c r="A33783" s="6"/>
    </row>
    <row r="33784">
      <c r="A33784" s="6"/>
    </row>
    <row r="33785">
      <c r="A33785" s="6"/>
    </row>
    <row r="33786">
      <c r="A33786" s="6"/>
    </row>
    <row r="33787">
      <c r="A33787" s="6"/>
    </row>
    <row r="33788">
      <c r="A33788" s="6"/>
    </row>
    <row r="33789">
      <c r="A33789" s="6"/>
    </row>
    <row r="33790">
      <c r="A33790" s="6"/>
    </row>
    <row r="33791">
      <c r="A33791" s="6"/>
    </row>
    <row r="33792">
      <c r="A33792" s="6"/>
    </row>
    <row r="33793">
      <c r="A33793" s="6"/>
    </row>
    <row r="33794">
      <c r="A33794" s="6"/>
    </row>
    <row r="33795">
      <c r="A33795" s="6"/>
    </row>
    <row r="33796">
      <c r="A33796" s="6"/>
    </row>
    <row r="33797">
      <c r="A33797" s="6"/>
    </row>
    <row r="33798">
      <c r="A33798" s="6"/>
    </row>
    <row r="33799">
      <c r="A33799" s="6"/>
    </row>
    <row r="33800">
      <c r="A33800" s="6"/>
    </row>
    <row r="33801">
      <c r="A33801" s="6"/>
    </row>
    <row r="33802">
      <c r="A33802" s="6"/>
    </row>
    <row r="33803">
      <c r="A33803" s="6"/>
    </row>
    <row r="33804">
      <c r="A33804" s="6"/>
    </row>
    <row r="33805">
      <c r="A33805" s="6"/>
    </row>
    <row r="33806">
      <c r="A33806" s="6"/>
    </row>
    <row r="33807">
      <c r="A33807" s="6"/>
    </row>
    <row r="33808">
      <c r="A33808" s="6"/>
    </row>
    <row r="33809">
      <c r="A33809" s="6"/>
    </row>
    <row r="33810">
      <c r="A33810" s="6"/>
    </row>
    <row r="33811">
      <c r="A33811" s="6"/>
    </row>
    <row r="33812">
      <c r="A33812" s="6"/>
    </row>
    <row r="33813">
      <c r="A33813" s="6"/>
    </row>
    <row r="33814">
      <c r="A33814" s="6"/>
    </row>
    <row r="33815">
      <c r="A33815" s="6"/>
    </row>
    <row r="33816">
      <c r="A33816" s="6"/>
    </row>
    <row r="33817">
      <c r="A33817" s="6"/>
    </row>
    <row r="33818">
      <c r="A33818" s="6"/>
    </row>
    <row r="33819">
      <c r="A33819" s="6"/>
    </row>
    <row r="33820">
      <c r="A33820" s="6"/>
    </row>
    <row r="33821">
      <c r="A33821" s="6"/>
    </row>
    <row r="33822">
      <c r="A33822" s="6"/>
    </row>
    <row r="33823">
      <c r="A33823" s="6"/>
    </row>
    <row r="33824">
      <c r="A33824" s="6"/>
    </row>
    <row r="33825">
      <c r="A33825" s="6"/>
    </row>
    <row r="33826">
      <c r="A33826" s="6"/>
    </row>
    <row r="33827">
      <c r="A33827" s="6"/>
    </row>
    <row r="33828">
      <c r="A33828" s="6"/>
    </row>
    <row r="33829">
      <c r="A33829" s="6"/>
    </row>
    <row r="33830">
      <c r="A33830" s="6"/>
    </row>
    <row r="33831">
      <c r="A33831" s="6"/>
    </row>
    <row r="33832">
      <c r="A33832" s="6"/>
    </row>
    <row r="33833">
      <c r="A33833" s="6"/>
    </row>
    <row r="33834">
      <c r="A33834" s="6"/>
    </row>
    <row r="33835">
      <c r="A33835" s="6"/>
    </row>
    <row r="33836">
      <c r="A33836" s="6"/>
    </row>
    <row r="33837">
      <c r="A33837" s="6"/>
    </row>
    <row r="33838">
      <c r="A33838" s="6"/>
    </row>
    <row r="33839">
      <c r="A33839" s="6"/>
    </row>
    <row r="33840">
      <c r="A33840" s="6"/>
    </row>
    <row r="33841">
      <c r="A33841" s="6"/>
    </row>
    <row r="33842">
      <c r="A33842" s="6"/>
    </row>
    <row r="33843">
      <c r="A33843" s="6"/>
    </row>
    <row r="33844">
      <c r="A33844" s="6"/>
    </row>
    <row r="33845">
      <c r="A33845" s="6"/>
    </row>
    <row r="33846">
      <c r="A33846" s="6"/>
    </row>
    <row r="33847">
      <c r="A33847" s="6"/>
    </row>
    <row r="33848">
      <c r="A33848" s="6"/>
    </row>
    <row r="33849">
      <c r="A33849" s="6"/>
    </row>
    <row r="33850">
      <c r="A33850" s="6"/>
    </row>
    <row r="33851">
      <c r="A33851" s="6"/>
    </row>
    <row r="33852">
      <c r="A33852" s="6"/>
    </row>
    <row r="33853">
      <c r="A33853" s="6"/>
    </row>
    <row r="33854">
      <c r="A33854" s="6"/>
    </row>
    <row r="33855">
      <c r="A33855" s="6"/>
    </row>
    <row r="33856">
      <c r="A33856" s="6"/>
    </row>
    <row r="33857">
      <c r="A33857" s="6"/>
    </row>
    <row r="33858">
      <c r="A33858" s="6"/>
    </row>
    <row r="33859">
      <c r="A33859" s="6"/>
    </row>
    <row r="33860">
      <c r="A33860" s="6"/>
    </row>
    <row r="33861">
      <c r="A33861" s="6"/>
    </row>
    <row r="33862">
      <c r="A33862" s="6"/>
    </row>
    <row r="33863">
      <c r="A33863" s="6"/>
    </row>
    <row r="33864">
      <c r="A33864" s="6"/>
    </row>
    <row r="33865">
      <c r="A33865" s="6"/>
    </row>
    <row r="33866">
      <c r="A33866" s="6"/>
    </row>
    <row r="33867">
      <c r="A33867" s="6"/>
    </row>
    <row r="33868">
      <c r="A33868" s="6"/>
    </row>
    <row r="33869">
      <c r="A33869" s="6"/>
    </row>
    <row r="33870">
      <c r="A33870" s="6"/>
    </row>
    <row r="33871">
      <c r="A33871" s="6"/>
    </row>
    <row r="33872">
      <c r="A33872" s="6"/>
    </row>
    <row r="33873">
      <c r="A33873" s="6"/>
    </row>
    <row r="33874">
      <c r="A33874" s="6"/>
    </row>
    <row r="33875">
      <c r="A33875" s="6"/>
    </row>
    <row r="33876">
      <c r="A33876" s="6"/>
    </row>
    <row r="33877">
      <c r="A33877" s="6"/>
    </row>
    <row r="33878">
      <c r="A33878" s="6"/>
    </row>
    <row r="33879">
      <c r="A33879" s="6"/>
    </row>
    <row r="33880">
      <c r="A33880" s="6"/>
    </row>
    <row r="33881">
      <c r="A33881" s="6"/>
    </row>
    <row r="33882">
      <c r="A33882" s="6"/>
    </row>
    <row r="33883">
      <c r="A33883" s="6"/>
    </row>
    <row r="33884">
      <c r="A33884" s="6"/>
    </row>
    <row r="33885">
      <c r="A33885" s="6"/>
    </row>
    <row r="33886">
      <c r="A33886" s="6"/>
    </row>
    <row r="33887">
      <c r="A33887" s="6"/>
    </row>
    <row r="33888">
      <c r="A33888" s="6"/>
    </row>
    <row r="33889">
      <c r="A33889" s="6"/>
    </row>
    <row r="33890">
      <c r="A33890" s="6"/>
    </row>
    <row r="33891">
      <c r="A33891" s="6"/>
    </row>
    <row r="33892">
      <c r="A33892" s="6"/>
    </row>
    <row r="33893">
      <c r="A33893" s="6"/>
    </row>
    <row r="33894">
      <c r="A33894" s="6"/>
    </row>
    <row r="33895">
      <c r="A33895" s="6"/>
    </row>
    <row r="33896">
      <c r="A33896" s="6"/>
    </row>
    <row r="33897">
      <c r="A33897" s="6"/>
    </row>
    <row r="33898">
      <c r="A33898" s="6"/>
    </row>
    <row r="33899">
      <c r="A33899" s="6"/>
    </row>
    <row r="33900">
      <c r="A33900" s="6"/>
    </row>
    <row r="33901">
      <c r="A33901" s="6"/>
    </row>
    <row r="33902">
      <c r="A33902" s="6"/>
    </row>
    <row r="33903">
      <c r="A33903" s="6"/>
    </row>
    <row r="33904">
      <c r="A33904" s="6"/>
    </row>
    <row r="33905">
      <c r="A33905" s="6"/>
    </row>
    <row r="33906">
      <c r="A33906" s="6"/>
    </row>
    <row r="33907">
      <c r="A33907" s="6"/>
    </row>
    <row r="33908">
      <c r="A33908" s="6"/>
    </row>
    <row r="33909">
      <c r="A33909" s="6"/>
    </row>
    <row r="33910">
      <c r="A33910" s="6"/>
    </row>
    <row r="33911">
      <c r="A33911" s="6"/>
    </row>
    <row r="33912">
      <c r="A33912" s="6"/>
    </row>
    <row r="33913">
      <c r="A33913" s="6"/>
    </row>
    <row r="33914">
      <c r="A33914" s="6"/>
    </row>
    <row r="33915">
      <c r="A33915" s="6"/>
    </row>
    <row r="33916">
      <c r="A33916" s="6"/>
    </row>
    <row r="33917">
      <c r="A33917" s="6"/>
    </row>
    <row r="33918">
      <c r="A33918" s="6"/>
    </row>
    <row r="33919">
      <c r="A33919" s="6"/>
    </row>
    <row r="33920">
      <c r="A33920" s="6"/>
    </row>
    <row r="33921">
      <c r="A33921" s="6"/>
    </row>
    <row r="33922">
      <c r="A33922" s="6"/>
    </row>
    <row r="33923">
      <c r="A33923" s="6"/>
    </row>
    <row r="33924">
      <c r="A33924" s="6"/>
    </row>
    <row r="33925">
      <c r="A33925" s="6"/>
    </row>
    <row r="33926">
      <c r="A33926" s="6"/>
    </row>
    <row r="33927">
      <c r="A33927" s="6"/>
    </row>
    <row r="33928">
      <c r="A33928" s="6"/>
    </row>
    <row r="33929">
      <c r="A33929" s="6"/>
    </row>
    <row r="33930">
      <c r="A33930" s="6"/>
    </row>
    <row r="33931">
      <c r="A33931" s="6"/>
    </row>
    <row r="33932">
      <c r="A33932" s="6"/>
    </row>
    <row r="33933">
      <c r="A33933" s="6"/>
    </row>
    <row r="33934">
      <c r="A33934" s="6"/>
    </row>
    <row r="33935">
      <c r="A33935" s="6"/>
    </row>
    <row r="33936">
      <c r="A33936" s="6"/>
    </row>
    <row r="33937">
      <c r="A33937" s="6"/>
    </row>
    <row r="33938">
      <c r="A33938" s="6"/>
    </row>
    <row r="33939">
      <c r="A33939" s="6"/>
    </row>
    <row r="33940">
      <c r="A33940" s="6"/>
    </row>
    <row r="33941">
      <c r="A33941" s="6"/>
    </row>
    <row r="33942">
      <c r="A33942" s="6"/>
    </row>
    <row r="33943">
      <c r="A33943" s="6"/>
    </row>
    <row r="33944">
      <c r="A33944" s="6"/>
    </row>
    <row r="33945">
      <c r="A33945" s="6"/>
    </row>
    <row r="33946">
      <c r="A33946" s="6"/>
    </row>
    <row r="33947">
      <c r="A33947" s="6"/>
    </row>
    <row r="33948">
      <c r="A33948" s="6"/>
    </row>
    <row r="33949">
      <c r="A33949" s="6"/>
    </row>
    <row r="33950">
      <c r="A33950" s="6"/>
    </row>
    <row r="33951">
      <c r="A33951" s="6"/>
    </row>
    <row r="33952">
      <c r="A33952" s="6"/>
    </row>
    <row r="33953">
      <c r="A33953" s="6"/>
    </row>
    <row r="33954">
      <c r="A33954" s="6"/>
    </row>
    <row r="33955">
      <c r="A33955" s="6"/>
    </row>
    <row r="33956">
      <c r="A33956" s="6"/>
    </row>
    <row r="33957">
      <c r="A33957" s="6"/>
    </row>
    <row r="33958">
      <c r="A33958" s="6"/>
    </row>
    <row r="33959">
      <c r="A33959" s="6"/>
    </row>
    <row r="33960">
      <c r="A33960" s="6"/>
    </row>
    <row r="33961">
      <c r="A33961" s="6"/>
    </row>
    <row r="33962">
      <c r="A33962" s="6"/>
    </row>
    <row r="33963">
      <c r="A33963" s="6"/>
    </row>
    <row r="33964">
      <c r="A33964" s="6"/>
    </row>
    <row r="33965">
      <c r="A33965" s="6"/>
    </row>
    <row r="33966">
      <c r="A33966" s="6"/>
    </row>
    <row r="33967">
      <c r="A33967" s="6"/>
    </row>
    <row r="33968">
      <c r="A33968" s="6"/>
    </row>
    <row r="33969">
      <c r="A33969" s="6"/>
    </row>
    <row r="33970">
      <c r="A33970" s="6"/>
    </row>
    <row r="33971">
      <c r="A33971" s="6"/>
    </row>
    <row r="33972">
      <c r="A33972" s="6"/>
    </row>
    <row r="33973">
      <c r="A33973" s="6"/>
    </row>
    <row r="33974">
      <c r="A33974" s="6"/>
    </row>
    <row r="33975">
      <c r="A33975" s="6"/>
    </row>
    <row r="33976">
      <c r="A33976" s="6"/>
    </row>
    <row r="33977">
      <c r="A33977" s="6"/>
    </row>
    <row r="33978">
      <c r="A33978" s="6"/>
    </row>
    <row r="33979">
      <c r="A33979" s="6"/>
    </row>
    <row r="33980">
      <c r="A33980" s="6"/>
    </row>
    <row r="33981">
      <c r="A33981" s="6"/>
    </row>
    <row r="33982">
      <c r="A33982" s="6"/>
    </row>
    <row r="33983">
      <c r="A33983" s="6"/>
    </row>
    <row r="33984">
      <c r="A33984" s="6"/>
    </row>
    <row r="33985">
      <c r="A33985" s="6"/>
    </row>
    <row r="33986">
      <c r="A33986" s="6"/>
    </row>
    <row r="33987">
      <c r="A33987" s="6"/>
    </row>
    <row r="33988">
      <c r="A33988" s="6"/>
    </row>
    <row r="33989">
      <c r="A33989" s="6"/>
    </row>
    <row r="33990">
      <c r="A33990" s="6"/>
    </row>
    <row r="33991">
      <c r="A33991" s="6"/>
    </row>
    <row r="33992">
      <c r="A33992" s="6"/>
    </row>
    <row r="33993">
      <c r="A33993" s="6"/>
    </row>
    <row r="33994">
      <c r="A33994" s="6"/>
    </row>
    <row r="33995">
      <c r="A33995" s="6"/>
    </row>
    <row r="33996">
      <c r="A33996" s="6"/>
    </row>
    <row r="33997">
      <c r="A33997" s="6"/>
    </row>
    <row r="33998">
      <c r="A33998" s="6"/>
    </row>
    <row r="33999">
      <c r="A33999" s="6"/>
    </row>
    <row r="34000">
      <c r="A34000" s="6"/>
    </row>
    <row r="34001">
      <c r="A34001" s="6"/>
    </row>
    <row r="34002">
      <c r="A34002" s="6"/>
    </row>
    <row r="34003">
      <c r="A34003" s="6"/>
    </row>
    <row r="34004">
      <c r="A34004" s="6"/>
    </row>
    <row r="34005">
      <c r="A34005" s="6"/>
    </row>
    <row r="34006">
      <c r="A34006" s="6"/>
    </row>
    <row r="34007">
      <c r="A34007" s="6"/>
    </row>
    <row r="34008">
      <c r="A34008" s="6"/>
    </row>
    <row r="34009">
      <c r="A34009" s="6"/>
    </row>
    <row r="34010">
      <c r="A34010" s="6"/>
    </row>
    <row r="34011">
      <c r="A34011" s="6"/>
    </row>
    <row r="34012">
      <c r="A34012" s="6"/>
    </row>
    <row r="34013">
      <c r="A34013" s="6"/>
    </row>
    <row r="34014">
      <c r="A34014" s="6"/>
    </row>
    <row r="34015">
      <c r="A34015" s="6"/>
    </row>
    <row r="34016">
      <c r="A34016" s="6"/>
    </row>
    <row r="34017">
      <c r="A34017" s="6"/>
    </row>
    <row r="34018">
      <c r="A34018" s="6"/>
    </row>
    <row r="34019">
      <c r="A34019" s="6"/>
    </row>
    <row r="34020">
      <c r="A34020" s="6"/>
    </row>
    <row r="34021">
      <c r="A34021" s="6"/>
    </row>
    <row r="34022">
      <c r="A34022" s="6"/>
    </row>
    <row r="34023">
      <c r="A34023" s="6"/>
    </row>
    <row r="34024">
      <c r="A34024" s="6"/>
    </row>
    <row r="34025">
      <c r="A34025" s="6"/>
    </row>
    <row r="34026">
      <c r="A34026" s="6"/>
    </row>
    <row r="34027">
      <c r="A34027" s="6"/>
    </row>
    <row r="34028">
      <c r="A34028" s="6"/>
    </row>
    <row r="34029">
      <c r="A34029" s="6"/>
    </row>
    <row r="34030">
      <c r="A34030" s="6"/>
    </row>
    <row r="34031">
      <c r="A34031" s="6"/>
    </row>
    <row r="34032">
      <c r="A34032" s="6"/>
    </row>
    <row r="34033">
      <c r="A34033" s="6"/>
    </row>
    <row r="34034">
      <c r="A34034" s="6"/>
    </row>
    <row r="34035">
      <c r="A34035" s="6"/>
    </row>
    <row r="34036">
      <c r="A34036" s="6"/>
    </row>
    <row r="34037">
      <c r="A34037" s="6"/>
    </row>
    <row r="34038">
      <c r="A34038" s="6"/>
    </row>
    <row r="34039">
      <c r="A34039" s="6"/>
    </row>
    <row r="34040">
      <c r="A34040" s="6"/>
    </row>
    <row r="34041">
      <c r="A34041" s="6"/>
    </row>
    <row r="34042">
      <c r="A34042" s="6"/>
    </row>
    <row r="34043">
      <c r="A34043" s="6"/>
    </row>
    <row r="34044">
      <c r="A34044" s="6"/>
    </row>
    <row r="34045">
      <c r="A34045" s="6"/>
    </row>
    <row r="34046">
      <c r="A34046" s="6"/>
    </row>
    <row r="34047">
      <c r="A34047" s="6"/>
    </row>
    <row r="34048">
      <c r="A34048" s="6"/>
    </row>
    <row r="34049">
      <c r="A34049" s="6"/>
    </row>
    <row r="34050">
      <c r="A34050" s="6"/>
    </row>
    <row r="34051">
      <c r="A34051" s="6"/>
    </row>
    <row r="34052">
      <c r="A34052" s="6"/>
    </row>
    <row r="34053">
      <c r="A34053" s="6"/>
    </row>
    <row r="34054">
      <c r="A34054" s="6"/>
    </row>
    <row r="34055">
      <c r="A34055" s="6"/>
    </row>
    <row r="34056">
      <c r="A34056" s="6"/>
    </row>
    <row r="34057">
      <c r="A34057" s="6"/>
    </row>
    <row r="34058">
      <c r="A34058" s="6"/>
    </row>
    <row r="34059">
      <c r="A34059" s="6"/>
    </row>
    <row r="34060">
      <c r="A34060" s="6"/>
    </row>
    <row r="34061">
      <c r="A34061" s="6"/>
    </row>
    <row r="34062">
      <c r="A34062" s="6"/>
    </row>
    <row r="34063">
      <c r="A34063" s="6"/>
    </row>
    <row r="34064">
      <c r="A34064" s="6"/>
    </row>
    <row r="34065">
      <c r="A34065" s="6"/>
    </row>
    <row r="34066">
      <c r="A34066" s="6"/>
    </row>
    <row r="34067">
      <c r="A34067" s="6"/>
    </row>
    <row r="34068">
      <c r="A34068" s="6"/>
    </row>
    <row r="34069">
      <c r="A34069" s="6"/>
    </row>
    <row r="34070">
      <c r="A34070" s="6"/>
    </row>
    <row r="34071">
      <c r="A34071" s="6"/>
    </row>
    <row r="34072">
      <c r="A34072" s="6"/>
    </row>
    <row r="34073">
      <c r="A34073" s="6"/>
    </row>
    <row r="34074">
      <c r="A34074" s="6"/>
    </row>
    <row r="34075">
      <c r="A34075" s="6"/>
    </row>
    <row r="34076">
      <c r="A34076" s="6"/>
    </row>
    <row r="34077">
      <c r="A34077" s="6"/>
    </row>
    <row r="34078">
      <c r="A34078" s="6"/>
    </row>
    <row r="34079">
      <c r="A34079" s="6"/>
    </row>
    <row r="34080">
      <c r="A34080" s="6"/>
    </row>
    <row r="34081">
      <c r="A34081" s="6"/>
    </row>
    <row r="34082">
      <c r="A34082" s="6"/>
    </row>
    <row r="34083">
      <c r="A34083" s="6"/>
    </row>
    <row r="34084">
      <c r="A34084" s="6"/>
    </row>
    <row r="34085">
      <c r="A34085" s="6"/>
    </row>
    <row r="34086">
      <c r="A34086" s="6"/>
    </row>
    <row r="34087">
      <c r="A34087" s="6"/>
    </row>
    <row r="34088">
      <c r="A34088" s="6"/>
    </row>
    <row r="34089">
      <c r="A34089" s="6"/>
    </row>
    <row r="34090">
      <c r="A34090" s="6"/>
    </row>
    <row r="34091">
      <c r="A34091" s="6"/>
    </row>
    <row r="34092">
      <c r="A34092" s="6"/>
    </row>
    <row r="34093">
      <c r="A34093" s="6"/>
    </row>
    <row r="34094">
      <c r="A34094" s="6"/>
    </row>
    <row r="34095">
      <c r="A34095" s="6"/>
    </row>
    <row r="34096">
      <c r="A34096" s="6"/>
    </row>
    <row r="34097">
      <c r="A34097" s="6"/>
    </row>
    <row r="34098">
      <c r="A34098" s="6"/>
    </row>
    <row r="34099">
      <c r="A34099" s="6"/>
    </row>
    <row r="34100">
      <c r="A34100" s="6"/>
    </row>
    <row r="34101">
      <c r="A34101" s="6"/>
    </row>
    <row r="34102">
      <c r="A34102" s="6"/>
    </row>
    <row r="34103">
      <c r="A34103" s="6"/>
    </row>
    <row r="34104">
      <c r="A34104" s="6"/>
    </row>
    <row r="34105">
      <c r="A34105" s="6"/>
    </row>
    <row r="34106">
      <c r="A34106" s="6"/>
    </row>
    <row r="34107">
      <c r="A34107" s="6"/>
    </row>
    <row r="34108">
      <c r="A34108" s="6"/>
    </row>
    <row r="34109">
      <c r="A34109" s="6"/>
    </row>
    <row r="34110">
      <c r="A34110" s="6"/>
    </row>
    <row r="34111">
      <c r="A34111" s="6"/>
    </row>
    <row r="34112">
      <c r="A34112" s="6"/>
    </row>
    <row r="34113">
      <c r="A34113" s="6"/>
    </row>
    <row r="34114">
      <c r="A34114" s="6"/>
    </row>
    <row r="34115">
      <c r="A34115" s="6"/>
    </row>
    <row r="34116">
      <c r="A34116" s="6"/>
    </row>
    <row r="34117">
      <c r="A34117" s="6"/>
    </row>
    <row r="34118">
      <c r="A34118" s="6"/>
    </row>
    <row r="34119">
      <c r="A34119" s="6"/>
    </row>
    <row r="34120">
      <c r="A34120" s="6"/>
    </row>
    <row r="34121">
      <c r="A34121" s="6"/>
    </row>
    <row r="34122">
      <c r="A34122" s="6"/>
    </row>
    <row r="34123">
      <c r="A34123" s="6"/>
    </row>
    <row r="34124">
      <c r="A34124" s="6"/>
    </row>
    <row r="34125">
      <c r="A34125" s="6"/>
    </row>
    <row r="34126">
      <c r="A34126" s="6"/>
    </row>
    <row r="34127">
      <c r="A34127" s="6"/>
    </row>
    <row r="34128">
      <c r="A34128" s="6"/>
    </row>
    <row r="34129">
      <c r="A34129" s="6"/>
    </row>
    <row r="34130">
      <c r="A34130" s="6"/>
    </row>
    <row r="34131">
      <c r="A34131" s="6"/>
    </row>
    <row r="34132">
      <c r="A34132" s="6"/>
    </row>
    <row r="34133">
      <c r="A34133" s="6"/>
    </row>
    <row r="34134">
      <c r="A34134" s="6"/>
    </row>
    <row r="34135">
      <c r="A34135" s="6"/>
    </row>
    <row r="34136">
      <c r="A34136" s="6"/>
    </row>
    <row r="34137">
      <c r="A34137" s="6"/>
    </row>
    <row r="34138">
      <c r="A34138" s="6"/>
    </row>
    <row r="34139">
      <c r="A34139" s="6"/>
    </row>
    <row r="34140">
      <c r="A34140" s="6"/>
    </row>
    <row r="34141">
      <c r="A34141" s="6"/>
    </row>
    <row r="34142">
      <c r="A34142" s="6"/>
    </row>
    <row r="34143">
      <c r="A34143" s="6"/>
    </row>
    <row r="34144">
      <c r="A34144" s="6"/>
    </row>
    <row r="34145">
      <c r="A34145" s="6"/>
    </row>
    <row r="34146">
      <c r="A34146" s="6"/>
    </row>
    <row r="34147">
      <c r="A34147" s="6"/>
    </row>
    <row r="34148">
      <c r="A34148" s="6"/>
    </row>
    <row r="34149">
      <c r="A34149" s="6"/>
    </row>
    <row r="34150">
      <c r="A34150" s="6"/>
    </row>
    <row r="34151">
      <c r="A34151" s="6"/>
    </row>
    <row r="34152">
      <c r="A34152" s="6"/>
    </row>
    <row r="34153">
      <c r="A34153" s="6"/>
    </row>
    <row r="34154">
      <c r="A34154" s="6"/>
    </row>
    <row r="34155">
      <c r="A34155" s="6"/>
    </row>
    <row r="34156">
      <c r="A34156" s="6"/>
    </row>
    <row r="34157">
      <c r="A34157" s="6"/>
    </row>
    <row r="34158">
      <c r="A34158" s="6"/>
    </row>
    <row r="34159">
      <c r="A34159" s="6"/>
    </row>
    <row r="34160">
      <c r="A34160" s="6"/>
    </row>
    <row r="34161">
      <c r="A34161" s="6"/>
    </row>
    <row r="34162">
      <c r="A34162" s="6"/>
    </row>
    <row r="34163">
      <c r="A34163" s="6"/>
    </row>
    <row r="34164">
      <c r="A34164" s="6"/>
    </row>
    <row r="34165">
      <c r="A34165" s="6"/>
    </row>
    <row r="34166">
      <c r="A34166" s="6"/>
    </row>
    <row r="34167">
      <c r="A34167" s="6"/>
    </row>
    <row r="34168">
      <c r="A34168" s="6"/>
    </row>
    <row r="34169">
      <c r="A34169" s="6"/>
    </row>
    <row r="34170">
      <c r="A34170" s="6"/>
    </row>
    <row r="34171">
      <c r="A34171" s="6"/>
    </row>
    <row r="34172">
      <c r="A34172" s="6"/>
    </row>
    <row r="34173">
      <c r="A34173" s="6"/>
    </row>
    <row r="34174">
      <c r="A34174" s="6"/>
    </row>
    <row r="34175">
      <c r="A34175" s="6"/>
    </row>
    <row r="34176">
      <c r="A34176" s="6"/>
    </row>
    <row r="34177">
      <c r="A34177" s="6"/>
    </row>
    <row r="34178">
      <c r="A34178" s="6"/>
    </row>
    <row r="34179">
      <c r="A34179" s="6"/>
    </row>
    <row r="34180">
      <c r="A34180" s="6"/>
    </row>
    <row r="34181">
      <c r="A34181" s="6"/>
    </row>
    <row r="34182">
      <c r="A34182" s="6"/>
    </row>
    <row r="34183">
      <c r="A34183" s="6"/>
    </row>
    <row r="34184">
      <c r="A34184" s="6"/>
    </row>
    <row r="34185">
      <c r="A34185" s="6"/>
    </row>
    <row r="34186">
      <c r="A34186" s="6"/>
    </row>
    <row r="34187">
      <c r="A34187" s="6"/>
    </row>
    <row r="34188">
      <c r="A34188" s="6"/>
    </row>
    <row r="34189">
      <c r="A34189" s="6"/>
    </row>
    <row r="34190">
      <c r="A34190" s="6"/>
    </row>
    <row r="34191">
      <c r="A34191" s="6"/>
    </row>
    <row r="34192">
      <c r="A34192" s="6"/>
    </row>
    <row r="34193">
      <c r="A34193" s="6"/>
    </row>
    <row r="34194">
      <c r="A34194" s="6"/>
    </row>
    <row r="34195">
      <c r="A34195" s="6"/>
    </row>
    <row r="34196">
      <c r="A34196" s="6"/>
    </row>
    <row r="34197">
      <c r="A34197" s="6"/>
    </row>
    <row r="34198">
      <c r="A34198" s="6"/>
    </row>
    <row r="34199">
      <c r="A34199" s="6"/>
    </row>
    <row r="34200">
      <c r="A34200" s="6"/>
    </row>
    <row r="34201">
      <c r="A34201" s="6"/>
    </row>
    <row r="34202">
      <c r="A34202" s="6"/>
    </row>
    <row r="34203">
      <c r="A34203" s="6"/>
    </row>
    <row r="34204">
      <c r="A34204" s="6"/>
    </row>
    <row r="34205">
      <c r="A34205" s="6"/>
    </row>
    <row r="34206">
      <c r="A34206" s="6"/>
    </row>
    <row r="34207">
      <c r="A34207" s="6"/>
    </row>
    <row r="34208">
      <c r="A34208" s="6"/>
    </row>
    <row r="34209">
      <c r="A34209" s="6"/>
    </row>
    <row r="34210">
      <c r="A34210" s="6"/>
    </row>
    <row r="34211">
      <c r="A34211" s="6"/>
    </row>
    <row r="34212">
      <c r="A34212" s="6"/>
    </row>
    <row r="34213">
      <c r="A34213" s="6"/>
    </row>
    <row r="34214">
      <c r="A34214" s="6"/>
    </row>
    <row r="34215">
      <c r="A34215" s="6"/>
    </row>
    <row r="34216">
      <c r="A34216" s="6"/>
    </row>
    <row r="34217">
      <c r="A34217" s="6"/>
    </row>
    <row r="34218">
      <c r="A34218" s="6"/>
    </row>
    <row r="34219">
      <c r="A34219" s="6"/>
    </row>
    <row r="34220">
      <c r="A34220" s="6"/>
    </row>
    <row r="34221">
      <c r="A34221" s="6"/>
    </row>
    <row r="34222">
      <c r="A34222" s="6"/>
    </row>
    <row r="34223">
      <c r="A34223" s="6"/>
    </row>
    <row r="34224">
      <c r="A34224" s="6"/>
    </row>
    <row r="34225">
      <c r="A34225" s="6"/>
    </row>
    <row r="34226">
      <c r="A34226" s="6"/>
    </row>
    <row r="34227">
      <c r="A34227" s="6"/>
    </row>
    <row r="34228">
      <c r="A34228" s="6"/>
    </row>
    <row r="34229">
      <c r="A34229" s="6"/>
    </row>
    <row r="34230">
      <c r="A34230" s="6"/>
    </row>
    <row r="34231">
      <c r="A34231" s="6"/>
    </row>
    <row r="34232">
      <c r="A34232" s="6"/>
    </row>
    <row r="34233">
      <c r="A34233" s="6"/>
    </row>
    <row r="34234">
      <c r="A34234" s="6"/>
    </row>
    <row r="34235">
      <c r="A34235" s="6"/>
    </row>
    <row r="34236">
      <c r="A34236" s="6"/>
    </row>
    <row r="34237">
      <c r="A34237" s="6"/>
    </row>
    <row r="34238">
      <c r="A34238" s="6"/>
    </row>
    <row r="34239">
      <c r="A34239" s="6"/>
    </row>
    <row r="34240">
      <c r="A34240" s="6"/>
    </row>
    <row r="34241">
      <c r="A34241" s="6"/>
    </row>
    <row r="34242">
      <c r="A34242" s="6"/>
    </row>
    <row r="34243">
      <c r="A34243" s="6"/>
    </row>
    <row r="34244">
      <c r="A34244" s="6"/>
    </row>
    <row r="34245">
      <c r="A34245" s="6"/>
    </row>
    <row r="34246">
      <c r="A34246" s="6"/>
    </row>
    <row r="34247">
      <c r="A34247" s="6"/>
    </row>
    <row r="34248">
      <c r="A34248" s="6"/>
    </row>
    <row r="34249">
      <c r="A34249" s="6"/>
    </row>
    <row r="34250">
      <c r="A34250" s="6"/>
    </row>
    <row r="34251">
      <c r="A34251" s="6"/>
    </row>
    <row r="34252">
      <c r="A34252" s="6"/>
    </row>
    <row r="34253">
      <c r="A34253" s="6"/>
    </row>
    <row r="34254">
      <c r="A34254" s="6"/>
    </row>
    <row r="34255">
      <c r="A34255" s="6"/>
    </row>
    <row r="34256">
      <c r="A34256" s="6"/>
    </row>
    <row r="34257">
      <c r="A34257" s="6"/>
    </row>
    <row r="34258">
      <c r="A34258" s="6"/>
    </row>
    <row r="34259">
      <c r="A34259" s="6"/>
    </row>
    <row r="34260">
      <c r="A34260" s="6"/>
    </row>
    <row r="34261">
      <c r="A34261" s="6"/>
    </row>
    <row r="34262">
      <c r="A34262" s="6"/>
    </row>
    <row r="34263">
      <c r="A34263" s="6"/>
    </row>
    <row r="34264">
      <c r="A34264" s="6"/>
    </row>
    <row r="34265">
      <c r="A34265" s="6"/>
    </row>
    <row r="34266">
      <c r="A34266" s="6"/>
    </row>
    <row r="34267">
      <c r="A34267" s="6"/>
    </row>
    <row r="34268">
      <c r="A34268" s="6"/>
    </row>
    <row r="34269">
      <c r="A34269" s="6"/>
    </row>
    <row r="34270">
      <c r="A34270" s="6"/>
    </row>
    <row r="34271">
      <c r="A34271" s="6"/>
    </row>
    <row r="34272">
      <c r="A34272" s="6"/>
    </row>
    <row r="34273">
      <c r="A34273" s="6"/>
    </row>
    <row r="34274">
      <c r="A34274" s="6"/>
    </row>
    <row r="34275">
      <c r="A34275" s="6"/>
    </row>
    <row r="34276">
      <c r="A34276" s="6"/>
    </row>
    <row r="34277">
      <c r="A34277" s="6"/>
    </row>
    <row r="34278">
      <c r="A34278" s="6"/>
    </row>
    <row r="34279">
      <c r="A34279" s="6"/>
    </row>
    <row r="34280">
      <c r="A34280" s="6"/>
    </row>
    <row r="34281">
      <c r="A34281" s="6"/>
    </row>
    <row r="34282">
      <c r="A34282" s="6"/>
    </row>
    <row r="34283">
      <c r="A34283" s="6"/>
    </row>
    <row r="34284">
      <c r="A34284" s="6"/>
    </row>
    <row r="34285">
      <c r="A34285" s="6"/>
    </row>
    <row r="34286">
      <c r="A34286" s="6"/>
    </row>
    <row r="34287">
      <c r="A34287" s="6"/>
    </row>
    <row r="34288">
      <c r="A34288" s="6"/>
    </row>
    <row r="34289">
      <c r="A34289" s="6"/>
    </row>
    <row r="34290">
      <c r="A34290" s="6"/>
    </row>
    <row r="34291">
      <c r="A34291" s="6"/>
    </row>
    <row r="34292">
      <c r="A34292" s="6"/>
    </row>
    <row r="34293">
      <c r="A34293" s="6"/>
    </row>
    <row r="34294">
      <c r="A34294" s="6"/>
    </row>
    <row r="34295">
      <c r="A34295" s="6"/>
    </row>
    <row r="34296">
      <c r="A34296" s="6"/>
    </row>
    <row r="34297">
      <c r="A34297" s="6"/>
    </row>
    <row r="34298">
      <c r="A34298" s="6"/>
    </row>
    <row r="34299">
      <c r="A34299" s="6"/>
    </row>
    <row r="34300">
      <c r="A34300" s="6"/>
    </row>
    <row r="34301">
      <c r="A34301" s="6"/>
    </row>
    <row r="34302">
      <c r="A34302" s="6"/>
    </row>
    <row r="34303">
      <c r="A34303" s="6"/>
    </row>
    <row r="34304">
      <c r="A34304" s="6"/>
    </row>
    <row r="34305">
      <c r="A34305" s="6"/>
    </row>
    <row r="34306">
      <c r="A34306" s="6"/>
    </row>
    <row r="34307">
      <c r="A34307" s="6"/>
    </row>
    <row r="34308">
      <c r="A34308" s="6"/>
    </row>
    <row r="34309">
      <c r="A34309" s="6"/>
    </row>
    <row r="34310">
      <c r="A34310" s="6"/>
    </row>
    <row r="34311">
      <c r="A34311" s="6"/>
    </row>
    <row r="34312">
      <c r="A34312" s="6"/>
    </row>
    <row r="34313">
      <c r="A34313" s="6"/>
    </row>
    <row r="34314">
      <c r="A34314" s="6"/>
    </row>
    <row r="34315">
      <c r="A34315" s="6"/>
    </row>
    <row r="34316">
      <c r="A34316" s="6"/>
    </row>
    <row r="34317">
      <c r="A34317" s="6"/>
    </row>
    <row r="34318">
      <c r="A34318" s="6"/>
    </row>
    <row r="34319">
      <c r="A34319" s="6"/>
    </row>
    <row r="34320">
      <c r="A34320" s="6"/>
    </row>
    <row r="34321">
      <c r="A34321" s="6"/>
    </row>
    <row r="34322">
      <c r="A34322" s="6"/>
    </row>
    <row r="34323">
      <c r="A34323" s="6"/>
    </row>
    <row r="34324">
      <c r="A34324" s="6"/>
    </row>
    <row r="34325">
      <c r="A34325" s="6"/>
    </row>
    <row r="34326">
      <c r="A34326" s="6"/>
    </row>
    <row r="34327">
      <c r="A34327" s="6"/>
    </row>
    <row r="34328">
      <c r="A34328" s="6"/>
    </row>
    <row r="34329">
      <c r="A34329" s="6"/>
    </row>
    <row r="34330">
      <c r="A34330" s="6"/>
    </row>
    <row r="34331">
      <c r="A34331" s="6"/>
    </row>
    <row r="34332">
      <c r="A34332" s="6"/>
    </row>
    <row r="34333">
      <c r="A34333" s="6"/>
    </row>
    <row r="34334">
      <c r="A34334" s="6"/>
    </row>
    <row r="34335">
      <c r="A34335" s="6"/>
    </row>
    <row r="34336">
      <c r="A34336" s="6"/>
    </row>
    <row r="34337">
      <c r="A34337" s="6"/>
    </row>
    <row r="34338">
      <c r="A34338" s="6"/>
    </row>
    <row r="34339">
      <c r="A34339" s="6"/>
    </row>
    <row r="34340">
      <c r="A34340" s="6"/>
    </row>
    <row r="34341">
      <c r="A34341" s="6"/>
    </row>
    <row r="34342">
      <c r="A34342" s="6"/>
    </row>
    <row r="34343">
      <c r="A34343" s="6"/>
    </row>
    <row r="34344">
      <c r="A34344" s="6"/>
    </row>
    <row r="34345">
      <c r="A34345" s="6"/>
    </row>
    <row r="34346">
      <c r="A34346" s="6"/>
    </row>
    <row r="34347">
      <c r="A34347" s="6"/>
    </row>
    <row r="34348">
      <c r="A34348" s="6"/>
    </row>
    <row r="34349">
      <c r="A34349" s="6"/>
    </row>
    <row r="34350">
      <c r="A34350" s="6"/>
    </row>
    <row r="34351">
      <c r="A34351" s="6"/>
    </row>
    <row r="34352">
      <c r="A34352" s="6"/>
    </row>
    <row r="34353">
      <c r="A34353" s="6"/>
    </row>
    <row r="34354">
      <c r="A34354" s="6"/>
    </row>
    <row r="34355">
      <c r="A34355" s="6"/>
    </row>
    <row r="34356">
      <c r="A34356" s="6"/>
    </row>
    <row r="34357">
      <c r="A34357" s="6"/>
    </row>
    <row r="34358">
      <c r="A34358" s="6"/>
    </row>
    <row r="34359">
      <c r="A34359" s="6"/>
    </row>
    <row r="34360">
      <c r="A34360" s="6"/>
    </row>
    <row r="34361">
      <c r="A34361" s="6"/>
    </row>
    <row r="34362">
      <c r="A34362" s="6"/>
    </row>
    <row r="34363">
      <c r="A34363" s="6"/>
    </row>
    <row r="34364">
      <c r="A34364" s="6"/>
    </row>
    <row r="34365">
      <c r="A34365" s="6"/>
    </row>
    <row r="34366">
      <c r="A34366" s="6"/>
    </row>
    <row r="34367">
      <c r="A34367" s="6"/>
    </row>
    <row r="34368">
      <c r="A34368" s="6"/>
    </row>
    <row r="34369">
      <c r="A34369" s="6"/>
    </row>
    <row r="34370">
      <c r="A34370" s="6"/>
    </row>
    <row r="34371">
      <c r="A34371" s="6"/>
    </row>
    <row r="34372">
      <c r="A34372" s="6"/>
    </row>
    <row r="34373">
      <c r="A34373" s="6"/>
    </row>
    <row r="34374">
      <c r="A34374" s="6"/>
    </row>
    <row r="34375">
      <c r="A34375" s="6"/>
    </row>
    <row r="34376">
      <c r="A34376" s="6"/>
    </row>
    <row r="34377">
      <c r="A34377" s="6"/>
    </row>
    <row r="34378">
      <c r="A34378" s="6"/>
    </row>
    <row r="34379">
      <c r="A34379" s="6"/>
    </row>
    <row r="34380">
      <c r="A34380" s="6"/>
    </row>
    <row r="34381">
      <c r="A34381" s="6"/>
    </row>
    <row r="34382">
      <c r="A34382" s="6"/>
    </row>
    <row r="34383">
      <c r="A34383" s="6"/>
    </row>
    <row r="34384">
      <c r="A34384" s="6"/>
    </row>
    <row r="34385">
      <c r="A34385" s="6"/>
    </row>
    <row r="34386">
      <c r="A34386" s="6"/>
    </row>
    <row r="34387">
      <c r="A34387" s="6"/>
    </row>
    <row r="34388">
      <c r="A34388" s="6"/>
    </row>
    <row r="34389">
      <c r="A34389" s="6"/>
    </row>
    <row r="34390">
      <c r="A34390" s="6"/>
    </row>
    <row r="34391">
      <c r="A34391" s="6"/>
    </row>
    <row r="34392">
      <c r="A34392" s="6"/>
    </row>
    <row r="34393">
      <c r="A34393" s="6"/>
    </row>
    <row r="34394">
      <c r="A34394" s="6"/>
    </row>
    <row r="34395">
      <c r="A34395" s="6"/>
    </row>
    <row r="34396">
      <c r="A34396" s="6"/>
    </row>
    <row r="34397">
      <c r="A34397" s="6"/>
    </row>
    <row r="34398">
      <c r="A34398" s="6"/>
    </row>
    <row r="34399">
      <c r="A34399" s="6"/>
    </row>
    <row r="34400">
      <c r="A34400" s="6"/>
    </row>
    <row r="34401">
      <c r="A34401" s="6"/>
    </row>
    <row r="34402">
      <c r="A34402" s="6"/>
    </row>
    <row r="34403">
      <c r="A34403" s="6"/>
    </row>
    <row r="34404">
      <c r="A34404" s="6"/>
    </row>
    <row r="34405">
      <c r="A34405" s="6"/>
    </row>
    <row r="34406">
      <c r="A34406" s="6"/>
    </row>
    <row r="34407">
      <c r="A34407" s="6"/>
    </row>
    <row r="34408">
      <c r="A34408" s="6"/>
    </row>
    <row r="34409">
      <c r="A34409" s="6"/>
    </row>
    <row r="34410">
      <c r="A34410" s="6"/>
    </row>
    <row r="34411">
      <c r="A34411" s="6"/>
    </row>
    <row r="34412">
      <c r="A34412" s="6"/>
    </row>
    <row r="34413">
      <c r="A34413" s="6"/>
    </row>
    <row r="34414">
      <c r="A34414" s="6"/>
    </row>
    <row r="34415">
      <c r="A34415" s="6"/>
    </row>
    <row r="34416">
      <c r="A34416" s="6"/>
    </row>
    <row r="34417">
      <c r="A34417" s="6"/>
    </row>
    <row r="34418">
      <c r="A34418" s="6"/>
    </row>
    <row r="34419">
      <c r="A34419" s="6"/>
    </row>
    <row r="34420">
      <c r="A34420" s="6"/>
    </row>
    <row r="34421">
      <c r="A34421" s="6"/>
    </row>
    <row r="34422">
      <c r="A34422" s="6"/>
    </row>
    <row r="34423">
      <c r="A34423" s="6"/>
    </row>
    <row r="34424">
      <c r="A34424" s="6"/>
    </row>
    <row r="34425">
      <c r="A34425" s="6"/>
    </row>
    <row r="34426">
      <c r="A34426" s="6"/>
    </row>
    <row r="34427">
      <c r="A34427" s="6"/>
    </row>
    <row r="34428">
      <c r="A34428" s="6"/>
    </row>
    <row r="34429">
      <c r="A34429" s="6"/>
    </row>
    <row r="34430">
      <c r="A34430" s="6"/>
    </row>
    <row r="34431">
      <c r="A34431" s="6"/>
    </row>
    <row r="34432">
      <c r="A34432" s="6"/>
    </row>
    <row r="34433">
      <c r="A34433" s="6"/>
    </row>
    <row r="34434">
      <c r="A34434" s="6"/>
    </row>
    <row r="34435">
      <c r="A34435" s="6"/>
    </row>
    <row r="34436">
      <c r="A34436" s="6"/>
    </row>
    <row r="34437">
      <c r="A34437" s="6"/>
    </row>
    <row r="34438">
      <c r="A34438" s="6"/>
    </row>
    <row r="34439">
      <c r="A34439" s="6"/>
    </row>
    <row r="34440">
      <c r="A34440" s="6"/>
    </row>
    <row r="34441">
      <c r="A34441" s="6"/>
    </row>
    <row r="34442">
      <c r="A34442" s="6"/>
    </row>
    <row r="34443">
      <c r="A34443" s="6"/>
    </row>
    <row r="34444">
      <c r="A34444" s="6"/>
    </row>
    <row r="34445">
      <c r="A34445" s="6"/>
    </row>
    <row r="34446">
      <c r="A34446" s="6"/>
    </row>
    <row r="34447">
      <c r="A34447" s="6"/>
    </row>
    <row r="34448">
      <c r="A34448" s="6"/>
    </row>
    <row r="34449">
      <c r="A34449" s="6"/>
    </row>
    <row r="34450">
      <c r="A34450" s="6"/>
    </row>
    <row r="34451">
      <c r="A34451" s="6"/>
    </row>
    <row r="34452">
      <c r="A34452" s="6"/>
    </row>
    <row r="34453">
      <c r="A34453" s="6"/>
    </row>
    <row r="34454">
      <c r="A34454" s="6"/>
    </row>
    <row r="34455">
      <c r="A34455" s="6"/>
    </row>
    <row r="34456">
      <c r="A34456" s="6"/>
    </row>
    <row r="34457">
      <c r="A34457" s="6"/>
    </row>
    <row r="34458">
      <c r="A34458" s="6"/>
    </row>
    <row r="34459">
      <c r="A34459" s="6"/>
    </row>
    <row r="34460">
      <c r="A34460" s="6"/>
    </row>
    <row r="34461">
      <c r="A34461" s="6"/>
    </row>
    <row r="34462">
      <c r="A34462" s="6"/>
    </row>
    <row r="34463">
      <c r="A34463" s="6"/>
    </row>
    <row r="34464">
      <c r="A34464" s="6"/>
    </row>
    <row r="34465">
      <c r="A34465" s="6"/>
    </row>
    <row r="34466">
      <c r="A34466" s="6"/>
    </row>
    <row r="34467">
      <c r="A34467" s="6"/>
    </row>
    <row r="34468">
      <c r="A34468" s="6"/>
    </row>
    <row r="34469">
      <c r="A34469" s="6"/>
    </row>
    <row r="34470">
      <c r="A34470" s="6"/>
    </row>
    <row r="34471">
      <c r="A34471" s="6"/>
    </row>
    <row r="34472">
      <c r="A34472" s="6"/>
    </row>
    <row r="34473">
      <c r="A34473" s="6"/>
    </row>
    <row r="34474">
      <c r="A34474" s="6"/>
    </row>
    <row r="34475">
      <c r="A34475" s="6"/>
    </row>
    <row r="34476">
      <c r="A34476" s="6"/>
    </row>
    <row r="34477">
      <c r="A34477" s="6"/>
    </row>
    <row r="34478">
      <c r="A34478" s="6"/>
    </row>
    <row r="34479">
      <c r="A34479" s="6"/>
    </row>
    <row r="34480">
      <c r="A34480" s="6"/>
    </row>
    <row r="34481">
      <c r="A34481" s="6"/>
    </row>
    <row r="34482">
      <c r="A34482" s="6"/>
    </row>
    <row r="34483">
      <c r="A34483" s="6"/>
    </row>
    <row r="34484">
      <c r="A34484" s="6"/>
    </row>
    <row r="34485">
      <c r="A34485" s="6"/>
    </row>
    <row r="34486">
      <c r="A34486" s="6"/>
    </row>
    <row r="34487">
      <c r="A34487" s="6"/>
    </row>
    <row r="34488">
      <c r="A34488" s="6"/>
    </row>
    <row r="34489">
      <c r="A34489" s="6"/>
    </row>
    <row r="34490">
      <c r="A34490" s="6"/>
    </row>
    <row r="34491">
      <c r="A34491" s="6"/>
    </row>
    <row r="34492">
      <c r="A34492" s="6"/>
    </row>
    <row r="34493">
      <c r="A34493" s="6"/>
    </row>
    <row r="34494">
      <c r="A34494" s="6"/>
    </row>
    <row r="34495">
      <c r="A34495" s="6"/>
    </row>
    <row r="34496">
      <c r="A34496" s="6"/>
    </row>
    <row r="34497">
      <c r="A34497" s="6"/>
    </row>
    <row r="34498">
      <c r="A34498" s="6"/>
    </row>
    <row r="34499">
      <c r="A34499" s="6"/>
    </row>
    <row r="34500">
      <c r="A34500" s="6"/>
    </row>
    <row r="34501">
      <c r="A34501" s="6"/>
    </row>
    <row r="34502">
      <c r="A34502" s="6"/>
    </row>
    <row r="34503">
      <c r="A34503" s="6"/>
    </row>
    <row r="34504">
      <c r="A34504" s="6"/>
    </row>
    <row r="34505">
      <c r="A34505" s="6"/>
    </row>
    <row r="34506">
      <c r="A34506" s="6"/>
    </row>
    <row r="34507">
      <c r="A34507" s="6"/>
    </row>
    <row r="34508">
      <c r="A34508" s="6"/>
    </row>
    <row r="34509">
      <c r="A34509" s="6"/>
    </row>
    <row r="34510">
      <c r="A34510" s="6"/>
    </row>
    <row r="34511">
      <c r="A34511" s="6"/>
    </row>
    <row r="34512">
      <c r="A34512" s="6"/>
    </row>
    <row r="34513">
      <c r="A34513" s="6"/>
    </row>
    <row r="34514">
      <c r="A34514" s="6"/>
    </row>
    <row r="34515">
      <c r="A34515" s="6"/>
    </row>
    <row r="34516">
      <c r="A34516" s="6"/>
    </row>
    <row r="34517">
      <c r="A34517" s="6"/>
    </row>
    <row r="34518">
      <c r="A34518" s="6"/>
    </row>
    <row r="34519">
      <c r="A34519" s="6"/>
    </row>
    <row r="34520">
      <c r="A34520" s="6"/>
    </row>
    <row r="34521">
      <c r="A34521" s="6"/>
    </row>
    <row r="34522">
      <c r="A34522" s="6"/>
    </row>
    <row r="34523">
      <c r="A34523" s="6"/>
    </row>
    <row r="34524">
      <c r="A34524" s="6"/>
    </row>
    <row r="34525">
      <c r="A34525" s="6"/>
    </row>
    <row r="34526">
      <c r="A34526" s="6"/>
    </row>
    <row r="34527">
      <c r="A34527" s="6"/>
    </row>
    <row r="34528">
      <c r="A34528" s="6"/>
    </row>
    <row r="34529">
      <c r="A34529" s="6"/>
    </row>
    <row r="34530">
      <c r="A34530" s="6"/>
    </row>
    <row r="34531">
      <c r="A34531" s="6"/>
    </row>
    <row r="34532">
      <c r="A34532" s="6"/>
    </row>
    <row r="34533">
      <c r="A34533" s="6"/>
    </row>
    <row r="34534">
      <c r="A34534" s="6"/>
    </row>
    <row r="34535">
      <c r="A34535" s="6"/>
    </row>
    <row r="34536">
      <c r="A34536" s="6"/>
    </row>
    <row r="34537">
      <c r="A34537" s="6"/>
    </row>
    <row r="34538">
      <c r="A34538" s="6"/>
    </row>
    <row r="34539">
      <c r="A34539" s="6"/>
    </row>
    <row r="34540">
      <c r="A34540" s="6"/>
    </row>
    <row r="34541">
      <c r="A34541" s="6"/>
    </row>
    <row r="34542">
      <c r="A34542" s="6"/>
    </row>
    <row r="34543">
      <c r="A34543" s="6"/>
    </row>
    <row r="34544">
      <c r="A34544" s="6"/>
    </row>
    <row r="34545">
      <c r="A34545" s="6"/>
    </row>
    <row r="34546">
      <c r="A34546" s="6"/>
    </row>
    <row r="34547">
      <c r="A34547" s="6"/>
    </row>
    <row r="34548">
      <c r="A34548" s="6"/>
    </row>
    <row r="34549">
      <c r="A34549" s="6"/>
    </row>
    <row r="34550">
      <c r="A34550" s="6"/>
    </row>
    <row r="34551">
      <c r="A34551" s="6"/>
    </row>
    <row r="34552">
      <c r="A34552" s="6"/>
    </row>
    <row r="34553">
      <c r="A34553" s="6"/>
    </row>
    <row r="34554">
      <c r="A34554" s="6"/>
    </row>
    <row r="34555">
      <c r="A34555" s="6"/>
    </row>
    <row r="34556">
      <c r="A34556" s="6"/>
    </row>
    <row r="34557">
      <c r="A34557" s="6"/>
    </row>
    <row r="34558">
      <c r="A34558" s="6"/>
    </row>
    <row r="34559">
      <c r="A34559" s="6"/>
    </row>
    <row r="34560">
      <c r="A34560" s="6"/>
    </row>
    <row r="34561">
      <c r="A34561" s="6"/>
    </row>
    <row r="34562">
      <c r="A34562" s="6"/>
    </row>
    <row r="34563">
      <c r="A34563" s="6"/>
    </row>
    <row r="34564">
      <c r="A34564" s="6"/>
    </row>
    <row r="34565">
      <c r="A34565" s="6"/>
    </row>
    <row r="34566">
      <c r="A34566" s="6"/>
    </row>
    <row r="34567">
      <c r="A34567" s="6"/>
    </row>
    <row r="34568">
      <c r="A34568" s="6"/>
    </row>
    <row r="34569">
      <c r="A34569" s="6"/>
    </row>
    <row r="34570">
      <c r="A34570" s="6"/>
    </row>
    <row r="34571">
      <c r="A34571" s="6"/>
    </row>
    <row r="34572">
      <c r="A34572" s="6"/>
    </row>
    <row r="34573">
      <c r="A34573" s="6"/>
    </row>
    <row r="34574">
      <c r="A34574" s="6"/>
    </row>
    <row r="34575">
      <c r="A34575" s="6"/>
    </row>
    <row r="34576">
      <c r="A34576" s="6"/>
    </row>
    <row r="34577">
      <c r="A34577" s="6"/>
    </row>
    <row r="34578">
      <c r="A34578" s="6"/>
    </row>
    <row r="34579">
      <c r="A34579" s="6"/>
    </row>
    <row r="34580">
      <c r="A34580" s="6"/>
    </row>
    <row r="34581">
      <c r="A34581" s="6"/>
    </row>
    <row r="34582">
      <c r="A34582" s="6"/>
    </row>
    <row r="34583">
      <c r="A34583" s="6"/>
    </row>
    <row r="34584">
      <c r="A34584" s="6"/>
    </row>
    <row r="34585">
      <c r="A34585" s="6"/>
    </row>
    <row r="34586">
      <c r="A34586" s="6"/>
    </row>
    <row r="34587">
      <c r="A34587" s="6"/>
    </row>
    <row r="34588">
      <c r="A34588" s="6"/>
    </row>
    <row r="34589">
      <c r="A34589" s="6"/>
    </row>
    <row r="34590">
      <c r="A34590" s="6"/>
    </row>
    <row r="34591">
      <c r="A34591" s="6"/>
    </row>
    <row r="34592">
      <c r="A34592" s="6"/>
    </row>
    <row r="34593">
      <c r="A34593" s="6"/>
    </row>
    <row r="34594">
      <c r="A34594" s="6"/>
    </row>
    <row r="34595">
      <c r="A34595" s="6"/>
    </row>
    <row r="34596">
      <c r="A34596" s="6"/>
    </row>
    <row r="34597">
      <c r="A34597" s="6"/>
    </row>
    <row r="34598">
      <c r="A34598" s="6"/>
    </row>
    <row r="34599">
      <c r="A34599" s="6"/>
    </row>
    <row r="34600">
      <c r="A34600" s="6"/>
    </row>
    <row r="34601">
      <c r="A34601" s="6"/>
    </row>
    <row r="34602">
      <c r="A34602" s="6"/>
    </row>
    <row r="34603">
      <c r="A34603" s="6"/>
    </row>
    <row r="34604">
      <c r="A34604" s="6"/>
    </row>
    <row r="34605">
      <c r="A34605" s="6"/>
    </row>
    <row r="34606">
      <c r="A34606" s="6"/>
    </row>
    <row r="34607">
      <c r="A34607" s="6"/>
    </row>
    <row r="34608">
      <c r="A34608" s="6"/>
    </row>
    <row r="34609">
      <c r="A34609" s="6"/>
    </row>
    <row r="34610">
      <c r="A34610" s="6"/>
    </row>
    <row r="34611">
      <c r="A34611" s="6"/>
    </row>
    <row r="34612">
      <c r="A34612" s="6"/>
    </row>
    <row r="34613">
      <c r="A34613" s="6"/>
    </row>
    <row r="34614">
      <c r="A34614" s="6"/>
    </row>
    <row r="34615">
      <c r="A34615" s="6"/>
    </row>
    <row r="34616">
      <c r="A34616" s="6"/>
    </row>
    <row r="34617">
      <c r="A34617" s="6"/>
    </row>
    <row r="34618">
      <c r="A34618" s="6"/>
    </row>
    <row r="34619">
      <c r="A34619" s="6"/>
    </row>
    <row r="34620">
      <c r="A34620" s="6"/>
    </row>
    <row r="34621">
      <c r="A34621" s="6"/>
    </row>
    <row r="34622">
      <c r="A34622" s="6"/>
    </row>
    <row r="34623">
      <c r="A34623" s="6"/>
    </row>
    <row r="34624">
      <c r="A34624" s="6"/>
    </row>
    <row r="34625">
      <c r="A34625" s="6"/>
    </row>
    <row r="34626">
      <c r="A34626" s="6"/>
    </row>
    <row r="34627">
      <c r="A34627" s="6"/>
    </row>
    <row r="34628">
      <c r="A34628" s="6"/>
    </row>
    <row r="34629">
      <c r="A34629" s="6"/>
    </row>
    <row r="34630">
      <c r="A34630" s="6"/>
    </row>
    <row r="34631">
      <c r="A34631" s="6"/>
    </row>
    <row r="34632">
      <c r="A34632" s="6"/>
    </row>
    <row r="34633">
      <c r="A34633" s="6"/>
    </row>
    <row r="34634">
      <c r="A34634" s="6"/>
    </row>
    <row r="34635">
      <c r="A34635" s="6"/>
    </row>
    <row r="34636">
      <c r="A34636" s="6"/>
    </row>
    <row r="34637">
      <c r="A34637" s="6"/>
    </row>
    <row r="34638">
      <c r="A34638" s="6"/>
    </row>
    <row r="34639">
      <c r="A34639" s="6"/>
    </row>
    <row r="34640">
      <c r="A34640" s="6"/>
    </row>
    <row r="34641">
      <c r="A34641" s="6"/>
    </row>
    <row r="34642">
      <c r="A34642" s="6"/>
    </row>
    <row r="34643">
      <c r="A34643" s="6"/>
    </row>
    <row r="34644">
      <c r="A34644" s="6"/>
    </row>
    <row r="34645">
      <c r="A34645" s="6"/>
    </row>
    <row r="34646">
      <c r="A34646" s="6"/>
    </row>
    <row r="34647">
      <c r="A34647" s="6"/>
    </row>
    <row r="34648">
      <c r="A34648" s="6"/>
    </row>
    <row r="34649">
      <c r="A34649" s="6"/>
    </row>
    <row r="34650">
      <c r="A34650" s="6"/>
    </row>
    <row r="34651">
      <c r="A34651" s="6"/>
    </row>
    <row r="34652">
      <c r="A34652" s="6"/>
    </row>
    <row r="34653">
      <c r="A34653" s="6"/>
    </row>
    <row r="34654">
      <c r="A34654" s="6"/>
    </row>
    <row r="34655">
      <c r="A34655" s="6"/>
    </row>
    <row r="34656">
      <c r="A34656" s="6"/>
    </row>
    <row r="34657">
      <c r="A34657" s="6"/>
    </row>
    <row r="34658">
      <c r="A34658" s="6"/>
    </row>
    <row r="34659">
      <c r="A34659" s="6"/>
    </row>
    <row r="34660">
      <c r="A34660" s="6"/>
    </row>
    <row r="34661">
      <c r="A34661" s="6"/>
    </row>
    <row r="34662">
      <c r="A34662" s="6"/>
    </row>
    <row r="34663">
      <c r="A34663" s="6"/>
    </row>
    <row r="34664">
      <c r="A34664" s="6"/>
    </row>
    <row r="34665">
      <c r="A34665" s="6"/>
    </row>
    <row r="34666">
      <c r="A34666" s="6"/>
    </row>
    <row r="34667">
      <c r="A34667" s="6"/>
    </row>
    <row r="34668">
      <c r="A34668" s="6"/>
    </row>
    <row r="34669">
      <c r="A34669" s="6"/>
    </row>
    <row r="34670">
      <c r="A34670" s="6"/>
    </row>
    <row r="34671">
      <c r="A34671" s="6"/>
    </row>
    <row r="34672">
      <c r="A34672" s="6"/>
    </row>
    <row r="34673">
      <c r="A34673" s="6"/>
    </row>
    <row r="34674">
      <c r="A34674" s="6"/>
    </row>
    <row r="34675">
      <c r="A34675" s="6"/>
    </row>
    <row r="34676">
      <c r="A34676" s="6"/>
    </row>
    <row r="34677">
      <c r="A34677" s="6"/>
    </row>
    <row r="34678">
      <c r="A34678" s="6"/>
    </row>
    <row r="34679">
      <c r="A34679" s="6"/>
    </row>
    <row r="34680">
      <c r="A34680" s="6"/>
    </row>
    <row r="34681">
      <c r="A34681" s="6"/>
    </row>
    <row r="34682">
      <c r="A34682" s="6"/>
    </row>
    <row r="34683">
      <c r="A34683" s="6"/>
    </row>
    <row r="34684">
      <c r="A34684" s="6"/>
    </row>
    <row r="34685">
      <c r="A34685" s="6"/>
    </row>
    <row r="34686">
      <c r="A34686" s="6"/>
    </row>
    <row r="34687">
      <c r="A34687" s="6"/>
    </row>
    <row r="34688">
      <c r="A34688" s="6"/>
    </row>
    <row r="34689">
      <c r="A34689" s="6"/>
    </row>
    <row r="34690">
      <c r="A34690" s="6"/>
    </row>
    <row r="34691">
      <c r="A34691" s="6"/>
    </row>
    <row r="34692">
      <c r="A34692" s="6"/>
    </row>
    <row r="34693">
      <c r="A34693" s="6"/>
    </row>
    <row r="34694">
      <c r="A34694" s="6"/>
    </row>
    <row r="34695">
      <c r="A34695" s="6"/>
    </row>
    <row r="34696">
      <c r="A34696" s="6"/>
    </row>
    <row r="34697">
      <c r="A34697" s="6"/>
    </row>
    <row r="34698">
      <c r="A34698" s="6"/>
    </row>
    <row r="34699">
      <c r="A34699" s="6"/>
    </row>
    <row r="34700">
      <c r="A34700" s="6"/>
    </row>
    <row r="34701">
      <c r="A34701" s="6"/>
    </row>
    <row r="34702">
      <c r="A34702" s="6"/>
    </row>
    <row r="34703">
      <c r="A34703" s="6"/>
    </row>
    <row r="34704">
      <c r="A34704" s="6"/>
    </row>
    <row r="34705">
      <c r="A34705" s="6"/>
    </row>
    <row r="34706">
      <c r="A34706" s="6"/>
    </row>
    <row r="34707">
      <c r="A34707" s="6"/>
    </row>
    <row r="34708">
      <c r="A34708" s="6"/>
    </row>
    <row r="34709">
      <c r="A34709" s="6"/>
    </row>
    <row r="34710">
      <c r="A34710" s="6"/>
    </row>
    <row r="34711">
      <c r="A34711" s="6"/>
    </row>
    <row r="34712">
      <c r="A34712" s="6"/>
    </row>
    <row r="34713">
      <c r="A34713" s="6"/>
    </row>
    <row r="34714">
      <c r="A34714" s="6"/>
    </row>
    <row r="34715">
      <c r="A34715" s="6"/>
    </row>
    <row r="34716">
      <c r="A34716" s="6"/>
    </row>
    <row r="34717">
      <c r="A34717" s="6"/>
    </row>
    <row r="34718">
      <c r="A34718" s="6"/>
    </row>
    <row r="34719">
      <c r="A34719" s="6"/>
    </row>
    <row r="34720">
      <c r="A34720" s="6"/>
    </row>
    <row r="34721">
      <c r="A34721" s="6"/>
    </row>
    <row r="34722">
      <c r="A34722" s="6"/>
    </row>
    <row r="34723">
      <c r="A34723" s="6"/>
    </row>
    <row r="34724">
      <c r="A34724" s="6"/>
    </row>
    <row r="34725">
      <c r="A34725" s="6"/>
    </row>
    <row r="34726">
      <c r="A34726" s="6"/>
    </row>
    <row r="34727">
      <c r="A34727" s="6"/>
    </row>
    <row r="34728">
      <c r="A34728" s="6"/>
    </row>
    <row r="34729">
      <c r="A34729" s="6"/>
    </row>
    <row r="34730">
      <c r="A34730" s="6"/>
    </row>
    <row r="34731">
      <c r="A34731" s="6"/>
    </row>
    <row r="34732">
      <c r="A34732" s="6"/>
    </row>
    <row r="34733">
      <c r="A34733" s="6"/>
    </row>
    <row r="34734">
      <c r="A34734" s="6"/>
    </row>
    <row r="34735">
      <c r="A34735" s="6"/>
    </row>
    <row r="34736">
      <c r="A34736" s="6"/>
    </row>
    <row r="34737">
      <c r="A34737" s="6"/>
    </row>
    <row r="34738">
      <c r="A34738" s="6"/>
    </row>
    <row r="34739">
      <c r="A34739" s="6"/>
    </row>
    <row r="34740">
      <c r="A34740" s="6"/>
    </row>
    <row r="34741">
      <c r="A34741" s="6"/>
    </row>
    <row r="34742">
      <c r="A34742" s="6"/>
    </row>
    <row r="34743">
      <c r="A34743" s="6"/>
    </row>
    <row r="34744">
      <c r="A34744" s="6"/>
    </row>
    <row r="34745">
      <c r="A34745" s="6"/>
    </row>
    <row r="34746">
      <c r="A34746" s="6"/>
    </row>
    <row r="34747">
      <c r="A34747" s="6"/>
    </row>
    <row r="34748">
      <c r="A34748" s="6"/>
    </row>
    <row r="34749">
      <c r="A34749" s="6"/>
    </row>
    <row r="34750">
      <c r="A34750" s="6"/>
    </row>
    <row r="34751">
      <c r="A34751" s="6"/>
    </row>
    <row r="34752">
      <c r="A34752" s="6"/>
    </row>
    <row r="34753">
      <c r="A34753" s="6"/>
    </row>
    <row r="34754">
      <c r="A34754" s="6"/>
    </row>
    <row r="34755">
      <c r="A34755" s="6"/>
    </row>
    <row r="34756">
      <c r="A34756" s="6"/>
    </row>
    <row r="34757">
      <c r="A34757" s="6"/>
    </row>
    <row r="34758">
      <c r="A34758" s="6"/>
    </row>
    <row r="34759">
      <c r="A34759" s="6"/>
    </row>
    <row r="34760">
      <c r="A34760" s="6"/>
    </row>
    <row r="34761">
      <c r="A34761" s="6"/>
    </row>
    <row r="34762">
      <c r="A34762" s="6"/>
    </row>
    <row r="34763">
      <c r="A34763" s="6"/>
    </row>
    <row r="34764">
      <c r="A34764" s="6"/>
    </row>
    <row r="34765">
      <c r="A34765" s="6"/>
    </row>
    <row r="34766">
      <c r="A34766" s="6"/>
    </row>
    <row r="34767">
      <c r="A34767" s="6"/>
    </row>
    <row r="34768">
      <c r="A34768" s="6"/>
    </row>
    <row r="34769">
      <c r="A34769" s="6"/>
    </row>
    <row r="34770">
      <c r="A34770" s="6"/>
    </row>
    <row r="34771">
      <c r="A34771" s="6"/>
    </row>
    <row r="34772">
      <c r="A34772" s="6"/>
    </row>
    <row r="34773">
      <c r="A34773" s="6"/>
    </row>
    <row r="34774">
      <c r="A34774" s="6"/>
    </row>
    <row r="34775">
      <c r="A34775" s="6"/>
    </row>
    <row r="34776">
      <c r="A34776" s="6"/>
    </row>
    <row r="34777">
      <c r="A34777" s="6"/>
    </row>
    <row r="34778">
      <c r="A34778" s="6"/>
    </row>
    <row r="34779">
      <c r="A34779" s="6"/>
    </row>
    <row r="34780">
      <c r="A34780" s="6"/>
    </row>
    <row r="34781">
      <c r="A34781" s="6"/>
    </row>
    <row r="34782">
      <c r="A34782" s="6"/>
    </row>
    <row r="34783">
      <c r="A34783" s="6"/>
    </row>
    <row r="34784">
      <c r="A34784" s="6"/>
    </row>
    <row r="34785">
      <c r="A34785" s="6"/>
    </row>
    <row r="34786">
      <c r="A34786" s="6"/>
    </row>
    <row r="34787">
      <c r="A34787" s="6"/>
    </row>
    <row r="34788">
      <c r="A34788" s="6"/>
    </row>
    <row r="34789">
      <c r="A34789" s="6"/>
    </row>
    <row r="34790">
      <c r="A34790" s="6"/>
    </row>
    <row r="34791">
      <c r="A34791" s="6"/>
    </row>
    <row r="34792">
      <c r="A34792" s="6"/>
    </row>
    <row r="34793">
      <c r="A34793" s="6"/>
    </row>
    <row r="34794">
      <c r="A34794" s="6"/>
    </row>
    <row r="34795">
      <c r="A34795" s="6"/>
    </row>
    <row r="34796">
      <c r="A34796" s="6"/>
    </row>
    <row r="34797">
      <c r="A34797" s="6"/>
    </row>
    <row r="34798">
      <c r="A34798" s="6"/>
    </row>
    <row r="34799">
      <c r="A34799" s="6"/>
    </row>
    <row r="34800">
      <c r="A34800" s="6"/>
    </row>
    <row r="34801">
      <c r="A34801" s="6"/>
    </row>
    <row r="34802">
      <c r="A34802" s="6"/>
    </row>
    <row r="34803">
      <c r="A34803" s="6"/>
    </row>
    <row r="34804">
      <c r="A34804" s="6"/>
    </row>
    <row r="34805">
      <c r="A34805" s="6"/>
    </row>
    <row r="34806">
      <c r="A34806" s="6"/>
    </row>
    <row r="34807">
      <c r="A34807" s="6"/>
    </row>
    <row r="34808">
      <c r="A34808" s="6"/>
    </row>
    <row r="34809">
      <c r="A34809" s="6"/>
    </row>
    <row r="34810">
      <c r="A34810" s="6"/>
    </row>
    <row r="34811">
      <c r="A34811" s="6"/>
    </row>
    <row r="34812">
      <c r="A34812" s="6"/>
    </row>
    <row r="34813">
      <c r="A34813" s="6"/>
    </row>
    <row r="34814">
      <c r="A34814" s="6"/>
    </row>
    <row r="34815">
      <c r="A34815" s="6"/>
    </row>
    <row r="34816">
      <c r="A34816" s="6"/>
    </row>
    <row r="34817">
      <c r="A34817" s="6"/>
    </row>
    <row r="34818">
      <c r="A34818" s="6"/>
    </row>
    <row r="34819">
      <c r="A34819" s="6"/>
    </row>
    <row r="34820">
      <c r="A34820" s="6"/>
    </row>
    <row r="34821">
      <c r="A34821" s="6"/>
    </row>
    <row r="34822">
      <c r="A34822" s="6"/>
    </row>
    <row r="34823">
      <c r="A34823" s="6"/>
    </row>
    <row r="34824">
      <c r="A34824" s="6"/>
    </row>
    <row r="34825">
      <c r="A34825" s="6"/>
    </row>
    <row r="34826">
      <c r="A34826" s="6"/>
    </row>
    <row r="34827">
      <c r="A34827" s="6"/>
    </row>
    <row r="34828">
      <c r="A34828" s="6"/>
    </row>
    <row r="34829">
      <c r="A34829" s="6"/>
    </row>
    <row r="34830">
      <c r="A34830" s="6"/>
    </row>
    <row r="34831">
      <c r="A34831" s="6"/>
    </row>
    <row r="34832">
      <c r="A34832" s="6"/>
    </row>
    <row r="34833">
      <c r="A34833" s="6"/>
    </row>
    <row r="34834">
      <c r="A34834" s="6"/>
    </row>
    <row r="34835">
      <c r="A34835" s="6"/>
    </row>
    <row r="34836">
      <c r="A34836" s="6"/>
    </row>
    <row r="34837">
      <c r="A34837" s="6"/>
    </row>
    <row r="34838">
      <c r="A34838" s="6"/>
    </row>
    <row r="34839">
      <c r="A34839" s="6"/>
    </row>
    <row r="34840">
      <c r="A34840" s="6"/>
    </row>
    <row r="34841">
      <c r="A34841" s="6"/>
    </row>
    <row r="34842">
      <c r="A34842" s="6"/>
    </row>
    <row r="34843">
      <c r="A34843" s="6"/>
    </row>
    <row r="34844">
      <c r="A34844" s="6"/>
    </row>
    <row r="34845">
      <c r="A34845" s="6"/>
    </row>
    <row r="34846">
      <c r="A34846" s="6"/>
    </row>
    <row r="34847">
      <c r="A34847" s="6"/>
    </row>
    <row r="34848">
      <c r="A34848" s="6"/>
    </row>
    <row r="34849">
      <c r="A34849" s="6"/>
    </row>
    <row r="34850">
      <c r="A34850" s="6"/>
    </row>
    <row r="34851">
      <c r="A34851" s="6"/>
    </row>
    <row r="34852">
      <c r="A34852" s="6"/>
    </row>
    <row r="34853">
      <c r="A34853" s="6"/>
    </row>
    <row r="34854">
      <c r="A34854" s="6"/>
    </row>
    <row r="34855">
      <c r="A34855" s="6"/>
    </row>
    <row r="34856">
      <c r="A34856" s="6"/>
    </row>
    <row r="34857">
      <c r="A34857" s="6"/>
    </row>
    <row r="34858">
      <c r="A34858" s="6"/>
    </row>
    <row r="34859">
      <c r="A34859" s="6"/>
    </row>
    <row r="34860">
      <c r="A34860" s="6"/>
    </row>
    <row r="34861">
      <c r="A34861" s="6"/>
    </row>
    <row r="34862">
      <c r="A34862" s="6"/>
    </row>
    <row r="34863">
      <c r="A34863" s="6"/>
    </row>
    <row r="34864">
      <c r="A34864" s="6"/>
    </row>
    <row r="34865">
      <c r="A34865" s="6"/>
    </row>
    <row r="34866">
      <c r="A34866" s="6"/>
    </row>
    <row r="34867">
      <c r="A34867" s="6"/>
    </row>
    <row r="34868">
      <c r="A34868" s="6"/>
    </row>
    <row r="34869">
      <c r="A34869" s="6"/>
    </row>
    <row r="34870">
      <c r="A34870" s="6"/>
    </row>
    <row r="34871">
      <c r="A34871" s="6"/>
    </row>
    <row r="34872">
      <c r="A34872" s="6"/>
    </row>
    <row r="34873">
      <c r="A34873" s="6"/>
    </row>
    <row r="34874">
      <c r="A34874" s="6"/>
    </row>
    <row r="34875">
      <c r="A34875" s="6"/>
    </row>
    <row r="34876">
      <c r="A34876" s="6"/>
    </row>
    <row r="34877">
      <c r="A34877" s="6"/>
    </row>
    <row r="34878">
      <c r="A34878" s="6"/>
    </row>
    <row r="34879">
      <c r="A34879" s="6"/>
    </row>
    <row r="34880">
      <c r="A34880" s="6"/>
    </row>
    <row r="34881">
      <c r="A34881" s="6"/>
    </row>
    <row r="34882">
      <c r="A34882" s="6"/>
    </row>
    <row r="34883">
      <c r="A34883" s="6"/>
    </row>
    <row r="34884">
      <c r="A34884" s="6"/>
    </row>
    <row r="34885">
      <c r="A34885" s="6"/>
    </row>
    <row r="34886">
      <c r="A34886" s="6"/>
    </row>
    <row r="34887">
      <c r="A34887" s="6"/>
    </row>
    <row r="34888">
      <c r="A34888" s="6"/>
    </row>
    <row r="34889">
      <c r="A34889" s="6"/>
    </row>
    <row r="34890">
      <c r="A34890" s="6"/>
    </row>
    <row r="34891">
      <c r="A34891" s="6"/>
    </row>
    <row r="34892">
      <c r="A34892" s="6"/>
    </row>
    <row r="34893">
      <c r="A34893" s="6"/>
    </row>
    <row r="34894">
      <c r="A34894" s="6"/>
    </row>
    <row r="34895">
      <c r="A34895" s="6"/>
    </row>
    <row r="34896">
      <c r="A34896" s="6"/>
    </row>
    <row r="34897">
      <c r="A34897" s="6"/>
    </row>
    <row r="34898">
      <c r="A34898" s="6"/>
    </row>
    <row r="34899">
      <c r="A34899" s="6"/>
    </row>
    <row r="34900">
      <c r="A34900" s="6"/>
    </row>
    <row r="34901">
      <c r="A34901" s="6"/>
    </row>
    <row r="34902">
      <c r="A34902" s="6"/>
    </row>
    <row r="34903">
      <c r="A34903" s="6"/>
    </row>
    <row r="34904">
      <c r="A34904" s="6"/>
    </row>
    <row r="34905">
      <c r="A34905" s="6"/>
    </row>
    <row r="34906">
      <c r="A34906" s="6"/>
    </row>
    <row r="34907">
      <c r="A34907" s="6"/>
    </row>
    <row r="34908">
      <c r="A34908" s="6"/>
    </row>
    <row r="34909">
      <c r="A34909" s="6"/>
    </row>
    <row r="34910">
      <c r="A34910" s="6"/>
    </row>
    <row r="34911">
      <c r="A34911" s="6"/>
    </row>
    <row r="34912">
      <c r="A34912" s="6"/>
    </row>
    <row r="34913">
      <c r="A34913" s="6"/>
    </row>
    <row r="34914">
      <c r="A34914" s="6"/>
    </row>
    <row r="34915">
      <c r="A34915" s="6"/>
    </row>
    <row r="34916">
      <c r="A34916" s="6"/>
    </row>
    <row r="34917">
      <c r="A34917" s="6"/>
    </row>
    <row r="34918">
      <c r="A34918" s="6"/>
    </row>
    <row r="34919">
      <c r="A34919" s="6"/>
    </row>
    <row r="34920">
      <c r="A34920" s="6"/>
    </row>
    <row r="34921">
      <c r="A34921" s="6"/>
    </row>
    <row r="34922">
      <c r="A34922" s="6"/>
    </row>
    <row r="34923">
      <c r="A34923" s="6"/>
    </row>
    <row r="34924">
      <c r="A34924" s="6"/>
    </row>
    <row r="34925">
      <c r="A34925" s="6"/>
    </row>
    <row r="34926">
      <c r="A34926" s="6"/>
    </row>
    <row r="34927">
      <c r="A34927" s="6"/>
    </row>
    <row r="34928">
      <c r="A34928" s="6"/>
    </row>
    <row r="34929">
      <c r="A34929" s="6"/>
    </row>
    <row r="34930">
      <c r="A34930" s="6"/>
    </row>
    <row r="34931">
      <c r="A34931" s="6"/>
    </row>
    <row r="34932">
      <c r="A34932" s="6"/>
    </row>
    <row r="34933">
      <c r="A34933" s="6"/>
    </row>
    <row r="34934">
      <c r="A34934" s="6"/>
    </row>
    <row r="34935">
      <c r="A34935" s="6"/>
    </row>
    <row r="34936">
      <c r="A34936" s="6"/>
    </row>
    <row r="34937">
      <c r="A34937" s="6"/>
    </row>
    <row r="34938">
      <c r="A34938" s="6"/>
    </row>
    <row r="34939">
      <c r="A34939" s="6"/>
    </row>
    <row r="34940">
      <c r="A34940" s="6"/>
    </row>
    <row r="34941">
      <c r="A34941" s="6"/>
    </row>
    <row r="34942">
      <c r="A34942" s="6"/>
    </row>
    <row r="34943">
      <c r="A34943" s="6"/>
    </row>
    <row r="34944">
      <c r="A34944" s="6"/>
    </row>
    <row r="34945">
      <c r="A34945" s="6"/>
    </row>
    <row r="34946">
      <c r="A34946" s="6"/>
    </row>
    <row r="34947">
      <c r="A34947" s="6"/>
    </row>
    <row r="34948">
      <c r="A34948" s="6"/>
    </row>
    <row r="34949">
      <c r="A34949" s="6"/>
    </row>
    <row r="34950">
      <c r="A34950" s="6"/>
    </row>
    <row r="34951">
      <c r="A34951" s="6"/>
    </row>
    <row r="34952">
      <c r="A34952" s="6"/>
    </row>
    <row r="34953">
      <c r="A34953" s="6"/>
    </row>
    <row r="34954">
      <c r="A34954" s="6"/>
    </row>
    <row r="34955">
      <c r="A34955" s="6"/>
    </row>
    <row r="34956">
      <c r="A34956" s="6"/>
    </row>
    <row r="34957">
      <c r="A34957" s="6"/>
    </row>
    <row r="34958">
      <c r="A34958" s="6"/>
    </row>
    <row r="34959">
      <c r="A34959" s="6"/>
    </row>
    <row r="34960">
      <c r="A34960" s="6"/>
    </row>
    <row r="34961">
      <c r="A34961" s="6"/>
    </row>
    <row r="34962">
      <c r="A34962" s="6"/>
    </row>
    <row r="34963">
      <c r="A34963" s="6"/>
    </row>
    <row r="34964">
      <c r="A34964" s="6"/>
    </row>
    <row r="34965">
      <c r="A34965" s="6"/>
    </row>
    <row r="34966">
      <c r="A34966" s="6"/>
    </row>
    <row r="34967">
      <c r="A34967" s="6"/>
    </row>
    <row r="34968">
      <c r="A34968" s="6"/>
    </row>
    <row r="34969">
      <c r="A34969" s="6"/>
    </row>
    <row r="34970">
      <c r="A34970" s="6"/>
    </row>
    <row r="34971">
      <c r="A34971" s="6"/>
    </row>
    <row r="34972">
      <c r="A34972" s="6"/>
    </row>
    <row r="34973">
      <c r="A34973" s="6"/>
    </row>
    <row r="34974">
      <c r="A34974" s="6"/>
    </row>
    <row r="34975">
      <c r="A34975" s="6"/>
    </row>
    <row r="34976">
      <c r="A34976" s="6"/>
    </row>
    <row r="34977">
      <c r="A34977" s="6"/>
    </row>
    <row r="34978">
      <c r="A34978" s="6"/>
    </row>
    <row r="34979">
      <c r="A34979" s="6"/>
    </row>
    <row r="34980">
      <c r="A34980" s="6"/>
    </row>
    <row r="34981">
      <c r="A34981" s="6"/>
    </row>
    <row r="34982">
      <c r="A34982" s="6"/>
    </row>
    <row r="34983">
      <c r="A34983" s="6"/>
    </row>
    <row r="34984">
      <c r="A34984" s="6"/>
    </row>
    <row r="34985">
      <c r="A34985" s="6"/>
    </row>
    <row r="34986">
      <c r="A34986" s="6"/>
    </row>
    <row r="34987">
      <c r="A34987" s="6"/>
    </row>
    <row r="34988">
      <c r="A34988" s="6"/>
    </row>
    <row r="34989">
      <c r="A34989" s="6"/>
    </row>
    <row r="34990">
      <c r="A34990" s="6"/>
    </row>
    <row r="34991">
      <c r="A34991" s="6"/>
    </row>
    <row r="34992">
      <c r="A34992" s="6"/>
    </row>
    <row r="34993">
      <c r="A34993" s="6"/>
    </row>
    <row r="34994">
      <c r="A34994" s="6"/>
    </row>
    <row r="34995">
      <c r="A34995" s="6"/>
    </row>
    <row r="34996">
      <c r="A34996" s="6"/>
    </row>
    <row r="34997">
      <c r="A34997" s="6"/>
    </row>
    <row r="34998">
      <c r="A34998" s="6"/>
    </row>
    <row r="34999">
      <c r="A34999" s="6"/>
    </row>
    <row r="35000">
      <c r="A35000" s="6"/>
    </row>
    <row r="35001">
      <c r="A35001" s="6"/>
    </row>
    <row r="35002">
      <c r="A35002" s="6"/>
    </row>
    <row r="35003">
      <c r="A35003" s="6"/>
    </row>
    <row r="35004">
      <c r="A35004" s="6"/>
    </row>
    <row r="35005">
      <c r="A35005" s="6"/>
    </row>
    <row r="35006">
      <c r="A35006" s="6"/>
    </row>
    <row r="35007">
      <c r="A35007" s="6"/>
    </row>
    <row r="35008">
      <c r="A35008" s="6"/>
    </row>
    <row r="35009">
      <c r="A35009" s="6"/>
    </row>
    <row r="35010">
      <c r="A35010" s="6"/>
    </row>
    <row r="35011">
      <c r="A35011" s="6"/>
    </row>
    <row r="35012">
      <c r="A35012" s="6"/>
    </row>
    <row r="35013">
      <c r="A35013" s="6"/>
    </row>
    <row r="35014">
      <c r="A35014" s="6"/>
    </row>
    <row r="35015">
      <c r="A35015" s="6"/>
    </row>
    <row r="35016">
      <c r="A35016" s="6"/>
    </row>
    <row r="35017">
      <c r="A35017" s="6"/>
    </row>
    <row r="35018">
      <c r="A35018" s="6"/>
    </row>
    <row r="35019">
      <c r="A35019" s="6"/>
    </row>
    <row r="35020">
      <c r="A35020" s="6"/>
    </row>
    <row r="35021">
      <c r="A35021" s="6"/>
    </row>
    <row r="35022">
      <c r="A35022" s="6"/>
    </row>
    <row r="35023">
      <c r="A35023" s="6"/>
    </row>
    <row r="35024">
      <c r="A35024" s="6"/>
    </row>
    <row r="35025">
      <c r="A35025" s="6"/>
    </row>
    <row r="35026">
      <c r="A35026" s="6"/>
    </row>
    <row r="35027">
      <c r="A35027" s="6"/>
    </row>
    <row r="35028">
      <c r="A35028" s="6"/>
    </row>
    <row r="35029">
      <c r="A35029" s="6"/>
    </row>
    <row r="35030">
      <c r="A35030" s="6"/>
    </row>
    <row r="35031">
      <c r="A35031" s="6"/>
    </row>
    <row r="35032">
      <c r="A35032" s="6"/>
    </row>
    <row r="35033">
      <c r="A35033" s="6"/>
    </row>
    <row r="35034">
      <c r="A35034" s="6"/>
    </row>
    <row r="35035">
      <c r="A35035" s="6"/>
    </row>
    <row r="35036">
      <c r="A35036" s="6"/>
    </row>
    <row r="35037">
      <c r="A35037" s="6"/>
    </row>
    <row r="35038">
      <c r="A35038" s="6"/>
    </row>
    <row r="35039">
      <c r="A35039" s="6"/>
    </row>
    <row r="35040">
      <c r="A35040" s="6"/>
    </row>
    <row r="35041">
      <c r="A35041" s="6"/>
    </row>
    <row r="35042">
      <c r="A35042" s="6"/>
    </row>
    <row r="35043">
      <c r="A35043" s="6"/>
    </row>
    <row r="35044">
      <c r="A35044" s="6"/>
    </row>
    <row r="35045">
      <c r="A35045" s="6"/>
    </row>
    <row r="35046">
      <c r="A35046" s="6"/>
    </row>
    <row r="35047">
      <c r="A35047" s="6"/>
    </row>
    <row r="35048">
      <c r="A35048" s="6"/>
    </row>
    <row r="35049">
      <c r="A35049" s="6"/>
    </row>
    <row r="35050">
      <c r="A35050" s="6"/>
    </row>
    <row r="35051">
      <c r="A35051" s="6"/>
    </row>
    <row r="35052">
      <c r="A35052" s="6"/>
    </row>
    <row r="35053">
      <c r="A35053" s="6"/>
    </row>
    <row r="35054">
      <c r="A35054" s="6"/>
    </row>
    <row r="35055">
      <c r="A35055" s="6"/>
    </row>
    <row r="35056">
      <c r="A35056" s="6"/>
    </row>
    <row r="35057">
      <c r="A35057" s="6"/>
    </row>
    <row r="35058">
      <c r="A35058" s="6"/>
    </row>
    <row r="35059">
      <c r="A35059" s="6"/>
    </row>
    <row r="35060">
      <c r="A35060" s="6"/>
    </row>
    <row r="35061">
      <c r="A35061" s="6"/>
    </row>
    <row r="35062">
      <c r="A35062" s="6"/>
    </row>
    <row r="35063">
      <c r="A35063" s="6"/>
    </row>
    <row r="35064">
      <c r="A35064" s="6"/>
    </row>
    <row r="35065">
      <c r="A35065" s="6"/>
    </row>
    <row r="35066">
      <c r="A35066" s="6"/>
    </row>
    <row r="35067">
      <c r="A35067" s="6"/>
    </row>
    <row r="35068">
      <c r="A35068" s="6"/>
    </row>
    <row r="35069">
      <c r="A35069" s="6"/>
    </row>
    <row r="35070">
      <c r="A35070" s="6"/>
    </row>
    <row r="35071">
      <c r="A35071" s="6"/>
    </row>
    <row r="35072">
      <c r="A35072" s="6"/>
    </row>
    <row r="35073">
      <c r="A35073" s="6"/>
    </row>
    <row r="35074">
      <c r="A35074" s="6"/>
    </row>
    <row r="35075">
      <c r="A35075" s="6"/>
    </row>
    <row r="35076">
      <c r="A35076" s="6"/>
    </row>
    <row r="35077">
      <c r="A35077" s="6"/>
    </row>
    <row r="35078">
      <c r="A35078" s="6"/>
    </row>
    <row r="35079">
      <c r="A35079" s="6"/>
    </row>
    <row r="35080">
      <c r="A35080" s="6"/>
    </row>
    <row r="35081">
      <c r="A35081" s="6"/>
    </row>
    <row r="35082">
      <c r="A35082" s="6"/>
    </row>
    <row r="35083">
      <c r="A35083" s="6"/>
    </row>
    <row r="35084">
      <c r="A35084" s="6"/>
    </row>
    <row r="35085">
      <c r="A35085" s="6"/>
    </row>
    <row r="35086">
      <c r="A35086" s="6"/>
    </row>
    <row r="35087">
      <c r="A35087" s="6"/>
    </row>
    <row r="35088">
      <c r="A35088" s="6"/>
    </row>
    <row r="35089">
      <c r="A35089" s="6"/>
    </row>
    <row r="35090">
      <c r="A35090" s="6"/>
    </row>
    <row r="35091">
      <c r="A35091" s="6"/>
    </row>
    <row r="35092">
      <c r="A35092" s="6"/>
    </row>
    <row r="35093">
      <c r="A35093" s="6"/>
    </row>
    <row r="35094">
      <c r="A35094" s="6"/>
    </row>
    <row r="35095">
      <c r="A35095" s="6"/>
    </row>
    <row r="35096">
      <c r="A35096" s="6"/>
    </row>
    <row r="35097">
      <c r="A35097" s="6"/>
    </row>
    <row r="35098">
      <c r="A35098" s="6"/>
    </row>
    <row r="35099">
      <c r="A35099" s="6"/>
    </row>
    <row r="35100">
      <c r="A35100" s="6"/>
    </row>
    <row r="35101">
      <c r="A35101" s="6"/>
    </row>
    <row r="35102">
      <c r="A35102" s="6"/>
    </row>
    <row r="35103">
      <c r="A35103" s="6"/>
    </row>
    <row r="35104">
      <c r="A35104" s="6"/>
    </row>
    <row r="35105">
      <c r="A35105" s="6"/>
    </row>
    <row r="35106">
      <c r="A35106" s="6"/>
    </row>
    <row r="35107">
      <c r="A35107" s="6"/>
    </row>
    <row r="35108">
      <c r="A35108" s="6"/>
    </row>
    <row r="35109">
      <c r="A35109" s="6"/>
    </row>
    <row r="35110">
      <c r="A35110" s="6"/>
    </row>
    <row r="35111">
      <c r="A35111" s="6"/>
    </row>
    <row r="35112">
      <c r="A35112" s="6"/>
    </row>
    <row r="35113">
      <c r="A35113" s="6"/>
    </row>
    <row r="35114">
      <c r="A35114" s="6"/>
    </row>
    <row r="35115">
      <c r="A35115" s="6"/>
    </row>
    <row r="35116">
      <c r="A35116" s="6"/>
    </row>
    <row r="35117">
      <c r="A35117" s="6"/>
    </row>
    <row r="35118">
      <c r="A35118" s="6"/>
    </row>
    <row r="35119">
      <c r="A35119" s="6"/>
    </row>
    <row r="35120">
      <c r="A35120" s="6"/>
    </row>
    <row r="35121">
      <c r="A35121" s="6"/>
    </row>
    <row r="35122">
      <c r="A35122" s="6"/>
    </row>
    <row r="35123">
      <c r="A35123" s="6"/>
    </row>
    <row r="35124">
      <c r="A35124" s="6"/>
    </row>
    <row r="35125">
      <c r="A35125" s="6"/>
    </row>
    <row r="35126">
      <c r="A35126" s="6"/>
    </row>
    <row r="35127">
      <c r="A35127" s="6"/>
    </row>
    <row r="35128">
      <c r="A35128" s="6"/>
    </row>
    <row r="35129">
      <c r="A35129" s="6"/>
    </row>
    <row r="35130">
      <c r="A35130" s="6"/>
    </row>
    <row r="35131">
      <c r="A35131" s="6"/>
    </row>
    <row r="35132">
      <c r="A35132" s="6"/>
    </row>
    <row r="35133">
      <c r="A35133" s="6"/>
    </row>
    <row r="35134">
      <c r="A35134" s="6"/>
    </row>
    <row r="35135">
      <c r="A35135" s="6"/>
    </row>
    <row r="35136">
      <c r="A35136" s="6"/>
    </row>
    <row r="35137">
      <c r="A35137" s="6"/>
    </row>
    <row r="35138">
      <c r="A35138" s="6"/>
    </row>
    <row r="35139">
      <c r="A35139" s="6"/>
    </row>
    <row r="35140">
      <c r="A35140" s="6"/>
    </row>
    <row r="35141">
      <c r="A35141" s="6"/>
    </row>
    <row r="35142">
      <c r="A35142" s="6"/>
    </row>
    <row r="35143">
      <c r="A35143" s="6"/>
    </row>
    <row r="35144">
      <c r="A35144" s="6"/>
    </row>
    <row r="35145">
      <c r="A35145" s="6"/>
    </row>
    <row r="35146">
      <c r="A35146" s="6"/>
    </row>
    <row r="35147">
      <c r="A35147" s="6"/>
    </row>
    <row r="35148">
      <c r="A35148" s="6"/>
    </row>
    <row r="35149">
      <c r="A35149" s="6"/>
    </row>
    <row r="35150">
      <c r="A35150" s="6"/>
    </row>
    <row r="35151">
      <c r="A35151" s="6"/>
    </row>
    <row r="35152">
      <c r="A35152" s="6"/>
    </row>
    <row r="35153">
      <c r="A35153" s="6"/>
    </row>
    <row r="35154">
      <c r="A35154" s="6"/>
    </row>
    <row r="35155">
      <c r="A35155" s="6"/>
    </row>
    <row r="35156">
      <c r="A35156" s="6"/>
    </row>
    <row r="35157">
      <c r="A35157" s="6"/>
    </row>
    <row r="35158">
      <c r="A35158" s="6"/>
    </row>
    <row r="35159">
      <c r="A35159" s="6"/>
    </row>
    <row r="35160">
      <c r="A35160" s="6"/>
    </row>
    <row r="35161">
      <c r="A35161" s="6"/>
    </row>
    <row r="35162">
      <c r="A35162" s="6"/>
    </row>
    <row r="35163">
      <c r="A35163" s="6"/>
    </row>
    <row r="35164">
      <c r="A35164" s="6"/>
    </row>
    <row r="35165">
      <c r="A35165" s="6"/>
    </row>
    <row r="35166">
      <c r="A35166" s="6"/>
    </row>
    <row r="35167">
      <c r="A35167" s="6"/>
    </row>
    <row r="35168">
      <c r="A35168" s="6"/>
    </row>
    <row r="35169">
      <c r="A35169" s="6"/>
    </row>
    <row r="35170">
      <c r="A35170" s="6"/>
    </row>
    <row r="35171">
      <c r="A35171" s="6"/>
    </row>
    <row r="35172">
      <c r="A35172" s="6"/>
    </row>
    <row r="35173">
      <c r="A35173" s="6"/>
    </row>
    <row r="35174">
      <c r="A35174" s="6"/>
    </row>
    <row r="35175">
      <c r="A35175" s="6"/>
    </row>
    <row r="35176">
      <c r="A35176" s="6"/>
    </row>
    <row r="35177">
      <c r="A35177" s="6"/>
    </row>
    <row r="35178">
      <c r="A35178" s="6"/>
    </row>
    <row r="35179">
      <c r="A35179" s="6"/>
    </row>
    <row r="35180">
      <c r="A35180" s="6"/>
    </row>
    <row r="35181">
      <c r="A35181" s="6"/>
    </row>
    <row r="35182">
      <c r="A35182" s="6"/>
    </row>
    <row r="35183">
      <c r="A35183" s="6"/>
    </row>
    <row r="35184">
      <c r="A35184" s="6"/>
    </row>
    <row r="35185">
      <c r="A35185" s="6"/>
    </row>
    <row r="35186">
      <c r="A35186" s="6"/>
    </row>
    <row r="35187">
      <c r="A35187" s="6"/>
    </row>
    <row r="35188">
      <c r="A35188" s="6"/>
    </row>
    <row r="35189">
      <c r="A35189" s="6"/>
    </row>
    <row r="35190">
      <c r="A35190" s="6"/>
    </row>
    <row r="35191">
      <c r="A35191" s="6"/>
    </row>
    <row r="35192">
      <c r="A35192" s="6"/>
    </row>
    <row r="35193">
      <c r="A35193" s="6"/>
    </row>
    <row r="35194">
      <c r="A35194" s="6"/>
    </row>
    <row r="35195">
      <c r="A35195" s="6"/>
    </row>
    <row r="35196">
      <c r="A35196" s="6"/>
    </row>
    <row r="35197">
      <c r="A35197" s="6"/>
    </row>
    <row r="35198">
      <c r="A35198" s="6"/>
    </row>
    <row r="35199">
      <c r="A35199" s="6"/>
    </row>
    <row r="35200">
      <c r="A35200" s="6"/>
    </row>
    <row r="35201">
      <c r="A35201" s="6"/>
    </row>
    <row r="35202">
      <c r="A35202" s="6"/>
    </row>
    <row r="35203">
      <c r="A35203" s="6"/>
    </row>
    <row r="35204">
      <c r="A35204" s="6"/>
    </row>
    <row r="35205">
      <c r="A35205" s="6"/>
    </row>
    <row r="35206">
      <c r="A35206" s="6"/>
    </row>
    <row r="35207">
      <c r="A35207" s="6"/>
    </row>
    <row r="35208">
      <c r="A35208" s="6"/>
    </row>
    <row r="35209">
      <c r="A35209" s="6"/>
    </row>
    <row r="35210">
      <c r="A35210" s="6"/>
    </row>
    <row r="35211">
      <c r="A35211" s="6"/>
    </row>
    <row r="35212">
      <c r="A35212" s="6"/>
    </row>
    <row r="35213">
      <c r="A35213" s="6"/>
    </row>
    <row r="35214">
      <c r="A35214" s="6"/>
    </row>
    <row r="35215">
      <c r="A35215" s="6"/>
    </row>
    <row r="35216">
      <c r="A35216" s="6"/>
    </row>
    <row r="35217">
      <c r="A35217" s="6"/>
    </row>
    <row r="35218">
      <c r="A35218" s="6"/>
    </row>
    <row r="35219">
      <c r="A35219" s="6"/>
    </row>
    <row r="35220">
      <c r="A35220" s="6"/>
    </row>
    <row r="35221">
      <c r="A35221" s="6"/>
    </row>
    <row r="35222">
      <c r="A35222" s="6"/>
    </row>
    <row r="35223">
      <c r="A35223" s="6"/>
    </row>
    <row r="35224">
      <c r="A35224" s="6"/>
    </row>
    <row r="35225">
      <c r="A35225" s="6"/>
    </row>
    <row r="35226">
      <c r="A35226" s="6"/>
    </row>
    <row r="35227">
      <c r="A35227" s="6"/>
    </row>
    <row r="35228">
      <c r="A35228" s="6"/>
    </row>
    <row r="35229">
      <c r="A35229" s="6"/>
    </row>
    <row r="35230">
      <c r="A35230" s="6"/>
    </row>
    <row r="35231">
      <c r="A35231" s="6"/>
    </row>
    <row r="35232">
      <c r="A35232" s="6"/>
    </row>
    <row r="35233">
      <c r="A35233" s="6"/>
    </row>
    <row r="35234">
      <c r="A35234" s="6"/>
    </row>
    <row r="35235">
      <c r="A35235" s="6"/>
    </row>
    <row r="35236">
      <c r="A35236" s="6"/>
    </row>
    <row r="35237">
      <c r="A35237" s="6"/>
    </row>
    <row r="35238">
      <c r="A35238" s="6"/>
    </row>
    <row r="35239">
      <c r="A35239" s="6"/>
    </row>
    <row r="35240">
      <c r="A35240" s="6"/>
    </row>
    <row r="35241">
      <c r="A35241" s="6"/>
    </row>
    <row r="35242">
      <c r="A35242" s="6"/>
    </row>
    <row r="35243">
      <c r="A35243" s="6"/>
    </row>
    <row r="35244">
      <c r="A35244" s="6"/>
    </row>
    <row r="35245">
      <c r="A35245" s="6"/>
    </row>
    <row r="35246">
      <c r="A35246" s="6"/>
    </row>
    <row r="35247">
      <c r="A35247" s="6"/>
    </row>
    <row r="35248">
      <c r="A35248" s="6"/>
    </row>
    <row r="35249">
      <c r="A35249" s="6"/>
    </row>
    <row r="35250">
      <c r="A35250" s="6"/>
    </row>
    <row r="35251">
      <c r="A35251" s="6"/>
    </row>
    <row r="35252">
      <c r="A35252" s="6"/>
    </row>
    <row r="35253">
      <c r="A35253" s="6"/>
    </row>
    <row r="35254">
      <c r="A35254" s="6"/>
    </row>
    <row r="35255">
      <c r="A35255" s="6"/>
    </row>
    <row r="35256">
      <c r="A35256" s="6"/>
    </row>
    <row r="35257">
      <c r="A35257" s="6"/>
    </row>
    <row r="35258">
      <c r="A35258" s="6"/>
    </row>
    <row r="35259">
      <c r="A35259" s="6"/>
    </row>
    <row r="35260">
      <c r="A35260" s="6"/>
    </row>
    <row r="35261">
      <c r="A35261" s="6"/>
    </row>
    <row r="35262">
      <c r="A35262" s="6"/>
    </row>
    <row r="35263">
      <c r="A35263" s="6"/>
    </row>
    <row r="35264">
      <c r="A35264" s="6"/>
    </row>
    <row r="35265">
      <c r="A35265" s="6"/>
    </row>
    <row r="35266">
      <c r="A35266" s="6"/>
    </row>
    <row r="35267">
      <c r="A35267" s="6"/>
    </row>
    <row r="35268">
      <c r="A35268" s="6"/>
    </row>
    <row r="35269">
      <c r="A35269" s="6"/>
    </row>
    <row r="35270">
      <c r="A35270" s="6"/>
    </row>
    <row r="35271">
      <c r="A35271" s="6"/>
    </row>
    <row r="35272">
      <c r="A35272" s="6"/>
    </row>
    <row r="35273">
      <c r="A35273" s="6"/>
    </row>
    <row r="35274">
      <c r="A35274" s="6"/>
    </row>
    <row r="35275">
      <c r="A35275" s="6"/>
    </row>
    <row r="35276">
      <c r="A35276" s="6"/>
    </row>
    <row r="35277">
      <c r="A35277" s="6"/>
    </row>
    <row r="35278">
      <c r="A35278" s="6"/>
    </row>
    <row r="35279">
      <c r="A35279" s="6"/>
    </row>
    <row r="35280">
      <c r="A35280" s="6"/>
    </row>
    <row r="35281">
      <c r="A35281" s="6"/>
    </row>
    <row r="35282">
      <c r="A35282" s="6"/>
    </row>
    <row r="35283">
      <c r="A35283" s="6"/>
    </row>
    <row r="35284">
      <c r="A35284" s="6"/>
    </row>
    <row r="35285">
      <c r="A35285" s="6"/>
    </row>
    <row r="35286">
      <c r="A35286" s="6"/>
    </row>
    <row r="35287">
      <c r="A35287" s="6"/>
    </row>
    <row r="35288">
      <c r="A35288" s="6"/>
    </row>
    <row r="35289">
      <c r="A35289" s="6"/>
    </row>
    <row r="35290">
      <c r="A35290" s="6"/>
    </row>
    <row r="35291">
      <c r="A35291" s="6"/>
    </row>
    <row r="35292">
      <c r="A35292" s="6"/>
    </row>
    <row r="35293">
      <c r="A35293" s="6"/>
    </row>
    <row r="35294">
      <c r="A35294" s="6"/>
    </row>
    <row r="35295">
      <c r="A35295" s="6"/>
    </row>
    <row r="35296">
      <c r="A35296" s="6"/>
    </row>
    <row r="35297">
      <c r="A35297" s="6"/>
    </row>
    <row r="35298">
      <c r="A35298" s="6"/>
    </row>
    <row r="35299">
      <c r="A35299" s="6"/>
    </row>
    <row r="35300">
      <c r="A35300" s="6"/>
    </row>
    <row r="35301">
      <c r="A35301" s="6"/>
    </row>
    <row r="35302">
      <c r="A35302" s="6"/>
    </row>
    <row r="35303">
      <c r="A35303" s="6"/>
    </row>
    <row r="35304">
      <c r="A35304" s="6"/>
    </row>
    <row r="35305">
      <c r="A35305" s="6"/>
    </row>
    <row r="35306">
      <c r="A35306" s="6"/>
    </row>
    <row r="35307">
      <c r="A35307" s="6"/>
    </row>
    <row r="35308">
      <c r="A35308" s="6"/>
    </row>
    <row r="35309">
      <c r="A35309" s="6"/>
    </row>
    <row r="35310">
      <c r="A35310" s="6"/>
    </row>
    <row r="35311">
      <c r="A35311" s="6"/>
    </row>
    <row r="35312">
      <c r="A35312" s="6"/>
    </row>
    <row r="35313">
      <c r="A35313" s="6"/>
    </row>
    <row r="35314">
      <c r="A35314" s="6"/>
    </row>
    <row r="35315">
      <c r="A35315" s="6"/>
    </row>
    <row r="35316">
      <c r="A35316" s="6"/>
    </row>
    <row r="35317">
      <c r="A35317" s="6"/>
    </row>
    <row r="35318">
      <c r="A35318" s="6"/>
    </row>
    <row r="35319">
      <c r="A35319" s="6"/>
    </row>
    <row r="35320">
      <c r="A35320" s="6"/>
    </row>
    <row r="35321">
      <c r="A35321" s="6"/>
    </row>
    <row r="35322">
      <c r="A35322" s="6"/>
    </row>
    <row r="35323">
      <c r="A35323" s="6"/>
    </row>
    <row r="35324">
      <c r="A35324" s="6"/>
    </row>
    <row r="35325">
      <c r="A35325" s="6"/>
    </row>
    <row r="35326">
      <c r="A35326" s="6"/>
    </row>
    <row r="35327">
      <c r="A35327" s="6"/>
    </row>
    <row r="35328">
      <c r="A35328" s="6"/>
    </row>
    <row r="35329">
      <c r="A35329" s="6"/>
    </row>
    <row r="35330">
      <c r="A35330" s="6"/>
    </row>
    <row r="35331">
      <c r="A35331" s="6"/>
    </row>
    <row r="35332">
      <c r="A35332" s="6"/>
    </row>
    <row r="35333">
      <c r="A35333" s="6"/>
    </row>
    <row r="35334">
      <c r="A35334" s="6"/>
    </row>
    <row r="35335">
      <c r="A35335" s="6"/>
    </row>
    <row r="35336">
      <c r="A35336" s="6"/>
    </row>
    <row r="35337">
      <c r="A35337" s="6"/>
    </row>
    <row r="35338">
      <c r="A35338" s="6"/>
    </row>
    <row r="35339">
      <c r="A35339" s="6"/>
    </row>
    <row r="35340">
      <c r="A35340" s="6"/>
    </row>
    <row r="35341">
      <c r="A35341" s="6"/>
    </row>
    <row r="35342">
      <c r="A35342" s="6"/>
    </row>
    <row r="35343">
      <c r="A35343" s="6"/>
    </row>
    <row r="35344">
      <c r="A35344" s="6"/>
    </row>
    <row r="35345">
      <c r="A35345" s="6"/>
    </row>
    <row r="35346">
      <c r="A35346" s="6"/>
    </row>
    <row r="35347">
      <c r="A35347" s="6"/>
    </row>
    <row r="35348">
      <c r="A35348" s="6"/>
    </row>
    <row r="35349">
      <c r="A35349" s="6"/>
    </row>
    <row r="35350">
      <c r="A35350" s="6"/>
    </row>
    <row r="35351">
      <c r="A35351" s="6"/>
    </row>
    <row r="35352">
      <c r="A35352" s="6"/>
    </row>
    <row r="35353">
      <c r="A35353" s="6"/>
    </row>
    <row r="35354">
      <c r="A35354" s="6"/>
    </row>
    <row r="35355">
      <c r="A35355" s="6"/>
    </row>
    <row r="35356">
      <c r="A35356" s="6"/>
    </row>
    <row r="35357">
      <c r="A35357" s="6"/>
    </row>
    <row r="35358">
      <c r="A35358" s="6"/>
    </row>
    <row r="35359">
      <c r="A35359" s="6"/>
    </row>
    <row r="35360">
      <c r="A35360" s="6"/>
    </row>
    <row r="35361">
      <c r="A35361" s="6"/>
    </row>
    <row r="35362">
      <c r="A35362" s="6"/>
    </row>
    <row r="35363">
      <c r="A35363" s="6"/>
    </row>
    <row r="35364">
      <c r="A35364" s="6"/>
    </row>
    <row r="35365">
      <c r="A35365" s="6"/>
    </row>
    <row r="35366">
      <c r="A35366" s="6"/>
    </row>
    <row r="35367">
      <c r="A35367" s="6"/>
    </row>
    <row r="35368">
      <c r="A35368" s="6"/>
    </row>
    <row r="35369">
      <c r="A35369" s="6"/>
    </row>
    <row r="35370">
      <c r="A35370" s="6"/>
    </row>
    <row r="35371">
      <c r="A35371" s="6"/>
    </row>
    <row r="35372">
      <c r="A35372" s="6"/>
    </row>
    <row r="35373">
      <c r="A35373" s="6"/>
    </row>
    <row r="35374">
      <c r="A35374" s="6"/>
    </row>
    <row r="35375">
      <c r="A35375" s="6"/>
    </row>
    <row r="35376">
      <c r="A35376" s="6"/>
    </row>
    <row r="35377">
      <c r="A35377" s="6"/>
    </row>
    <row r="35378">
      <c r="A35378" s="6"/>
    </row>
    <row r="35379">
      <c r="A35379" s="6"/>
    </row>
    <row r="35380">
      <c r="A35380" s="6"/>
    </row>
    <row r="35381">
      <c r="A35381" s="6"/>
    </row>
    <row r="35382">
      <c r="A35382" s="6"/>
    </row>
    <row r="35383">
      <c r="A35383" s="6"/>
    </row>
    <row r="35384">
      <c r="A35384" s="6"/>
    </row>
    <row r="35385">
      <c r="A35385" s="6"/>
    </row>
    <row r="35386">
      <c r="A35386" s="6"/>
    </row>
    <row r="35387">
      <c r="A35387" s="6"/>
    </row>
    <row r="35388">
      <c r="A35388" s="6"/>
    </row>
    <row r="35389">
      <c r="A35389" s="6"/>
    </row>
    <row r="35390">
      <c r="A35390" s="6"/>
    </row>
    <row r="35391">
      <c r="A35391" s="6"/>
    </row>
    <row r="35392">
      <c r="A35392" s="6"/>
    </row>
    <row r="35393">
      <c r="A35393" s="6"/>
    </row>
    <row r="35394">
      <c r="A35394" s="6"/>
    </row>
    <row r="35395">
      <c r="A35395" s="6"/>
    </row>
    <row r="35396">
      <c r="A35396" s="6"/>
    </row>
    <row r="35397">
      <c r="A35397" s="6"/>
    </row>
    <row r="35398">
      <c r="A35398" s="6"/>
    </row>
    <row r="35399">
      <c r="A35399" s="6"/>
    </row>
    <row r="35400">
      <c r="A35400" s="6"/>
    </row>
    <row r="35401">
      <c r="A35401" s="6"/>
    </row>
    <row r="35402">
      <c r="A35402" s="6"/>
    </row>
    <row r="35403">
      <c r="A35403" s="6"/>
    </row>
    <row r="35404">
      <c r="A35404" s="6"/>
    </row>
    <row r="35405">
      <c r="A35405" s="6"/>
    </row>
    <row r="35406">
      <c r="A35406" s="6"/>
    </row>
    <row r="35407">
      <c r="A35407" s="6"/>
    </row>
    <row r="35408">
      <c r="A35408" s="6"/>
    </row>
    <row r="35409">
      <c r="A35409" s="6"/>
    </row>
    <row r="35410">
      <c r="A35410" s="6"/>
    </row>
    <row r="35411">
      <c r="A35411" s="6"/>
    </row>
    <row r="35412">
      <c r="A35412" s="6"/>
    </row>
    <row r="35413">
      <c r="A35413" s="6"/>
    </row>
    <row r="35414">
      <c r="A35414" s="6"/>
    </row>
    <row r="35415">
      <c r="A35415" s="6"/>
    </row>
    <row r="35416">
      <c r="A35416" s="6"/>
    </row>
    <row r="35417">
      <c r="A35417" s="6"/>
    </row>
    <row r="35418">
      <c r="A35418" s="6"/>
    </row>
    <row r="35419">
      <c r="A35419" s="6"/>
    </row>
    <row r="35420">
      <c r="A35420" s="6"/>
    </row>
    <row r="35421">
      <c r="A35421" s="6"/>
    </row>
    <row r="35422">
      <c r="A35422" s="6"/>
    </row>
    <row r="35423">
      <c r="A35423" s="6"/>
    </row>
    <row r="35424">
      <c r="A35424" s="6"/>
    </row>
    <row r="35425">
      <c r="A35425" s="6"/>
    </row>
    <row r="35426">
      <c r="A35426" s="6"/>
    </row>
    <row r="35427">
      <c r="A35427" s="6"/>
    </row>
    <row r="35428">
      <c r="A35428" s="6"/>
    </row>
    <row r="35429">
      <c r="A35429" s="6"/>
    </row>
    <row r="35430">
      <c r="A35430" s="6"/>
    </row>
    <row r="35431">
      <c r="A35431" s="6"/>
    </row>
    <row r="35432">
      <c r="A35432" s="6"/>
    </row>
    <row r="35433">
      <c r="A35433" s="6"/>
    </row>
    <row r="35434">
      <c r="A35434" s="6"/>
    </row>
    <row r="35435">
      <c r="A35435" s="6"/>
    </row>
    <row r="35436">
      <c r="A35436" s="6"/>
    </row>
    <row r="35437">
      <c r="A35437" s="6"/>
    </row>
    <row r="35438">
      <c r="A35438" s="6"/>
    </row>
    <row r="35439">
      <c r="A35439" s="6"/>
    </row>
    <row r="35440">
      <c r="A35440" s="6"/>
    </row>
    <row r="35441">
      <c r="A35441" s="6"/>
    </row>
    <row r="35442">
      <c r="A35442" s="6"/>
    </row>
    <row r="35443">
      <c r="A35443" s="6"/>
    </row>
    <row r="35444">
      <c r="A35444" s="6"/>
    </row>
    <row r="35445">
      <c r="A35445" s="6"/>
    </row>
    <row r="35446">
      <c r="A35446" s="6"/>
    </row>
    <row r="35447">
      <c r="A35447" s="6"/>
    </row>
    <row r="35448">
      <c r="A35448" s="6"/>
    </row>
    <row r="35449">
      <c r="A35449" s="6"/>
    </row>
    <row r="35450">
      <c r="A35450" s="6"/>
    </row>
    <row r="35451">
      <c r="A35451" s="6"/>
    </row>
    <row r="35452">
      <c r="A35452" s="6"/>
    </row>
    <row r="35453">
      <c r="A35453" s="6"/>
    </row>
    <row r="35454">
      <c r="A35454" s="6"/>
    </row>
    <row r="35455">
      <c r="A35455" s="6"/>
    </row>
    <row r="35456">
      <c r="A35456" s="6"/>
    </row>
    <row r="35457">
      <c r="A35457" s="6"/>
    </row>
    <row r="35458">
      <c r="A35458" s="6"/>
    </row>
    <row r="35459">
      <c r="A35459" s="6"/>
    </row>
    <row r="35460">
      <c r="A35460" s="6"/>
    </row>
    <row r="35461">
      <c r="A35461" s="6"/>
    </row>
    <row r="35462">
      <c r="A35462" s="6"/>
    </row>
    <row r="35463">
      <c r="A35463" s="6"/>
    </row>
    <row r="35464">
      <c r="A35464" s="6"/>
    </row>
    <row r="35465">
      <c r="A35465" s="6"/>
    </row>
    <row r="35466">
      <c r="A35466" s="6"/>
    </row>
    <row r="35467">
      <c r="A35467" s="6"/>
    </row>
    <row r="35468">
      <c r="A35468" s="6"/>
    </row>
    <row r="35469">
      <c r="A35469" s="6"/>
    </row>
    <row r="35470">
      <c r="A35470" s="6"/>
    </row>
    <row r="35471">
      <c r="A35471" s="6"/>
    </row>
    <row r="35472">
      <c r="A35472" s="6"/>
    </row>
    <row r="35473">
      <c r="A35473" s="6"/>
    </row>
    <row r="35474">
      <c r="A35474" s="6"/>
    </row>
    <row r="35475">
      <c r="A35475" s="6"/>
    </row>
    <row r="35476">
      <c r="A35476" s="6"/>
    </row>
    <row r="35477">
      <c r="A35477" s="6"/>
    </row>
    <row r="35478">
      <c r="A35478" s="6"/>
    </row>
    <row r="35479">
      <c r="A35479" s="6"/>
    </row>
    <row r="35480">
      <c r="A35480" s="6"/>
    </row>
    <row r="35481">
      <c r="A35481" s="6"/>
    </row>
    <row r="35482">
      <c r="A35482" s="6"/>
    </row>
    <row r="35483">
      <c r="A35483" s="6"/>
    </row>
    <row r="35484">
      <c r="A35484" s="6"/>
    </row>
    <row r="35485">
      <c r="A35485" s="6"/>
    </row>
    <row r="35486">
      <c r="A35486" s="6"/>
    </row>
    <row r="35487">
      <c r="A35487" s="6"/>
    </row>
    <row r="35488">
      <c r="A35488" s="6"/>
    </row>
    <row r="35489">
      <c r="A35489" s="6"/>
    </row>
    <row r="35490">
      <c r="A35490" s="6"/>
    </row>
    <row r="35491">
      <c r="A35491" s="6"/>
    </row>
    <row r="35492">
      <c r="A35492" s="6"/>
    </row>
    <row r="35493">
      <c r="A35493" s="6"/>
    </row>
    <row r="35494">
      <c r="A35494" s="6"/>
    </row>
    <row r="35495">
      <c r="A35495" s="6"/>
    </row>
    <row r="35496">
      <c r="A35496" s="6"/>
    </row>
    <row r="35497">
      <c r="A35497" s="6"/>
    </row>
    <row r="35498">
      <c r="A35498" s="6"/>
    </row>
    <row r="35499">
      <c r="A35499" s="6"/>
    </row>
    <row r="35500">
      <c r="A35500" s="6"/>
    </row>
    <row r="35501">
      <c r="A35501" s="6"/>
    </row>
    <row r="35502">
      <c r="A35502" s="6"/>
    </row>
    <row r="35503">
      <c r="A35503" s="6"/>
    </row>
    <row r="35504">
      <c r="A35504" s="6"/>
    </row>
    <row r="35505">
      <c r="A35505" s="6"/>
    </row>
    <row r="35506">
      <c r="A35506" s="6"/>
    </row>
    <row r="35507">
      <c r="A35507" s="6"/>
    </row>
    <row r="35508">
      <c r="A35508" s="6"/>
    </row>
    <row r="35509">
      <c r="A35509" s="6"/>
    </row>
    <row r="35510">
      <c r="A35510" s="6"/>
    </row>
    <row r="35511">
      <c r="A35511" s="6"/>
    </row>
    <row r="35512">
      <c r="A35512" s="6"/>
    </row>
    <row r="35513">
      <c r="A35513" s="6"/>
    </row>
    <row r="35514">
      <c r="A35514" s="6"/>
    </row>
    <row r="35515">
      <c r="A35515" s="6"/>
    </row>
    <row r="35516">
      <c r="A35516" s="6"/>
    </row>
    <row r="35517">
      <c r="A35517" s="6"/>
    </row>
    <row r="35518">
      <c r="A35518" s="6"/>
    </row>
    <row r="35519">
      <c r="A35519" s="6"/>
    </row>
    <row r="35520">
      <c r="A35520" s="6"/>
    </row>
    <row r="35521">
      <c r="A35521" s="6"/>
    </row>
    <row r="35522">
      <c r="A35522" s="6"/>
    </row>
    <row r="35523">
      <c r="A35523" s="6"/>
    </row>
    <row r="35524">
      <c r="A35524" s="6"/>
    </row>
    <row r="35525">
      <c r="A35525" s="6"/>
    </row>
    <row r="35526">
      <c r="A35526" s="6"/>
    </row>
    <row r="35527">
      <c r="A35527" s="6"/>
    </row>
    <row r="35528">
      <c r="A35528" s="6"/>
    </row>
    <row r="35529">
      <c r="A35529" s="6"/>
    </row>
    <row r="35530">
      <c r="A35530" s="6"/>
    </row>
    <row r="35531">
      <c r="A35531" s="6"/>
    </row>
    <row r="35532">
      <c r="A35532" s="6"/>
    </row>
    <row r="35533">
      <c r="A35533" s="6"/>
    </row>
    <row r="35534">
      <c r="A35534" s="6"/>
    </row>
    <row r="35535">
      <c r="A35535" s="6"/>
    </row>
    <row r="35536">
      <c r="A35536" s="6"/>
    </row>
    <row r="35537">
      <c r="A35537" s="6"/>
    </row>
    <row r="35538">
      <c r="A35538" s="6"/>
    </row>
    <row r="35539">
      <c r="A35539" s="6"/>
    </row>
    <row r="35540">
      <c r="A35540" s="6"/>
    </row>
    <row r="35541">
      <c r="A35541" s="6"/>
    </row>
    <row r="35542">
      <c r="A35542" s="6"/>
    </row>
    <row r="35543">
      <c r="A35543" s="6"/>
    </row>
    <row r="35544">
      <c r="A35544" s="6"/>
    </row>
    <row r="35545">
      <c r="A35545" s="6"/>
    </row>
    <row r="35546">
      <c r="A35546" s="6"/>
    </row>
    <row r="35547">
      <c r="A35547" s="6"/>
    </row>
    <row r="35548">
      <c r="A35548" s="6"/>
    </row>
    <row r="35549">
      <c r="A35549" s="6"/>
    </row>
    <row r="35550">
      <c r="A35550" s="6"/>
    </row>
    <row r="35551">
      <c r="A35551" s="6"/>
    </row>
    <row r="35552">
      <c r="A35552" s="6"/>
    </row>
    <row r="35553">
      <c r="A35553" s="6"/>
    </row>
    <row r="35554">
      <c r="A35554" s="6"/>
    </row>
    <row r="35555">
      <c r="A35555" s="6"/>
    </row>
    <row r="35556">
      <c r="A35556" s="6"/>
    </row>
    <row r="35557">
      <c r="A35557" s="6"/>
    </row>
    <row r="35558">
      <c r="A35558" s="6"/>
    </row>
    <row r="35559">
      <c r="A35559" s="6"/>
    </row>
    <row r="35560">
      <c r="A35560" s="6"/>
    </row>
    <row r="35561">
      <c r="A35561" s="6"/>
    </row>
    <row r="35562">
      <c r="A35562" s="6"/>
    </row>
    <row r="35563">
      <c r="A35563" s="6"/>
    </row>
    <row r="35564">
      <c r="A35564" s="6"/>
    </row>
    <row r="35565">
      <c r="A35565" s="6"/>
    </row>
    <row r="35566">
      <c r="A35566" s="6"/>
    </row>
    <row r="35567">
      <c r="A35567" s="6"/>
    </row>
    <row r="35568">
      <c r="A35568" s="6"/>
    </row>
    <row r="35569">
      <c r="A35569" s="6"/>
    </row>
    <row r="35570">
      <c r="A35570" s="6"/>
    </row>
    <row r="35571">
      <c r="A35571" s="6"/>
    </row>
    <row r="35572">
      <c r="A35572" s="6"/>
    </row>
    <row r="35573">
      <c r="A35573" s="6"/>
    </row>
    <row r="35574">
      <c r="A35574" s="6"/>
    </row>
    <row r="35575">
      <c r="A35575" s="6"/>
    </row>
    <row r="35576">
      <c r="A35576" s="6"/>
    </row>
    <row r="35577">
      <c r="A35577" s="6"/>
    </row>
    <row r="35578">
      <c r="A35578" s="6"/>
    </row>
    <row r="35579">
      <c r="A35579" s="6"/>
    </row>
    <row r="35580">
      <c r="A35580" s="6"/>
    </row>
    <row r="35581">
      <c r="A35581" s="6"/>
    </row>
    <row r="35582">
      <c r="A35582" s="6"/>
    </row>
    <row r="35583">
      <c r="A35583" s="6"/>
    </row>
    <row r="35584">
      <c r="A35584" s="6"/>
    </row>
    <row r="35585">
      <c r="A35585" s="6"/>
    </row>
    <row r="35586">
      <c r="A35586" s="6"/>
    </row>
    <row r="35587">
      <c r="A35587" s="6"/>
    </row>
    <row r="35588">
      <c r="A35588" s="6"/>
    </row>
    <row r="35589">
      <c r="A35589" s="6"/>
    </row>
    <row r="35590">
      <c r="A35590" s="6"/>
    </row>
    <row r="35591">
      <c r="A35591" s="6"/>
    </row>
    <row r="35592">
      <c r="A35592" s="6"/>
    </row>
    <row r="35593">
      <c r="A35593" s="6"/>
    </row>
    <row r="35594">
      <c r="A35594" s="6"/>
    </row>
    <row r="35595">
      <c r="A35595" s="6"/>
    </row>
    <row r="35596">
      <c r="A35596" s="6"/>
    </row>
    <row r="35597">
      <c r="A35597" s="6"/>
    </row>
    <row r="35598">
      <c r="A35598" s="6"/>
    </row>
    <row r="35599">
      <c r="A35599" s="6"/>
    </row>
    <row r="35600">
      <c r="A35600" s="6"/>
    </row>
    <row r="35601">
      <c r="A35601" s="6"/>
    </row>
    <row r="35602">
      <c r="A35602" s="6"/>
    </row>
    <row r="35603">
      <c r="A35603" s="6"/>
    </row>
    <row r="35604">
      <c r="A35604" s="6"/>
    </row>
    <row r="35605">
      <c r="A35605" s="6"/>
    </row>
    <row r="35606">
      <c r="A35606" s="6"/>
    </row>
    <row r="35607">
      <c r="A35607" s="6"/>
    </row>
    <row r="35608">
      <c r="A35608" s="6"/>
    </row>
    <row r="35609">
      <c r="A35609" s="6"/>
    </row>
    <row r="35610">
      <c r="A35610" s="6"/>
    </row>
    <row r="35611">
      <c r="A35611" s="6"/>
    </row>
    <row r="35612">
      <c r="A35612" s="6"/>
    </row>
    <row r="35613">
      <c r="A35613" s="6"/>
    </row>
    <row r="35614">
      <c r="A35614" s="6"/>
    </row>
    <row r="35615">
      <c r="A35615" s="6"/>
    </row>
    <row r="35616">
      <c r="A35616" s="6"/>
    </row>
    <row r="35617">
      <c r="A35617" s="6"/>
    </row>
    <row r="35618">
      <c r="A35618" s="6"/>
    </row>
    <row r="35619">
      <c r="A35619" s="6"/>
    </row>
    <row r="35620">
      <c r="A35620" s="6"/>
    </row>
    <row r="35621">
      <c r="A35621" s="6"/>
    </row>
    <row r="35622">
      <c r="A35622" s="6"/>
    </row>
    <row r="35623">
      <c r="A35623" s="6"/>
    </row>
    <row r="35624">
      <c r="A35624" s="6"/>
    </row>
    <row r="35625">
      <c r="A35625" s="6"/>
    </row>
    <row r="35626">
      <c r="A35626" s="6"/>
    </row>
    <row r="35627">
      <c r="A35627" s="6"/>
    </row>
    <row r="35628">
      <c r="A35628" s="6"/>
    </row>
    <row r="35629">
      <c r="A35629" s="6"/>
    </row>
    <row r="35630">
      <c r="A35630" s="6"/>
    </row>
    <row r="35631">
      <c r="A35631" s="6"/>
    </row>
    <row r="35632">
      <c r="A35632" s="6"/>
    </row>
    <row r="35633">
      <c r="A35633" s="6"/>
    </row>
    <row r="35634">
      <c r="A35634" s="6"/>
    </row>
    <row r="35635">
      <c r="A35635" s="6"/>
    </row>
    <row r="35636">
      <c r="A35636" s="6"/>
    </row>
    <row r="35637">
      <c r="A35637" s="6"/>
    </row>
    <row r="35638">
      <c r="A35638" s="6"/>
    </row>
    <row r="35639">
      <c r="A35639" s="6"/>
    </row>
    <row r="35640">
      <c r="A35640" s="6"/>
    </row>
    <row r="35641">
      <c r="A35641" s="6"/>
    </row>
    <row r="35642">
      <c r="A35642" s="6"/>
    </row>
    <row r="35643">
      <c r="A35643" s="6"/>
    </row>
    <row r="35644">
      <c r="A35644" s="6"/>
    </row>
    <row r="35645">
      <c r="A35645" s="6"/>
    </row>
    <row r="35646">
      <c r="A35646" s="6"/>
    </row>
    <row r="35647">
      <c r="A35647" s="6"/>
    </row>
    <row r="35648">
      <c r="A35648" s="6"/>
    </row>
    <row r="35649">
      <c r="A35649" s="6"/>
    </row>
    <row r="35650">
      <c r="A35650" s="6"/>
    </row>
    <row r="35651">
      <c r="A35651" s="6"/>
    </row>
    <row r="35652">
      <c r="A35652" s="6"/>
    </row>
    <row r="35653">
      <c r="A35653" s="6"/>
    </row>
    <row r="35654">
      <c r="A35654" s="6"/>
    </row>
    <row r="35655">
      <c r="A35655" s="6"/>
    </row>
    <row r="35656">
      <c r="A35656" s="6"/>
    </row>
    <row r="35657">
      <c r="A35657" s="6"/>
    </row>
    <row r="35658">
      <c r="A35658" s="6"/>
    </row>
    <row r="35659">
      <c r="A35659" s="6"/>
    </row>
    <row r="35660">
      <c r="A35660" s="6"/>
    </row>
    <row r="35661">
      <c r="A35661" s="6"/>
    </row>
    <row r="35662">
      <c r="A35662" s="6"/>
    </row>
    <row r="35663">
      <c r="A35663" s="6"/>
    </row>
    <row r="35664">
      <c r="A35664" s="6"/>
    </row>
    <row r="35665">
      <c r="A35665" s="6"/>
    </row>
    <row r="35666">
      <c r="A35666" s="6"/>
    </row>
    <row r="35667">
      <c r="A35667" s="6"/>
    </row>
    <row r="35668">
      <c r="A35668" s="6"/>
    </row>
    <row r="35669">
      <c r="A35669" s="6"/>
    </row>
    <row r="35670">
      <c r="A35670" s="6"/>
    </row>
    <row r="35671">
      <c r="A35671" s="6"/>
    </row>
    <row r="35672">
      <c r="A35672" s="6"/>
    </row>
    <row r="35673">
      <c r="A35673" s="6"/>
    </row>
    <row r="35674">
      <c r="A35674" s="6"/>
    </row>
    <row r="35675">
      <c r="A35675" s="6"/>
    </row>
    <row r="35676">
      <c r="A35676" s="6"/>
    </row>
    <row r="35677">
      <c r="A35677" s="6"/>
    </row>
    <row r="35678">
      <c r="A35678" s="6"/>
    </row>
    <row r="35679">
      <c r="A35679" s="6"/>
    </row>
    <row r="35680">
      <c r="A35680" s="6"/>
    </row>
    <row r="35681">
      <c r="A35681" s="6"/>
    </row>
    <row r="35682">
      <c r="A35682" s="6"/>
    </row>
    <row r="35683">
      <c r="A35683" s="6"/>
    </row>
    <row r="35684">
      <c r="A35684" s="6"/>
    </row>
    <row r="35685">
      <c r="A35685" s="6"/>
    </row>
    <row r="35686">
      <c r="A35686" s="6"/>
    </row>
    <row r="35687">
      <c r="A35687" s="6"/>
    </row>
    <row r="35688">
      <c r="A35688" s="6"/>
    </row>
    <row r="35689">
      <c r="A35689" s="6"/>
    </row>
    <row r="35690">
      <c r="A35690" s="6"/>
    </row>
    <row r="35691">
      <c r="A35691" s="6"/>
    </row>
    <row r="35692">
      <c r="A35692" s="6"/>
    </row>
    <row r="35693">
      <c r="A35693" s="6"/>
    </row>
    <row r="35694">
      <c r="A35694" s="6"/>
    </row>
    <row r="35695">
      <c r="A35695" s="6"/>
    </row>
    <row r="35696">
      <c r="A35696" s="6"/>
    </row>
    <row r="35697">
      <c r="A35697" s="6"/>
    </row>
    <row r="35698">
      <c r="A35698" s="6"/>
    </row>
    <row r="35699">
      <c r="A35699" s="6"/>
    </row>
    <row r="35700">
      <c r="A35700" s="6"/>
    </row>
    <row r="35701">
      <c r="A35701" s="6"/>
    </row>
    <row r="35702">
      <c r="A35702" s="6"/>
    </row>
    <row r="35703">
      <c r="A35703" s="6"/>
    </row>
    <row r="35704">
      <c r="A35704" s="6"/>
    </row>
    <row r="35705">
      <c r="A35705" s="6"/>
    </row>
    <row r="35706">
      <c r="A35706" s="6"/>
    </row>
    <row r="35707">
      <c r="A35707" s="6"/>
    </row>
    <row r="35708">
      <c r="A35708" s="6"/>
    </row>
    <row r="35709">
      <c r="A35709" s="6"/>
    </row>
    <row r="35710">
      <c r="A35710" s="6"/>
    </row>
    <row r="35711">
      <c r="A35711" s="6"/>
    </row>
    <row r="35712">
      <c r="A35712" s="6"/>
    </row>
    <row r="35713">
      <c r="A35713" s="6"/>
    </row>
    <row r="35714">
      <c r="A35714" s="6"/>
    </row>
    <row r="35715">
      <c r="A35715" s="6"/>
    </row>
    <row r="35716">
      <c r="A35716" s="6"/>
    </row>
    <row r="35717">
      <c r="A35717" s="6"/>
    </row>
    <row r="35718">
      <c r="A35718" s="6"/>
    </row>
    <row r="35719">
      <c r="A35719" s="6"/>
    </row>
    <row r="35720">
      <c r="A35720" s="6"/>
    </row>
    <row r="35721">
      <c r="A35721" s="6"/>
    </row>
    <row r="35722">
      <c r="A35722" s="6"/>
    </row>
    <row r="35723">
      <c r="A35723" s="6"/>
    </row>
    <row r="35724">
      <c r="A35724" s="6"/>
    </row>
    <row r="35725">
      <c r="A35725" s="6"/>
    </row>
    <row r="35726">
      <c r="A35726" s="6"/>
    </row>
    <row r="35727">
      <c r="A35727" s="6"/>
    </row>
    <row r="35728">
      <c r="A35728" s="6"/>
    </row>
    <row r="35729">
      <c r="A35729" s="6"/>
    </row>
    <row r="35730">
      <c r="A35730" s="6"/>
    </row>
    <row r="35731">
      <c r="A35731" s="6"/>
    </row>
    <row r="35732">
      <c r="A35732" s="6"/>
    </row>
    <row r="35733">
      <c r="A35733" s="6"/>
    </row>
    <row r="35734">
      <c r="A35734" s="6"/>
    </row>
    <row r="35735">
      <c r="A35735" s="6"/>
    </row>
    <row r="35736">
      <c r="A35736" s="6"/>
    </row>
    <row r="35737">
      <c r="A35737" s="6"/>
    </row>
    <row r="35738">
      <c r="A35738" s="6"/>
    </row>
    <row r="35739">
      <c r="A35739" s="6"/>
    </row>
    <row r="35740">
      <c r="A35740" s="6"/>
    </row>
    <row r="35741">
      <c r="A35741" s="6"/>
    </row>
    <row r="35742">
      <c r="A35742" s="6"/>
    </row>
    <row r="35743">
      <c r="A35743" s="6"/>
    </row>
    <row r="35744">
      <c r="A35744" s="6"/>
    </row>
    <row r="35745">
      <c r="A35745" s="6"/>
    </row>
    <row r="35746">
      <c r="A35746" s="6"/>
    </row>
    <row r="35747">
      <c r="A35747" s="6"/>
    </row>
    <row r="35748">
      <c r="A35748" s="6"/>
    </row>
    <row r="35749">
      <c r="A35749" s="6"/>
    </row>
    <row r="35750">
      <c r="A35750" s="6"/>
    </row>
    <row r="35751">
      <c r="A35751" s="6"/>
    </row>
    <row r="35752">
      <c r="A35752" s="6"/>
    </row>
    <row r="35753">
      <c r="A35753" s="6"/>
    </row>
    <row r="35754">
      <c r="A35754" s="6"/>
    </row>
    <row r="35755">
      <c r="A35755" s="6"/>
    </row>
    <row r="35756">
      <c r="A35756" s="6"/>
    </row>
    <row r="35757">
      <c r="A35757" s="6"/>
    </row>
    <row r="35758">
      <c r="A35758" s="6"/>
    </row>
    <row r="35759">
      <c r="A35759" s="6"/>
    </row>
    <row r="35760">
      <c r="A35760" s="6"/>
    </row>
    <row r="35761">
      <c r="A35761" s="6"/>
    </row>
    <row r="35762">
      <c r="A35762" s="6"/>
    </row>
    <row r="35763">
      <c r="A35763" s="6"/>
    </row>
    <row r="35764">
      <c r="A35764" s="6"/>
    </row>
    <row r="35765">
      <c r="A35765" s="6"/>
    </row>
    <row r="35766">
      <c r="A35766" s="6"/>
    </row>
    <row r="35767">
      <c r="A35767" s="6"/>
    </row>
    <row r="35768">
      <c r="A35768" s="6"/>
    </row>
    <row r="35769">
      <c r="A35769" s="6"/>
    </row>
    <row r="35770">
      <c r="A35770" s="6"/>
    </row>
    <row r="35771">
      <c r="A35771" s="6"/>
    </row>
    <row r="35772">
      <c r="A35772" s="6"/>
    </row>
    <row r="35773">
      <c r="A35773" s="6"/>
    </row>
    <row r="35774">
      <c r="A35774" s="6"/>
    </row>
    <row r="35775">
      <c r="A35775" s="6"/>
    </row>
    <row r="35776">
      <c r="A35776" s="6"/>
    </row>
    <row r="35777">
      <c r="A35777" s="6"/>
    </row>
    <row r="35778">
      <c r="A35778" s="6"/>
    </row>
    <row r="35779">
      <c r="A35779" s="6"/>
    </row>
    <row r="35780">
      <c r="A35780" s="6"/>
    </row>
    <row r="35781">
      <c r="A35781" s="6"/>
    </row>
    <row r="35782">
      <c r="A35782" s="6"/>
    </row>
    <row r="35783">
      <c r="A35783" s="6"/>
    </row>
    <row r="35784">
      <c r="A35784" s="6"/>
    </row>
    <row r="35785">
      <c r="A35785" s="6"/>
    </row>
    <row r="35786">
      <c r="A35786" s="6"/>
    </row>
    <row r="35787">
      <c r="A35787" s="6"/>
    </row>
    <row r="35788">
      <c r="A35788" s="6"/>
    </row>
    <row r="35789">
      <c r="A35789" s="6"/>
    </row>
    <row r="35790">
      <c r="A35790" s="6"/>
    </row>
    <row r="35791">
      <c r="A35791" s="6"/>
    </row>
    <row r="35792">
      <c r="A35792" s="6"/>
    </row>
    <row r="35793">
      <c r="A35793" s="6"/>
    </row>
    <row r="35794">
      <c r="A35794" s="6"/>
    </row>
    <row r="35795">
      <c r="A35795" s="6"/>
    </row>
    <row r="35796">
      <c r="A35796" s="6"/>
    </row>
    <row r="35797">
      <c r="A35797" s="6"/>
    </row>
    <row r="35798">
      <c r="A35798" s="6"/>
    </row>
    <row r="35799">
      <c r="A35799" s="6"/>
    </row>
    <row r="35800">
      <c r="A35800" s="6"/>
    </row>
    <row r="35801">
      <c r="A35801" s="6"/>
    </row>
    <row r="35802">
      <c r="A35802" s="6"/>
    </row>
    <row r="35803">
      <c r="A35803" s="6"/>
    </row>
    <row r="35804">
      <c r="A35804" s="6"/>
    </row>
    <row r="35805">
      <c r="A35805" s="6"/>
    </row>
    <row r="35806">
      <c r="A35806" s="6"/>
    </row>
    <row r="35807">
      <c r="A35807" s="6"/>
    </row>
    <row r="35808">
      <c r="A35808" s="6"/>
    </row>
    <row r="35809">
      <c r="A35809" s="6"/>
    </row>
    <row r="35810">
      <c r="A35810" s="6"/>
    </row>
    <row r="35811">
      <c r="A35811" s="6"/>
    </row>
    <row r="35812">
      <c r="A35812" s="6"/>
    </row>
    <row r="35813">
      <c r="A35813" s="6"/>
    </row>
    <row r="35814">
      <c r="A35814" s="6"/>
    </row>
    <row r="35815">
      <c r="A35815" s="6"/>
    </row>
    <row r="35816">
      <c r="A35816" s="6"/>
    </row>
    <row r="35817">
      <c r="A35817" s="6"/>
    </row>
    <row r="35818">
      <c r="A35818" s="6"/>
    </row>
    <row r="35819">
      <c r="A35819" s="6"/>
    </row>
    <row r="35820">
      <c r="A35820" s="6"/>
    </row>
    <row r="35821">
      <c r="A35821" s="6"/>
    </row>
    <row r="35822">
      <c r="A35822" s="6"/>
    </row>
    <row r="35823">
      <c r="A35823" s="6"/>
    </row>
    <row r="35824">
      <c r="A35824" s="6"/>
    </row>
    <row r="35825">
      <c r="A35825" s="6"/>
    </row>
    <row r="35826">
      <c r="A35826" s="6"/>
    </row>
    <row r="35827">
      <c r="A35827" s="6"/>
    </row>
    <row r="35828">
      <c r="A35828" s="6"/>
    </row>
    <row r="35829">
      <c r="A35829" s="6"/>
    </row>
    <row r="35830">
      <c r="A35830" s="6"/>
    </row>
    <row r="35831">
      <c r="A35831" s="6"/>
    </row>
    <row r="35832">
      <c r="A35832" s="6"/>
    </row>
    <row r="35833">
      <c r="A35833" s="6"/>
    </row>
    <row r="35834">
      <c r="A35834" s="6"/>
    </row>
    <row r="35835">
      <c r="A35835" s="6"/>
    </row>
    <row r="35836">
      <c r="A35836" s="6"/>
    </row>
    <row r="35837">
      <c r="A35837" s="6"/>
    </row>
    <row r="35838">
      <c r="A35838" s="6"/>
    </row>
    <row r="35839">
      <c r="A35839" s="6"/>
    </row>
    <row r="35840">
      <c r="A35840" s="6"/>
    </row>
    <row r="35841">
      <c r="A35841" s="6"/>
    </row>
    <row r="35842">
      <c r="A35842" s="6"/>
    </row>
    <row r="35843">
      <c r="A35843" s="6"/>
    </row>
    <row r="35844">
      <c r="A35844" s="6"/>
    </row>
    <row r="35845">
      <c r="A35845" s="6"/>
    </row>
    <row r="35846">
      <c r="A35846" s="6"/>
    </row>
    <row r="35847">
      <c r="A35847" s="6"/>
    </row>
    <row r="35848">
      <c r="A35848" s="6"/>
    </row>
    <row r="35849">
      <c r="A35849" s="6"/>
    </row>
    <row r="35850">
      <c r="A35850" s="6"/>
    </row>
    <row r="35851">
      <c r="A35851" s="6"/>
    </row>
    <row r="35852">
      <c r="A35852" s="6"/>
    </row>
    <row r="35853">
      <c r="A35853" s="6"/>
    </row>
    <row r="35854">
      <c r="A35854" s="6"/>
    </row>
    <row r="35855">
      <c r="A35855" s="6"/>
    </row>
    <row r="35856">
      <c r="A35856" s="6"/>
    </row>
    <row r="35857">
      <c r="A35857" s="6"/>
    </row>
    <row r="35858">
      <c r="A35858" s="6"/>
    </row>
    <row r="35859">
      <c r="A35859" s="6"/>
    </row>
    <row r="35860">
      <c r="A35860" s="6"/>
    </row>
    <row r="35861">
      <c r="A35861" s="6"/>
    </row>
    <row r="35862">
      <c r="A35862" s="6"/>
    </row>
    <row r="35863">
      <c r="A35863" s="6"/>
    </row>
    <row r="35864">
      <c r="A35864" s="6"/>
    </row>
    <row r="35865">
      <c r="A35865" s="6"/>
    </row>
    <row r="35866">
      <c r="A35866" s="6"/>
    </row>
    <row r="35867">
      <c r="A35867" s="6"/>
    </row>
    <row r="35868">
      <c r="A35868" s="6"/>
    </row>
    <row r="35869">
      <c r="A35869" s="6"/>
    </row>
    <row r="35870">
      <c r="A35870" s="6"/>
    </row>
    <row r="35871">
      <c r="A35871" s="6"/>
    </row>
    <row r="35872">
      <c r="A35872" s="6"/>
    </row>
    <row r="35873">
      <c r="A35873" s="6"/>
    </row>
    <row r="35874">
      <c r="A35874" s="6"/>
    </row>
    <row r="35875">
      <c r="A35875" s="6"/>
    </row>
    <row r="35876">
      <c r="A35876" s="6"/>
    </row>
    <row r="35877">
      <c r="A35877" s="6"/>
    </row>
    <row r="35878">
      <c r="A35878" s="6"/>
    </row>
    <row r="35879">
      <c r="A35879" s="6"/>
    </row>
    <row r="35880">
      <c r="A35880" s="6"/>
    </row>
    <row r="35881">
      <c r="A35881" s="6"/>
    </row>
    <row r="35882">
      <c r="A35882" s="6"/>
    </row>
    <row r="35883">
      <c r="A35883" s="6"/>
    </row>
    <row r="35884">
      <c r="A35884" s="6"/>
    </row>
    <row r="35885">
      <c r="A35885" s="6"/>
    </row>
    <row r="35886">
      <c r="A35886" s="6"/>
    </row>
    <row r="35887">
      <c r="A35887" s="6"/>
    </row>
    <row r="35888">
      <c r="A35888" s="6"/>
    </row>
    <row r="35889">
      <c r="A35889" s="6"/>
    </row>
    <row r="35890">
      <c r="A35890" s="6"/>
    </row>
    <row r="35891">
      <c r="A35891" s="6"/>
    </row>
    <row r="35892">
      <c r="A35892" s="6"/>
    </row>
    <row r="35893">
      <c r="A35893" s="6"/>
    </row>
    <row r="35894">
      <c r="A35894" s="6"/>
    </row>
    <row r="35895">
      <c r="A35895" s="6"/>
    </row>
    <row r="35896">
      <c r="A35896" s="6"/>
    </row>
    <row r="35897">
      <c r="A35897" s="6"/>
    </row>
    <row r="35898">
      <c r="A35898" s="6"/>
    </row>
    <row r="35899">
      <c r="A35899" s="6"/>
    </row>
    <row r="35900">
      <c r="A35900" s="6"/>
    </row>
    <row r="35901">
      <c r="A35901" s="6"/>
    </row>
    <row r="35902">
      <c r="A35902" s="6"/>
    </row>
    <row r="35903">
      <c r="A35903" s="6"/>
    </row>
    <row r="35904">
      <c r="A35904" s="6"/>
    </row>
    <row r="35905">
      <c r="A35905" s="6"/>
    </row>
    <row r="35906">
      <c r="A35906" s="6"/>
    </row>
    <row r="35907">
      <c r="A35907" s="6"/>
    </row>
    <row r="35908">
      <c r="A35908" s="6"/>
    </row>
    <row r="35909">
      <c r="A35909" s="6"/>
    </row>
    <row r="35910">
      <c r="A35910" s="6"/>
    </row>
    <row r="35911">
      <c r="A35911" s="6"/>
    </row>
    <row r="35912">
      <c r="A35912" s="6"/>
    </row>
    <row r="35913">
      <c r="A35913" s="6"/>
    </row>
    <row r="35914">
      <c r="A35914" s="6"/>
    </row>
    <row r="35915">
      <c r="A35915" s="6"/>
    </row>
    <row r="35916">
      <c r="A35916" s="6"/>
    </row>
    <row r="35917">
      <c r="A35917" s="6"/>
    </row>
    <row r="35918">
      <c r="A35918" s="6"/>
    </row>
    <row r="35919">
      <c r="A35919" s="6"/>
    </row>
    <row r="35920">
      <c r="A35920" s="6"/>
    </row>
    <row r="35921">
      <c r="A35921" s="6"/>
    </row>
    <row r="35922">
      <c r="A35922" s="6"/>
    </row>
    <row r="35923">
      <c r="A35923" s="6"/>
    </row>
    <row r="35924">
      <c r="A35924" s="6"/>
    </row>
    <row r="35925">
      <c r="A35925" s="6"/>
    </row>
    <row r="35926">
      <c r="A35926" s="6"/>
    </row>
    <row r="35927">
      <c r="A35927" s="6"/>
    </row>
    <row r="35928">
      <c r="A35928" s="6"/>
    </row>
    <row r="35929">
      <c r="A35929" s="6"/>
    </row>
    <row r="35930">
      <c r="A35930" s="6"/>
    </row>
    <row r="35931">
      <c r="A35931" s="6"/>
    </row>
    <row r="35932">
      <c r="A35932" s="6"/>
    </row>
    <row r="35933">
      <c r="A35933" s="6"/>
    </row>
    <row r="35934">
      <c r="A35934" s="6"/>
    </row>
    <row r="35935">
      <c r="A35935" s="6"/>
    </row>
    <row r="35936">
      <c r="A35936" s="6"/>
    </row>
    <row r="35937">
      <c r="A35937" s="6"/>
    </row>
    <row r="35938">
      <c r="A35938" s="6"/>
    </row>
    <row r="35939">
      <c r="A35939" s="6"/>
    </row>
    <row r="35940">
      <c r="A35940" s="6"/>
    </row>
    <row r="35941">
      <c r="A35941" s="6"/>
    </row>
    <row r="35942">
      <c r="A35942" s="6"/>
    </row>
    <row r="35943">
      <c r="A35943" s="6"/>
    </row>
    <row r="35944">
      <c r="A35944" s="6"/>
    </row>
    <row r="35945">
      <c r="A35945" s="6"/>
    </row>
    <row r="35946">
      <c r="A35946" s="6"/>
    </row>
    <row r="35947">
      <c r="A35947" s="6"/>
    </row>
    <row r="35948">
      <c r="A35948" s="6"/>
    </row>
    <row r="35949">
      <c r="A35949" s="6"/>
    </row>
    <row r="35950">
      <c r="A35950" s="6"/>
    </row>
    <row r="35951">
      <c r="A35951" s="6"/>
    </row>
    <row r="35952">
      <c r="A35952" s="6"/>
    </row>
    <row r="35953">
      <c r="A35953" s="6"/>
    </row>
    <row r="35954">
      <c r="A35954" s="6"/>
    </row>
    <row r="35955">
      <c r="A35955" s="6"/>
    </row>
    <row r="35956">
      <c r="A35956" s="6"/>
    </row>
    <row r="35957">
      <c r="A35957" s="6"/>
    </row>
    <row r="35958">
      <c r="A35958" s="6"/>
    </row>
    <row r="35959">
      <c r="A35959" s="6"/>
    </row>
    <row r="35960">
      <c r="A35960" s="6"/>
    </row>
    <row r="35961">
      <c r="A35961" s="6"/>
    </row>
    <row r="35962">
      <c r="A35962" s="6"/>
    </row>
    <row r="35963">
      <c r="A35963" s="6"/>
    </row>
    <row r="35964">
      <c r="A35964" s="6"/>
    </row>
    <row r="35965">
      <c r="A35965" s="6"/>
    </row>
    <row r="35966">
      <c r="A35966" s="6"/>
    </row>
    <row r="35967">
      <c r="A35967" s="6"/>
    </row>
    <row r="35968">
      <c r="A35968" s="6"/>
    </row>
    <row r="35969">
      <c r="A35969" s="6"/>
    </row>
    <row r="35970">
      <c r="A35970" s="6"/>
    </row>
    <row r="35971">
      <c r="A35971" s="6"/>
    </row>
    <row r="35972">
      <c r="A35972" s="6"/>
    </row>
    <row r="35973">
      <c r="A35973" s="6"/>
    </row>
    <row r="35974">
      <c r="A35974" s="6"/>
    </row>
    <row r="35975">
      <c r="A35975" s="6"/>
    </row>
    <row r="35976">
      <c r="A35976" s="6"/>
    </row>
    <row r="35977">
      <c r="A35977" s="6"/>
    </row>
    <row r="35978">
      <c r="A35978" s="6"/>
    </row>
    <row r="35979">
      <c r="A35979" s="6"/>
    </row>
    <row r="35980">
      <c r="A35980" s="6"/>
    </row>
    <row r="35981">
      <c r="A35981" s="6"/>
    </row>
    <row r="35982">
      <c r="A35982" s="6"/>
    </row>
    <row r="35983">
      <c r="A35983" s="6"/>
    </row>
    <row r="35984">
      <c r="A35984" s="6"/>
    </row>
    <row r="35985">
      <c r="A35985" s="6"/>
    </row>
    <row r="35986">
      <c r="A35986" s="6"/>
    </row>
    <row r="35987">
      <c r="A35987" s="6"/>
    </row>
    <row r="35988">
      <c r="A35988" s="6"/>
    </row>
    <row r="35989">
      <c r="A35989" s="6"/>
    </row>
    <row r="35990">
      <c r="A35990" s="6"/>
    </row>
    <row r="35991">
      <c r="A35991" s="6"/>
    </row>
    <row r="35992">
      <c r="A35992" s="6"/>
    </row>
    <row r="35993">
      <c r="A35993" s="6"/>
    </row>
    <row r="35994">
      <c r="A35994" s="6"/>
    </row>
    <row r="35995">
      <c r="A35995" s="6"/>
    </row>
    <row r="35996">
      <c r="A35996" s="6"/>
    </row>
    <row r="35997">
      <c r="A35997" s="6"/>
    </row>
    <row r="35998">
      <c r="A35998" s="6"/>
    </row>
    <row r="35999">
      <c r="A35999" s="6"/>
    </row>
    <row r="36000">
      <c r="A36000" s="6"/>
    </row>
    <row r="36001">
      <c r="A36001" s="6"/>
    </row>
    <row r="36002">
      <c r="A36002" s="6"/>
    </row>
    <row r="36003">
      <c r="A36003" s="6"/>
    </row>
    <row r="36004">
      <c r="A36004" s="6"/>
    </row>
    <row r="36005">
      <c r="A36005" s="6"/>
    </row>
    <row r="36006">
      <c r="A36006" s="6"/>
    </row>
    <row r="36007">
      <c r="A36007" s="6"/>
    </row>
    <row r="36008">
      <c r="A36008" s="6"/>
    </row>
    <row r="36009">
      <c r="A36009" s="6"/>
    </row>
    <row r="36010">
      <c r="A36010" s="6"/>
    </row>
    <row r="36011">
      <c r="A36011" s="6"/>
    </row>
    <row r="36012">
      <c r="A36012" s="6"/>
    </row>
    <row r="36013">
      <c r="A36013" s="6"/>
    </row>
    <row r="36014">
      <c r="A36014" s="6"/>
    </row>
    <row r="36015">
      <c r="A36015" s="6"/>
    </row>
    <row r="36016">
      <c r="A36016" s="6"/>
    </row>
    <row r="36017">
      <c r="A36017" s="6"/>
    </row>
    <row r="36018">
      <c r="A36018" s="6"/>
    </row>
    <row r="36019">
      <c r="A36019" s="6"/>
    </row>
    <row r="36020">
      <c r="A36020" s="6"/>
    </row>
    <row r="36021">
      <c r="A36021" s="6"/>
    </row>
    <row r="36022">
      <c r="A36022" s="6"/>
    </row>
    <row r="36023">
      <c r="A36023" s="6"/>
    </row>
    <row r="36024">
      <c r="A36024" s="6"/>
    </row>
    <row r="36025">
      <c r="A36025" s="6"/>
    </row>
    <row r="36026">
      <c r="A36026" s="6"/>
    </row>
    <row r="36027">
      <c r="A36027" s="6"/>
    </row>
    <row r="36028">
      <c r="A36028" s="6"/>
    </row>
    <row r="36029">
      <c r="A36029" s="6"/>
    </row>
    <row r="36030">
      <c r="A36030" s="6"/>
    </row>
    <row r="36031">
      <c r="A36031" s="6"/>
    </row>
    <row r="36032">
      <c r="A36032" s="6"/>
    </row>
    <row r="36033">
      <c r="A36033" s="6"/>
    </row>
    <row r="36034">
      <c r="A36034" s="6"/>
    </row>
    <row r="36035">
      <c r="A36035" s="6"/>
    </row>
    <row r="36036">
      <c r="A36036" s="6"/>
    </row>
    <row r="36037">
      <c r="A36037" s="6"/>
    </row>
    <row r="36038">
      <c r="A36038" s="6"/>
    </row>
    <row r="36039">
      <c r="A36039" s="6"/>
    </row>
    <row r="36040">
      <c r="A36040" s="6"/>
    </row>
    <row r="36041">
      <c r="A36041" s="6"/>
    </row>
    <row r="36042">
      <c r="A36042" s="6"/>
    </row>
    <row r="36043">
      <c r="A36043" s="6"/>
    </row>
    <row r="36044">
      <c r="A36044" s="6"/>
    </row>
    <row r="36045">
      <c r="A36045" s="6"/>
    </row>
    <row r="36046">
      <c r="A36046" s="6"/>
    </row>
    <row r="36047">
      <c r="A36047" s="6"/>
    </row>
    <row r="36048">
      <c r="A36048" s="6"/>
    </row>
    <row r="36049">
      <c r="A36049" s="6"/>
    </row>
    <row r="36050">
      <c r="A36050" s="6"/>
    </row>
    <row r="36051">
      <c r="A36051" s="6"/>
    </row>
    <row r="36052">
      <c r="A36052" s="6"/>
    </row>
    <row r="36053">
      <c r="A36053" s="6"/>
    </row>
    <row r="36054">
      <c r="A36054" s="6"/>
    </row>
    <row r="36055">
      <c r="A36055" s="6"/>
    </row>
    <row r="36056">
      <c r="A36056" s="6"/>
    </row>
    <row r="36057">
      <c r="A36057" s="6"/>
    </row>
    <row r="36058">
      <c r="A36058" s="6"/>
    </row>
    <row r="36059">
      <c r="A36059" s="6"/>
    </row>
    <row r="36060">
      <c r="A36060" s="6"/>
    </row>
    <row r="36061">
      <c r="A36061" s="6"/>
    </row>
    <row r="36062">
      <c r="A36062" s="6"/>
    </row>
    <row r="36063">
      <c r="A36063" s="6"/>
    </row>
    <row r="36064">
      <c r="A36064" s="6"/>
    </row>
    <row r="36065">
      <c r="A36065" s="6"/>
    </row>
    <row r="36066">
      <c r="A36066" s="6"/>
    </row>
    <row r="36067">
      <c r="A36067" s="6"/>
    </row>
    <row r="36068">
      <c r="A36068" s="6"/>
    </row>
    <row r="36069">
      <c r="A36069" s="6"/>
    </row>
    <row r="36070">
      <c r="A36070" s="6"/>
    </row>
    <row r="36071">
      <c r="A36071" s="6"/>
    </row>
    <row r="36072">
      <c r="A36072" s="6"/>
    </row>
    <row r="36073">
      <c r="A36073" s="6"/>
    </row>
    <row r="36074">
      <c r="A36074" s="6"/>
    </row>
    <row r="36075">
      <c r="A36075" s="6"/>
    </row>
    <row r="36076">
      <c r="A36076" s="6"/>
    </row>
    <row r="36077">
      <c r="A36077" s="6"/>
    </row>
    <row r="36078">
      <c r="A36078" s="6"/>
    </row>
    <row r="36079">
      <c r="A36079" s="6"/>
    </row>
    <row r="36080">
      <c r="A36080" s="6"/>
    </row>
    <row r="36081">
      <c r="A36081" s="6"/>
    </row>
    <row r="36082">
      <c r="A36082" s="6"/>
    </row>
    <row r="36083">
      <c r="A36083" s="6"/>
    </row>
    <row r="36084">
      <c r="A36084" s="6"/>
    </row>
    <row r="36085">
      <c r="A36085" s="6"/>
    </row>
    <row r="36086">
      <c r="A36086" s="6"/>
    </row>
    <row r="36087">
      <c r="A36087" s="6"/>
    </row>
    <row r="36088">
      <c r="A36088" s="6"/>
    </row>
    <row r="36089">
      <c r="A36089" s="6"/>
    </row>
    <row r="36090">
      <c r="A36090" s="6"/>
    </row>
    <row r="36091">
      <c r="A36091" s="6"/>
    </row>
    <row r="36092">
      <c r="A36092" s="6"/>
    </row>
    <row r="36093">
      <c r="A36093" s="6"/>
    </row>
    <row r="36094">
      <c r="A36094" s="6"/>
    </row>
    <row r="36095">
      <c r="A36095" s="6"/>
    </row>
    <row r="36096">
      <c r="A36096" s="6"/>
    </row>
    <row r="36097">
      <c r="A36097" s="6"/>
    </row>
    <row r="36098">
      <c r="A36098" s="6"/>
    </row>
    <row r="36099">
      <c r="A36099" s="6"/>
    </row>
    <row r="36100">
      <c r="A36100" s="6"/>
    </row>
    <row r="36101">
      <c r="A36101" s="6"/>
    </row>
    <row r="36102">
      <c r="A36102" s="6"/>
    </row>
    <row r="36103">
      <c r="A36103" s="6"/>
    </row>
    <row r="36104">
      <c r="A36104" s="6"/>
    </row>
    <row r="36105">
      <c r="A36105" s="6"/>
    </row>
    <row r="36106">
      <c r="A36106" s="6"/>
    </row>
    <row r="36107">
      <c r="A36107" s="6"/>
    </row>
    <row r="36108">
      <c r="A36108" s="6"/>
    </row>
    <row r="36109">
      <c r="A36109" s="6"/>
    </row>
    <row r="36110">
      <c r="A36110" s="6"/>
    </row>
    <row r="36111">
      <c r="A36111" s="6"/>
    </row>
    <row r="36112">
      <c r="A36112" s="6"/>
    </row>
    <row r="36113">
      <c r="A36113" s="6"/>
    </row>
    <row r="36114">
      <c r="A36114" s="6"/>
    </row>
    <row r="36115">
      <c r="A36115" s="6"/>
    </row>
    <row r="36116">
      <c r="A36116" s="6"/>
    </row>
    <row r="36117">
      <c r="A36117" s="6"/>
    </row>
    <row r="36118">
      <c r="A36118" s="6"/>
    </row>
    <row r="36119">
      <c r="A36119" s="6"/>
    </row>
    <row r="36120">
      <c r="A36120" s="6"/>
    </row>
    <row r="36121">
      <c r="A36121" s="6"/>
    </row>
    <row r="36122">
      <c r="A36122" s="6"/>
    </row>
    <row r="36123">
      <c r="A36123" s="6"/>
    </row>
    <row r="36124">
      <c r="A36124" s="6"/>
    </row>
    <row r="36125">
      <c r="A36125" s="6"/>
    </row>
    <row r="36126">
      <c r="A36126" s="6"/>
    </row>
    <row r="36127">
      <c r="A36127" s="6"/>
    </row>
    <row r="36128">
      <c r="A36128" s="6"/>
    </row>
    <row r="36129">
      <c r="A36129" s="6"/>
    </row>
    <row r="36130">
      <c r="A36130" s="6"/>
    </row>
    <row r="36131">
      <c r="A36131" s="6"/>
    </row>
    <row r="36132">
      <c r="A36132" s="6"/>
    </row>
    <row r="36133">
      <c r="A36133" s="6"/>
    </row>
    <row r="36134">
      <c r="A36134" s="6"/>
    </row>
    <row r="36135">
      <c r="A36135" s="6"/>
    </row>
    <row r="36136">
      <c r="A36136" s="6"/>
    </row>
    <row r="36137">
      <c r="A36137" s="6"/>
    </row>
    <row r="36138">
      <c r="A36138" s="6"/>
    </row>
    <row r="36139">
      <c r="A36139" s="6"/>
    </row>
    <row r="36140">
      <c r="A36140" s="6"/>
    </row>
    <row r="36141">
      <c r="A36141" s="6"/>
    </row>
    <row r="36142">
      <c r="A36142" s="6"/>
    </row>
    <row r="36143">
      <c r="A36143" s="6"/>
    </row>
    <row r="36144">
      <c r="A36144" s="6"/>
    </row>
    <row r="36145">
      <c r="A36145" s="6"/>
    </row>
    <row r="36146">
      <c r="A36146" s="6"/>
    </row>
    <row r="36147">
      <c r="A36147" s="6"/>
    </row>
    <row r="36148">
      <c r="A36148" s="6"/>
    </row>
    <row r="36149">
      <c r="A36149" s="6"/>
    </row>
    <row r="36150">
      <c r="A36150" s="6"/>
    </row>
    <row r="36151">
      <c r="A36151" s="6"/>
    </row>
    <row r="36152">
      <c r="A36152" s="6"/>
    </row>
    <row r="36153">
      <c r="A36153" s="6"/>
    </row>
    <row r="36154">
      <c r="A36154" s="6"/>
    </row>
    <row r="36155">
      <c r="A36155" s="6"/>
    </row>
    <row r="36156">
      <c r="A36156" s="6"/>
    </row>
    <row r="36157">
      <c r="A36157" s="6"/>
    </row>
    <row r="36158">
      <c r="A36158" s="6"/>
    </row>
    <row r="36159">
      <c r="A36159" s="6"/>
    </row>
    <row r="36160">
      <c r="A36160" s="6"/>
    </row>
    <row r="36161">
      <c r="A36161" s="6"/>
    </row>
    <row r="36162">
      <c r="A36162" s="6"/>
    </row>
    <row r="36163">
      <c r="A36163" s="6"/>
    </row>
    <row r="36164">
      <c r="A36164" s="6"/>
    </row>
    <row r="36165">
      <c r="A36165" s="6"/>
    </row>
    <row r="36166">
      <c r="A36166" s="6"/>
    </row>
    <row r="36167">
      <c r="A36167" s="6"/>
    </row>
    <row r="36168">
      <c r="A36168" s="6"/>
    </row>
    <row r="36169">
      <c r="A36169" s="6"/>
    </row>
    <row r="36170">
      <c r="A36170" s="6"/>
    </row>
    <row r="36171">
      <c r="A36171" s="6"/>
    </row>
    <row r="36172">
      <c r="A36172" s="6"/>
    </row>
    <row r="36173">
      <c r="A36173" s="6"/>
    </row>
    <row r="36174">
      <c r="A36174" s="6"/>
    </row>
    <row r="36175">
      <c r="A36175" s="6"/>
    </row>
    <row r="36176">
      <c r="A36176" s="6"/>
    </row>
    <row r="36177">
      <c r="A36177" s="6"/>
    </row>
    <row r="36178">
      <c r="A36178" s="6"/>
    </row>
    <row r="36179">
      <c r="A36179" s="6"/>
    </row>
    <row r="36180">
      <c r="A36180" s="6"/>
    </row>
    <row r="36181">
      <c r="A36181" s="6"/>
    </row>
    <row r="36182">
      <c r="A36182" s="6"/>
    </row>
    <row r="36183">
      <c r="A36183" s="6"/>
    </row>
    <row r="36184">
      <c r="A36184" s="6"/>
    </row>
    <row r="36185">
      <c r="A36185" s="6"/>
    </row>
    <row r="36186">
      <c r="A36186" s="6"/>
    </row>
    <row r="36187">
      <c r="A36187" s="6"/>
    </row>
    <row r="36188">
      <c r="A36188" s="6"/>
    </row>
    <row r="36189">
      <c r="A36189" s="6"/>
    </row>
    <row r="36190">
      <c r="A36190" s="6"/>
    </row>
    <row r="36191">
      <c r="A36191" s="6"/>
    </row>
    <row r="36192">
      <c r="A36192" s="6"/>
    </row>
    <row r="36193">
      <c r="A36193" s="6"/>
    </row>
    <row r="36194">
      <c r="A36194" s="6"/>
    </row>
    <row r="36195">
      <c r="A36195" s="6"/>
    </row>
    <row r="36196">
      <c r="A36196" s="6"/>
    </row>
    <row r="36197">
      <c r="A36197" s="6"/>
    </row>
    <row r="36198">
      <c r="A36198" s="6"/>
    </row>
    <row r="36199">
      <c r="A36199" s="6"/>
    </row>
    <row r="36200">
      <c r="A36200" s="6"/>
    </row>
    <row r="36201">
      <c r="A36201" s="6"/>
    </row>
    <row r="36202">
      <c r="A36202" s="6"/>
    </row>
    <row r="36203">
      <c r="A36203" s="6"/>
    </row>
    <row r="36204">
      <c r="A36204" s="6"/>
    </row>
    <row r="36205">
      <c r="A36205" s="6"/>
    </row>
    <row r="36206">
      <c r="A36206" s="6"/>
    </row>
    <row r="36207">
      <c r="A36207" s="6"/>
    </row>
    <row r="36208">
      <c r="A36208" s="6"/>
    </row>
    <row r="36209">
      <c r="A36209" s="6"/>
    </row>
    <row r="36210">
      <c r="A36210" s="6"/>
    </row>
    <row r="36211">
      <c r="A36211" s="6"/>
    </row>
    <row r="36212">
      <c r="A36212" s="6"/>
    </row>
    <row r="36213">
      <c r="A36213" s="6"/>
    </row>
    <row r="36214">
      <c r="A36214" s="6"/>
    </row>
    <row r="36215">
      <c r="A36215" s="6"/>
    </row>
    <row r="36216">
      <c r="A36216" s="6"/>
    </row>
    <row r="36217">
      <c r="A36217" s="6"/>
    </row>
    <row r="36218">
      <c r="A36218" s="6"/>
    </row>
    <row r="36219">
      <c r="A36219" s="6"/>
    </row>
    <row r="36220">
      <c r="A36220" s="6"/>
    </row>
    <row r="36221">
      <c r="A36221" s="6"/>
    </row>
    <row r="36222">
      <c r="A36222" s="6"/>
    </row>
    <row r="36223">
      <c r="A36223" s="6"/>
    </row>
    <row r="36224">
      <c r="A36224" s="6"/>
    </row>
    <row r="36225">
      <c r="A36225" s="6"/>
    </row>
    <row r="36226">
      <c r="A36226" s="6"/>
    </row>
    <row r="36227">
      <c r="A36227" s="6"/>
    </row>
    <row r="36228">
      <c r="A36228" s="6"/>
    </row>
    <row r="36229">
      <c r="A36229" s="6"/>
    </row>
    <row r="36230">
      <c r="A36230" s="6"/>
    </row>
    <row r="36231">
      <c r="A36231" s="6"/>
    </row>
    <row r="36232">
      <c r="A36232" s="6"/>
    </row>
    <row r="36233">
      <c r="A36233" s="6"/>
    </row>
    <row r="36234">
      <c r="A36234" s="6"/>
    </row>
    <row r="36235">
      <c r="A36235" s="6"/>
    </row>
    <row r="36236">
      <c r="A36236" s="6"/>
    </row>
    <row r="36237">
      <c r="A36237" s="6"/>
    </row>
    <row r="36238">
      <c r="A36238" s="6"/>
    </row>
    <row r="36239">
      <c r="A36239" s="6"/>
    </row>
    <row r="36240">
      <c r="A36240" s="6"/>
    </row>
    <row r="36241">
      <c r="A36241" s="6"/>
    </row>
    <row r="36242">
      <c r="A36242" s="6"/>
    </row>
    <row r="36243">
      <c r="A36243" s="6"/>
    </row>
    <row r="36244">
      <c r="A36244" s="6"/>
    </row>
    <row r="36245">
      <c r="A36245" s="6"/>
    </row>
    <row r="36246">
      <c r="A36246" s="6"/>
    </row>
    <row r="36247">
      <c r="A36247" s="6"/>
    </row>
    <row r="36248">
      <c r="A36248" s="6"/>
    </row>
    <row r="36249">
      <c r="A36249" s="6"/>
    </row>
    <row r="36250">
      <c r="A36250" s="6"/>
    </row>
    <row r="36251">
      <c r="A36251" s="6"/>
    </row>
    <row r="36252">
      <c r="A36252" s="6"/>
    </row>
    <row r="36253">
      <c r="A36253" s="6"/>
    </row>
    <row r="36254">
      <c r="A36254" s="6"/>
    </row>
    <row r="36255">
      <c r="A36255" s="6"/>
    </row>
    <row r="36256">
      <c r="A36256" s="6"/>
    </row>
    <row r="36257">
      <c r="A36257" s="6"/>
    </row>
    <row r="36258">
      <c r="A36258" s="6"/>
    </row>
    <row r="36259">
      <c r="A36259" s="6"/>
    </row>
    <row r="36260">
      <c r="A36260" s="6"/>
    </row>
    <row r="36261">
      <c r="A36261" s="6"/>
    </row>
    <row r="36262">
      <c r="A36262" s="6"/>
    </row>
    <row r="36263">
      <c r="A36263" s="6"/>
    </row>
    <row r="36264">
      <c r="A36264" s="6"/>
    </row>
    <row r="36265">
      <c r="A36265" s="6"/>
    </row>
    <row r="36266">
      <c r="A36266" s="6"/>
    </row>
    <row r="36267">
      <c r="A36267" s="6"/>
    </row>
    <row r="36268">
      <c r="A36268" s="6"/>
    </row>
    <row r="36269">
      <c r="A36269" s="6"/>
    </row>
    <row r="36270">
      <c r="A36270" s="6"/>
    </row>
    <row r="36271">
      <c r="A36271" s="6"/>
    </row>
    <row r="36272">
      <c r="A36272" s="6"/>
    </row>
    <row r="36273">
      <c r="A36273" s="6"/>
    </row>
    <row r="36274">
      <c r="A36274" s="6"/>
    </row>
    <row r="36275">
      <c r="A36275" s="6"/>
    </row>
    <row r="36276">
      <c r="A36276" s="6"/>
    </row>
    <row r="36277">
      <c r="A36277" s="6"/>
    </row>
    <row r="36278">
      <c r="A36278" s="6"/>
    </row>
    <row r="36279">
      <c r="A36279" s="6"/>
    </row>
    <row r="36280">
      <c r="A36280" s="6"/>
    </row>
    <row r="36281">
      <c r="A36281" s="6"/>
    </row>
    <row r="36282">
      <c r="A36282" s="6"/>
    </row>
    <row r="36283">
      <c r="A36283" s="6"/>
    </row>
    <row r="36284">
      <c r="A36284" s="6"/>
    </row>
    <row r="36285">
      <c r="A36285" s="6"/>
    </row>
    <row r="36286">
      <c r="A36286" s="6"/>
    </row>
    <row r="36287">
      <c r="A36287" s="6"/>
    </row>
    <row r="36288">
      <c r="A36288" s="6"/>
    </row>
    <row r="36289">
      <c r="A36289" s="6"/>
    </row>
    <row r="36290">
      <c r="A36290" s="6"/>
    </row>
    <row r="36291">
      <c r="A36291" s="6"/>
    </row>
    <row r="36292">
      <c r="A36292" s="6"/>
    </row>
    <row r="36293">
      <c r="A36293" s="6"/>
    </row>
    <row r="36294">
      <c r="A36294" s="6"/>
    </row>
    <row r="36295">
      <c r="A36295" s="6"/>
    </row>
    <row r="36296">
      <c r="A36296" s="6"/>
    </row>
    <row r="36297">
      <c r="A36297" s="6"/>
    </row>
    <row r="36298">
      <c r="A36298" s="6"/>
    </row>
    <row r="36299">
      <c r="A36299" s="6"/>
    </row>
    <row r="36300">
      <c r="A36300" s="6"/>
    </row>
    <row r="36301">
      <c r="A36301" s="6"/>
    </row>
    <row r="36302">
      <c r="A36302" s="6"/>
    </row>
    <row r="36303">
      <c r="A36303" s="6"/>
    </row>
    <row r="36304">
      <c r="A36304" s="6"/>
    </row>
    <row r="36305">
      <c r="A36305" s="6"/>
    </row>
    <row r="36306">
      <c r="A36306" s="6"/>
    </row>
    <row r="36307">
      <c r="A36307" s="6"/>
    </row>
    <row r="36308">
      <c r="A36308" s="6"/>
    </row>
    <row r="36309">
      <c r="A36309" s="6"/>
    </row>
    <row r="36310">
      <c r="A36310" s="6"/>
    </row>
    <row r="36311">
      <c r="A36311" s="6"/>
    </row>
    <row r="36312">
      <c r="A36312" s="6"/>
    </row>
    <row r="36313">
      <c r="A36313" s="6"/>
    </row>
    <row r="36314">
      <c r="A36314" s="6"/>
    </row>
    <row r="36315">
      <c r="A36315" s="6"/>
    </row>
    <row r="36316">
      <c r="A36316" s="6"/>
    </row>
    <row r="36317">
      <c r="A36317" s="6"/>
    </row>
    <row r="36318">
      <c r="A36318" s="6"/>
    </row>
    <row r="36319">
      <c r="A36319" s="6"/>
    </row>
    <row r="36320">
      <c r="A36320" s="6"/>
    </row>
    <row r="36321">
      <c r="A36321" s="6"/>
    </row>
    <row r="36322">
      <c r="A36322" s="6"/>
    </row>
    <row r="36323">
      <c r="A36323" s="6"/>
    </row>
    <row r="36324">
      <c r="A36324" s="6"/>
    </row>
    <row r="36325">
      <c r="A36325" s="6"/>
    </row>
    <row r="36326">
      <c r="A36326" s="6"/>
    </row>
    <row r="36327">
      <c r="A36327" s="6"/>
    </row>
    <row r="36328">
      <c r="A36328" s="6"/>
    </row>
    <row r="36329">
      <c r="A36329" s="6"/>
    </row>
    <row r="36330">
      <c r="A36330" s="6"/>
    </row>
    <row r="36331">
      <c r="A36331" s="6"/>
    </row>
    <row r="36332">
      <c r="A36332" s="6"/>
    </row>
    <row r="36333">
      <c r="A36333" s="6"/>
    </row>
    <row r="36334">
      <c r="A36334" s="6"/>
    </row>
    <row r="36335">
      <c r="A36335" s="6"/>
    </row>
    <row r="36336">
      <c r="A36336" s="6"/>
    </row>
    <row r="36337">
      <c r="A36337" s="6"/>
    </row>
    <row r="36338">
      <c r="A36338" s="6"/>
    </row>
    <row r="36339">
      <c r="A36339" s="6"/>
    </row>
    <row r="36340">
      <c r="A36340" s="6"/>
    </row>
    <row r="36341">
      <c r="A36341" s="6"/>
    </row>
    <row r="36342">
      <c r="A36342" s="6"/>
    </row>
    <row r="36343">
      <c r="A36343" s="6"/>
    </row>
    <row r="36344">
      <c r="A36344" s="6"/>
    </row>
    <row r="36345">
      <c r="A36345" s="6"/>
    </row>
    <row r="36346">
      <c r="A36346" s="6"/>
    </row>
    <row r="36347">
      <c r="A36347" s="6"/>
    </row>
    <row r="36348">
      <c r="A36348" s="6"/>
    </row>
    <row r="36349">
      <c r="A36349" s="6"/>
    </row>
    <row r="36350">
      <c r="A36350" s="6"/>
    </row>
    <row r="36351">
      <c r="A36351" s="6"/>
    </row>
    <row r="36352">
      <c r="A36352" s="6"/>
    </row>
    <row r="36353">
      <c r="A36353" s="6"/>
    </row>
    <row r="36354">
      <c r="A36354" s="6"/>
    </row>
    <row r="36355">
      <c r="A36355" s="6"/>
    </row>
    <row r="36356">
      <c r="A36356" s="6"/>
    </row>
    <row r="36357">
      <c r="A36357" s="6"/>
    </row>
    <row r="36358">
      <c r="A36358" s="6"/>
    </row>
    <row r="36359">
      <c r="A36359" s="6"/>
    </row>
    <row r="36360">
      <c r="A36360" s="6"/>
    </row>
    <row r="36361">
      <c r="A36361" s="6"/>
    </row>
    <row r="36362">
      <c r="A36362" s="6"/>
    </row>
    <row r="36363">
      <c r="A36363" s="6"/>
    </row>
    <row r="36364">
      <c r="A36364" s="6"/>
    </row>
    <row r="36365">
      <c r="A36365" s="6"/>
    </row>
    <row r="36366">
      <c r="A36366" s="6"/>
    </row>
    <row r="36367">
      <c r="A36367" s="6"/>
    </row>
    <row r="36368">
      <c r="A36368" s="6"/>
    </row>
    <row r="36369">
      <c r="A36369" s="6"/>
    </row>
    <row r="36370">
      <c r="A36370" s="6"/>
    </row>
    <row r="36371">
      <c r="A36371" s="6"/>
    </row>
    <row r="36372">
      <c r="A36372" s="6"/>
    </row>
    <row r="36373">
      <c r="A36373" s="6"/>
    </row>
    <row r="36374">
      <c r="A36374" s="6"/>
    </row>
    <row r="36375">
      <c r="A36375" s="6"/>
    </row>
    <row r="36376">
      <c r="A36376" s="6"/>
    </row>
    <row r="36377">
      <c r="A36377" s="6"/>
    </row>
    <row r="36378">
      <c r="A36378" s="6"/>
    </row>
    <row r="36379">
      <c r="A36379" s="6"/>
    </row>
    <row r="36380">
      <c r="A36380" s="6"/>
    </row>
    <row r="36381">
      <c r="A36381" s="6"/>
    </row>
    <row r="36382">
      <c r="A36382" s="6"/>
    </row>
    <row r="36383">
      <c r="A36383" s="6"/>
    </row>
    <row r="36384">
      <c r="A36384" s="6"/>
    </row>
    <row r="36385">
      <c r="A36385" s="6"/>
    </row>
    <row r="36386">
      <c r="A36386" s="6"/>
    </row>
    <row r="36387">
      <c r="A36387" s="6"/>
    </row>
    <row r="36388">
      <c r="A36388" s="6"/>
    </row>
    <row r="36389">
      <c r="A36389" s="6"/>
    </row>
    <row r="36390">
      <c r="A36390" s="6"/>
    </row>
    <row r="36391">
      <c r="A36391" s="6"/>
    </row>
    <row r="36392">
      <c r="A36392" s="6"/>
    </row>
    <row r="36393">
      <c r="A36393" s="6"/>
    </row>
    <row r="36394">
      <c r="A36394" s="6"/>
    </row>
    <row r="36395">
      <c r="A36395" s="6"/>
    </row>
    <row r="36396">
      <c r="A36396" s="6"/>
    </row>
    <row r="36397">
      <c r="A36397" s="6"/>
    </row>
    <row r="36398">
      <c r="A36398" s="6"/>
    </row>
    <row r="36399">
      <c r="A36399" s="6"/>
    </row>
    <row r="36400">
      <c r="A36400" s="6"/>
    </row>
    <row r="36401">
      <c r="A36401" s="6"/>
    </row>
    <row r="36402">
      <c r="A36402" s="6"/>
    </row>
    <row r="36403">
      <c r="A36403" s="6"/>
    </row>
    <row r="36404">
      <c r="A36404" s="6"/>
    </row>
    <row r="36405">
      <c r="A36405" s="6"/>
    </row>
    <row r="36406">
      <c r="A36406" s="6"/>
    </row>
    <row r="36407">
      <c r="A36407" s="6"/>
    </row>
    <row r="36408">
      <c r="A36408" s="6"/>
    </row>
    <row r="36409">
      <c r="A36409" s="6"/>
    </row>
    <row r="36410">
      <c r="A36410" s="6"/>
    </row>
    <row r="36411">
      <c r="A36411" s="6"/>
    </row>
    <row r="36412">
      <c r="A36412" s="6"/>
    </row>
    <row r="36413">
      <c r="A36413" s="6"/>
    </row>
    <row r="36414">
      <c r="A36414" s="6"/>
    </row>
    <row r="36415">
      <c r="A36415" s="6"/>
    </row>
    <row r="36416">
      <c r="A36416" s="6"/>
    </row>
    <row r="36417">
      <c r="A36417" s="6"/>
    </row>
    <row r="36418">
      <c r="A36418" s="6"/>
    </row>
    <row r="36419">
      <c r="A36419" s="6"/>
    </row>
    <row r="36420">
      <c r="A36420" s="6"/>
    </row>
    <row r="36421">
      <c r="A36421" s="6"/>
    </row>
    <row r="36422">
      <c r="A36422" s="6"/>
    </row>
    <row r="36423">
      <c r="A36423" s="6"/>
    </row>
    <row r="36424">
      <c r="A36424" s="6"/>
    </row>
    <row r="36425">
      <c r="A36425" s="6"/>
    </row>
    <row r="36426">
      <c r="A36426" s="6"/>
    </row>
    <row r="36427">
      <c r="A36427" s="6"/>
    </row>
    <row r="36428">
      <c r="A36428" s="6"/>
    </row>
    <row r="36429">
      <c r="A36429" s="6"/>
    </row>
    <row r="36430">
      <c r="A36430" s="6"/>
    </row>
    <row r="36431">
      <c r="A36431" s="6"/>
    </row>
    <row r="36432">
      <c r="A36432" s="6"/>
    </row>
    <row r="36433">
      <c r="A36433" s="6"/>
    </row>
    <row r="36434">
      <c r="A36434" s="6"/>
    </row>
    <row r="36435">
      <c r="A36435" s="6"/>
    </row>
    <row r="36436">
      <c r="A36436" s="6"/>
    </row>
    <row r="36437">
      <c r="A36437" s="6"/>
    </row>
    <row r="36438">
      <c r="A36438" s="6"/>
    </row>
    <row r="36439">
      <c r="A36439" s="6"/>
    </row>
    <row r="36440">
      <c r="A36440" s="6"/>
    </row>
    <row r="36441">
      <c r="A36441" s="6"/>
    </row>
    <row r="36442">
      <c r="A36442" s="6"/>
    </row>
    <row r="36443">
      <c r="A36443" s="6"/>
    </row>
    <row r="36444">
      <c r="A36444" s="6"/>
    </row>
    <row r="36445">
      <c r="A36445" s="6"/>
    </row>
    <row r="36446">
      <c r="A36446" s="6"/>
    </row>
    <row r="36447">
      <c r="A36447" s="6"/>
    </row>
    <row r="36448">
      <c r="A36448" s="6"/>
    </row>
    <row r="36449">
      <c r="A36449" s="6"/>
    </row>
    <row r="36450">
      <c r="A36450" s="6"/>
    </row>
    <row r="36451">
      <c r="A36451" s="6"/>
    </row>
    <row r="36452">
      <c r="A36452" s="6"/>
    </row>
    <row r="36453">
      <c r="A36453" s="6"/>
    </row>
    <row r="36454">
      <c r="A36454" s="6"/>
    </row>
    <row r="36455">
      <c r="A36455" s="6"/>
    </row>
    <row r="36456">
      <c r="A36456" s="6"/>
    </row>
    <row r="36457">
      <c r="A36457" s="6"/>
    </row>
    <row r="36458">
      <c r="A36458" s="6"/>
    </row>
    <row r="36459">
      <c r="A36459" s="6"/>
    </row>
    <row r="36460">
      <c r="A36460" s="6"/>
    </row>
    <row r="36461">
      <c r="A36461" s="6"/>
    </row>
    <row r="36462">
      <c r="A36462" s="6"/>
    </row>
    <row r="36463">
      <c r="A36463" s="6"/>
    </row>
    <row r="36464">
      <c r="A36464" s="6"/>
    </row>
    <row r="36465">
      <c r="A36465" s="6"/>
    </row>
    <row r="36466">
      <c r="A36466" s="6"/>
    </row>
    <row r="36467">
      <c r="A36467" s="6"/>
    </row>
    <row r="36468">
      <c r="A36468" s="6"/>
    </row>
    <row r="36469">
      <c r="A36469" s="6"/>
    </row>
    <row r="36470">
      <c r="A36470" s="6"/>
    </row>
    <row r="36471">
      <c r="A36471" s="6"/>
    </row>
    <row r="36472">
      <c r="A36472" s="6"/>
    </row>
    <row r="36473">
      <c r="A36473" s="6"/>
    </row>
    <row r="36474">
      <c r="A36474" s="6"/>
    </row>
    <row r="36475">
      <c r="A36475" s="6"/>
    </row>
    <row r="36476">
      <c r="A36476" s="6"/>
    </row>
    <row r="36477">
      <c r="A36477" s="6"/>
    </row>
    <row r="36478">
      <c r="A36478" s="6"/>
    </row>
    <row r="36479">
      <c r="A36479" s="6"/>
    </row>
    <row r="36480">
      <c r="A36480" s="6"/>
    </row>
    <row r="36481">
      <c r="A36481" s="6"/>
    </row>
    <row r="36482">
      <c r="A36482" s="6"/>
    </row>
    <row r="36483">
      <c r="A36483" s="6"/>
    </row>
    <row r="36484">
      <c r="A36484" s="6"/>
    </row>
    <row r="36485">
      <c r="A36485" s="6"/>
    </row>
    <row r="36486">
      <c r="A36486" s="6"/>
    </row>
    <row r="36487">
      <c r="A36487" s="6"/>
    </row>
    <row r="36488">
      <c r="A36488" s="6"/>
    </row>
    <row r="36489">
      <c r="A36489" s="6"/>
    </row>
    <row r="36490">
      <c r="A36490" s="6"/>
    </row>
    <row r="36491">
      <c r="A36491" s="6"/>
    </row>
    <row r="36492">
      <c r="A36492" s="6"/>
    </row>
    <row r="36493">
      <c r="A36493" s="6"/>
    </row>
    <row r="36494">
      <c r="A36494" s="6"/>
    </row>
    <row r="36495">
      <c r="A36495" s="6"/>
    </row>
    <row r="36496">
      <c r="A36496" s="6"/>
    </row>
    <row r="36497">
      <c r="A36497" s="6"/>
    </row>
    <row r="36498">
      <c r="A36498" s="6"/>
    </row>
    <row r="36499">
      <c r="A36499" s="6"/>
    </row>
    <row r="36500">
      <c r="A36500" s="6"/>
    </row>
    <row r="36501">
      <c r="A36501" s="6"/>
    </row>
    <row r="36502">
      <c r="A36502" s="6"/>
    </row>
    <row r="36503">
      <c r="A36503" s="6"/>
    </row>
    <row r="36504">
      <c r="A36504" s="6"/>
    </row>
    <row r="36505">
      <c r="A36505" s="6"/>
    </row>
    <row r="36506">
      <c r="A36506" s="6"/>
    </row>
    <row r="36507">
      <c r="A36507" s="6"/>
    </row>
    <row r="36508">
      <c r="A36508" s="6"/>
    </row>
    <row r="36509">
      <c r="A36509" s="6"/>
    </row>
    <row r="36510">
      <c r="A36510" s="6"/>
    </row>
    <row r="36511">
      <c r="A36511" s="6"/>
    </row>
    <row r="36512">
      <c r="A36512" s="6"/>
    </row>
    <row r="36513">
      <c r="A36513" s="6"/>
    </row>
    <row r="36514">
      <c r="A36514" s="6"/>
    </row>
    <row r="36515">
      <c r="A36515" s="6"/>
    </row>
    <row r="36516">
      <c r="A36516" s="6"/>
    </row>
    <row r="36517">
      <c r="A36517" s="6"/>
    </row>
    <row r="36518">
      <c r="A36518" s="6"/>
    </row>
    <row r="36519">
      <c r="A36519" s="6"/>
    </row>
    <row r="36520">
      <c r="A36520" s="6"/>
    </row>
    <row r="36521">
      <c r="A36521" s="6"/>
    </row>
    <row r="36522">
      <c r="A36522" s="6"/>
    </row>
    <row r="36523">
      <c r="A36523" s="6"/>
    </row>
    <row r="36524">
      <c r="A36524" s="6"/>
    </row>
    <row r="36525">
      <c r="A36525" s="6"/>
    </row>
    <row r="36526">
      <c r="A36526" s="6"/>
    </row>
    <row r="36527">
      <c r="A36527" s="6"/>
    </row>
    <row r="36528">
      <c r="A36528" s="6"/>
    </row>
    <row r="36529">
      <c r="A36529" s="6"/>
    </row>
    <row r="36530">
      <c r="A36530" s="6"/>
    </row>
    <row r="36531">
      <c r="A36531" s="6"/>
    </row>
    <row r="36532">
      <c r="A36532" s="6"/>
    </row>
    <row r="36533">
      <c r="A36533" s="6"/>
    </row>
    <row r="36534">
      <c r="A36534" s="6"/>
    </row>
    <row r="36535">
      <c r="A36535" s="6"/>
    </row>
    <row r="36536">
      <c r="A36536" s="6"/>
    </row>
    <row r="36537">
      <c r="A36537" s="6"/>
    </row>
    <row r="36538">
      <c r="A36538" s="6"/>
    </row>
    <row r="36539">
      <c r="A36539" s="6"/>
    </row>
    <row r="36540">
      <c r="A36540" s="6"/>
    </row>
    <row r="36541">
      <c r="A36541" s="6"/>
    </row>
    <row r="36542">
      <c r="A36542" s="6"/>
    </row>
    <row r="36543">
      <c r="A36543" s="6"/>
    </row>
    <row r="36544">
      <c r="A36544" s="6"/>
    </row>
    <row r="36545">
      <c r="A36545" s="6"/>
    </row>
    <row r="36546">
      <c r="A36546" s="6"/>
    </row>
    <row r="36547">
      <c r="A36547" s="6"/>
    </row>
    <row r="36548">
      <c r="A36548" s="6"/>
    </row>
    <row r="36549">
      <c r="A36549" s="6"/>
    </row>
    <row r="36550">
      <c r="A36550" s="6"/>
    </row>
    <row r="36551">
      <c r="A36551" s="6"/>
    </row>
    <row r="36552">
      <c r="A36552" s="6"/>
    </row>
    <row r="36553">
      <c r="A36553" s="6"/>
    </row>
    <row r="36554">
      <c r="A36554" s="6"/>
    </row>
    <row r="36555">
      <c r="A36555" s="6"/>
    </row>
    <row r="36556">
      <c r="A36556" s="6"/>
    </row>
    <row r="36557">
      <c r="A36557" s="6"/>
    </row>
    <row r="36558">
      <c r="A36558" s="6"/>
    </row>
    <row r="36559">
      <c r="A36559" s="6"/>
    </row>
    <row r="36560">
      <c r="A36560" s="6"/>
    </row>
    <row r="36561">
      <c r="A36561" s="6"/>
    </row>
    <row r="36562">
      <c r="A36562" s="6"/>
    </row>
    <row r="36563">
      <c r="A36563" s="6"/>
    </row>
    <row r="36564">
      <c r="A36564" s="6"/>
    </row>
    <row r="36565">
      <c r="A36565" s="6"/>
    </row>
    <row r="36566">
      <c r="A36566" s="6"/>
    </row>
    <row r="36567">
      <c r="A36567" s="6"/>
    </row>
    <row r="36568">
      <c r="A36568" s="6"/>
    </row>
    <row r="36569">
      <c r="A36569" s="6"/>
    </row>
    <row r="36570">
      <c r="A36570" s="6"/>
    </row>
    <row r="36571">
      <c r="A36571" s="6"/>
    </row>
    <row r="36572">
      <c r="A36572" s="6"/>
    </row>
    <row r="36573">
      <c r="A36573" s="6"/>
    </row>
    <row r="36574">
      <c r="A36574" s="6"/>
    </row>
    <row r="36575">
      <c r="A36575" s="6"/>
    </row>
    <row r="36576">
      <c r="A36576" s="6"/>
    </row>
    <row r="36577">
      <c r="A36577" s="6"/>
    </row>
    <row r="36578">
      <c r="A36578" s="6"/>
    </row>
    <row r="36579">
      <c r="A36579" s="6"/>
    </row>
    <row r="36580">
      <c r="A36580" s="6"/>
    </row>
    <row r="36581">
      <c r="A36581" s="6"/>
    </row>
    <row r="36582">
      <c r="A36582" s="6"/>
    </row>
    <row r="36583">
      <c r="A36583" s="6"/>
    </row>
    <row r="36584">
      <c r="A36584" s="6"/>
    </row>
    <row r="36585">
      <c r="A36585" s="6"/>
    </row>
    <row r="36586">
      <c r="A36586" s="6"/>
    </row>
    <row r="36587">
      <c r="A36587" s="6"/>
    </row>
    <row r="36588">
      <c r="A36588" s="6"/>
    </row>
    <row r="36589">
      <c r="A36589" s="6"/>
    </row>
    <row r="36590">
      <c r="A36590" s="6"/>
    </row>
    <row r="36591">
      <c r="A36591" s="6"/>
    </row>
    <row r="36592">
      <c r="A36592" s="6"/>
    </row>
    <row r="36593">
      <c r="A36593" s="6"/>
    </row>
    <row r="36594">
      <c r="A36594" s="6"/>
    </row>
    <row r="36595">
      <c r="A36595" s="6"/>
    </row>
    <row r="36596">
      <c r="A36596" s="6"/>
    </row>
    <row r="36597">
      <c r="A36597" s="6"/>
    </row>
    <row r="36598">
      <c r="A36598" s="6"/>
    </row>
    <row r="36599">
      <c r="A36599" s="6"/>
    </row>
    <row r="36600">
      <c r="A36600" s="6"/>
    </row>
    <row r="36601">
      <c r="A36601" s="6"/>
    </row>
    <row r="36602">
      <c r="A36602" s="6"/>
    </row>
    <row r="36603">
      <c r="A36603" s="6"/>
    </row>
    <row r="36604">
      <c r="A36604" s="6"/>
    </row>
    <row r="36605">
      <c r="A36605" s="6"/>
    </row>
    <row r="36606">
      <c r="A36606" s="6"/>
    </row>
    <row r="36607">
      <c r="A36607" s="6"/>
    </row>
    <row r="36608">
      <c r="A36608" s="6"/>
    </row>
    <row r="36609">
      <c r="A36609" s="6"/>
    </row>
    <row r="36610">
      <c r="A36610" s="6"/>
    </row>
    <row r="36611">
      <c r="A36611" s="6"/>
    </row>
    <row r="36612">
      <c r="A36612" s="6"/>
    </row>
    <row r="36613">
      <c r="A36613" s="6"/>
    </row>
    <row r="36614">
      <c r="A36614" s="6"/>
    </row>
    <row r="36615">
      <c r="A36615" s="6"/>
    </row>
    <row r="36616">
      <c r="A36616" s="6"/>
    </row>
    <row r="36617">
      <c r="A36617" s="6"/>
    </row>
    <row r="36618">
      <c r="A36618" s="6"/>
    </row>
    <row r="36619">
      <c r="A36619" s="6"/>
    </row>
    <row r="36620">
      <c r="A36620" s="6"/>
    </row>
    <row r="36621">
      <c r="A36621" s="6"/>
    </row>
    <row r="36622">
      <c r="A36622" s="6"/>
    </row>
    <row r="36623">
      <c r="A36623" s="6"/>
    </row>
    <row r="36624">
      <c r="A36624" s="6"/>
    </row>
    <row r="36625">
      <c r="A36625" s="6"/>
    </row>
    <row r="36626">
      <c r="A36626" s="6"/>
    </row>
    <row r="36627">
      <c r="A36627" s="6"/>
    </row>
    <row r="36628">
      <c r="A36628" s="6"/>
    </row>
    <row r="36629">
      <c r="A36629" s="6"/>
    </row>
    <row r="36630">
      <c r="A36630" s="6"/>
    </row>
    <row r="36631">
      <c r="A36631" s="6"/>
    </row>
    <row r="36632">
      <c r="A36632" s="6"/>
    </row>
    <row r="36633">
      <c r="A36633" s="6"/>
    </row>
    <row r="36634">
      <c r="A36634" s="6"/>
    </row>
    <row r="36635">
      <c r="A36635" s="6"/>
    </row>
    <row r="36636">
      <c r="A36636" s="6"/>
    </row>
    <row r="36637">
      <c r="A36637" s="6"/>
    </row>
    <row r="36638">
      <c r="A36638" s="6"/>
    </row>
    <row r="36639">
      <c r="A36639" s="6"/>
    </row>
    <row r="36640">
      <c r="A36640" s="6"/>
    </row>
    <row r="36641">
      <c r="A36641" s="6"/>
    </row>
    <row r="36642">
      <c r="A36642" s="6"/>
    </row>
    <row r="36643">
      <c r="A36643" s="6"/>
    </row>
    <row r="36644">
      <c r="A36644" s="6"/>
    </row>
    <row r="36645">
      <c r="A36645" s="6"/>
    </row>
    <row r="36646">
      <c r="A36646" s="6"/>
    </row>
    <row r="36647">
      <c r="A36647" s="6"/>
    </row>
    <row r="36648">
      <c r="A36648" s="6"/>
    </row>
    <row r="36649">
      <c r="A36649" s="6"/>
    </row>
    <row r="36650">
      <c r="A36650" s="6"/>
    </row>
    <row r="36651">
      <c r="A36651" s="6"/>
    </row>
    <row r="36652">
      <c r="A36652" s="6"/>
    </row>
    <row r="36653">
      <c r="A36653" s="6"/>
    </row>
    <row r="36654">
      <c r="A36654" s="6"/>
    </row>
    <row r="36655">
      <c r="A36655" s="6"/>
    </row>
    <row r="36656">
      <c r="A36656" s="6"/>
    </row>
    <row r="36657">
      <c r="A36657" s="6"/>
    </row>
    <row r="36658">
      <c r="A36658" s="6"/>
    </row>
    <row r="36659">
      <c r="A36659" s="6"/>
    </row>
    <row r="36660">
      <c r="A36660" s="6"/>
    </row>
    <row r="36661">
      <c r="A36661" s="6"/>
    </row>
    <row r="36662">
      <c r="A36662" s="6"/>
    </row>
    <row r="36663">
      <c r="A36663" s="6"/>
    </row>
    <row r="36664">
      <c r="A36664" s="6"/>
    </row>
    <row r="36665">
      <c r="A36665" s="6"/>
    </row>
    <row r="36666">
      <c r="A36666" s="6"/>
    </row>
    <row r="36667">
      <c r="A36667" s="6"/>
    </row>
    <row r="36668">
      <c r="A36668" s="6"/>
    </row>
    <row r="36669">
      <c r="A36669" s="6"/>
    </row>
    <row r="36670">
      <c r="A36670" s="6"/>
    </row>
    <row r="36671">
      <c r="A36671" s="6"/>
    </row>
    <row r="36672">
      <c r="A36672" s="6"/>
    </row>
    <row r="36673">
      <c r="A36673" s="6"/>
    </row>
    <row r="36674">
      <c r="A36674" s="6"/>
    </row>
    <row r="36675">
      <c r="A36675" s="6"/>
    </row>
    <row r="36676">
      <c r="A36676" s="6"/>
    </row>
    <row r="36677">
      <c r="A36677" s="6"/>
    </row>
    <row r="36678">
      <c r="A36678" s="6"/>
    </row>
    <row r="36679">
      <c r="A36679" s="6"/>
    </row>
    <row r="36680">
      <c r="A36680" s="6"/>
    </row>
    <row r="36681">
      <c r="A36681" s="6"/>
    </row>
    <row r="36682">
      <c r="A36682" s="6"/>
    </row>
    <row r="36683">
      <c r="A36683" s="6"/>
    </row>
    <row r="36684">
      <c r="A36684" s="6"/>
    </row>
    <row r="36685">
      <c r="A36685" s="6"/>
    </row>
    <row r="36686">
      <c r="A36686" s="6"/>
    </row>
    <row r="36687">
      <c r="A36687" s="6"/>
    </row>
    <row r="36688">
      <c r="A36688" s="6"/>
    </row>
    <row r="36689">
      <c r="A36689" s="6"/>
    </row>
    <row r="36690">
      <c r="A36690" s="6"/>
    </row>
    <row r="36691">
      <c r="A36691" s="6"/>
    </row>
    <row r="36692">
      <c r="A36692" s="6"/>
    </row>
    <row r="36693">
      <c r="A36693" s="6"/>
    </row>
    <row r="36694">
      <c r="A36694" s="6"/>
    </row>
    <row r="36695">
      <c r="A36695" s="6"/>
    </row>
    <row r="36696">
      <c r="A36696" s="6"/>
    </row>
    <row r="36697">
      <c r="A36697" s="6"/>
    </row>
    <row r="36698">
      <c r="A36698" s="6"/>
    </row>
    <row r="36699">
      <c r="A36699" s="6"/>
    </row>
    <row r="36700">
      <c r="A36700" s="6"/>
    </row>
    <row r="36701">
      <c r="A36701" s="6"/>
    </row>
    <row r="36702">
      <c r="A36702" s="6"/>
    </row>
    <row r="36703">
      <c r="A36703" s="6"/>
    </row>
    <row r="36704">
      <c r="A36704" s="6"/>
    </row>
    <row r="36705">
      <c r="A36705" s="6"/>
    </row>
    <row r="36706">
      <c r="A36706" s="6"/>
    </row>
    <row r="36707">
      <c r="A36707" s="6"/>
    </row>
    <row r="36708">
      <c r="A36708" s="6"/>
    </row>
    <row r="36709">
      <c r="A36709" s="6"/>
    </row>
    <row r="36710">
      <c r="A36710" s="6"/>
    </row>
    <row r="36711">
      <c r="A36711" s="6"/>
    </row>
    <row r="36712">
      <c r="A36712" s="6"/>
    </row>
    <row r="36713">
      <c r="A36713" s="6"/>
    </row>
    <row r="36714">
      <c r="A36714" s="6"/>
    </row>
    <row r="36715">
      <c r="A36715" s="6"/>
    </row>
    <row r="36716">
      <c r="A36716" s="6"/>
    </row>
    <row r="36717">
      <c r="A36717" s="6"/>
    </row>
    <row r="36718">
      <c r="A36718" s="6"/>
    </row>
    <row r="36719">
      <c r="A36719" s="6"/>
    </row>
    <row r="36720">
      <c r="A36720" s="6"/>
    </row>
    <row r="36721">
      <c r="A36721" s="6"/>
    </row>
    <row r="36722">
      <c r="A36722" s="6"/>
    </row>
    <row r="36723">
      <c r="A36723" s="6"/>
    </row>
    <row r="36724">
      <c r="A36724" s="6"/>
    </row>
    <row r="36725">
      <c r="A36725" s="6"/>
    </row>
    <row r="36726">
      <c r="A36726" s="6"/>
    </row>
    <row r="36727">
      <c r="A36727" s="6"/>
    </row>
    <row r="36728">
      <c r="A36728" s="6"/>
    </row>
    <row r="36729">
      <c r="A36729" s="6"/>
    </row>
    <row r="36730">
      <c r="A36730" s="6"/>
    </row>
    <row r="36731">
      <c r="A36731" s="6"/>
    </row>
    <row r="36732">
      <c r="A36732" s="6"/>
    </row>
    <row r="36733">
      <c r="A36733" s="6"/>
    </row>
    <row r="36734">
      <c r="A36734" s="6"/>
    </row>
    <row r="36735">
      <c r="A36735" s="6"/>
    </row>
    <row r="36736">
      <c r="A36736" s="6"/>
    </row>
    <row r="36737">
      <c r="A36737" s="6"/>
    </row>
    <row r="36738">
      <c r="A36738" s="6"/>
    </row>
    <row r="36739">
      <c r="A36739" s="6"/>
    </row>
    <row r="36740">
      <c r="A36740" s="6"/>
    </row>
    <row r="36741">
      <c r="A36741" s="6"/>
    </row>
    <row r="36742">
      <c r="A36742" s="6"/>
    </row>
    <row r="36743">
      <c r="A36743" s="6"/>
    </row>
    <row r="36744">
      <c r="A36744" s="6"/>
    </row>
    <row r="36745">
      <c r="A36745" s="6"/>
    </row>
    <row r="36746">
      <c r="A36746" s="6"/>
    </row>
    <row r="36747">
      <c r="A36747" s="6"/>
    </row>
    <row r="36748">
      <c r="A36748" s="6"/>
    </row>
    <row r="36749">
      <c r="A36749" s="6"/>
    </row>
    <row r="36750">
      <c r="A36750" s="6"/>
    </row>
    <row r="36751">
      <c r="A36751" s="6"/>
    </row>
    <row r="36752">
      <c r="A36752" s="6"/>
    </row>
    <row r="36753">
      <c r="A36753" s="6"/>
    </row>
    <row r="36754">
      <c r="A36754" s="6"/>
    </row>
    <row r="36755">
      <c r="A36755" s="6"/>
    </row>
    <row r="36756">
      <c r="A36756" s="6"/>
    </row>
    <row r="36757">
      <c r="A36757" s="6"/>
    </row>
    <row r="36758">
      <c r="A36758" s="6"/>
    </row>
    <row r="36759">
      <c r="A36759" s="6"/>
    </row>
    <row r="36760">
      <c r="A36760" s="6"/>
    </row>
    <row r="36761">
      <c r="A36761" s="6"/>
    </row>
    <row r="36762">
      <c r="A36762" s="6"/>
    </row>
    <row r="36763">
      <c r="A36763" s="6"/>
    </row>
    <row r="36764">
      <c r="A36764" s="6"/>
    </row>
    <row r="36765">
      <c r="A36765" s="6"/>
    </row>
    <row r="36766">
      <c r="A36766" s="6"/>
    </row>
    <row r="36767">
      <c r="A36767" s="6"/>
    </row>
    <row r="36768">
      <c r="A36768" s="6"/>
    </row>
    <row r="36769">
      <c r="A36769" s="6"/>
    </row>
    <row r="36770">
      <c r="A36770" s="6"/>
    </row>
    <row r="36771">
      <c r="A36771" s="6"/>
    </row>
    <row r="36772">
      <c r="A36772" s="6"/>
    </row>
    <row r="36773">
      <c r="A36773" s="6"/>
    </row>
    <row r="36774">
      <c r="A36774" s="6"/>
    </row>
    <row r="36775">
      <c r="A36775" s="6"/>
    </row>
    <row r="36776">
      <c r="A36776" s="6"/>
    </row>
    <row r="36777">
      <c r="A36777" s="6"/>
    </row>
    <row r="36778">
      <c r="A36778" s="6"/>
    </row>
    <row r="36779">
      <c r="A36779" s="6"/>
    </row>
    <row r="36780">
      <c r="A36780" s="6"/>
    </row>
    <row r="36781">
      <c r="A36781" s="6"/>
    </row>
    <row r="36782">
      <c r="A36782" s="6"/>
    </row>
    <row r="36783">
      <c r="A36783" s="6"/>
    </row>
    <row r="36784">
      <c r="A36784" s="6"/>
    </row>
    <row r="36785">
      <c r="A36785" s="6"/>
    </row>
    <row r="36786">
      <c r="A36786" s="6"/>
    </row>
    <row r="36787">
      <c r="A36787" s="6"/>
    </row>
    <row r="36788">
      <c r="A36788" s="6"/>
    </row>
    <row r="36789">
      <c r="A36789" s="6"/>
    </row>
    <row r="36790">
      <c r="A36790" s="6"/>
    </row>
    <row r="36791">
      <c r="A36791" s="6"/>
    </row>
    <row r="36792">
      <c r="A36792" s="6"/>
    </row>
    <row r="36793">
      <c r="A36793" s="6"/>
    </row>
    <row r="36794">
      <c r="A36794" s="6"/>
    </row>
    <row r="36795">
      <c r="A36795" s="6"/>
    </row>
    <row r="36796">
      <c r="A36796" s="6"/>
    </row>
    <row r="36797">
      <c r="A36797" s="6"/>
    </row>
    <row r="36798">
      <c r="A36798" s="6"/>
    </row>
    <row r="36799">
      <c r="A36799" s="6"/>
    </row>
    <row r="36800">
      <c r="A36800" s="6"/>
    </row>
    <row r="36801">
      <c r="A36801" s="6"/>
    </row>
    <row r="36802">
      <c r="A36802" s="6"/>
    </row>
    <row r="36803">
      <c r="A36803" s="6"/>
    </row>
    <row r="36804">
      <c r="A36804" s="6"/>
    </row>
    <row r="36805">
      <c r="A36805" s="6"/>
    </row>
    <row r="36806">
      <c r="A36806" s="6"/>
    </row>
    <row r="36807">
      <c r="A36807" s="6"/>
    </row>
    <row r="36808">
      <c r="A36808" s="6"/>
    </row>
    <row r="36809">
      <c r="A36809" s="6"/>
    </row>
    <row r="36810">
      <c r="A36810" s="6"/>
    </row>
    <row r="36811">
      <c r="A36811" s="6"/>
    </row>
    <row r="36812">
      <c r="A36812" s="6"/>
    </row>
    <row r="36813">
      <c r="A36813" s="6"/>
    </row>
    <row r="36814">
      <c r="A36814" s="6"/>
    </row>
    <row r="36815">
      <c r="A36815" s="6"/>
    </row>
    <row r="36816">
      <c r="A36816" s="6"/>
    </row>
    <row r="36817">
      <c r="A36817" s="6"/>
    </row>
    <row r="36818">
      <c r="A36818" s="6"/>
    </row>
    <row r="36819">
      <c r="A36819" s="6"/>
    </row>
    <row r="36820">
      <c r="A36820" s="6"/>
    </row>
    <row r="36821">
      <c r="A36821" s="6"/>
    </row>
    <row r="36822">
      <c r="A36822" s="6"/>
    </row>
    <row r="36823">
      <c r="A36823" s="6"/>
    </row>
    <row r="36824">
      <c r="A36824" s="6"/>
    </row>
    <row r="36825">
      <c r="A36825" s="6"/>
    </row>
    <row r="36826">
      <c r="A36826" s="6"/>
    </row>
    <row r="36827">
      <c r="A36827" s="6"/>
    </row>
    <row r="36828">
      <c r="A36828" s="6"/>
    </row>
    <row r="36829">
      <c r="A36829" s="6"/>
    </row>
    <row r="36830">
      <c r="A36830" s="6"/>
    </row>
    <row r="36831">
      <c r="A36831" s="6"/>
    </row>
    <row r="36832">
      <c r="A36832" s="6"/>
    </row>
    <row r="36833">
      <c r="A36833" s="6"/>
    </row>
    <row r="36834">
      <c r="A36834" s="6"/>
    </row>
    <row r="36835">
      <c r="A36835" s="6"/>
    </row>
    <row r="36836">
      <c r="A36836" s="6"/>
    </row>
    <row r="36837">
      <c r="A36837" s="6"/>
    </row>
    <row r="36838">
      <c r="A36838" s="6"/>
    </row>
    <row r="36839">
      <c r="A36839" s="6"/>
    </row>
    <row r="36840">
      <c r="A36840" s="6"/>
    </row>
    <row r="36841">
      <c r="A36841" s="6"/>
    </row>
    <row r="36842">
      <c r="A36842" s="6"/>
    </row>
    <row r="36843">
      <c r="A36843" s="6"/>
    </row>
    <row r="36844">
      <c r="A36844" s="6"/>
    </row>
    <row r="36845">
      <c r="A36845" s="6"/>
    </row>
    <row r="36846">
      <c r="A36846" s="6"/>
    </row>
    <row r="36847">
      <c r="A36847" s="6"/>
    </row>
    <row r="36848">
      <c r="A36848" s="6"/>
    </row>
    <row r="36849">
      <c r="A36849" s="6"/>
    </row>
    <row r="36850">
      <c r="A36850" s="6"/>
    </row>
    <row r="36851">
      <c r="A36851" s="6"/>
    </row>
    <row r="36852">
      <c r="A36852" s="6"/>
    </row>
    <row r="36853">
      <c r="A36853" s="6"/>
    </row>
    <row r="36854">
      <c r="A36854" s="6"/>
    </row>
    <row r="36855">
      <c r="A36855" s="6"/>
    </row>
    <row r="36856">
      <c r="A36856" s="6"/>
    </row>
    <row r="36857">
      <c r="A36857" s="6"/>
    </row>
    <row r="36858">
      <c r="A36858" s="6"/>
    </row>
    <row r="36859">
      <c r="A36859" s="6"/>
    </row>
    <row r="36860">
      <c r="A36860" s="6"/>
    </row>
    <row r="36861">
      <c r="A36861" s="6"/>
    </row>
    <row r="36862">
      <c r="A36862" s="6"/>
    </row>
    <row r="36863">
      <c r="A36863" s="6"/>
    </row>
    <row r="36864">
      <c r="A36864" s="6"/>
    </row>
    <row r="36865">
      <c r="A36865" s="6"/>
    </row>
    <row r="36866">
      <c r="A36866" s="6"/>
    </row>
    <row r="36867">
      <c r="A36867" s="6"/>
    </row>
    <row r="36868">
      <c r="A36868" s="6"/>
    </row>
    <row r="36869">
      <c r="A36869" s="6"/>
    </row>
    <row r="36870">
      <c r="A36870" s="6"/>
    </row>
    <row r="36871">
      <c r="A36871" s="6"/>
    </row>
    <row r="36872">
      <c r="A36872" s="6"/>
    </row>
    <row r="36873">
      <c r="A36873" s="6"/>
    </row>
    <row r="36874">
      <c r="A36874" s="6"/>
    </row>
    <row r="36875">
      <c r="A36875" s="6"/>
    </row>
    <row r="36876">
      <c r="A36876" s="6"/>
    </row>
    <row r="36877">
      <c r="A36877" s="6"/>
    </row>
    <row r="36878">
      <c r="A36878" s="6"/>
    </row>
    <row r="36879">
      <c r="A36879" s="6"/>
    </row>
    <row r="36880">
      <c r="A36880" s="6"/>
    </row>
    <row r="36881">
      <c r="A36881" s="6"/>
    </row>
    <row r="36882">
      <c r="A36882" s="6"/>
    </row>
    <row r="36883">
      <c r="A36883" s="6"/>
    </row>
    <row r="36884">
      <c r="A36884" s="6"/>
    </row>
    <row r="36885">
      <c r="A36885" s="6"/>
    </row>
    <row r="36886">
      <c r="A36886" s="6"/>
    </row>
    <row r="36887">
      <c r="A36887" s="6"/>
    </row>
    <row r="36888">
      <c r="A36888" s="6"/>
    </row>
    <row r="36889">
      <c r="A36889" s="6"/>
    </row>
    <row r="36890">
      <c r="A36890" s="6"/>
    </row>
    <row r="36891">
      <c r="A36891" s="6"/>
    </row>
    <row r="36892">
      <c r="A36892" s="6"/>
    </row>
    <row r="36893">
      <c r="A36893" s="6"/>
    </row>
    <row r="36894">
      <c r="A36894" s="6"/>
    </row>
    <row r="36895">
      <c r="A36895" s="6"/>
    </row>
    <row r="36896">
      <c r="A36896" s="6"/>
    </row>
    <row r="36897">
      <c r="A36897" s="6"/>
    </row>
    <row r="36898">
      <c r="A36898" s="6"/>
    </row>
    <row r="36899">
      <c r="A36899" s="6"/>
    </row>
    <row r="36900">
      <c r="A36900" s="6"/>
    </row>
    <row r="36901">
      <c r="A36901" s="6"/>
    </row>
    <row r="36902">
      <c r="A36902" s="6"/>
    </row>
    <row r="36903">
      <c r="A36903" s="6"/>
    </row>
    <row r="36904">
      <c r="A36904" s="6"/>
    </row>
    <row r="36905">
      <c r="A36905" s="6"/>
    </row>
    <row r="36906">
      <c r="A36906" s="6"/>
    </row>
    <row r="36907">
      <c r="A36907" s="6"/>
    </row>
    <row r="36908">
      <c r="A36908" s="6"/>
    </row>
    <row r="36909">
      <c r="A36909" s="6"/>
    </row>
    <row r="36910">
      <c r="A36910" s="6"/>
    </row>
    <row r="36911">
      <c r="A36911" s="6"/>
    </row>
    <row r="36912">
      <c r="A36912" s="6"/>
    </row>
    <row r="36913">
      <c r="A36913" s="6"/>
    </row>
    <row r="36914">
      <c r="A36914" s="6"/>
    </row>
    <row r="36915">
      <c r="A36915" s="6"/>
    </row>
    <row r="36916">
      <c r="A36916" s="6"/>
    </row>
    <row r="36917">
      <c r="A36917" s="6"/>
    </row>
    <row r="36918">
      <c r="A36918" s="6"/>
    </row>
    <row r="36919">
      <c r="A36919" s="6"/>
    </row>
    <row r="36920">
      <c r="A36920" s="6"/>
    </row>
    <row r="36921">
      <c r="A36921" s="6"/>
    </row>
    <row r="36922">
      <c r="A36922" s="6"/>
    </row>
    <row r="36923">
      <c r="A36923" s="6"/>
    </row>
    <row r="36924">
      <c r="A36924" s="6"/>
    </row>
    <row r="36925">
      <c r="A36925" s="6"/>
    </row>
    <row r="36926">
      <c r="A36926" s="6"/>
    </row>
    <row r="36927">
      <c r="A36927" s="6"/>
    </row>
    <row r="36928">
      <c r="A36928" s="6"/>
    </row>
    <row r="36929">
      <c r="A36929" s="6"/>
    </row>
    <row r="36930">
      <c r="A36930" s="6"/>
    </row>
    <row r="36931">
      <c r="A36931" s="6"/>
    </row>
    <row r="36932">
      <c r="A36932" s="6"/>
    </row>
    <row r="36933">
      <c r="A36933" s="6"/>
    </row>
    <row r="36934">
      <c r="A36934" s="6"/>
    </row>
    <row r="36935">
      <c r="A36935" s="6"/>
    </row>
    <row r="36936">
      <c r="A36936" s="6"/>
    </row>
    <row r="36937">
      <c r="A36937" s="6"/>
    </row>
    <row r="36938">
      <c r="A36938" s="6"/>
    </row>
    <row r="36939">
      <c r="A36939" s="6"/>
    </row>
    <row r="36940">
      <c r="A36940" s="6"/>
    </row>
    <row r="36941">
      <c r="A36941" s="6"/>
    </row>
    <row r="36942">
      <c r="A36942" s="6"/>
    </row>
    <row r="36943">
      <c r="A36943" s="6"/>
    </row>
    <row r="36944">
      <c r="A36944" s="6"/>
    </row>
    <row r="36945">
      <c r="A36945" s="6"/>
    </row>
    <row r="36946">
      <c r="A36946" s="6"/>
    </row>
    <row r="36947">
      <c r="A36947" s="6"/>
    </row>
    <row r="36948">
      <c r="A36948" s="6"/>
    </row>
    <row r="36949">
      <c r="A36949" s="6"/>
    </row>
    <row r="36950">
      <c r="A36950" s="6"/>
    </row>
    <row r="36951">
      <c r="A36951" s="6"/>
    </row>
    <row r="36952">
      <c r="A36952" s="6"/>
    </row>
    <row r="36953">
      <c r="A36953" s="6"/>
    </row>
    <row r="36954">
      <c r="A36954" s="6"/>
    </row>
    <row r="36955">
      <c r="A36955" s="6"/>
    </row>
    <row r="36956">
      <c r="A36956" s="6"/>
    </row>
    <row r="36957">
      <c r="A36957" s="6"/>
    </row>
    <row r="36958">
      <c r="A36958" s="6"/>
    </row>
    <row r="36959">
      <c r="A36959" s="6"/>
    </row>
    <row r="36960">
      <c r="A36960" s="6"/>
    </row>
    <row r="36961">
      <c r="A36961" s="6"/>
    </row>
    <row r="36962">
      <c r="A36962" s="6"/>
    </row>
    <row r="36963">
      <c r="A36963" s="6"/>
    </row>
    <row r="36964">
      <c r="A36964" s="6"/>
    </row>
    <row r="36965">
      <c r="A36965" s="6"/>
    </row>
    <row r="36966">
      <c r="A36966" s="6"/>
    </row>
    <row r="36967">
      <c r="A36967" s="6"/>
    </row>
    <row r="36968">
      <c r="A36968" s="6"/>
    </row>
    <row r="36969">
      <c r="A36969" s="6"/>
    </row>
    <row r="36970">
      <c r="A36970" s="6"/>
    </row>
    <row r="36971">
      <c r="A36971" s="6"/>
    </row>
    <row r="36972">
      <c r="A36972" s="6"/>
    </row>
    <row r="36973">
      <c r="A36973" s="6"/>
    </row>
    <row r="36974">
      <c r="A36974" s="6"/>
    </row>
    <row r="36975">
      <c r="A36975" s="6"/>
    </row>
    <row r="36976">
      <c r="A36976" s="6"/>
    </row>
    <row r="36977">
      <c r="A36977" s="6"/>
    </row>
    <row r="36978">
      <c r="A36978" s="6"/>
    </row>
    <row r="36979">
      <c r="A36979" s="6"/>
    </row>
    <row r="36980">
      <c r="A36980" s="6"/>
    </row>
    <row r="36981">
      <c r="A36981" s="6"/>
    </row>
    <row r="36982">
      <c r="A36982" s="6"/>
    </row>
    <row r="36983">
      <c r="A36983" s="6"/>
    </row>
    <row r="36984">
      <c r="A36984" s="6"/>
    </row>
    <row r="36985">
      <c r="A36985" s="6"/>
    </row>
    <row r="36986">
      <c r="A36986" s="6"/>
    </row>
    <row r="36987">
      <c r="A36987" s="6"/>
    </row>
    <row r="36988">
      <c r="A36988" s="6"/>
    </row>
    <row r="36989">
      <c r="A36989" s="6"/>
    </row>
    <row r="36990">
      <c r="A36990" s="6"/>
    </row>
    <row r="36991">
      <c r="A36991" s="6"/>
    </row>
    <row r="36992">
      <c r="A36992" s="6"/>
    </row>
    <row r="36993">
      <c r="A36993" s="6"/>
    </row>
    <row r="36994">
      <c r="A36994" s="6"/>
    </row>
    <row r="36995">
      <c r="A36995" s="6"/>
    </row>
    <row r="36996">
      <c r="A36996" s="6"/>
    </row>
    <row r="36997">
      <c r="A36997" s="6"/>
    </row>
    <row r="36998">
      <c r="A36998" s="6"/>
    </row>
    <row r="36999">
      <c r="A36999" s="6"/>
    </row>
    <row r="37000">
      <c r="A37000" s="6"/>
    </row>
    <row r="37001">
      <c r="A37001" s="6"/>
    </row>
    <row r="37002">
      <c r="A37002" s="6"/>
    </row>
    <row r="37003">
      <c r="A37003" s="6"/>
    </row>
    <row r="37004">
      <c r="A37004" s="6"/>
    </row>
    <row r="37005">
      <c r="A37005" s="6"/>
    </row>
    <row r="37006">
      <c r="A37006" s="6"/>
    </row>
    <row r="37007">
      <c r="A37007" s="6"/>
    </row>
    <row r="37008">
      <c r="A37008" s="6"/>
    </row>
    <row r="37009">
      <c r="A37009" s="6"/>
    </row>
    <row r="37010">
      <c r="A37010" s="6"/>
    </row>
    <row r="37011">
      <c r="A37011" s="6"/>
    </row>
    <row r="37012">
      <c r="A37012" s="6"/>
    </row>
    <row r="37013">
      <c r="A37013" s="6"/>
    </row>
    <row r="37014">
      <c r="A37014" s="6"/>
    </row>
    <row r="37015">
      <c r="A37015" s="6"/>
    </row>
    <row r="37016">
      <c r="A37016" s="6"/>
    </row>
    <row r="37017">
      <c r="A37017" s="6"/>
    </row>
    <row r="37018">
      <c r="A37018" s="6"/>
    </row>
    <row r="37019">
      <c r="A37019" s="6"/>
    </row>
    <row r="37020">
      <c r="A37020" s="6"/>
    </row>
    <row r="37021">
      <c r="A37021" s="6"/>
    </row>
    <row r="37022">
      <c r="A37022" s="6"/>
    </row>
    <row r="37023">
      <c r="A37023" s="6"/>
    </row>
    <row r="37024">
      <c r="A37024" s="6"/>
    </row>
    <row r="37025">
      <c r="A37025" s="6"/>
    </row>
    <row r="37026">
      <c r="A37026" s="6"/>
    </row>
    <row r="37027">
      <c r="A37027" s="6"/>
    </row>
    <row r="37028">
      <c r="A37028" s="6"/>
    </row>
    <row r="37029">
      <c r="A37029" s="6"/>
    </row>
    <row r="37030">
      <c r="A37030" s="6"/>
    </row>
    <row r="37031">
      <c r="A37031" s="6"/>
    </row>
    <row r="37032">
      <c r="A37032" s="6"/>
    </row>
    <row r="37033">
      <c r="A37033" s="6"/>
    </row>
    <row r="37034">
      <c r="A37034" s="6"/>
    </row>
    <row r="37035">
      <c r="A37035" s="6"/>
    </row>
    <row r="37036">
      <c r="A37036" s="6"/>
    </row>
    <row r="37037">
      <c r="A37037" s="6"/>
    </row>
    <row r="37038">
      <c r="A37038" s="6"/>
    </row>
    <row r="37039">
      <c r="A37039" s="6"/>
    </row>
    <row r="37040">
      <c r="A37040" s="6"/>
    </row>
    <row r="37041">
      <c r="A37041" s="6"/>
    </row>
    <row r="37042">
      <c r="A37042" s="6"/>
    </row>
    <row r="37043">
      <c r="A37043" s="6"/>
    </row>
    <row r="37044">
      <c r="A37044" s="6"/>
    </row>
    <row r="37045">
      <c r="A37045" s="6"/>
    </row>
    <row r="37046">
      <c r="A37046" s="6"/>
    </row>
    <row r="37047">
      <c r="A37047" s="6"/>
    </row>
    <row r="37048">
      <c r="A37048" s="6"/>
    </row>
    <row r="37049">
      <c r="A37049" s="6"/>
    </row>
    <row r="37050">
      <c r="A37050" s="6"/>
    </row>
    <row r="37051">
      <c r="A37051" s="6"/>
    </row>
    <row r="37052">
      <c r="A37052" s="6"/>
    </row>
    <row r="37053">
      <c r="A37053" s="6"/>
    </row>
    <row r="37054">
      <c r="A37054" s="6"/>
    </row>
    <row r="37055">
      <c r="A37055" s="6"/>
    </row>
    <row r="37056">
      <c r="A37056" s="6"/>
    </row>
    <row r="37057">
      <c r="A37057" s="6"/>
    </row>
    <row r="37058">
      <c r="A37058" s="6"/>
    </row>
    <row r="37059">
      <c r="A37059" s="6"/>
    </row>
    <row r="37060">
      <c r="A37060" s="6"/>
    </row>
    <row r="37061">
      <c r="A37061" s="6"/>
    </row>
    <row r="37062">
      <c r="A37062" s="6"/>
    </row>
    <row r="37063">
      <c r="A37063" s="6"/>
    </row>
    <row r="37064">
      <c r="A37064" s="6"/>
    </row>
    <row r="37065">
      <c r="A37065" s="6"/>
    </row>
    <row r="37066">
      <c r="A37066" s="6"/>
    </row>
    <row r="37067">
      <c r="A37067" s="6"/>
    </row>
    <row r="37068">
      <c r="A37068" s="6"/>
    </row>
    <row r="37069">
      <c r="A37069" s="6"/>
    </row>
    <row r="37070">
      <c r="A37070" s="6"/>
    </row>
    <row r="37071">
      <c r="A37071" s="6"/>
    </row>
    <row r="37072">
      <c r="A37072" s="6"/>
    </row>
    <row r="37073">
      <c r="A37073" s="6"/>
    </row>
    <row r="37074">
      <c r="A37074" s="6"/>
    </row>
    <row r="37075">
      <c r="A37075" s="6"/>
    </row>
    <row r="37076">
      <c r="A37076" s="6"/>
    </row>
    <row r="37077">
      <c r="A37077" s="6"/>
    </row>
    <row r="37078">
      <c r="A37078" s="6"/>
    </row>
    <row r="37079">
      <c r="A37079" s="6"/>
    </row>
    <row r="37080">
      <c r="A37080" s="6"/>
    </row>
    <row r="37081">
      <c r="A37081" s="6"/>
    </row>
    <row r="37082">
      <c r="A37082" s="6"/>
    </row>
    <row r="37083">
      <c r="A37083" s="6"/>
    </row>
    <row r="37084">
      <c r="A37084" s="6"/>
    </row>
    <row r="37085">
      <c r="A37085" s="6"/>
    </row>
    <row r="37086">
      <c r="A37086" s="6"/>
    </row>
    <row r="37087">
      <c r="A37087" s="6"/>
    </row>
    <row r="37088">
      <c r="A37088" s="6"/>
    </row>
    <row r="37089">
      <c r="A37089" s="6"/>
    </row>
    <row r="37090">
      <c r="A37090" s="6"/>
    </row>
    <row r="37091">
      <c r="A37091" s="6"/>
    </row>
    <row r="37092">
      <c r="A37092" s="6"/>
    </row>
    <row r="37093">
      <c r="A37093" s="6"/>
    </row>
    <row r="37094">
      <c r="A37094" s="6"/>
    </row>
    <row r="37095">
      <c r="A37095" s="6"/>
    </row>
    <row r="37096">
      <c r="A37096" s="6"/>
    </row>
    <row r="37097">
      <c r="A37097" s="6"/>
    </row>
    <row r="37098">
      <c r="A37098" s="6"/>
    </row>
    <row r="37099">
      <c r="A37099" s="6"/>
    </row>
    <row r="37100">
      <c r="A37100" s="6"/>
    </row>
    <row r="37101">
      <c r="A37101" s="6"/>
    </row>
    <row r="37102">
      <c r="A37102" s="6"/>
    </row>
    <row r="37103">
      <c r="A37103" s="6"/>
    </row>
    <row r="37104">
      <c r="A37104" s="6"/>
    </row>
    <row r="37105">
      <c r="A37105" s="6"/>
    </row>
    <row r="37106">
      <c r="A37106" s="6"/>
    </row>
    <row r="37107">
      <c r="A37107" s="6"/>
    </row>
    <row r="37108">
      <c r="A37108" s="6"/>
    </row>
    <row r="37109">
      <c r="A37109" s="6"/>
    </row>
    <row r="37110">
      <c r="A37110" s="6"/>
    </row>
    <row r="37111">
      <c r="A37111" s="6"/>
    </row>
    <row r="37112">
      <c r="A37112" s="6"/>
    </row>
    <row r="37113">
      <c r="A37113" s="6"/>
    </row>
    <row r="37114">
      <c r="A37114" s="6"/>
    </row>
    <row r="37115">
      <c r="A37115" s="6"/>
    </row>
    <row r="37116">
      <c r="A37116" s="6"/>
    </row>
    <row r="37117">
      <c r="A37117" s="6"/>
    </row>
    <row r="37118">
      <c r="A37118" s="6"/>
    </row>
    <row r="37119">
      <c r="A37119" s="6"/>
    </row>
    <row r="37120">
      <c r="A37120" s="6"/>
    </row>
    <row r="37121">
      <c r="A37121" s="6"/>
    </row>
    <row r="37122">
      <c r="A37122" s="6"/>
    </row>
    <row r="37123">
      <c r="A37123" s="6"/>
    </row>
    <row r="37124">
      <c r="A37124" s="6"/>
    </row>
    <row r="37125">
      <c r="A37125" s="6"/>
    </row>
    <row r="37126">
      <c r="A37126" s="6"/>
    </row>
    <row r="37127">
      <c r="A37127" s="6"/>
    </row>
    <row r="37128">
      <c r="A37128" s="6"/>
    </row>
    <row r="37129">
      <c r="A37129" s="6"/>
    </row>
    <row r="37130">
      <c r="A37130" s="6"/>
    </row>
    <row r="37131">
      <c r="A37131" s="6"/>
    </row>
    <row r="37132">
      <c r="A37132" s="6"/>
    </row>
    <row r="37133">
      <c r="A37133" s="6"/>
    </row>
    <row r="37134">
      <c r="A37134" s="6"/>
    </row>
    <row r="37135">
      <c r="A37135" s="6"/>
    </row>
    <row r="37136">
      <c r="A37136" s="6"/>
    </row>
    <row r="37137">
      <c r="A37137" s="6"/>
    </row>
    <row r="37138">
      <c r="A37138" s="6"/>
    </row>
    <row r="37139">
      <c r="A37139" s="6"/>
    </row>
    <row r="37140">
      <c r="A37140" s="6"/>
    </row>
    <row r="37141">
      <c r="A37141" s="6"/>
    </row>
    <row r="37142">
      <c r="A37142" s="6"/>
    </row>
    <row r="37143">
      <c r="A37143" s="6"/>
    </row>
    <row r="37144">
      <c r="A37144" s="6"/>
    </row>
    <row r="37145">
      <c r="A37145" s="6"/>
    </row>
    <row r="37146">
      <c r="A37146" s="6"/>
    </row>
    <row r="37147">
      <c r="A37147" s="6"/>
    </row>
    <row r="37148">
      <c r="A37148" s="6"/>
    </row>
    <row r="37149">
      <c r="A37149" s="6"/>
    </row>
    <row r="37150">
      <c r="A37150" s="6"/>
    </row>
    <row r="37151">
      <c r="A37151" s="6"/>
    </row>
    <row r="37152">
      <c r="A37152" s="6"/>
    </row>
    <row r="37153">
      <c r="A37153" s="6"/>
    </row>
    <row r="37154">
      <c r="A37154" s="6"/>
    </row>
    <row r="37155">
      <c r="A37155" s="6"/>
    </row>
    <row r="37156">
      <c r="A37156" s="6"/>
    </row>
    <row r="37157">
      <c r="A37157" s="6"/>
    </row>
    <row r="37158">
      <c r="A37158" s="6"/>
    </row>
    <row r="37159">
      <c r="A37159" s="6"/>
    </row>
    <row r="37160">
      <c r="A37160" s="6"/>
    </row>
    <row r="37161">
      <c r="A37161" s="6"/>
    </row>
    <row r="37162">
      <c r="A37162" s="6"/>
    </row>
    <row r="37163">
      <c r="A37163" s="6"/>
    </row>
    <row r="37164">
      <c r="A37164" s="6"/>
    </row>
    <row r="37165">
      <c r="A37165" s="6"/>
    </row>
    <row r="37166">
      <c r="A37166" s="6"/>
    </row>
    <row r="37167">
      <c r="A37167" s="6"/>
    </row>
    <row r="37168">
      <c r="A37168" s="6"/>
    </row>
    <row r="37169">
      <c r="A37169" s="6"/>
    </row>
    <row r="37170">
      <c r="A37170" s="6"/>
    </row>
    <row r="37171">
      <c r="A37171" s="6"/>
    </row>
    <row r="37172">
      <c r="A37172" s="6"/>
    </row>
    <row r="37173">
      <c r="A37173" s="6"/>
    </row>
    <row r="37174">
      <c r="A37174" s="6"/>
    </row>
    <row r="37175">
      <c r="A37175" s="6"/>
    </row>
    <row r="37176">
      <c r="A37176" s="6"/>
    </row>
    <row r="37177">
      <c r="A37177" s="6"/>
    </row>
    <row r="37178">
      <c r="A37178" s="6"/>
    </row>
    <row r="37179">
      <c r="A37179" s="6"/>
    </row>
    <row r="37180">
      <c r="A37180" s="6"/>
    </row>
    <row r="37181">
      <c r="A37181" s="6"/>
    </row>
    <row r="37182">
      <c r="A37182" s="6"/>
    </row>
    <row r="37183">
      <c r="A37183" s="6"/>
    </row>
    <row r="37184">
      <c r="A37184" s="6"/>
    </row>
    <row r="37185">
      <c r="A37185" s="6"/>
    </row>
    <row r="37186">
      <c r="A37186" s="6"/>
    </row>
    <row r="37187">
      <c r="A37187" s="6"/>
    </row>
    <row r="37188">
      <c r="A37188" s="6"/>
    </row>
    <row r="37189">
      <c r="A37189" s="6"/>
    </row>
    <row r="37190">
      <c r="A37190" s="6"/>
    </row>
    <row r="37191">
      <c r="A37191" s="6"/>
    </row>
    <row r="37192">
      <c r="A37192" s="6"/>
    </row>
    <row r="37193">
      <c r="A37193" s="6"/>
    </row>
    <row r="37194">
      <c r="A37194" s="6"/>
    </row>
    <row r="37195">
      <c r="A37195" s="6"/>
    </row>
    <row r="37196">
      <c r="A37196" s="6"/>
    </row>
    <row r="37197">
      <c r="A37197" s="6"/>
    </row>
    <row r="37198">
      <c r="A37198" s="6"/>
    </row>
    <row r="37199">
      <c r="A37199" s="6"/>
    </row>
    <row r="37200">
      <c r="A37200" s="6"/>
    </row>
    <row r="37201">
      <c r="A37201" s="6"/>
    </row>
    <row r="37202">
      <c r="A37202" s="6"/>
    </row>
    <row r="37203">
      <c r="A37203" s="6"/>
    </row>
    <row r="37204">
      <c r="A37204" s="6"/>
    </row>
    <row r="37205">
      <c r="A37205" s="6"/>
    </row>
    <row r="37206">
      <c r="A37206" s="6"/>
    </row>
    <row r="37207">
      <c r="A37207" s="6"/>
    </row>
    <row r="37208">
      <c r="A37208" s="6"/>
    </row>
    <row r="37209">
      <c r="A37209" s="6"/>
    </row>
    <row r="37210">
      <c r="A37210" s="6"/>
    </row>
    <row r="37211">
      <c r="A37211" s="6"/>
    </row>
    <row r="37212">
      <c r="A37212" s="6"/>
    </row>
    <row r="37213">
      <c r="A37213" s="6"/>
    </row>
    <row r="37214">
      <c r="A37214" s="6"/>
    </row>
    <row r="37215">
      <c r="A37215" s="6"/>
    </row>
    <row r="37216">
      <c r="A37216" s="6"/>
    </row>
    <row r="37217">
      <c r="A37217" s="6"/>
    </row>
    <row r="37218">
      <c r="A37218" s="6"/>
    </row>
    <row r="37219">
      <c r="A37219" s="6"/>
    </row>
    <row r="37220">
      <c r="A37220" s="6"/>
    </row>
    <row r="37221">
      <c r="A37221" s="6"/>
    </row>
    <row r="37222">
      <c r="A37222" s="6"/>
    </row>
    <row r="37223">
      <c r="A37223" s="6"/>
    </row>
    <row r="37224">
      <c r="A37224" s="6"/>
    </row>
    <row r="37225">
      <c r="A37225" s="6"/>
    </row>
    <row r="37226">
      <c r="A37226" s="6"/>
    </row>
    <row r="37227">
      <c r="A37227" s="6"/>
    </row>
    <row r="37228">
      <c r="A37228" s="6"/>
    </row>
    <row r="37229">
      <c r="A37229" s="6"/>
    </row>
    <row r="37230">
      <c r="A37230" s="6"/>
    </row>
    <row r="37231">
      <c r="A37231" s="6"/>
    </row>
    <row r="37232">
      <c r="A37232" s="6"/>
    </row>
    <row r="37233">
      <c r="A37233" s="6"/>
    </row>
    <row r="37234">
      <c r="A37234" s="6"/>
    </row>
    <row r="37235">
      <c r="A37235" s="6"/>
    </row>
    <row r="37236">
      <c r="A37236" s="6"/>
    </row>
    <row r="37237">
      <c r="A37237" s="6"/>
    </row>
    <row r="37238">
      <c r="A37238" s="6"/>
    </row>
    <row r="37239">
      <c r="A37239" s="6"/>
    </row>
    <row r="37240">
      <c r="A37240" s="6"/>
    </row>
    <row r="37241">
      <c r="A37241" s="6"/>
    </row>
    <row r="37242">
      <c r="A37242" s="6"/>
    </row>
    <row r="37243">
      <c r="A37243" s="6"/>
    </row>
    <row r="37244">
      <c r="A37244" s="6"/>
    </row>
    <row r="37245">
      <c r="A37245" s="6"/>
    </row>
    <row r="37246">
      <c r="A37246" s="6"/>
    </row>
    <row r="37247">
      <c r="A37247" s="6"/>
    </row>
    <row r="37248">
      <c r="A37248" s="6"/>
    </row>
    <row r="37249">
      <c r="A37249" s="6"/>
    </row>
    <row r="37250">
      <c r="A37250" s="6"/>
    </row>
    <row r="37251">
      <c r="A37251" s="6"/>
    </row>
    <row r="37252">
      <c r="A37252" s="6"/>
    </row>
    <row r="37253">
      <c r="A37253" s="6"/>
    </row>
    <row r="37254">
      <c r="A37254" s="6"/>
    </row>
    <row r="37255">
      <c r="A37255" s="6"/>
    </row>
    <row r="37256">
      <c r="A37256" s="6"/>
    </row>
    <row r="37257">
      <c r="A37257" s="6"/>
    </row>
    <row r="37258">
      <c r="A37258" s="6"/>
    </row>
    <row r="37259">
      <c r="A37259" s="6"/>
    </row>
    <row r="37260">
      <c r="A37260" s="6"/>
    </row>
    <row r="37261">
      <c r="A37261" s="6"/>
    </row>
    <row r="37262">
      <c r="A37262" s="6"/>
    </row>
    <row r="37263">
      <c r="A37263" s="6"/>
    </row>
    <row r="37264">
      <c r="A37264" s="6"/>
    </row>
    <row r="37265">
      <c r="A37265" s="6"/>
    </row>
    <row r="37266">
      <c r="A37266" s="6"/>
    </row>
    <row r="37267">
      <c r="A37267" s="6"/>
    </row>
    <row r="37268">
      <c r="A37268" s="6"/>
    </row>
    <row r="37269">
      <c r="A37269" s="6"/>
    </row>
    <row r="37270">
      <c r="A37270" s="6"/>
    </row>
    <row r="37271">
      <c r="A37271" s="6"/>
    </row>
    <row r="37272">
      <c r="A37272" s="6"/>
    </row>
    <row r="37273">
      <c r="A37273" s="6"/>
    </row>
    <row r="37274">
      <c r="A37274" s="6"/>
    </row>
    <row r="37275">
      <c r="A37275" s="6"/>
    </row>
    <row r="37276">
      <c r="A37276" s="6"/>
    </row>
    <row r="37277">
      <c r="A37277" s="6"/>
    </row>
    <row r="37278">
      <c r="A37278" s="6"/>
    </row>
    <row r="37279">
      <c r="A37279" s="6"/>
    </row>
    <row r="37280">
      <c r="A37280" s="6"/>
    </row>
    <row r="37281">
      <c r="A37281" s="6"/>
    </row>
    <row r="37282">
      <c r="A37282" s="6"/>
    </row>
    <row r="37283">
      <c r="A37283" s="6"/>
    </row>
    <row r="37284">
      <c r="A37284" s="6"/>
    </row>
    <row r="37285">
      <c r="A37285" s="6"/>
    </row>
    <row r="37286">
      <c r="A37286" s="6"/>
    </row>
    <row r="37287">
      <c r="A37287" s="6"/>
    </row>
    <row r="37288">
      <c r="A37288" s="6"/>
    </row>
    <row r="37289">
      <c r="A37289" s="6"/>
    </row>
    <row r="37290">
      <c r="A37290" s="6"/>
    </row>
    <row r="37291">
      <c r="A37291" s="6"/>
    </row>
    <row r="37292">
      <c r="A37292" s="6"/>
    </row>
    <row r="37293">
      <c r="A37293" s="6"/>
    </row>
    <row r="37294">
      <c r="A37294" s="6"/>
    </row>
    <row r="37295">
      <c r="A37295" s="6"/>
    </row>
    <row r="37296">
      <c r="A37296" s="6"/>
    </row>
    <row r="37297">
      <c r="A37297" s="6"/>
    </row>
    <row r="37298">
      <c r="A37298" s="6"/>
    </row>
    <row r="37299">
      <c r="A37299" s="6"/>
    </row>
    <row r="37300">
      <c r="A37300" s="6"/>
    </row>
    <row r="37301">
      <c r="A37301" s="6"/>
    </row>
    <row r="37302">
      <c r="A37302" s="6"/>
    </row>
    <row r="37303">
      <c r="A37303" s="6"/>
    </row>
    <row r="37304">
      <c r="A37304" s="6"/>
    </row>
    <row r="37305">
      <c r="A37305" s="6"/>
    </row>
    <row r="37306">
      <c r="A37306" s="6"/>
    </row>
    <row r="37307">
      <c r="A37307" s="6"/>
    </row>
    <row r="37308">
      <c r="A37308" s="6"/>
    </row>
    <row r="37309">
      <c r="A37309" s="6"/>
    </row>
    <row r="37310">
      <c r="A37310" s="6"/>
    </row>
    <row r="37311">
      <c r="A37311" s="6"/>
    </row>
    <row r="37312">
      <c r="A37312" s="6"/>
    </row>
    <row r="37313">
      <c r="A37313" s="6"/>
    </row>
    <row r="37314">
      <c r="A37314" s="6"/>
    </row>
    <row r="37315">
      <c r="A37315" s="6"/>
    </row>
    <row r="37316">
      <c r="A37316" s="6"/>
    </row>
    <row r="37317">
      <c r="A37317" s="6"/>
    </row>
    <row r="37318">
      <c r="A37318" s="6"/>
    </row>
    <row r="37319">
      <c r="A37319" s="6"/>
    </row>
    <row r="37320">
      <c r="A37320" s="6"/>
    </row>
    <row r="37321">
      <c r="A37321" s="6"/>
    </row>
    <row r="37322">
      <c r="A37322" s="6"/>
    </row>
    <row r="37323">
      <c r="A37323" s="6"/>
    </row>
    <row r="37324">
      <c r="A37324" s="6"/>
    </row>
    <row r="37325">
      <c r="A37325" s="6"/>
    </row>
    <row r="37326">
      <c r="A37326" s="6"/>
    </row>
    <row r="37327">
      <c r="A37327" s="6"/>
    </row>
    <row r="37328">
      <c r="A37328" s="6"/>
    </row>
    <row r="37329">
      <c r="A37329" s="6"/>
    </row>
    <row r="37330">
      <c r="A37330" s="6"/>
    </row>
    <row r="37331">
      <c r="A37331" s="6"/>
    </row>
    <row r="37332">
      <c r="A37332" s="6"/>
    </row>
    <row r="37333">
      <c r="A37333" s="6"/>
    </row>
    <row r="37334">
      <c r="A37334" s="6"/>
    </row>
    <row r="37335">
      <c r="A37335" s="6"/>
    </row>
    <row r="37336">
      <c r="A37336" s="6"/>
    </row>
    <row r="37337">
      <c r="A37337" s="6"/>
    </row>
    <row r="37338">
      <c r="A37338" s="6"/>
    </row>
    <row r="37339">
      <c r="A37339" s="6"/>
    </row>
    <row r="37340">
      <c r="A37340" s="6"/>
    </row>
    <row r="37341">
      <c r="A37341" s="6"/>
    </row>
    <row r="37342">
      <c r="A37342" s="6"/>
    </row>
    <row r="37343">
      <c r="A37343" s="6"/>
    </row>
    <row r="37344">
      <c r="A37344" s="6"/>
    </row>
    <row r="37345">
      <c r="A37345" s="6"/>
    </row>
    <row r="37346">
      <c r="A37346" s="6"/>
    </row>
    <row r="37347">
      <c r="A37347" s="6"/>
    </row>
    <row r="37348">
      <c r="A37348" s="6"/>
    </row>
    <row r="37349">
      <c r="A37349" s="6"/>
    </row>
    <row r="37350">
      <c r="A37350" s="6"/>
    </row>
    <row r="37351">
      <c r="A37351" s="6"/>
    </row>
    <row r="37352">
      <c r="A37352" s="6"/>
    </row>
    <row r="37353">
      <c r="A37353" s="6"/>
    </row>
    <row r="37354">
      <c r="A37354" s="6"/>
    </row>
    <row r="37355">
      <c r="A37355" s="6"/>
    </row>
    <row r="37356">
      <c r="A37356" s="6"/>
    </row>
    <row r="37357">
      <c r="A37357" s="6"/>
    </row>
    <row r="37358">
      <c r="A37358" s="6"/>
    </row>
    <row r="37359">
      <c r="A37359" s="6"/>
    </row>
    <row r="37360">
      <c r="A37360" s="6"/>
    </row>
    <row r="37361">
      <c r="A37361" s="6"/>
    </row>
    <row r="37362">
      <c r="A37362" s="6"/>
    </row>
    <row r="37363">
      <c r="A37363" s="6"/>
    </row>
    <row r="37364">
      <c r="A37364" s="6"/>
    </row>
    <row r="37365">
      <c r="A37365" s="6"/>
    </row>
    <row r="37366">
      <c r="A37366" s="6"/>
    </row>
    <row r="37367">
      <c r="A37367" s="6"/>
    </row>
    <row r="37368">
      <c r="A37368" s="6"/>
    </row>
    <row r="37369">
      <c r="A37369" s="6"/>
    </row>
    <row r="37370">
      <c r="A37370" s="6"/>
    </row>
    <row r="37371">
      <c r="A37371" s="6"/>
    </row>
    <row r="37372">
      <c r="A37372" s="6"/>
    </row>
    <row r="37373">
      <c r="A37373" s="6"/>
    </row>
    <row r="37374">
      <c r="A37374" s="6"/>
    </row>
    <row r="37375">
      <c r="A37375" s="6"/>
    </row>
    <row r="37376">
      <c r="A37376" s="6"/>
    </row>
    <row r="37377">
      <c r="A37377" s="6"/>
    </row>
    <row r="37378">
      <c r="A37378" s="6"/>
    </row>
    <row r="37379">
      <c r="A37379" s="6"/>
    </row>
    <row r="37380">
      <c r="A37380" s="6"/>
    </row>
    <row r="37381">
      <c r="A37381" s="6"/>
    </row>
    <row r="37382">
      <c r="A37382" s="6"/>
    </row>
    <row r="37383">
      <c r="A37383" s="6"/>
    </row>
    <row r="37384">
      <c r="A37384" s="6"/>
    </row>
    <row r="37385">
      <c r="A37385" s="6"/>
    </row>
    <row r="37386">
      <c r="A37386" s="6"/>
    </row>
    <row r="37387">
      <c r="A37387" s="6"/>
    </row>
    <row r="37388">
      <c r="A37388" s="6"/>
    </row>
    <row r="37389">
      <c r="A37389" s="6"/>
    </row>
    <row r="37390">
      <c r="A37390" s="6"/>
    </row>
    <row r="37391">
      <c r="A37391" s="6"/>
    </row>
    <row r="37392">
      <c r="A37392" s="6"/>
    </row>
    <row r="37393">
      <c r="A37393" s="6"/>
    </row>
    <row r="37394">
      <c r="A37394" s="6"/>
    </row>
    <row r="37395">
      <c r="A37395" s="6"/>
    </row>
    <row r="37396">
      <c r="A37396" s="6"/>
    </row>
    <row r="37397">
      <c r="A37397" s="6"/>
    </row>
    <row r="37398">
      <c r="A37398" s="6"/>
    </row>
    <row r="37399">
      <c r="A37399" s="6"/>
    </row>
    <row r="37400">
      <c r="A37400" s="6"/>
    </row>
    <row r="37401">
      <c r="A37401" s="6"/>
    </row>
    <row r="37402">
      <c r="A37402" s="6"/>
    </row>
    <row r="37403">
      <c r="A37403" s="6"/>
    </row>
    <row r="37404">
      <c r="A37404" s="6"/>
    </row>
    <row r="37405">
      <c r="A37405" s="6"/>
    </row>
    <row r="37406">
      <c r="A37406" s="6"/>
    </row>
    <row r="37407">
      <c r="A37407" s="6"/>
    </row>
    <row r="37408">
      <c r="A37408" s="6"/>
    </row>
    <row r="37409">
      <c r="A37409" s="6"/>
    </row>
    <row r="37410">
      <c r="A37410" s="6"/>
    </row>
    <row r="37411">
      <c r="A37411" s="6"/>
    </row>
    <row r="37412">
      <c r="A37412" s="6"/>
    </row>
    <row r="37413">
      <c r="A37413" s="6"/>
    </row>
    <row r="37414">
      <c r="A37414" s="6"/>
    </row>
    <row r="37415">
      <c r="A37415" s="6"/>
    </row>
    <row r="37416">
      <c r="A37416" s="6"/>
    </row>
    <row r="37417">
      <c r="A37417" s="6"/>
    </row>
    <row r="37418">
      <c r="A37418" s="6"/>
    </row>
    <row r="37419">
      <c r="A37419" s="6"/>
    </row>
    <row r="37420">
      <c r="A37420" s="6"/>
    </row>
    <row r="37421">
      <c r="A37421" s="6"/>
    </row>
    <row r="37422">
      <c r="A37422" s="6"/>
    </row>
    <row r="37423">
      <c r="A37423" s="6"/>
    </row>
    <row r="37424">
      <c r="A37424" s="6"/>
    </row>
    <row r="37425">
      <c r="A37425" s="6"/>
    </row>
    <row r="37426">
      <c r="A37426" s="6"/>
    </row>
    <row r="37427">
      <c r="A37427" s="6"/>
    </row>
    <row r="37428">
      <c r="A37428" s="6"/>
    </row>
    <row r="37429">
      <c r="A37429" s="6"/>
    </row>
    <row r="37430">
      <c r="A37430" s="6"/>
    </row>
    <row r="37431">
      <c r="A37431" s="6"/>
    </row>
    <row r="37432">
      <c r="A37432" s="6"/>
    </row>
    <row r="37433">
      <c r="A37433" s="6"/>
    </row>
    <row r="37434">
      <c r="A37434" s="6"/>
    </row>
    <row r="37435">
      <c r="A37435" s="6"/>
    </row>
    <row r="37436">
      <c r="A37436" s="6"/>
    </row>
    <row r="37437">
      <c r="A37437" s="6"/>
    </row>
    <row r="37438">
      <c r="A37438" s="6"/>
    </row>
    <row r="37439">
      <c r="A37439" s="6"/>
    </row>
    <row r="37440">
      <c r="A37440" s="6"/>
    </row>
    <row r="37441">
      <c r="A37441" s="6"/>
    </row>
    <row r="37442">
      <c r="A37442" s="6"/>
    </row>
    <row r="37443">
      <c r="A37443" s="6"/>
    </row>
    <row r="37444">
      <c r="A37444" s="6"/>
    </row>
    <row r="37445">
      <c r="A37445" s="6"/>
    </row>
    <row r="37446">
      <c r="A37446" s="6"/>
    </row>
    <row r="37447">
      <c r="A37447" s="6"/>
    </row>
    <row r="37448">
      <c r="A37448" s="6"/>
    </row>
    <row r="37449">
      <c r="A37449" s="6"/>
    </row>
    <row r="37450">
      <c r="A37450" s="6"/>
    </row>
    <row r="37451">
      <c r="A37451" s="6"/>
    </row>
    <row r="37452">
      <c r="A37452" s="6"/>
    </row>
    <row r="37453">
      <c r="A37453" s="6"/>
    </row>
    <row r="37454">
      <c r="A37454" s="6"/>
    </row>
    <row r="37455">
      <c r="A37455" s="6"/>
    </row>
    <row r="37456">
      <c r="A37456" s="6"/>
    </row>
    <row r="37457">
      <c r="A37457" s="6"/>
    </row>
    <row r="37458">
      <c r="A37458" s="6"/>
    </row>
    <row r="37459">
      <c r="A37459" s="6"/>
    </row>
    <row r="37460">
      <c r="A37460" s="6"/>
    </row>
    <row r="37461">
      <c r="A37461" s="6"/>
    </row>
    <row r="37462">
      <c r="A37462" s="6"/>
    </row>
    <row r="37463">
      <c r="A37463" s="6"/>
    </row>
    <row r="37464">
      <c r="A37464" s="6"/>
    </row>
    <row r="37465">
      <c r="A37465" s="6"/>
    </row>
    <row r="37466">
      <c r="A37466" s="6"/>
    </row>
    <row r="37467">
      <c r="A37467" s="6"/>
    </row>
    <row r="37468">
      <c r="A37468" s="6"/>
    </row>
    <row r="37469">
      <c r="A37469" s="6"/>
    </row>
    <row r="37470">
      <c r="A37470" s="6"/>
    </row>
    <row r="37471">
      <c r="A37471" s="6"/>
    </row>
    <row r="37472">
      <c r="A37472" s="6"/>
    </row>
    <row r="37473">
      <c r="A37473" s="6"/>
    </row>
    <row r="37474">
      <c r="A37474" s="6"/>
    </row>
    <row r="37475">
      <c r="A37475" s="6"/>
    </row>
    <row r="37476">
      <c r="A37476" s="6"/>
    </row>
    <row r="37477">
      <c r="A37477" s="6"/>
    </row>
    <row r="37478">
      <c r="A37478" s="6"/>
    </row>
    <row r="37479">
      <c r="A37479" s="6"/>
    </row>
    <row r="37480">
      <c r="A37480" s="6"/>
    </row>
    <row r="37481">
      <c r="A37481" s="6"/>
    </row>
    <row r="37482">
      <c r="A37482" s="6"/>
    </row>
    <row r="37483">
      <c r="A37483" s="6"/>
    </row>
    <row r="37484">
      <c r="A37484" s="6"/>
    </row>
    <row r="37485">
      <c r="A37485" s="6"/>
    </row>
    <row r="37486">
      <c r="A37486" s="6"/>
    </row>
    <row r="37487">
      <c r="A37487" s="6"/>
    </row>
    <row r="37488">
      <c r="A37488" s="6"/>
    </row>
    <row r="37489">
      <c r="A37489" s="6"/>
    </row>
    <row r="37490">
      <c r="A37490" s="6"/>
    </row>
    <row r="37491">
      <c r="A37491" s="6"/>
    </row>
    <row r="37492">
      <c r="A37492" s="6"/>
    </row>
    <row r="37493">
      <c r="A37493" s="6"/>
    </row>
    <row r="37494">
      <c r="A37494" s="6"/>
    </row>
    <row r="37495">
      <c r="A37495" s="6"/>
    </row>
    <row r="37496">
      <c r="A37496" s="6"/>
    </row>
    <row r="37497">
      <c r="A37497" s="6"/>
    </row>
    <row r="37498">
      <c r="A37498" s="6"/>
    </row>
    <row r="37499">
      <c r="A37499" s="6"/>
    </row>
    <row r="37500">
      <c r="A37500" s="6"/>
    </row>
    <row r="37501">
      <c r="A37501" s="6"/>
    </row>
    <row r="37502">
      <c r="A37502" s="6"/>
    </row>
    <row r="37503">
      <c r="A37503" s="6"/>
    </row>
    <row r="37504">
      <c r="A37504" s="6"/>
    </row>
    <row r="37505">
      <c r="A37505" s="6"/>
    </row>
    <row r="37506">
      <c r="A37506" s="6"/>
    </row>
    <row r="37507">
      <c r="A37507" s="6"/>
    </row>
    <row r="37508">
      <c r="A37508" s="6"/>
    </row>
    <row r="37509">
      <c r="A37509" s="6"/>
    </row>
    <row r="37510">
      <c r="A37510" s="6"/>
    </row>
    <row r="37511">
      <c r="A37511" s="6"/>
    </row>
    <row r="37512">
      <c r="A37512" s="6"/>
    </row>
    <row r="37513">
      <c r="A37513" s="6"/>
    </row>
    <row r="37514">
      <c r="A37514" s="6"/>
    </row>
    <row r="37515">
      <c r="A37515" s="6"/>
    </row>
    <row r="37516">
      <c r="A37516" s="6"/>
    </row>
    <row r="37517">
      <c r="A37517" s="6"/>
    </row>
    <row r="37518">
      <c r="A37518" s="6"/>
    </row>
    <row r="37519">
      <c r="A37519" s="6"/>
    </row>
    <row r="37520">
      <c r="A37520" s="6"/>
    </row>
    <row r="37521">
      <c r="A37521" s="6"/>
    </row>
    <row r="37522">
      <c r="A37522" s="6"/>
    </row>
    <row r="37523">
      <c r="A37523" s="6"/>
    </row>
    <row r="37524">
      <c r="A37524" s="6"/>
    </row>
    <row r="37525">
      <c r="A37525" s="6"/>
    </row>
    <row r="37526">
      <c r="A37526" s="6"/>
    </row>
    <row r="37527">
      <c r="A37527" s="6"/>
    </row>
    <row r="37528">
      <c r="A37528" s="6"/>
    </row>
    <row r="37529">
      <c r="A37529" s="6"/>
    </row>
    <row r="37530">
      <c r="A37530" s="6"/>
    </row>
    <row r="37531">
      <c r="A37531" s="6"/>
    </row>
    <row r="37532">
      <c r="A37532" s="6"/>
    </row>
    <row r="37533">
      <c r="A37533" s="6"/>
    </row>
    <row r="37534">
      <c r="A37534" s="6"/>
    </row>
    <row r="37535">
      <c r="A37535" s="6"/>
    </row>
    <row r="37536">
      <c r="A37536" s="6"/>
    </row>
    <row r="37537">
      <c r="A37537" s="6"/>
    </row>
    <row r="37538">
      <c r="A37538" s="6"/>
    </row>
    <row r="37539">
      <c r="A37539" s="6"/>
    </row>
    <row r="37540">
      <c r="A37540" s="6"/>
    </row>
    <row r="37541">
      <c r="A37541" s="6"/>
    </row>
    <row r="37542">
      <c r="A37542" s="6"/>
    </row>
    <row r="37543">
      <c r="A37543" s="6"/>
    </row>
    <row r="37544">
      <c r="A37544" s="6"/>
    </row>
    <row r="37545">
      <c r="A37545" s="6"/>
    </row>
    <row r="37546">
      <c r="A37546" s="6"/>
    </row>
    <row r="37547">
      <c r="A37547" s="6"/>
    </row>
    <row r="37548">
      <c r="A37548" s="6"/>
    </row>
    <row r="37549">
      <c r="A37549" s="6"/>
    </row>
    <row r="37550">
      <c r="A37550" s="6"/>
    </row>
    <row r="37551">
      <c r="A37551" s="6"/>
    </row>
    <row r="37552">
      <c r="A37552" s="6"/>
    </row>
    <row r="37553">
      <c r="A37553" s="6"/>
    </row>
    <row r="37554">
      <c r="A37554" s="6"/>
    </row>
    <row r="37555">
      <c r="A37555" s="6"/>
    </row>
    <row r="37556">
      <c r="A37556" s="6"/>
    </row>
    <row r="37557">
      <c r="A37557" s="6"/>
    </row>
    <row r="37558">
      <c r="A37558" s="6"/>
    </row>
    <row r="37559">
      <c r="A37559" s="6"/>
    </row>
    <row r="37560">
      <c r="A37560" s="6"/>
    </row>
    <row r="37561">
      <c r="A37561" s="6"/>
    </row>
    <row r="37562">
      <c r="A37562" s="6"/>
    </row>
    <row r="37563">
      <c r="A37563" s="6"/>
    </row>
    <row r="37564">
      <c r="A37564" s="6"/>
    </row>
    <row r="37565">
      <c r="A37565" s="6"/>
    </row>
    <row r="37566">
      <c r="A37566" s="6"/>
    </row>
    <row r="37567">
      <c r="A37567" s="6"/>
    </row>
    <row r="37568">
      <c r="A37568" s="6"/>
    </row>
    <row r="37569">
      <c r="A37569" s="6"/>
    </row>
    <row r="37570">
      <c r="A37570" s="6"/>
    </row>
    <row r="37571">
      <c r="A37571" s="6"/>
    </row>
    <row r="37572">
      <c r="A37572" s="6"/>
    </row>
    <row r="37573">
      <c r="A37573" s="6"/>
    </row>
    <row r="37574">
      <c r="A37574" s="6"/>
    </row>
    <row r="37575">
      <c r="A37575" s="6"/>
    </row>
    <row r="37576">
      <c r="A37576" s="6"/>
    </row>
    <row r="37577">
      <c r="A37577" s="6"/>
    </row>
    <row r="37578">
      <c r="A37578" s="6"/>
    </row>
    <row r="37579">
      <c r="A37579" s="6"/>
    </row>
    <row r="37580">
      <c r="A37580" s="6"/>
    </row>
    <row r="37581">
      <c r="A37581" s="6"/>
    </row>
    <row r="37582">
      <c r="A37582" s="6"/>
    </row>
    <row r="37583">
      <c r="A37583" s="6"/>
    </row>
    <row r="37584">
      <c r="A37584" s="6"/>
    </row>
    <row r="37585">
      <c r="A37585" s="6"/>
    </row>
    <row r="37586">
      <c r="A37586" s="6"/>
    </row>
    <row r="37587">
      <c r="A37587" s="6"/>
    </row>
    <row r="37588">
      <c r="A37588" s="6"/>
    </row>
    <row r="37589">
      <c r="A37589" s="6"/>
    </row>
    <row r="37590">
      <c r="A37590" s="6"/>
    </row>
    <row r="37591">
      <c r="A37591" s="6"/>
    </row>
    <row r="37592">
      <c r="A37592" s="6"/>
    </row>
    <row r="37593">
      <c r="A37593" s="6"/>
    </row>
    <row r="37594">
      <c r="A37594" s="6"/>
    </row>
    <row r="37595">
      <c r="A37595" s="6"/>
    </row>
    <row r="37596">
      <c r="A37596" s="6"/>
    </row>
    <row r="37597">
      <c r="A37597" s="6"/>
    </row>
    <row r="37598">
      <c r="A37598" s="6"/>
    </row>
    <row r="37599">
      <c r="A37599" s="6"/>
    </row>
    <row r="37600">
      <c r="A37600" s="6"/>
    </row>
    <row r="37601">
      <c r="A37601" s="6"/>
    </row>
    <row r="37602">
      <c r="A37602" s="6"/>
    </row>
    <row r="37603">
      <c r="A37603" s="6"/>
    </row>
    <row r="37604">
      <c r="A37604" s="6"/>
    </row>
    <row r="37605">
      <c r="A37605" s="6"/>
    </row>
    <row r="37606">
      <c r="A37606" s="6"/>
    </row>
    <row r="37607">
      <c r="A37607" s="6"/>
    </row>
    <row r="37608">
      <c r="A37608" s="6"/>
    </row>
    <row r="37609">
      <c r="A37609" s="6"/>
    </row>
    <row r="37610">
      <c r="A37610" s="6"/>
    </row>
    <row r="37611">
      <c r="A37611" s="6"/>
    </row>
    <row r="37612">
      <c r="A37612" s="6"/>
    </row>
    <row r="37613">
      <c r="A37613" s="6"/>
    </row>
    <row r="37614">
      <c r="A37614" s="6"/>
    </row>
    <row r="37615">
      <c r="A37615" s="6"/>
    </row>
    <row r="37616">
      <c r="A37616" s="6"/>
    </row>
    <row r="37617">
      <c r="A37617" s="6"/>
    </row>
    <row r="37618">
      <c r="A37618" s="6"/>
    </row>
    <row r="37619">
      <c r="A37619" s="6"/>
    </row>
    <row r="37620">
      <c r="A37620" s="6"/>
    </row>
    <row r="37621">
      <c r="A37621" s="6"/>
    </row>
    <row r="37622">
      <c r="A37622" s="6"/>
    </row>
    <row r="37623">
      <c r="A37623" s="6"/>
    </row>
    <row r="37624">
      <c r="A37624" s="6"/>
    </row>
    <row r="37625">
      <c r="A37625" s="6"/>
    </row>
    <row r="37626">
      <c r="A37626" s="6"/>
    </row>
    <row r="37627">
      <c r="A37627" s="6"/>
    </row>
    <row r="37628">
      <c r="A37628" s="6"/>
    </row>
    <row r="37629">
      <c r="A37629" s="6"/>
    </row>
    <row r="37630">
      <c r="A37630" s="6"/>
    </row>
    <row r="37631">
      <c r="A37631" s="6"/>
    </row>
    <row r="37632">
      <c r="A37632" s="6"/>
    </row>
    <row r="37633">
      <c r="A37633" s="6"/>
    </row>
    <row r="37634">
      <c r="A37634" s="6"/>
    </row>
    <row r="37635">
      <c r="A37635" s="6"/>
    </row>
    <row r="37636">
      <c r="A37636" s="6"/>
    </row>
    <row r="37637">
      <c r="A37637" s="6"/>
    </row>
    <row r="37638">
      <c r="A37638" s="6"/>
    </row>
    <row r="37639">
      <c r="A37639" s="6"/>
    </row>
    <row r="37640">
      <c r="A37640" s="6"/>
    </row>
    <row r="37641">
      <c r="A37641" s="6"/>
    </row>
    <row r="37642">
      <c r="A37642" s="6"/>
    </row>
    <row r="37643">
      <c r="A37643" s="6"/>
    </row>
    <row r="37644">
      <c r="A37644" s="6"/>
    </row>
    <row r="37645">
      <c r="A37645" s="6"/>
    </row>
    <row r="37646">
      <c r="A37646" s="6"/>
    </row>
    <row r="37647">
      <c r="A37647" s="6"/>
    </row>
    <row r="37648">
      <c r="A37648" s="6"/>
    </row>
    <row r="37649">
      <c r="A37649" s="6"/>
    </row>
    <row r="37650">
      <c r="A37650" s="6"/>
    </row>
    <row r="37651">
      <c r="A37651" s="6"/>
    </row>
    <row r="37652">
      <c r="A37652" s="6"/>
    </row>
    <row r="37653">
      <c r="A37653" s="6"/>
    </row>
    <row r="37654">
      <c r="A37654" s="6"/>
    </row>
    <row r="37655">
      <c r="A37655" s="6"/>
    </row>
    <row r="37656">
      <c r="A37656" s="6"/>
    </row>
    <row r="37657">
      <c r="A37657" s="6"/>
    </row>
    <row r="37658">
      <c r="A37658" s="6"/>
    </row>
    <row r="37659">
      <c r="A37659" s="6"/>
    </row>
    <row r="37660">
      <c r="A37660" s="6"/>
    </row>
    <row r="37661">
      <c r="A37661" s="6"/>
    </row>
    <row r="37662">
      <c r="A37662" s="6"/>
    </row>
    <row r="37663">
      <c r="A37663" s="6"/>
    </row>
    <row r="37664">
      <c r="A37664" s="6"/>
    </row>
    <row r="37665">
      <c r="A37665" s="6"/>
    </row>
    <row r="37666">
      <c r="A37666" s="6"/>
    </row>
    <row r="37667">
      <c r="A37667" s="6"/>
    </row>
    <row r="37668">
      <c r="A37668" s="6"/>
    </row>
    <row r="37669">
      <c r="A37669" s="6"/>
    </row>
    <row r="37670">
      <c r="A37670" s="6"/>
    </row>
    <row r="37671">
      <c r="A37671" s="6"/>
    </row>
    <row r="37672">
      <c r="A37672" s="6"/>
    </row>
    <row r="37673">
      <c r="A37673" s="6"/>
    </row>
    <row r="37674">
      <c r="A37674" s="6"/>
    </row>
    <row r="37675">
      <c r="A37675" s="6"/>
    </row>
    <row r="37676">
      <c r="A37676" s="6"/>
    </row>
    <row r="37677">
      <c r="A37677" s="6"/>
    </row>
    <row r="37678">
      <c r="A37678" s="6"/>
    </row>
    <row r="37679">
      <c r="A37679" s="6"/>
    </row>
    <row r="37680">
      <c r="A37680" s="6"/>
    </row>
    <row r="37681">
      <c r="A37681" s="6"/>
    </row>
    <row r="37682">
      <c r="A37682" s="6"/>
    </row>
    <row r="37683">
      <c r="A37683" s="6"/>
    </row>
    <row r="37684">
      <c r="A37684" s="6"/>
    </row>
    <row r="37685">
      <c r="A37685" s="6"/>
    </row>
    <row r="37686">
      <c r="A37686" s="6"/>
    </row>
    <row r="37687">
      <c r="A37687" s="6"/>
    </row>
    <row r="37688">
      <c r="A37688" s="6"/>
    </row>
    <row r="37689">
      <c r="A37689" s="6"/>
    </row>
    <row r="37690">
      <c r="A37690" s="6"/>
    </row>
    <row r="37691">
      <c r="A37691" s="6"/>
    </row>
    <row r="37692">
      <c r="A37692" s="6"/>
    </row>
    <row r="37693">
      <c r="A37693" s="6"/>
    </row>
    <row r="37694">
      <c r="A37694" s="6"/>
    </row>
    <row r="37695">
      <c r="A37695" s="6"/>
    </row>
    <row r="37696">
      <c r="A37696" s="6"/>
    </row>
    <row r="37697">
      <c r="A37697" s="6"/>
    </row>
    <row r="37698">
      <c r="A37698" s="6"/>
    </row>
    <row r="37699">
      <c r="A37699" s="6"/>
    </row>
    <row r="37700">
      <c r="A37700" s="6"/>
    </row>
    <row r="37701">
      <c r="A37701" s="6"/>
    </row>
    <row r="37702">
      <c r="A37702" s="6"/>
    </row>
    <row r="37703">
      <c r="A37703" s="6"/>
    </row>
    <row r="37704">
      <c r="A37704" s="6"/>
    </row>
    <row r="37705">
      <c r="A37705" s="6"/>
    </row>
    <row r="37706">
      <c r="A37706" s="6"/>
    </row>
    <row r="37707">
      <c r="A37707" s="6"/>
    </row>
    <row r="37708">
      <c r="A37708" s="6"/>
    </row>
    <row r="37709">
      <c r="A37709" s="6"/>
    </row>
    <row r="37710">
      <c r="A37710" s="6"/>
    </row>
    <row r="37711">
      <c r="A37711" s="6"/>
    </row>
    <row r="37712">
      <c r="A37712" s="6"/>
    </row>
    <row r="37713">
      <c r="A37713" s="6"/>
    </row>
    <row r="37714">
      <c r="A37714" s="6"/>
    </row>
    <row r="37715">
      <c r="A37715" s="6"/>
    </row>
    <row r="37716">
      <c r="A37716" s="6"/>
    </row>
    <row r="37717">
      <c r="A37717" s="6"/>
    </row>
    <row r="37718">
      <c r="A37718" s="6"/>
    </row>
    <row r="37719">
      <c r="A37719" s="6"/>
    </row>
    <row r="37720">
      <c r="A37720" s="6"/>
    </row>
    <row r="37721">
      <c r="A37721" s="6"/>
    </row>
    <row r="37722">
      <c r="A37722" s="6"/>
    </row>
    <row r="37723">
      <c r="A37723" s="6"/>
    </row>
    <row r="37724">
      <c r="A37724" s="6"/>
    </row>
    <row r="37725">
      <c r="A37725" s="6"/>
    </row>
    <row r="37726">
      <c r="A37726" s="6"/>
    </row>
    <row r="37727">
      <c r="A37727" s="6"/>
    </row>
    <row r="37728">
      <c r="A37728" s="6"/>
    </row>
    <row r="37729">
      <c r="A37729" s="6"/>
    </row>
    <row r="37730">
      <c r="A37730" s="6"/>
    </row>
    <row r="37731">
      <c r="A37731" s="6"/>
    </row>
    <row r="37732">
      <c r="A37732" s="6"/>
    </row>
    <row r="37733">
      <c r="A37733" s="6"/>
    </row>
    <row r="37734">
      <c r="A37734" s="6"/>
    </row>
    <row r="37735">
      <c r="A37735" s="6"/>
    </row>
    <row r="37736">
      <c r="A37736" s="6"/>
    </row>
    <row r="37737">
      <c r="A37737" s="6"/>
    </row>
    <row r="37738">
      <c r="A37738" s="6"/>
    </row>
    <row r="37739">
      <c r="A37739" s="6"/>
    </row>
    <row r="37740">
      <c r="A37740" s="6"/>
    </row>
    <row r="37741">
      <c r="A37741" s="6"/>
    </row>
    <row r="37742">
      <c r="A37742" s="6"/>
    </row>
    <row r="37743">
      <c r="A37743" s="6"/>
    </row>
    <row r="37744">
      <c r="A37744" s="6"/>
    </row>
    <row r="37745">
      <c r="A37745" s="6"/>
    </row>
    <row r="37746">
      <c r="A37746" s="6"/>
    </row>
    <row r="37747">
      <c r="A37747" s="6"/>
    </row>
    <row r="37748">
      <c r="A37748" s="6"/>
    </row>
    <row r="37749">
      <c r="A37749" s="6"/>
    </row>
    <row r="37750">
      <c r="A37750" s="6"/>
    </row>
    <row r="37751">
      <c r="A37751" s="6"/>
    </row>
    <row r="37752">
      <c r="A37752" s="6"/>
    </row>
    <row r="37753">
      <c r="A37753" s="6"/>
    </row>
    <row r="37754">
      <c r="A37754" s="6"/>
    </row>
    <row r="37755">
      <c r="A37755" s="6"/>
    </row>
    <row r="37756">
      <c r="A37756" s="6"/>
    </row>
    <row r="37757">
      <c r="A37757" s="6"/>
    </row>
    <row r="37758">
      <c r="A37758" s="6"/>
    </row>
    <row r="37759">
      <c r="A37759" s="6"/>
    </row>
    <row r="37760">
      <c r="A37760" s="6"/>
    </row>
    <row r="37761">
      <c r="A37761" s="6"/>
    </row>
    <row r="37762">
      <c r="A37762" s="6"/>
    </row>
    <row r="37763">
      <c r="A37763" s="6"/>
    </row>
    <row r="37764">
      <c r="A37764" s="6"/>
    </row>
    <row r="37765">
      <c r="A37765" s="6"/>
    </row>
    <row r="37766">
      <c r="A37766" s="6"/>
    </row>
    <row r="37767">
      <c r="A37767" s="6"/>
    </row>
    <row r="37768">
      <c r="A37768" s="6"/>
    </row>
    <row r="37769">
      <c r="A37769" s="6"/>
    </row>
    <row r="37770">
      <c r="A37770" s="6"/>
    </row>
    <row r="37771">
      <c r="A37771" s="6"/>
    </row>
    <row r="37772">
      <c r="A37772" s="6"/>
    </row>
    <row r="37773">
      <c r="A37773" s="6"/>
    </row>
    <row r="37774">
      <c r="A37774" s="6"/>
    </row>
    <row r="37775">
      <c r="A37775" s="6"/>
    </row>
    <row r="37776">
      <c r="A37776" s="6"/>
    </row>
    <row r="37777">
      <c r="A37777" s="6"/>
    </row>
    <row r="37778">
      <c r="A37778" s="6"/>
    </row>
    <row r="37779">
      <c r="A37779" s="6"/>
    </row>
    <row r="37780">
      <c r="A37780" s="6"/>
    </row>
    <row r="37781">
      <c r="A37781" s="6"/>
    </row>
    <row r="37782">
      <c r="A37782" s="6"/>
    </row>
    <row r="37783">
      <c r="A37783" s="6"/>
    </row>
    <row r="37784">
      <c r="A37784" s="6"/>
    </row>
    <row r="37785">
      <c r="A37785" s="6"/>
    </row>
    <row r="37786">
      <c r="A37786" s="6"/>
    </row>
    <row r="37787">
      <c r="A37787" s="6"/>
    </row>
    <row r="37788">
      <c r="A37788" s="6"/>
    </row>
    <row r="37789">
      <c r="A37789" s="6"/>
    </row>
    <row r="37790">
      <c r="A37790" s="6"/>
    </row>
    <row r="37791">
      <c r="A37791" s="6"/>
    </row>
    <row r="37792">
      <c r="A37792" s="6"/>
    </row>
    <row r="37793">
      <c r="A37793" s="6"/>
    </row>
    <row r="37794">
      <c r="A37794" s="6"/>
    </row>
    <row r="37795">
      <c r="A37795" s="6"/>
    </row>
    <row r="37796">
      <c r="A37796" s="6"/>
    </row>
    <row r="37797">
      <c r="A37797" s="6"/>
    </row>
    <row r="37798">
      <c r="A37798" s="6"/>
    </row>
    <row r="37799">
      <c r="A37799" s="6"/>
    </row>
    <row r="37800">
      <c r="A37800" s="6"/>
    </row>
    <row r="37801">
      <c r="A37801" s="6"/>
    </row>
    <row r="37802">
      <c r="A37802" s="6"/>
    </row>
    <row r="37803">
      <c r="A37803" s="6"/>
    </row>
    <row r="37804">
      <c r="A37804" s="6"/>
    </row>
    <row r="37805">
      <c r="A37805" s="6"/>
    </row>
    <row r="37806">
      <c r="A37806" s="6"/>
    </row>
    <row r="37807">
      <c r="A37807" s="6"/>
    </row>
    <row r="37808">
      <c r="A37808" s="6"/>
    </row>
    <row r="37809">
      <c r="A37809" s="6"/>
    </row>
    <row r="37810">
      <c r="A37810" s="6"/>
    </row>
    <row r="37811">
      <c r="A37811" s="6"/>
    </row>
    <row r="37812">
      <c r="A37812" s="6"/>
    </row>
    <row r="37813">
      <c r="A37813" s="6"/>
    </row>
    <row r="37814">
      <c r="A37814" s="6"/>
    </row>
    <row r="37815">
      <c r="A37815" s="6"/>
    </row>
    <row r="37816">
      <c r="A37816" s="6"/>
    </row>
    <row r="37817">
      <c r="A37817" s="6"/>
    </row>
    <row r="37818">
      <c r="A37818" s="6"/>
    </row>
    <row r="37819">
      <c r="A37819" s="6"/>
    </row>
    <row r="37820">
      <c r="A37820" s="6"/>
    </row>
    <row r="37821">
      <c r="A37821" s="6"/>
    </row>
    <row r="37822">
      <c r="A37822" s="6"/>
    </row>
    <row r="37823">
      <c r="A37823" s="6"/>
    </row>
    <row r="37824">
      <c r="A37824" s="6"/>
    </row>
    <row r="37825">
      <c r="A37825" s="6"/>
    </row>
    <row r="37826">
      <c r="A37826" s="6"/>
    </row>
    <row r="37827">
      <c r="A37827" s="6"/>
    </row>
    <row r="37828">
      <c r="A37828" s="6"/>
    </row>
    <row r="37829">
      <c r="A37829" s="6"/>
    </row>
    <row r="37830">
      <c r="A37830" s="6"/>
    </row>
    <row r="37831">
      <c r="A37831" s="6"/>
    </row>
    <row r="37832">
      <c r="A37832" s="6"/>
    </row>
    <row r="37833">
      <c r="A37833" s="6"/>
    </row>
    <row r="37834">
      <c r="A37834" s="6"/>
    </row>
    <row r="37835">
      <c r="A37835" s="6"/>
    </row>
    <row r="37836">
      <c r="A37836" s="6"/>
    </row>
    <row r="37837">
      <c r="A37837" s="6"/>
    </row>
    <row r="37838">
      <c r="A37838" s="6"/>
    </row>
    <row r="37839">
      <c r="A37839" s="6"/>
    </row>
    <row r="37840">
      <c r="A37840" s="6"/>
    </row>
    <row r="37841">
      <c r="A37841" s="6"/>
    </row>
    <row r="37842">
      <c r="A37842" s="6"/>
    </row>
    <row r="37843">
      <c r="A37843" s="6"/>
    </row>
    <row r="37844">
      <c r="A37844" s="6"/>
    </row>
    <row r="37845">
      <c r="A37845" s="6"/>
    </row>
    <row r="37846">
      <c r="A37846" s="6"/>
    </row>
    <row r="37847">
      <c r="A37847" s="6"/>
    </row>
    <row r="37848">
      <c r="A37848" s="6"/>
    </row>
    <row r="37849">
      <c r="A37849" s="6"/>
    </row>
    <row r="37850">
      <c r="A37850" s="6"/>
    </row>
    <row r="37851">
      <c r="A37851" s="6"/>
    </row>
    <row r="37852">
      <c r="A37852" s="6"/>
    </row>
    <row r="37853">
      <c r="A37853" s="6"/>
    </row>
    <row r="37854">
      <c r="A37854" s="6"/>
    </row>
    <row r="37855">
      <c r="A37855" s="6"/>
    </row>
    <row r="37856">
      <c r="A37856" s="6"/>
    </row>
    <row r="37857">
      <c r="A37857" s="6"/>
    </row>
    <row r="37858">
      <c r="A37858" s="6"/>
    </row>
    <row r="37859">
      <c r="A37859" s="6"/>
    </row>
    <row r="37860">
      <c r="A37860" s="6"/>
    </row>
    <row r="37861">
      <c r="A37861" s="6"/>
    </row>
    <row r="37862">
      <c r="A37862" s="6"/>
    </row>
    <row r="37863">
      <c r="A37863" s="6"/>
    </row>
    <row r="37864">
      <c r="A37864" s="6"/>
    </row>
    <row r="37865">
      <c r="A37865" s="6"/>
    </row>
    <row r="37866">
      <c r="A37866" s="6"/>
    </row>
    <row r="37867">
      <c r="A37867" s="6"/>
    </row>
    <row r="37868">
      <c r="A37868" s="6"/>
    </row>
    <row r="37869">
      <c r="A37869" s="6"/>
    </row>
    <row r="37870">
      <c r="A37870" s="6"/>
    </row>
    <row r="37871">
      <c r="A37871" s="6"/>
    </row>
    <row r="37872">
      <c r="A37872" s="6"/>
    </row>
    <row r="37873">
      <c r="A37873" s="6"/>
    </row>
    <row r="37874">
      <c r="A37874" s="6"/>
    </row>
    <row r="37875">
      <c r="A37875" s="6"/>
    </row>
    <row r="37876">
      <c r="A37876" s="6"/>
    </row>
    <row r="37877">
      <c r="A37877" s="6"/>
    </row>
    <row r="37878">
      <c r="A37878" s="6"/>
    </row>
    <row r="37879">
      <c r="A37879" s="6"/>
    </row>
    <row r="37880">
      <c r="A37880" s="6"/>
    </row>
    <row r="37881">
      <c r="A37881" s="6"/>
    </row>
    <row r="37882">
      <c r="A37882" s="6"/>
    </row>
    <row r="37883">
      <c r="A37883" s="6"/>
    </row>
    <row r="37884">
      <c r="A37884" s="6"/>
    </row>
    <row r="37885">
      <c r="A37885" s="6"/>
    </row>
    <row r="37886">
      <c r="A37886" s="6"/>
    </row>
    <row r="37887">
      <c r="A37887" s="6"/>
    </row>
    <row r="37888">
      <c r="A37888" s="6"/>
    </row>
    <row r="37889">
      <c r="A37889" s="6"/>
    </row>
    <row r="37890">
      <c r="A37890" s="6"/>
    </row>
    <row r="37891">
      <c r="A37891" s="6"/>
    </row>
    <row r="37892">
      <c r="A37892" s="6"/>
    </row>
    <row r="37893">
      <c r="A37893" s="6"/>
    </row>
    <row r="37894">
      <c r="A37894" s="6"/>
    </row>
    <row r="37895">
      <c r="A37895" s="6"/>
    </row>
    <row r="37896">
      <c r="A37896" s="6"/>
    </row>
    <row r="37897">
      <c r="A37897" s="6"/>
    </row>
    <row r="37898">
      <c r="A37898" s="6"/>
    </row>
    <row r="37899">
      <c r="A37899" s="6"/>
    </row>
    <row r="37900">
      <c r="A37900" s="6"/>
    </row>
    <row r="37901">
      <c r="A37901" s="6"/>
    </row>
    <row r="37902">
      <c r="A37902" s="6"/>
    </row>
    <row r="37903">
      <c r="A37903" s="6"/>
    </row>
    <row r="37904">
      <c r="A37904" s="6"/>
    </row>
    <row r="37905">
      <c r="A37905" s="6"/>
    </row>
    <row r="37906">
      <c r="A37906" s="6"/>
    </row>
    <row r="37907">
      <c r="A37907" s="6"/>
    </row>
    <row r="37908">
      <c r="A37908" s="6"/>
    </row>
    <row r="37909">
      <c r="A37909" s="6"/>
    </row>
    <row r="37910">
      <c r="A37910" s="6"/>
    </row>
    <row r="37911">
      <c r="A37911" s="6"/>
    </row>
    <row r="37912">
      <c r="A37912" s="6"/>
    </row>
    <row r="37913">
      <c r="A37913" s="6"/>
    </row>
    <row r="37914">
      <c r="A37914" s="6"/>
    </row>
    <row r="37915">
      <c r="A37915" s="6"/>
    </row>
    <row r="37916">
      <c r="A37916" s="6"/>
    </row>
    <row r="37917">
      <c r="A37917" s="6"/>
    </row>
    <row r="37918">
      <c r="A37918" s="6"/>
    </row>
    <row r="37919">
      <c r="A37919" s="6"/>
    </row>
    <row r="37920">
      <c r="A37920" s="6"/>
    </row>
    <row r="37921">
      <c r="A37921" s="6"/>
    </row>
    <row r="37922">
      <c r="A37922" s="6"/>
    </row>
    <row r="37923">
      <c r="A37923" s="6"/>
    </row>
    <row r="37924">
      <c r="A37924" s="6"/>
    </row>
    <row r="37925">
      <c r="A37925" s="6"/>
    </row>
    <row r="37926">
      <c r="A37926" s="6"/>
    </row>
    <row r="37927">
      <c r="A37927" s="6"/>
    </row>
    <row r="37928">
      <c r="A37928" s="6"/>
    </row>
    <row r="37929">
      <c r="A37929" s="6"/>
    </row>
    <row r="37930">
      <c r="A37930" s="6"/>
    </row>
    <row r="37931">
      <c r="A37931" s="6"/>
    </row>
    <row r="37932">
      <c r="A37932" s="6"/>
    </row>
    <row r="37933">
      <c r="A37933" s="6"/>
    </row>
    <row r="37934">
      <c r="A37934" s="6"/>
    </row>
    <row r="37935">
      <c r="A37935" s="6"/>
    </row>
    <row r="37936">
      <c r="A37936" s="6"/>
    </row>
    <row r="37937">
      <c r="A37937" s="6"/>
    </row>
    <row r="37938">
      <c r="A37938" s="6"/>
    </row>
    <row r="37939">
      <c r="A37939" s="6"/>
    </row>
    <row r="37940">
      <c r="A37940" s="6"/>
    </row>
    <row r="37941">
      <c r="A37941" s="6"/>
    </row>
    <row r="37942">
      <c r="A37942" s="6"/>
    </row>
    <row r="37943">
      <c r="A37943" s="6"/>
    </row>
    <row r="37944">
      <c r="A37944" s="6"/>
    </row>
    <row r="37945">
      <c r="A37945" s="6"/>
    </row>
    <row r="37946">
      <c r="A37946" s="6"/>
    </row>
    <row r="37947">
      <c r="A37947" s="6"/>
    </row>
    <row r="37948">
      <c r="A37948" s="6"/>
    </row>
    <row r="37949">
      <c r="A37949" s="6"/>
    </row>
    <row r="37950">
      <c r="A37950" s="6"/>
    </row>
    <row r="37951">
      <c r="A37951" s="6"/>
    </row>
    <row r="37952">
      <c r="A37952" s="6"/>
    </row>
    <row r="37953">
      <c r="A37953" s="6"/>
    </row>
    <row r="37954">
      <c r="A37954" s="6"/>
    </row>
    <row r="37955">
      <c r="A37955" s="6"/>
    </row>
    <row r="37956">
      <c r="A37956" s="6"/>
    </row>
    <row r="37957">
      <c r="A37957" s="6"/>
    </row>
    <row r="37958">
      <c r="A37958" s="6"/>
    </row>
    <row r="37959">
      <c r="A37959" s="6"/>
    </row>
    <row r="37960">
      <c r="A37960" s="6"/>
    </row>
    <row r="37961">
      <c r="A37961" s="6"/>
    </row>
    <row r="37962">
      <c r="A37962" s="6"/>
    </row>
    <row r="37963">
      <c r="A37963" s="6"/>
    </row>
    <row r="37964">
      <c r="A37964" s="6"/>
    </row>
    <row r="37965">
      <c r="A37965" s="6"/>
    </row>
    <row r="37966">
      <c r="A37966" s="6"/>
    </row>
    <row r="37967">
      <c r="A37967" s="6"/>
    </row>
    <row r="37968">
      <c r="A37968" s="6"/>
    </row>
    <row r="37969">
      <c r="A37969" s="6"/>
    </row>
    <row r="37970">
      <c r="A37970" s="6"/>
    </row>
    <row r="37971">
      <c r="A37971" s="6"/>
    </row>
    <row r="37972">
      <c r="A37972" s="6"/>
    </row>
    <row r="37973">
      <c r="A37973" s="6"/>
    </row>
    <row r="37974">
      <c r="A37974" s="6"/>
    </row>
    <row r="37975">
      <c r="A37975" s="6"/>
    </row>
    <row r="37976">
      <c r="A37976" s="6"/>
    </row>
    <row r="37977">
      <c r="A37977" s="6"/>
    </row>
    <row r="37978">
      <c r="A37978" s="6"/>
    </row>
    <row r="37979">
      <c r="A37979" s="6"/>
    </row>
    <row r="37980">
      <c r="A37980" s="6"/>
    </row>
    <row r="37981">
      <c r="A37981" s="6"/>
    </row>
    <row r="37982">
      <c r="A37982" s="6"/>
    </row>
    <row r="37983">
      <c r="A37983" s="6"/>
    </row>
    <row r="37984">
      <c r="A37984" s="6"/>
    </row>
    <row r="37985">
      <c r="A37985" s="6"/>
    </row>
    <row r="37986">
      <c r="A37986" s="6"/>
    </row>
    <row r="37987">
      <c r="A37987" s="6"/>
    </row>
    <row r="37988">
      <c r="A37988" s="6"/>
    </row>
    <row r="37989">
      <c r="A37989" s="6"/>
    </row>
    <row r="37990">
      <c r="A37990" s="6"/>
    </row>
    <row r="37991">
      <c r="A37991" s="6"/>
    </row>
    <row r="37992">
      <c r="A37992" s="6"/>
    </row>
    <row r="37993">
      <c r="A37993" s="6"/>
    </row>
    <row r="37994">
      <c r="A37994" s="6"/>
    </row>
    <row r="37995">
      <c r="A37995" s="6"/>
    </row>
    <row r="37996">
      <c r="A37996" s="6"/>
    </row>
    <row r="37997">
      <c r="A37997" s="6"/>
    </row>
    <row r="37998">
      <c r="A37998" s="6"/>
    </row>
    <row r="37999">
      <c r="A37999" s="6"/>
    </row>
    <row r="38000">
      <c r="A38000" s="6"/>
    </row>
    <row r="38001">
      <c r="A38001" s="6"/>
    </row>
    <row r="38002">
      <c r="A38002" s="6"/>
    </row>
    <row r="38003">
      <c r="A38003" s="6"/>
    </row>
    <row r="38004">
      <c r="A38004" s="6"/>
    </row>
    <row r="38005">
      <c r="A38005" s="6"/>
    </row>
    <row r="38006">
      <c r="A38006" s="6"/>
    </row>
    <row r="38007">
      <c r="A38007" s="6"/>
    </row>
    <row r="38008">
      <c r="A38008" s="6"/>
    </row>
    <row r="38009">
      <c r="A38009" s="6"/>
    </row>
    <row r="38010">
      <c r="A38010" s="6"/>
    </row>
    <row r="38011">
      <c r="A38011" s="6"/>
    </row>
    <row r="38012">
      <c r="A38012" s="6"/>
    </row>
    <row r="38013">
      <c r="A38013" s="6"/>
    </row>
    <row r="38014">
      <c r="A38014" s="6"/>
    </row>
    <row r="38015">
      <c r="A38015" s="6"/>
    </row>
    <row r="38016">
      <c r="A38016" s="6"/>
    </row>
    <row r="38017">
      <c r="A38017" s="6"/>
    </row>
    <row r="38018">
      <c r="A38018" s="6"/>
    </row>
    <row r="38019">
      <c r="A38019" s="6"/>
    </row>
    <row r="38020">
      <c r="A38020" s="6"/>
    </row>
    <row r="38021">
      <c r="A38021" s="6"/>
    </row>
    <row r="38022">
      <c r="A38022" s="6"/>
    </row>
    <row r="38023">
      <c r="A38023" s="6"/>
    </row>
    <row r="38024">
      <c r="A38024" s="6"/>
    </row>
    <row r="38025">
      <c r="A38025" s="6"/>
    </row>
    <row r="38026">
      <c r="A38026" s="6"/>
    </row>
    <row r="38027">
      <c r="A38027" s="6"/>
    </row>
    <row r="38028">
      <c r="A38028" s="6"/>
    </row>
    <row r="38029">
      <c r="A38029" s="6"/>
    </row>
    <row r="38030">
      <c r="A38030" s="6"/>
    </row>
    <row r="38031">
      <c r="A38031" s="6"/>
    </row>
    <row r="38032">
      <c r="A38032" s="6"/>
    </row>
    <row r="38033">
      <c r="A38033" s="6"/>
    </row>
    <row r="38034">
      <c r="A38034" s="6"/>
    </row>
    <row r="38035">
      <c r="A38035" s="6"/>
    </row>
    <row r="38036">
      <c r="A38036" s="6"/>
    </row>
    <row r="38037">
      <c r="A38037" s="6"/>
    </row>
    <row r="38038">
      <c r="A38038" s="6"/>
    </row>
    <row r="38039">
      <c r="A38039" s="6"/>
    </row>
    <row r="38040">
      <c r="A38040" s="6"/>
    </row>
    <row r="38041">
      <c r="A38041" s="6"/>
    </row>
    <row r="38042">
      <c r="A38042" s="6"/>
    </row>
    <row r="38043">
      <c r="A38043" s="6"/>
    </row>
    <row r="38044">
      <c r="A38044" s="6"/>
    </row>
    <row r="38045">
      <c r="A38045" s="6"/>
    </row>
    <row r="38046">
      <c r="A38046" s="6"/>
    </row>
    <row r="38047">
      <c r="A38047" s="6"/>
    </row>
    <row r="38048">
      <c r="A38048" s="6"/>
    </row>
    <row r="38049">
      <c r="A38049" s="6"/>
    </row>
    <row r="38050">
      <c r="A38050" s="6"/>
    </row>
    <row r="38051">
      <c r="A38051" s="6"/>
    </row>
    <row r="38052">
      <c r="A38052" s="6"/>
    </row>
    <row r="38053">
      <c r="A38053" s="6"/>
    </row>
    <row r="38054">
      <c r="A38054" s="6"/>
    </row>
    <row r="38055">
      <c r="A38055" s="6"/>
    </row>
    <row r="38056">
      <c r="A38056" s="6"/>
    </row>
    <row r="38057">
      <c r="A38057" s="6"/>
    </row>
    <row r="38058">
      <c r="A38058" s="6"/>
    </row>
    <row r="38059">
      <c r="A38059" s="6"/>
    </row>
    <row r="38060">
      <c r="A38060" s="6"/>
    </row>
    <row r="38061">
      <c r="A38061" s="6"/>
    </row>
    <row r="38062">
      <c r="A38062" s="6"/>
    </row>
    <row r="38063">
      <c r="A38063" s="6"/>
    </row>
    <row r="38064">
      <c r="A38064" s="6"/>
    </row>
    <row r="38065">
      <c r="A38065" s="6"/>
    </row>
    <row r="38066">
      <c r="A38066" s="6"/>
    </row>
    <row r="38067">
      <c r="A38067" s="6"/>
    </row>
    <row r="38068">
      <c r="A38068" s="6"/>
    </row>
    <row r="38069">
      <c r="A38069" s="6"/>
    </row>
    <row r="38070">
      <c r="A38070" s="6"/>
    </row>
    <row r="38071">
      <c r="A38071" s="6"/>
    </row>
    <row r="38072">
      <c r="A38072" s="6"/>
    </row>
    <row r="38073">
      <c r="A38073" s="6"/>
    </row>
    <row r="38074">
      <c r="A38074" s="6"/>
    </row>
    <row r="38075">
      <c r="A38075" s="6"/>
    </row>
    <row r="38076">
      <c r="A38076" s="6"/>
    </row>
    <row r="38077">
      <c r="A38077" s="6"/>
    </row>
    <row r="38078">
      <c r="A38078" s="6"/>
    </row>
    <row r="38079">
      <c r="A38079" s="6"/>
    </row>
    <row r="38080">
      <c r="A38080" s="6"/>
    </row>
    <row r="38081">
      <c r="A38081" s="6"/>
    </row>
    <row r="38082">
      <c r="A38082" s="6"/>
    </row>
    <row r="38083">
      <c r="A38083" s="6"/>
    </row>
    <row r="38084">
      <c r="A38084" s="6"/>
    </row>
    <row r="38085">
      <c r="A38085" s="6"/>
    </row>
    <row r="38086">
      <c r="A38086" s="6"/>
    </row>
    <row r="38087">
      <c r="A38087" s="6"/>
    </row>
    <row r="38088">
      <c r="A38088" s="6"/>
    </row>
    <row r="38089">
      <c r="A38089" s="6"/>
    </row>
    <row r="38090">
      <c r="A38090" s="6"/>
    </row>
    <row r="38091">
      <c r="A38091" s="6"/>
    </row>
    <row r="38092">
      <c r="A38092" s="6"/>
    </row>
    <row r="38093">
      <c r="A38093" s="6"/>
    </row>
    <row r="38094">
      <c r="A38094" s="6"/>
    </row>
    <row r="38095">
      <c r="A38095" s="6"/>
    </row>
    <row r="38096">
      <c r="A38096" s="6"/>
    </row>
    <row r="38097">
      <c r="A38097" s="6"/>
    </row>
    <row r="38098">
      <c r="A38098" s="6"/>
    </row>
    <row r="38099">
      <c r="A38099" s="6"/>
    </row>
    <row r="38100">
      <c r="A38100" s="6"/>
    </row>
    <row r="38101">
      <c r="A38101" s="6"/>
    </row>
    <row r="38102">
      <c r="A38102" s="6"/>
    </row>
    <row r="38103">
      <c r="A38103" s="6"/>
    </row>
    <row r="38104">
      <c r="A38104" s="6"/>
    </row>
    <row r="38105">
      <c r="A38105" s="6"/>
    </row>
    <row r="38106">
      <c r="A38106" s="6"/>
    </row>
    <row r="38107">
      <c r="A38107" s="6"/>
    </row>
    <row r="38108">
      <c r="A38108" s="6"/>
    </row>
    <row r="38109">
      <c r="A38109" s="6"/>
    </row>
    <row r="38110">
      <c r="A38110" s="6"/>
    </row>
    <row r="38111">
      <c r="A38111" s="6"/>
    </row>
    <row r="38112">
      <c r="A38112" s="6"/>
    </row>
    <row r="38113">
      <c r="A38113" s="6"/>
    </row>
    <row r="38114">
      <c r="A38114" s="6"/>
    </row>
    <row r="38115">
      <c r="A38115" s="6"/>
    </row>
    <row r="38116">
      <c r="A38116" s="6"/>
    </row>
    <row r="38117">
      <c r="A38117" s="6"/>
    </row>
    <row r="38118">
      <c r="A38118" s="6"/>
    </row>
    <row r="38119">
      <c r="A38119" s="6"/>
    </row>
    <row r="38120">
      <c r="A38120" s="6"/>
    </row>
    <row r="38121">
      <c r="A38121" s="6"/>
    </row>
    <row r="38122">
      <c r="A38122" s="6"/>
    </row>
    <row r="38123">
      <c r="A38123" s="6"/>
    </row>
    <row r="38124">
      <c r="A38124" s="6"/>
    </row>
    <row r="38125">
      <c r="A38125" s="6"/>
    </row>
    <row r="38126">
      <c r="A38126" s="6"/>
    </row>
    <row r="38127">
      <c r="A38127" s="6"/>
    </row>
    <row r="38128">
      <c r="A38128" s="6"/>
    </row>
    <row r="38129">
      <c r="A38129" s="6"/>
    </row>
    <row r="38130">
      <c r="A38130" s="6"/>
    </row>
    <row r="38131">
      <c r="A38131" s="6"/>
    </row>
    <row r="38132">
      <c r="A38132" s="6"/>
    </row>
    <row r="38133">
      <c r="A38133" s="6"/>
    </row>
    <row r="38134">
      <c r="A38134" s="6"/>
    </row>
    <row r="38135">
      <c r="A38135" s="6"/>
    </row>
    <row r="38136">
      <c r="A38136" s="6"/>
    </row>
    <row r="38137">
      <c r="A38137" s="6"/>
    </row>
    <row r="38138">
      <c r="A38138" s="6"/>
    </row>
    <row r="38139">
      <c r="A38139" s="6"/>
    </row>
    <row r="38140">
      <c r="A38140" s="6"/>
    </row>
    <row r="38141">
      <c r="A38141" s="6"/>
    </row>
    <row r="38142">
      <c r="A38142" s="6"/>
    </row>
    <row r="38143">
      <c r="A38143" s="6"/>
    </row>
    <row r="38144">
      <c r="A38144" s="6"/>
    </row>
    <row r="38145">
      <c r="A38145" s="6"/>
    </row>
    <row r="38146">
      <c r="A38146" s="6"/>
    </row>
    <row r="38147">
      <c r="A38147" s="6"/>
    </row>
    <row r="38148">
      <c r="A38148" s="6"/>
    </row>
    <row r="38149">
      <c r="A38149" s="6"/>
    </row>
    <row r="38150">
      <c r="A38150" s="6"/>
    </row>
    <row r="38151">
      <c r="A38151" s="6"/>
    </row>
    <row r="38152">
      <c r="A38152" s="6"/>
    </row>
    <row r="38153">
      <c r="A38153" s="6"/>
    </row>
    <row r="38154">
      <c r="A38154" s="6"/>
    </row>
    <row r="38155">
      <c r="A38155" s="6"/>
    </row>
    <row r="38156">
      <c r="A38156" s="6"/>
    </row>
    <row r="38157">
      <c r="A38157" s="6"/>
    </row>
    <row r="38158">
      <c r="A38158" s="6"/>
    </row>
    <row r="38159">
      <c r="A38159" s="6"/>
    </row>
    <row r="38160">
      <c r="A38160" s="6"/>
    </row>
    <row r="38161">
      <c r="A38161" s="6"/>
    </row>
    <row r="38162">
      <c r="A38162" s="6"/>
    </row>
    <row r="38163">
      <c r="A38163" s="6"/>
    </row>
    <row r="38164">
      <c r="A38164" s="6"/>
    </row>
    <row r="38165">
      <c r="A38165" s="6"/>
    </row>
    <row r="38166">
      <c r="A38166" s="6"/>
    </row>
    <row r="38167">
      <c r="A38167" s="6"/>
    </row>
    <row r="38168">
      <c r="A38168" s="6"/>
    </row>
    <row r="38169">
      <c r="A38169" s="6"/>
    </row>
    <row r="38170">
      <c r="A38170" s="6"/>
    </row>
    <row r="38171">
      <c r="A38171" s="6"/>
    </row>
    <row r="38172">
      <c r="A38172" s="6"/>
    </row>
    <row r="38173">
      <c r="A38173" s="6"/>
    </row>
    <row r="38174">
      <c r="A38174" s="6"/>
    </row>
    <row r="38175">
      <c r="A38175" s="6"/>
    </row>
    <row r="38176">
      <c r="A38176" s="6"/>
    </row>
    <row r="38177">
      <c r="A38177" s="6"/>
    </row>
    <row r="38178">
      <c r="A38178" s="6"/>
    </row>
    <row r="38179">
      <c r="A38179" s="6"/>
    </row>
    <row r="38180">
      <c r="A38180" s="6"/>
    </row>
    <row r="38181">
      <c r="A38181" s="6"/>
    </row>
    <row r="38182">
      <c r="A38182" s="6"/>
    </row>
    <row r="38183">
      <c r="A38183" s="6"/>
    </row>
    <row r="38184">
      <c r="A38184" s="6"/>
    </row>
    <row r="38185">
      <c r="A38185" s="6"/>
    </row>
    <row r="38186">
      <c r="A38186" s="6"/>
    </row>
    <row r="38187">
      <c r="A38187" s="6"/>
    </row>
    <row r="38188">
      <c r="A38188" s="6"/>
    </row>
    <row r="38189">
      <c r="A38189" s="6"/>
    </row>
    <row r="38190">
      <c r="A38190" s="6"/>
    </row>
    <row r="38191">
      <c r="A38191" s="6"/>
    </row>
    <row r="38192">
      <c r="A38192" s="6"/>
    </row>
    <row r="38193">
      <c r="A38193" s="6"/>
    </row>
    <row r="38194">
      <c r="A38194" s="6"/>
    </row>
    <row r="38195">
      <c r="A38195" s="6"/>
    </row>
    <row r="38196">
      <c r="A38196" s="6"/>
    </row>
    <row r="38197">
      <c r="A38197" s="6"/>
    </row>
    <row r="38198">
      <c r="A38198" s="6"/>
    </row>
    <row r="38199">
      <c r="A38199" s="6"/>
    </row>
    <row r="38200">
      <c r="A38200" s="6"/>
    </row>
    <row r="38201">
      <c r="A38201" s="6"/>
    </row>
    <row r="38202">
      <c r="A38202" s="6"/>
    </row>
    <row r="38203">
      <c r="A38203" s="6"/>
    </row>
    <row r="38204">
      <c r="A38204" s="6"/>
    </row>
    <row r="38205">
      <c r="A38205" s="6"/>
    </row>
    <row r="38206">
      <c r="A38206" s="6"/>
    </row>
    <row r="38207">
      <c r="A38207" s="6"/>
    </row>
    <row r="38208">
      <c r="A38208" s="6"/>
    </row>
    <row r="38209">
      <c r="A38209" s="6"/>
    </row>
    <row r="38210">
      <c r="A38210" s="6"/>
    </row>
    <row r="38211">
      <c r="A38211" s="6"/>
    </row>
    <row r="38212">
      <c r="A38212" s="6"/>
    </row>
    <row r="38213">
      <c r="A38213" s="6"/>
    </row>
    <row r="38214">
      <c r="A38214" s="6"/>
    </row>
    <row r="38215">
      <c r="A38215" s="6"/>
    </row>
    <row r="38216">
      <c r="A38216" s="6"/>
    </row>
    <row r="38217">
      <c r="A38217" s="6"/>
    </row>
    <row r="38218">
      <c r="A38218" s="6"/>
    </row>
    <row r="38219">
      <c r="A38219" s="6"/>
    </row>
    <row r="38220">
      <c r="A38220" s="6"/>
    </row>
    <row r="38221">
      <c r="A38221" s="6"/>
    </row>
    <row r="38222">
      <c r="A38222" s="6"/>
    </row>
    <row r="38223">
      <c r="A38223" s="6"/>
    </row>
    <row r="38224">
      <c r="A38224" s="6"/>
    </row>
    <row r="38225">
      <c r="A38225" s="6"/>
    </row>
    <row r="38226">
      <c r="A38226" s="6"/>
    </row>
    <row r="38227">
      <c r="A38227" s="6"/>
    </row>
    <row r="38228">
      <c r="A38228" s="6"/>
    </row>
    <row r="38229">
      <c r="A38229" s="6"/>
    </row>
    <row r="38230">
      <c r="A38230" s="6"/>
    </row>
    <row r="38231">
      <c r="A38231" s="6"/>
    </row>
    <row r="38232">
      <c r="A38232" s="6"/>
    </row>
    <row r="38233">
      <c r="A38233" s="6"/>
    </row>
    <row r="38234">
      <c r="A38234" s="6"/>
    </row>
    <row r="38235">
      <c r="A38235" s="6"/>
    </row>
    <row r="38236">
      <c r="A38236" s="6"/>
    </row>
    <row r="38237">
      <c r="A38237" s="6"/>
    </row>
    <row r="38238">
      <c r="A38238" s="6"/>
    </row>
    <row r="38239">
      <c r="A38239" s="6"/>
    </row>
    <row r="38240">
      <c r="A38240" s="6"/>
    </row>
    <row r="38241">
      <c r="A38241" s="6"/>
    </row>
    <row r="38242">
      <c r="A38242" s="6"/>
    </row>
    <row r="38243">
      <c r="A38243" s="6"/>
    </row>
    <row r="38244">
      <c r="A38244" s="6"/>
    </row>
    <row r="38245">
      <c r="A38245" s="6"/>
    </row>
    <row r="38246">
      <c r="A38246" s="6"/>
    </row>
    <row r="38247">
      <c r="A38247" s="6"/>
    </row>
    <row r="38248">
      <c r="A38248" s="6"/>
    </row>
    <row r="38249">
      <c r="A38249" s="6"/>
    </row>
    <row r="38250">
      <c r="A38250" s="6"/>
    </row>
    <row r="38251">
      <c r="A38251" s="6"/>
    </row>
    <row r="38252">
      <c r="A38252" s="6"/>
    </row>
    <row r="38253">
      <c r="A38253" s="6"/>
    </row>
    <row r="38254">
      <c r="A38254" s="6"/>
    </row>
    <row r="38255">
      <c r="A38255" s="6"/>
    </row>
    <row r="38256">
      <c r="A38256" s="6"/>
    </row>
    <row r="38257">
      <c r="A38257" s="6"/>
    </row>
    <row r="38258">
      <c r="A38258" s="6"/>
    </row>
    <row r="38259">
      <c r="A38259" s="6"/>
    </row>
    <row r="38260">
      <c r="A38260" s="6"/>
    </row>
    <row r="38261">
      <c r="A38261" s="6"/>
    </row>
    <row r="38262">
      <c r="A38262" s="6"/>
    </row>
    <row r="38263">
      <c r="A38263" s="6"/>
    </row>
    <row r="38264">
      <c r="A38264" s="6"/>
    </row>
    <row r="38265">
      <c r="A38265" s="6"/>
    </row>
    <row r="38266">
      <c r="A38266" s="6"/>
    </row>
    <row r="38267">
      <c r="A38267" s="6"/>
    </row>
    <row r="38268">
      <c r="A38268" s="6"/>
    </row>
    <row r="38269">
      <c r="A38269" s="6"/>
    </row>
    <row r="38270">
      <c r="A38270" s="6"/>
    </row>
    <row r="38271">
      <c r="A38271" s="6"/>
    </row>
    <row r="38272">
      <c r="A38272" s="6"/>
    </row>
    <row r="38273">
      <c r="A38273" s="6"/>
    </row>
    <row r="38274">
      <c r="A38274" s="6"/>
    </row>
    <row r="38275">
      <c r="A38275" s="6"/>
    </row>
    <row r="38276">
      <c r="A38276" s="6"/>
    </row>
    <row r="38277">
      <c r="A38277" s="6"/>
    </row>
    <row r="38278">
      <c r="A38278" s="6"/>
    </row>
    <row r="38279">
      <c r="A38279" s="6"/>
    </row>
    <row r="38280">
      <c r="A38280" s="6"/>
    </row>
    <row r="38281">
      <c r="A38281" s="6"/>
    </row>
    <row r="38282">
      <c r="A38282" s="6"/>
    </row>
    <row r="38283">
      <c r="A38283" s="6"/>
    </row>
    <row r="38284">
      <c r="A38284" s="6"/>
    </row>
    <row r="38285">
      <c r="A38285" s="6"/>
    </row>
    <row r="38286">
      <c r="A38286" s="6"/>
    </row>
    <row r="38287">
      <c r="A38287" s="6"/>
    </row>
    <row r="38288">
      <c r="A38288" s="6"/>
    </row>
    <row r="38289">
      <c r="A38289" s="6"/>
    </row>
    <row r="38290">
      <c r="A38290" s="6"/>
    </row>
    <row r="38291">
      <c r="A38291" s="6"/>
    </row>
    <row r="38292">
      <c r="A38292" s="6"/>
    </row>
    <row r="38293">
      <c r="A38293" s="6"/>
    </row>
    <row r="38294">
      <c r="A38294" s="6"/>
    </row>
    <row r="38295">
      <c r="A38295" s="6"/>
    </row>
    <row r="38296">
      <c r="A38296" s="6"/>
    </row>
    <row r="38297">
      <c r="A38297" s="6"/>
    </row>
    <row r="38298">
      <c r="A38298" s="6"/>
    </row>
    <row r="38299">
      <c r="A38299" s="6"/>
    </row>
    <row r="38300">
      <c r="A38300" s="6"/>
    </row>
    <row r="38301">
      <c r="A38301" s="6"/>
    </row>
    <row r="38302">
      <c r="A38302" s="6"/>
    </row>
    <row r="38303">
      <c r="A38303" s="6"/>
    </row>
    <row r="38304">
      <c r="A38304" s="6"/>
    </row>
    <row r="38305">
      <c r="A38305" s="6"/>
    </row>
    <row r="38306">
      <c r="A38306" s="6"/>
    </row>
    <row r="38307">
      <c r="A38307" s="6"/>
    </row>
    <row r="38308">
      <c r="A38308" s="6"/>
    </row>
    <row r="38309">
      <c r="A38309" s="6"/>
    </row>
    <row r="38310">
      <c r="A38310" s="6"/>
    </row>
    <row r="38311">
      <c r="A38311" s="6"/>
    </row>
    <row r="38312">
      <c r="A38312" s="6"/>
    </row>
    <row r="38313">
      <c r="A38313" s="6"/>
    </row>
    <row r="38314">
      <c r="A38314" s="6"/>
    </row>
    <row r="38315">
      <c r="A38315" s="6"/>
    </row>
    <row r="38316">
      <c r="A38316" s="6"/>
    </row>
    <row r="38317">
      <c r="A38317" s="6"/>
    </row>
    <row r="38318">
      <c r="A38318" s="6"/>
    </row>
    <row r="38319">
      <c r="A38319" s="6"/>
    </row>
    <row r="38320">
      <c r="A38320" s="6"/>
    </row>
    <row r="38321">
      <c r="A38321" s="6"/>
    </row>
    <row r="38322">
      <c r="A38322" s="6"/>
    </row>
    <row r="38323">
      <c r="A38323" s="6"/>
    </row>
    <row r="38324">
      <c r="A38324" s="6"/>
    </row>
    <row r="38325">
      <c r="A38325" s="6"/>
    </row>
    <row r="38326">
      <c r="A38326" s="6"/>
    </row>
    <row r="38327">
      <c r="A38327" s="6"/>
    </row>
    <row r="38328">
      <c r="A38328" s="6"/>
    </row>
    <row r="38329">
      <c r="A38329" s="6"/>
    </row>
    <row r="38330">
      <c r="A38330" s="6"/>
    </row>
    <row r="38331">
      <c r="A38331" s="6"/>
    </row>
    <row r="38332">
      <c r="A38332" s="6"/>
    </row>
    <row r="38333">
      <c r="A38333" s="6"/>
    </row>
    <row r="38334">
      <c r="A38334" s="6"/>
    </row>
    <row r="38335">
      <c r="A38335" s="6"/>
    </row>
    <row r="38336">
      <c r="A38336" s="6"/>
    </row>
    <row r="38337">
      <c r="A38337" s="6"/>
    </row>
    <row r="38338">
      <c r="A38338" s="6"/>
    </row>
    <row r="38339">
      <c r="A38339" s="6"/>
    </row>
    <row r="38340">
      <c r="A38340" s="6"/>
    </row>
    <row r="38341">
      <c r="A38341" s="6"/>
    </row>
    <row r="38342">
      <c r="A38342" s="6"/>
    </row>
    <row r="38343">
      <c r="A38343" s="6"/>
    </row>
    <row r="38344">
      <c r="A38344" s="6"/>
    </row>
    <row r="38345">
      <c r="A38345" s="6"/>
    </row>
    <row r="38346">
      <c r="A38346" s="6"/>
    </row>
    <row r="38347">
      <c r="A38347" s="6"/>
    </row>
    <row r="38348">
      <c r="A38348" s="6"/>
    </row>
    <row r="38349">
      <c r="A38349" s="6"/>
    </row>
    <row r="38350">
      <c r="A38350" s="6"/>
    </row>
    <row r="38351">
      <c r="A38351" s="6"/>
    </row>
    <row r="38352">
      <c r="A38352" s="6"/>
    </row>
    <row r="38353">
      <c r="A38353" s="6"/>
    </row>
    <row r="38354">
      <c r="A38354" s="6"/>
    </row>
    <row r="38355">
      <c r="A38355" s="6"/>
    </row>
    <row r="38356">
      <c r="A38356" s="6"/>
    </row>
    <row r="38357">
      <c r="A38357" s="6"/>
    </row>
    <row r="38358">
      <c r="A38358" s="6"/>
    </row>
    <row r="38359">
      <c r="A38359" s="6"/>
    </row>
    <row r="38360">
      <c r="A38360" s="6"/>
    </row>
    <row r="38361">
      <c r="A38361" s="6"/>
    </row>
    <row r="38362">
      <c r="A38362" s="6"/>
    </row>
    <row r="38363">
      <c r="A38363" s="6"/>
    </row>
    <row r="38364">
      <c r="A38364" s="6"/>
    </row>
    <row r="38365">
      <c r="A38365" s="6"/>
    </row>
    <row r="38366">
      <c r="A38366" s="6"/>
    </row>
    <row r="38367">
      <c r="A38367" s="6"/>
    </row>
    <row r="38368">
      <c r="A38368" s="6"/>
    </row>
    <row r="38369">
      <c r="A38369" s="6"/>
    </row>
    <row r="38370">
      <c r="A38370" s="6"/>
    </row>
    <row r="38371">
      <c r="A38371" s="6"/>
    </row>
    <row r="38372">
      <c r="A38372" s="6"/>
    </row>
    <row r="38373">
      <c r="A38373" s="6"/>
    </row>
    <row r="38374">
      <c r="A38374" s="6"/>
    </row>
    <row r="38375">
      <c r="A38375" s="6"/>
    </row>
    <row r="38376">
      <c r="A38376" s="6"/>
    </row>
    <row r="38377">
      <c r="A38377" s="6"/>
    </row>
    <row r="38378">
      <c r="A38378" s="6"/>
    </row>
    <row r="38379">
      <c r="A38379" s="6"/>
    </row>
    <row r="38380">
      <c r="A38380" s="6"/>
    </row>
    <row r="38381">
      <c r="A38381" s="6"/>
    </row>
    <row r="38382">
      <c r="A38382" s="6"/>
    </row>
    <row r="38383">
      <c r="A38383" s="6"/>
    </row>
    <row r="38384">
      <c r="A38384" s="6"/>
    </row>
    <row r="38385">
      <c r="A38385" s="6"/>
    </row>
    <row r="38386">
      <c r="A38386" s="6"/>
    </row>
    <row r="38387">
      <c r="A38387" s="6"/>
    </row>
    <row r="38388">
      <c r="A38388" s="6"/>
    </row>
    <row r="38389">
      <c r="A38389" s="6"/>
    </row>
    <row r="38390">
      <c r="A38390" s="6"/>
    </row>
    <row r="38391">
      <c r="A38391" s="6"/>
    </row>
    <row r="38392">
      <c r="A38392" s="6"/>
    </row>
    <row r="38393">
      <c r="A38393" s="6"/>
    </row>
    <row r="38394">
      <c r="A38394" s="6"/>
    </row>
    <row r="38395">
      <c r="A38395" s="6"/>
    </row>
    <row r="38396">
      <c r="A38396" s="6"/>
    </row>
    <row r="38397">
      <c r="A38397" s="6"/>
    </row>
    <row r="38398">
      <c r="A38398" s="6"/>
    </row>
    <row r="38399">
      <c r="A38399" s="6"/>
    </row>
    <row r="38400">
      <c r="A38400" s="6"/>
    </row>
    <row r="38401">
      <c r="A38401" s="6"/>
    </row>
    <row r="38402">
      <c r="A38402" s="6"/>
    </row>
    <row r="38403">
      <c r="A38403" s="6"/>
    </row>
    <row r="38404">
      <c r="A38404" s="6"/>
    </row>
    <row r="38405">
      <c r="A38405" s="6"/>
    </row>
    <row r="38406">
      <c r="A38406" s="6"/>
    </row>
    <row r="38407">
      <c r="A38407" s="6"/>
    </row>
    <row r="38408">
      <c r="A38408" s="6"/>
    </row>
    <row r="38409">
      <c r="A38409" s="6"/>
    </row>
    <row r="38410">
      <c r="A38410" s="6"/>
    </row>
    <row r="38411">
      <c r="A38411" s="6"/>
    </row>
    <row r="38412">
      <c r="A38412" s="6"/>
    </row>
    <row r="38413">
      <c r="A38413" s="6"/>
    </row>
    <row r="38414">
      <c r="A38414" s="6"/>
    </row>
    <row r="38415">
      <c r="A38415" s="6"/>
    </row>
    <row r="38416">
      <c r="A38416" s="6"/>
    </row>
    <row r="38417">
      <c r="A38417" s="6"/>
    </row>
    <row r="38418">
      <c r="A38418" s="6"/>
    </row>
    <row r="38419">
      <c r="A38419" s="6"/>
    </row>
    <row r="38420">
      <c r="A38420" s="6"/>
    </row>
    <row r="38421">
      <c r="A38421" s="6"/>
    </row>
    <row r="38422">
      <c r="A38422" s="6"/>
    </row>
    <row r="38423">
      <c r="A38423" s="6"/>
    </row>
    <row r="38424">
      <c r="A38424" s="6"/>
    </row>
    <row r="38425">
      <c r="A38425" s="6"/>
    </row>
    <row r="38426">
      <c r="A38426" s="6"/>
    </row>
    <row r="38427">
      <c r="A38427" s="6"/>
    </row>
    <row r="38428">
      <c r="A38428" s="6"/>
    </row>
    <row r="38429">
      <c r="A38429" s="6"/>
    </row>
    <row r="38430">
      <c r="A38430" s="6"/>
    </row>
    <row r="38431">
      <c r="A38431" s="6"/>
    </row>
    <row r="38432">
      <c r="A38432" s="6"/>
    </row>
    <row r="38433">
      <c r="A38433" s="6"/>
    </row>
    <row r="38434">
      <c r="A38434" s="6"/>
    </row>
    <row r="38435">
      <c r="A38435" s="6"/>
    </row>
    <row r="38436">
      <c r="A38436" s="6"/>
    </row>
    <row r="38437">
      <c r="A38437" s="6"/>
    </row>
    <row r="38438">
      <c r="A38438" s="6"/>
    </row>
    <row r="38439">
      <c r="A38439" s="6"/>
    </row>
    <row r="38440">
      <c r="A38440" s="6"/>
    </row>
    <row r="38441">
      <c r="A38441" s="6"/>
    </row>
    <row r="38442">
      <c r="A38442" s="6"/>
    </row>
    <row r="38443">
      <c r="A38443" s="6"/>
    </row>
    <row r="38444">
      <c r="A38444" s="6"/>
    </row>
    <row r="38445">
      <c r="A38445" s="6"/>
    </row>
    <row r="38446">
      <c r="A38446" s="6"/>
    </row>
    <row r="38447">
      <c r="A38447" s="6"/>
    </row>
    <row r="38448">
      <c r="A38448" s="6"/>
    </row>
    <row r="38449">
      <c r="A38449" s="6"/>
    </row>
    <row r="38450">
      <c r="A38450" s="6"/>
    </row>
    <row r="38451">
      <c r="A38451" s="6"/>
    </row>
    <row r="38452">
      <c r="A38452" s="6"/>
    </row>
    <row r="38453">
      <c r="A38453" s="6"/>
    </row>
    <row r="38454">
      <c r="A38454" s="6"/>
    </row>
    <row r="38455">
      <c r="A38455" s="6"/>
    </row>
    <row r="38456">
      <c r="A38456" s="6"/>
    </row>
    <row r="38457">
      <c r="A38457" s="6"/>
    </row>
    <row r="38458">
      <c r="A38458" s="6"/>
    </row>
    <row r="38459">
      <c r="A38459" s="6"/>
    </row>
    <row r="38460">
      <c r="A38460" s="6"/>
    </row>
    <row r="38461">
      <c r="A38461" s="6"/>
    </row>
    <row r="38462">
      <c r="A38462" s="6"/>
    </row>
    <row r="38463">
      <c r="A38463" s="6"/>
    </row>
    <row r="38464">
      <c r="A38464" s="6"/>
    </row>
    <row r="38465">
      <c r="A38465" s="6"/>
    </row>
    <row r="38466">
      <c r="A38466" s="6"/>
    </row>
    <row r="38467">
      <c r="A38467" s="6"/>
    </row>
    <row r="38468">
      <c r="A38468" s="6"/>
    </row>
    <row r="38469">
      <c r="A38469" s="6"/>
    </row>
    <row r="38470">
      <c r="A38470" s="6"/>
    </row>
    <row r="38471">
      <c r="A38471" s="6"/>
    </row>
    <row r="38472">
      <c r="A38472" s="6"/>
    </row>
    <row r="38473">
      <c r="A38473" s="6"/>
    </row>
    <row r="38474">
      <c r="A38474" s="6"/>
    </row>
    <row r="38475">
      <c r="A38475" s="6"/>
    </row>
    <row r="38476">
      <c r="A38476" s="6"/>
    </row>
    <row r="38477">
      <c r="A38477" s="6"/>
    </row>
    <row r="38478">
      <c r="A38478" s="6"/>
    </row>
    <row r="38479">
      <c r="A38479" s="6"/>
    </row>
    <row r="38480">
      <c r="A38480" s="6"/>
    </row>
    <row r="38481">
      <c r="A38481" s="6"/>
    </row>
    <row r="38482">
      <c r="A38482" s="6"/>
    </row>
    <row r="38483">
      <c r="A38483" s="6"/>
    </row>
    <row r="38484">
      <c r="A38484" s="6"/>
    </row>
    <row r="38485">
      <c r="A38485" s="6"/>
    </row>
    <row r="38486">
      <c r="A38486" s="6"/>
    </row>
    <row r="38487">
      <c r="A38487" s="6"/>
    </row>
    <row r="38488">
      <c r="A38488" s="6"/>
    </row>
    <row r="38489">
      <c r="A38489" s="6"/>
    </row>
    <row r="38490">
      <c r="A38490" s="6"/>
    </row>
    <row r="38491">
      <c r="A38491" s="6"/>
    </row>
    <row r="38492">
      <c r="A38492" s="6"/>
    </row>
    <row r="38493">
      <c r="A38493" s="6"/>
    </row>
    <row r="38494">
      <c r="A38494" s="6"/>
    </row>
    <row r="38495">
      <c r="A38495" s="6"/>
    </row>
    <row r="38496">
      <c r="A38496" s="6"/>
    </row>
    <row r="38497">
      <c r="A38497" s="6"/>
    </row>
    <row r="38498">
      <c r="A38498" s="6"/>
    </row>
    <row r="38499">
      <c r="A38499" s="6"/>
    </row>
    <row r="38500">
      <c r="A38500" s="6"/>
    </row>
    <row r="38501">
      <c r="A38501" s="6"/>
    </row>
    <row r="38502">
      <c r="A38502" s="6"/>
    </row>
    <row r="38503">
      <c r="A38503" s="6"/>
    </row>
    <row r="38504">
      <c r="A38504" s="6"/>
    </row>
    <row r="38505">
      <c r="A38505" s="6"/>
    </row>
    <row r="38506">
      <c r="A38506" s="6"/>
    </row>
    <row r="38507">
      <c r="A38507" s="6"/>
    </row>
    <row r="38508">
      <c r="A38508" s="6"/>
    </row>
    <row r="38509">
      <c r="A38509" s="6"/>
    </row>
    <row r="38510">
      <c r="A38510" s="6"/>
    </row>
    <row r="38511">
      <c r="A38511" s="6"/>
    </row>
    <row r="38512">
      <c r="A38512" s="6"/>
    </row>
    <row r="38513">
      <c r="A38513" s="6"/>
    </row>
    <row r="38514">
      <c r="A38514" s="6"/>
    </row>
    <row r="38515">
      <c r="A38515" s="6"/>
    </row>
    <row r="38516">
      <c r="A38516" s="6"/>
    </row>
    <row r="38517">
      <c r="A38517" s="6"/>
    </row>
    <row r="38518">
      <c r="A38518" s="6"/>
    </row>
    <row r="38519">
      <c r="A38519" s="6"/>
    </row>
    <row r="38520">
      <c r="A38520" s="6"/>
    </row>
    <row r="38521">
      <c r="A38521" s="6"/>
    </row>
    <row r="38522">
      <c r="A38522" s="6"/>
    </row>
    <row r="38523">
      <c r="A38523" s="6"/>
    </row>
    <row r="38524">
      <c r="A38524" s="6"/>
    </row>
    <row r="38525">
      <c r="A38525" s="6"/>
    </row>
    <row r="38526">
      <c r="A38526" s="6"/>
    </row>
    <row r="38527">
      <c r="A38527" s="6"/>
    </row>
    <row r="38528">
      <c r="A38528" s="6"/>
    </row>
    <row r="38529">
      <c r="A38529" s="6"/>
    </row>
    <row r="38530">
      <c r="A38530" s="6"/>
    </row>
    <row r="38531">
      <c r="A38531" s="6"/>
    </row>
    <row r="38532">
      <c r="A38532" s="6"/>
    </row>
    <row r="38533">
      <c r="A38533" s="6"/>
    </row>
    <row r="38534">
      <c r="A38534" s="6"/>
    </row>
    <row r="38535">
      <c r="A38535" s="6"/>
    </row>
    <row r="38536">
      <c r="A38536" s="6"/>
    </row>
    <row r="38537">
      <c r="A38537" s="6"/>
    </row>
    <row r="38538">
      <c r="A38538" s="6"/>
    </row>
    <row r="38539">
      <c r="A38539" s="6"/>
    </row>
    <row r="38540">
      <c r="A38540" s="6"/>
    </row>
    <row r="38541">
      <c r="A38541" s="6"/>
    </row>
    <row r="38542">
      <c r="A38542" s="6"/>
    </row>
    <row r="38543">
      <c r="A38543" s="6"/>
    </row>
    <row r="38544">
      <c r="A38544" s="6"/>
    </row>
    <row r="38545">
      <c r="A38545" s="6"/>
    </row>
    <row r="38546">
      <c r="A38546" s="6"/>
    </row>
    <row r="38547">
      <c r="A38547" s="6"/>
    </row>
    <row r="38548">
      <c r="A38548" s="6"/>
    </row>
    <row r="38549">
      <c r="A38549" s="6"/>
    </row>
    <row r="38550">
      <c r="A38550" s="6"/>
    </row>
    <row r="38551">
      <c r="A38551" s="6"/>
    </row>
    <row r="38552">
      <c r="A38552" s="6"/>
    </row>
    <row r="38553">
      <c r="A38553" s="6"/>
    </row>
    <row r="38554">
      <c r="A38554" s="6"/>
    </row>
    <row r="38555">
      <c r="A38555" s="6"/>
    </row>
    <row r="38556">
      <c r="A38556" s="6"/>
    </row>
    <row r="38557">
      <c r="A38557" s="6"/>
    </row>
    <row r="38558">
      <c r="A38558" s="6"/>
    </row>
    <row r="38559">
      <c r="A38559" s="6"/>
    </row>
    <row r="38560">
      <c r="A38560" s="6"/>
    </row>
    <row r="38561">
      <c r="A38561" s="6"/>
    </row>
    <row r="38562">
      <c r="A38562" s="6"/>
    </row>
    <row r="38563">
      <c r="A38563" s="6"/>
    </row>
    <row r="38564">
      <c r="A38564" s="6"/>
    </row>
    <row r="38565">
      <c r="A38565" s="6"/>
    </row>
    <row r="38566">
      <c r="A38566" s="6"/>
    </row>
    <row r="38567">
      <c r="A38567" s="6"/>
    </row>
    <row r="38568">
      <c r="A38568" s="6"/>
    </row>
    <row r="38569">
      <c r="A38569" s="6"/>
    </row>
    <row r="38570">
      <c r="A38570" s="6"/>
    </row>
    <row r="38571">
      <c r="A38571" s="6"/>
    </row>
    <row r="38572">
      <c r="A38572" s="6"/>
    </row>
    <row r="38573">
      <c r="A38573" s="6"/>
    </row>
    <row r="38574">
      <c r="A38574" s="6"/>
    </row>
    <row r="38575">
      <c r="A38575" s="6"/>
    </row>
    <row r="38576">
      <c r="A38576" s="6"/>
    </row>
    <row r="38577">
      <c r="A38577" s="6"/>
    </row>
    <row r="38578">
      <c r="A38578" s="6"/>
    </row>
    <row r="38579">
      <c r="A38579" s="6"/>
    </row>
    <row r="38580">
      <c r="A38580" s="6"/>
    </row>
    <row r="38581">
      <c r="A38581" s="6"/>
    </row>
    <row r="38582">
      <c r="A38582" s="6"/>
    </row>
    <row r="38583">
      <c r="A38583" s="6"/>
    </row>
    <row r="38584">
      <c r="A38584" s="6"/>
    </row>
    <row r="38585">
      <c r="A38585" s="6"/>
    </row>
    <row r="38586">
      <c r="A38586" s="6"/>
    </row>
    <row r="38587">
      <c r="A38587" s="6"/>
    </row>
    <row r="38588">
      <c r="A38588" s="6"/>
    </row>
    <row r="38589">
      <c r="A38589" s="6"/>
    </row>
    <row r="38590">
      <c r="A38590" s="6"/>
    </row>
    <row r="38591">
      <c r="A38591" s="6"/>
    </row>
    <row r="38592">
      <c r="A38592" s="6"/>
    </row>
    <row r="38593">
      <c r="A38593" s="6"/>
    </row>
    <row r="38594">
      <c r="A38594" s="6"/>
    </row>
    <row r="38595">
      <c r="A38595" s="6"/>
    </row>
    <row r="38596">
      <c r="A38596" s="6"/>
    </row>
    <row r="38597">
      <c r="A38597" s="6"/>
    </row>
    <row r="38598">
      <c r="A38598" s="6"/>
    </row>
    <row r="38599">
      <c r="A38599" s="6"/>
    </row>
    <row r="38600">
      <c r="A38600" s="6"/>
    </row>
    <row r="38601">
      <c r="A38601" s="6"/>
    </row>
    <row r="38602">
      <c r="A38602" s="6"/>
    </row>
    <row r="38603">
      <c r="A38603" s="6"/>
    </row>
    <row r="38604">
      <c r="A38604" s="6"/>
    </row>
    <row r="38605">
      <c r="A38605" s="6"/>
    </row>
    <row r="38606">
      <c r="A38606" s="6"/>
    </row>
    <row r="38607">
      <c r="A38607" s="6"/>
    </row>
    <row r="38608">
      <c r="A38608" s="6"/>
    </row>
    <row r="38609">
      <c r="A38609" s="6"/>
    </row>
    <row r="38610">
      <c r="A38610" s="6"/>
    </row>
    <row r="38611">
      <c r="A38611" s="6"/>
    </row>
    <row r="38612">
      <c r="A38612" s="6"/>
    </row>
    <row r="38613">
      <c r="A38613" s="6"/>
    </row>
    <row r="38614">
      <c r="A38614" s="6"/>
    </row>
    <row r="38615">
      <c r="A38615" s="6"/>
    </row>
    <row r="38616">
      <c r="A38616" s="6"/>
    </row>
    <row r="38617">
      <c r="A38617" s="6"/>
    </row>
    <row r="38618">
      <c r="A38618" s="6"/>
    </row>
    <row r="38619">
      <c r="A38619" s="6"/>
    </row>
    <row r="38620">
      <c r="A38620" s="6"/>
    </row>
    <row r="38621">
      <c r="A38621" s="6"/>
    </row>
    <row r="38622">
      <c r="A38622" s="6"/>
    </row>
    <row r="38623">
      <c r="A38623" s="6"/>
    </row>
    <row r="38624">
      <c r="A38624" s="6"/>
    </row>
    <row r="38625">
      <c r="A38625" s="6"/>
    </row>
    <row r="38626">
      <c r="A38626" s="6"/>
    </row>
    <row r="38627">
      <c r="A38627" s="6"/>
    </row>
    <row r="38628">
      <c r="A38628" s="6"/>
    </row>
    <row r="38629">
      <c r="A38629" s="6"/>
    </row>
    <row r="38630">
      <c r="A38630" s="6"/>
    </row>
    <row r="38631">
      <c r="A38631" s="6"/>
    </row>
    <row r="38632">
      <c r="A38632" s="6"/>
    </row>
    <row r="38633">
      <c r="A38633" s="6"/>
    </row>
    <row r="38634">
      <c r="A38634" s="6"/>
    </row>
    <row r="38635">
      <c r="A38635" s="6"/>
    </row>
    <row r="38636">
      <c r="A38636" s="6"/>
    </row>
    <row r="38637">
      <c r="A38637" s="6"/>
    </row>
    <row r="38638">
      <c r="A38638" s="6"/>
    </row>
    <row r="38639">
      <c r="A38639" s="6"/>
    </row>
    <row r="38640">
      <c r="A38640" s="6"/>
    </row>
    <row r="38641">
      <c r="A38641" s="6"/>
    </row>
    <row r="38642">
      <c r="A38642" s="6"/>
    </row>
    <row r="38643">
      <c r="A38643" s="6"/>
    </row>
    <row r="38644">
      <c r="A38644" s="6"/>
    </row>
    <row r="38645">
      <c r="A38645" s="6"/>
    </row>
    <row r="38646">
      <c r="A38646" s="6"/>
    </row>
    <row r="38647">
      <c r="A38647" s="6"/>
    </row>
    <row r="38648">
      <c r="A38648" s="6"/>
    </row>
    <row r="38649">
      <c r="A38649" s="6"/>
    </row>
    <row r="38650">
      <c r="A38650" s="6"/>
    </row>
    <row r="38651">
      <c r="A38651" s="6"/>
    </row>
    <row r="38652">
      <c r="A38652" s="6"/>
    </row>
    <row r="38653">
      <c r="A38653" s="6"/>
    </row>
    <row r="38654">
      <c r="A38654" s="6"/>
    </row>
    <row r="38655">
      <c r="A38655" s="6"/>
    </row>
    <row r="38656">
      <c r="A38656" s="6"/>
    </row>
    <row r="38657">
      <c r="A38657" s="6"/>
    </row>
    <row r="38658">
      <c r="A38658" s="6"/>
    </row>
    <row r="38659">
      <c r="A38659" s="6"/>
    </row>
    <row r="38660">
      <c r="A38660" s="6"/>
    </row>
    <row r="38661">
      <c r="A38661" s="6"/>
    </row>
    <row r="38662">
      <c r="A38662" s="6"/>
    </row>
    <row r="38663">
      <c r="A38663" s="6"/>
    </row>
    <row r="38664">
      <c r="A38664" s="6"/>
    </row>
    <row r="38665">
      <c r="A38665" s="6"/>
    </row>
    <row r="38666">
      <c r="A38666" s="6"/>
    </row>
    <row r="38667">
      <c r="A38667" s="6"/>
    </row>
    <row r="38668">
      <c r="A38668" s="6"/>
    </row>
    <row r="38669">
      <c r="A38669" s="6"/>
    </row>
    <row r="38670">
      <c r="A38670" s="6"/>
    </row>
    <row r="38671">
      <c r="A38671" s="6"/>
    </row>
    <row r="38672">
      <c r="A38672" s="6"/>
    </row>
    <row r="38673">
      <c r="A38673" s="6"/>
    </row>
    <row r="38674">
      <c r="A38674" s="6"/>
    </row>
    <row r="38675">
      <c r="A38675" s="6"/>
    </row>
    <row r="38676">
      <c r="A38676" s="6"/>
    </row>
    <row r="38677">
      <c r="A38677" s="6"/>
    </row>
    <row r="38678">
      <c r="A38678" s="6"/>
    </row>
    <row r="38679">
      <c r="A38679" s="6"/>
    </row>
    <row r="38680">
      <c r="A38680" s="6"/>
    </row>
    <row r="38681">
      <c r="A38681" s="6"/>
    </row>
    <row r="38682">
      <c r="A38682" s="6"/>
    </row>
    <row r="38683">
      <c r="A38683" s="6"/>
    </row>
    <row r="38684">
      <c r="A38684" s="6"/>
    </row>
    <row r="38685">
      <c r="A38685" s="6"/>
    </row>
    <row r="38686">
      <c r="A38686" s="6"/>
    </row>
    <row r="38687">
      <c r="A38687" s="6"/>
    </row>
    <row r="38688">
      <c r="A38688" s="6"/>
    </row>
    <row r="38689">
      <c r="A38689" s="6"/>
    </row>
    <row r="38690">
      <c r="A38690" s="6"/>
    </row>
    <row r="38691">
      <c r="A38691" s="6"/>
    </row>
    <row r="38692">
      <c r="A38692" s="6"/>
    </row>
    <row r="38693">
      <c r="A38693" s="6"/>
    </row>
    <row r="38694">
      <c r="A38694" s="6"/>
    </row>
    <row r="38695">
      <c r="A38695" s="6"/>
    </row>
    <row r="38696">
      <c r="A38696" s="6"/>
    </row>
    <row r="38697">
      <c r="A38697" s="6"/>
    </row>
    <row r="38698">
      <c r="A38698" s="6"/>
    </row>
    <row r="38699">
      <c r="A38699" s="6"/>
    </row>
    <row r="38700">
      <c r="A38700" s="6"/>
    </row>
    <row r="38701">
      <c r="A38701" s="6"/>
    </row>
    <row r="38702">
      <c r="A38702" s="6"/>
    </row>
    <row r="38703">
      <c r="A38703" s="6"/>
    </row>
    <row r="38704">
      <c r="A38704" s="6"/>
    </row>
    <row r="38705">
      <c r="A38705" s="6"/>
    </row>
    <row r="38706">
      <c r="A38706" s="6"/>
    </row>
    <row r="38707">
      <c r="A38707" s="6"/>
    </row>
    <row r="38708">
      <c r="A38708" s="6"/>
    </row>
    <row r="38709">
      <c r="A38709" s="6"/>
    </row>
    <row r="38710">
      <c r="A38710" s="6"/>
    </row>
    <row r="38711">
      <c r="A38711" s="6"/>
    </row>
    <row r="38712">
      <c r="A38712" s="6"/>
    </row>
    <row r="38713">
      <c r="A38713" s="6"/>
    </row>
    <row r="38714">
      <c r="A38714" s="6"/>
    </row>
    <row r="38715">
      <c r="A38715" s="6"/>
    </row>
    <row r="38716">
      <c r="A38716" s="6"/>
    </row>
    <row r="38717">
      <c r="A38717" s="6"/>
    </row>
    <row r="38718">
      <c r="A38718" s="6"/>
    </row>
    <row r="38719">
      <c r="A38719" s="6"/>
    </row>
    <row r="38720">
      <c r="A38720" s="6"/>
    </row>
    <row r="38721">
      <c r="A38721" s="6"/>
    </row>
    <row r="38722">
      <c r="A38722" s="6"/>
    </row>
    <row r="38723">
      <c r="A38723" s="6"/>
    </row>
    <row r="38724">
      <c r="A38724" s="6"/>
    </row>
    <row r="38725">
      <c r="A38725" s="6"/>
    </row>
    <row r="38726">
      <c r="A38726" s="6"/>
    </row>
    <row r="38727">
      <c r="A38727" s="6"/>
    </row>
    <row r="38728">
      <c r="A38728" s="6"/>
    </row>
    <row r="38729">
      <c r="A38729" s="6"/>
    </row>
    <row r="38730">
      <c r="A38730" s="6"/>
    </row>
    <row r="38731">
      <c r="A38731" s="6"/>
    </row>
    <row r="38732">
      <c r="A38732" s="6"/>
    </row>
    <row r="38733">
      <c r="A38733" s="6"/>
    </row>
    <row r="38734">
      <c r="A38734" s="6"/>
    </row>
    <row r="38735">
      <c r="A38735" s="6"/>
    </row>
    <row r="38736">
      <c r="A38736" s="6"/>
    </row>
    <row r="38737">
      <c r="A38737" s="6"/>
    </row>
    <row r="38738">
      <c r="A38738" s="6"/>
    </row>
    <row r="38739">
      <c r="A38739" s="6"/>
    </row>
    <row r="38740">
      <c r="A38740" s="6"/>
    </row>
    <row r="38741">
      <c r="A38741" s="6"/>
    </row>
    <row r="38742">
      <c r="A38742" s="6"/>
    </row>
    <row r="38743">
      <c r="A38743" s="6"/>
    </row>
    <row r="38744">
      <c r="A38744" s="6"/>
    </row>
    <row r="38745">
      <c r="A38745" s="6"/>
    </row>
    <row r="38746">
      <c r="A38746" s="6"/>
    </row>
    <row r="38747">
      <c r="A38747" s="6"/>
    </row>
    <row r="38748">
      <c r="A38748" s="6"/>
    </row>
    <row r="38749">
      <c r="A38749" s="6"/>
    </row>
    <row r="38750">
      <c r="A38750" s="6"/>
    </row>
    <row r="38751">
      <c r="A38751" s="6"/>
    </row>
    <row r="38752">
      <c r="A38752" s="6"/>
    </row>
    <row r="38753">
      <c r="A38753" s="6"/>
    </row>
    <row r="38754">
      <c r="A38754" s="6"/>
    </row>
    <row r="38755">
      <c r="A38755" s="6"/>
    </row>
    <row r="38756">
      <c r="A38756" s="6"/>
    </row>
    <row r="38757">
      <c r="A38757" s="6"/>
    </row>
    <row r="38758">
      <c r="A38758" s="6"/>
    </row>
    <row r="38759">
      <c r="A38759" s="6"/>
    </row>
    <row r="38760">
      <c r="A38760" s="6"/>
    </row>
    <row r="38761">
      <c r="A38761" s="6"/>
    </row>
    <row r="38762">
      <c r="A38762" s="6"/>
    </row>
    <row r="38763">
      <c r="A38763" s="6"/>
    </row>
    <row r="38764">
      <c r="A38764" s="6"/>
    </row>
    <row r="38765">
      <c r="A38765" s="6"/>
    </row>
    <row r="38766">
      <c r="A38766" s="6"/>
    </row>
    <row r="38767">
      <c r="A38767" s="6"/>
    </row>
    <row r="38768">
      <c r="A38768" s="6"/>
    </row>
    <row r="38769">
      <c r="A38769" s="6"/>
    </row>
    <row r="38770">
      <c r="A38770" s="6"/>
    </row>
    <row r="38771">
      <c r="A38771" s="6"/>
    </row>
    <row r="38772">
      <c r="A38772" s="6"/>
    </row>
    <row r="38773">
      <c r="A38773" s="6"/>
    </row>
    <row r="38774">
      <c r="A38774" s="6"/>
    </row>
    <row r="38775">
      <c r="A38775" s="6"/>
    </row>
    <row r="38776">
      <c r="A38776" s="6"/>
    </row>
    <row r="38777">
      <c r="A38777" s="6"/>
    </row>
    <row r="38778">
      <c r="A38778" s="6"/>
    </row>
    <row r="38779">
      <c r="A38779" s="6"/>
    </row>
    <row r="38780">
      <c r="A38780" s="6"/>
    </row>
    <row r="38781">
      <c r="A38781" s="6"/>
    </row>
    <row r="38782">
      <c r="A38782" s="6"/>
    </row>
    <row r="38783">
      <c r="A38783" s="6"/>
    </row>
    <row r="38784">
      <c r="A38784" s="6"/>
    </row>
    <row r="38785">
      <c r="A38785" s="6"/>
    </row>
    <row r="38786">
      <c r="A38786" s="6"/>
    </row>
    <row r="38787">
      <c r="A38787" s="6"/>
    </row>
    <row r="38788">
      <c r="A38788" s="6"/>
    </row>
    <row r="38789">
      <c r="A38789" s="6"/>
    </row>
    <row r="38790">
      <c r="A38790" s="6"/>
    </row>
    <row r="38791">
      <c r="A38791" s="6"/>
    </row>
    <row r="38792">
      <c r="A38792" s="6"/>
    </row>
    <row r="38793">
      <c r="A38793" s="6"/>
    </row>
    <row r="38794">
      <c r="A38794" s="6"/>
    </row>
    <row r="38795">
      <c r="A38795" s="6"/>
    </row>
    <row r="38796">
      <c r="A38796" s="6"/>
    </row>
    <row r="38797">
      <c r="A38797" s="6"/>
    </row>
    <row r="38798">
      <c r="A38798" s="6"/>
    </row>
    <row r="38799">
      <c r="A38799" s="6"/>
    </row>
    <row r="38800">
      <c r="A38800" s="6"/>
    </row>
    <row r="38801">
      <c r="A38801" s="6"/>
    </row>
    <row r="38802">
      <c r="A38802" s="6"/>
    </row>
    <row r="38803">
      <c r="A38803" s="6"/>
    </row>
    <row r="38804">
      <c r="A38804" s="6"/>
    </row>
    <row r="38805">
      <c r="A38805" s="6"/>
    </row>
    <row r="38806">
      <c r="A38806" s="6"/>
    </row>
    <row r="38807">
      <c r="A38807" s="6"/>
    </row>
    <row r="38808">
      <c r="A38808" s="6"/>
    </row>
    <row r="38809">
      <c r="A38809" s="6"/>
    </row>
    <row r="38810">
      <c r="A38810" s="6"/>
    </row>
    <row r="38811">
      <c r="A38811" s="6"/>
    </row>
    <row r="38812">
      <c r="A38812" s="6"/>
    </row>
    <row r="38813">
      <c r="A38813" s="6"/>
    </row>
    <row r="38814">
      <c r="A38814" s="6"/>
    </row>
    <row r="38815">
      <c r="A38815" s="6"/>
    </row>
    <row r="38816">
      <c r="A38816" s="6"/>
    </row>
    <row r="38817">
      <c r="A38817" s="6"/>
    </row>
    <row r="38818">
      <c r="A38818" s="6"/>
    </row>
    <row r="38819">
      <c r="A38819" s="6"/>
    </row>
    <row r="38820">
      <c r="A38820" s="6"/>
    </row>
    <row r="38821">
      <c r="A38821" s="6"/>
    </row>
    <row r="38822">
      <c r="A38822" s="6"/>
    </row>
    <row r="38823">
      <c r="A38823" s="6"/>
    </row>
    <row r="38824">
      <c r="A38824" s="6"/>
    </row>
    <row r="38825">
      <c r="A38825" s="6"/>
    </row>
    <row r="38826">
      <c r="A38826" s="6"/>
    </row>
    <row r="38827">
      <c r="A38827" s="6"/>
    </row>
    <row r="38828">
      <c r="A38828" s="6"/>
    </row>
    <row r="38829">
      <c r="A38829" s="6"/>
    </row>
    <row r="38830">
      <c r="A38830" s="6"/>
    </row>
    <row r="38831">
      <c r="A38831" s="6"/>
    </row>
    <row r="38832">
      <c r="A38832" s="6"/>
    </row>
    <row r="38833">
      <c r="A38833" s="6"/>
    </row>
    <row r="38834">
      <c r="A38834" s="6"/>
    </row>
    <row r="38835">
      <c r="A38835" s="6"/>
    </row>
    <row r="38836">
      <c r="A38836" s="6"/>
    </row>
    <row r="38837">
      <c r="A38837" s="6"/>
    </row>
    <row r="38838">
      <c r="A38838" s="6"/>
    </row>
    <row r="38839">
      <c r="A38839" s="6"/>
    </row>
    <row r="38840">
      <c r="A38840" s="6"/>
    </row>
    <row r="38841">
      <c r="A38841" s="6"/>
    </row>
    <row r="38842">
      <c r="A38842" s="6"/>
    </row>
    <row r="38843">
      <c r="A38843" s="6"/>
    </row>
    <row r="38844">
      <c r="A38844" s="6"/>
    </row>
    <row r="38845">
      <c r="A38845" s="6"/>
    </row>
    <row r="38846">
      <c r="A38846" s="6"/>
    </row>
    <row r="38847">
      <c r="A38847" s="6"/>
    </row>
    <row r="38848">
      <c r="A38848" s="6"/>
    </row>
    <row r="38849">
      <c r="A38849" s="6"/>
    </row>
    <row r="38850">
      <c r="A38850" s="6"/>
    </row>
    <row r="38851">
      <c r="A38851" s="6"/>
    </row>
    <row r="38852">
      <c r="A38852" s="6"/>
    </row>
    <row r="38853">
      <c r="A38853" s="6"/>
    </row>
    <row r="38854">
      <c r="A38854" s="6"/>
    </row>
    <row r="38855">
      <c r="A38855" s="6"/>
    </row>
    <row r="38856">
      <c r="A38856" s="6"/>
    </row>
    <row r="38857">
      <c r="A38857" s="6"/>
    </row>
    <row r="38858">
      <c r="A38858" s="6"/>
    </row>
    <row r="38859">
      <c r="A38859" s="6"/>
    </row>
    <row r="38860">
      <c r="A38860" s="6"/>
    </row>
    <row r="38861">
      <c r="A38861" s="6"/>
    </row>
    <row r="38862">
      <c r="A38862" s="6"/>
    </row>
    <row r="38863">
      <c r="A38863" s="6"/>
    </row>
    <row r="38864">
      <c r="A38864" s="6"/>
    </row>
    <row r="38865">
      <c r="A38865" s="6"/>
    </row>
    <row r="38866">
      <c r="A38866" s="6"/>
    </row>
    <row r="38867">
      <c r="A38867" s="6"/>
    </row>
    <row r="38868">
      <c r="A38868" s="6"/>
    </row>
    <row r="38869">
      <c r="A38869" s="6"/>
    </row>
    <row r="38870">
      <c r="A38870" s="6"/>
    </row>
    <row r="38871">
      <c r="A38871" s="6"/>
    </row>
    <row r="38872">
      <c r="A38872" s="6"/>
    </row>
    <row r="38873">
      <c r="A38873" s="6"/>
    </row>
    <row r="38874">
      <c r="A38874" s="6"/>
    </row>
    <row r="38875">
      <c r="A38875" s="6"/>
    </row>
    <row r="38876">
      <c r="A38876" s="6"/>
    </row>
    <row r="38877">
      <c r="A38877" s="6"/>
    </row>
    <row r="38878">
      <c r="A38878" s="6"/>
    </row>
    <row r="38879">
      <c r="A38879" s="6"/>
    </row>
    <row r="38880">
      <c r="A38880" s="6"/>
    </row>
    <row r="38881">
      <c r="A38881" s="6"/>
    </row>
    <row r="38882">
      <c r="A38882" s="6"/>
    </row>
    <row r="38883">
      <c r="A38883" s="6"/>
    </row>
    <row r="38884">
      <c r="A38884" s="6"/>
    </row>
    <row r="38885">
      <c r="A38885" s="6"/>
    </row>
    <row r="38886">
      <c r="A38886" s="6"/>
    </row>
    <row r="38887">
      <c r="A38887" s="6"/>
    </row>
    <row r="38888">
      <c r="A38888" s="6"/>
    </row>
    <row r="38889">
      <c r="A38889" s="6"/>
    </row>
    <row r="38890">
      <c r="A38890" s="6"/>
    </row>
    <row r="38891">
      <c r="A38891" s="6"/>
    </row>
    <row r="38892">
      <c r="A38892" s="6"/>
    </row>
    <row r="38893">
      <c r="A38893" s="6"/>
    </row>
    <row r="38894">
      <c r="A38894" s="6"/>
    </row>
    <row r="38895">
      <c r="A38895" s="6"/>
    </row>
    <row r="38896">
      <c r="A38896" s="6"/>
    </row>
    <row r="38897">
      <c r="A38897" s="6"/>
    </row>
    <row r="38898">
      <c r="A38898" s="6"/>
    </row>
    <row r="38899">
      <c r="A38899" s="6"/>
    </row>
    <row r="38900">
      <c r="A38900" s="6"/>
    </row>
    <row r="38901">
      <c r="A38901" s="6"/>
    </row>
    <row r="38902">
      <c r="A38902" s="6"/>
    </row>
    <row r="38903">
      <c r="A38903" s="6"/>
    </row>
    <row r="38904">
      <c r="A38904" s="6"/>
    </row>
    <row r="38905">
      <c r="A38905" s="6"/>
    </row>
    <row r="38906">
      <c r="A38906" s="6"/>
    </row>
    <row r="38907">
      <c r="A38907" s="6"/>
    </row>
    <row r="38908">
      <c r="A38908" s="6"/>
    </row>
    <row r="38909">
      <c r="A38909" s="6"/>
    </row>
    <row r="38910">
      <c r="A38910" s="6"/>
    </row>
    <row r="38911">
      <c r="A38911" s="6"/>
    </row>
    <row r="38912">
      <c r="A38912" s="6"/>
    </row>
    <row r="38913">
      <c r="A38913" s="6"/>
    </row>
    <row r="38914">
      <c r="A38914" s="6"/>
    </row>
    <row r="38915">
      <c r="A38915" s="6"/>
    </row>
    <row r="38916">
      <c r="A38916" s="6"/>
    </row>
    <row r="38917">
      <c r="A38917" s="6"/>
    </row>
    <row r="38918">
      <c r="A38918" s="6"/>
    </row>
    <row r="38919">
      <c r="A38919" s="6"/>
    </row>
    <row r="38920">
      <c r="A38920" s="6"/>
    </row>
    <row r="38921">
      <c r="A38921" s="6"/>
    </row>
    <row r="38922">
      <c r="A38922" s="6"/>
    </row>
    <row r="38923">
      <c r="A38923" s="6"/>
    </row>
    <row r="38924">
      <c r="A38924" s="6"/>
    </row>
    <row r="38925">
      <c r="A38925" s="6"/>
    </row>
    <row r="38926">
      <c r="A38926" s="6"/>
    </row>
    <row r="38927">
      <c r="A38927" s="6"/>
    </row>
    <row r="38928">
      <c r="A38928" s="6"/>
    </row>
    <row r="38929">
      <c r="A38929" s="6"/>
    </row>
    <row r="38930">
      <c r="A38930" s="6"/>
    </row>
    <row r="38931">
      <c r="A38931" s="6"/>
    </row>
    <row r="38932">
      <c r="A38932" s="6"/>
    </row>
    <row r="38933">
      <c r="A38933" s="6"/>
    </row>
    <row r="38934">
      <c r="A38934" s="6"/>
    </row>
    <row r="38935">
      <c r="A38935" s="6"/>
    </row>
    <row r="38936">
      <c r="A38936" s="6"/>
    </row>
    <row r="38937">
      <c r="A38937" s="6"/>
    </row>
    <row r="38938">
      <c r="A38938" s="6"/>
    </row>
    <row r="38939">
      <c r="A38939" s="6"/>
    </row>
    <row r="38940">
      <c r="A38940" s="6"/>
    </row>
    <row r="38941">
      <c r="A38941" s="6"/>
    </row>
    <row r="38942">
      <c r="A38942" s="6"/>
    </row>
    <row r="38943">
      <c r="A38943" s="6"/>
    </row>
    <row r="38944">
      <c r="A38944" s="6"/>
    </row>
    <row r="38945">
      <c r="A38945" s="6"/>
    </row>
    <row r="38946">
      <c r="A38946" s="6"/>
    </row>
    <row r="38947">
      <c r="A38947" s="6"/>
    </row>
    <row r="38948">
      <c r="A38948" s="6"/>
    </row>
    <row r="38949">
      <c r="A38949" s="6"/>
    </row>
    <row r="38950">
      <c r="A38950" s="6"/>
    </row>
    <row r="38951">
      <c r="A38951" s="6"/>
    </row>
    <row r="38952">
      <c r="A38952" s="6"/>
    </row>
    <row r="38953">
      <c r="A38953" s="6"/>
    </row>
    <row r="38954">
      <c r="A38954" s="6"/>
    </row>
    <row r="38955">
      <c r="A38955" s="6"/>
    </row>
    <row r="38956">
      <c r="A38956" s="6"/>
    </row>
    <row r="38957">
      <c r="A38957" s="6"/>
    </row>
    <row r="38958">
      <c r="A38958" s="6"/>
    </row>
    <row r="38959">
      <c r="A38959" s="6"/>
    </row>
    <row r="38960">
      <c r="A38960" s="6"/>
    </row>
    <row r="38961">
      <c r="A38961" s="6"/>
    </row>
    <row r="38962">
      <c r="A38962" s="6"/>
    </row>
    <row r="38963">
      <c r="A38963" s="6"/>
    </row>
    <row r="38964">
      <c r="A38964" s="6"/>
    </row>
    <row r="38965">
      <c r="A38965" s="6"/>
    </row>
    <row r="38966">
      <c r="A38966" s="6"/>
    </row>
    <row r="38967">
      <c r="A38967" s="6"/>
    </row>
    <row r="38968">
      <c r="A38968" s="6"/>
    </row>
    <row r="38969">
      <c r="A38969" s="6"/>
    </row>
    <row r="38970">
      <c r="A38970" s="6"/>
    </row>
    <row r="38971">
      <c r="A38971" s="6"/>
    </row>
    <row r="38972">
      <c r="A38972" s="6"/>
    </row>
    <row r="38973">
      <c r="A38973" s="6"/>
    </row>
    <row r="38974">
      <c r="A38974" s="6"/>
    </row>
    <row r="38975">
      <c r="A38975" s="6"/>
    </row>
    <row r="38976">
      <c r="A38976" s="6"/>
    </row>
    <row r="38977">
      <c r="A38977" s="6"/>
    </row>
    <row r="38978">
      <c r="A38978" s="6"/>
    </row>
    <row r="38979">
      <c r="A38979" s="6"/>
    </row>
    <row r="38980">
      <c r="A38980" s="6"/>
    </row>
    <row r="38981">
      <c r="A38981" s="6"/>
    </row>
    <row r="38982">
      <c r="A38982" s="6"/>
    </row>
    <row r="38983">
      <c r="A38983" s="6"/>
    </row>
    <row r="38984">
      <c r="A38984" s="6"/>
    </row>
    <row r="38985">
      <c r="A38985" s="6"/>
    </row>
    <row r="38986">
      <c r="A38986" s="6"/>
    </row>
    <row r="38987">
      <c r="A38987" s="6"/>
    </row>
    <row r="38988">
      <c r="A38988" s="6"/>
    </row>
    <row r="38989">
      <c r="A38989" s="6"/>
    </row>
    <row r="38990">
      <c r="A38990" s="6"/>
    </row>
    <row r="38991">
      <c r="A38991" s="6"/>
    </row>
    <row r="38992">
      <c r="A38992" s="6"/>
    </row>
    <row r="38993">
      <c r="A38993" s="6"/>
    </row>
    <row r="38994">
      <c r="A38994" s="6"/>
    </row>
    <row r="38995">
      <c r="A38995" s="6"/>
    </row>
    <row r="38996">
      <c r="A38996" s="6"/>
    </row>
    <row r="38997">
      <c r="A38997" s="6"/>
    </row>
    <row r="38998">
      <c r="A38998" s="6"/>
    </row>
    <row r="38999">
      <c r="A38999" s="6"/>
    </row>
    <row r="39000">
      <c r="A39000" s="6"/>
    </row>
    <row r="39001">
      <c r="A39001" s="6"/>
    </row>
    <row r="39002">
      <c r="A39002" s="6"/>
    </row>
    <row r="39003">
      <c r="A39003" s="6"/>
    </row>
    <row r="39004">
      <c r="A39004" s="6"/>
    </row>
    <row r="39005">
      <c r="A39005" s="6"/>
    </row>
    <row r="39006">
      <c r="A39006" s="6"/>
    </row>
    <row r="39007">
      <c r="A39007" s="6"/>
    </row>
    <row r="39008">
      <c r="A39008" s="6"/>
    </row>
    <row r="39009">
      <c r="A39009" s="6"/>
    </row>
    <row r="39010">
      <c r="A39010" s="6"/>
    </row>
    <row r="39011">
      <c r="A39011" s="6"/>
    </row>
    <row r="39012">
      <c r="A39012" s="6"/>
    </row>
    <row r="39013">
      <c r="A39013" s="6"/>
    </row>
    <row r="39014">
      <c r="A39014" s="6"/>
    </row>
    <row r="39015">
      <c r="A39015" s="6"/>
    </row>
    <row r="39016">
      <c r="A39016" s="6"/>
    </row>
    <row r="39017">
      <c r="A39017" s="6"/>
    </row>
    <row r="39018">
      <c r="A39018" s="6"/>
    </row>
    <row r="39019">
      <c r="A39019" s="6"/>
    </row>
    <row r="39020">
      <c r="A39020" s="6"/>
    </row>
    <row r="39021">
      <c r="A39021" s="6"/>
    </row>
    <row r="39022">
      <c r="A39022" s="6"/>
    </row>
    <row r="39023">
      <c r="A39023" s="6"/>
    </row>
    <row r="39024">
      <c r="A39024" s="6"/>
    </row>
    <row r="39025">
      <c r="A39025" s="6"/>
    </row>
    <row r="39026">
      <c r="A39026" s="6"/>
    </row>
    <row r="39027">
      <c r="A39027" s="6"/>
    </row>
    <row r="39028">
      <c r="A39028" s="6"/>
    </row>
    <row r="39029">
      <c r="A39029" s="6"/>
    </row>
    <row r="39030">
      <c r="A39030" s="6"/>
    </row>
    <row r="39031">
      <c r="A39031" s="6"/>
    </row>
    <row r="39032">
      <c r="A39032" s="6"/>
    </row>
    <row r="39033">
      <c r="A39033" s="6"/>
    </row>
    <row r="39034">
      <c r="A39034" s="6"/>
    </row>
    <row r="39035">
      <c r="A39035" s="6"/>
    </row>
    <row r="39036">
      <c r="A39036" s="6"/>
    </row>
    <row r="39037">
      <c r="A39037" s="6"/>
    </row>
    <row r="39038">
      <c r="A39038" s="6"/>
    </row>
    <row r="39039">
      <c r="A39039" s="6"/>
    </row>
    <row r="39040">
      <c r="A39040" s="6"/>
    </row>
    <row r="39041">
      <c r="A39041" s="6"/>
    </row>
    <row r="39042">
      <c r="A39042" s="6"/>
    </row>
    <row r="39043">
      <c r="A39043" s="6"/>
    </row>
    <row r="39044">
      <c r="A39044" s="6"/>
    </row>
    <row r="39045">
      <c r="A39045" s="6"/>
    </row>
    <row r="39046">
      <c r="A39046" s="6"/>
    </row>
    <row r="39047">
      <c r="A39047" s="6"/>
    </row>
    <row r="39048">
      <c r="A39048" s="6"/>
    </row>
    <row r="39049">
      <c r="A39049" s="6"/>
    </row>
    <row r="39050">
      <c r="A39050" s="6"/>
    </row>
    <row r="39051">
      <c r="A39051" s="6"/>
    </row>
    <row r="39052">
      <c r="A39052" s="6"/>
    </row>
    <row r="39053">
      <c r="A39053" s="6"/>
    </row>
    <row r="39054">
      <c r="A39054" s="6"/>
    </row>
    <row r="39055">
      <c r="A39055" s="6"/>
    </row>
    <row r="39056">
      <c r="A39056" s="6"/>
    </row>
    <row r="39057">
      <c r="A39057" s="6"/>
    </row>
    <row r="39058">
      <c r="A39058" s="6"/>
    </row>
    <row r="39059">
      <c r="A39059" s="6"/>
    </row>
    <row r="39060">
      <c r="A39060" s="6"/>
    </row>
    <row r="39061">
      <c r="A39061" s="6"/>
    </row>
    <row r="39062">
      <c r="A39062" s="6"/>
    </row>
    <row r="39063">
      <c r="A39063" s="6"/>
    </row>
    <row r="39064">
      <c r="A39064" s="6"/>
    </row>
    <row r="39065">
      <c r="A39065" s="6"/>
    </row>
    <row r="39066">
      <c r="A39066" s="6"/>
    </row>
    <row r="39067">
      <c r="A39067" s="6"/>
    </row>
    <row r="39068">
      <c r="A39068" s="6"/>
    </row>
    <row r="39069">
      <c r="A39069" s="6"/>
    </row>
    <row r="39070">
      <c r="A39070" s="6"/>
    </row>
    <row r="39071">
      <c r="A39071" s="6"/>
    </row>
    <row r="39072">
      <c r="A39072" s="6"/>
    </row>
    <row r="39073">
      <c r="A39073" s="6"/>
    </row>
    <row r="39074">
      <c r="A39074" s="6"/>
    </row>
    <row r="39075">
      <c r="A39075" s="6"/>
    </row>
    <row r="39076">
      <c r="A39076" s="6"/>
    </row>
    <row r="39077">
      <c r="A39077" s="6"/>
    </row>
    <row r="39078">
      <c r="A39078" s="6"/>
    </row>
    <row r="39079">
      <c r="A39079" s="6"/>
    </row>
    <row r="39080">
      <c r="A39080" s="6"/>
    </row>
    <row r="39081">
      <c r="A39081" s="6"/>
    </row>
    <row r="39082">
      <c r="A39082" s="6"/>
    </row>
    <row r="39083">
      <c r="A39083" s="6"/>
    </row>
    <row r="39084">
      <c r="A39084" s="6"/>
    </row>
    <row r="39085">
      <c r="A39085" s="6"/>
    </row>
    <row r="39086">
      <c r="A39086" s="6"/>
    </row>
    <row r="39087">
      <c r="A39087" s="6"/>
    </row>
    <row r="39088">
      <c r="A39088" s="6"/>
    </row>
    <row r="39089">
      <c r="A39089" s="6"/>
    </row>
    <row r="39090">
      <c r="A39090" s="6"/>
    </row>
    <row r="39091">
      <c r="A39091" s="6"/>
    </row>
    <row r="39092">
      <c r="A39092" s="6"/>
    </row>
    <row r="39093">
      <c r="A39093" s="6"/>
    </row>
    <row r="39094">
      <c r="A39094" s="6"/>
    </row>
    <row r="39095">
      <c r="A39095" s="6"/>
    </row>
    <row r="39096">
      <c r="A39096" s="6"/>
    </row>
    <row r="39097">
      <c r="A39097" s="6"/>
    </row>
    <row r="39098">
      <c r="A39098" s="6"/>
    </row>
    <row r="39099">
      <c r="A39099" s="6"/>
    </row>
    <row r="39100">
      <c r="A39100" s="6"/>
    </row>
    <row r="39101">
      <c r="A39101" s="6"/>
    </row>
    <row r="39102">
      <c r="A39102" s="6"/>
    </row>
    <row r="39103">
      <c r="A39103" s="6"/>
    </row>
    <row r="39104">
      <c r="A39104" s="6"/>
    </row>
    <row r="39105">
      <c r="A39105" s="6"/>
    </row>
    <row r="39106">
      <c r="A39106" s="6"/>
    </row>
    <row r="39107">
      <c r="A39107" s="6"/>
    </row>
    <row r="39108">
      <c r="A39108" s="6"/>
    </row>
    <row r="39109">
      <c r="A39109" s="6"/>
    </row>
    <row r="39110">
      <c r="A39110" s="6"/>
    </row>
    <row r="39111">
      <c r="A39111" s="6"/>
    </row>
    <row r="39112">
      <c r="A39112" s="6"/>
    </row>
    <row r="39113">
      <c r="A39113" s="6"/>
    </row>
    <row r="39114">
      <c r="A39114" s="6"/>
    </row>
    <row r="39115">
      <c r="A39115" s="6"/>
    </row>
    <row r="39116">
      <c r="A39116" s="6"/>
    </row>
    <row r="39117">
      <c r="A39117" s="6"/>
    </row>
    <row r="39118">
      <c r="A39118" s="6"/>
    </row>
    <row r="39119">
      <c r="A39119" s="6"/>
    </row>
    <row r="39120">
      <c r="A39120" s="6"/>
    </row>
    <row r="39121">
      <c r="A39121" s="6"/>
    </row>
    <row r="39122">
      <c r="A39122" s="6"/>
    </row>
    <row r="39123">
      <c r="A39123" s="6"/>
    </row>
    <row r="39124">
      <c r="A39124" s="6"/>
    </row>
    <row r="39125">
      <c r="A39125" s="6"/>
    </row>
    <row r="39126">
      <c r="A39126" s="6"/>
    </row>
    <row r="39127">
      <c r="A39127" s="6"/>
    </row>
    <row r="39128">
      <c r="A39128" s="6"/>
    </row>
    <row r="39129">
      <c r="A39129" s="6"/>
    </row>
    <row r="39130">
      <c r="A39130" s="6"/>
    </row>
    <row r="39131">
      <c r="A39131" s="6"/>
    </row>
    <row r="39132">
      <c r="A39132" s="6"/>
    </row>
    <row r="39133">
      <c r="A39133" s="6"/>
    </row>
    <row r="39134">
      <c r="A39134" s="6"/>
    </row>
    <row r="39135">
      <c r="A39135" s="6"/>
    </row>
    <row r="39136">
      <c r="A39136" s="6"/>
    </row>
    <row r="39137">
      <c r="A39137" s="6"/>
    </row>
    <row r="39138">
      <c r="A39138" s="6"/>
    </row>
    <row r="39139">
      <c r="A39139" s="6"/>
    </row>
    <row r="39140">
      <c r="A39140" s="6"/>
    </row>
    <row r="39141">
      <c r="A39141" s="6"/>
    </row>
    <row r="39142">
      <c r="A39142" s="6"/>
    </row>
    <row r="39143">
      <c r="A39143" s="6"/>
    </row>
    <row r="39144">
      <c r="A39144" s="6"/>
    </row>
    <row r="39145">
      <c r="A39145" s="6"/>
    </row>
    <row r="39146">
      <c r="A39146" s="6"/>
    </row>
    <row r="39147">
      <c r="A39147" s="6"/>
    </row>
    <row r="39148">
      <c r="A39148" s="6"/>
    </row>
    <row r="39149">
      <c r="A39149" s="6"/>
    </row>
    <row r="39150">
      <c r="A39150" s="6"/>
    </row>
    <row r="39151">
      <c r="A39151" s="6"/>
    </row>
    <row r="39152">
      <c r="A39152" s="6"/>
    </row>
    <row r="39153">
      <c r="A39153" s="6"/>
    </row>
    <row r="39154">
      <c r="A39154" s="6"/>
    </row>
    <row r="39155">
      <c r="A39155" s="6"/>
    </row>
    <row r="39156">
      <c r="A39156" s="6"/>
    </row>
    <row r="39157">
      <c r="A39157" s="6"/>
    </row>
    <row r="39158">
      <c r="A39158" s="6"/>
    </row>
    <row r="39159">
      <c r="A39159" s="6"/>
    </row>
    <row r="39160">
      <c r="A39160" s="6"/>
    </row>
    <row r="39161">
      <c r="A39161" s="6"/>
    </row>
    <row r="39162">
      <c r="A39162" s="6"/>
    </row>
    <row r="39163">
      <c r="A39163" s="6"/>
    </row>
    <row r="39164">
      <c r="A39164" s="6"/>
    </row>
    <row r="39165">
      <c r="A39165" s="6"/>
    </row>
    <row r="39166">
      <c r="A39166" s="6"/>
    </row>
    <row r="39167">
      <c r="A39167" s="6"/>
    </row>
    <row r="39168">
      <c r="A39168" s="6"/>
    </row>
    <row r="39169">
      <c r="A39169" s="6"/>
    </row>
    <row r="39170">
      <c r="A39170" s="6"/>
    </row>
    <row r="39171">
      <c r="A39171" s="6"/>
    </row>
    <row r="39172">
      <c r="A39172" s="6"/>
    </row>
    <row r="39173">
      <c r="A39173" s="6"/>
    </row>
    <row r="39174">
      <c r="A39174" s="6"/>
    </row>
    <row r="39175">
      <c r="A39175" s="6"/>
    </row>
    <row r="39176">
      <c r="A39176" s="6"/>
    </row>
    <row r="39177">
      <c r="A39177" s="6"/>
    </row>
    <row r="39178">
      <c r="A39178" s="6"/>
    </row>
    <row r="39179">
      <c r="A39179" s="6"/>
    </row>
    <row r="39180">
      <c r="A39180" s="6"/>
    </row>
    <row r="39181">
      <c r="A39181" s="6"/>
    </row>
    <row r="39182">
      <c r="A39182" s="6"/>
    </row>
    <row r="39183">
      <c r="A39183" s="6"/>
    </row>
    <row r="39184">
      <c r="A39184" s="6"/>
    </row>
    <row r="39185">
      <c r="A39185" s="6"/>
    </row>
    <row r="39186">
      <c r="A39186" s="6"/>
    </row>
    <row r="39187">
      <c r="A39187" s="6"/>
    </row>
    <row r="39188">
      <c r="A39188" s="6"/>
    </row>
    <row r="39189">
      <c r="A39189" s="6"/>
    </row>
    <row r="39190">
      <c r="A39190" s="6"/>
    </row>
    <row r="39191">
      <c r="A39191" s="6"/>
    </row>
    <row r="39192">
      <c r="A39192" s="6"/>
    </row>
    <row r="39193">
      <c r="A39193" s="6"/>
    </row>
    <row r="39194">
      <c r="A39194" s="6"/>
    </row>
    <row r="39195">
      <c r="A39195" s="6"/>
    </row>
    <row r="39196">
      <c r="A39196" s="6"/>
    </row>
    <row r="39197">
      <c r="A39197" s="6"/>
    </row>
    <row r="39198">
      <c r="A39198" s="6"/>
    </row>
    <row r="39199">
      <c r="A39199" s="6"/>
    </row>
    <row r="39200">
      <c r="A39200" s="6"/>
    </row>
    <row r="39201">
      <c r="A39201" s="6"/>
    </row>
    <row r="39202">
      <c r="A39202" s="6"/>
    </row>
    <row r="39203">
      <c r="A39203" s="6"/>
    </row>
    <row r="39204">
      <c r="A39204" s="6"/>
    </row>
    <row r="39205">
      <c r="A39205" s="6"/>
    </row>
    <row r="39206">
      <c r="A39206" s="6"/>
    </row>
    <row r="39207">
      <c r="A39207" s="6"/>
    </row>
    <row r="39208">
      <c r="A39208" s="6"/>
    </row>
    <row r="39209">
      <c r="A39209" s="6"/>
    </row>
    <row r="39210">
      <c r="A39210" s="6"/>
    </row>
    <row r="39211">
      <c r="A39211" s="6"/>
    </row>
    <row r="39212">
      <c r="A39212" s="6"/>
    </row>
    <row r="39213">
      <c r="A39213" s="6"/>
    </row>
    <row r="39214">
      <c r="A39214" s="6"/>
    </row>
    <row r="39215">
      <c r="A39215" s="6"/>
    </row>
    <row r="39216">
      <c r="A39216" s="6"/>
    </row>
    <row r="39217">
      <c r="A39217" s="6"/>
    </row>
    <row r="39218">
      <c r="A39218" s="6"/>
    </row>
    <row r="39219">
      <c r="A39219" s="6"/>
    </row>
    <row r="39220">
      <c r="A39220" s="6"/>
    </row>
    <row r="39221">
      <c r="A39221" s="6"/>
    </row>
    <row r="39222">
      <c r="A39222" s="6"/>
    </row>
    <row r="39223">
      <c r="A39223" s="6"/>
    </row>
    <row r="39224">
      <c r="A39224" s="6"/>
    </row>
    <row r="39225">
      <c r="A39225" s="6"/>
    </row>
    <row r="39226">
      <c r="A39226" s="6"/>
    </row>
    <row r="39227">
      <c r="A39227" s="6"/>
    </row>
    <row r="39228">
      <c r="A39228" s="6"/>
    </row>
    <row r="39229">
      <c r="A39229" s="6"/>
    </row>
    <row r="39230">
      <c r="A39230" s="6"/>
    </row>
    <row r="39231">
      <c r="A39231" s="6"/>
    </row>
    <row r="39232">
      <c r="A39232" s="6"/>
    </row>
    <row r="39233">
      <c r="A39233" s="6"/>
    </row>
    <row r="39234">
      <c r="A39234" s="6"/>
    </row>
    <row r="39235">
      <c r="A39235" s="6"/>
    </row>
    <row r="39236">
      <c r="A39236" s="6"/>
    </row>
    <row r="39237">
      <c r="A39237" s="6"/>
    </row>
    <row r="39238">
      <c r="A39238" s="6"/>
    </row>
    <row r="39239">
      <c r="A39239" s="6"/>
    </row>
    <row r="39240">
      <c r="A39240" s="6"/>
    </row>
    <row r="39241">
      <c r="A39241" s="6"/>
    </row>
    <row r="39242">
      <c r="A39242" s="6"/>
    </row>
    <row r="39243">
      <c r="A39243" s="6"/>
    </row>
    <row r="39244">
      <c r="A39244" s="6"/>
    </row>
    <row r="39245">
      <c r="A39245" s="6"/>
    </row>
    <row r="39246">
      <c r="A39246" s="6"/>
    </row>
    <row r="39247">
      <c r="A39247" s="6"/>
    </row>
    <row r="39248">
      <c r="A39248" s="6"/>
    </row>
    <row r="39249">
      <c r="A39249" s="6"/>
    </row>
    <row r="39250">
      <c r="A39250" s="6"/>
    </row>
    <row r="39251">
      <c r="A39251" s="6"/>
    </row>
    <row r="39252">
      <c r="A39252" s="6"/>
    </row>
    <row r="39253">
      <c r="A39253" s="6"/>
    </row>
    <row r="39254">
      <c r="A39254" s="6"/>
    </row>
    <row r="39255">
      <c r="A39255" s="6"/>
    </row>
    <row r="39256">
      <c r="A39256" s="6"/>
    </row>
    <row r="39257">
      <c r="A39257" s="6"/>
    </row>
    <row r="39258">
      <c r="A39258" s="6"/>
    </row>
    <row r="39259">
      <c r="A39259" s="6"/>
    </row>
    <row r="39260">
      <c r="A39260" s="6"/>
    </row>
    <row r="39261">
      <c r="A39261" s="6"/>
    </row>
    <row r="39262">
      <c r="A39262" s="6"/>
    </row>
    <row r="39263">
      <c r="A39263" s="6"/>
    </row>
    <row r="39264">
      <c r="A39264" s="6"/>
    </row>
    <row r="39265">
      <c r="A39265" s="6"/>
    </row>
    <row r="39266">
      <c r="A39266" s="6"/>
    </row>
    <row r="39267">
      <c r="A39267" s="6"/>
    </row>
    <row r="39268">
      <c r="A39268" s="6"/>
    </row>
    <row r="39269">
      <c r="A39269" s="6"/>
    </row>
    <row r="39270">
      <c r="A39270" s="6"/>
    </row>
    <row r="39271">
      <c r="A39271" s="6"/>
    </row>
    <row r="39272">
      <c r="A39272" s="6"/>
    </row>
    <row r="39273">
      <c r="A39273" s="6"/>
    </row>
    <row r="39274">
      <c r="A39274" s="6"/>
    </row>
    <row r="39275">
      <c r="A39275" s="6"/>
    </row>
    <row r="39276">
      <c r="A39276" s="6"/>
    </row>
    <row r="39277">
      <c r="A39277" s="6"/>
    </row>
    <row r="39278">
      <c r="A39278" s="6"/>
    </row>
    <row r="39279">
      <c r="A39279" s="6"/>
    </row>
    <row r="39280">
      <c r="A39280" s="6"/>
    </row>
    <row r="39281">
      <c r="A39281" s="6"/>
    </row>
    <row r="39282">
      <c r="A39282" s="6"/>
    </row>
    <row r="39283">
      <c r="A39283" s="6"/>
    </row>
    <row r="39284">
      <c r="A39284" s="6"/>
    </row>
    <row r="39285">
      <c r="A39285" s="6"/>
    </row>
    <row r="39286">
      <c r="A39286" s="6"/>
    </row>
    <row r="39287">
      <c r="A39287" s="6"/>
    </row>
    <row r="39288">
      <c r="A39288" s="6"/>
    </row>
    <row r="39289">
      <c r="A39289" s="6"/>
    </row>
    <row r="39290">
      <c r="A39290" s="6"/>
    </row>
    <row r="39291">
      <c r="A39291" s="6"/>
    </row>
    <row r="39292">
      <c r="A39292" s="6"/>
    </row>
    <row r="39293">
      <c r="A39293" s="6"/>
    </row>
    <row r="39294">
      <c r="A39294" s="6"/>
    </row>
    <row r="39295">
      <c r="A39295" s="6"/>
    </row>
    <row r="39296">
      <c r="A39296" s="6"/>
    </row>
    <row r="39297">
      <c r="A39297" s="6"/>
    </row>
    <row r="39298">
      <c r="A39298" s="6"/>
    </row>
    <row r="39299">
      <c r="A39299" s="6"/>
    </row>
    <row r="39300">
      <c r="A39300" s="6"/>
    </row>
    <row r="39301">
      <c r="A39301" s="6"/>
    </row>
    <row r="39302">
      <c r="A39302" s="6"/>
    </row>
    <row r="39303">
      <c r="A39303" s="6"/>
    </row>
    <row r="39304">
      <c r="A39304" s="6"/>
    </row>
    <row r="39305">
      <c r="A39305" s="6"/>
    </row>
    <row r="39306">
      <c r="A39306" s="6"/>
    </row>
    <row r="39307">
      <c r="A39307" s="6"/>
    </row>
    <row r="39308">
      <c r="A39308" s="6"/>
    </row>
    <row r="39309">
      <c r="A39309" s="6"/>
    </row>
    <row r="39310">
      <c r="A39310" s="6"/>
    </row>
    <row r="39311">
      <c r="A39311" s="6"/>
    </row>
    <row r="39312">
      <c r="A39312" s="6"/>
    </row>
    <row r="39313">
      <c r="A39313" s="6"/>
    </row>
    <row r="39314">
      <c r="A39314" s="6"/>
    </row>
    <row r="39315">
      <c r="A39315" s="6"/>
    </row>
    <row r="39316">
      <c r="A39316" s="6"/>
    </row>
    <row r="39317">
      <c r="A39317" s="6"/>
    </row>
    <row r="39318">
      <c r="A39318" s="6"/>
    </row>
    <row r="39319">
      <c r="A39319" s="6"/>
    </row>
    <row r="39320">
      <c r="A39320" s="6"/>
    </row>
    <row r="39321">
      <c r="A39321" s="6"/>
    </row>
    <row r="39322">
      <c r="A39322" s="6"/>
    </row>
    <row r="39323">
      <c r="A39323" s="6"/>
    </row>
    <row r="39324">
      <c r="A39324" s="6"/>
    </row>
    <row r="39325">
      <c r="A39325" s="6"/>
    </row>
    <row r="39326">
      <c r="A39326" s="6"/>
    </row>
    <row r="39327">
      <c r="A39327" s="6"/>
    </row>
    <row r="39328">
      <c r="A39328" s="6"/>
    </row>
    <row r="39329">
      <c r="A39329" s="6"/>
    </row>
    <row r="39330">
      <c r="A39330" s="6"/>
    </row>
    <row r="39331">
      <c r="A39331" s="6"/>
    </row>
    <row r="39332">
      <c r="A39332" s="6"/>
    </row>
    <row r="39333">
      <c r="A39333" s="6"/>
    </row>
    <row r="39334">
      <c r="A39334" s="6"/>
    </row>
    <row r="39335">
      <c r="A39335" s="6"/>
    </row>
    <row r="39336">
      <c r="A39336" s="6"/>
    </row>
    <row r="39337">
      <c r="A39337" s="6"/>
    </row>
    <row r="39338">
      <c r="A39338" s="6"/>
    </row>
    <row r="39339">
      <c r="A39339" s="6"/>
    </row>
    <row r="39340">
      <c r="A39340" s="6"/>
    </row>
    <row r="39341">
      <c r="A39341" s="6"/>
    </row>
    <row r="39342">
      <c r="A39342" s="6"/>
    </row>
    <row r="39343">
      <c r="A39343" s="6"/>
    </row>
    <row r="39344">
      <c r="A39344" s="6"/>
    </row>
    <row r="39345">
      <c r="A39345" s="6"/>
    </row>
    <row r="39346">
      <c r="A39346" s="6"/>
    </row>
    <row r="39347">
      <c r="A39347" s="6"/>
    </row>
    <row r="39348">
      <c r="A39348" s="6"/>
    </row>
    <row r="39349">
      <c r="A39349" s="6"/>
    </row>
    <row r="39350">
      <c r="A39350" s="6"/>
    </row>
    <row r="39351">
      <c r="A39351" s="6"/>
    </row>
    <row r="39352">
      <c r="A39352" s="6"/>
    </row>
    <row r="39353">
      <c r="A39353" s="6"/>
    </row>
    <row r="39354">
      <c r="A39354" s="6"/>
    </row>
    <row r="39355">
      <c r="A39355" s="6"/>
    </row>
    <row r="39356">
      <c r="A39356" s="6"/>
    </row>
    <row r="39357">
      <c r="A39357" s="6"/>
    </row>
    <row r="39358">
      <c r="A39358" s="6"/>
    </row>
    <row r="39359">
      <c r="A39359" s="6"/>
    </row>
    <row r="39360">
      <c r="A39360" s="6"/>
    </row>
    <row r="39361">
      <c r="A39361" s="6"/>
    </row>
    <row r="39362">
      <c r="A39362" s="6"/>
    </row>
    <row r="39363">
      <c r="A39363" s="6"/>
    </row>
    <row r="39364">
      <c r="A39364" s="6"/>
    </row>
    <row r="39365">
      <c r="A39365" s="6"/>
    </row>
    <row r="39366">
      <c r="A39366" s="6"/>
    </row>
    <row r="39367">
      <c r="A39367" s="6"/>
    </row>
    <row r="39368">
      <c r="A39368" s="6"/>
    </row>
    <row r="39369">
      <c r="A39369" s="6"/>
    </row>
    <row r="39370">
      <c r="A39370" s="6"/>
    </row>
    <row r="39371">
      <c r="A39371" s="6"/>
    </row>
    <row r="39372">
      <c r="A39372" s="6"/>
    </row>
    <row r="39373">
      <c r="A39373" s="6"/>
    </row>
    <row r="39374">
      <c r="A39374" s="6"/>
    </row>
    <row r="39375">
      <c r="A39375" s="6"/>
    </row>
    <row r="39376">
      <c r="A39376" s="6"/>
    </row>
    <row r="39377">
      <c r="A39377" s="6"/>
    </row>
    <row r="39378">
      <c r="A39378" s="6"/>
    </row>
    <row r="39379">
      <c r="A39379" s="6"/>
    </row>
    <row r="39380">
      <c r="A39380" s="6"/>
    </row>
    <row r="39381">
      <c r="A39381" s="6"/>
    </row>
    <row r="39382">
      <c r="A39382" s="6"/>
    </row>
    <row r="39383">
      <c r="A39383" s="6"/>
    </row>
    <row r="39384">
      <c r="A39384" s="6"/>
    </row>
    <row r="39385">
      <c r="A39385" s="6"/>
    </row>
    <row r="39386">
      <c r="A39386" s="6"/>
    </row>
    <row r="39387">
      <c r="A39387" s="6"/>
    </row>
    <row r="39388">
      <c r="A39388" s="6"/>
    </row>
    <row r="39389">
      <c r="A39389" s="6"/>
    </row>
    <row r="39390">
      <c r="A39390" s="6"/>
    </row>
    <row r="39391">
      <c r="A39391" s="6"/>
    </row>
    <row r="39392">
      <c r="A39392" s="6"/>
    </row>
    <row r="39393">
      <c r="A39393" s="6"/>
    </row>
    <row r="39394">
      <c r="A39394" s="6"/>
    </row>
    <row r="39395">
      <c r="A39395" s="6"/>
    </row>
    <row r="39396">
      <c r="A39396" s="6"/>
    </row>
    <row r="39397">
      <c r="A39397" s="6"/>
    </row>
    <row r="39398">
      <c r="A39398" s="6"/>
    </row>
    <row r="39399">
      <c r="A39399" s="6"/>
    </row>
    <row r="39400">
      <c r="A39400" s="6"/>
    </row>
    <row r="39401">
      <c r="A39401" s="6"/>
    </row>
    <row r="39402">
      <c r="A39402" s="6"/>
    </row>
    <row r="39403">
      <c r="A39403" s="6"/>
    </row>
    <row r="39404">
      <c r="A39404" s="6"/>
    </row>
    <row r="39405">
      <c r="A39405" s="6"/>
    </row>
    <row r="39406">
      <c r="A39406" s="6"/>
    </row>
    <row r="39407">
      <c r="A39407" s="6"/>
    </row>
    <row r="39408">
      <c r="A39408" s="6"/>
    </row>
    <row r="39409">
      <c r="A39409" s="6"/>
    </row>
    <row r="39410">
      <c r="A39410" s="6"/>
    </row>
    <row r="39411">
      <c r="A39411" s="6"/>
    </row>
    <row r="39412">
      <c r="A39412" s="6"/>
    </row>
    <row r="39413">
      <c r="A39413" s="6"/>
    </row>
    <row r="39414">
      <c r="A39414" s="6"/>
    </row>
    <row r="39415">
      <c r="A39415" s="6"/>
    </row>
    <row r="39416">
      <c r="A39416" s="6"/>
    </row>
    <row r="39417">
      <c r="A39417" s="6"/>
    </row>
    <row r="39418">
      <c r="A39418" s="6"/>
    </row>
    <row r="39419">
      <c r="A39419" s="6"/>
    </row>
    <row r="39420">
      <c r="A39420" s="6"/>
    </row>
    <row r="39421">
      <c r="A39421" s="6"/>
    </row>
    <row r="39422">
      <c r="A39422" s="6"/>
    </row>
    <row r="39423">
      <c r="A39423" s="6"/>
    </row>
    <row r="39424">
      <c r="A39424" s="6"/>
    </row>
    <row r="39425">
      <c r="A39425" s="6"/>
    </row>
    <row r="39426">
      <c r="A39426" s="6"/>
    </row>
    <row r="39427">
      <c r="A39427" s="6"/>
    </row>
    <row r="39428">
      <c r="A39428" s="6"/>
    </row>
    <row r="39429">
      <c r="A39429" s="6"/>
    </row>
    <row r="39430">
      <c r="A39430" s="6"/>
    </row>
    <row r="39431">
      <c r="A39431" s="6"/>
    </row>
    <row r="39432">
      <c r="A39432" s="6"/>
    </row>
    <row r="39433">
      <c r="A39433" s="6"/>
    </row>
    <row r="39434">
      <c r="A39434" s="6"/>
    </row>
    <row r="39435">
      <c r="A39435" s="6"/>
    </row>
    <row r="39436">
      <c r="A39436" s="6"/>
    </row>
    <row r="39437">
      <c r="A39437" s="6"/>
    </row>
    <row r="39438">
      <c r="A39438" s="6"/>
    </row>
    <row r="39439">
      <c r="A39439" s="6"/>
    </row>
    <row r="39440">
      <c r="A39440" s="6"/>
    </row>
    <row r="39441">
      <c r="A39441" s="6"/>
    </row>
    <row r="39442">
      <c r="A39442" s="6"/>
    </row>
    <row r="39443">
      <c r="A39443" s="6"/>
    </row>
    <row r="39444">
      <c r="A39444" s="6"/>
    </row>
    <row r="39445">
      <c r="A39445" s="6"/>
    </row>
    <row r="39446">
      <c r="A39446" s="6"/>
    </row>
    <row r="39447">
      <c r="A39447" s="6"/>
    </row>
    <row r="39448">
      <c r="A39448" s="6"/>
    </row>
    <row r="39449">
      <c r="A39449" s="6"/>
    </row>
    <row r="39450">
      <c r="A39450" s="6"/>
    </row>
    <row r="39451">
      <c r="A39451" s="6"/>
    </row>
    <row r="39452">
      <c r="A39452" s="6"/>
    </row>
    <row r="39453">
      <c r="A39453" s="6"/>
    </row>
    <row r="39454">
      <c r="A39454" s="6"/>
    </row>
    <row r="39455">
      <c r="A39455" s="6"/>
    </row>
    <row r="39456">
      <c r="A39456" s="6"/>
    </row>
    <row r="39457">
      <c r="A39457" s="6"/>
    </row>
    <row r="39458">
      <c r="A39458" s="6"/>
    </row>
    <row r="39459">
      <c r="A39459" s="6"/>
    </row>
    <row r="39460">
      <c r="A39460" s="6"/>
    </row>
    <row r="39461">
      <c r="A39461" s="6"/>
    </row>
    <row r="39462">
      <c r="A39462" s="6"/>
    </row>
    <row r="39463">
      <c r="A39463" s="6"/>
    </row>
    <row r="39464">
      <c r="A39464" s="6"/>
    </row>
    <row r="39465">
      <c r="A39465" s="6"/>
    </row>
    <row r="39466">
      <c r="A39466" s="6"/>
    </row>
    <row r="39467">
      <c r="A39467" s="6"/>
    </row>
    <row r="39468">
      <c r="A39468" s="6"/>
    </row>
    <row r="39469">
      <c r="A39469" s="6"/>
    </row>
    <row r="39470">
      <c r="A39470" s="6"/>
    </row>
    <row r="39471">
      <c r="A39471" s="6"/>
    </row>
    <row r="39472">
      <c r="A39472" s="6"/>
    </row>
    <row r="39473">
      <c r="A39473" s="6"/>
    </row>
    <row r="39474">
      <c r="A39474" s="6"/>
    </row>
    <row r="39475">
      <c r="A39475" s="6"/>
    </row>
    <row r="39476">
      <c r="A39476" s="6"/>
    </row>
    <row r="39477">
      <c r="A39477" s="6"/>
    </row>
    <row r="39478">
      <c r="A39478" s="6"/>
    </row>
    <row r="39479">
      <c r="A39479" s="6"/>
    </row>
    <row r="39480">
      <c r="A39480" s="6"/>
    </row>
    <row r="39481">
      <c r="A39481" s="6"/>
    </row>
    <row r="39482">
      <c r="A39482" s="6"/>
    </row>
    <row r="39483">
      <c r="A39483" s="6"/>
    </row>
    <row r="39484">
      <c r="A39484" s="6"/>
    </row>
    <row r="39485">
      <c r="A39485" s="6"/>
    </row>
    <row r="39486">
      <c r="A39486" s="6"/>
    </row>
    <row r="39487">
      <c r="A39487" s="6"/>
    </row>
    <row r="39488">
      <c r="A39488" s="6"/>
    </row>
    <row r="39489">
      <c r="A39489" s="6"/>
    </row>
    <row r="39490">
      <c r="A39490" s="6"/>
    </row>
    <row r="39491">
      <c r="A39491" s="6"/>
    </row>
    <row r="39492">
      <c r="A39492" s="6"/>
    </row>
    <row r="39493">
      <c r="A39493" s="6"/>
    </row>
    <row r="39494">
      <c r="A39494" s="6"/>
    </row>
    <row r="39495">
      <c r="A39495" s="6"/>
    </row>
    <row r="39496">
      <c r="A39496" s="6"/>
    </row>
    <row r="39497">
      <c r="A39497" s="6"/>
    </row>
    <row r="39498">
      <c r="A39498" s="6"/>
    </row>
    <row r="39499">
      <c r="A39499" s="6"/>
    </row>
    <row r="39500">
      <c r="A39500" s="6"/>
    </row>
    <row r="39501">
      <c r="A39501" s="6"/>
    </row>
    <row r="39502">
      <c r="A39502" s="6"/>
    </row>
    <row r="39503">
      <c r="A39503" s="6"/>
    </row>
    <row r="39504">
      <c r="A39504" s="6"/>
    </row>
    <row r="39505">
      <c r="A39505" s="6"/>
    </row>
    <row r="39506">
      <c r="A39506" s="6"/>
    </row>
    <row r="39507">
      <c r="A39507" s="6"/>
    </row>
    <row r="39508">
      <c r="A39508" s="6"/>
    </row>
    <row r="39509">
      <c r="A39509" s="6"/>
    </row>
    <row r="39510">
      <c r="A39510" s="6"/>
    </row>
    <row r="39511">
      <c r="A39511" s="6"/>
    </row>
    <row r="39512">
      <c r="A39512" s="6"/>
    </row>
    <row r="39513">
      <c r="A39513" s="6"/>
    </row>
    <row r="39514">
      <c r="A39514" s="6"/>
    </row>
    <row r="39515">
      <c r="A39515" s="6"/>
    </row>
    <row r="39516">
      <c r="A39516" s="6"/>
    </row>
    <row r="39517">
      <c r="A39517" s="6"/>
    </row>
    <row r="39518">
      <c r="A39518" s="6"/>
    </row>
    <row r="39519">
      <c r="A39519" s="6"/>
    </row>
    <row r="39520">
      <c r="A39520" s="6"/>
    </row>
    <row r="39521">
      <c r="A39521" s="6"/>
    </row>
    <row r="39522">
      <c r="A39522" s="6"/>
    </row>
    <row r="39523">
      <c r="A39523" s="6"/>
    </row>
    <row r="39524">
      <c r="A39524" s="6"/>
    </row>
    <row r="39525">
      <c r="A39525" s="6"/>
    </row>
    <row r="39526">
      <c r="A39526" s="6"/>
    </row>
    <row r="39527">
      <c r="A39527" s="6"/>
    </row>
    <row r="39528">
      <c r="A39528" s="6"/>
    </row>
    <row r="39529">
      <c r="A39529" s="6"/>
    </row>
    <row r="39530">
      <c r="A39530" s="6"/>
    </row>
    <row r="39531">
      <c r="A39531" s="6"/>
    </row>
    <row r="39532">
      <c r="A39532" s="6"/>
    </row>
    <row r="39533">
      <c r="A39533" s="6"/>
    </row>
    <row r="39534">
      <c r="A39534" s="6"/>
    </row>
    <row r="39535">
      <c r="A39535" s="6"/>
    </row>
    <row r="39536">
      <c r="A39536" s="6"/>
    </row>
    <row r="39537">
      <c r="A39537" s="6"/>
    </row>
    <row r="39538">
      <c r="A39538" s="6"/>
    </row>
    <row r="39539">
      <c r="A39539" s="6"/>
    </row>
    <row r="39540">
      <c r="A39540" s="6"/>
    </row>
    <row r="39541">
      <c r="A39541" s="6"/>
    </row>
    <row r="39542">
      <c r="A39542" s="6"/>
    </row>
    <row r="39543">
      <c r="A39543" s="6"/>
    </row>
    <row r="39544">
      <c r="A39544" s="6"/>
    </row>
    <row r="39545">
      <c r="A39545" s="6"/>
    </row>
    <row r="39546">
      <c r="A39546" s="6"/>
    </row>
    <row r="39547">
      <c r="A39547" s="6"/>
    </row>
    <row r="39548">
      <c r="A39548" s="6"/>
    </row>
    <row r="39549">
      <c r="A39549" s="6"/>
    </row>
    <row r="39550">
      <c r="A39550" s="6"/>
    </row>
    <row r="39551">
      <c r="A39551" s="6"/>
    </row>
    <row r="39552">
      <c r="A39552" s="6"/>
    </row>
    <row r="39553">
      <c r="A39553" s="6"/>
    </row>
    <row r="39554">
      <c r="A39554" s="6"/>
    </row>
    <row r="39555">
      <c r="A39555" s="6"/>
    </row>
    <row r="39556">
      <c r="A39556" s="6"/>
    </row>
    <row r="39557">
      <c r="A39557" s="6"/>
    </row>
    <row r="39558">
      <c r="A39558" s="6"/>
    </row>
    <row r="39559">
      <c r="A39559" s="6"/>
    </row>
    <row r="39560">
      <c r="A39560" s="6"/>
    </row>
    <row r="39561">
      <c r="A39561" s="6"/>
    </row>
    <row r="39562">
      <c r="A39562" s="6"/>
    </row>
    <row r="39563">
      <c r="A39563" s="6"/>
    </row>
    <row r="39564">
      <c r="A39564" s="6"/>
    </row>
    <row r="39565">
      <c r="A39565" s="6"/>
    </row>
    <row r="39566">
      <c r="A39566" s="6"/>
    </row>
    <row r="39567">
      <c r="A39567" s="6"/>
    </row>
    <row r="39568">
      <c r="A39568" s="6"/>
    </row>
    <row r="39569">
      <c r="A39569" s="6"/>
    </row>
    <row r="39570">
      <c r="A39570" s="6"/>
    </row>
    <row r="39571">
      <c r="A39571" s="6"/>
    </row>
    <row r="39572">
      <c r="A39572" s="6"/>
    </row>
    <row r="39573">
      <c r="A39573" s="6"/>
    </row>
    <row r="39574">
      <c r="A39574" s="6"/>
    </row>
    <row r="39575">
      <c r="A39575" s="6"/>
    </row>
    <row r="39576">
      <c r="A39576" s="6"/>
    </row>
    <row r="39577">
      <c r="A39577" s="6"/>
    </row>
    <row r="39578">
      <c r="A39578" s="6"/>
    </row>
    <row r="39579">
      <c r="A39579" s="6"/>
    </row>
    <row r="39580">
      <c r="A39580" s="6"/>
    </row>
    <row r="39581">
      <c r="A39581" s="6"/>
    </row>
    <row r="39582">
      <c r="A39582" s="6"/>
    </row>
    <row r="39583">
      <c r="A39583" s="6"/>
    </row>
    <row r="39584">
      <c r="A39584" s="6"/>
    </row>
    <row r="39585">
      <c r="A39585" s="6"/>
    </row>
    <row r="39586">
      <c r="A39586" s="6"/>
    </row>
    <row r="39587">
      <c r="A39587" s="6"/>
    </row>
    <row r="39588">
      <c r="A39588" s="6"/>
    </row>
    <row r="39589">
      <c r="A39589" s="6"/>
    </row>
    <row r="39590">
      <c r="A39590" s="6"/>
    </row>
    <row r="39591">
      <c r="A39591" s="6"/>
    </row>
    <row r="39592">
      <c r="A39592" s="6"/>
    </row>
    <row r="39593">
      <c r="A39593" s="6"/>
    </row>
    <row r="39594">
      <c r="A39594" s="6"/>
    </row>
    <row r="39595">
      <c r="A39595" s="6"/>
    </row>
    <row r="39596">
      <c r="A39596" s="6"/>
    </row>
    <row r="39597">
      <c r="A39597" s="6"/>
    </row>
    <row r="39598">
      <c r="A39598" s="6"/>
    </row>
    <row r="39599">
      <c r="A39599" s="6"/>
    </row>
    <row r="39600">
      <c r="A39600" s="6"/>
    </row>
    <row r="39601">
      <c r="A39601" s="6"/>
    </row>
    <row r="39602">
      <c r="A39602" s="6"/>
    </row>
    <row r="39603">
      <c r="A39603" s="6"/>
    </row>
    <row r="39604">
      <c r="A39604" s="6"/>
    </row>
    <row r="39605">
      <c r="A39605" s="6"/>
    </row>
    <row r="39606">
      <c r="A39606" s="6"/>
    </row>
    <row r="39607">
      <c r="A39607" s="6"/>
    </row>
    <row r="39608">
      <c r="A39608" s="6"/>
    </row>
    <row r="39609">
      <c r="A39609" s="6"/>
    </row>
    <row r="39610">
      <c r="A39610" s="6"/>
    </row>
    <row r="39611">
      <c r="A39611" s="6"/>
    </row>
    <row r="39612">
      <c r="A39612" s="6"/>
    </row>
    <row r="39613">
      <c r="A39613" s="6"/>
    </row>
    <row r="39614">
      <c r="A39614" s="6"/>
    </row>
    <row r="39615">
      <c r="A39615" s="6"/>
    </row>
    <row r="39616">
      <c r="A39616" s="6"/>
    </row>
    <row r="39617">
      <c r="A39617" s="6"/>
    </row>
    <row r="39618">
      <c r="A39618" s="6"/>
    </row>
    <row r="39619">
      <c r="A39619" s="6"/>
    </row>
    <row r="39620">
      <c r="A39620" s="6"/>
    </row>
    <row r="39621">
      <c r="A39621" s="6"/>
    </row>
    <row r="39622">
      <c r="A39622" s="6"/>
    </row>
    <row r="39623">
      <c r="A39623" s="6"/>
    </row>
    <row r="39624">
      <c r="A39624" s="6"/>
    </row>
    <row r="39625">
      <c r="A39625" s="6"/>
    </row>
    <row r="39626">
      <c r="A39626" s="6"/>
    </row>
    <row r="39627">
      <c r="A39627" s="6"/>
    </row>
    <row r="39628">
      <c r="A39628" s="6"/>
    </row>
    <row r="39629">
      <c r="A39629" s="6"/>
    </row>
    <row r="39630">
      <c r="A39630" s="6"/>
    </row>
    <row r="39631">
      <c r="A39631" s="6"/>
    </row>
    <row r="39632">
      <c r="A39632" s="6"/>
    </row>
    <row r="39633">
      <c r="A39633" s="6"/>
    </row>
    <row r="39634">
      <c r="A39634" s="6"/>
    </row>
    <row r="39635">
      <c r="A39635" s="6"/>
    </row>
    <row r="39636">
      <c r="A39636" s="6"/>
    </row>
    <row r="39637">
      <c r="A39637" s="6"/>
    </row>
    <row r="39638">
      <c r="A39638" s="6"/>
    </row>
    <row r="39639">
      <c r="A39639" s="6"/>
    </row>
    <row r="39640">
      <c r="A39640" s="6"/>
    </row>
    <row r="39641">
      <c r="A39641" s="6"/>
    </row>
    <row r="39642">
      <c r="A39642" s="6"/>
    </row>
    <row r="39643">
      <c r="A39643" s="6"/>
    </row>
    <row r="39644">
      <c r="A39644" s="6"/>
    </row>
    <row r="39645">
      <c r="A39645" s="6"/>
    </row>
    <row r="39646">
      <c r="A39646" s="6"/>
    </row>
    <row r="39647">
      <c r="A39647" s="6"/>
    </row>
    <row r="39648">
      <c r="A39648" s="6"/>
    </row>
    <row r="39649">
      <c r="A39649" s="6"/>
    </row>
    <row r="39650">
      <c r="A39650" s="6"/>
    </row>
    <row r="39651">
      <c r="A39651" s="6"/>
    </row>
    <row r="39652">
      <c r="A39652" s="6"/>
    </row>
    <row r="39653">
      <c r="A39653" s="6"/>
    </row>
    <row r="39654">
      <c r="A39654" s="6"/>
    </row>
    <row r="39655">
      <c r="A39655" s="6"/>
    </row>
    <row r="39656">
      <c r="A39656" s="6"/>
    </row>
    <row r="39657">
      <c r="A39657" s="6"/>
    </row>
    <row r="39658">
      <c r="A39658" s="6"/>
    </row>
    <row r="39659">
      <c r="A39659" s="6"/>
    </row>
    <row r="39660">
      <c r="A39660" s="6"/>
    </row>
    <row r="39661">
      <c r="A39661" s="6"/>
    </row>
    <row r="39662">
      <c r="A39662" s="6"/>
    </row>
    <row r="39663">
      <c r="A39663" s="6"/>
    </row>
    <row r="39664">
      <c r="A39664" s="6"/>
    </row>
    <row r="39665">
      <c r="A39665" s="6"/>
    </row>
    <row r="39666">
      <c r="A39666" s="6"/>
    </row>
    <row r="39667">
      <c r="A39667" s="6"/>
    </row>
    <row r="39668">
      <c r="A39668" s="6"/>
    </row>
    <row r="39669">
      <c r="A39669" s="6"/>
    </row>
    <row r="39670">
      <c r="A39670" s="6"/>
    </row>
    <row r="39671">
      <c r="A39671" s="6"/>
    </row>
    <row r="39672">
      <c r="A39672" s="6"/>
    </row>
    <row r="39673">
      <c r="A39673" s="6"/>
    </row>
    <row r="39674">
      <c r="A39674" s="6"/>
    </row>
    <row r="39675">
      <c r="A39675" s="6"/>
    </row>
    <row r="39676">
      <c r="A39676" s="6"/>
    </row>
    <row r="39677">
      <c r="A39677" s="6"/>
    </row>
    <row r="39678">
      <c r="A39678" s="6"/>
    </row>
    <row r="39679">
      <c r="A39679" s="6"/>
    </row>
    <row r="39680">
      <c r="A39680" s="6"/>
    </row>
    <row r="39681">
      <c r="A39681" s="6"/>
    </row>
    <row r="39682">
      <c r="A39682" s="6"/>
    </row>
    <row r="39683">
      <c r="A39683" s="6"/>
    </row>
    <row r="39684">
      <c r="A39684" s="6"/>
    </row>
    <row r="39685">
      <c r="A39685" s="6"/>
    </row>
    <row r="39686">
      <c r="A39686" s="6"/>
    </row>
    <row r="39687">
      <c r="A39687" s="6"/>
    </row>
    <row r="39688">
      <c r="A39688" s="6"/>
    </row>
    <row r="39689">
      <c r="A39689" s="6"/>
    </row>
    <row r="39690">
      <c r="A39690" s="6"/>
    </row>
    <row r="39691">
      <c r="A39691" s="6"/>
    </row>
    <row r="39692">
      <c r="A39692" s="6"/>
    </row>
    <row r="39693">
      <c r="A39693" s="6"/>
    </row>
    <row r="39694">
      <c r="A39694" s="6"/>
    </row>
    <row r="39695">
      <c r="A39695" s="6"/>
    </row>
    <row r="39696">
      <c r="A39696" s="6"/>
    </row>
    <row r="39697">
      <c r="A39697" s="6"/>
    </row>
    <row r="39698">
      <c r="A39698" s="6"/>
    </row>
    <row r="39699">
      <c r="A39699" s="6"/>
    </row>
    <row r="39700">
      <c r="A39700" s="6"/>
    </row>
    <row r="39701">
      <c r="A39701" s="6"/>
    </row>
    <row r="39702">
      <c r="A39702" s="6"/>
    </row>
    <row r="39703">
      <c r="A39703" s="6"/>
    </row>
    <row r="39704">
      <c r="A39704" s="6"/>
    </row>
    <row r="39705">
      <c r="A39705" s="6"/>
    </row>
    <row r="39706">
      <c r="A39706" s="6"/>
    </row>
    <row r="39707">
      <c r="A39707" s="6"/>
    </row>
    <row r="39708">
      <c r="A39708" s="6"/>
    </row>
    <row r="39709">
      <c r="A39709" s="6"/>
    </row>
    <row r="39710">
      <c r="A39710" s="6"/>
    </row>
    <row r="39711">
      <c r="A39711" s="6"/>
    </row>
    <row r="39712">
      <c r="A39712" s="6"/>
    </row>
    <row r="39713">
      <c r="A39713" s="6"/>
    </row>
    <row r="39714">
      <c r="A39714" s="6"/>
    </row>
    <row r="39715">
      <c r="A39715" s="6"/>
    </row>
    <row r="39716">
      <c r="A39716" s="6"/>
    </row>
    <row r="39717">
      <c r="A39717" s="6"/>
    </row>
    <row r="39718">
      <c r="A39718" s="6"/>
    </row>
    <row r="39719">
      <c r="A39719" s="6"/>
    </row>
    <row r="39720">
      <c r="A39720" s="6"/>
    </row>
    <row r="39721">
      <c r="A39721" s="6"/>
    </row>
    <row r="39722">
      <c r="A39722" s="6"/>
    </row>
    <row r="39723">
      <c r="A39723" s="6"/>
    </row>
    <row r="39724">
      <c r="A39724" s="6"/>
    </row>
    <row r="39725">
      <c r="A39725" s="6"/>
    </row>
    <row r="39726">
      <c r="A39726" s="6"/>
    </row>
    <row r="39727">
      <c r="A39727" s="6"/>
    </row>
    <row r="39728">
      <c r="A39728" s="6"/>
    </row>
    <row r="39729">
      <c r="A39729" s="6"/>
    </row>
    <row r="39730">
      <c r="A39730" s="6"/>
    </row>
    <row r="39731">
      <c r="A39731" s="6"/>
    </row>
    <row r="39732">
      <c r="A39732" s="6"/>
    </row>
    <row r="39733">
      <c r="A39733" s="6"/>
    </row>
    <row r="39734">
      <c r="A39734" s="6"/>
    </row>
    <row r="39735">
      <c r="A39735" s="6"/>
    </row>
    <row r="39736">
      <c r="A39736" s="6"/>
    </row>
    <row r="39737">
      <c r="A39737" s="6"/>
    </row>
    <row r="39738">
      <c r="A39738" s="6"/>
    </row>
    <row r="39739">
      <c r="A39739" s="6"/>
    </row>
    <row r="39740">
      <c r="A39740" s="6"/>
    </row>
    <row r="39741">
      <c r="A39741" s="6"/>
    </row>
    <row r="39742">
      <c r="A39742" s="6"/>
    </row>
    <row r="39743">
      <c r="A39743" s="6"/>
    </row>
    <row r="39744">
      <c r="A39744" s="6"/>
    </row>
    <row r="39745">
      <c r="A39745" s="6"/>
    </row>
    <row r="39746">
      <c r="A39746" s="6"/>
    </row>
    <row r="39747">
      <c r="A39747" s="6"/>
    </row>
    <row r="39748">
      <c r="A39748" s="6"/>
    </row>
    <row r="39749">
      <c r="A39749" s="6"/>
    </row>
    <row r="39750">
      <c r="A39750" s="6"/>
    </row>
    <row r="39751">
      <c r="A39751" s="6"/>
    </row>
    <row r="39752">
      <c r="A39752" s="6"/>
    </row>
    <row r="39753">
      <c r="A39753" s="6"/>
    </row>
    <row r="39754">
      <c r="A39754" s="6"/>
    </row>
    <row r="39755">
      <c r="A39755" s="6"/>
    </row>
    <row r="39756">
      <c r="A39756" s="6"/>
    </row>
    <row r="39757">
      <c r="A39757" s="6"/>
    </row>
    <row r="39758">
      <c r="A39758" s="6"/>
    </row>
    <row r="39759">
      <c r="A39759" s="6"/>
    </row>
    <row r="39760">
      <c r="A39760" s="6"/>
    </row>
    <row r="39761">
      <c r="A39761" s="6"/>
    </row>
    <row r="39762">
      <c r="A39762" s="6"/>
    </row>
    <row r="39763">
      <c r="A39763" s="6"/>
    </row>
    <row r="39764">
      <c r="A39764" s="6"/>
    </row>
    <row r="39765">
      <c r="A39765" s="6"/>
    </row>
    <row r="39766">
      <c r="A39766" s="6"/>
    </row>
    <row r="39767">
      <c r="A39767" s="6"/>
    </row>
    <row r="39768">
      <c r="A39768" s="6"/>
    </row>
    <row r="39769">
      <c r="A39769" s="6"/>
    </row>
    <row r="39770">
      <c r="A39770" s="6"/>
    </row>
    <row r="39771">
      <c r="A39771" s="6"/>
    </row>
    <row r="39772">
      <c r="A39772" s="6"/>
    </row>
    <row r="39773">
      <c r="A39773" s="6"/>
    </row>
    <row r="39774">
      <c r="A39774" s="6"/>
    </row>
    <row r="39775">
      <c r="A39775" s="6"/>
    </row>
    <row r="39776">
      <c r="A39776" s="6"/>
    </row>
    <row r="39777">
      <c r="A39777" s="6"/>
    </row>
    <row r="39778">
      <c r="A39778" s="6"/>
    </row>
    <row r="39779">
      <c r="A39779" s="6"/>
    </row>
    <row r="39780">
      <c r="A39780" s="6"/>
    </row>
    <row r="39781">
      <c r="A39781" s="6"/>
    </row>
    <row r="39782">
      <c r="A39782" s="6"/>
    </row>
    <row r="39783">
      <c r="A39783" s="6"/>
    </row>
    <row r="39784">
      <c r="A39784" s="6"/>
    </row>
    <row r="39785">
      <c r="A39785" s="6"/>
    </row>
    <row r="39786">
      <c r="A39786" s="6"/>
    </row>
    <row r="39787">
      <c r="A39787" s="6"/>
    </row>
    <row r="39788">
      <c r="A39788" s="6"/>
    </row>
    <row r="39789">
      <c r="A39789" s="6"/>
    </row>
    <row r="39790">
      <c r="A39790" s="6"/>
    </row>
    <row r="39791">
      <c r="A39791" s="6"/>
    </row>
    <row r="39792">
      <c r="A39792" s="6"/>
    </row>
    <row r="39793">
      <c r="A39793" s="6"/>
    </row>
    <row r="39794">
      <c r="A39794" s="6"/>
    </row>
    <row r="39795">
      <c r="A39795" s="6"/>
    </row>
    <row r="39796">
      <c r="A39796" s="6"/>
    </row>
    <row r="39797">
      <c r="A39797" s="6"/>
    </row>
    <row r="39798">
      <c r="A39798" s="6"/>
    </row>
    <row r="39799">
      <c r="A39799" s="6"/>
    </row>
    <row r="39800">
      <c r="A39800" s="6"/>
    </row>
    <row r="39801">
      <c r="A39801" s="6"/>
    </row>
    <row r="39802">
      <c r="A39802" s="6"/>
    </row>
    <row r="39803">
      <c r="A39803" s="6"/>
    </row>
    <row r="39804">
      <c r="A39804" s="6"/>
    </row>
    <row r="39805">
      <c r="A39805" s="6"/>
    </row>
    <row r="39806">
      <c r="A39806" s="6"/>
    </row>
    <row r="39807">
      <c r="A39807" s="6"/>
    </row>
    <row r="39808">
      <c r="A39808" s="6"/>
    </row>
    <row r="39809">
      <c r="A39809" s="6"/>
    </row>
    <row r="39810">
      <c r="A39810" s="6"/>
    </row>
    <row r="39811">
      <c r="A39811" s="6"/>
    </row>
    <row r="39812">
      <c r="A39812" s="6"/>
    </row>
    <row r="39813">
      <c r="A39813" s="6"/>
    </row>
    <row r="39814">
      <c r="A39814" s="6"/>
    </row>
    <row r="39815">
      <c r="A39815" s="6"/>
    </row>
    <row r="39816">
      <c r="A39816" s="6"/>
    </row>
    <row r="39817">
      <c r="A39817" s="6"/>
    </row>
    <row r="39818">
      <c r="A39818" s="6"/>
    </row>
    <row r="39819">
      <c r="A39819" s="6"/>
    </row>
    <row r="39820">
      <c r="A39820" s="6"/>
    </row>
    <row r="39821">
      <c r="A39821" s="6"/>
    </row>
    <row r="39822">
      <c r="A39822" s="6"/>
    </row>
    <row r="39823">
      <c r="A39823" s="6"/>
    </row>
    <row r="39824">
      <c r="A39824" s="6"/>
    </row>
    <row r="39825">
      <c r="A39825" s="6"/>
    </row>
    <row r="39826">
      <c r="A39826" s="6"/>
    </row>
    <row r="39827">
      <c r="A39827" s="6"/>
    </row>
    <row r="39828">
      <c r="A39828" s="6"/>
    </row>
    <row r="39829">
      <c r="A39829" s="6"/>
    </row>
    <row r="39830">
      <c r="A39830" s="6"/>
    </row>
    <row r="39831">
      <c r="A39831" s="6"/>
    </row>
    <row r="39832">
      <c r="A39832" s="6"/>
    </row>
    <row r="39833">
      <c r="A39833" s="6"/>
    </row>
    <row r="39834">
      <c r="A39834" s="6"/>
    </row>
    <row r="39835">
      <c r="A39835" s="6"/>
    </row>
    <row r="39836">
      <c r="A39836" s="6"/>
    </row>
    <row r="39837">
      <c r="A39837" s="6"/>
    </row>
    <row r="39838">
      <c r="A39838" s="6"/>
    </row>
    <row r="39839">
      <c r="A39839" s="6"/>
    </row>
    <row r="39840">
      <c r="A39840" s="6"/>
    </row>
    <row r="39841">
      <c r="A39841" s="6"/>
    </row>
    <row r="39842">
      <c r="A39842" s="6"/>
    </row>
    <row r="39843">
      <c r="A39843" s="6"/>
    </row>
    <row r="39844">
      <c r="A39844" s="6"/>
    </row>
    <row r="39845">
      <c r="A39845" s="6"/>
    </row>
    <row r="39846">
      <c r="A39846" s="6"/>
    </row>
    <row r="39847">
      <c r="A39847" s="6"/>
    </row>
    <row r="39848">
      <c r="A39848" s="6"/>
    </row>
    <row r="39849">
      <c r="A39849" s="6"/>
    </row>
    <row r="39850">
      <c r="A39850" s="6"/>
    </row>
    <row r="39851">
      <c r="A39851" s="6"/>
    </row>
    <row r="39852">
      <c r="A39852" s="6"/>
    </row>
    <row r="39853">
      <c r="A39853" s="6"/>
    </row>
    <row r="39854">
      <c r="A39854" s="6"/>
    </row>
    <row r="39855">
      <c r="A39855" s="6"/>
    </row>
    <row r="39856">
      <c r="A39856" s="6"/>
    </row>
    <row r="39857">
      <c r="A39857" s="6"/>
    </row>
    <row r="39858">
      <c r="A39858" s="6"/>
    </row>
    <row r="39859">
      <c r="A39859" s="6"/>
    </row>
    <row r="39860">
      <c r="A39860" s="6"/>
    </row>
    <row r="39861">
      <c r="A39861" s="6"/>
    </row>
    <row r="39862">
      <c r="A39862" s="6"/>
    </row>
    <row r="39863">
      <c r="A39863" s="6"/>
    </row>
    <row r="39864">
      <c r="A39864" s="6"/>
    </row>
    <row r="39865">
      <c r="A39865" s="6"/>
    </row>
    <row r="39866">
      <c r="A39866" s="6"/>
    </row>
    <row r="39867">
      <c r="A39867" s="6"/>
    </row>
    <row r="39868">
      <c r="A39868" s="6"/>
    </row>
    <row r="39869">
      <c r="A39869" s="6"/>
    </row>
    <row r="39870">
      <c r="A39870" s="6"/>
    </row>
    <row r="39871">
      <c r="A39871" s="6"/>
    </row>
    <row r="39872">
      <c r="A39872" s="6"/>
    </row>
    <row r="39873">
      <c r="A39873" s="6"/>
    </row>
    <row r="39874">
      <c r="A39874" s="6"/>
    </row>
    <row r="39875">
      <c r="A39875" s="6"/>
    </row>
    <row r="39876">
      <c r="A39876" s="6"/>
    </row>
    <row r="39877">
      <c r="A39877" s="6"/>
    </row>
    <row r="39878">
      <c r="A39878" s="6"/>
    </row>
    <row r="39879">
      <c r="A39879" s="6"/>
    </row>
    <row r="39880">
      <c r="A39880" s="6"/>
    </row>
    <row r="39881">
      <c r="A39881" s="6"/>
    </row>
    <row r="39882">
      <c r="A39882" s="6"/>
    </row>
    <row r="39883">
      <c r="A39883" s="6"/>
    </row>
    <row r="39884">
      <c r="A39884" s="6"/>
    </row>
    <row r="39885">
      <c r="A39885" s="6"/>
    </row>
    <row r="39886">
      <c r="A39886" s="6"/>
    </row>
    <row r="39887">
      <c r="A39887" s="6"/>
    </row>
    <row r="39888">
      <c r="A39888" s="6"/>
    </row>
    <row r="39889">
      <c r="A39889" s="6"/>
    </row>
    <row r="39890">
      <c r="A39890" s="6"/>
    </row>
    <row r="39891">
      <c r="A39891" s="6"/>
    </row>
    <row r="39892">
      <c r="A39892" s="6"/>
    </row>
    <row r="39893">
      <c r="A39893" s="6"/>
    </row>
    <row r="39894">
      <c r="A39894" s="6"/>
    </row>
    <row r="39895">
      <c r="A39895" s="6"/>
    </row>
    <row r="39896">
      <c r="A39896" s="6"/>
    </row>
    <row r="39897">
      <c r="A39897" s="6"/>
    </row>
    <row r="39898">
      <c r="A39898" s="6"/>
    </row>
    <row r="39899">
      <c r="A39899" s="6"/>
    </row>
    <row r="39900">
      <c r="A39900" s="6"/>
    </row>
    <row r="39901">
      <c r="A39901" s="6"/>
    </row>
    <row r="39902">
      <c r="A39902" s="6"/>
    </row>
    <row r="39903">
      <c r="A39903" s="6"/>
    </row>
    <row r="39904">
      <c r="A39904" s="6"/>
    </row>
    <row r="39905">
      <c r="A39905" s="6"/>
    </row>
    <row r="39906">
      <c r="A39906" s="6"/>
    </row>
    <row r="39907">
      <c r="A39907" s="6"/>
    </row>
    <row r="39908">
      <c r="A39908" s="6"/>
    </row>
    <row r="39909">
      <c r="A39909" s="6"/>
    </row>
    <row r="39910">
      <c r="A39910" s="6"/>
    </row>
    <row r="39911">
      <c r="A39911" s="6"/>
    </row>
    <row r="39912">
      <c r="A39912" s="6"/>
    </row>
    <row r="39913">
      <c r="A39913" s="6"/>
    </row>
    <row r="39914">
      <c r="A39914" s="6"/>
    </row>
    <row r="39915">
      <c r="A39915" s="6"/>
    </row>
    <row r="39916">
      <c r="A39916" s="6"/>
    </row>
    <row r="39917">
      <c r="A39917" s="6"/>
    </row>
    <row r="39918">
      <c r="A39918" s="6"/>
    </row>
    <row r="39919">
      <c r="A39919" s="6"/>
    </row>
    <row r="39920">
      <c r="A39920" s="6"/>
    </row>
    <row r="39921">
      <c r="A39921" s="6"/>
    </row>
    <row r="39922">
      <c r="A39922" s="6"/>
    </row>
    <row r="39923">
      <c r="A39923" s="6"/>
    </row>
    <row r="39924">
      <c r="A39924" s="6"/>
    </row>
    <row r="39925">
      <c r="A39925" s="6"/>
    </row>
    <row r="39926">
      <c r="A39926" s="6"/>
    </row>
    <row r="39927">
      <c r="A39927" s="6"/>
    </row>
    <row r="39928">
      <c r="A39928" s="6"/>
    </row>
    <row r="39929">
      <c r="A39929" s="6"/>
    </row>
    <row r="39930">
      <c r="A39930" s="6"/>
    </row>
    <row r="39931">
      <c r="A39931" s="6"/>
    </row>
    <row r="39932">
      <c r="A39932" s="6"/>
    </row>
    <row r="39933">
      <c r="A39933" s="6"/>
    </row>
    <row r="39934">
      <c r="A39934" s="6"/>
    </row>
    <row r="39935">
      <c r="A39935" s="6"/>
    </row>
    <row r="39936">
      <c r="A39936" s="6"/>
    </row>
    <row r="39937">
      <c r="A39937" s="6"/>
    </row>
    <row r="39938">
      <c r="A39938" s="6"/>
    </row>
    <row r="39939">
      <c r="A39939" s="6"/>
    </row>
    <row r="39940">
      <c r="A39940" s="6"/>
    </row>
    <row r="39941">
      <c r="A39941" s="6"/>
    </row>
    <row r="39942">
      <c r="A39942" s="6"/>
    </row>
    <row r="39943">
      <c r="A39943" s="6"/>
    </row>
    <row r="39944">
      <c r="A39944" s="6"/>
    </row>
    <row r="39945">
      <c r="A39945" s="6"/>
    </row>
    <row r="39946">
      <c r="A39946" s="6"/>
    </row>
    <row r="39947">
      <c r="A39947" s="6"/>
    </row>
    <row r="39948">
      <c r="A39948" s="6"/>
    </row>
    <row r="39949">
      <c r="A39949" s="6"/>
    </row>
    <row r="39950">
      <c r="A39950" s="6"/>
    </row>
    <row r="39951">
      <c r="A39951" s="6"/>
    </row>
    <row r="39952">
      <c r="A39952" s="6"/>
    </row>
    <row r="39953">
      <c r="A39953" s="6"/>
    </row>
    <row r="39954">
      <c r="A39954" s="6"/>
    </row>
    <row r="39955">
      <c r="A39955" s="6"/>
    </row>
    <row r="39956">
      <c r="A39956" s="6"/>
    </row>
    <row r="39957">
      <c r="A39957" s="6"/>
    </row>
    <row r="39958">
      <c r="A39958" s="6"/>
    </row>
    <row r="39959">
      <c r="A39959" s="6"/>
    </row>
    <row r="39960">
      <c r="A39960" s="6"/>
    </row>
    <row r="39961">
      <c r="A39961" s="6"/>
    </row>
    <row r="39962">
      <c r="A39962" s="6"/>
    </row>
    <row r="39963">
      <c r="A39963" s="6"/>
    </row>
    <row r="39964">
      <c r="A39964" s="6"/>
    </row>
    <row r="39965">
      <c r="A39965" s="6"/>
    </row>
    <row r="39966">
      <c r="A39966" s="6"/>
    </row>
    <row r="39967">
      <c r="A39967" s="6"/>
    </row>
    <row r="39968">
      <c r="A39968" s="6"/>
    </row>
    <row r="39969">
      <c r="A39969" s="6"/>
    </row>
    <row r="39970">
      <c r="A39970" s="6"/>
    </row>
    <row r="39971">
      <c r="A39971" s="6"/>
    </row>
    <row r="39972">
      <c r="A39972" s="6"/>
    </row>
    <row r="39973">
      <c r="A39973" s="6"/>
    </row>
    <row r="39974">
      <c r="A39974" s="6"/>
    </row>
    <row r="39975">
      <c r="A39975" s="6"/>
    </row>
    <row r="39976">
      <c r="A39976" s="6"/>
    </row>
    <row r="39977">
      <c r="A39977" s="6"/>
    </row>
    <row r="39978">
      <c r="A39978" s="6"/>
    </row>
    <row r="39979">
      <c r="A39979" s="6"/>
    </row>
    <row r="39980">
      <c r="A39980" s="6"/>
    </row>
    <row r="39981">
      <c r="A39981" s="6"/>
    </row>
    <row r="39982">
      <c r="A39982" s="6"/>
    </row>
    <row r="39983">
      <c r="A39983" s="6"/>
    </row>
    <row r="39984">
      <c r="A39984" s="6"/>
    </row>
    <row r="39985">
      <c r="A39985" s="6"/>
    </row>
    <row r="39986">
      <c r="A39986" s="6"/>
    </row>
    <row r="39987">
      <c r="A39987" s="6"/>
    </row>
    <row r="39988">
      <c r="A39988" s="6"/>
    </row>
    <row r="39989">
      <c r="A39989" s="6"/>
    </row>
    <row r="39990">
      <c r="A39990" s="6"/>
    </row>
    <row r="39991">
      <c r="A39991" s="6"/>
    </row>
    <row r="39992">
      <c r="A39992" s="6"/>
    </row>
    <row r="39993">
      <c r="A39993" s="6"/>
    </row>
    <row r="39994">
      <c r="A39994" s="6"/>
    </row>
    <row r="39995">
      <c r="A39995" s="6"/>
    </row>
    <row r="39996">
      <c r="A39996" s="6"/>
    </row>
    <row r="39997">
      <c r="A39997" s="6"/>
    </row>
    <row r="39998">
      <c r="A39998" s="6"/>
    </row>
    <row r="39999">
      <c r="A39999" s="6"/>
    </row>
    <row r="40000">
      <c r="A40000" s="6"/>
    </row>
    <row r="40001">
      <c r="A40001" s="6"/>
    </row>
    <row r="40002">
      <c r="A40002" s="6"/>
    </row>
    <row r="40003">
      <c r="A40003" s="6"/>
    </row>
    <row r="40004">
      <c r="A40004" s="6"/>
    </row>
    <row r="40005">
      <c r="A40005" s="6"/>
    </row>
    <row r="40006">
      <c r="A40006" s="6"/>
    </row>
    <row r="40007">
      <c r="A40007" s="6"/>
    </row>
    <row r="40008">
      <c r="A40008" s="6"/>
    </row>
    <row r="40009">
      <c r="A40009" s="6"/>
    </row>
    <row r="40010">
      <c r="A40010" s="6"/>
    </row>
    <row r="40011">
      <c r="A40011" s="6"/>
    </row>
    <row r="40012">
      <c r="A40012" s="6"/>
    </row>
    <row r="40013">
      <c r="A40013" s="6"/>
    </row>
    <row r="40014">
      <c r="A40014" s="6"/>
    </row>
    <row r="40015">
      <c r="A40015" s="6"/>
    </row>
    <row r="40016">
      <c r="A40016" s="6"/>
    </row>
    <row r="40017">
      <c r="A40017" s="6"/>
    </row>
    <row r="40018">
      <c r="A40018" s="6"/>
    </row>
    <row r="40019">
      <c r="A40019" s="6"/>
    </row>
    <row r="40020">
      <c r="A40020" s="6"/>
    </row>
    <row r="40021">
      <c r="A40021" s="6"/>
    </row>
    <row r="40022">
      <c r="A40022" s="6"/>
    </row>
    <row r="40023">
      <c r="A40023" s="6"/>
    </row>
    <row r="40024">
      <c r="A40024" s="6"/>
    </row>
    <row r="40025">
      <c r="A40025" s="6"/>
    </row>
    <row r="40026">
      <c r="A40026" s="6"/>
    </row>
    <row r="40027">
      <c r="A40027" s="6"/>
    </row>
    <row r="40028">
      <c r="A40028" s="6"/>
    </row>
    <row r="40029">
      <c r="A40029" s="6"/>
    </row>
    <row r="40030">
      <c r="A40030" s="6"/>
    </row>
    <row r="40031">
      <c r="A40031" s="6"/>
    </row>
    <row r="40032">
      <c r="A40032" s="6"/>
    </row>
    <row r="40033">
      <c r="A40033" s="6"/>
    </row>
    <row r="40034">
      <c r="A40034" s="6"/>
    </row>
    <row r="40035">
      <c r="A40035" s="6"/>
    </row>
    <row r="40036">
      <c r="A40036" s="6"/>
    </row>
    <row r="40037">
      <c r="A40037" s="6"/>
    </row>
    <row r="40038">
      <c r="A40038" s="6"/>
    </row>
    <row r="40039">
      <c r="A40039" s="6"/>
    </row>
    <row r="40040">
      <c r="A40040" s="6"/>
    </row>
    <row r="40041">
      <c r="A40041" s="6"/>
    </row>
    <row r="40042">
      <c r="A40042" s="6"/>
    </row>
    <row r="40043">
      <c r="A40043" s="6"/>
    </row>
    <row r="40044">
      <c r="A40044" s="6"/>
    </row>
    <row r="40045">
      <c r="A40045" s="6"/>
    </row>
    <row r="40046">
      <c r="A40046" s="6"/>
    </row>
    <row r="40047">
      <c r="A40047" s="6"/>
    </row>
    <row r="40048">
      <c r="A40048" s="6"/>
    </row>
    <row r="40049">
      <c r="A40049" s="6"/>
    </row>
    <row r="40050">
      <c r="A40050" s="6"/>
    </row>
    <row r="40051">
      <c r="A40051" s="6"/>
    </row>
    <row r="40052">
      <c r="A40052" s="6"/>
    </row>
    <row r="40053">
      <c r="A40053" s="6"/>
    </row>
    <row r="40054">
      <c r="A40054" s="6"/>
    </row>
    <row r="40055">
      <c r="A40055" s="6"/>
    </row>
    <row r="40056">
      <c r="A40056" s="6"/>
    </row>
    <row r="40057">
      <c r="A40057" s="6"/>
    </row>
    <row r="40058">
      <c r="A40058" s="6"/>
    </row>
    <row r="40059">
      <c r="A40059" s="6"/>
    </row>
    <row r="40060">
      <c r="A40060" s="6"/>
    </row>
    <row r="40061">
      <c r="A40061" s="6"/>
    </row>
    <row r="40062">
      <c r="A40062" s="6"/>
    </row>
    <row r="40063">
      <c r="A40063" s="6"/>
    </row>
    <row r="40064">
      <c r="A40064" s="6"/>
    </row>
    <row r="40065">
      <c r="A40065" s="6"/>
    </row>
    <row r="40066">
      <c r="A40066" s="6"/>
    </row>
    <row r="40067">
      <c r="A40067" s="6"/>
    </row>
    <row r="40068">
      <c r="A40068" s="6"/>
    </row>
    <row r="40069">
      <c r="A40069" s="6"/>
    </row>
    <row r="40070">
      <c r="A40070" s="6"/>
    </row>
    <row r="40071">
      <c r="A40071" s="6"/>
    </row>
    <row r="40072">
      <c r="A40072" s="6"/>
    </row>
    <row r="40073">
      <c r="A40073" s="6"/>
    </row>
    <row r="40074">
      <c r="A40074" s="6"/>
    </row>
    <row r="40075">
      <c r="A40075" s="6"/>
    </row>
    <row r="40076">
      <c r="A40076" s="6"/>
    </row>
    <row r="40077">
      <c r="A40077" s="6"/>
    </row>
    <row r="40078">
      <c r="A40078" s="6"/>
    </row>
    <row r="40079">
      <c r="A40079" s="6"/>
    </row>
    <row r="40080">
      <c r="A40080" s="6"/>
    </row>
    <row r="40081">
      <c r="A40081" s="6"/>
    </row>
    <row r="40082">
      <c r="A40082" s="6"/>
    </row>
    <row r="40083">
      <c r="A40083" s="6"/>
    </row>
    <row r="40084">
      <c r="A40084" s="6"/>
    </row>
    <row r="40085">
      <c r="A40085" s="6"/>
    </row>
    <row r="40086">
      <c r="A40086" s="6"/>
    </row>
    <row r="40087">
      <c r="A40087" s="6"/>
    </row>
    <row r="40088">
      <c r="A40088" s="6"/>
    </row>
    <row r="40089">
      <c r="A40089" s="6"/>
    </row>
    <row r="40090">
      <c r="A40090" s="6"/>
    </row>
    <row r="40091">
      <c r="A40091" s="6"/>
    </row>
    <row r="40092">
      <c r="A40092" s="6"/>
    </row>
    <row r="40093">
      <c r="A40093" s="6"/>
    </row>
    <row r="40094">
      <c r="A40094" s="6"/>
    </row>
    <row r="40095">
      <c r="A40095" s="6"/>
    </row>
    <row r="40096">
      <c r="A40096" s="6"/>
    </row>
    <row r="40097">
      <c r="A40097" s="6"/>
    </row>
    <row r="40098">
      <c r="A40098" s="6"/>
    </row>
    <row r="40099">
      <c r="A40099" s="6"/>
    </row>
    <row r="40100">
      <c r="A40100" s="6"/>
    </row>
    <row r="40101">
      <c r="A40101" s="6"/>
    </row>
    <row r="40102">
      <c r="A40102" s="6"/>
    </row>
    <row r="40103">
      <c r="A40103" s="6"/>
    </row>
    <row r="40104">
      <c r="A40104" s="6"/>
    </row>
    <row r="40105">
      <c r="A40105" s="6"/>
    </row>
    <row r="40106">
      <c r="A40106" s="6"/>
    </row>
    <row r="40107">
      <c r="A40107" s="6"/>
    </row>
    <row r="40108">
      <c r="A40108" s="6"/>
    </row>
    <row r="40109">
      <c r="A40109" s="6"/>
    </row>
    <row r="40110">
      <c r="A40110" s="6"/>
    </row>
    <row r="40111">
      <c r="A40111" s="6"/>
    </row>
    <row r="40112">
      <c r="A40112" s="6"/>
    </row>
    <row r="40113">
      <c r="A40113" s="6"/>
    </row>
    <row r="40114">
      <c r="A40114" s="6"/>
    </row>
    <row r="40115">
      <c r="A40115" s="6"/>
    </row>
    <row r="40116">
      <c r="A40116" s="6"/>
    </row>
    <row r="40117">
      <c r="A40117" s="6"/>
    </row>
    <row r="40118">
      <c r="A40118" s="6"/>
    </row>
    <row r="40119">
      <c r="A40119" s="6"/>
    </row>
    <row r="40120">
      <c r="A40120" s="6"/>
    </row>
    <row r="40121">
      <c r="A40121" s="6"/>
    </row>
    <row r="40122">
      <c r="A40122" s="6"/>
    </row>
    <row r="40123">
      <c r="A40123" s="6"/>
    </row>
    <row r="40124">
      <c r="A40124" s="6"/>
    </row>
    <row r="40125">
      <c r="A40125" s="6"/>
    </row>
    <row r="40126">
      <c r="A40126" s="6"/>
    </row>
    <row r="40127">
      <c r="A40127" s="6"/>
    </row>
    <row r="40128">
      <c r="A40128" s="6"/>
    </row>
    <row r="40129">
      <c r="A40129" s="6"/>
    </row>
    <row r="40130">
      <c r="A40130" s="6"/>
    </row>
    <row r="40131">
      <c r="A40131" s="6"/>
    </row>
    <row r="40132">
      <c r="A40132" s="6"/>
    </row>
    <row r="40133">
      <c r="A40133" s="6"/>
    </row>
    <row r="40134">
      <c r="A40134" s="6"/>
    </row>
    <row r="40135">
      <c r="A40135" s="6"/>
    </row>
    <row r="40136">
      <c r="A40136" s="6"/>
    </row>
    <row r="40137">
      <c r="A40137" s="6"/>
    </row>
    <row r="40138">
      <c r="A40138" s="6"/>
    </row>
    <row r="40139">
      <c r="A40139" s="6"/>
    </row>
    <row r="40140">
      <c r="A40140" s="6"/>
    </row>
    <row r="40141">
      <c r="A40141" s="6"/>
    </row>
    <row r="40142">
      <c r="A40142" s="6"/>
    </row>
    <row r="40143">
      <c r="A40143" s="6"/>
    </row>
    <row r="40144">
      <c r="A40144" s="6"/>
    </row>
    <row r="40145">
      <c r="A40145" s="6"/>
    </row>
    <row r="40146">
      <c r="A40146" s="6"/>
    </row>
    <row r="40147">
      <c r="A40147" s="6"/>
    </row>
    <row r="40148">
      <c r="A40148" s="6"/>
    </row>
    <row r="40149">
      <c r="A40149" s="6"/>
    </row>
    <row r="40150">
      <c r="A40150" s="6"/>
    </row>
    <row r="40151">
      <c r="A40151" s="6"/>
    </row>
    <row r="40152">
      <c r="A40152" s="6"/>
    </row>
    <row r="40153">
      <c r="A40153" s="6"/>
    </row>
    <row r="40154">
      <c r="A40154" s="6"/>
    </row>
    <row r="40155">
      <c r="A40155" s="6"/>
    </row>
    <row r="40156">
      <c r="A40156" s="6"/>
    </row>
    <row r="40157">
      <c r="A40157" s="6"/>
    </row>
    <row r="40158">
      <c r="A40158" s="6"/>
    </row>
    <row r="40159">
      <c r="A40159" s="6"/>
    </row>
    <row r="40160">
      <c r="A40160" s="6"/>
    </row>
    <row r="40161">
      <c r="A40161" s="6"/>
    </row>
    <row r="40162">
      <c r="A40162" s="6"/>
    </row>
    <row r="40163">
      <c r="A40163" s="6"/>
    </row>
    <row r="40164">
      <c r="A40164" s="6"/>
    </row>
    <row r="40165">
      <c r="A40165" s="6"/>
    </row>
    <row r="40166">
      <c r="A40166" s="6"/>
    </row>
    <row r="40167">
      <c r="A40167" s="6"/>
    </row>
    <row r="40168">
      <c r="A40168" s="6"/>
    </row>
    <row r="40169">
      <c r="A40169" s="6"/>
    </row>
    <row r="40170">
      <c r="A40170" s="6"/>
    </row>
    <row r="40171">
      <c r="A40171" s="6"/>
    </row>
    <row r="40172">
      <c r="A40172" s="6"/>
    </row>
    <row r="40173">
      <c r="A40173" s="6"/>
    </row>
    <row r="40174">
      <c r="A40174" s="6"/>
    </row>
    <row r="40175">
      <c r="A40175" s="6"/>
    </row>
    <row r="40176">
      <c r="A40176" s="6"/>
    </row>
    <row r="40177">
      <c r="A40177" s="6"/>
    </row>
    <row r="40178">
      <c r="A40178" s="6"/>
    </row>
    <row r="40179">
      <c r="A40179" s="6"/>
    </row>
    <row r="40180">
      <c r="A40180" s="6"/>
    </row>
    <row r="40181">
      <c r="A40181" s="6"/>
    </row>
    <row r="40182">
      <c r="A40182" s="6"/>
    </row>
    <row r="40183">
      <c r="A40183" s="6"/>
    </row>
    <row r="40184">
      <c r="A40184" s="6"/>
    </row>
    <row r="40185">
      <c r="A40185" s="6"/>
    </row>
    <row r="40186">
      <c r="A40186" s="6"/>
    </row>
    <row r="40187">
      <c r="A40187" s="6"/>
    </row>
    <row r="40188">
      <c r="A40188" s="6"/>
    </row>
    <row r="40189">
      <c r="A40189" s="6"/>
    </row>
    <row r="40190">
      <c r="A40190" s="6"/>
    </row>
    <row r="40191">
      <c r="A40191" s="6"/>
    </row>
    <row r="40192">
      <c r="A40192" s="6"/>
    </row>
    <row r="40193">
      <c r="A40193" s="6"/>
    </row>
    <row r="40194">
      <c r="A40194" s="6"/>
    </row>
    <row r="40195">
      <c r="A40195" s="6"/>
    </row>
    <row r="40196">
      <c r="A40196" s="6"/>
    </row>
    <row r="40197">
      <c r="A40197" s="6"/>
    </row>
    <row r="40198">
      <c r="A40198" s="6"/>
    </row>
    <row r="40199">
      <c r="A40199" s="6"/>
    </row>
    <row r="40200">
      <c r="A40200" s="6"/>
    </row>
    <row r="40201">
      <c r="A40201" s="6"/>
    </row>
    <row r="40202">
      <c r="A40202" s="6"/>
    </row>
    <row r="40203">
      <c r="A40203" s="6"/>
    </row>
    <row r="40204">
      <c r="A40204" s="6"/>
    </row>
    <row r="40205">
      <c r="A40205" s="6"/>
    </row>
    <row r="40206">
      <c r="A40206" s="6"/>
    </row>
    <row r="40207">
      <c r="A40207" s="6"/>
    </row>
    <row r="40208">
      <c r="A40208" s="6"/>
    </row>
    <row r="40209">
      <c r="A40209" s="6"/>
    </row>
    <row r="40210">
      <c r="A40210" s="6"/>
    </row>
    <row r="40211">
      <c r="A40211" s="6"/>
    </row>
    <row r="40212">
      <c r="A40212" s="6"/>
    </row>
    <row r="40213">
      <c r="A40213" s="6"/>
    </row>
    <row r="40214">
      <c r="A40214" s="6"/>
    </row>
    <row r="40215">
      <c r="A40215" s="6"/>
    </row>
    <row r="40216">
      <c r="A40216" s="6"/>
    </row>
    <row r="40217">
      <c r="A40217" s="6"/>
    </row>
    <row r="40218">
      <c r="A40218" s="6"/>
    </row>
    <row r="40219">
      <c r="A40219" s="6"/>
    </row>
    <row r="40220">
      <c r="A40220" s="6"/>
    </row>
    <row r="40221">
      <c r="A40221" s="6"/>
    </row>
    <row r="40222">
      <c r="A40222" s="6"/>
    </row>
    <row r="40223">
      <c r="A40223" s="6"/>
    </row>
    <row r="40224">
      <c r="A40224" s="6"/>
    </row>
    <row r="40225">
      <c r="A40225" s="6"/>
    </row>
    <row r="40226">
      <c r="A40226" s="6"/>
    </row>
    <row r="40227">
      <c r="A40227" s="6"/>
    </row>
    <row r="40228">
      <c r="A40228" s="6"/>
    </row>
    <row r="40229">
      <c r="A40229" s="6"/>
    </row>
    <row r="40230">
      <c r="A40230" s="6"/>
    </row>
    <row r="40231">
      <c r="A40231" s="6"/>
    </row>
    <row r="40232">
      <c r="A40232" s="6"/>
    </row>
    <row r="40233">
      <c r="A40233" s="6"/>
    </row>
    <row r="40234">
      <c r="A40234" s="6"/>
    </row>
    <row r="40235">
      <c r="A40235" s="6"/>
    </row>
    <row r="40236">
      <c r="A40236" s="6"/>
    </row>
    <row r="40237">
      <c r="A40237" s="6"/>
    </row>
    <row r="40238">
      <c r="A40238" s="6"/>
    </row>
    <row r="40239">
      <c r="A40239" s="6"/>
    </row>
    <row r="40240">
      <c r="A40240" s="6"/>
    </row>
    <row r="40241">
      <c r="A40241" s="6"/>
    </row>
    <row r="40242">
      <c r="A40242" s="6"/>
    </row>
    <row r="40243">
      <c r="A40243" s="6"/>
    </row>
    <row r="40244">
      <c r="A40244" s="6"/>
    </row>
    <row r="40245">
      <c r="A40245" s="6"/>
    </row>
    <row r="40246">
      <c r="A40246" s="6"/>
    </row>
    <row r="40247">
      <c r="A40247" s="6"/>
    </row>
    <row r="40248">
      <c r="A40248" s="6"/>
    </row>
    <row r="40249">
      <c r="A40249" s="6"/>
    </row>
    <row r="40250">
      <c r="A40250" s="6"/>
    </row>
    <row r="40251">
      <c r="A40251" s="6"/>
    </row>
    <row r="40252">
      <c r="A40252" s="6"/>
    </row>
    <row r="40253">
      <c r="A40253" s="6"/>
    </row>
    <row r="40254">
      <c r="A40254" s="6"/>
    </row>
    <row r="40255">
      <c r="A40255" s="6"/>
    </row>
    <row r="40256">
      <c r="A40256" s="6"/>
    </row>
    <row r="40257">
      <c r="A40257" s="6"/>
    </row>
    <row r="40258">
      <c r="A40258" s="6"/>
    </row>
    <row r="40259">
      <c r="A40259" s="6"/>
    </row>
    <row r="40260">
      <c r="A40260" s="6"/>
    </row>
    <row r="40261">
      <c r="A40261" s="6"/>
    </row>
    <row r="40262">
      <c r="A40262" s="6"/>
    </row>
    <row r="40263">
      <c r="A40263" s="6"/>
    </row>
    <row r="40264">
      <c r="A40264" s="6"/>
    </row>
    <row r="40265">
      <c r="A40265" s="6"/>
    </row>
    <row r="40266">
      <c r="A40266" s="6"/>
    </row>
    <row r="40267">
      <c r="A40267" s="6"/>
    </row>
    <row r="40268">
      <c r="A40268" s="6"/>
    </row>
    <row r="40269">
      <c r="A40269" s="6"/>
    </row>
    <row r="40270">
      <c r="A40270" s="6"/>
    </row>
    <row r="40271">
      <c r="A40271" s="6"/>
    </row>
    <row r="40272">
      <c r="A40272" s="6"/>
    </row>
    <row r="40273">
      <c r="A40273" s="6"/>
    </row>
    <row r="40274">
      <c r="A40274" s="6"/>
    </row>
    <row r="40275">
      <c r="A40275" s="6"/>
    </row>
    <row r="40276">
      <c r="A40276" s="6"/>
    </row>
    <row r="40277">
      <c r="A40277" s="6"/>
    </row>
    <row r="40278">
      <c r="A40278" s="6"/>
    </row>
    <row r="40279">
      <c r="A40279" s="6"/>
    </row>
    <row r="40280">
      <c r="A40280" s="6"/>
    </row>
    <row r="40281">
      <c r="A40281" s="6"/>
    </row>
    <row r="40282">
      <c r="A40282" s="6"/>
    </row>
    <row r="40283">
      <c r="A40283" s="6"/>
    </row>
    <row r="40284">
      <c r="A40284" s="6"/>
    </row>
    <row r="40285">
      <c r="A40285" s="6"/>
    </row>
    <row r="40286">
      <c r="A40286" s="6"/>
    </row>
    <row r="40287">
      <c r="A40287" s="6"/>
    </row>
    <row r="40288">
      <c r="A40288" s="6"/>
    </row>
    <row r="40289">
      <c r="A40289" s="6"/>
    </row>
    <row r="40290">
      <c r="A40290" s="6"/>
    </row>
    <row r="40291">
      <c r="A40291" s="6"/>
    </row>
    <row r="40292">
      <c r="A40292" s="6"/>
    </row>
    <row r="40293">
      <c r="A40293" s="6"/>
    </row>
    <row r="40294">
      <c r="A40294" s="6"/>
    </row>
    <row r="40295">
      <c r="A40295" s="6"/>
    </row>
    <row r="40296">
      <c r="A40296" s="6"/>
    </row>
    <row r="40297">
      <c r="A40297" s="6"/>
    </row>
    <row r="40298">
      <c r="A40298" s="6"/>
    </row>
    <row r="40299">
      <c r="A40299" s="6"/>
    </row>
    <row r="40300">
      <c r="A40300" s="6"/>
    </row>
    <row r="40301">
      <c r="A40301" s="6"/>
    </row>
    <row r="40302">
      <c r="A40302" s="6"/>
    </row>
    <row r="40303">
      <c r="A40303" s="6"/>
    </row>
    <row r="40304">
      <c r="A40304" s="6"/>
    </row>
    <row r="40305">
      <c r="A40305" s="6"/>
    </row>
    <row r="40306">
      <c r="A40306" s="6"/>
    </row>
    <row r="40307">
      <c r="A40307" s="6"/>
    </row>
    <row r="40308">
      <c r="A40308" s="6"/>
    </row>
    <row r="40309">
      <c r="A40309" s="6"/>
    </row>
    <row r="40310">
      <c r="A40310" s="6"/>
    </row>
    <row r="40311">
      <c r="A40311" s="6"/>
    </row>
    <row r="40312">
      <c r="A40312" s="6"/>
    </row>
    <row r="40313">
      <c r="A40313" s="6"/>
    </row>
    <row r="40314">
      <c r="A40314" s="6"/>
    </row>
    <row r="40315">
      <c r="A40315" s="6"/>
    </row>
    <row r="40316">
      <c r="A40316" s="6"/>
    </row>
    <row r="40317">
      <c r="A40317" s="6"/>
    </row>
    <row r="40318">
      <c r="A40318" s="6"/>
    </row>
    <row r="40319">
      <c r="A40319" s="6"/>
    </row>
    <row r="40320">
      <c r="A40320" s="6"/>
    </row>
    <row r="40321">
      <c r="A40321" s="6"/>
    </row>
    <row r="40322">
      <c r="A40322" s="6"/>
    </row>
    <row r="40323">
      <c r="A40323" s="6"/>
    </row>
    <row r="40324">
      <c r="A40324" s="6"/>
    </row>
    <row r="40325">
      <c r="A40325" s="6"/>
    </row>
    <row r="40326">
      <c r="A40326" s="6"/>
    </row>
    <row r="40327">
      <c r="A40327" s="6"/>
    </row>
    <row r="40328">
      <c r="A40328" s="6"/>
    </row>
    <row r="40329">
      <c r="A40329" s="6"/>
    </row>
    <row r="40330">
      <c r="A40330" s="6"/>
    </row>
    <row r="40331">
      <c r="A40331" s="6"/>
    </row>
    <row r="40332">
      <c r="A40332" s="6"/>
    </row>
    <row r="40333">
      <c r="A40333" s="6"/>
    </row>
    <row r="40334">
      <c r="A40334" s="6"/>
    </row>
    <row r="40335">
      <c r="A40335" s="6"/>
    </row>
    <row r="40336">
      <c r="A40336" s="6"/>
    </row>
    <row r="40337">
      <c r="A40337" s="6"/>
    </row>
    <row r="40338">
      <c r="A40338" s="6"/>
    </row>
    <row r="40339">
      <c r="A40339" s="6"/>
    </row>
    <row r="40340">
      <c r="A40340" s="6"/>
    </row>
    <row r="40341">
      <c r="A40341" s="6"/>
    </row>
    <row r="40342">
      <c r="A40342" s="6"/>
    </row>
    <row r="40343">
      <c r="A40343" s="6"/>
    </row>
    <row r="40344">
      <c r="A40344" s="6"/>
    </row>
    <row r="40345">
      <c r="A40345" s="6"/>
    </row>
    <row r="40346">
      <c r="A40346" s="6"/>
    </row>
    <row r="40347">
      <c r="A40347" s="6"/>
    </row>
    <row r="40348">
      <c r="A40348" s="6"/>
    </row>
    <row r="40349">
      <c r="A40349" s="6"/>
    </row>
    <row r="40350">
      <c r="A40350" s="6"/>
    </row>
    <row r="40351">
      <c r="A40351" s="6"/>
    </row>
    <row r="40352">
      <c r="A40352" s="6"/>
    </row>
    <row r="40353">
      <c r="A40353" s="6"/>
    </row>
    <row r="40354">
      <c r="A40354" s="6"/>
    </row>
    <row r="40355">
      <c r="A40355" s="6"/>
    </row>
    <row r="40356">
      <c r="A40356" s="6"/>
    </row>
    <row r="40357">
      <c r="A40357" s="6"/>
    </row>
    <row r="40358">
      <c r="A40358" s="6"/>
    </row>
    <row r="40359">
      <c r="A40359" s="6"/>
    </row>
    <row r="40360">
      <c r="A40360" s="6"/>
    </row>
    <row r="40361">
      <c r="A40361" s="6"/>
    </row>
    <row r="40362">
      <c r="A40362" s="6"/>
    </row>
    <row r="40363">
      <c r="A40363" s="6"/>
    </row>
    <row r="40364">
      <c r="A40364" s="6"/>
    </row>
    <row r="40365">
      <c r="A40365" s="6"/>
    </row>
    <row r="40366">
      <c r="A40366" s="6"/>
    </row>
    <row r="40367">
      <c r="A40367" s="6"/>
    </row>
    <row r="40368">
      <c r="A40368" s="6"/>
    </row>
    <row r="40369">
      <c r="A40369" s="6"/>
    </row>
    <row r="40370">
      <c r="A40370" s="6"/>
    </row>
    <row r="40371">
      <c r="A40371" s="6"/>
    </row>
    <row r="40372">
      <c r="A40372" s="6"/>
    </row>
    <row r="40373">
      <c r="A40373" s="6"/>
    </row>
    <row r="40374">
      <c r="A40374" s="6"/>
    </row>
    <row r="40375">
      <c r="A40375" s="6"/>
    </row>
    <row r="40376">
      <c r="A40376" s="6"/>
    </row>
    <row r="40377">
      <c r="A40377" s="6"/>
    </row>
    <row r="40378">
      <c r="A40378" s="6"/>
    </row>
    <row r="40379">
      <c r="A40379" s="6"/>
    </row>
    <row r="40380">
      <c r="A40380" s="6"/>
    </row>
    <row r="40381">
      <c r="A40381" s="6"/>
    </row>
    <row r="40382">
      <c r="A40382" s="6"/>
    </row>
    <row r="40383">
      <c r="A40383" s="6"/>
    </row>
    <row r="40384">
      <c r="A40384" s="6"/>
    </row>
    <row r="40385">
      <c r="A40385" s="6"/>
    </row>
    <row r="40386">
      <c r="A40386" s="6"/>
    </row>
    <row r="40387">
      <c r="A40387" s="6"/>
    </row>
    <row r="40388">
      <c r="A40388" s="6"/>
    </row>
    <row r="40389">
      <c r="A40389" s="6"/>
    </row>
    <row r="40390">
      <c r="A40390" s="6"/>
    </row>
    <row r="40391">
      <c r="A40391" s="6"/>
    </row>
    <row r="40392">
      <c r="A40392" s="6"/>
    </row>
    <row r="40393">
      <c r="A40393" s="6"/>
    </row>
    <row r="40394">
      <c r="A40394" s="6"/>
    </row>
    <row r="40395">
      <c r="A40395" s="6"/>
    </row>
    <row r="40396">
      <c r="A40396" s="6"/>
    </row>
    <row r="40397">
      <c r="A40397" s="6"/>
    </row>
    <row r="40398">
      <c r="A40398" s="6"/>
    </row>
    <row r="40399">
      <c r="A40399" s="6"/>
    </row>
    <row r="40400">
      <c r="A40400" s="6"/>
    </row>
    <row r="40401">
      <c r="A40401" s="6"/>
    </row>
    <row r="40402">
      <c r="A40402" s="6"/>
    </row>
    <row r="40403">
      <c r="A40403" s="6"/>
    </row>
    <row r="40404">
      <c r="A40404" s="6"/>
    </row>
    <row r="40405">
      <c r="A40405" s="6"/>
    </row>
    <row r="40406">
      <c r="A40406" s="6"/>
    </row>
    <row r="40407">
      <c r="A40407" s="6"/>
    </row>
    <row r="40408">
      <c r="A40408" s="6"/>
    </row>
    <row r="40409">
      <c r="A40409" s="6"/>
    </row>
    <row r="40410">
      <c r="A40410" s="6"/>
    </row>
    <row r="40411">
      <c r="A40411" s="6"/>
    </row>
    <row r="40412">
      <c r="A40412" s="6"/>
    </row>
    <row r="40413">
      <c r="A40413" s="6"/>
    </row>
    <row r="40414">
      <c r="A40414" s="6"/>
    </row>
    <row r="40415">
      <c r="A40415" s="6"/>
    </row>
    <row r="40416">
      <c r="A40416" s="6"/>
    </row>
    <row r="40417">
      <c r="A40417" s="6"/>
    </row>
    <row r="40418">
      <c r="A40418" s="6"/>
    </row>
    <row r="40419">
      <c r="A40419" s="6"/>
    </row>
    <row r="40420">
      <c r="A40420" s="6"/>
    </row>
    <row r="40421">
      <c r="A40421" s="6"/>
    </row>
    <row r="40422">
      <c r="A40422" s="6"/>
    </row>
    <row r="40423">
      <c r="A40423" s="6"/>
    </row>
    <row r="40424">
      <c r="A40424" s="6"/>
    </row>
    <row r="40425">
      <c r="A40425" s="6"/>
    </row>
    <row r="40426">
      <c r="A40426" s="6"/>
    </row>
    <row r="40427">
      <c r="A40427" s="6"/>
    </row>
    <row r="40428">
      <c r="A40428" s="6"/>
    </row>
    <row r="40429">
      <c r="A40429" s="6"/>
    </row>
    <row r="40430">
      <c r="A40430" s="6"/>
    </row>
    <row r="40431">
      <c r="A40431" s="6"/>
    </row>
    <row r="40432">
      <c r="A40432" s="6"/>
    </row>
    <row r="40433">
      <c r="A40433" s="6"/>
    </row>
    <row r="40434">
      <c r="A40434" s="6"/>
    </row>
    <row r="40435">
      <c r="A40435" s="6"/>
    </row>
    <row r="40436">
      <c r="A40436" s="6"/>
    </row>
    <row r="40437">
      <c r="A40437" s="6"/>
    </row>
    <row r="40438">
      <c r="A40438" s="6"/>
    </row>
    <row r="40439">
      <c r="A40439" s="6"/>
    </row>
    <row r="40440">
      <c r="A40440" s="6"/>
    </row>
    <row r="40441">
      <c r="A40441" s="6"/>
    </row>
    <row r="40442">
      <c r="A40442" s="6"/>
    </row>
    <row r="40443">
      <c r="A40443" s="6"/>
    </row>
    <row r="40444">
      <c r="A40444" s="6"/>
    </row>
    <row r="40445">
      <c r="A40445" s="6"/>
    </row>
    <row r="40446">
      <c r="A40446" s="6"/>
    </row>
    <row r="40447">
      <c r="A40447" s="6"/>
    </row>
    <row r="40448">
      <c r="A40448" s="6"/>
    </row>
    <row r="40449">
      <c r="A40449" s="6"/>
    </row>
    <row r="40450">
      <c r="A40450" s="6"/>
    </row>
    <row r="40451">
      <c r="A40451" s="6"/>
    </row>
    <row r="40452">
      <c r="A40452" s="6"/>
    </row>
    <row r="40453">
      <c r="A40453" s="6"/>
    </row>
    <row r="40454">
      <c r="A40454" s="6"/>
    </row>
    <row r="40455">
      <c r="A40455" s="6"/>
    </row>
    <row r="40456">
      <c r="A40456" s="6"/>
    </row>
    <row r="40457">
      <c r="A40457" s="6"/>
    </row>
    <row r="40458">
      <c r="A40458" s="6"/>
    </row>
    <row r="40459">
      <c r="A40459" s="6"/>
    </row>
    <row r="40460">
      <c r="A40460" s="6"/>
    </row>
    <row r="40461">
      <c r="A40461" s="6"/>
    </row>
    <row r="40462">
      <c r="A40462" s="6"/>
    </row>
    <row r="40463">
      <c r="A40463" s="6"/>
    </row>
    <row r="40464">
      <c r="A40464" s="6"/>
    </row>
    <row r="40465">
      <c r="A40465" s="6"/>
    </row>
    <row r="40466">
      <c r="A40466" s="6"/>
    </row>
    <row r="40467">
      <c r="A40467" s="6"/>
    </row>
    <row r="40468">
      <c r="A40468" s="6"/>
    </row>
    <row r="40469">
      <c r="A40469" s="6"/>
    </row>
    <row r="40470">
      <c r="A40470" s="6"/>
    </row>
    <row r="40471">
      <c r="A40471" s="6"/>
    </row>
    <row r="40472">
      <c r="A40472" s="6"/>
    </row>
    <row r="40473">
      <c r="A40473" s="6"/>
    </row>
    <row r="40474">
      <c r="A40474" s="6"/>
    </row>
    <row r="40475">
      <c r="A40475" s="6"/>
    </row>
    <row r="40476">
      <c r="A40476" s="6"/>
    </row>
    <row r="40477">
      <c r="A40477" s="6"/>
    </row>
    <row r="40478">
      <c r="A40478" s="6"/>
    </row>
    <row r="40479">
      <c r="A40479" s="6"/>
    </row>
    <row r="40480">
      <c r="A40480" s="6"/>
    </row>
    <row r="40481">
      <c r="A40481" s="6"/>
    </row>
    <row r="40482">
      <c r="A40482" s="6"/>
    </row>
    <row r="40483">
      <c r="A40483" s="6"/>
    </row>
    <row r="40484">
      <c r="A40484" s="6"/>
    </row>
    <row r="40485">
      <c r="A40485" s="6"/>
    </row>
    <row r="40486">
      <c r="A40486" s="6"/>
    </row>
    <row r="40487">
      <c r="A40487" s="6"/>
    </row>
    <row r="40488">
      <c r="A40488" s="6"/>
    </row>
    <row r="40489">
      <c r="A40489" s="6"/>
    </row>
    <row r="40490">
      <c r="A40490" s="6"/>
    </row>
    <row r="40491">
      <c r="A40491" s="6"/>
    </row>
    <row r="40492">
      <c r="A40492" s="6"/>
    </row>
    <row r="40493">
      <c r="A40493" s="6"/>
    </row>
    <row r="40494">
      <c r="A40494" s="6"/>
    </row>
    <row r="40495">
      <c r="A40495" s="6"/>
    </row>
    <row r="40496">
      <c r="A40496" s="6"/>
    </row>
    <row r="40497">
      <c r="A40497" s="6"/>
    </row>
    <row r="40498">
      <c r="A40498" s="6"/>
    </row>
    <row r="40499">
      <c r="A40499" s="6"/>
    </row>
    <row r="40500">
      <c r="A40500" s="6"/>
    </row>
    <row r="40501">
      <c r="A40501" s="6"/>
    </row>
    <row r="40502">
      <c r="A40502" s="6"/>
    </row>
    <row r="40503">
      <c r="A40503" s="6"/>
    </row>
    <row r="40504">
      <c r="A40504" s="6"/>
    </row>
    <row r="40505">
      <c r="A40505" s="6"/>
    </row>
    <row r="40506">
      <c r="A40506" s="6"/>
    </row>
    <row r="40507">
      <c r="A40507" s="6"/>
    </row>
    <row r="40508">
      <c r="A40508" s="6"/>
    </row>
    <row r="40509">
      <c r="A40509" s="6"/>
    </row>
    <row r="40510">
      <c r="A40510" s="6"/>
    </row>
    <row r="40511">
      <c r="A40511" s="6"/>
    </row>
    <row r="40512">
      <c r="A40512" s="6"/>
    </row>
    <row r="40513">
      <c r="A40513" s="6"/>
    </row>
    <row r="40514">
      <c r="A40514" s="6"/>
    </row>
    <row r="40515">
      <c r="A40515" s="6"/>
    </row>
    <row r="40516">
      <c r="A40516" s="6"/>
    </row>
    <row r="40517">
      <c r="A40517" s="6"/>
    </row>
    <row r="40518">
      <c r="A40518" s="6"/>
    </row>
    <row r="40519">
      <c r="A40519" s="6"/>
    </row>
    <row r="40520">
      <c r="A40520" s="6"/>
    </row>
    <row r="40521">
      <c r="A40521" s="6"/>
    </row>
    <row r="40522">
      <c r="A40522" s="6"/>
    </row>
    <row r="40523">
      <c r="A40523" s="6"/>
    </row>
    <row r="40524">
      <c r="A40524" s="6"/>
    </row>
    <row r="40525">
      <c r="A40525" s="6"/>
    </row>
    <row r="40526">
      <c r="A40526" s="6"/>
    </row>
    <row r="40527">
      <c r="A40527" s="6"/>
    </row>
    <row r="40528">
      <c r="A40528" s="6"/>
    </row>
    <row r="40529">
      <c r="A40529" s="6"/>
    </row>
    <row r="40530">
      <c r="A40530" s="6"/>
    </row>
    <row r="40531">
      <c r="A40531" s="6"/>
    </row>
    <row r="40532">
      <c r="A40532" s="6"/>
    </row>
    <row r="40533">
      <c r="A40533" s="6"/>
    </row>
    <row r="40534">
      <c r="A40534" s="6"/>
    </row>
    <row r="40535">
      <c r="A40535" s="6"/>
    </row>
    <row r="40536">
      <c r="A40536" s="6"/>
    </row>
    <row r="40537">
      <c r="A40537" s="6"/>
    </row>
    <row r="40538">
      <c r="A40538" s="6"/>
    </row>
    <row r="40539">
      <c r="A40539" s="6"/>
    </row>
    <row r="40540">
      <c r="A40540" s="6"/>
    </row>
    <row r="40541">
      <c r="A40541" s="6"/>
    </row>
    <row r="40542">
      <c r="A40542" s="6"/>
    </row>
    <row r="40543">
      <c r="A40543" s="6"/>
    </row>
    <row r="40544">
      <c r="A40544" s="6"/>
    </row>
    <row r="40545">
      <c r="A40545" s="6"/>
    </row>
    <row r="40546">
      <c r="A40546" s="6"/>
    </row>
    <row r="40547">
      <c r="A40547" s="6"/>
    </row>
    <row r="40548">
      <c r="A40548" s="6"/>
    </row>
    <row r="40549">
      <c r="A40549" s="6"/>
    </row>
    <row r="40550">
      <c r="A40550" s="6"/>
    </row>
    <row r="40551">
      <c r="A40551" s="6"/>
    </row>
    <row r="40552">
      <c r="A40552" s="6"/>
    </row>
    <row r="40553">
      <c r="A40553" s="6"/>
    </row>
    <row r="40554">
      <c r="A40554" s="6"/>
    </row>
    <row r="40555">
      <c r="A40555" s="6"/>
    </row>
    <row r="40556">
      <c r="A40556" s="6"/>
    </row>
    <row r="40557">
      <c r="A40557" s="6"/>
    </row>
    <row r="40558">
      <c r="A40558" s="6"/>
    </row>
    <row r="40559">
      <c r="A40559" s="6"/>
    </row>
    <row r="40560">
      <c r="A40560" s="6"/>
    </row>
    <row r="40561">
      <c r="A40561" s="6"/>
    </row>
    <row r="40562">
      <c r="A40562" s="6"/>
    </row>
    <row r="40563">
      <c r="A40563" s="6"/>
    </row>
    <row r="40564">
      <c r="A40564" s="6"/>
    </row>
    <row r="40565">
      <c r="A40565" s="6"/>
    </row>
    <row r="40566">
      <c r="A40566" s="6"/>
    </row>
    <row r="40567">
      <c r="A40567" s="6"/>
    </row>
    <row r="40568">
      <c r="A40568" s="6"/>
    </row>
    <row r="40569">
      <c r="A40569" s="6"/>
    </row>
    <row r="40570">
      <c r="A40570" s="6"/>
    </row>
    <row r="40571">
      <c r="A40571" s="6"/>
    </row>
    <row r="40572">
      <c r="A40572" s="6"/>
    </row>
    <row r="40573">
      <c r="A40573" s="6"/>
    </row>
    <row r="40574">
      <c r="A40574" s="6"/>
    </row>
    <row r="40575">
      <c r="A40575" s="6"/>
    </row>
    <row r="40576">
      <c r="A40576" s="6"/>
    </row>
    <row r="40577">
      <c r="A40577" s="6"/>
    </row>
    <row r="40578">
      <c r="A40578" s="6"/>
    </row>
    <row r="40579">
      <c r="A40579" s="6"/>
    </row>
    <row r="40580">
      <c r="A40580" s="6"/>
    </row>
    <row r="40581">
      <c r="A40581" s="6"/>
    </row>
    <row r="40582">
      <c r="A40582" s="6"/>
    </row>
    <row r="40583">
      <c r="A40583" s="6"/>
    </row>
    <row r="40584">
      <c r="A40584" s="6"/>
    </row>
    <row r="40585">
      <c r="A40585" s="6"/>
    </row>
    <row r="40586">
      <c r="A40586" s="6"/>
    </row>
    <row r="40587">
      <c r="A40587" s="6"/>
    </row>
    <row r="40588">
      <c r="A40588" s="6"/>
    </row>
    <row r="40589">
      <c r="A40589" s="6"/>
    </row>
    <row r="40590">
      <c r="A40590" s="6"/>
    </row>
    <row r="40591">
      <c r="A40591" s="6"/>
    </row>
    <row r="40592">
      <c r="A40592" s="6"/>
    </row>
    <row r="40593">
      <c r="A40593" s="6"/>
    </row>
    <row r="40594">
      <c r="A40594" s="6"/>
    </row>
    <row r="40595">
      <c r="A40595" s="6"/>
    </row>
    <row r="40596">
      <c r="A40596" s="6"/>
    </row>
    <row r="40597">
      <c r="A40597" s="6"/>
    </row>
    <row r="40598">
      <c r="A40598" s="6"/>
    </row>
    <row r="40599">
      <c r="A40599" s="6"/>
    </row>
    <row r="40600">
      <c r="A40600" s="6"/>
    </row>
    <row r="40601">
      <c r="A40601" s="6"/>
    </row>
    <row r="40602">
      <c r="A40602" s="6"/>
    </row>
    <row r="40603">
      <c r="A40603" s="6"/>
    </row>
    <row r="40604">
      <c r="A40604" s="6"/>
    </row>
    <row r="40605">
      <c r="A40605" s="6"/>
    </row>
    <row r="40606">
      <c r="A40606" s="6"/>
    </row>
    <row r="40607">
      <c r="A40607" s="6"/>
    </row>
    <row r="40608">
      <c r="A40608" s="6"/>
    </row>
    <row r="40609">
      <c r="A40609" s="6"/>
    </row>
    <row r="40610">
      <c r="A40610" s="6"/>
    </row>
    <row r="40611">
      <c r="A40611" s="6"/>
    </row>
    <row r="40612">
      <c r="A40612" s="6"/>
    </row>
    <row r="40613">
      <c r="A40613" s="6"/>
    </row>
    <row r="40614">
      <c r="A40614" s="6"/>
    </row>
    <row r="40615">
      <c r="A40615" s="6"/>
    </row>
    <row r="40616">
      <c r="A40616" s="6"/>
    </row>
    <row r="40617">
      <c r="A40617" s="6"/>
    </row>
    <row r="40618">
      <c r="A40618" s="6"/>
    </row>
    <row r="40619">
      <c r="A40619" s="6"/>
    </row>
    <row r="40620">
      <c r="A40620" s="6"/>
    </row>
    <row r="40621">
      <c r="A40621" s="6"/>
    </row>
    <row r="40622">
      <c r="A40622" s="6"/>
    </row>
    <row r="40623">
      <c r="A40623" s="6"/>
    </row>
    <row r="40624">
      <c r="A40624" s="6"/>
    </row>
    <row r="40625">
      <c r="A40625" s="6"/>
    </row>
    <row r="40626">
      <c r="A40626" s="6"/>
    </row>
    <row r="40627">
      <c r="A40627" s="6"/>
    </row>
    <row r="40628">
      <c r="A40628" s="6"/>
    </row>
    <row r="40629">
      <c r="A40629" s="6"/>
    </row>
    <row r="40630">
      <c r="A40630" s="6"/>
    </row>
    <row r="40631">
      <c r="A40631" s="6"/>
    </row>
    <row r="40632">
      <c r="A40632" s="6"/>
    </row>
    <row r="40633">
      <c r="A40633" s="6"/>
    </row>
    <row r="40634">
      <c r="A40634" s="6"/>
    </row>
    <row r="40635">
      <c r="A40635" s="6"/>
    </row>
    <row r="40636">
      <c r="A40636" s="6"/>
    </row>
    <row r="40637">
      <c r="A40637" s="6"/>
    </row>
    <row r="40638">
      <c r="A40638" s="6"/>
    </row>
    <row r="40639">
      <c r="A40639" s="6"/>
    </row>
    <row r="40640">
      <c r="A40640" s="6"/>
    </row>
    <row r="40641">
      <c r="A40641" s="6"/>
    </row>
    <row r="40642">
      <c r="A40642" s="6"/>
    </row>
    <row r="40643">
      <c r="A40643" s="6"/>
    </row>
    <row r="40644">
      <c r="A40644" s="6"/>
    </row>
    <row r="40645">
      <c r="A40645" s="6"/>
    </row>
    <row r="40646">
      <c r="A40646" s="6"/>
    </row>
    <row r="40647">
      <c r="A40647" s="6"/>
    </row>
    <row r="40648">
      <c r="A40648" s="6"/>
    </row>
    <row r="40649">
      <c r="A40649" s="6"/>
    </row>
    <row r="40650">
      <c r="A40650" s="6"/>
    </row>
    <row r="40651">
      <c r="A40651" s="6"/>
    </row>
    <row r="40652">
      <c r="A40652" s="6"/>
    </row>
    <row r="40653">
      <c r="A40653" s="6"/>
    </row>
    <row r="40654">
      <c r="A40654" s="6"/>
    </row>
    <row r="40655">
      <c r="A40655" s="6"/>
    </row>
    <row r="40656">
      <c r="A40656" s="6"/>
    </row>
    <row r="40657">
      <c r="A40657" s="6"/>
    </row>
    <row r="40658">
      <c r="A40658" s="6"/>
    </row>
    <row r="40659">
      <c r="A40659" s="6"/>
    </row>
    <row r="40660">
      <c r="A40660" s="6"/>
    </row>
    <row r="40661">
      <c r="A40661" s="6"/>
    </row>
    <row r="40662">
      <c r="A40662" s="6"/>
    </row>
    <row r="40663">
      <c r="A40663" s="6"/>
    </row>
    <row r="40664">
      <c r="A40664" s="6"/>
    </row>
    <row r="40665">
      <c r="A40665" s="6"/>
    </row>
    <row r="40666">
      <c r="A40666" s="6"/>
    </row>
    <row r="40667">
      <c r="A40667" s="6"/>
    </row>
    <row r="40668">
      <c r="A40668" s="6"/>
    </row>
    <row r="40669">
      <c r="A40669" s="6"/>
    </row>
    <row r="40670">
      <c r="A40670" s="6"/>
    </row>
    <row r="40671">
      <c r="A40671" s="6"/>
    </row>
    <row r="40672">
      <c r="A40672" s="6"/>
    </row>
    <row r="40673">
      <c r="A40673" s="6"/>
    </row>
    <row r="40674">
      <c r="A40674" s="6"/>
    </row>
    <row r="40675">
      <c r="A40675" s="6"/>
    </row>
    <row r="40676">
      <c r="A40676" s="6"/>
    </row>
    <row r="40677">
      <c r="A40677" s="6"/>
    </row>
    <row r="40678">
      <c r="A40678" s="6"/>
    </row>
    <row r="40679">
      <c r="A40679" s="6"/>
    </row>
    <row r="40680">
      <c r="A40680" s="6"/>
    </row>
    <row r="40681">
      <c r="A40681" s="6"/>
    </row>
    <row r="40682">
      <c r="A40682" s="6"/>
    </row>
    <row r="40683">
      <c r="A40683" s="6"/>
    </row>
    <row r="40684">
      <c r="A40684" s="6"/>
    </row>
    <row r="40685">
      <c r="A40685" s="6"/>
    </row>
    <row r="40686">
      <c r="A40686" s="6"/>
    </row>
    <row r="40687">
      <c r="A40687" s="6"/>
    </row>
    <row r="40688">
      <c r="A40688" s="6"/>
    </row>
    <row r="40689">
      <c r="A40689" s="6"/>
    </row>
    <row r="40690">
      <c r="A40690" s="6"/>
    </row>
    <row r="40691">
      <c r="A40691" s="6"/>
    </row>
    <row r="40692">
      <c r="A40692" s="6"/>
    </row>
    <row r="40693">
      <c r="A40693" s="6"/>
    </row>
    <row r="40694">
      <c r="A40694" s="6"/>
    </row>
    <row r="40695">
      <c r="A40695" s="6"/>
    </row>
    <row r="40696">
      <c r="A40696" s="6"/>
    </row>
    <row r="40697">
      <c r="A40697" s="6"/>
    </row>
    <row r="40698">
      <c r="A40698" s="6"/>
    </row>
    <row r="40699">
      <c r="A40699" s="6"/>
    </row>
    <row r="40700">
      <c r="A40700" s="6"/>
    </row>
    <row r="40701">
      <c r="A40701" s="6"/>
    </row>
    <row r="40702">
      <c r="A40702" s="6"/>
    </row>
    <row r="40703">
      <c r="A40703" s="6"/>
    </row>
    <row r="40704">
      <c r="A40704" s="6"/>
    </row>
    <row r="40705">
      <c r="A40705" s="6"/>
    </row>
    <row r="40706">
      <c r="A40706" s="6"/>
    </row>
    <row r="40707">
      <c r="A40707" s="6"/>
    </row>
    <row r="40708">
      <c r="A40708" s="6"/>
    </row>
    <row r="40709">
      <c r="A40709" s="6"/>
    </row>
    <row r="40710">
      <c r="A40710" s="6"/>
    </row>
    <row r="40711">
      <c r="A40711" s="6"/>
    </row>
    <row r="40712">
      <c r="A40712" s="6"/>
    </row>
    <row r="40713">
      <c r="A40713" s="6"/>
    </row>
    <row r="40714">
      <c r="A40714" s="6"/>
    </row>
    <row r="40715">
      <c r="A40715" s="6"/>
    </row>
    <row r="40716">
      <c r="A40716" s="6"/>
    </row>
    <row r="40717">
      <c r="A40717" s="6"/>
    </row>
    <row r="40718">
      <c r="A40718" s="6"/>
    </row>
    <row r="40719">
      <c r="A40719" s="6"/>
    </row>
    <row r="40720">
      <c r="A40720" s="6"/>
    </row>
    <row r="40721">
      <c r="A40721" s="6"/>
    </row>
    <row r="40722">
      <c r="A40722" s="6"/>
    </row>
    <row r="40723">
      <c r="A40723" s="6"/>
    </row>
    <row r="40724">
      <c r="A40724" s="6"/>
    </row>
    <row r="40725">
      <c r="A40725" s="6"/>
    </row>
    <row r="40726">
      <c r="A40726" s="6"/>
    </row>
    <row r="40727">
      <c r="A40727" s="6"/>
    </row>
    <row r="40728">
      <c r="A40728" s="6"/>
    </row>
    <row r="40729">
      <c r="A40729" s="6"/>
    </row>
    <row r="40730">
      <c r="A40730" s="6"/>
    </row>
    <row r="40731">
      <c r="A40731" s="6"/>
    </row>
    <row r="40732">
      <c r="A40732" s="6"/>
    </row>
    <row r="40733">
      <c r="A40733" s="6"/>
    </row>
    <row r="40734">
      <c r="A40734" s="6"/>
    </row>
    <row r="40735">
      <c r="A40735" s="6"/>
    </row>
    <row r="40736">
      <c r="A40736" s="6"/>
    </row>
    <row r="40737">
      <c r="A40737" s="6"/>
    </row>
    <row r="40738">
      <c r="A40738" s="6"/>
    </row>
    <row r="40739">
      <c r="A40739" s="6"/>
    </row>
    <row r="40740">
      <c r="A40740" s="6"/>
    </row>
    <row r="40741">
      <c r="A40741" s="6"/>
    </row>
    <row r="40742">
      <c r="A40742" s="6"/>
    </row>
    <row r="40743">
      <c r="A40743" s="6"/>
    </row>
    <row r="40744">
      <c r="A40744" s="6"/>
    </row>
    <row r="40745">
      <c r="A40745" s="6"/>
    </row>
    <row r="40746">
      <c r="A40746" s="6"/>
    </row>
    <row r="40747">
      <c r="A40747" s="6"/>
    </row>
    <row r="40748">
      <c r="A40748" s="6"/>
    </row>
    <row r="40749">
      <c r="A40749" s="6"/>
    </row>
    <row r="40750">
      <c r="A40750" s="6"/>
    </row>
    <row r="40751">
      <c r="A40751" s="6"/>
    </row>
    <row r="40752">
      <c r="A40752" s="6"/>
    </row>
    <row r="40753">
      <c r="A40753" s="6"/>
    </row>
    <row r="40754">
      <c r="A40754" s="6"/>
    </row>
    <row r="40755">
      <c r="A40755" s="6"/>
    </row>
    <row r="40756">
      <c r="A40756" s="6"/>
    </row>
    <row r="40757">
      <c r="A40757" s="6"/>
    </row>
    <row r="40758">
      <c r="A40758" s="6"/>
    </row>
    <row r="40759">
      <c r="A40759" s="6"/>
    </row>
    <row r="40760">
      <c r="A40760" s="6"/>
    </row>
    <row r="40761">
      <c r="A40761" s="6"/>
    </row>
    <row r="40762">
      <c r="A40762" s="6"/>
    </row>
    <row r="40763">
      <c r="A40763" s="6"/>
    </row>
    <row r="40764">
      <c r="A40764" s="6"/>
    </row>
    <row r="40765">
      <c r="A40765" s="6"/>
    </row>
    <row r="40766">
      <c r="A40766" s="6"/>
    </row>
    <row r="40767">
      <c r="A40767" s="6"/>
    </row>
    <row r="40768">
      <c r="A40768" s="6"/>
    </row>
    <row r="40769">
      <c r="A40769" s="6"/>
    </row>
    <row r="40770">
      <c r="A40770" s="6"/>
    </row>
    <row r="40771">
      <c r="A40771" s="6"/>
    </row>
    <row r="40772">
      <c r="A40772" s="6"/>
    </row>
    <row r="40773">
      <c r="A40773" s="6"/>
    </row>
    <row r="40774">
      <c r="A40774" s="6"/>
    </row>
    <row r="40775">
      <c r="A40775" s="6"/>
    </row>
    <row r="40776">
      <c r="A40776" s="6"/>
    </row>
    <row r="40777">
      <c r="A40777" s="6"/>
    </row>
    <row r="40778">
      <c r="A40778" s="6"/>
    </row>
    <row r="40779">
      <c r="A40779" s="6"/>
    </row>
    <row r="40780">
      <c r="A40780" s="6"/>
    </row>
    <row r="40781">
      <c r="A40781" s="6"/>
    </row>
    <row r="40782">
      <c r="A40782" s="6"/>
    </row>
    <row r="40783">
      <c r="A40783" s="6"/>
    </row>
    <row r="40784">
      <c r="A40784" s="6"/>
    </row>
    <row r="40785">
      <c r="A40785" s="6"/>
    </row>
    <row r="40786">
      <c r="A40786" s="6"/>
    </row>
    <row r="40787">
      <c r="A40787" s="6"/>
    </row>
    <row r="40788">
      <c r="A40788" s="6"/>
    </row>
    <row r="40789">
      <c r="A40789" s="6"/>
    </row>
    <row r="40790">
      <c r="A40790" s="6"/>
    </row>
    <row r="40791">
      <c r="A40791" s="6"/>
    </row>
    <row r="40792">
      <c r="A40792" s="6"/>
    </row>
    <row r="40793">
      <c r="A40793" s="6"/>
    </row>
    <row r="40794">
      <c r="A40794" s="6"/>
    </row>
    <row r="40795">
      <c r="A40795" s="6"/>
    </row>
    <row r="40796">
      <c r="A40796" s="6"/>
    </row>
    <row r="40797">
      <c r="A40797" s="6"/>
    </row>
    <row r="40798">
      <c r="A40798" s="6"/>
    </row>
    <row r="40799">
      <c r="A40799" s="6"/>
    </row>
    <row r="40800">
      <c r="A40800" s="6"/>
    </row>
    <row r="40801">
      <c r="A40801" s="6"/>
    </row>
    <row r="40802">
      <c r="A40802" s="6"/>
    </row>
    <row r="40803">
      <c r="A40803" s="6"/>
    </row>
    <row r="40804">
      <c r="A40804" s="6"/>
    </row>
    <row r="40805">
      <c r="A40805" s="6"/>
    </row>
    <row r="40806">
      <c r="A40806" s="6"/>
    </row>
    <row r="40807">
      <c r="A40807" s="6"/>
    </row>
    <row r="40808">
      <c r="A40808" s="6"/>
    </row>
    <row r="40809">
      <c r="A40809" s="6"/>
    </row>
    <row r="40810">
      <c r="A40810" s="6"/>
    </row>
    <row r="40811">
      <c r="A40811" s="6"/>
    </row>
    <row r="40812">
      <c r="A40812" s="6"/>
    </row>
    <row r="40813">
      <c r="A40813" s="6"/>
    </row>
    <row r="40814">
      <c r="A40814" s="6"/>
    </row>
    <row r="40815">
      <c r="A40815" s="6"/>
    </row>
    <row r="40816">
      <c r="A40816" s="6"/>
    </row>
    <row r="40817">
      <c r="A40817" s="6"/>
    </row>
    <row r="40818">
      <c r="A40818" s="6"/>
    </row>
    <row r="40819">
      <c r="A40819" s="6"/>
    </row>
    <row r="40820">
      <c r="A40820" s="6"/>
    </row>
    <row r="40821">
      <c r="A40821" s="6"/>
    </row>
    <row r="40822">
      <c r="A40822" s="6"/>
    </row>
    <row r="40823">
      <c r="A40823" s="6"/>
    </row>
    <row r="40824">
      <c r="A40824" s="6"/>
    </row>
    <row r="40825">
      <c r="A40825" s="6"/>
    </row>
    <row r="40826">
      <c r="A40826" s="6"/>
    </row>
    <row r="40827">
      <c r="A40827" s="6"/>
    </row>
    <row r="40828">
      <c r="A40828" s="6"/>
    </row>
    <row r="40829">
      <c r="A40829" s="6"/>
    </row>
    <row r="40830">
      <c r="A40830" s="6"/>
    </row>
    <row r="40831">
      <c r="A40831" s="6"/>
    </row>
    <row r="40832">
      <c r="A40832" s="6"/>
    </row>
    <row r="40833">
      <c r="A40833" s="6"/>
    </row>
    <row r="40834">
      <c r="A40834" s="6"/>
    </row>
    <row r="40835">
      <c r="A40835" s="6"/>
    </row>
    <row r="40836">
      <c r="A40836" s="6"/>
    </row>
    <row r="40837">
      <c r="A40837" s="6"/>
    </row>
    <row r="40838">
      <c r="A40838" s="6"/>
    </row>
    <row r="40839">
      <c r="A40839" s="6"/>
    </row>
    <row r="40840">
      <c r="A40840" s="6"/>
    </row>
    <row r="40841">
      <c r="A40841" s="6"/>
    </row>
    <row r="40842">
      <c r="A40842" s="6"/>
    </row>
    <row r="40843">
      <c r="A40843" s="6"/>
    </row>
    <row r="40844">
      <c r="A40844" s="6"/>
    </row>
    <row r="40845">
      <c r="A40845" s="6"/>
    </row>
    <row r="40846">
      <c r="A40846" s="6"/>
    </row>
    <row r="40847">
      <c r="A40847" s="6"/>
    </row>
    <row r="40848">
      <c r="A40848" s="6"/>
    </row>
    <row r="40849">
      <c r="A40849" s="6"/>
    </row>
    <row r="40850">
      <c r="A40850" s="6"/>
    </row>
    <row r="40851">
      <c r="A40851" s="6"/>
    </row>
    <row r="40852">
      <c r="A40852" s="6"/>
    </row>
    <row r="40853">
      <c r="A40853" s="6"/>
    </row>
    <row r="40854">
      <c r="A40854" s="6"/>
    </row>
    <row r="40855">
      <c r="A40855" s="6"/>
    </row>
    <row r="40856">
      <c r="A40856" s="6"/>
    </row>
    <row r="40857">
      <c r="A40857" s="6"/>
    </row>
    <row r="40858">
      <c r="A40858" s="6"/>
    </row>
    <row r="40859">
      <c r="A40859" s="6"/>
    </row>
    <row r="40860">
      <c r="A40860" s="6"/>
    </row>
    <row r="40861">
      <c r="A40861" s="6"/>
    </row>
    <row r="40862">
      <c r="A40862" s="6"/>
    </row>
    <row r="40863">
      <c r="A40863" s="6"/>
    </row>
    <row r="40864">
      <c r="A40864" s="6"/>
    </row>
    <row r="40865">
      <c r="A40865" s="6"/>
    </row>
    <row r="40866">
      <c r="A40866" s="6"/>
    </row>
    <row r="40867">
      <c r="A40867" s="6"/>
    </row>
    <row r="40868">
      <c r="A40868" s="6"/>
    </row>
    <row r="40869">
      <c r="A40869" s="6"/>
    </row>
    <row r="40870">
      <c r="A40870" s="6"/>
    </row>
    <row r="40871">
      <c r="A40871" s="6"/>
    </row>
    <row r="40872">
      <c r="A40872" s="6"/>
    </row>
    <row r="40873">
      <c r="A40873" s="6"/>
    </row>
    <row r="40874">
      <c r="A40874" s="6"/>
    </row>
    <row r="40875">
      <c r="A40875" s="6"/>
    </row>
    <row r="40876">
      <c r="A40876" s="6"/>
    </row>
    <row r="40877">
      <c r="A40877" s="6"/>
    </row>
    <row r="40878">
      <c r="A40878" s="6"/>
    </row>
    <row r="40879">
      <c r="A40879" s="6"/>
    </row>
    <row r="40880">
      <c r="A40880" s="6"/>
    </row>
    <row r="40881">
      <c r="A40881" s="6"/>
    </row>
    <row r="40882">
      <c r="A40882" s="6"/>
    </row>
    <row r="40883">
      <c r="A40883" s="6"/>
    </row>
    <row r="40884">
      <c r="A40884" s="6"/>
    </row>
    <row r="40885">
      <c r="A40885" s="6"/>
    </row>
    <row r="40886">
      <c r="A40886" s="6"/>
    </row>
    <row r="40887">
      <c r="A40887" s="6"/>
    </row>
    <row r="40888">
      <c r="A40888" s="6"/>
    </row>
    <row r="40889">
      <c r="A40889" s="6"/>
    </row>
    <row r="40890">
      <c r="A40890" s="6"/>
    </row>
    <row r="40891">
      <c r="A40891" s="6"/>
    </row>
    <row r="40892">
      <c r="A40892" s="6"/>
    </row>
    <row r="40893">
      <c r="A40893" s="6"/>
    </row>
    <row r="40894">
      <c r="A40894" s="6"/>
    </row>
    <row r="40895">
      <c r="A40895" s="6"/>
    </row>
    <row r="40896">
      <c r="A40896" s="6"/>
    </row>
    <row r="40897">
      <c r="A40897" s="6"/>
    </row>
    <row r="40898">
      <c r="A40898" s="6"/>
    </row>
    <row r="40899">
      <c r="A40899" s="6"/>
    </row>
    <row r="40900">
      <c r="A40900" s="6"/>
    </row>
    <row r="40901">
      <c r="A40901" s="6"/>
    </row>
    <row r="40902">
      <c r="A40902" s="6"/>
    </row>
    <row r="40903">
      <c r="A40903" s="6"/>
    </row>
    <row r="40904">
      <c r="A40904" s="6"/>
    </row>
    <row r="40905">
      <c r="A40905" s="6"/>
    </row>
    <row r="40906">
      <c r="A40906" s="6"/>
    </row>
    <row r="40907">
      <c r="A40907" s="6"/>
    </row>
    <row r="40908">
      <c r="A40908" s="6"/>
    </row>
    <row r="40909">
      <c r="A40909" s="6"/>
    </row>
    <row r="40910">
      <c r="A40910" s="6"/>
    </row>
    <row r="40911">
      <c r="A40911" s="6"/>
    </row>
    <row r="40912">
      <c r="A40912" s="6"/>
    </row>
    <row r="40913">
      <c r="A40913" s="6"/>
    </row>
    <row r="40914">
      <c r="A40914" s="6"/>
    </row>
    <row r="40915">
      <c r="A40915" s="6"/>
    </row>
    <row r="40916">
      <c r="A40916" s="6"/>
    </row>
    <row r="40917">
      <c r="A40917" s="6"/>
    </row>
    <row r="40918">
      <c r="A40918" s="6"/>
    </row>
    <row r="40919">
      <c r="A40919" s="6"/>
    </row>
    <row r="40920">
      <c r="A40920" s="6"/>
    </row>
    <row r="40921">
      <c r="A40921" s="6"/>
    </row>
    <row r="40922">
      <c r="A40922" s="6"/>
    </row>
    <row r="40923">
      <c r="A40923" s="6"/>
    </row>
    <row r="40924">
      <c r="A40924" s="6"/>
    </row>
    <row r="40925">
      <c r="A40925" s="6"/>
    </row>
    <row r="40926">
      <c r="A40926" s="6"/>
    </row>
    <row r="40927">
      <c r="A40927" s="6"/>
    </row>
    <row r="40928">
      <c r="A40928" s="6"/>
    </row>
    <row r="40929">
      <c r="A40929" s="6"/>
    </row>
    <row r="40930">
      <c r="A40930" s="6"/>
    </row>
    <row r="40931">
      <c r="A40931" s="6"/>
    </row>
    <row r="40932">
      <c r="A40932" s="6"/>
    </row>
    <row r="40933">
      <c r="A40933" s="6"/>
    </row>
    <row r="40934">
      <c r="A40934" s="6"/>
    </row>
    <row r="40935">
      <c r="A40935" s="6"/>
    </row>
    <row r="40936">
      <c r="A40936" s="6"/>
    </row>
    <row r="40937">
      <c r="A40937" s="6"/>
    </row>
    <row r="40938">
      <c r="A40938" s="6"/>
    </row>
    <row r="40939">
      <c r="A40939" s="6"/>
    </row>
    <row r="40940">
      <c r="A40940" s="6"/>
    </row>
    <row r="40941">
      <c r="A40941" s="6"/>
    </row>
    <row r="40942">
      <c r="A40942" s="6"/>
    </row>
    <row r="40943">
      <c r="A40943" s="6"/>
    </row>
    <row r="40944">
      <c r="A40944" s="6"/>
    </row>
    <row r="40945">
      <c r="A40945" s="6"/>
    </row>
    <row r="40946">
      <c r="A40946" s="6"/>
    </row>
    <row r="40947">
      <c r="A40947" s="6"/>
    </row>
    <row r="40948">
      <c r="A40948" s="6"/>
    </row>
    <row r="40949">
      <c r="A40949" s="6"/>
    </row>
    <row r="40950">
      <c r="A40950" s="6"/>
    </row>
    <row r="40951">
      <c r="A40951" s="6"/>
    </row>
    <row r="40952">
      <c r="A40952" s="6"/>
    </row>
    <row r="40953">
      <c r="A40953" s="6"/>
    </row>
    <row r="40954">
      <c r="A40954" s="6"/>
    </row>
    <row r="40955">
      <c r="A40955" s="6"/>
    </row>
    <row r="40956">
      <c r="A40956" s="6"/>
    </row>
    <row r="40957">
      <c r="A40957" s="6"/>
    </row>
    <row r="40958">
      <c r="A40958" s="6"/>
    </row>
    <row r="40959">
      <c r="A40959" s="6"/>
    </row>
    <row r="40960">
      <c r="A40960" s="6"/>
    </row>
    <row r="40961">
      <c r="A40961" s="6"/>
    </row>
    <row r="40962">
      <c r="A40962" s="6"/>
    </row>
    <row r="40963">
      <c r="A40963" s="6"/>
    </row>
    <row r="40964">
      <c r="A40964" s="6"/>
    </row>
    <row r="40965">
      <c r="A40965" s="6"/>
    </row>
    <row r="40966">
      <c r="A40966" s="6"/>
    </row>
    <row r="40967">
      <c r="A40967" s="6"/>
    </row>
    <row r="40968">
      <c r="A40968" s="6"/>
    </row>
    <row r="40969">
      <c r="A40969" s="6"/>
    </row>
    <row r="40970">
      <c r="A40970" s="6"/>
    </row>
    <row r="40971">
      <c r="A40971" s="6"/>
    </row>
    <row r="40972">
      <c r="A40972" s="6"/>
    </row>
    <row r="40973">
      <c r="A40973" s="6"/>
    </row>
    <row r="40974">
      <c r="A40974" s="6"/>
    </row>
    <row r="40975">
      <c r="A40975" s="6"/>
    </row>
    <row r="40976">
      <c r="A40976" s="6"/>
    </row>
    <row r="40977">
      <c r="A40977" s="6"/>
    </row>
    <row r="40978">
      <c r="A40978" s="6"/>
    </row>
    <row r="40979">
      <c r="A40979" s="6"/>
    </row>
    <row r="40980">
      <c r="A40980" s="6"/>
    </row>
    <row r="40981">
      <c r="A40981" s="6"/>
    </row>
    <row r="40982">
      <c r="A40982" s="6"/>
    </row>
    <row r="40983">
      <c r="A40983" s="6"/>
    </row>
    <row r="40984">
      <c r="A40984" s="6"/>
    </row>
    <row r="40985">
      <c r="A40985" s="6"/>
    </row>
    <row r="40986">
      <c r="A40986" s="6"/>
    </row>
    <row r="40987">
      <c r="A40987" s="6"/>
    </row>
    <row r="40988">
      <c r="A40988" s="6"/>
    </row>
    <row r="40989">
      <c r="A40989" s="6"/>
    </row>
    <row r="40990">
      <c r="A40990" s="6"/>
    </row>
    <row r="40991">
      <c r="A40991" s="6"/>
    </row>
    <row r="40992">
      <c r="A40992" s="6"/>
    </row>
    <row r="40993">
      <c r="A40993" s="6"/>
    </row>
    <row r="40994">
      <c r="A40994" s="6"/>
    </row>
    <row r="40995">
      <c r="A40995" s="6"/>
    </row>
    <row r="40996">
      <c r="A40996" s="6"/>
    </row>
    <row r="40997">
      <c r="A40997" s="6"/>
    </row>
    <row r="40998">
      <c r="A40998" s="6"/>
    </row>
    <row r="40999">
      <c r="A40999" s="6"/>
    </row>
    <row r="41000">
      <c r="A41000" s="6"/>
    </row>
    <row r="41001">
      <c r="A41001" s="6"/>
    </row>
    <row r="41002">
      <c r="A41002" s="6"/>
    </row>
    <row r="41003">
      <c r="A41003" s="6"/>
    </row>
    <row r="41004">
      <c r="A41004" s="6"/>
    </row>
    <row r="41005">
      <c r="A41005" s="6"/>
    </row>
    <row r="41006">
      <c r="A41006" s="6"/>
    </row>
    <row r="41007">
      <c r="A41007" s="6"/>
    </row>
    <row r="41008">
      <c r="A41008" s="6"/>
    </row>
    <row r="41009">
      <c r="A41009" s="6"/>
    </row>
    <row r="41010">
      <c r="A41010" s="6"/>
    </row>
    <row r="41011">
      <c r="A41011" s="6"/>
    </row>
    <row r="41012">
      <c r="A41012" s="6"/>
    </row>
    <row r="41013">
      <c r="A41013" s="6"/>
    </row>
    <row r="41014">
      <c r="A41014" s="6"/>
    </row>
    <row r="41015">
      <c r="A41015" s="6"/>
    </row>
    <row r="41016">
      <c r="A41016" s="6"/>
    </row>
    <row r="41017">
      <c r="A41017" s="6"/>
    </row>
    <row r="41018">
      <c r="A41018" s="6"/>
    </row>
    <row r="41019">
      <c r="A41019" s="6"/>
    </row>
    <row r="41020">
      <c r="A41020" s="6"/>
    </row>
    <row r="41021">
      <c r="A41021" s="6"/>
    </row>
    <row r="41022">
      <c r="A41022" s="6"/>
    </row>
    <row r="41023">
      <c r="A41023" s="6"/>
    </row>
    <row r="41024">
      <c r="A41024" s="6"/>
    </row>
    <row r="41025">
      <c r="A41025" s="6"/>
    </row>
    <row r="41026">
      <c r="A41026" s="6"/>
    </row>
    <row r="41027">
      <c r="A41027" s="6"/>
    </row>
    <row r="41028">
      <c r="A41028" s="6"/>
    </row>
    <row r="41029">
      <c r="A41029" s="6"/>
    </row>
    <row r="41030">
      <c r="A41030" s="6"/>
    </row>
    <row r="41031">
      <c r="A41031" s="6"/>
    </row>
    <row r="41032">
      <c r="A41032" s="6"/>
    </row>
    <row r="41033">
      <c r="A41033" s="6"/>
    </row>
    <row r="41034">
      <c r="A41034" s="6"/>
    </row>
    <row r="41035">
      <c r="A41035" s="6"/>
    </row>
    <row r="41036">
      <c r="A41036" s="6"/>
    </row>
    <row r="41037">
      <c r="A41037" s="6"/>
    </row>
    <row r="41038">
      <c r="A41038" s="6"/>
    </row>
    <row r="41039">
      <c r="A41039" s="6"/>
    </row>
    <row r="41040">
      <c r="A41040" s="6"/>
    </row>
    <row r="41041">
      <c r="A41041" s="6"/>
    </row>
    <row r="41042">
      <c r="A41042" s="6"/>
    </row>
    <row r="41043">
      <c r="A41043" s="6"/>
    </row>
    <row r="41044">
      <c r="A41044" s="6"/>
    </row>
    <row r="41045">
      <c r="A41045" s="6"/>
    </row>
    <row r="41046">
      <c r="A41046" s="6"/>
    </row>
    <row r="41047">
      <c r="A41047" s="6"/>
    </row>
    <row r="41048">
      <c r="A41048" s="6"/>
    </row>
    <row r="41049">
      <c r="A41049" s="6"/>
    </row>
    <row r="41050">
      <c r="A41050" s="6"/>
    </row>
    <row r="41051">
      <c r="A41051" s="6"/>
    </row>
    <row r="41052">
      <c r="A41052" s="6"/>
    </row>
    <row r="41053">
      <c r="A41053" s="6"/>
    </row>
    <row r="41054">
      <c r="A41054" s="6"/>
    </row>
    <row r="41055">
      <c r="A41055" s="6"/>
    </row>
    <row r="41056">
      <c r="A41056" s="6"/>
    </row>
    <row r="41057">
      <c r="A41057" s="6"/>
    </row>
    <row r="41058">
      <c r="A41058" s="6"/>
    </row>
    <row r="41059">
      <c r="A41059" s="6"/>
    </row>
    <row r="41060">
      <c r="A41060" s="6"/>
    </row>
    <row r="41061">
      <c r="A41061" s="6"/>
    </row>
    <row r="41062">
      <c r="A41062" s="6"/>
    </row>
    <row r="41063">
      <c r="A41063" s="6"/>
    </row>
    <row r="41064">
      <c r="A41064" s="6"/>
    </row>
    <row r="41065">
      <c r="A41065" s="6"/>
    </row>
    <row r="41066">
      <c r="A41066" s="6"/>
    </row>
    <row r="41067">
      <c r="A41067" s="6"/>
    </row>
    <row r="41068">
      <c r="A41068" s="6"/>
    </row>
    <row r="41069">
      <c r="A41069" s="6"/>
    </row>
    <row r="41070">
      <c r="A41070" s="6"/>
    </row>
    <row r="41071">
      <c r="A41071" s="6"/>
    </row>
    <row r="41072">
      <c r="A41072" s="6"/>
    </row>
    <row r="41073">
      <c r="A41073" s="6"/>
    </row>
    <row r="41074">
      <c r="A41074" s="6"/>
    </row>
    <row r="41075">
      <c r="A41075" s="6"/>
    </row>
    <row r="41076">
      <c r="A41076" s="6"/>
    </row>
    <row r="41077">
      <c r="A41077" s="6"/>
    </row>
    <row r="41078">
      <c r="A41078" s="6"/>
    </row>
    <row r="41079">
      <c r="A41079" s="6"/>
    </row>
    <row r="41080">
      <c r="A41080" s="6"/>
    </row>
    <row r="41081">
      <c r="A41081" s="6"/>
    </row>
    <row r="41082">
      <c r="A41082" s="6"/>
    </row>
    <row r="41083">
      <c r="A41083" s="6"/>
    </row>
    <row r="41084">
      <c r="A41084" s="6"/>
    </row>
    <row r="41085">
      <c r="A41085" s="6"/>
    </row>
    <row r="41086">
      <c r="A41086" s="6"/>
    </row>
    <row r="41087">
      <c r="A41087" s="6"/>
    </row>
    <row r="41088">
      <c r="A41088" s="6"/>
    </row>
    <row r="41089">
      <c r="A41089" s="6"/>
    </row>
    <row r="41090">
      <c r="A41090" s="6"/>
    </row>
    <row r="41091">
      <c r="A41091" s="6"/>
    </row>
    <row r="41092">
      <c r="A41092" s="6"/>
    </row>
    <row r="41093">
      <c r="A41093" s="6"/>
    </row>
    <row r="41094">
      <c r="A41094" s="6"/>
    </row>
    <row r="41095">
      <c r="A41095" s="6"/>
    </row>
    <row r="41096">
      <c r="A41096" s="6"/>
    </row>
    <row r="41097">
      <c r="A41097" s="6"/>
    </row>
    <row r="41098">
      <c r="A41098" s="6"/>
    </row>
    <row r="41099">
      <c r="A41099" s="6"/>
    </row>
    <row r="41100">
      <c r="A41100" s="6"/>
    </row>
    <row r="41101">
      <c r="A41101" s="6"/>
    </row>
    <row r="41102">
      <c r="A41102" s="6"/>
    </row>
    <row r="41103">
      <c r="A41103" s="6"/>
    </row>
    <row r="41104">
      <c r="A41104" s="6"/>
    </row>
    <row r="41105">
      <c r="A41105" s="6"/>
    </row>
    <row r="41106">
      <c r="A41106" s="6"/>
    </row>
    <row r="41107">
      <c r="A41107" s="6"/>
    </row>
    <row r="41108">
      <c r="A41108" s="6"/>
    </row>
    <row r="41109">
      <c r="A41109" s="6"/>
    </row>
    <row r="41110">
      <c r="A41110" s="6"/>
    </row>
    <row r="41111">
      <c r="A41111" s="6"/>
    </row>
    <row r="41112">
      <c r="A41112" s="6"/>
    </row>
    <row r="41113">
      <c r="A41113" s="6"/>
    </row>
    <row r="41114">
      <c r="A41114" s="6"/>
    </row>
    <row r="41115">
      <c r="A41115" s="6"/>
    </row>
    <row r="41116">
      <c r="A41116" s="6"/>
    </row>
    <row r="41117">
      <c r="A41117" s="6"/>
    </row>
    <row r="41118">
      <c r="A41118" s="6"/>
    </row>
    <row r="41119">
      <c r="A41119" s="6"/>
    </row>
    <row r="41120">
      <c r="A41120" s="6"/>
    </row>
    <row r="41121">
      <c r="A41121" s="6"/>
    </row>
    <row r="41122">
      <c r="A41122" s="6"/>
    </row>
    <row r="41123">
      <c r="A41123" s="6"/>
    </row>
    <row r="41124">
      <c r="A41124" s="6"/>
    </row>
    <row r="41125">
      <c r="A41125" s="6"/>
    </row>
    <row r="41126">
      <c r="A41126" s="6"/>
    </row>
    <row r="41127">
      <c r="A41127" s="6"/>
    </row>
    <row r="41128">
      <c r="A41128" s="6"/>
    </row>
    <row r="41129">
      <c r="A41129" s="6"/>
    </row>
    <row r="41130">
      <c r="A41130" s="6"/>
    </row>
    <row r="41131">
      <c r="A41131" s="6"/>
    </row>
    <row r="41132">
      <c r="A41132" s="6"/>
    </row>
    <row r="41133">
      <c r="A41133" s="6"/>
    </row>
    <row r="41134">
      <c r="A41134" s="6"/>
    </row>
    <row r="41135">
      <c r="A41135" s="6"/>
    </row>
    <row r="41136">
      <c r="A41136" s="6"/>
    </row>
    <row r="41137">
      <c r="A41137" s="6"/>
    </row>
    <row r="41138">
      <c r="A41138" s="6"/>
    </row>
    <row r="41139">
      <c r="A41139" s="6"/>
    </row>
    <row r="41140">
      <c r="A41140" s="6"/>
    </row>
    <row r="41141">
      <c r="A41141" s="6"/>
    </row>
    <row r="41142">
      <c r="A41142" s="6"/>
    </row>
    <row r="41143">
      <c r="A41143" s="6"/>
    </row>
    <row r="41144">
      <c r="A41144" s="6"/>
    </row>
    <row r="41145">
      <c r="A41145" s="6"/>
    </row>
    <row r="41146">
      <c r="A41146" s="6"/>
    </row>
    <row r="41147">
      <c r="A41147" s="6"/>
    </row>
    <row r="41148">
      <c r="A41148" s="6"/>
    </row>
    <row r="41149">
      <c r="A41149" s="6"/>
    </row>
    <row r="41150">
      <c r="A41150" s="6"/>
    </row>
    <row r="41151">
      <c r="A41151" s="6"/>
    </row>
    <row r="41152">
      <c r="A41152" s="6"/>
    </row>
    <row r="41153">
      <c r="A41153" s="6"/>
    </row>
    <row r="41154">
      <c r="A41154" s="6"/>
    </row>
    <row r="41155">
      <c r="A41155" s="6"/>
    </row>
    <row r="41156">
      <c r="A41156" s="6"/>
    </row>
    <row r="41157">
      <c r="A41157" s="6"/>
    </row>
    <row r="41158">
      <c r="A41158" s="6"/>
    </row>
    <row r="41159">
      <c r="A41159" s="6"/>
    </row>
    <row r="41160">
      <c r="A41160" s="6"/>
    </row>
    <row r="41161">
      <c r="A41161" s="6"/>
    </row>
    <row r="41162">
      <c r="A41162" s="6"/>
    </row>
    <row r="41163">
      <c r="A41163" s="6"/>
    </row>
    <row r="41164">
      <c r="A41164" s="6"/>
    </row>
    <row r="41165">
      <c r="A41165" s="6"/>
    </row>
    <row r="41166">
      <c r="A41166" s="6"/>
    </row>
    <row r="41167">
      <c r="A41167" s="6"/>
    </row>
    <row r="41168">
      <c r="A41168" s="6"/>
    </row>
    <row r="41169">
      <c r="A41169" s="6"/>
    </row>
    <row r="41170">
      <c r="A41170" s="6"/>
    </row>
    <row r="41171">
      <c r="A41171" s="6"/>
    </row>
    <row r="41172">
      <c r="A41172" s="6"/>
    </row>
    <row r="41173">
      <c r="A41173" s="6"/>
    </row>
    <row r="41174">
      <c r="A41174" s="6"/>
    </row>
    <row r="41175">
      <c r="A41175" s="6"/>
    </row>
    <row r="41176">
      <c r="A41176" s="6"/>
    </row>
    <row r="41177">
      <c r="A41177" s="6"/>
    </row>
    <row r="41178">
      <c r="A41178" s="6"/>
    </row>
    <row r="41179">
      <c r="A41179" s="6"/>
    </row>
    <row r="41180">
      <c r="A41180" s="6"/>
    </row>
    <row r="41181">
      <c r="A41181" s="6"/>
    </row>
    <row r="41182">
      <c r="A41182" s="6"/>
    </row>
    <row r="41183">
      <c r="A41183" s="6"/>
    </row>
    <row r="41184">
      <c r="A41184" s="6"/>
    </row>
    <row r="41185">
      <c r="A41185" s="6"/>
    </row>
    <row r="41186">
      <c r="A41186" s="6"/>
    </row>
    <row r="41187">
      <c r="A41187" s="6"/>
    </row>
    <row r="41188">
      <c r="A41188" s="6"/>
    </row>
    <row r="41189">
      <c r="A41189" s="6"/>
    </row>
    <row r="41190">
      <c r="A41190" s="6"/>
    </row>
    <row r="41191">
      <c r="A41191" s="6"/>
    </row>
    <row r="41192">
      <c r="A41192" s="6"/>
    </row>
    <row r="41193">
      <c r="A41193" s="6"/>
    </row>
    <row r="41194">
      <c r="A41194" s="6"/>
    </row>
    <row r="41195">
      <c r="A41195" s="6"/>
    </row>
    <row r="41196">
      <c r="A41196" s="6"/>
    </row>
    <row r="41197">
      <c r="A41197" s="6"/>
    </row>
    <row r="41198">
      <c r="A41198" s="6"/>
    </row>
    <row r="41199">
      <c r="A41199" s="6"/>
    </row>
    <row r="41200">
      <c r="A41200" s="6"/>
    </row>
    <row r="41201">
      <c r="A41201" s="6"/>
    </row>
    <row r="41202">
      <c r="A41202" s="6"/>
    </row>
    <row r="41203">
      <c r="A41203" s="6"/>
    </row>
    <row r="41204">
      <c r="A41204" s="6"/>
    </row>
    <row r="41205">
      <c r="A41205" s="6"/>
    </row>
    <row r="41206">
      <c r="A41206" s="6"/>
    </row>
    <row r="41207">
      <c r="A41207" s="6"/>
    </row>
    <row r="41208">
      <c r="A41208" s="6"/>
    </row>
    <row r="41209">
      <c r="A41209" s="6"/>
    </row>
    <row r="41210">
      <c r="A41210" s="6"/>
    </row>
    <row r="41211">
      <c r="A41211" s="6"/>
    </row>
    <row r="41212">
      <c r="A41212" s="6"/>
    </row>
    <row r="41213">
      <c r="A41213" s="6"/>
    </row>
    <row r="41214">
      <c r="A41214" s="6"/>
    </row>
    <row r="41215">
      <c r="A41215" s="6"/>
    </row>
    <row r="41216">
      <c r="A41216" s="6"/>
    </row>
    <row r="41217">
      <c r="A41217" s="6"/>
    </row>
    <row r="41218">
      <c r="A41218" s="6"/>
    </row>
    <row r="41219">
      <c r="A41219" s="6"/>
    </row>
    <row r="41220">
      <c r="A41220" s="6"/>
    </row>
    <row r="41221">
      <c r="A41221" s="6"/>
    </row>
    <row r="41222">
      <c r="A41222" s="6"/>
    </row>
    <row r="41223">
      <c r="A41223" s="6"/>
    </row>
    <row r="41224">
      <c r="A41224" s="6"/>
    </row>
    <row r="41225">
      <c r="A41225" s="6"/>
    </row>
    <row r="41226">
      <c r="A41226" s="6"/>
    </row>
    <row r="41227">
      <c r="A41227" s="6"/>
    </row>
    <row r="41228">
      <c r="A41228" s="6"/>
    </row>
    <row r="41229">
      <c r="A41229" s="6"/>
    </row>
    <row r="41230">
      <c r="A41230" s="6"/>
    </row>
    <row r="41231">
      <c r="A41231" s="6"/>
    </row>
    <row r="41232">
      <c r="A41232" s="6"/>
    </row>
    <row r="41233">
      <c r="A41233" s="6"/>
    </row>
    <row r="41234">
      <c r="A41234" s="6"/>
    </row>
    <row r="41235">
      <c r="A41235" s="6"/>
    </row>
    <row r="41236">
      <c r="A41236" s="6"/>
    </row>
    <row r="41237">
      <c r="A41237" s="6"/>
    </row>
    <row r="41238">
      <c r="A41238" s="6"/>
    </row>
    <row r="41239">
      <c r="A41239" s="6"/>
    </row>
    <row r="41240">
      <c r="A41240" s="6"/>
    </row>
    <row r="41241">
      <c r="A41241" s="6"/>
    </row>
    <row r="41242">
      <c r="A41242" s="6"/>
    </row>
    <row r="41243">
      <c r="A41243" s="6"/>
    </row>
    <row r="41244">
      <c r="A41244" s="6"/>
    </row>
    <row r="41245">
      <c r="A41245" s="6"/>
    </row>
    <row r="41246">
      <c r="A41246" s="6"/>
    </row>
    <row r="41247">
      <c r="A41247" s="6"/>
    </row>
    <row r="41248">
      <c r="A41248" s="6"/>
    </row>
    <row r="41249">
      <c r="A41249" s="6"/>
    </row>
    <row r="41250">
      <c r="A41250" s="6"/>
    </row>
    <row r="41251">
      <c r="A41251" s="6"/>
    </row>
    <row r="41252">
      <c r="A41252" s="6"/>
    </row>
    <row r="41253">
      <c r="A41253" s="6"/>
    </row>
    <row r="41254">
      <c r="A41254" s="6"/>
    </row>
    <row r="41255">
      <c r="A41255" s="6"/>
    </row>
    <row r="41256">
      <c r="A41256" s="6"/>
    </row>
    <row r="41257">
      <c r="A41257" s="6"/>
    </row>
    <row r="41258">
      <c r="A41258" s="6"/>
    </row>
    <row r="41259">
      <c r="A41259" s="6"/>
    </row>
    <row r="41260">
      <c r="A41260" s="6"/>
    </row>
    <row r="41261">
      <c r="A41261" s="6"/>
    </row>
    <row r="41262">
      <c r="A41262" s="6"/>
    </row>
    <row r="41263">
      <c r="A41263" s="6"/>
    </row>
    <row r="41264">
      <c r="A41264" s="6"/>
    </row>
    <row r="41265">
      <c r="A41265" s="6"/>
    </row>
    <row r="41266">
      <c r="A41266" s="6"/>
    </row>
    <row r="41267">
      <c r="A41267" s="6"/>
    </row>
    <row r="41268">
      <c r="A41268" s="6"/>
    </row>
    <row r="41269">
      <c r="A41269" s="6"/>
    </row>
    <row r="41270">
      <c r="A41270" s="6"/>
    </row>
    <row r="41271">
      <c r="A41271" s="6"/>
    </row>
    <row r="41272">
      <c r="A41272" s="6"/>
    </row>
    <row r="41273">
      <c r="A41273" s="6"/>
    </row>
    <row r="41274">
      <c r="A41274" s="6"/>
    </row>
    <row r="41275">
      <c r="A41275" s="6"/>
    </row>
    <row r="41276">
      <c r="A41276" s="6"/>
    </row>
    <row r="41277">
      <c r="A41277" s="6"/>
    </row>
    <row r="41278">
      <c r="A41278" s="6"/>
    </row>
    <row r="41279">
      <c r="A41279" s="6"/>
    </row>
    <row r="41280">
      <c r="A41280" s="6"/>
    </row>
    <row r="41281">
      <c r="A41281" s="6"/>
    </row>
    <row r="41282">
      <c r="A41282" s="6"/>
    </row>
    <row r="41283">
      <c r="A41283" s="6"/>
    </row>
    <row r="41284">
      <c r="A41284" s="6"/>
    </row>
    <row r="41285">
      <c r="A41285" s="6"/>
    </row>
    <row r="41286">
      <c r="A41286" s="6"/>
    </row>
    <row r="41287">
      <c r="A41287" s="6"/>
    </row>
    <row r="41288">
      <c r="A41288" s="6"/>
    </row>
    <row r="41289">
      <c r="A41289" s="6"/>
    </row>
    <row r="41290">
      <c r="A41290" s="6"/>
    </row>
    <row r="41291">
      <c r="A41291" s="6"/>
    </row>
    <row r="41292">
      <c r="A41292" s="6"/>
    </row>
    <row r="41293">
      <c r="A41293" s="6"/>
    </row>
    <row r="41294">
      <c r="A41294" s="6"/>
    </row>
    <row r="41295">
      <c r="A41295" s="6"/>
    </row>
    <row r="41296">
      <c r="A41296" s="6"/>
    </row>
    <row r="41297">
      <c r="A41297" s="6"/>
    </row>
    <row r="41298">
      <c r="A41298" s="6"/>
    </row>
    <row r="41299">
      <c r="A41299" s="6"/>
    </row>
    <row r="41300">
      <c r="A41300" s="6"/>
    </row>
    <row r="41301">
      <c r="A41301" s="6"/>
    </row>
    <row r="41302">
      <c r="A41302" s="6"/>
    </row>
    <row r="41303">
      <c r="A41303" s="6"/>
    </row>
    <row r="41304">
      <c r="A41304" s="6"/>
    </row>
    <row r="41305">
      <c r="A41305" s="6"/>
    </row>
    <row r="41306">
      <c r="A41306" s="6"/>
    </row>
    <row r="41307">
      <c r="A41307" s="6"/>
    </row>
    <row r="41308">
      <c r="A41308" s="6"/>
    </row>
    <row r="41309">
      <c r="A41309" s="6"/>
    </row>
    <row r="41310">
      <c r="A41310" s="6"/>
    </row>
    <row r="41311">
      <c r="A41311" s="6"/>
    </row>
    <row r="41312">
      <c r="A41312" s="6"/>
    </row>
    <row r="41313">
      <c r="A41313" s="6"/>
    </row>
    <row r="41314">
      <c r="A41314" s="6"/>
    </row>
    <row r="41315">
      <c r="A41315" s="6"/>
    </row>
    <row r="41316">
      <c r="A41316" s="6"/>
    </row>
    <row r="41317">
      <c r="A41317" s="6"/>
    </row>
    <row r="41318">
      <c r="A41318" s="6"/>
    </row>
    <row r="41319">
      <c r="A41319" s="6"/>
    </row>
    <row r="41320">
      <c r="A41320" s="6"/>
    </row>
    <row r="41321">
      <c r="A41321" s="6"/>
    </row>
    <row r="41322">
      <c r="A41322" s="6"/>
    </row>
    <row r="41323">
      <c r="A41323" s="6"/>
    </row>
    <row r="41324">
      <c r="A41324" s="6"/>
    </row>
    <row r="41325">
      <c r="A41325" s="6"/>
    </row>
    <row r="41326">
      <c r="A41326" s="6"/>
    </row>
    <row r="41327">
      <c r="A41327" s="6"/>
    </row>
    <row r="41328">
      <c r="A41328" s="6"/>
    </row>
    <row r="41329">
      <c r="A41329" s="6"/>
    </row>
    <row r="41330">
      <c r="A41330" s="6"/>
    </row>
    <row r="41331">
      <c r="A41331" s="6"/>
    </row>
    <row r="41332">
      <c r="A41332" s="6"/>
    </row>
    <row r="41333">
      <c r="A41333" s="6"/>
    </row>
    <row r="41334">
      <c r="A41334" s="6"/>
    </row>
    <row r="41335">
      <c r="A41335" s="6"/>
    </row>
    <row r="41336">
      <c r="A41336" s="6"/>
    </row>
    <row r="41337">
      <c r="A41337" s="6"/>
    </row>
    <row r="41338">
      <c r="A41338" s="6"/>
    </row>
    <row r="41339">
      <c r="A41339" s="6"/>
    </row>
    <row r="41340">
      <c r="A41340" s="6"/>
    </row>
    <row r="41341">
      <c r="A41341" s="6"/>
    </row>
    <row r="41342">
      <c r="A41342" s="6"/>
    </row>
    <row r="41343">
      <c r="A41343" s="6"/>
    </row>
    <row r="41344">
      <c r="A41344" s="6"/>
    </row>
    <row r="41345">
      <c r="A41345" s="6"/>
    </row>
    <row r="41346">
      <c r="A41346" s="6"/>
    </row>
    <row r="41347">
      <c r="A41347" s="6"/>
    </row>
    <row r="41348">
      <c r="A41348" s="6"/>
    </row>
    <row r="41349">
      <c r="A41349" s="6"/>
    </row>
    <row r="41350">
      <c r="A41350" s="6"/>
    </row>
    <row r="41351">
      <c r="A41351" s="6"/>
    </row>
    <row r="41352">
      <c r="A41352" s="6"/>
    </row>
    <row r="41353">
      <c r="A41353" s="6"/>
    </row>
    <row r="41354">
      <c r="A41354" s="6"/>
    </row>
    <row r="41355">
      <c r="A41355" s="6"/>
    </row>
    <row r="41356">
      <c r="A41356" s="6"/>
    </row>
    <row r="41357">
      <c r="A41357" s="6"/>
    </row>
    <row r="41358">
      <c r="A41358" s="6"/>
    </row>
    <row r="41359">
      <c r="A41359" s="6"/>
    </row>
    <row r="41360">
      <c r="A41360" s="6"/>
    </row>
    <row r="41361">
      <c r="A41361" s="6"/>
    </row>
    <row r="41362">
      <c r="A41362" s="6"/>
    </row>
    <row r="41363">
      <c r="A41363" s="6"/>
    </row>
    <row r="41364">
      <c r="A41364" s="6"/>
    </row>
    <row r="41365">
      <c r="A41365" s="6"/>
    </row>
    <row r="41366">
      <c r="A41366" s="6"/>
    </row>
    <row r="41367">
      <c r="A41367" s="6"/>
    </row>
    <row r="41368">
      <c r="A41368" s="6"/>
    </row>
    <row r="41369">
      <c r="A41369" s="6"/>
    </row>
    <row r="41370">
      <c r="A41370" s="6"/>
    </row>
    <row r="41371">
      <c r="A41371" s="6"/>
    </row>
    <row r="41372">
      <c r="A41372" s="6"/>
    </row>
    <row r="41373">
      <c r="A41373" s="6"/>
    </row>
    <row r="41374">
      <c r="A41374" s="6"/>
    </row>
    <row r="41375">
      <c r="A41375" s="6"/>
    </row>
    <row r="41376">
      <c r="A41376" s="6"/>
    </row>
    <row r="41377">
      <c r="A41377" s="6"/>
    </row>
    <row r="41378">
      <c r="A41378" s="6"/>
    </row>
    <row r="41379">
      <c r="A41379" s="6"/>
    </row>
    <row r="41380">
      <c r="A41380" s="6"/>
    </row>
    <row r="41381">
      <c r="A41381" s="6"/>
    </row>
    <row r="41382">
      <c r="A41382" s="6"/>
    </row>
    <row r="41383">
      <c r="A41383" s="6"/>
    </row>
    <row r="41384">
      <c r="A41384" s="6"/>
    </row>
    <row r="41385">
      <c r="A41385" s="6"/>
    </row>
    <row r="41386">
      <c r="A41386" s="6"/>
    </row>
    <row r="41387">
      <c r="A41387" s="6"/>
    </row>
    <row r="41388">
      <c r="A41388" s="6"/>
    </row>
    <row r="41389">
      <c r="A41389" s="6"/>
    </row>
    <row r="41390">
      <c r="A41390" s="6"/>
    </row>
    <row r="41391">
      <c r="A41391" s="6"/>
    </row>
    <row r="41392">
      <c r="A41392" s="6"/>
    </row>
    <row r="41393">
      <c r="A41393" s="6"/>
    </row>
    <row r="41394">
      <c r="A41394" s="6"/>
    </row>
    <row r="41395">
      <c r="A41395" s="6"/>
    </row>
    <row r="41396">
      <c r="A41396" s="6"/>
    </row>
    <row r="41397">
      <c r="A41397" s="6"/>
    </row>
    <row r="41398">
      <c r="A41398" s="6"/>
    </row>
    <row r="41399">
      <c r="A41399" s="6"/>
    </row>
    <row r="41400">
      <c r="A41400" s="6"/>
    </row>
    <row r="41401">
      <c r="A41401" s="6"/>
    </row>
    <row r="41402">
      <c r="A41402" s="6"/>
    </row>
    <row r="41403">
      <c r="A41403" s="6"/>
    </row>
    <row r="41404">
      <c r="A41404" s="6"/>
    </row>
    <row r="41405">
      <c r="A41405" s="6"/>
    </row>
    <row r="41406">
      <c r="A41406" s="6"/>
    </row>
    <row r="41407">
      <c r="A41407" s="6"/>
    </row>
    <row r="41408">
      <c r="A41408" s="6"/>
    </row>
    <row r="41409">
      <c r="A41409" s="6"/>
    </row>
    <row r="41410">
      <c r="A41410" s="6"/>
    </row>
    <row r="41411">
      <c r="A41411" s="6"/>
    </row>
    <row r="41412">
      <c r="A41412" s="6"/>
    </row>
    <row r="41413">
      <c r="A41413" s="6"/>
    </row>
    <row r="41414">
      <c r="A41414" s="6"/>
    </row>
    <row r="41415">
      <c r="A41415" s="6"/>
    </row>
    <row r="41416">
      <c r="A41416" s="6"/>
    </row>
    <row r="41417">
      <c r="A41417" s="6"/>
    </row>
    <row r="41418">
      <c r="A41418" s="6"/>
    </row>
    <row r="41419">
      <c r="A41419" s="6"/>
    </row>
    <row r="41420">
      <c r="A41420" s="6"/>
    </row>
    <row r="41421">
      <c r="A41421" s="6"/>
    </row>
    <row r="41422">
      <c r="A41422" s="6"/>
    </row>
    <row r="41423">
      <c r="A41423" s="6"/>
    </row>
    <row r="41424">
      <c r="A41424" s="6"/>
    </row>
    <row r="41425">
      <c r="A41425" s="6"/>
    </row>
    <row r="41426">
      <c r="A41426" s="6"/>
    </row>
    <row r="41427">
      <c r="A41427" s="6"/>
    </row>
    <row r="41428">
      <c r="A41428" s="6"/>
    </row>
    <row r="41429">
      <c r="A41429" s="6"/>
    </row>
    <row r="41430">
      <c r="A41430" s="6"/>
    </row>
    <row r="41431">
      <c r="A41431" s="6"/>
    </row>
    <row r="41432">
      <c r="A41432" s="6"/>
    </row>
    <row r="41433">
      <c r="A41433" s="6"/>
    </row>
    <row r="41434">
      <c r="A41434" s="6"/>
    </row>
    <row r="41435">
      <c r="A41435" s="6"/>
    </row>
    <row r="41436">
      <c r="A41436" s="6"/>
    </row>
    <row r="41437">
      <c r="A41437" s="6"/>
    </row>
    <row r="41438">
      <c r="A41438" s="6"/>
    </row>
    <row r="41439">
      <c r="A41439" s="6"/>
    </row>
    <row r="41440">
      <c r="A41440" s="6"/>
    </row>
    <row r="41441">
      <c r="A41441" s="6"/>
    </row>
    <row r="41442">
      <c r="A41442" s="6"/>
    </row>
    <row r="41443">
      <c r="A41443" s="6"/>
    </row>
    <row r="41444">
      <c r="A41444" s="6"/>
    </row>
    <row r="41445">
      <c r="A41445" s="6"/>
    </row>
    <row r="41446">
      <c r="A41446" s="6"/>
    </row>
    <row r="41447">
      <c r="A41447" s="6"/>
    </row>
    <row r="41448">
      <c r="A41448" s="6"/>
    </row>
    <row r="41449">
      <c r="A41449" s="6"/>
    </row>
    <row r="41450">
      <c r="A41450" s="6"/>
    </row>
    <row r="41451">
      <c r="A41451" s="6"/>
    </row>
    <row r="41452">
      <c r="A41452" s="6"/>
    </row>
    <row r="41453">
      <c r="A41453" s="6"/>
    </row>
    <row r="41454">
      <c r="A41454" s="6"/>
    </row>
    <row r="41455">
      <c r="A41455" s="6"/>
    </row>
    <row r="41456">
      <c r="A41456" s="6"/>
    </row>
    <row r="41457">
      <c r="A41457" s="6"/>
    </row>
    <row r="41458">
      <c r="A41458" s="6"/>
    </row>
    <row r="41459">
      <c r="A41459" s="6"/>
    </row>
    <row r="41460">
      <c r="A41460" s="6"/>
    </row>
    <row r="41461">
      <c r="A41461" s="6"/>
    </row>
    <row r="41462">
      <c r="A41462" s="6"/>
    </row>
    <row r="41463">
      <c r="A41463" s="6"/>
    </row>
    <row r="41464">
      <c r="A41464" s="6"/>
    </row>
    <row r="41465">
      <c r="A41465" s="6"/>
    </row>
    <row r="41466">
      <c r="A41466" s="6"/>
    </row>
    <row r="41467">
      <c r="A41467" s="6"/>
    </row>
    <row r="41468">
      <c r="A41468" s="6"/>
    </row>
    <row r="41469">
      <c r="A41469" s="6"/>
    </row>
    <row r="41470">
      <c r="A41470" s="6"/>
    </row>
    <row r="41471">
      <c r="A41471" s="6"/>
    </row>
    <row r="41472">
      <c r="A41472" s="6"/>
    </row>
    <row r="41473">
      <c r="A41473" s="6"/>
    </row>
    <row r="41474">
      <c r="A41474" s="6"/>
    </row>
    <row r="41475">
      <c r="A41475" s="6"/>
    </row>
    <row r="41476">
      <c r="A41476" s="6"/>
    </row>
    <row r="41477">
      <c r="A41477" s="6"/>
    </row>
    <row r="41478">
      <c r="A41478" s="6"/>
    </row>
    <row r="41479">
      <c r="A41479" s="6"/>
    </row>
    <row r="41480">
      <c r="A41480" s="6"/>
    </row>
    <row r="41481">
      <c r="A41481" s="6"/>
    </row>
    <row r="41482">
      <c r="A41482" s="6"/>
    </row>
    <row r="41483">
      <c r="A41483" s="6"/>
    </row>
    <row r="41484">
      <c r="A41484" s="6"/>
    </row>
    <row r="41485">
      <c r="A41485" s="6"/>
    </row>
    <row r="41486">
      <c r="A41486" s="6"/>
    </row>
    <row r="41487">
      <c r="A41487" s="6"/>
    </row>
    <row r="41488">
      <c r="A41488" s="6"/>
    </row>
    <row r="41489">
      <c r="A41489" s="6"/>
    </row>
    <row r="41490">
      <c r="A41490" s="6"/>
    </row>
    <row r="41491">
      <c r="A41491" s="6"/>
    </row>
    <row r="41492">
      <c r="A41492" s="6"/>
    </row>
    <row r="41493">
      <c r="A41493" s="6"/>
    </row>
    <row r="41494">
      <c r="A41494" s="6"/>
    </row>
    <row r="41495">
      <c r="A41495" s="6"/>
    </row>
    <row r="41496">
      <c r="A41496" s="6"/>
    </row>
    <row r="41497">
      <c r="A41497" s="6"/>
    </row>
    <row r="41498">
      <c r="A41498" s="6"/>
    </row>
    <row r="41499">
      <c r="A41499" s="6"/>
    </row>
    <row r="41500">
      <c r="A41500" s="6"/>
    </row>
    <row r="41501">
      <c r="A41501" s="6"/>
    </row>
    <row r="41502">
      <c r="A41502" s="6"/>
    </row>
    <row r="41503">
      <c r="A41503" s="6"/>
    </row>
    <row r="41504">
      <c r="A41504" s="6"/>
    </row>
    <row r="41505">
      <c r="A41505" s="6"/>
    </row>
    <row r="41506">
      <c r="A41506" s="6"/>
    </row>
    <row r="41507">
      <c r="A41507" s="6"/>
    </row>
    <row r="41508">
      <c r="A41508" s="6"/>
    </row>
    <row r="41509">
      <c r="A41509" s="6"/>
    </row>
    <row r="41510">
      <c r="A41510" s="6"/>
    </row>
    <row r="41511">
      <c r="A41511" s="6"/>
    </row>
    <row r="41512">
      <c r="A41512" s="6"/>
    </row>
    <row r="41513">
      <c r="A41513" s="6"/>
    </row>
    <row r="41514">
      <c r="A41514" s="6"/>
    </row>
    <row r="41515">
      <c r="A41515" s="6"/>
    </row>
    <row r="41516">
      <c r="A41516" s="6"/>
    </row>
    <row r="41517">
      <c r="A41517" s="6"/>
    </row>
    <row r="41518">
      <c r="A41518" s="6"/>
    </row>
    <row r="41519">
      <c r="A41519" s="6"/>
    </row>
    <row r="41520">
      <c r="A41520" s="6"/>
    </row>
    <row r="41521">
      <c r="A41521" s="6"/>
    </row>
    <row r="41522">
      <c r="A41522" s="6"/>
    </row>
    <row r="41523">
      <c r="A41523" s="6"/>
    </row>
    <row r="41524">
      <c r="A41524" s="6"/>
    </row>
    <row r="41525">
      <c r="A41525" s="6"/>
    </row>
    <row r="41526">
      <c r="A41526" s="6"/>
    </row>
    <row r="41527">
      <c r="A41527" s="6"/>
    </row>
    <row r="41528">
      <c r="A41528" s="6"/>
    </row>
    <row r="41529">
      <c r="A41529" s="6"/>
    </row>
    <row r="41530">
      <c r="A41530" s="6"/>
    </row>
    <row r="41531">
      <c r="A41531" s="6"/>
    </row>
    <row r="41532">
      <c r="A41532" s="6"/>
    </row>
    <row r="41533">
      <c r="A41533" s="6"/>
    </row>
    <row r="41534">
      <c r="A41534" s="6"/>
    </row>
    <row r="41535">
      <c r="A41535" s="6"/>
    </row>
    <row r="41536">
      <c r="A41536" s="6"/>
    </row>
    <row r="41537">
      <c r="A41537" s="6"/>
    </row>
    <row r="41538">
      <c r="A41538" s="6"/>
    </row>
    <row r="41539">
      <c r="A41539" s="6"/>
    </row>
    <row r="41540">
      <c r="A41540" s="6"/>
    </row>
    <row r="41541">
      <c r="A41541" s="6"/>
    </row>
    <row r="41542">
      <c r="A41542" s="6"/>
    </row>
    <row r="41543">
      <c r="A41543" s="6"/>
    </row>
    <row r="41544">
      <c r="A41544" s="6"/>
    </row>
    <row r="41545">
      <c r="A41545" s="6"/>
    </row>
    <row r="41546">
      <c r="A41546" s="6"/>
    </row>
    <row r="41547">
      <c r="A41547" s="6"/>
    </row>
    <row r="41548">
      <c r="A41548" s="6"/>
    </row>
    <row r="41549">
      <c r="A41549" s="6"/>
    </row>
    <row r="41550">
      <c r="A41550" s="6"/>
    </row>
    <row r="41551">
      <c r="A41551" s="6"/>
    </row>
    <row r="41552">
      <c r="A41552" s="6"/>
    </row>
    <row r="41553">
      <c r="A41553" s="6"/>
    </row>
    <row r="41554">
      <c r="A41554" s="6"/>
    </row>
    <row r="41555">
      <c r="A41555" s="6"/>
    </row>
    <row r="41556">
      <c r="A41556" s="6"/>
    </row>
    <row r="41557">
      <c r="A41557" s="6"/>
    </row>
    <row r="41558">
      <c r="A41558" s="6"/>
    </row>
    <row r="41559">
      <c r="A41559" s="6"/>
    </row>
    <row r="41560">
      <c r="A41560" s="6"/>
    </row>
    <row r="41561">
      <c r="A41561" s="6"/>
    </row>
    <row r="41562">
      <c r="A41562" s="6"/>
    </row>
    <row r="41563">
      <c r="A41563" s="6"/>
    </row>
    <row r="41564">
      <c r="A41564" s="6"/>
    </row>
    <row r="41565">
      <c r="A41565" s="6"/>
    </row>
    <row r="41566">
      <c r="A41566" s="6"/>
    </row>
    <row r="41567">
      <c r="A41567" s="6"/>
    </row>
    <row r="41568">
      <c r="A41568" s="6"/>
    </row>
    <row r="41569">
      <c r="A41569" s="6"/>
    </row>
    <row r="41570">
      <c r="A41570" s="6"/>
    </row>
    <row r="41571">
      <c r="A41571" s="6"/>
    </row>
    <row r="41572">
      <c r="A41572" s="6"/>
    </row>
    <row r="41573">
      <c r="A41573" s="6"/>
    </row>
    <row r="41574">
      <c r="A41574" s="6"/>
    </row>
    <row r="41575">
      <c r="A41575" s="6"/>
    </row>
    <row r="41576">
      <c r="A41576" s="6"/>
    </row>
    <row r="41577">
      <c r="A41577" s="6"/>
    </row>
    <row r="41578">
      <c r="A41578" s="6"/>
    </row>
    <row r="41579">
      <c r="A41579" s="6"/>
    </row>
    <row r="41580">
      <c r="A41580" s="6"/>
    </row>
    <row r="41581">
      <c r="A41581" s="6"/>
    </row>
    <row r="41582">
      <c r="A41582" s="6"/>
    </row>
    <row r="41583">
      <c r="A41583" s="6"/>
    </row>
    <row r="41584">
      <c r="A41584" s="6"/>
    </row>
    <row r="41585">
      <c r="A41585" s="6"/>
    </row>
    <row r="41586">
      <c r="A41586" s="6"/>
    </row>
    <row r="41587">
      <c r="A41587" s="6"/>
    </row>
    <row r="41588">
      <c r="A41588" s="6"/>
    </row>
    <row r="41589">
      <c r="A41589" s="6"/>
    </row>
    <row r="41590">
      <c r="A41590" s="6"/>
    </row>
    <row r="41591">
      <c r="A41591" s="6"/>
    </row>
    <row r="41592">
      <c r="A41592" s="6"/>
    </row>
    <row r="41593">
      <c r="A41593" s="6"/>
    </row>
    <row r="41594">
      <c r="A41594" s="6"/>
    </row>
    <row r="41595">
      <c r="A41595" s="6"/>
    </row>
    <row r="41596">
      <c r="A41596" s="6"/>
    </row>
    <row r="41597">
      <c r="A41597" s="6"/>
    </row>
    <row r="41598">
      <c r="A41598" s="6"/>
    </row>
    <row r="41599">
      <c r="A41599" s="6"/>
    </row>
    <row r="41600">
      <c r="A41600" s="6"/>
    </row>
    <row r="41601">
      <c r="A41601" s="6"/>
    </row>
    <row r="41602">
      <c r="A41602" s="6"/>
    </row>
    <row r="41603">
      <c r="A41603" s="6"/>
    </row>
    <row r="41604">
      <c r="A41604" s="6"/>
    </row>
    <row r="41605">
      <c r="A41605" s="6"/>
    </row>
    <row r="41606">
      <c r="A41606" s="6"/>
    </row>
    <row r="41607">
      <c r="A41607" s="6"/>
    </row>
    <row r="41608">
      <c r="A41608" s="6"/>
    </row>
    <row r="41609">
      <c r="A41609" s="6"/>
    </row>
    <row r="41610">
      <c r="A41610" s="6"/>
    </row>
    <row r="41611">
      <c r="A41611" s="6"/>
    </row>
    <row r="41612">
      <c r="A41612" s="6"/>
    </row>
    <row r="41613">
      <c r="A41613" s="6"/>
    </row>
    <row r="41614">
      <c r="A41614" s="6"/>
    </row>
    <row r="41615">
      <c r="A41615" s="6"/>
    </row>
    <row r="41616">
      <c r="A41616" s="6"/>
    </row>
    <row r="41617">
      <c r="A41617" s="6"/>
    </row>
    <row r="41618">
      <c r="A41618" s="6"/>
    </row>
    <row r="41619">
      <c r="A41619" s="6"/>
    </row>
    <row r="41620">
      <c r="A41620" s="6"/>
    </row>
    <row r="41621">
      <c r="A41621" s="6"/>
    </row>
    <row r="41622">
      <c r="A41622" s="6"/>
    </row>
    <row r="41623">
      <c r="A41623" s="6"/>
    </row>
    <row r="41624">
      <c r="A41624" s="6"/>
    </row>
    <row r="41625">
      <c r="A41625" s="6"/>
    </row>
    <row r="41626">
      <c r="A41626" s="6"/>
    </row>
    <row r="41627">
      <c r="A41627" s="6"/>
    </row>
    <row r="41628">
      <c r="A41628" s="6"/>
    </row>
    <row r="41629">
      <c r="A41629" s="6"/>
    </row>
    <row r="41630">
      <c r="A41630" s="6"/>
    </row>
    <row r="41631">
      <c r="A41631" s="6"/>
    </row>
    <row r="41632">
      <c r="A41632" s="6"/>
    </row>
    <row r="41633">
      <c r="A41633" s="6"/>
    </row>
    <row r="41634">
      <c r="A41634" s="6"/>
    </row>
    <row r="41635">
      <c r="A41635" s="6"/>
    </row>
    <row r="41636">
      <c r="A41636" s="6"/>
    </row>
    <row r="41637">
      <c r="A41637" s="6"/>
    </row>
    <row r="41638">
      <c r="A41638" s="6"/>
    </row>
    <row r="41639">
      <c r="A41639" s="6"/>
    </row>
    <row r="41640">
      <c r="A41640" s="6"/>
    </row>
    <row r="41641">
      <c r="A41641" s="6"/>
    </row>
    <row r="41642">
      <c r="A41642" s="6"/>
    </row>
    <row r="41643">
      <c r="A41643" s="6"/>
    </row>
    <row r="41644">
      <c r="A41644" s="6"/>
    </row>
    <row r="41645">
      <c r="A41645" s="6"/>
    </row>
    <row r="41646">
      <c r="A41646" s="6"/>
    </row>
    <row r="41647">
      <c r="A41647" s="6"/>
    </row>
    <row r="41648">
      <c r="A41648" s="6"/>
    </row>
    <row r="41649">
      <c r="A41649" s="6"/>
    </row>
    <row r="41650">
      <c r="A41650" s="6"/>
    </row>
    <row r="41651">
      <c r="A41651" s="6"/>
    </row>
    <row r="41652">
      <c r="A41652" s="6"/>
    </row>
    <row r="41653">
      <c r="A41653" s="6"/>
    </row>
    <row r="41654">
      <c r="A41654" s="6"/>
    </row>
    <row r="41655">
      <c r="A41655" s="6"/>
    </row>
    <row r="41656">
      <c r="A41656" s="6"/>
    </row>
    <row r="41657">
      <c r="A41657" s="6"/>
    </row>
    <row r="41658">
      <c r="A41658" s="6"/>
    </row>
    <row r="41659">
      <c r="A41659" s="6"/>
    </row>
    <row r="41660">
      <c r="A41660" s="6"/>
    </row>
    <row r="41661">
      <c r="A41661" s="6"/>
    </row>
    <row r="41662">
      <c r="A41662" s="6"/>
    </row>
    <row r="41663">
      <c r="A41663" s="6"/>
    </row>
    <row r="41664">
      <c r="A41664" s="6"/>
    </row>
    <row r="41665">
      <c r="A41665" s="6"/>
    </row>
    <row r="41666">
      <c r="A41666" s="6"/>
    </row>
    <row r="41667">
      <c r="A41667" s="6"/>
    </row>
    <row r="41668">
      <c r="A41668" s="6"/>
    </row>
    <row r="41669">
      <c r="A41669" s="6"/>
    </row>
    <row r="41670">
      <c r="A41670" s="6"/>
    </row>
    <row r="41671">
      <c r="A41671" s="6"/>
    </row>
    <row r="41672">
      <c r="A41672" s="6"/>
    </row>
    <row r="41673">
      <c r="A41673" s="6"/>
    </row>
    <row r="41674">
      <c r="A41674" s="6"/>
    </row>
    <row r="41675">
      <c r="A41675" s="6"/>
    </row>
    <row r="41676">
      <c r="A41676" s="6"/>
    </row>
    <row r="41677">
      <c r="A41677" s="6"/>
    </row>
    <row r="41678">
      <c r="A41678" s="6"/>
    </row>
    <row r="41679">
      <c r="A41679" s="6"/>
    </row>
    <row r="41680">
      <c r="A41680" s="6"/>
    </row>
    <row r="41681">
      <c r="A41681" s="6"/>
    </row>
    <row r="41682">
      <c r="A41682" s="6"/>
    </row>
    <row r="41683">
      <c r="A41683" s="6"/>
    </row>
    <row r="41684">
      <c r="A41684" s="6"/>
    </row>
    <row r="41685">
      <c r="A41685" s="6"/>
    </row>
    <row r="41686">
      <c r="A41686" s="6"/>
    </row>
    <row r="41687">
      <c r="A41687" s="6"/>
    </row>
    <row r="41688">
      <c r="A41688" s="6"/>
    </row>
    <row r="41689">
      <c r="A41689" s="6"/>
    </row>
    <row r="41690">
      <c r="A41690" s="6"/>
    </row>
    <row r="41691">
      <c r="A41691" s="6"/>
    </row>
    <row r="41692">
      <c r="A41692" s="6"/>
    </row>
    <row r="41693">
      <c r="A41693" s="6"/>
    </row>
    <row r="41694">
      <c r="A41694" s="6"/>
    </row>
    <row r="41695">
      <c r="A41695" s="6"/>
    </row>
    <row r="41696">
      <c r="A41696" s="6"/>
    </row>
    <row r="41697">
      <c r="A41697" s="6"/>
    </row>
    <row r="41698">
      <c r="A41698" s="6"/>
    </row>
    <row r="41699">
      <c r="A41699" s="6"/>
    </row>
    <row r="41700">
      <c r="A41700" s="6"/>
    </row>
    <row r="41701">
      <c r="A41701" s="6"/>
    </row>
    <row r="41702">
      <c r="A41702" s="6"/>
    </row>
    <row r="41703">
      <c r="A41703" s="6"/>
    </row>
    <row r="41704">
      <c r="A41704" s="6"/>
    </row>
    <row r="41705">
      <c r="A41705" s="6"/>
    </row>
    <row r="41706">
      <c r="A41706" s="6"/>
    </row>
    <row r="41707">
      <c r="A41707" s="6"/>
    </row>
    <row r="41708">
      <c r="A41708" s="6"/>
    </row>
    <row r="41709">
      <c r="A41709" s="6"/>
    </row>
    <row r="41710">
      <c r="A41710" s="6"/>
    </row>
    <row r="41711">
      <c r="A41711" s="6"/>
    </row>
    <row r="41712">
      <c r="A41712" s="6"/>
    </row>
    <row r="41713">
      <c r="A41713" s="6"/>
    </row>
    <row r="41714">
      <c r="A41714" s="6"/>
    </row>
    <row r="41715">
      <c r="A41715" s="6"/>
    </row>
    <row r="41716">
      <c r="A41716" s="6"/>
    </row>
    <row r="41717">
      <c r="A41717" s="6"/>
    </row>
    <row r="41718">
      <c r="A41718" s="6"/>
    </row>
    <row r="41719">
      <c r="A41719" s="6"/>
    </row>
    <row r="41720">
      <c r="A41720" s="6"/>
    </row>
    <row r="41721">
      <c r="A41721" s="6"/>
    </row>
    <row r="41722">
      <c r="A41722" s="6"/>
    </row>
    <row r="41723">
      <c r="A41723" s="6"/>
    </row>
    <row r="41724">
      <c r="A41724" s="6"/>
    </row>
    <row r="41725">
      <c r="A41725" s="6"/>
    </row>
    <row r="41726">
      <c r="A41726" s="6"/>
    </row>
    <row r="41727">
      <c r="A41727" s="6"/>
    </row>
    <row r="41728">
      <c r="A41728" s="6"/>
    </row>
    <row r="41729">
      <c r="A41729" s="6"/>
    </row>
    <row r="41730">
      <c r="A41730" s="6"/>
    </row>
    <row r="41731">
      <c r="A41731" s="6"/>
    </row>
    <row r="41732">
      <c r="A41732" s="6"/>
    </row>
    <row r="41733">
      <c r="A41733" s="6"/>
    </row>
    <row r="41734">
      <c r="A41734" s="6"/>
    </row>
    <row r="41735">
      <c r="A41735" s="6"/>
    </row>
    <row r="41736">
      <c r="A41736" s="6"/>
    </row>
    <row r="41737">
      <c r="A41737" s="6"/>
    </row>
    <row r="41738">
      <c r="A41738" s="6"/>
    </row>
    <row r="41739">
      <c r="A41739" s="6"/>
    </row>
    <row r="41740">
      <c r="A41740" s="6"/>
    </row>
    <row r="41741">
      <c r="A41741" s="6"/>
    </row>
    <row r="41742">
      <c r="A41742" s="6"/>
    </row>
    <row r="41743">
      <c r="A41743" s="6"/>
    </row>
    <row r="41744">
      <c r="A41744" s="6"/>
    </row>
    <row r="41745">
      <c r="A41745" s="6"/>
    </row>
    <row r="41746">
      <c r="A41746" s="6"/>
    </row>
    <row r="41747">
      <c r="A41747" s="6"/>
    </row>
    <row r="41748">
      <c r="A41748" s="6"/>
    </row>
    <row r="41749">
      <c r="A41749" s="6"/>
    </row>
    <row r="41750">
      <c r="A41750" s="6"/>
    </row>
    <row r="41751">
      <c r="A41751" s="6"/>
    </row>
    <row r="41752">
      <c r="A41752" s="6"/>
    </row>
    <row r="41753">
      <c r="A41753" s="6"/>
    </row>
    <row r="41754">
      <c r="A41754" s="6"/>
    </row>
    <row r="41755">
      <c r="A41755" s="6"/>
    </row>
    <row r="41756">
      <c r="A41756" s="6"/>
    </row>
    <row r="41757">
      <c r="A41757" s="6"/>
    </row>
    <row r="41758">
      <c r="A41758" s="6"/>
    </row>
    <row r="41759">
      <c r="A41759" s="6"/>
    </row>
    <row r="41760">
      <c r="A41760" s="6"/>
    </row>
    <row r="41761">
      <c r="A41761" s="6"/>
    </row>
    <row r="41762">
      <c r="A41762" s="6"/>
    </row>
    <row r="41763">
      <c r="A41763" s="6"/>
    </row>
    <row r="41764">
      <c r="A41764" s="6"/>
    </row>
    <row r="41765">
      <c r="A41765" s="6"/>
    </row>
    <row r="41766">
      <c r="A41766" s="6"/>
    </row>
    <row r="41767">
      <c r="A41767" s="6"/>
    </row>
    <row r="41768">
      <c r="A41768" s="6"/>
    </row>
    <row r="41769">
      <c r="A41769" s="6"/>
    </row>
    <row r="41770">
      <c r="A41770" s="6"/>
    </row>
    <row r="41771">
      <c r="A41771" s="6"/>
    </row>
    <row r="41772">
      <c r="A41772" s="6"/>
    </row>
    <row r="41773">
      <c r="A41773" s="6"/>
    </row>
    <row r="41774">
      <c r="A41774" s="6"/>
    </row>
    <row r="41775">
      <c r="A41775" s="6"/>
    </row>
    <row r="41776">
      <c r="A41776" s="6"/>
    </row>
    <row r="41777">
      <c r="A41777" s="6"/>
    </row>
    <row r="41778">
      <c r="A41778" s="6"/>
    </row>
    <row r="41779">
      <c r="A41779" s="6"/>
    </row>
    <row r="41780">
      <c r="A41780" s="6"/>
    </row>
    <row r="41781">
      <c r="A41781" s="6"/>
    </row>
    <row r="41782">
      <c r="A41782" s="6"/>
    </row>
    <row r="41783">
      <c r="A41783" s="6"/>
    </row>
    <row r="41784">
      <c r="A41784" s="6"/>
    </row>
    <row r="41785">
      <c r="A41785" s="6"/>
    </row>
    <row r="41786">
      <c r="A41786" s="6"/>
    </row>
    <row r="41787">
      <c r="A41787" s="6"/>
    </row>
    <row r="41788">
      <c r="A41788" s="6"/>
    </row>
    <row r="41789">
      <c r="A41789" s="6"/>
    </row>
    <row r="41790">
      <c r="A41790" s="6"/>
    </row>
    <row r="41791">
      <c r="A41791" s="6"/>
    </row>
    <row r="41792">
      <c r="A41792" s="6"/>
    </row>
    <row r="41793">
      <c r="A41793" s="6"/>
    </row>
    <row r="41794">
      <c r="A41794" s="6"/>
    </row>
    <row r="41795">
      <c r="A41795" s="6"/>
    </row>
    <row r="41796">
      <c r="A41796" s="6"/>
    </row>
    <row r="41797">
      <c r="A41797" s="6"/>
    </row>
    <row r="41798">
      <c r="A41798" s="6"/>
    </row>
    <row r="41799">
      <c r="A41799" s="6"/>
    </row>
    <row r="41800">
      <c r="A41800" s="6"/>
    </row>
    <row r="41801">
      <c r="A41801" s="6"/>
    </row>
    <row r="41802">
      <c r="A41802" s="6"/>
    </row>
    <row r="41803">
      <c r="A41803" s="6"/>
    </row>
    <row r="41804">
      <c r="A41804" s="6"/>
    </row>
    <row r="41805">
      <c r="A41805" s="6"/>
    </row>
    <row r="41806">
      <c r="A41806" s="6"/>
    </row>
    <row r="41807">
      <c r="A41807" s="6"/>
    </row>
    <row r="41808">
      <c r="A41808" s="6"/>
    </row>
    <row r="41809">
      <c r="A41809" s="6"/>
    </row>
    <row r="41810">
      <c r="A41810" s="6"/>
    </row>
    <row r="41811">
      <c r="A41811" s="6"/>
    </row>
    <row r="41812">
      <c r="A41812" s="6"/>
    </row>
    <row r="41813">
      <c r="A41813" s="6"/>
    </row>
    <row r="41814">
      <c r="A41814" s="6"/>
    </row>
    <row r="41815">
      <c r="A41815" s="6"/>
    </row>
    <row r="41816">
      <c r="A41816" s="6"/>
    </row>
    <row r="41817">
      <c r="A41817" s="6"/>
    </row>
    <row r="41818">
      <c r="A41818" s="6"/>
    </row>
    <row r="41819">
      <c r="A41819" s="6"/>
    </row>
    <row r="41820">
      <c r="A41820" s="6"/>
    </row>
    <row r="41821">
      <c r="A41821" s="6"/>
    </row>
    <row r="41822">
      <c r="A41822" s="6"/>
    </row>
    <row r="41823">
      <c r="A41823" s="6"/>
    </row>
    <row r="41824">
      <c r="A41824" s="6"/>
    </row>
    <row r="41825">
      <c r="A41825" s="6"/>
    </row>
    <row r="41826">
      <c r="A41826" s="6"/>
    </row>
    <row r="41827">
      <c r="A41827" s="6"/>
    </row>
    <row r="41828">
      <c r="A41828" s="6"/>
    </row>
    <row r="41829">
      <c r="A41829" s="6"/>
    </row>
    <row r="41830">
      <c r="A41830" s="6"/>
    </row>
    <row r="41831">
      <c r="A41831" s="6"/>
    </row>
    <row r="41832">
      <c r="A41832" s="6"/>
    </row>
    <row r="41833">
      <c r="A41833" s="6"/>
    </row>
    <row r="41834">
      <c r="A41834" s="6"/>
    </row>
    <row r="41835">
      <c r="A41835" s="6"/>
    </row>
    <row r="41836">
      <c r="A41836" s="6"/>
    </row>
    <row r="41837">
      <c r="A41837" s="6"/>
    </row>
    <row r="41838">
      <c r="A41838" s="6"/>
    </row>
    <row r="41839">
      <c r="A41839" s="6"/>
    </row>
    <row r="41840">
      <c r="A41840" s="6"/>
    </row>
    <row r="41841">
      <c r="A41841" s="6"/>
    </row>
    <row r="41842">
      <c r="A41842" s="6"/>
    </row>
    <row r="41843">
      <c r="A41843" s="6"/>
    </row>
    <row r="41844">
      <c r="A41844" s="6"/>
    </row>
    <row r="41845">
      <c r="A41845" s="6"/>
    </row>
    <row r="41846">
      <c r="A41846" s="6"/>
    </row>
    <row r="41847">
      <c r="A41847" s="6"/>
    </row>
    <row r="41848">
      <c r="A41848" s="6"/>
    </row>
    <row r="41849">
      <c r="A41849" s="6"/>
    </row>
    <row r="41850">
      <c r="A41850" s="6"/>
    </row>
    <row r="41851">
      <c r="A41851" s="6"/>
    </row>
    <row r="41852">
      <c r="A41852" s="6"/>
    </row>
    <row r="41853">
      <c r="A41853" s="6"/>
    </row>
    <row r="41854">
      <c r="A41854" s="6"/>
    </row>
    <row r="41855">
      <c r="A41855" s="6"/>
    </row>
    <row r="41856">
      <c r="A41856" s="6"/>
    </row>
    <row r="41857">
      <c r="A41857" s="6"/>
    </row>
    <row r="41858">
      <c r="A41858" s="6"/>
    </row>
    <row r="41859">
      <c r="A41859" s="6"/>
    </row>
    <row r="41860">
      <c r="A41860" s="6"/>
    </row>
    <row r="41861">
      <c r="A41861" s="6"/>
    </row>
    <row r="41862">
      <c r="A41862" s="6"/>
    </row>
    <row r="41863">
      <c r="A41863" s="6"/>
    </row>
    <row r="41864">
      <c r="A41864" s="6"/>
    </row>
    <row r="41865">
      <c r="A41865" s="6"/>
    </row>
    <row r="41866">
      <c r="A41866" s="6"/>
    </row>
    <row r="41867">
      <c r="A41867" s="6"/>
    </row>
    <row r="41868">
      <c r="A41868" s="6"/>
    </row>
    <row r="41869">
      <c r="A41869" s="6"/>
    </row>
    <row r="41870">
      <c r="A41870" s="6"/>
    </row>
    <row r="41871">
      <c r="A41871" s="6"/>
    </row>
    <row r="41872">
      <c r="A41872" s="6"/>
    </row>
    <row r="41873">
      <c r="A41873" s="6"/>
    </row>
    <row r="41874">
      <c r="A41874" s="6"/>
    </row>
    <row r="41875">
      <c r="A41875" s="6"/>
    </row>
    <row r="41876">
      <c r="A41876" s="6"/>
    </row>
    <row r="41877">
      <c r="A41877" s="6"/>
    </row>
    <row r="41878">
      <c r="A41878" s="6"/>
    </row>
    <row r="41879">
      <c r="A41879" s="6"/>
    </row>
    <row r="41880">
      <c r="A41880" s="6"/>
    </row>
    <row r="41881">
      <c r="A41881" s="6"/>
    </row>
    <row r="41882">
      <c r="A41882" s="6"/>
    </row>
    <row r="41883">
      <c r="A41883" s="6"/>
    </row>
    <row r="41884">
      <c r="A41884" s="6"/>
    </row>
    <row r="41885">
      <c r="A41885" s="6"/>
    </row>
    <row r="41886">
      <c r="A41886" s="6"/>
    </row>
    <row r="41887">
      <c r="A41887" s="6"/>
    </row>
    <row r="41888">
      <c r="A41888" s="6"/>
    </row>
    <row r="41889">
      <c r="A41889" s="6"/>
    </row>
    <row r="41890">
      <c r="A41890" s="6"/>
    </row>
    <row r="41891">
      <c r="A41891" s="6"/>
    </row>
    <row r="41892">
      <c r="A41892" s="6"/>
    </row>
    <row r="41893">
      <c r="A41893" s="6"/>
    </row>
    <row r="41894">
      <c r="A41894" s="6"/>
    </row>
    <row r="41895">
      <c r="A41895" s="6"/>
    </row>
    <row r="41896">
      <c r="A41896" s="6"/>
    </row>
    <row r="41897">
      <c r="A41897" s="6"/>
    </row>
    <row r="41898">
      <c r="A41898" s="6"/>
    </row>
    <row r="41899">
      <c r="A41899" s="6"/>
    </row>
    <row r="41900">
      <c r="A41900" s="6"/>
    </row>
    <row r="41901">
      <c r="A41901" s="6"/>
    </row>
    <row r="41902">
      <c r="A41902" s="6"/>
    </row>
    <row r="41903">
      <c r="A41903" s="6"/>
    </row>
    <row r="41904">
      <c r="A41904" s="6"/>
    </row>
    <row r="41905">
      <c r="A41905" s="6"/>
    </row>
    <row r="41906">
      <c r="A41906" s="6"/>
    </row>
    <row r="41907">
      <c r="A41907" s="6"/>
    </row>
    <row r="41908">
      <c r="A41908" s="6"/>
    </row>
    <row r="41909">
      <c r="A41909" s="6"/>
    </row>
    <row r="41910">
      <c r="A41910" s="6"/>
    </row>
    <row r="41911">
      <c r="A41911" s="6"/>
    </row>
    <row r="41912">
      <c r="A41912" s="6"/>
    </row>
    <row r="41913">
      <c r="A41913" s="6"/>
    </row>
    <row r="41914">
      <c r="A41914" s="6"/>
    </row>
    <row r="41915">
      <c r="A41915" s="6"/>
    </row>
    <row r="41916">
      <c r="A41916" s="6"/>
    </row>
    <row r="41917">
      <c r="A41917" s="6"/>
    </row>
    <row r="41918">
      <c r="A41918" s="6"/>
    </row>
    <row r="41919">
      <c r="A41919" s="6"/>
    </row>
    <row r="41920">
      <c r="A41920" s="6"/>
    </row>
    <row r="41921">
      <c r="A41921" s="6"/>
    </row>
    <row r="41922">
      <c r="A41922" s="6"/>
    </row>
    <row r="41923">
      <c r="A41923" s="6"/>
    </row>
    <row r="41924">
      <c r="A41924" s="6"/>
    </row>
    <row r="41925">
      <c r="A41925" s="6"/>
    </row>
    <row r="41926">
      <c r="A41926" s="6"/>
    </row>
    <row r="41927">
      <c r="A41927" s="6"/>
    </row>
    <row r="41928">
      <c r="A41928" s="6"/>
    </row>
    <row r="41929">
      <c r="A41929" s="6"/>
    </row>
    <row r="41930">
      <c r="A41930" s="6"/>
    </row>
    <row r="41931">
      <c r="A41931" s="6"/>
    </row>
    <row r="41932">
      <c r="A41932" s="6"/>
    </row>
    <row r="41933">
      <c r="A41933" s="6"/>
    </row>
    <row r="41934">
      <c r="A41934" s="6"/>
    </row>
    <row r="41935">
      <c r="A41935" s="6"/>
    </row>
    <row r="41936">
      <c r="A41936" s="6"/>
    </row>
    <row r="41937">
      <c r="A41937" s="6"/>
    </row>
    <row r="41938">
      <c r="A41938" s="6"/>
    </row>
    <row r="41939">
      <c r="A41939" s="6"/>
    </row>
    <row r="41940">
      <c r="A41940" s="6"/>
    </row>
    <row r="41941">
      <c r="A41941" s="6"/>
    </row>
    <row r="41942">
      <c r="A41942" s="6"/>
    </row>
    <row r="41943">
      <c r="A41943" s="6"/>
    </row>
    <row r="41944">
      <c r="A41944" s="6"/>
    </row>
    <row r="41945">
      <c r="A41945" s="6"/>
    </row>
    <row r="41946">
      <c r="A41946" s="6"/>
    </row>
    <row r="41947">
      <c r="A41947" s="6"/>
    </row>
    <row r="41948">
      <c r="A41948" s="6"/>
    </row>
    <row r="41949">
      <c r="A41949" s="6"/>
    </row>
    <row r="41950">
      <c r="A41950" s="6"/>
    </row>
    <row r="41951">
      <c r="A41951" s="6"/>
    </row>
    <row r="41952">
      <c r="A41952" s="6"/>
    </row>
    <row r="41953">
      <c r="A41953" s="6"/>
    </row>
    <row r="41954">
      <c r="A41954" s="6"/>
    </row>
    <row r="41955">
      <c r="A41955" s="6"/>
    </row>
    <row r="41956">
      <c r="A41956" s="6"/>
    </row>
    <row r="41957">
      <c r="A41957" s="6"/>
    </row>
    <row r="41958">
      <c r="A41958" s="6"/>
    </row>
    <row r="41959">
      <c r="A41959" s="6"/>
    </row>
    <row r="41960">
      <c r="A41960" s="6"/>
    </row>
    <row r="41961">
      <c r="A41961" s="6"/>
    </row>
    <row r="41962">
      <c r="A41962" s="6"/>
    </row>
    <row r="41963">
      <c r="A41963" s="6"/>
    </row>
    <row r="41964">
      <c r="A41964" s="6"/>
    </row>
    <row r="41965">
      <c r="A41965" s="6"/>
    </row>
    <row r="41966">
      <c r="A41966" s="6"/>
    </row>
    <row r="41967">
      <c r="A41967" s="6"/>
    </row>
    <row r="41968">
      <c r="A41968" s="6"/>
    </row>
    <row r="41969">
      <c r="A41969" s="6"/>
    </row>
    <row r="41970">
      <c r="A41970" s="6"/>
    </row>
    <row r="41971">
      <c r="A41971" s="6"/>
    </row>
    <row r="41972">
      <c r="A41972" s="6"/>
    </row>
    <row r="41973">
      <c r="A41973" s="6"/>
    </row>
    <row r="41974">
      <c r="A41974" s="6"/>
    </row>
    <row r="41975">
      <c r="A41975" s="6"/>
    </row>
    <row r="41976">
      <c r="A41976" s="6"/>
    </row>
    <row r="41977">
      <c r="A41977" s="6"/>
    </row>
    <row r="41978">
      <c r="A41978" s="6"/>
    </row>
    <row r="41979">
      <c r="A41979" s="6"/>
    </row>
    <row r="41980">
      <c r="A41980" s="6"/>
    </row>
    <row r="41981">
      <c r="A41981" s="6"/>
    </row>
    <row r="41982">
      <c r="A41982" s="6"/>
    </row>
    <row r="41983">
      <c r="A41983" s="6"/>
    </row>
    <row r="41984">
      <c r="A41984" s="6"/>
    </row>
    <row r="41985">
      <c r="A41985" s="6"/>
    </row>
    <row r="41986">
      <c r="A41986" s="6"/>
    </row>
    <row r="41987">
      <c r="A41987" s="6"/>
    </row>
    <row r="41988">
      <c r="A41988" s="6"/>
    </row>
    <row r="41989">
      <c r="A41989" s="6"/>
    </row>
    <row r="41990">
      <c r="A41990" s="6"/>
    </row>
    <row r="41991">
      <c r="A41991" s="6"/>
    </row>
    <row r="41992">
      <c r="A41992" s="6"/>
    </row>
    <row r="41993">
      <c r="A41993" s="6"/>
    </row>
    <row r="41994">
      <c r="A41994" s="6"/>
    </row>
    <row r="41995">
      <c r="A41995" s="6"/>
    </row>
    <row r="41996">
      <c r="A41996" s="6"/>
    </row>
    <row r="41997">
      <c r="A41997" s="6"/>
    </row>
    <row r="41998">
      <c r="A41998" s="6"/>
    </row>
    <row r="41999">
      <c r="A41999" s="6"/>
    </row>
    <row r="42000">
      <c r="A42000" s="6"/>
    </row>
    <row r="42001">
      <c r="A42001" s="6"/>
    </row>
    <row r="42002">
      <c r="A42002" s="6"/>
    </row>
    <row r="42003">
      <c r="A42003" s="6"/>
    </row>
    <row r="42004">
      <c r="A42004" s="6"/>
    </row>
    <row r="42005">
      <c r="A42005" s="6"/>
    </row>
    <row r="42006">
      <c r="A42006" s="6"/>
    </row>
    <row r="42007">
      <c r="A42007" s="6"/>
    </row>
    <row r="42008">
      <c r="A42008" s="6"/>
    </row>
    <row r="42009">
      <c r="A42009" s="6"/>
    </row>
    <row r="42010">
      <c r="A42010" s="6"/>
    </row>
    <row r="42011">
      <c r="A42011" s="6"/>
    </row>
    <row r="42012">
      <c r="A42012" s="6"/>
    </row>
    <row r="42013">
      <c r="A42013" s="6"/>
    </row>
    <row r="42014">
      <c r="A42014" s="6"/>
    </row>
    <row r="42015">
      <c r="A42015" s="6"/>
    </row>
    <row r="42016">
      <c r="A42016" s="6"/>
    </row>
    <row r="42017">
      <c r="A42017" s="6"/>
    </row>
    <row r="42018">
      <c r="A42018" s="6"/>
    </row>
    <row r="42019">
      <c r="A42019" s="6"/>
    </row>
    <row r="42020">
      <c r="A42020" s="6"/>
    </row>
    <row r="42021">
      <c r="A42021" s="6"/>
    </row>
    <row r="42022">
      <c r="A42022" s="6"/>
    </row>
    <row r="42023">
      <c r="A42023" s="6"/>
    </row>
    <row r="42024">
      <c r="A42024" s="6"/>
    </row>
    <row r="42025">
      <c r="A42025" s="6"/>
    </row>
    <row r="42026">
      <c r="A42026" s="6"/>
    </row>
    <row r="42027">
      <c r="A42027" s="6"/>
    </row>
    <row r="42028">
      <c r="A42028" s="6"/>
    </row>
    <row r="42029">
      <c r="A42029" s="6"/>
    </row>
    <row r="42030">
      <c r="A42030" s="6"/>
    </row>
    <row r="42031">
      <c r="A42031" s="6"/>
    </row>
    <row r="42032">
      <c r="A42032" s="6"/>
    </row>
    <row r="42033">
      <c r="A42033" s="6"/>
    </row>
    <row r="42034">
      <c r="A42034" s="6"/>
    </row>
    <row r="42035">
      <c r="A42035" s="6"/>
    </row>
    <row r="42036">
      <c r="A42036" s="6"/>
    </row>
    <row r="42037">
      <c r="A42037" s="6"/>
    </row>
    <row r="42038">
      <c r="A42038" s="6"/>
    </row>
    <row r="42039">
      <c r="A42039" s="6"/>
    </row>
    <row r="42040">
      <c r="A42040" s="6"/>
    </row>
    <row r="42041">
      <c r="A42041" s="6"/>
    </row>
    <row r="42042">
      <c r="A42042" s="6"/>
    </row>
    <row r="42043">
      <c r="A42043" s="6"/>
    </row>
    <row r="42044">
      <c r="A42044" s="6"/>
    </row>
    <row r="42045">
      <c r="A42045" s="6"/>
    </row>
    <row r="42046">
      <c r="A42046" s="6"/>
    </row>
    <row r="42047">
      <c r="A42047" s="6"/>
    </row>
    <row r="42048">
      <c r="A42048" s="6"/>
    </row>
    <row r="42049">
      <c r="A42049" s="6"/>
    </row>
    <row r="42050">
      <c r="A42050" s="6"/>
    </row>
    <row r="42051">
      <c r="A42051" s="6"/>
    </row>
    <row r="42052">
      <c r="A42052" s="6"/>
    </row>
    <row r="42053">
      <c r="A42053" s="6"/>
    </row>
    <row r="42054">
      <c r="A42054" s="6"/>
    </row>
    <row r="42055">
      <c r="A42055" s="6"/>
    </row>
    <row r="42056">
      <c r="A42056" s="6"/>
    </row>
    <row r="42057">
      <c r="A42057" s="6"/>
    </row>
    <row r="42058">
      <c r="A42058" s="6"/>
    </row>
    <row r="42059">
      <c r="A42059" s="6"/>
    </row>
    <row r="42060">
      <c r="A42060" s="6"/>
    </row>
    <row r="42061">
      <c r="A42061" s="6"/>
    </row>
    <row r="42062">
      <c r="A42062" s="6"/>
    </row>
    <row r="42063">
      <c r="A42063" s="6"/>
    </row>
    <row r="42064">
      <c r="A42064" s="6"/>
    </row>
    <row r="42065">
      <c r="A42065" s="6"/>
    </row>
    <row r="42066">
      <c r="A42066" s="6"/>
    </row>
    <row r="42067">
      <c r="A42067" s="6"/>
    </row>
    <row r="42068">
      <c r="A42068" s="6"/>
    </row>
    <row r="42069">
      <c r="A42069" s="6"/>
    </row>
    <row r="42070">
      <c r="A42070" s="6"/>
    </row>
    <row r="42071">
      <c r="A42071" s="6"/>
    </row>
    <row r="42072">
      <c r="A42072" s="6"/>
    </row>
    <row r="42073">
      <c r="A42073" s="6"/>
    </row>
    <row r="42074">
      <c r="A42074" s="6"/>
    </row>
    <row r="42075">
      <c r="A42075" s="6"/>
    </row>
    <row r="42076">
      <c r="A42076" s="6"/>
    </row>
    <row r="42077">
      <c r="A42077" s="6"/>
    </row>
    <row r="42078">
      <c r="A42078" s="6"/>
    </row>
    <row r="42079">
      <c r="A42079" s="6"/>
    </row>
    <row r="42080">
      <c r="A42080" s="6"/>
    </row>
    <row r="42081">
      <c r="A42081" s="6"/>
    </row>
    <row r="42082">
      <c r="A42082" s="6"/>
    </row>
    <row r="42083">
      <c r="A42083" s="6"/>
    </row>
    <row r="42084">
      <c r="A42084" s="6"/>
    </row>
    <row r="42085">
      <c r="A42085" s="6"/>
    </row>
    <row r="42086">
      <c r="A42086" s="6"/>
    </row>
    <row r="42087">
      <c r="A42087" s="6"/>
    </row>
    <row r="42088">
      <c r="A42088" s="6"/>
    </row>
    <row r="42089">
      <c r="A42089" s="6"/>
    </row>
    <row r="42090">
      <c r="A42090" s="6"/>
    </row>
    <row r="42091">
      <c r="A42091" s="6"/>
    </row>
    <row r="42092">
      <c r="A42092" s="6"/>
    </row>
    <row r="42093">
      <c r="A42093" s="6"/>
    </row>
    <row r="42094">
      <c r="A42094" s="6"/>
    </row>
    <row r="42095">
      <c r="A42095" s="6"/>
    </row>
    <row r="42096">
      <c r="A42096" s="6"/>
    </row>
    <row r="42097">
      <c r="A42097" s="6"/>
    </row>
    <row r="42098">
      <c r="A42098" s="6"/>
    </row>
    <row r="42099">
      <c r="A42099" s="6"/>
    </row>
    <row r="42100">
      <c r="A42100" s="6"/>
    </row>
    <row r="42101">
      <c r="A42101" s="6"/>
    </row>
    <row r="42102">
      <c r="A42102" s="6"/>
    </row>
    <row r="42103">
      <c r="A42103" s="6"/>
    </row>
    <row r="42104">
      <c r="A42104" s="6"/>
    </row>
    <row r="42105">
      <c r="A42105" s="6"/>
    </row>
    <row r="42106">
      <c r="A42106" s="6"/>
    </row>
    <row r="42107">
      <c r="A42107" s="6"/>
    </row>
    <row r="42108">
      <c r="A42108" s="6"/>
    </row>
    <row r="42109">
      <c r="A42109" s="6"/>
    </row>
    <row r="42110">
      <c r="A42110" s="6"/>
    </row>
    <row r="42111">
      <c r="A42111" s="6"/>
    </row>
    <row r="42112">
      <c r="A42112" s="6"/>
    </row>
    <row r="42113">
      <c r="A42113" s="6"/>
    </row>
    <row r="42114">
      <c r="A42114" s="6"/>
    </row>
    <row r="42115">
      <c r="A42115" s="6"/>
    </row>
    <row r="42116">
      <c r="A42116" s="6"/>
    </row>
    <row r="42117">
      <c r="A42117" s="6"/>
    </row>
    <row r="42118">
      <c r="A42118" s="6"/>
    </row>
    <row r="42119">
      <c r="A42119" s="6"/>
    </row>
    <row r="42120">
      <c r="A42120" s="6"/>
    </row>
    <row r="42121">
      <c r="A42121" s="6"/>
    </row>
    <row r="42122">
      <c r="A42122" s="6"/>
    </row>
    <row r="42123">
      <c r="A42123" s="6"/>
    </row>
    <row r="42124">
      <c r="A42124" s="6"/>
    </row>
    <row r="42125">
      <c r="A42125" s="6"/>
    </row>
    <row r="42126">
      <c r="A42126" s="6"/>
    </row>
    <row r="42127">
      <c r="A42127" s="6"/>
    </row>
    <row r="42128">
      <c r="A42128" s="6"/>
    </row>
    <row r="42129">
      <c r="A42129" s="6"/>
    </row>
    <row r="42130">
      <c r="A42130" s="6"/>
    </row>
    <row r="42131">
      <c r="A42131" s="6"/>
    </row>
    <row r="42132">
      <c r="A42132" s="6"/>
    </row>
    <row r="42133">
      <c r="A42133" s="6"/>
    </row>
    <row r="42134">
      <c r="A42134" s="6"/>
    </row>
    <row r="42135">
      <c r="A42135" s="6"/>
    </row>
    <row r="42136">
      <c r="A42136" s="6"/>
    </row>
    <row r="42137">
      <c r="A42137" s="6"/>
    </row>
    <row r="42138">
      <c r="A42138" s="6"/>
    </row>
    <row r="42139">
      <c r="A42139" s="6"/>
    </row>
    <row r="42140">
      <c r="A42140" s="6"/>
    </row>
    <row r="42141">
      <c r="A42141" s="6"/>
    </row>
    <row r="42142">
      <c r="A42142" s="6"/>
    </row>
    <row r="42143">
      <c r="A42143" s="6"/>
    </row>
    <row r="42144">
      <c r="A42144" s="6"/>
    </row>
    <row r="42145">
      <c r="A42145" s="6"/>
    </row>
    <row r="42146">
      <c r="A42146" s="6"/>
    </row>
    <row r="42147">
      <c r="A42147" s="6"/>
    </row>
    <row r="42148">
      <c r="A42148" s="6"/>
    </row>
    <row r="42149">
      <c r="A42149" s="6"/>
    </row>
    <row r="42150">
      <c r="A42150" s="6"/>
    </row>
    <row r="42151">
      <c r="A42151" s="6"/>
    </row>
    <row r="42152">
      <c r="A42152" s="6"/>
    </row>
    <row r="42153">
      <c r="A42153" s="6"/>
    </row>
    <row r="42154">
      <c r="A42154" s="6"/>
    </row>
    <row r="42155">
      <c r="A42155" s="6"/>
    </row>
    <row r="42156">
      <c r="A42156" s="6"/>
    </row>
    <row r="42157">
      <c r="A42157" s="6"/>
    </row>
    <row r="42158">
      <c r="A42158" s="6"/>
    </row>
    <row r="42159">
      <c r="A42159" s="6"/>
    </row>
    <row r="42160">
      <c r="A42160" s="6"/>
    </row>
    <row r="42161">
      <c r="A42161" s="6"/>
    </row>
    <row r="42162">
      <c r="A42162" s="6"/>
    </row>
    <row r="42163">
      <c r="A42163" s="6"/>
    </row>
    <row r="42164">
      <c r="A42164" s="6"/>
    </row>
    <row r="42165">
      <c r="A42165" s="6"/>
    </row>
    <row r="42166">
      <c r="A42166" s="6"/>
    </row>
    <row r="42167">
      <c r="A42167" s="6"/>
    </row>
    <row r="42168">
      <c r="A42168" s="6"/>
    </row>
    <row r="42169">
      <c r="A42169" s="6"/>
    </row>
    <row r="42170">
      <c r="A42170" s="6"/>
    </row>
    <row r="42171">
      <c r="A42171" s="6"/>
    </row>
    <row r="42172">
      <c r="A42172" s="6"/>
    </row>
    <row r="42173">
      <c r="A42173" s="6"/>
    </row>
    <row r="42174">
      <c r="A42174" s="6"/>
    </row>
    <row r="42175">
      <c r="A42175" s="6"/>
    </row>
    <row r="42176">
      <c r="A42176" s="6"/>
    </row>
    <row r="42177">
      <c r="A42177" s="6"/>
    </row>
    <row r="42178">
      <c r="A42178" s="6"/>
    </row>
    <row r="42179">
      <c r="A42179" s="6"/>
    </row>
    <row r="42180">
      <c r="A42180" s="6"/>
    </row>
    <row r="42181">
      <c r="A42181" s="6"/>
    </row>
    <row r="42182">
      <c r="A42182" s="6"/>
    </row>
    <row r="42183">
      <c r="A42183" s="6"/>
    </row>
    <row r="42184">
      <c r="A42184" s="6"/>
    </row>
    <row r="42185">
      <c r="A42185" s="6"/>
    </row>
    <row r="42186">
      <c r="A42186" s="6"/>
    </row>
    <row r="42187">
      <c r="A42187" s="6"/>
    </row>
    <row r="42188">
      <c r="A42188" s="6"/>
    </row>
    <row r="42189">
      <c r="A42189" s="6"/>
    </row>
    <row r="42190">
      <c r="A42190" s="6"/>
    </row>
    <row r="42191">
      <c r="A42191" s="6"/>
    </row>
    <row r="42192">
      <c r="A42192" s="6"/>
    </row>
    <row r="42193">
      <c r="A42193" s="6"/>
    </row>
    <row r="42194">
      <c r="A42194" s="6"/>
    </row>
    <row r="42195">
      <c r="A42195" s="6"/>
    </row>
    <row r="42196">
      <c r="A42196" s="6"/>
    </row>
    <row r="42197">
      <c r="A42197" s="6"/>
    </row>
    <row r="42198">
      <c r="A42198" s="6"/>
    </row>
    <row r="42199">
      <c r="A42199" s="6"/>
    </row>
    <row r="42200">
      <c r="A42200" s="6"/>
    </row>
    <row r="42201">
      <c r="A42201" s="6"/>
    </row>
    <row r="42202">
      <c r="A42202" s="6"/>
    </row>
    <row r="42203">
      <c r="A42203" s="6"/>
    </row>
    <row r="42204">
      <c r="A42204" s="6"/>
    </row>
    <row r="42205">
      <c r="A42205" s="6"/>
    </row>
    <row r="42206">
      <c r="A42206" s="6"/>
    </row>
    <row r="42207">
      <c r="A42207" s="6"/>
    </row>
    <row r="42208">
      <c r="A42208" s="6"/>
    </row>
    <row r="42209">
      <c r="A42209" s="6"/>
    </row>
    <row r="42210">
      <c r="A42210" s="6"/>
    </row>
    <row r="42211">
      <c r="A42211" s="6"/>
    </row>
    <row r="42212">
      <c r="A42212" s="6"/>
    </row>
    <row r="42213">
      <c r="A42213" s="6"/>
    </row>
    <row r="42214">
      <c r="A42214" s="6"/>
    </row>
    <row r="42215">
      <c r="A42215" s="6"/>
    </row>
    <row r="42216">
      <c r="A42216" s="6"/>
    </row>
    <row r="42217">
      <c r="A42217" s="6"/>
    </row>
    <row r="42218">
      <c r="A42218" s="6"/>
    </row>
    <row r="42219">
      <c r="A42219" s="6"/>
    </row>
    <row r="42220">
      <c r="A42220" s="6"/>
    </row>
    <row r="42221">
      <c r="A42221" s="6"/>
    </row>
    <row r="42222">
      <c r="A42222" s="6"/>
    </row>
    <row r="42223">
      <c r="A42223" s="6"/>
    </row>
    <row r="42224">
      <c r="A42224" s="6"/>
    </row>
    <row r="42225">
      <c r="A42225" s="6"/>
    </row>
    <row r="42226">
      <c r="A42226" s="6"/>
    </row>
    <row r="42227">
      <c r="A42227" s="6"/>
    </row>
    <row r="42228">
      <c r="A42228" s="6"/>
    </row>
    <row r="42229">
      <c r="A42229" s="6"/>
    </row>
    <row r="42230">
      <c r="A42230" s="6"/>
    </row>
    <row r="42231">
      <c r="A42231" s="6"/>
    </row>
    <row r="42232">
      <c r="A42232" s="6"/>
    </row>
    <row r="42233">
      <c r="A42233" s="6"/>
    </row>
    <row r="42234">
      <c r="A42234" s="6"/>
    </row>
    <row r="42235">
      <c r="A42235" s="6"/>
    </row>
    <row r="42236">
      <c r="A42236" s="6"/>
    </row>
    <row r="42237">
      <c r="A42237" s="6"/>
    </row>
    <row r="42238">
      <c r="A42238" s="6"/>
    </row>
    <row r="42239">
      <c r="A42239" s="6"/>
    </row>
    <row r="42240">
      <c r="A42240" s="6"/>
    </row>
    <row r="42241">
      <c r="A42241" s="6"/>
    </row>
    <row r="42242">
      <c r="A42242" s="6"/>
    </row>
    <row r="42243">
      <c r="A42243" s="6"/>
    </row>
    <row r="42244">
      <c r="A42244" s="6"/>
    </row>
    <row r="42245">
      <c r="A42245" s="6"/>
    </row>
    <row r="42246">
      <c r="A42246" s="6"/>
    </row>
    <row r="42247">
      <c r="A42247" s="6"/>
    </row>
    <row r="42248">
      <c r="A42248" s="6"/>
    </row>
    <row r="42249">
      <c r="A42249" s="6"/>
    </row>
    <row r="42250">
      <c r="A42250" s="6"/>
    </row>
    <row r="42251">
      <c r="A42251" s="6"/>
    </row>
    <row r="42252">
      <c r="A42252" s="6"/>
    </row>
    <row r="42253">
      <c r="A42253" s="6"/>
    </row>
    <row r="42254">
      <c r="A42254" s="6"/>
    </row>
    <row r="42255">
      <c r="A42255" s="6"/>
    </row>
    <row r="42256">
      <c r="A42256" s="6"/>
    </row>
    <row r="42257">
      <c r="A42257" s="6"/>
    </row>
    <row r="42258">
      <c r="A42258" s="6"/>
    </row>
    <row r="42259">
      <c r="A42259" s="6"/>
    </row>
    <row r="42260">
      <c r="A42260" s="6"/>
    </row>
    <row r="42261">
      <c r="A42261" s="6"/>
    </row>
    <row r="42262">
      <c r="A42262" s="6"/>
    </row>
    <row r="42263">
      <c r="A42263" s="6"/>
    </row>
    <row r="42264">
      <c r="A42264" s="6"/>
    </row>
    <row r="42265">
      <c r="A42265" s="6"/>
    </row>
    <row r="42266">
      <c r="A42266" s="6"/>
    </row>
    <row r="42267">
      <c r="A42267" s="6"/>
    </row>
    <row r="42268">
      <c r="A42268" s="6"/>
    </row>
    <row r="42269">
      <c r="A42269" s="6"/>
    </row>
    <row r="42270">
      <c r="A42270" s="6"/>
    </row>
    <row r="42271">
      <c r="A42271" s="6"/>
    </row>
    <row r="42272">
      <c r="A42272" s="6"/>
    </row>
    <row r="42273">
      <c r="A42273" s="6"/>
    </row>
    <row r="42274">
      <c r="A42274" s="6"/>
    </row>
    <row r="42275">
      <c r="A42275" s="6"/>
    </row>
    <row r="42276">
      <c r="A42276" s="6"/>
    </row>
    <row r="42277">
      <c r="A42277" s="6"/>
    </row>
    <row r="42278">
      <c r="A42278" s="6"/>
    </row>
    <row r="42279">
      <c r="A42279" s="6"/>
    </row>
    <row r="42280">
      <c r="A42280" s="6"/>
    </row>
    <row r="42281">
      <c r="A42281" s="6"/>
    </row>
    <row r="42282">
      <c r="A42282" s="6"/>
    </row>
    <row r="42283">
      <c r="A42283" s="6"/>
    </row>
    <row r="42284">
      <c r="A42284" s="6"/>
    </row>
    <row r="42285">
      <c r="A42285" s="6"/>
    </row>
    <row r="42286">
      <c r="A42286" s="6"/>
    </row>
    <row r="42287">
      <c r="A42287" s="6"/>
    </row>
    <row r="42288">
      <c r="A42288" s="6"/>
    </row>
    <row r="42289">
      <c r="A42289" s="6"/>
    </row>
    <row r="42290">
      <c r="A42290" s="6"/>
    </row>
    <row r="42291">
      <c r="A42291" s="6"/>
    </row>
    <row r="42292">
      <c r="A42292" s="6"/>
    </row>
    <row r="42293">
      <c r="A42293" s="6"/>
    </row>
    <row r="42294">
      <c r="A42294" s="6"/>
    </row>
    <row r="42295">
      <c r="A42295" s="6"/>
    </row>
    <row r="42296">
      <c r="A42296" s="6"/>
    </row>
    <row r="42297">
      <c r="A42297" s="6"/>
    </row>
    <row r="42298">
      <c r="A42298" s="6"/>
    </row>
    <row r="42299">
      <c r="A42299" s="6"/>
    </row>
    <row r="42300">
      <c r="A42300" s="6"/>
    </row>
    <row r="42301">
      <c r="A42301" s="6"/>
    </row>
    <row r="42302">
      <c r="A42302" s="6"/>
    </row>
    <row r="42303">
      <c r="A42303" s="6"/>
    </row>
    <row r="42304">
      <c r="A42304" s="6"/>
    </row>
    <row r="42305">
      <c r="A42305" s="6"/>
    </row>
    <row r="42306">
      <c r="A42306" s="6"/>
    </row>
    <row r="42307">
      <c r="A42307" s="6"/>
    </row>
    <row r="42308">
      <c r="A42308" s="6"/>
    </row>
    <row r="42309">
      <c r="A42309" s="6"/>
    </row>
    <row r="42310">
      <c r="A42310" s="6"/>
    </row>
    <row r="42311">
      <c r="A42311" s="6"/>
    </row>
    <row r="42312">
      <c r="A42312" s="6"/>
    </row>
    <row r="42313">
      <c r="A42313" s="6"/>
    </row>
    <row r="42314">
      <c r="A42314" s="6"/>
    </row>
    <row r="42315">
      <c r="A42315" s="6"/>
    </row>
    <row r="42316">
      <c r="A42316" s="6"/>
    </row>
    <row r="42317">
      <c r="A42317" s="6"/>
    </row>
    <row r="42318">
      <c r="A42318" s="6"/>
    </row>
    <row r="42319">
      <c r="A42319" s="6"/>
    </row>
    <row r="42320">
      <c r="A42320" s="6"/>
    </row>
    <row r="42321">
      <c r="A42321" s="6"/>
    </row>
    <row r="42322">
      <c r="A42322" s="6"/>
    </row>
    <row r="42323">
      <c r="A42323" s="6"/>
    </row>
    <row r="42324">
      <c r="A42324" s="6"/>
    </row>
    <row r="42325">
      <c r="A42325" s="6"/>
    </row>
    <row r="42326">
      <c r="A42326" s="6"/>
    </row>
    <row r="42327">
      <c r="A42327" s="6"/>
    </row>
    <row r="42328">
      <c r="A42328" s="6"/>
    </row>
    <row r="42329">
      <c r="A42329" s="6"/>
    </row>
    <row r="42330">
      <c r="A42330" s="6"/>
    </row>
    <row r="42331">
      <c r="A42331" s="6"/>
    </row>
    <row r="42332">
      <c r="A42332" s="6"/>
    </row>
    <row r="42333">
      <c r="A42333" s="6"/>
    </row>
    <row r="42334">
      <c r="A42334" s="6"/>
    </row>
    <row r="42335">
      <c r="A42335" s="6"/>
    </row>
    <row r="42336">
      <c r="A42336" s="6"/>
    </row>
    <row r="42337">
      <c r="A42337" s="6"/>
    </row>
    <row r="42338">
      <c r="A42338" s="6"/>
    </row>
    <row r="42339">
      <c r="A42339" s="6"/>
    </row>
    <row r="42340">
      <c r="A42340" s="6"/>
    </row>
    <row r="42341">
      <c r="A42341" s="6"/>
    </row>
    <row r="42342">
      <c r="A42342" s="6"/>
    </row>
    <row r="42343">
      <c r="A42343" s="6"/>
    </row>
    <row r="42344">
      <c r="A42344" s="6"/>
    </row>
    <row r="42345">
      <c r="A42345" s="6"/>
    </row>
    <row r="42346">
      <c r="A42346" s="6"/>
    </row>
    <row r="42347">
      <c r="A42347" s="6"/>
    </row>
    <row r="42348">
      <c r="A42348" s="6"/>
    </row>
    <row r="42349">
      <c r="A42349" s="6"/>
    </row>
    <row r="42350">
      <c r="A42350" s="6"/>
    </row>
    <row r="42351">
      <c r="A42351" s="6"/>
    </row>
    <row r="42352">
      <c r="A42352" s="6"/>
    </row>
    <row r="42353">
      <c r="A42353" s="6"/>
    </row>
    <row r="42354">
      <c r="A42354" s="6"/>
    </row>
    <row r="42355">
      <c r="A42355" s="6"/>
    </row>
    <row r="42356">
      <c r="A42356" s="6"/>
    </row>
    <row r="42357">
      <c r="A42357" s="6"/>
    </row>
    <row r="42358">
      <c r="A42358" s="6"/>
    </row>
    <row r="42359">
      <c r="A42359" s="6"/>
    </row>
    <row r="42360">
      <c r="A42360" s="6"/>
    </row>
    <row r="42361">
      <c r="A42361" s="6"/>
    </row>
    <row r="42362">
      <c r="A42362" s="6"/>
    </row>
    <row r="42363">
      <c r="A42363" s="6"/>
    </row>
    <row r="42364">
      <c r="A42364" s="6"/>
    </row>
    <row r="42365">
      <c r="A42365" s="6"/>
    </row>
    <row r="42366">
      <c r="A42366" s="6"/>
    </row>
    <row r="42367">
      <c r="A42367" s="6"/>
    </row>
    <row r="42368">
      <c r="A42368" s="6"/>
    </row>
    <row r="42369">
      <c r="A42369" s="6"/>
    </row>
    <row r="42370">
      <c r="A42370" s="6"/>
    </row>
    <row r="42371">
      <c r="A42371" s="6"/>
    </row>
    <row r="42372">
      <c r="A42372" s="6"/>
    </row>
    <row r="42373">
      <c r="A42373" s="6"/>
    </row>
    <row r="42374">
      <c r="A42374" s="6"/>
    </row>
    <row r="42375">
      <c r="A42375" s="6"/>
    </row>
    <row r="42376">
      <c r="A42376" s="6"/>
    </row>
    <row r="42377">
      <c r="A42377" s="6"/>
    </row>
    <row r="42378">
      <c r="A42378" s="6"/>
    </row>
    <row r="42379">
      <c r="A42379" s="6"/>
    </row>
    <row r="42380">
      <c r="A42380" s="6"/>
    </row>
    <row r="42381">
      <c r="A42381" s="6"/>
    </row>
    <row r="42382">
      <c r="A42382" s="6"/>
    </row>
    <row r="42383">
      <c r="A42383" s="6"/>
    </row>
    <row r="42384">
      <c r="A42384" s="6"/>
    </row>
    <row r="42385">
      <c r="A42385" s="6"/>
    </row>
    <row r="42386">
      <c r="A42386" s="6"/>
    </row>
    <row r="42387">
      <c r="A42387" s="6"/>
    </row>
    <row r="42388">
      <c r="A42388" s="6"/>
    </row>
    <row r="42389">
      <c r="A42389" s="6"/>
    </row>
    <row r="42390">
      <c r="A42390" s="6"/>
    </row>
    <row r="42391">
      <c r="A42391" s="6"/>
    </row>
    <row r="42392">
      <c r="A42392" s="6"/>
    </row>
    <row r="42393">
      <c r="A42393" s="6"/>
    </row>
    <row r="42394">
      <c r="A42394" s="6"/>
    </row>
    <row r="42395">
      <c r="A42395" s="6"/>
    </row>
    <row r="42396">
      <c r="A42396" s="6"/>
    </row>
    <row r="42397">
      <c r="A42397" s="6"/>
    </row>
    <row r="42398">
      <c r="A42398" s="6"/>
    </row>
    <row r="42399">
      <c r="A42399" s="6"/>
    </row>
    <row r="42400">
      <c r="A42400" s="6"/>
    </row>
    <row r="42401">
      <c r="A42401" s="6"/>
    </row>
    <row r="42402">
      <c r="A42402" s="6"/>
    </row>
    <row r="42403">
      <c r="A42403" s="6"/>
    </row>
    <row r="42404">
      <c r="A42404" s="6"/>
    </row>
    <row r="42405">
      <c r="A42405" s="6"/>
    </row>
    <row r="42406">
      <c r="A42406" s="6"/>
    </row>
    <row r="42407">
      <c r="A42407" s="6"/>
    </row>
    <row r="42408">
      <c r="A42408" s="6"/>
    </row>
    <row r="42409">
      <c r="A42409" s="6"/>
    </row>
    <row r="42410">
      <c r="A42410" s="6"/>
    </row>
    <row r="42411">
      <c r="A42411" s="6"/>
    </row>
    <row r="42412">
      <c r="A42412" s="6"/>
    </row>
    <row r="42413">
      <c r="A42413" s="6"/>
    </row>
    <row r="42414">
      <c r="A42414" s="6"/>
    </row>
    <row r="42415">
      <c r="A42415" s="6"/>
    </row>
    <row r="42416">
      <c r="A42416" s="6"/>
    </row>
    <row r="42417">
      <c r="A42417" s="6"/>
    </row>
    <row r="42418">
      <c r="A42418" s="6"/>
    </row>
    <row r="42419">
      <c r="A42419" s="6"/>
    </row>
    <row r="42420">
      <c r="A42420" s="6"/>
    </row>
    <row r="42421">
      <c r="A42421" s="6"/>
    </row>
    <row r="42422">
      <c r="A42422" s="6"/>
    </row>
    <row r="42423">
      <c r="A42423" s="6"/>
    </row>
    <row r="42424">
      <c r="A42424" s="6"/>
    </row>
    <row r="42425">
      <c r="A42425" s="6"/>
    </row>
    <row r="42426">
      <c r="A42426" s="6"/>
    </row>
    <row r="42427">
      <c r="A42427" s="6"/>
    </row>
    <row r="42428">
      <c r="A42428" s="6"/>
    </row>
    <row r="42429">
      <c r="A42429" s="6"/>
    </row>
    <row r="42430">
      <c r="A42430" s="6"/>
    </row>
    <row r="42431">
      <c r="A42431" s="6"/>
    </row>
    <row r="42432">
      <c r="A42432" s="6"/>
    </row>
    <row r="42433">
      <c r="A42433" s="6"/>
    </row>
    <row r="42434">
      <c r="A42434" s="6"/>
    </row>
    <row r="42435">
      <c r="A42435" s="6"/>
    </row>
    <row r="42436">
      <c r="A42436" s="6"/>
    </row>
    <row r="42437">
      <c r="A42437" s="6"/>
    </row>
    <row r="42438">
      <c r="A42438" s="6"/>
    </row>
    <row r="42439">
      <c r="A42439" s="6"/>
    </row>
    <row r="42440">
      <c r="A42440" s="6"/>
    </row>
    <row r="42441">
      <c r="A42441" s="6"/>
    </row>
    <row r="42442">
      <c r="A42442" s="6"/>
    </row>
    <row r="42443">
      <c r="A42443" s="6"/>
    </row>
    <row r="42444">
      <c r="A42444" s="6"/>
    </row>
    <row r="42445">
      <c r="A42445" s="6"/>
    </row>
    <row r="42446">
      <c r="A42446" s="6"/>
    </row>
    <row r="42447">
      <c r="A42447" s="6"/>
    </row>
    <row r="42448">
      <c r="A42448" s="6"/>
    </row>
    <row r="42449">
      <c r="A42449" s="6"/>
    </row>
    <row r="42450">
      <c r="A42450" s="6"/>
    </row>
    <row r="42451">
      <c r="A42451" s="6"/>
    </row>
    <row r="42452">
      <c r="A42452" s="6"/>
    </row>
    <row r="42453">
      <c r="A42453" s="6"/>
    </row>
    <row r="42454">
      <c r="A42454" s="6"/>
    </row>
    <row r="42455">
      <c r="A42455" s="6"/>
    </row>
    <row r="42456">
      <c r="A42456" s="6"/>
    </row>
    <row r="42457">
      <c r="A42457" s="6"/>
    </row>
    <row r="42458">
      <c r="A42458" s="6"/>
    </row>
    <row r="42459">
      <c r="A42459" s="6"/>
    </row>
    <row r="42460">
      <c r="A42460" s="6"/>
    </row>
    <row r="42461">
      <c r="A42461" s="6"/>
    </row>
    <row r="42462">
      <c r="A42462" s="6"/>
    </row>
    <row r="42463">
      <c r="A42463" s="6"/>
    </row>
    <row r="42464">
      <c r="A42464" s="6"/>
    </row>
    <row r="42465">
      <c r="A42465" s="6"/>
    </row>
    <row r="42466">
      <c r="A42466" s="6"/>
    </row>
    <row r="42467">
      <c r="A42467" s="6"/>
    </row>
    <row r="42468">
      <c r="A42468" s="6"/>
    </row>
    <row r="42469">
      <c r="A42469" s="6"/>
    </row>
    <row r="42470">
      <c r="A42470" s="6"/>
    </row>
    <row r="42471">
      <c r="A42471" s="6"/>
    </row>
    <row r="42472">
      <c r="A42472" s="6"/>
    </row>
    <row r="42473">
      <c r="A42473" s="6"/>
    </row>
    <row r="42474">
      <c r="A42474" s="6"/>
    </row>
    <row r="42475">
      <c r="A42475" s="6"/>
    </row>
    <row r="42476">
      <c r="A42476" s="6"/>
    </row>
    <row r="42477">
      <c r="A42477" s="6"/>
    </row>
    <row r="42478">
      <c r="A42478" s="6"/>
    </row>
    <row r="42479">
      <c r="A42479" s="6"/>
    </row>
    <row r="42480">
      <c r="A42480" s="6"/>
    </row>
    <row r="42481">
      <c r="A42481" s="6"/>
    </row>
    <row r="42482">
      <c r="A42482" s="6"/>
    </row>
    <row r="42483">
      <c r="A42483" s="6"/>
    </row>
    <row r="42484">
      <c r="A42484" s="6"/>
    </row>
    <row r="42485">
      <c r="A42485" s="6"/>
    </row>
    <row r="42486">
      <c r="A42486" s="6"/>
    </row>
    <row r="42487">
      <c r="A42487" s="6"/>
    </row>
    <row r="42488">
      <c r="A42488" s="6"/>
    </row>
    <row r="42489">
      <c r="A42489" s="6"/>
    </row>
    <row r="42490">
      <c r="A42490" s="6"/>
    </row>
    <row r="42491">
      <c r="A42491" s="6"/>
    </row>
    <row r="42492">
      <c r="A42492" s="6"/>
    </row>
    <row r="42493">
      <c r="A42493" s="6"/>
    </row>
    <row r="42494">
      <c r="A42494" s="6"/>
    </row>
    <row r="42495">
      <c r="A42495" s="6"/>
    </row>
    <row r="42496">
      <c r="A42496" s="6"/>
    </row>
    <row r="42497">
      <c r="A42497" s="6"/>
    </row>
    <row r="42498">
      <c r="A42498" s="6"/>
    </row>
    <row r="42499">
      <c r="A42499" s="6"/>
    </row>
    <row r="42500">
      <c r="A42500" s="6"/>
    </row>
    <row r="42501">
      <c r="A42501" s="6"/>
    </row>
    <row r="42502">
      <c r="A42502" s="6"/>
    </row>
    <row r="42503">
      <c r="A42503" s="6"/>
    </row>
    <row r="42504">
      <c r="A42504" s="6"/>
    </row>
    <row r="42505">
      <c r="A42505" s="6"/>
    </row>
    <row r="42506">
      <c r="A42506" s="6"/>
    </row>
    <row r="42507">
      <c r="A42507" s="6"/>
    </row>
    <row r="42508">
      <c r="A42508" s="6"/>
    </row>
    <row r="42509">
      <c r="A42509" s="6"/>
    </row>
    <row r="42510">
      <c r="A42510" s="6"/>
    </row>
    <row r="42511">
      <c r="A42511" s="6"/>
    </row>
    <row r="42512">
      <c r="A42512" s="6"/>
    </row>
    <row r="42513">
      <c r="A42513" s="6"/>
    </row>
    <row r="42514">
      <c r="A42514" s="6"/>
    </row>
    <row r="42515">
      <c r="A42515" s="6"/>
    </row>
    <row r="42516">
      <c r="A42516" s="6"/>
    </row>
    <row r="42517">
      <c r="A42517" s="6"/>
    </row>
    <row r="42518">
      <c r="A42518" s="6"/>
    </row>
    <row r="42519">
      <c r="A42519" s="6"/>
    </row>
    <row r="42520">
      <c r="A42520" s="6"/>
    </row>
    <row r="42521">
      <c r="A42521" s="6"/>
    </row>
    <row r="42522">
      <c r="A42522" s="6"/>
    </row>
    <row r="42523">
      <c r="A42523" s="6"/>
    </row>
    <row r="42524">
      <c r="A42524" s="6"/>
    </row>
    <row r="42525">
      <c r="A42525" s="6"/>
    </row>
    <row r="42526">
      <c r="A42526" s="6"/>
    </row>
    <row r="42527">
      <c r="A42527" s="6"/>
    </row>
    <row r="42528">
      <c r="A42528" s="6"/>
    </row>
    <row r="42529">
      <c r="A42529" s="6"/>
    </row>
    <row r="42530">
      <c r="A42530" s="6"/>
    </row>
    <row r="42531">
      <c r="A42531" s="6"/>
    </row>
    <row r="42532">
      <c r="A42532" s="6"/>
    </row>
    <row r="42533">
      <c r="A42533" s="6"/>
    </row>
    <row r="42534">
      <c r="A42534" s="6"/>
    </row>
    <row r="42535">
      <c r="A42535" s="6"/>
    </row>
    <row r="42536">
      <c r="A42536" s="6"/>
    </row>
    <row r="42537">
      <c r="A42537" s="6"/>
    </row>
    <row r="42538">
      <c r="A42538" s="6"/>
    </row>
    <row r="42539">
      <c r="A42539" s="6"/>
    </row>
    <row r="42540">
      <c r="A42540" s="6"/>
    </row>
    <row r="42541">
      <c r="A42541" s="6"/>
    </row>
    <row r="42542">
      <c r="A42542" s="6"/>
    </row>
    <row r="42543">
      <c r="A42543" s="6"/>
    </row>
    <row r="42544">
      <c r="A42544" s="6"/>
    </row>
    <row r="42545">
      <c r="A42545" s="6"/>
    </row>
    <row r="42546">
      <c r="A42546" s="6"/>
    </row>
    <row r="42547">
      <c r="A42547" s="6"/>
    </row>
    <row r="42548">
      <c r="A42548" s="6"/>
    </row>
    <row r="42549">
      <c r="A42549" s="6"/>
    </row>
    <row r="42550">
      <c r="A42550" s="6"/>
    </row>
    <row r="42551">
      <c r="A42551" s="6"/>
    </row>
    <row r="42552">
      <c r="A42552" s="6"/>
    </row>
    <row r="42553">
      <c r="A42553" s="6"/>
    </row>
    <row r="42554">
      <c r="A42554" s="6"/>
    </row>
    <row r="42555">
      <c r="A42555" s="6"/>
    </row>
    <row r="42556">
      <c r="A42556" s="6"/>
    </row>
    <row r="42557">
      <c r="A42557" s="6"/>
    </row>
    <row r="42558">
      <c r="A42558" s="6"/>
    </row>
    <row r="42559">
      <c r="A42559" s="6"/>
    </row>
    <row r="42560">
      <c r="A42560" s="6"/>
    </row>
    <row r="42561">
      <c r="A42561" s="6"/>
    </row>
    <row r="42562">
      <c r="A42562" s="6"/>
    </row>
    <row r="42563">
      <c r="A42563" s="6"/>
    </row>
    <row r="42564">
      <c r="A42564" s="6"/>
    </row>
    <row r="42565">
      <c r="A42565" s="6"/>
    </row>
    <row r="42566">
      <c r="A42566" s="6"/>
    </row>
    <row r="42567">
      <c r="A42567" s="6"/>
    </row>
    <row r="42568">
      <c r="A42568" s="6"/>
    </row>
    <row r="42569">
      <c r="A42569" s="6"/>
    </row>
    <row r="42570">
      <c r="A42570" s="6"/>
    </row>
    <row r="42571">
      <c r="A42571" s="6"/>
    </row>
    <row r="42572">
      <c r="A42572" s="6"/>
    </row>
    <row r="42573">
      <c r="A42573" s="6"/>
    </row>
    <row r="42574">
      <c r="A42574" s="6"/>
    </row>
    <row r="42575">
      <c r="A42575" s="6"/>
    </row>
    <row r="42576">
      <c r="A42576" s="6"/>
    </row>
    <row r="42577">
      <c r="A42577" s="6"/>
    </row>
    <row r="42578">
      <c r="A42578" s="6"/>
    </row>
    <row r="42579">
      <c r="A42579" s="6"/>
    </row>
    <row r="42580">
      <c r="A42580" s="6"/>
    </row>
    <row r="42581">
      <c r="A42581" s="6"/>
    </row>
    <row r="42582">
      <c r="A42582" s="6"/>
    </row>
    <row r="42583">
      <c r="A42583" s="6"/>
    </row>
    <row r="42584">
      <c r="A42584" s="6"/>
    </row>
    <row r="42585">
      <c r="A42585" s="6"/>
    </row>
    <row r="42586">
      <c r="A42586" s="6"/>
    </row>
    <row r="42587">
      <c r="A42587" s="6"/>
    </row>
    <row r="42588">
      <c r="A42588" s="6"/>
    </row>
    <row r="42589">
      <c r="A42589" s="6"/>
    </row>
    <row r="42590">
      <c r="A42590" s="6"/>
    </row>
    <row r="42591">
      <c r="A42591" s="6"/>
    </row>
    <row r="42592">
      <c r="A42592" s="6"/>
    </row>
    <row r="42593">
      <c r="A42593" s="6"/>
    </row>
    <row r="42594">
      <c r="A42594" s="6"/>
    </row>
    <row r="42595">
      <c r="A42595" s="6"/>
    </row>
    <row r="42596">
      <c r="A42596" s="6"/>
    </row>
    <row r="42597">
      <c r="A42597" s="6"/>
    </row>
    <row r="42598">
      <c r="A42598" s="6"/>
    </row>
    <row r="42599">
      <c r="A42599" s="6"/>
    </row>
    <row r="42600">
      <c r="A42600" s="6"/>
    </row>
    <row r="42601">
      <c r="A42601" s="6"/>
    </row>
    <row r="42602">
      <c r="A42602" s="6"/>
    </row>
    <row r="42603">
      <c r="A42603" s="6"/>
    </row>
    <row r="42604">
      <c r="A42604" s="6"/>
    </row>
    <row r="42605">
      <c r="A42605" s="6"/>
    </row>
    <row r="42606">
      <c r="A42606" s="6"/>
    </row>
    <row r="42607">
      <c r="A42607" s="6"/>
    </row>
    <row r="42608">
      <c r="A42608" s="6"/>
    </row>
    <row r="42609">
      <c r="A42609" s="6"/>
    </row>
    <row r="42610">
      <c r="A42610" s="6"/>
    </row>
    <row r="42611">
      <c r="A42611" s="6"/>
    </row>
    <row r="42612">
      <c r="A42612" s="6"/>
    </row>
    <row r="42613">
      <c r="A42613" s="6"/>
    </row>
    <row r="42614">
      <c r="A42614" s="6"/>
    </row>
    <row r="42615">
      <c r="A42615" s="6"/>
    </row>
    <row r="42616">
      <c r="A42616" s="6"/>
    </row>
    <row r="42617">
      <c r="A42617" s="6"/>
    </row>
    <row r="42618">
      <c r="A42618" s="6"/>
    </row>
    <row r="42619">
      <c r="A42619" s="6"/>
    </row>
    <row r="42620">
      <c r="A42620" s="6"/>
    </row>
    <row r="42621">
      <c r="A42621" s="6"/>
    </row>
    <row r="42622">
      <c r="A42622" s="6"/>
    </row>
    <row r="42623">
      <c r="A42623" s="6"/>
    </row>
    <row r="42624">
      <c r="A42624" s="6"/>
    </row>
    <row r="42625">
      <c r="A42625" s="6"/>
    </row>
    <row r="42626">
      <c r="A42626" s="6"/>
    </row>
    <row r="42627">
      <c r="A42627" s="6"/>
    </row>
    <row r="42628">
      <c r="A42628" s="6"/>
    </row>
    <row r="42629">
      <c r="A42629" s="6"/>
    </row>
    <row r="42630">
      <c r="A42630" s="6"/>
    </row>
    <row r="42631">
      <c r="A42631" s="6"/>
    </row>
    <row r="42632">
      <c r="A42632" s="6"/>
    </row>
    <row r="42633">
      <c r="A42633" s="6"/>
    </row>
    <row r="42634">
      <c r="A42634" s="6"/>
    </row>
    <row r="42635">
      <c r="A42635" s="6"/>
    </row>
    <row r="42636">
      <c r="A42636" s="6"/>
    </row>
    <row r="42637">
      <c r="A42637" s="6"/>
    </row>
    <row r="42638">
      <c r="A42638" s="6"/>
    </row>
    <row r="42639">
      <c r="A42639" s="6"/>
    </row>
    <row r="42640">
      <c r="A42640" s="6"/>
    </row>
    <row r="42641">
      <c r="A42641" s="6"/>
    </row>
    <row r="42642">
      <c r="A42642" s="6"/>
    </row>
    <row r="42643">
      <c r="A42643" s="6"/>
    </row>
    <row r="42644">
      <c r="A42644" s="6"/>
    </row>
    <row r="42645">
      <c r="A42645" s="6"/>
    </row>
    <row r="42646">
      <c r="A42646" s="6"/>
    </row>
    <row r="42647">
      <c r="A42647" s="6"/>
    </row>
    <row r="42648">
      <c r="A42648" s="6"/>
    </row>
    <row r="42649">
      <c r="A42649" s="6"/>
    </row>
    <row r="42650">
      <c r="A42650" s="6"/>
    </row>
    <row r="42651">
      <c r="A42651" s="6"/>
    </row>
    <row r="42652">
      <c r="A42652" s="6"/>
    </row>
    <row r="42653">
      <c r="A42653" s="6"/>
    </row>
    <row r="42654">
      <c r="A42654" s="6"/>
    </row>
    <row r="42655">
      <c r="A42655" s="6"/>
    </row>
    <row r="42656">
      <c r="A42656" s="6"/>
    </row>
    <row r="42657">
      <c r="A42657" s="6"/>
    </row>
    <row r="42658">
      <c r="A42658" s="6"/>
    </row>
    <row r="42659">
      <c r="A42659" s="6"/>
    </row>
    <row r="42660">
      <c r="A42660" s="6"/>
    </row>
    <row r="42661">
      <c r="A42661" s="6"/>
    </row>
    <row r="42662">
      <c r="A42662" s="6"/>
    </row>
    <row r="42663">
      <c r="A42663" s="6"/>
    </row>
    <row r="42664">
      <c r="A42664" s="6"/>
    </row>
    <row r="42665">
      <c r="A42665" s="6"/>
    </row>
    <row r="42666">
      <c r="A42666" s="6"/>
    </row>
    <row r="42667">
      <c r="A42667" s="6"/>
    </row>
    <row r="42668">
      <c r="A42668" s="6"/>
    </row>
    <row r="42669">
      <c r="A42669" s="6"/>
    </row>
    <row r="42670">
      <c r="A42670" s="6"/>
    </row>
    <row r="42671">
      <c r="A42671" s="6"/>
    </row>
    <row r="42672">
      <c r="A42672" s="6"/>
    </row>
    <row r="42673">
      <c r="A42673" s="6"/>
    </row>
    <row r="42674">
      <c r="A42674" s="6"/>
    </row>
    <row r="42675">
      <c r="A42675" s="6"/>
    </row>
    <row r="42676">
      <c r="A42676" s="6"/>
    </row>
    <row r="42677">
      <c r="A42677" s="6"/>
    </row>
    <row r="42678">
      <c r="A42678" s="6"/>
    </row>
    <row r="42679">
      <c r="A42679" s="6"/>
    </row>
    <row r="42680">
      <c r="A42680" s="6"/>
    </row>
    <row r="42681">
      <c r="A42681" s="6"/>
    </row>
    <row r="42682">
      <c r="A42682" s="6"/>
    </row>
    <row r="42683">
      <c r="A42683" s="6"/>
    </row>
    <row r="42684">
      <c r="A42684" s="6"/>
    </row>
    <row r="42685">
      <c r="A42685" s="6"/>
    </row>
    <row r="42686">
      <c r="A42686" s="6"/>
    </row>
    <row r="42687">
      <c r="A42687" s="6"/>
    </row>
    <row r="42688">
      <c r="A42688" s="6"/>
    </row>
    <row r="42689">
      <c r="A42689" s="6"/>
    </row>
    <row r="42690">
      <c r="A42690" s="6"/>
    </row>
    <row r="42691">
      <c r="A42691" s="6"/>
    </row>
    <row r="42692">
      <c r="A42692" s="6"/>
    </row>
    <row r="42693">
      <c r="A42693" s="6"/>
    </row>
    <row r="42694">
      <c r="A42694" s="6"/>
    </row>
    <row r="42695">
      <c r="A42695" s="6"/>
    </row>
    <row r="42696">
      <c r="A42696" s="6"/>
    </row>
    <row r="42697">
      <c r="A42697" s="6"/>
    </row>
    <row r="42698">
      <c r="A42698" s="6"/>
    </row>
    <row r="42699">
      <c r="A42699" s="6"/>
    </row>
    <row r="42700">
      <c r="A42700" s="6"/>
    </row>
    <row r="42701">
      <c r="A42701" s="6"/>
    </row>
    <row r="42702">
      <c r="A42702" s="6"/>
    </row>
    <row r="42703">
      <c r="A42703" s="6"/>
    </row>
    <row r="42704">
      <c r="A42704" s="6"/>
    </row>
    <row r="42705">
      <c r="A42705" s="6"/>
    </row>
    <row r="42706">
      <c r="A42706" s="6"/>
    </row>
    <row r="42707">
      <c r="A42707" s="6"/>
    </row>
    <row r="42708">
      <c r="A42708" s="6"/>
    </row>
    <row r="42709">
      <c r="A42709" s="6"/>
    </row>
    <row r="42710">
      <c r="A42710" s="6"/>
    </row>
    <row r="42711">
      <c r="A42711" s="6"/>
    </row>
    <row r="42712">
      <c r="A42712" s="6"/>
    </row>
    <row r="42713">
      <c r="A42713" s="6"/>
    </row>
    <row r="42714">
      <c r="A42714" s="6"/>
    </row>
    <row r="42715">
      <c r="A42715" s="6"/>
    </row>
    <row r="42716">
      <c r="A42716" s="6"/>
    </row>
    <row r="42717">
      <c r="A42717" s="6"/>
    </row>
    <row r="42718">
      <c r="A42718" s="6"/>
    </row>
    <row r="42719">
      <c r="A42719" s="6"/>
    </row>
    <row r="42720">
      <c r="A42720" s="6"/>
    </row>
    <row r="42721">
      <c r="A42721" s="6"/>
    </row>
    <row r="42722">
      <c r="A42722" s="6"/>
    </row>
    <row r="42723">
      <c r="A42723" s="6"/>
    </row>
    <row r="42724">
      <c r="A42724" s="6"/>
    </row>
    <row r="42725">
      <c r="A42725" s="6"/>
    </row>
    <row r="42726">
      <c r="A42726" s="6"/>
    </row>
    <row r="42727">
      <c r="A42727" s="6"/>
    </row>
    <row r="42728">
      <c r="A42728" s="6"/>
    </row>
    <row r="42729">
      <c r="A42729" s="6"/>
    </row>
    <row r="42730">
      <c r="A42730" s="6"/>
    </row>
    <row r="42731">
      <c r="A42731" s="6"/>
    </row>
    <row r="42732">
      <c r="A42732" s="6"/>
    </row>
    <row r="42733">
      <c r="A42733" s="6"/>
    </row>
    <row r="42734">
      <c r="A42734" s="6"/>
    </row>
    <row r="42735">
      <c r="A42735" s="6"/>
    </row>
    <row r="42736">
      <c r="A42736" s="6"/>
    </row>
    <row r="42737">
      <c r="A42737" s="6"/>
    </row>
    <row r="42738">
      <c r="A42738" s="6"/>
    </row>
    <row r="42739">
      <c r="A42739" s="6"/>
    </row>
    <row r="42740">
      <c r="A42740" s="6"/>
    </row>
    <row r="42741">
      <c r="A42741" s="6"/>
    </row>
    <row r="42742">
      <c r="A42742" s="6"/>
    </row>
    <row r="42743">
      <c r="A42743" s="6"/>
    </row>
    <row r="42744">
      <c r="A42744" s="6"/>
    </row>
    <row r="42745">
      <c r="A42745" s="6"/>
    </row>
    <row r="42746">
      <c r="A42746" s="6"/>
    </row>
    <row r="42747">
      <c r="A42747" s="6"/>
    </row>
    <row r="42748">
      <c r="A42748" s="6"/>
    </row>
    <row r="42749">
      <c r="A42749" s="6"/>
    </row>
    <row r="42750">
      <c r="A42750" s="6"/>
    </row>
    <row r="42751">
      <c r="A42751" s="6"/>
    </row>
    <row r="42752">
      <c r="A42752" s="6"/>
    </row>
    <row r="42753">
      <c r="A42753" s="6"/>
    </row>
    <row r="42754">
      <c r="A42754" s="6"/>
    </row>
    <row r="42755">
      <c r="A42755" s="6"/>
    </row>
    <row r="42756">
      <c r="A42756" s="6"/>
    </row>
    <row r="42757">
      <c r="A42757" s="6"/>
    </row>
    <row r="42758">
      <c r="A42758" s="6"/>
    </row>
    <row r="42759">
      <c r="A42759" s="6"/>
    </row>
    <row r="42760">
      <c r="A42760" s="6"/>
    </row>
    <row r="42761">
      <c r="A42761" s="6"/>
    </row>
    <row r="42762">
      <c r="A42762" s="6"/>
    </row>
    <row r="42763">
      <c r="A42763" s="6"/>
    </row>
    <row r="42764">
      <c r="A42764" s="6"/>
    </row>
    <row r="42765">
      <c r="A42765" s="6"/>
    </row>
    <row r="42766">
      <c r="A42766" s="6"/>
    </row>
    <row r="42767">
      <c r="A42767" s="6"/>
    </row>
    <row r="42768">
      <c r="A42768" s="6"/>
    </row>
    <row r="42769">
      <c r="A42769" s="6"/>
    </row>
    <row r="42770">
      <c r="A42770" s="6"/>
    </row>
    <row r="42771">
      <c r="A42771" s="6"/>
    </row>
    <row r="42772">
      <c r="A42772" s="6"/>
    </row>
    <row r="42773">
      <c r="A42773" s="6"/>
    </row>
    <row r="42774">
      <c r="A42774" s="6"/>
    </row>
    <row r="42775">
      <c r="A42775" s="6"/>
    </row>
    <row r="42776">
      <c r="A42776" s="6"/>
    </row>
    <row r="42777">
      <c r="A42777" s="6"/>
    </row>
    <row r="42778">
      <c r="A42778" s="6"/>
    </row>
    <row r="42779">
      <c r="A42779" s="6"/>
    </row>
    <row r="42780">
      <c r="A42780" s="6"/>
    </row>
    <row r="42781">
      <c r="A42781" s="6"/>
    </row>
    <row r="42782">
      <c r="A42782" s="6"/>
    </row>
    <row r="42783">
      <c r="A42783" s="6"/>
    </row>
    <row r="42784">
      <c r="A42784" s="6"/>
    </row>
    <row r="42785">
      <c r="A42785" s="6"/>
    </row>
    <row r="42786">
      <c r="A42786" s="6"/>
    </row>
    <row r="42787">
      <c r="A42787" s="6"/>
    </row>
    <row r="42788">
      <c r="A42788" s="6"/>
    </row>
    <row r="42789">
      <c r="A42789" s="6"/>
    </row>
    <row r="42790">
      <c r="A42790" s="6"/>
    </row>
    <row r="42791">
      <c r="A42791" s="6"/>
    </row>
    <row r="42792">
      <c r="A42792" s="6"/>
    </row>
    <row r="42793">
      <c r="A42793" s="6"/>
    </row>
    <row r="42794">
      <c r="A42794" s="6"/>
    </row>
    <row r="42795">
      <c r="A42795" s="6"/>
    </row>
    <row r="42796">
      <c r="A42796" s="6"/>
    </row>
    <row r="42797">
      <c r="A42797" s="6"/>
    </row>
    <row r="42798">
      <c r="A42798" s="6"/>
    </row>
    <row r="42799">
      <c r="A42799" s="6"/>
    </row>
    <row r="42800">
      <c r="A42800" s="6"/>
    </row>
    <row r="42801">
      <c r="A42801" s="6"/>
    </row>
    <row r="42802">
      <c r="A42802" s="6"/>
    </row>
    <row r="42803">
      <c r="A42803" s="6"/>
    </row>
    <row r="42804">
      <c r="A42804" s="6"/>
    </row>
    <row r="42805">
      <c r="A42805" s="6"/>
    </row>
    <row r="42806">
      <c r="A42806" s="6"/>
    </row>
    <row r="42807">
      <c r="A42807" s="6"/>
    </row>
    <row r="42808">
      <c r="A42808" s="6"/>
    </row>
    <row r="42809">
      <c r="A42809" s="6"/>
    </row>
    <row r="42810">
      <c r="A42810" s="6"/>
    </row>
    <row r="42811">
      <c r="A42811" s="6"/>
    </row>
    <row r="42812">
      <c r="A42812" s="6"/>
    </row>
    <row r="42813">
      <c r="A42813" s="6"/>
    </row>
    <row r="42814">
      <c r="A42814" s="6"/>
    </row>
    <row r="42815">
      <c r="A42815" s="6"/>
    </row>
    <row r="42816">
      <c r="A42816" s="6"/>
    </row>
    <row r="42817">
      <c r="A42817" s="6"/>
    </row>
    <row r="42818">
      <c r="A42818" s="6"/>
    </row>
    <row r="42819">
      <c r="A42819" s="6"/>
    </row>
    <row r="42820">
      <c r="A42820" s="6"/>
    </row>
    <row r="42821">
      <c r="A42821" s="6"/>
    </row>
    <row r="42822">
      <c r="A42822" s="6"/>
    </row>
    <row r="42823">
      <c r="A42823" s="6"/>
    </row>
    <row r="42824">
      <c r="A42824" s="6"/>
    </row>
    <row r="42825">
      <c r="A42825" s="6"/>
    </row>
    <row r="42826">
      <c r="A42826" s="6"/>
    </row>
    <row r="42827">
      <c r="A42827" s="6"/>
    </row>
    <row r="42828">
      <c r="A42828" s="6"/>
    </row>
    <row r="42829">
      <c r="A42829" s="6"/>
    </row>
    <row r="42830">
      <c r="A42830" s="6"/>
    </row>
    <row r="42831">
      <c r="A42831" s="6"/>
    </row>
    <row r="42832">
      <c r="A42832" s="6"/>
    </row>
    <row r="42833">
      <c r="A42833" s="6"/>
    </row>
    <row r="42834">
      <c r="A42834" s="6"/>
    </row>
    <row r="42835">
      <c r="A42835" s="6"/>
    </row>
    <row r="42836">
      <c r="A42836" s="6"/>
    </row>
    <row r="42837">
      <c r="A42837" s="6"/>
    </row>
    <row r="42838">
      <c r="A42838" s="6"/>
    </row>
    <row r="42839">
      <c r="A42839" s="6"/>
    </row>
    <row r="42840">
      <c r="A42840" s="6"/>
    </row>
    <row r="42841">
      <c r="A42841" s="6"/>
    </row>
    <row r="42842">
      <c r="A42842" s="6"/>
    </row>
    <row r="42843">
      <c r="A42843" s="6"/>
    </row>
    <row r="42844">
      <c r="A42844" s="6"/>
    </row>
    <row r="42845">
      <c r="A42845" s="6"/>
    </row>
    <row r="42846">
      <c r="A42846" s="6"/>
    </row>
    <row r="42847">
      <c r="A42847" s="6"/>
    </row>
    <row r="42848">
      <c r="A42848" s="6"/>
    </row>
    <row r="42849">
      <c r="A42849" s="6"/>
    </row>
    <row r="42850">
      <c r="A42850" s="6"/>
    </row>
    <row r="42851">
      <c r="A42851" s="6"/>
    </row>
    <row r="42852">
      <c r="A42852" s="6"/>
    </row>
    <row r="42853">
      <c r="A42853" s="6"/>
    </row>
    <row r="42854">
      <c r="A42854" s="6"/>
    </row>
    <row r="42855">
      <c r="A42855" s="6"/>
    </row>
    <row r="42856">
      <c r="A42856" s="6"/>
    </row>
    <row r="42857">
      <c r="A42857" s="6"/>
    </row>
    <row r="42858">
      <c r="A42858" s="6"/>
    </row>
    <row r="42859">
      <c r="A42859" s="6"/>
    </row>
    <row r="42860">
      <c r="A42860" s="6"/>
    </row>
    <row r="42861">
      <c r="A42861" s="6"/>
    </row>
    <row r="42862">
      <c r="A42862" s="6"/>
    </row>
    <row r="42863">
      <c r="A42863" s="6"/>
    </row>
    <row r="42864">
      <c r="A42864" s="6"/>
    </row>
    <row r="42865">
      <c r="A42865" s="6"/>
    </row>
    <row r="42866">
      <c r="A42866" s="6"/>
    </row>
    <row r="42867">
      <c r="A42867" s="6"/>
    </row>
    <row r="42868">
      <c r="A42868" s="6"/>
    </row>
    <row r="42869">
      <c r="A42869" s="6"/>
    </row>
    <row r="42870">
      <c r="A42870" s="6"/>
    </row>
    <row r="42871">
      <c r="A42871" s="6"/>
    </row>
    <row r="42872">
      <c r="A42872" s="6"/>
    </row>
    <row r="42873">
      <c r="A42873" s="6"/>
    </row>
    <row r="42874">
      <c r="A42874" s="6"/>
    </row>
    <row r="42875">
      <c r="A42875" s="6"/>
    </row>
    <row r="42876">
      <c r="A42876" s="6"/>
    </row>
    <row r="42877">
      <c r="A42877" s="6"/>
    </row>
    <row r="42878">
      <c r="A42878" s="6"/>
    </row>
    <row r="42879">
      <c r="A42879" s="6"/>
    </row>
    <row r="42880">
      <c r="A42880" s="6"/>
    </row>
    <row r="42881">
      <c r="A42881" s="6"/>
    </row>
    <row r="42882">
      <c r="A42882" s="6"/>
    </row>
    <row r="42883">
      <c r="A42883" s="6"/>
    </row>
    <row r="42884">
      <c r="A42884" s="6"/>
    </row>
    <row r="42885">
      <c r="A42885" s="6"/>
    </row>
    <row r="42886">
      <c r="A42886" s="6"/>
    </row>
    <row r="42887">
      <c r="A42887" s="6"/>
    </row>
    <row r="42888">
      <c r="A42888" s="6"/>
    </row>
    <row r="42889">
      <c r="A42889" s="6"/>
    </row>
    <row r="42890">
      <c r="A42890" s="6"/>
    </row>
    <row r="42891">
      <c r="A42891" s="6"/>
    </row>
    <row r="42892">
      <c r="A42892" s="6"/>
    </row>
    <row r="42893">
      <c r="A42893" s="6"/>
    </row>
    <row r="42894">
      <c r="A42894" s="6"/>
    </row>
    <row r="42895">
      <c r="A42895" s="6"/>
    </row>
    <row r="42896">
      <c r="A42896" s="6"/>
    </row>
    <row r="42897">
      <c r="A42897" s="6"/>
    </row>
    <row r="42898">
      <c r="A42898" s="6"/>
    </row>
    <row r="42899">
      <c r="A42899" s="6"/>
    </row>
    <row r="42900">
      <c r="A42900" s="6"/>
    </row>
    <row r="42901">
      <c r="A42901" s="6"/>
    </row>
    <row r="42902">
      <c r="A42902" s="6"/>
    </row>
    <row r="42903">
      <c r="A42903" s="6"/>
    </row>
    <row r="42904">
      <c r="A42904" s="6"/>
    </row>
    <row r="42905">
      <c r="A42905" s="6"/>
    </row>
    <row r="42906">
      <c r="A42906" s="6"/>
    </row>
    <row r="42907">
      <c r="A42907" s="6"/>
    </row>
    <row r="42908">
      <c r="A42908" s="6"/>
    </row>
    <row r="42909">
      <c r="A42909" s="6"/>
    </row>
    <row r="42910">
      <c r="A42910" s="6"/>
    </row>
    <row r="42911">
      <c r="A42911" s="6"/>
    </row>
    <row r="42912">
      <c r="A42912" s="6"/>
    </row>
    <row r="42913">
      <c r="A42913" s="6"/>
    </row>
    <row r="42914">
      <c r="A42914" s="6"/>
    </row>
    <row r="42915">
      <c r="A42915" s="6"/>
    </row>
    <row r="42916">
      <c r="A42916" s="6"/>
    </row>
    <row r="42917">
      <c r="A42917" s="6"/>
    </row>
    <row r="42918">
      <c r="A42918" s="6"/>
    </row>
    <row r="42919">
      <c r="A42919" s="6"/>
    </row>
    <row r="42920">
      <c r="A42920" s="6"/>
    </row>
    <row r="42921">
      <c r="A42921" s="6"/>
    </row>
    <row r="42922">
      <c r="A42922" s="6"/>
    </row>
    <row r="42923">
      <c r="A42923" s="6"/>
    </row>
    <row r="42924">
      <c r="A42924" s="6"/>
    </row>
    <row r="42925">
      <c r="A42925" s="6"/>
    </row>
    <row r="42926">
      <c r="A42926" s="6"/>
    </row>
    <row r="42927">
      <c r="A42927" s="6"/>
    </row>
    <row r="42928">
      <c r="A42928" s="6"/>
    </row>
    <row r="42929">
      <c r="A42929" s="6"/>
    </row>
    <row r="42930">
      <c r="A42930" s="6"/>
    </row>
    <row r="42931">
      <c r="A42931" s="6"/>
    </row>
    <row r="42932">
      <c r="A42932" s="6"/>
    </row>
    <row r="42933">
      <c r="A42933" s="6"/>
    </row>
    <row r="42934">
      <c r="A42934" s="6"/>
    </row>
    <row r="42935">
      <c r="A42935" s="6"/>
    </row>
    <row r="42936">
      <c r="A42936" s="6"/>
    </row>
    <row r="42937">
      <c r="A42937" s="6"/>
    </row>
    <row r="42938">
      <c r="A42938" s="6"/>
    </row>
    <row r="42939">
      <c r="A42939" s="6"/>
    </row>
    <row r="42940">
      <c r="A42940" s="6"/>
    </row>
    <row r="42941">
      <c r="A42941" s="6"/>
    </row>
    <row r="42942">
      <c r="A42942" s="6"/>
    </row>
    <row r="42943">
      <c r="A42943" s="6"/>
    </row>
    <row r="42944">
      <c r="A42944" s="6"/>
    </row>
    <row r="42945">
      <c r="A42945" s="6"/>
    </row>
    <row r="42946">
      <c r="A42946" s="6"/>
    </row>
    <row r="42947">
      <c r="A42947" s="6"/>
    </row>
    <row r="42948">
      <c r="A42948" s="6"/>
    </row>
    <row r="42949">
      <c r="A42949" s="6"/>
    </row>
    <row r="42950">
      <c r="A42950" s="6"/>
    </row>
    <row r="42951">
      <c r="A42951" s="6"/>
    </row>
    <row r="42952">
      <c r="A42952" s="6"/>
    </row>
    <row r="42953">
      <c r="A42953" s="6"/>
    </row>
    <row r="42954">
      <c r="A42954" s="6"/>
    </row>
    <row r="42955">
      <c r="A42955" s="6"/>
    </row>
    <row r="42956">
      <c r="A42956" s="6"/>
    </row>
    <row r="42957">
      <c r="A42957" s="6"/>
    </row>
    <row r="42958">
      <c r="A42958" s="6"/>
    </row>
    <row r="42959">
      <c r="A42959" s="6"/>
    </row>
    <row r="42960">
      <c r="A42960" s="6"/>
    </row>
    <row r="42961">
      <c r="A42961" s="6"/>
    </row>
    <row r="42962">
      <c r="A42962" s="6"/>
    </row>
    <row r="42963">
      <c r="A42963" s="6"/>
    </row>
    <row r="42964">
      <c r="A42964" s="6"/>
    </row>
    <row r="42965">
      <c r="A42965" s="6"/>
    </row>
    <row r="42966">
      <c r="A42966" s="6"/>
    </row>
    <row r="42967">
      <c r="A42967" s="6"/>
    </row>
    <row r="42968">
      <c r="A42968" s="6"/>
    </row>
    <row r="42969">
      <c r="A42969" s="6"/>
    </row>
    <row r="42970">
      <c r="A42970" s="6"/>
    </row>
    <row r="42971">
      <c r="A42971" s="6"/>
    </row>
    <row r="42972">
      <c r="A42972" s="6"/>
    </row>
    <row r="42973">
      <c r="A42973" s="6"/>
    </row>
    <row r="42974">
      <c r="A42974" s="6"/>
    </row>
    <row r="42975">
      <c r="A42975" s="6"/>
    </row>
    <row r="42976">
      <c r="A42976" s="6"/>
    </row>
    <row r="42977">
      <c r="A42977" s="6"/>
    </row>
    <row r="42978">
      <c r="A42978" s="6"/>
    </row>
    <row r="42979">
      <c r="A42979" s="6"/>
    </row>
    <row r="42980">
      <c r="A42980" s="6"/>
    </row>
    <row r="42981">
      <c r="A42981" s="6"/>
    </row>
    <row r="42982">
      <c r="A42982" s="6"/>
    </row>
    <row r="42983">
      <c r="A42983" s="6"/>
    </row>
    <row r="42984">
      <c r="A42984" s="6"/>
    </row>
    <row r="42985">
      <c r="A42985" s="6"/>
    </row>
    <row r="42986">
      <c r="A42986" s="6"/>
    </row>
    <row r="42987">
      <c r="A42987" s="6"/>
    </row>
    <row r="42988">
      <c r="A42988" s="6"/>
    </row>
    <row r="42989">
      <c r="A42989" s="6"/>
    </row>
    <row r="42990">
      <c r="A42990" s="6"/>
    </row>
    <row r="42991">
      <c r="A42991" s="6"/>
    </row>
    <row r="42992">
      <c r="A42992" s="6"/>
    </row>
    <row r="42993">
      <c r="A42993" s="6"/>
    </row>
    <row r="42994">
      <c r="A42994" s="6"/>
    </row>
    <row r="42995">
      <c r="A42995" s="6"/>
    </row>
    <row r="42996">
      <c r="A42996" s="6"/>
    </row>
    <row r="42997">
      <c r="A42997" s="6"/>
    </row>
    <row r="42998">
      <c r="A42998" s="6"/>
    </row>
    <row r="42999">
      <c r="A42999" s="6"/>
    </row>
    <row r="43000">
      <c r="A43000" s="6"/>
    </row>
    <row r="43001">
      <c r="A43001" s="6"/>
    </row>
    <row r="43002">
      <c r="A43002" s="6"/>
    </row>
    <row r="43003">
      <c r="A43003" s="6"/>
    </row>
    <row r="43004">
      <c r="A43004" s="6"/>
    </row>
    <row r="43005">
      <c r="A43005" s="6"/>
    </row>
    <row r="43006">
      <c r="A43006" s="6"/>
    </row>
    <row r="43007">
      <c r="A43007" s="6"/>
    </row>
    <row r="43008">
      <c r="A43008" s="6"/>
    </row>
    <row r="43009">
      <c r="A43009" s="6"/>
    </row>
    <row r="43010">
      <c r="A43010" s="6"/>
    </row>
    <row r="43011">
      <c r="A43011" s="6"/>
    </row>
    <row r="43012">
      <c r="A43012" s="6"/>
    </row>
    <row r="43013">
      <c r="A43013" s="6"/>
    </row>
    <row r="43014">
      <c r="A43014" s="6"/>
    </row>
    <row r="43015">
      <c r="A43015" s="6"/>
    </row>
    <row r="43016">
      <c r="A43016" s="6"/>
    </row>
    <row r="43017">
      <c r="A43017" s="6"/>
    </row>
    <row r="43018">
      <c r="A43018" s="6"/>
    </row>
    <row r="43019">
      <c r="A43019" s="6"/>
    </row>
    <row r="43020">
      <c r="A43020" s="6"/>
    </row>
    <row r="43021">
      <c r="A43021" s="6"/>
    </row>
    <row r="43022">
      <c r="A43022" s="6"/>
    </row>
    <row r="43023">
      <c r="A43023" s="6"/>
    </row>
    <row r="43024">
      <c r="A43024" s="6"/>
    </row>
    <row r="43025">
      <c r="A43025" s="6"/>
    </row>
    <row r="43026">
      <c r="A43026" s="6"/>
    </row>
    <row r="43027">
      <c r="A43027" s="6"/>
    </row>
    <row r="43028">
      <c r="A43028" s="6"/>
    </row>
    <row r="43029">
      <c r="A43029" s="6"/>
    </row>
    <row r="43030">
      <c r="A43030" s="6"/>
    </row>
    <row r="43031">
      <c r="A43031" s="6"/>
    </row>
    <row r="43032">
      <c r="A43032" s="6"/>
    </row>
    <row r="43033">
      <c r="A43033" s="6"/>
    </row>
    <row r="43034">
      <c r="A43034" s="6"/>
    </row>
    <row r="43035">
      <c r="A43035" s="6"/>
    </row>
    <row r="43036">
      <c r="A43036" s="6"/>
    </row>
    <row r="43037">
      <c r="A43037" s="6"/>
    </row>
    <row r="43038">
      <c r="A43038" s="6"/>
    </row>
    <row r="43039">
      <c r="A43039" s="6"/>
    </row>
    <row r="43040">
      <c r="A43040" s="6"/>
    </row>
    <row r="43041">
      <c r="A43041" s="6"/>
    </row>
    <row r="43042">
      <c r="A43042" s="6"/>
    </row>
    <row r="43043">
      <c r="A43043" s="6"/>
    </row>
    <row r="43044">
      <c r="A43044" s="6"/>
    </row>
    <row r="43045">
      <c r="A43045" s="6"/>
    </row>
    <row r="43046">
      <c r="A43046" s="6"/>
    </row>
    <row r="43047">
      <c r="A43047" s="6"/>
    </row>
    <row r="43048">
      <c r="A43048" s="6"/>
    </row>
    <row r="43049">
      <c r="A43049" s="6"/>
    </row>
    <row r="43050">
      <c r="A43050" s="6"/>
    </row>
    <row r="43051">
      <c r="A43051" s="6"/>
    </row>
    <row r="43052">
      <c r="A43052" s="6"/>
    </row>
    <row r="43053">
      <c r="A43053" s="6"/>
    </row>
    <row r="43054">
      <c r="A43054" s="6"/>
    </row>
    <row r="43055">
      <c r="A43055" s="6"/>
    </row>
    <row r="43056">
      <c r="A43056" s="6"/>
    </row>
    <row r="43057">
      <c r="A43057" s="6"/>
    </row>
    <row r="43058">
      <c r="A43058" s="6"/>
    </row>
    <row r="43059">
      <c r="A43059" s="6"/>
    </row>
    <row r="43060">
      <c r="A43060" s="6"/>
    </row>
    <row r="43061">
      <c r="A43061" s="6"/>
    </row>
    <row r="43062">
      <c r="A43062" s="6"/>
    </row>
    <row r="43063">
      <c r="A43063" s="6"/>
    </row>
    <row r="43064">
      <c r="A43064" s="6"/>
    </row>
    <row r="43065">
      <c r="A43065" s="6"/>
    </row>
    <row r="43066">
      <c r="A43066" s="6"/>
    </row>
    <row r="43067">
      <c r="A43067" s="6"/>
    </row>
    <row r="43068">
      <c r="A43068" s="6"/>
    </row>
    <row r="43069">
      <c r="A43069" s="6"/>
    </row>
    <row r="43070">
      <c r="A43070" s="6"/>
    </row>
    <row r="43071">
      <c r="A43071" s="6"/>
    </row>
    <row r="43072">
      <c r="A43072" s="6"/>
    </row>
    <row r="43073">
      <c r="A43073" s="6"/>
    </row>
    <row r="43074">
      <c r="A43074" s="6"/>
    </row>
    <row r="43075">
      <c r="A43075" s="6"/>
    </row>
    <row r="43076">
      <c r="A43076" s="6"/>
    </row>
    <row r="43077">
      <c r="A43077" s="6"/>
    </row>
    <row r="43078">
      <c r="A43078" s="6"/>
    </row>
    <row r="43079">
      <c r="A43079" s="6"/>
    </row>
    <row r="43080">
      <c r="A43080" s="6"/>
    </row>
    <row r="43081">
      <c r="A43081" s="6"/>
    </row>
    <row r="43082">
      <c r="A43082" s="6"/>
    </row>
    <row r="43083">
      <c r="A43083" s="6"/>
    </row>
    <row r="43084">
      <c r="A43084" s="6"/>
    </row>
    <row r="43085">
      <c r="A43085" s="6"/>
    </row>
    <row r="43086">
      <c r="A43086" s="6"/>
    </row>
    <row r="43087">
      <c r="A43087" s="6"/>
    </row>
    <row r="43088">
      <c r="A43088" s="6"/>
    </row>
    <row r="43089">
      <c r="A43089" s="6"/>
    </row>
    <row r="43090">
      <c r="A43090" s="6"/>
    </row>
    <row r="43091">
      <c r="A43091" s="6"/>
    </row>
    <row r="43092">
      <c r="A43092" s="6"/>
    </row>
    <row r="43093">
      <c r="A43093" s="6"/>
    </row>
    <row r="43094">
      <c r="A43094" s="6"/>
    </row>
    <row r="43095">
      <c r="A43095" s="6"/>
    </row>
    <row r="43096">
      <c r="A43096" s="6"/>
    </row>
    <row r="43097">
      <c r="A43097" s="6"/>
    </row>
    <row r="43098">
      <c r="A43098" s="6"/>
    </row>
    <row r="43099">
      <c r="A43099" s="6"/>
    </row>
    <row r="43100">
      <c r="A43100" s="6"/>
    </row>
    <row r="43101">
      <c r="A43101" s="6"/>
    </row>
    <row r="43102">
      <c r="A43102" s="6"/>
    </row>
    <row r="43103">
      <c r="A43103" s="6"/>
    </row>
    <row r="43104">
      <c r="A43104" s="6"/>
    </row>
    <row r="43105">
      <c r="A43105" s="6"/>
    </row>
    <row r="43106">
      <c r="A43106" s="6"/>
    </row>
    <row r="43107">
      <c r="A43107" s="6"/>
    </row>
    <row r="43108">
      <c r="A43108" s="6"/>
    </row>
    <row r="43109">
      <c r="A43109" s="6"/>
    </row>
    <row r="43110">
      <c r="A43110" s="6"/>
    </row>
    <row r="43111">
      <c r="A43111" s="6"/>
    </row>
    <row r="43112">
      <c r="A43112" s="6"/>
    </row>
    <row r="43113">
      <c r="A43113" s="6"/>
    </row>
    <row r="43114">
      <c r="A43114" s="6"/>
    </row>
    <row r="43115">
      <c r="A43115" s="6"/>
    </row>
    <row r="43116">
      <c r="A43116" s="6"/>
    </row>
    <row r="43117">
      <c r="A43117" s="6"/>
    </row>
    <row r="43118">
      <c r="A43118" s="6"/>
    </row>
    <row r="43119">
      <c r="A43119" s="6"/>
    </row>
    <row r="43120">
      <c r="A43120" s="6"/>
    </row>
    <row r="43121">
      <c r="A43121" s="6"/>
    </row>
    <row r="43122">
      <c r="A43122" s="6"/>
    </row>
    <row r="43123">
      <c r="A43123" s="6"/>
    </row>
    <row r="43124">
      <c r="A43124" s="6"/>
    </row>
    <row r="43125">
      <c r="A43125" s="6"/>
    </row>
    <row r="43126">
      <c r="A43126" s="6"/>
    </row>
    <row r="43127">
      <c r="A43127" s="6"/>
    </row>
    <row r="43128">
      <c r="A43128" s="6"/>
    </row>
    <row r="43129">
      <c r="A43129" s="6"/>
    </row>
    <row r="43130">
      <c r="A43130" s="6"/>
    </row>
    <row r="43131">
      <c r="A43131" s="6"/>
    </row>
    <row r="43132">
      <c r="A43132" s="6"/>
    </row>
    <row r="43133">
      <c r="A43133" s="6"/>
    </row>
    <row r="43134">
      <c r="A43134" s="6"/>
    </row>
    <row r="43135">
      <c r="A43135" s="6"/>
    </row>
    <row r="43136">
      <c r="A43136" s="6"/>
    </row>
    <row r="43137">
      <c r="A43137" s="6"/>
    </row>
    <row r="43138">
      <c r="A43138" s="6"/>
    </row>
    <row r="43139">
      <c r="A43139" s="6"/>
    </row>
    <row r="43140">
      <c r="A43140" s="6"/>
    </row>
    <row r="43141">
      <c r="A43141" s="6"/>
    </row>
    <row r="43142">
      <c r="A43142" s="6"/>
    </row>
    <row r="43143">
      <c r="A43143" s="6"/>
    </row>
    <row r="43144">
      <c r="A43144" s="6"/>
    </row>
    <row r="43145">
      <c r="A43145" s="6"/>
    </row>
    <row r="43146">
      <c r="A43146" s="6"/>
    </row>
    <row r="43147">
      <c r="A43147" s="6"/>
    </row>
    <row r="43148">
      <c r="A43148" s="6"/>
    </row>
    <row r="43149">
      <c r="A43149" s="6"/>
    </row>
    <row r="43150">
      <c r="A43150" s="6"/>
    </row>
    <row r="43151">
      <c r="A43151" s="6"/>
    </row>
    <row r="43152">
      <c r="A43152" s="6"/>
    </row>
    <row r="43153">
      <c r="A43153" s="6"/>
    </row>
    <row r="43154">
      <c r="A43154" s="6"/>
    </row>
    <row r="43155">
      <c r="A43155" s="6"/>
    </row>
    <row r="43156">
      <c r="A43156" s="6"/>
    </row>
    <row r="43157">
      <c r="A43157" s="6"/>
    </row>
    <row r="43158">
      <c r="A43158" s="6"/>
    </row>
    <row r="43159">
      <c r="A43159" s="6"/>
    </row>
    <row r="43160">
      <c r="A43160" s="6"/>
    </row>
    <row r="43161">
      <c r="A43161" s="6"/>
    </row>
    <row r="43162">
      <c r="A43162" s="6"/>
    </row>
    <row r="43163">
      <c r="A43163" s="6"/>
    </row>
    <row r="43164">
      <c r="A43164" s="6"/>
    </row>
    <row r="43165">
      <c r="A43165" s="6"/>
    </row>
    <row r="43166">
      <c r="A43166" s="6"/>
    </row>
    <row r="43167">
      <c r="A43167" s="6"/>
    </row>
    <row r="43168">
      <c r="A43168" s="6"/>
    </row>
    <row r="43169">
      <c r="A43169" s="6"/>
    </row>
    <row r="43170">
      <c r="A43170" s="6"/>
    </row>
    <row r="43171">
      <c r="A43171" s="6"/>
    </row>
    <row r="43172">
      <c r="A43172" s="6"/>
    </row>
    <row r="43173">
      <c r="A43173" s="6"/>
    </row>
    <row r="43174">
      <c r="A43174" s="6"/>
    </row>
    <row r="43175">
      <c r="A43175" s="6"/>
    </row>
    <row r="43176">
      <c r="A43176" s="6"/>
    </row>
    <row r="43177">
      <c r="A43177" s="6"/>
    </row>
    <row r="43178">
      <c r="A43178" s="6"/>
    </row>
    <row r="43179">
      <c r="A43179" s="6"/>
    </row>
    <row r="43180">
      <c r="A43180" s="6"/>
    </row>
    <row r="43181">
      <c r="A43181" s="6"/>
    </row>
    <row r="43182">
      <c r="A43182" s="6"/>
    </row>
    <row r="43183">
      <c r="A43183" s="6"/>
    </row>
    <row r="43184">
      <c r="A43184" s="6"/>
    </row>
    <row r="43185">
      <c r="A43185" s="6"/>
    </row>
    <row r="43186">
      <c r="A43186" s="6"/>
    </row>
    <row r="43187">
      <c r="A43187" s="6"/>
    </row>
    <row r="43188">
      <c r="A43188" s="6"/>
    </row>
    <row r="43189">
      <c r="A43189" s="6"/>
    </row>
    <row r="43190">
      <c r="A43190" s="6"/>
    </row>
    <row r="43191">
      <c r="A43191" s="6"/>
    </row>
    <row r="43192">
      <c r="A43192" s="6"/>
    </row>
    <row r="43193">
      <c r="A43193" s="6"/>
    </row>
    <row r="43194">
      <c r="A43194" s="6"/>
    </row>
    <row r="43195">
      <c r="A43195" s="6"/>
    </row>
    <row r="43196">
      <c r="A43196" s="6"/>
    </row>
    <row r="43197">
      <c r="A43197" s="6"/>
    </row>
    <row r="43198">
      <c r="A43198" s="6"/>
    </row>
    <row r="43199">
      <c r="A43199" s="6"/>
    </row>
    <row r="43200">
      <c r="A43200" s="6"/>
    </row>
    <row r="43201">
      <c r="A43201" s="6"/>
    </row>
    <row r="43202">
      <c r="A43202" s="6"/>
    </row>
    <row r="43203">
      <c r="A43203" s="6"/>
    </row>
    <row r="43204">
      <c r="A43204" s="6"/>
    </row>
    <row r="43205">
      <c r="A43205" s="6"/>
    </row>
    <row r="43206">
      <c r="A43206" s="6"/>
    </row>
    <row r="43207">
      <c r="A43207" s="6"/>
    </row>
    <row r="43208">
      <c r="A43208" s="6"/>
    </row>
    <row r="43209">
      <c r="A43209" s="6"/>
    </row>
    <row r="43210">
      <c r="A43210" s="6"/>
    </row>
    <row r="43211">
      <c r="A43211" s="6"/>
    </row>
    <row r="43212">
      <c r="A43212" s="6"/>
    </row>
    <row r="43213">
      <c r="A43213" s="6"/>
    </row>
    <row r="43214">
      <c r="A43214" s="6"/>
    </row>
    <row r="43215">
      <c r="A43215" s="6"/>
    </row>
    <row r="43216">
      <c r="A43216" s="6"/>
    </row>
    <row r="43217">
      <c r="A43217" s="6"/>
    </row>
    <row r="43218">
      <c r="A43218" s="6"/>
    </row>
    <row r="43219">
      <c r="A43219" s="6"/>
    </row>
    <row r="43220">
      <c r="A43220" s="6"/>
    </row>
    <row r="43221">
      <c r="A43221" s="6"/>
    </row>
    <row r="43222">
      <c r="A43222" s="6"/>
    </row>
    <row r="43223">
      <c r="A43223" s="6"/>
    </row>
    <row r="43224">
      <c r="A43224" s="6"/>
    </row>
    <row r="43225">
      <c r="A43225" s="6"/>
    </row>
    <row r="43226">
      <c r="A43226" s="6"/>
    </row>
    <row r="43227">
      <c r="A43227" s="6"/>
    </row>
    <row r="43228">
      <c r="A43228" s="6"/>
    </row>
    <row r="43229">
      <c r="A43229" s="6"/>
    </row>
    <row r="43230">
      <c r="A43230" s="6"/>
    </row>
    <row r="43231">
      <c r="A43231" s="6"/>
    </row>
    <row r="43232">
      <c r="A43232" s="6"/>
    </row>
    <row r="43233">
      <c r="A43233" s="6"/>
    </row>
    <row r="43234">
      <c r="A43234" s="6"/>
    </row>
    <row r="43235">
      <c r="A43235" s="6"/>
    </row>
    <row r="43236">
      <c r="A43236" s="6"/>
    </row>
    <row r="43237">
      <c r="A43237" s="6"/>
    </row>
    <row r="43238">
      <c r="A43238" s="6"/>
    </row>
    <row r="43239">
      <c r="A43239" s="6"/>
    </row>
    <row r="43240">
      <c r="A43240" s="6"/>
    </row>
    <row r="43241">
      <c r="A43241" s="6"/>
    </row>
    <row r="43242">
      <c r="A43242" s="6"/>
    </row>
    <row r="43243">
      <c r="A43243" s="6"/>
    </row>
    <row r="43244">
      <c r="A43244" s="6"/>
    </row>
    <row r="43245">
      <c r="A43245" s="6"/>
    </row>
    <row r="43246">
      <c r="A43246" s="6"/>
    </row>
    <row r="43247">
      <c r="A43247" s="6"/>
    </row>
    <row r="43248">
      <c r="A43248" s="6"/>
    </row>
    <row r="43249">
      <c r="A43249" s="6"/>
    </row>
    <row r="43250">
      <c r="A43250" s="6"/>
    </row>
    <row r="43251">
      <c r="A43251" s="6"/>
    </row>
    <row r="43252">
      <c r="A43252" s="6"/>
    </row>
    <row r="43253">
      <c r="A43253" s="6"/>
    </row>
    <row r="43254">
      <c r="A43254" s="6"/>
    </row>
    <row r="43255">
      <c r="A43255" s="6"/>
    </row>
    <row r="43256">
      <c r="A43256" s="6"/>
    </row>
    <row r="43257">
      <c r="A43257" s="6"/>
    </row>
    <row r="43258">
      <c r="A43258" s="6"/>
    </row>
    <row r="43259">
      <c r="A43259" s="6"/>
    </row>
    <row r="43260">
      <c r="A43260" s="6"/>
    </row>
    <row r="43261">
      <c r="A43261" s="6"/>
    </row>
    <row r="43262">
      <c r="A43262" s="6"/>
    </row>
    <row r="43263">
      <c r="A43263" s="6"/>
    </row>
    <row r="43264">
      <c r="A43264" s="6"/>
    </row>
    <row r="43265">
      <c r="A43265" s="6"/>
    </row>
    <row r="43266">
      <c r="A43266" s="6"/>
    </row>
    <row r="43267">
      <c r="A43267" s="6"/>
    </row>
    <row r="43268">
      <c r="A43268" s="6"/>
    </row>
    <row r="43269">
      <c r="A43269" s="6"/>
    </row>
    <row r="43270">
      <c r="A43270" s="6"/>
    </row>
    <row r="43271">
      <c r="A43271" s="6"/>
    </row>
    <row r="43272">
      <c r="A43272" s="6"/>
    </row>
    <row r="43273">
      <c r="A43273" s="6"/>
    </row>
    <row r="43274">
      <c r="A43274" s="6"/>
    </row>
    <row r="43275">
      <c r="A43275" s="6"/>
    </row>
    <row r="43276">
      <c r="A43276" s="6"/>
    </row>
    <row r="43277">
      <c r="A43277" s="6"/>
    </row>
    <row r="43278">
      <c r="A43278" s="6"/>
    </row>
    <row r="43279">
      <c r="A43279" s="6"/>
    </row>
    <row r="43280">
      <c r="A43280" s="6"/>
    </row>
    <row r="43281">
      <c r="A43281" s="6"/>
    </row>
    <row r="43282">
      <c r="A43282" s="6"/>
    </row>
    <row r="43283">
      <c r="A43283" s="6"/>
    </row>
    <row r="43284">
      <c r="A43284" s="6"/>
    </row>
    <row r="43285">
      <c r="A43285" s="6"/>
    </row>
    <row r="43286">
      <c r="A43286" s="6"/>
    </row>
    <row r="43287">
      <c r="A43287" s="6"/>
    </row>
    <row r="43288">
      <c r="A43288" s="6"/>
    </row>
    <row r="43289">
      <c r="A43289" s="6"/>
    </row>
    <row r="43290">
      <c r="A43290" s="6"/>
    </row>
    <row r="43291">
      <c r="A43291" s="6"/>
    </row>
    <row r="43292">
      <c r="A43292" s="6"/>
    </row>
    <row r="43293">
      <c r="A43293" s="6"/>
    </row>
    <row r="43294">
      <c r="A43294" s="6"/>
    </row>
    <row r="43295">
      <c r="A43295" s="6"/>
    </row>
    <row r="43296">
      <c r="A43296" s="6"/>
    </row>
    <row r="43297">
      <c r="A43297" s="6"/>
    </row>
    <row r="43298">
      <c r="A43298" s="6"/>
    </row>
    <row r="43299">
      <c r="A43299" s="6"/>
    </row>
    <row r="43300">
      <c r="A43300" s="6"/>
    </row>
    <row r="43301">
      <c r="A43301" s="6"/>
    </row>
    <row r="43302">
      <c r="A43302" s="6"/>
    </row>
    <row r="43303">
      <c r="A43303" s="6"/>
    </row>
    <row r="43304">
      <c r="A43304" s="6"/>
    </row>
    <row r="43305">
      <c r="A43305" s="6"/>
    </row>
    <row r="43306">
      <c r="A43306" s="6"/>
    </row>
    <row r="43307">
      <c r="A43307" s="6"/>
    </row>
    <row r="43308">
      <c r="A43308" s="6"/>
    </row>
    <row r="43309">
      <c r="A43309" s="6"/>
    </row>
    <row r="43310">
      <c r="A43310" s="6"/>
    </row>
    <row r="43311">
      <c r="A43311" s="6"/>
    </row>
    <row r="43312">
      <c r="A43312" s="6"/>
    </row>
    <row r="43313">
      <c r="A43313" s="6"/>
    </row>
    <row r="43314">
      <c r="A43314" s="6"/>
    </row>
    <row r="43315">
      <c r="A43315" s="6"/>
    </row>
    <row r="43316">
      <c r="A43316" s="6"/>
    </row>
    <row r="43317">
      <c r="A43317" s="6"/>
    </row>
    <row r="43318">
      <c r="A43318" s="6"/>
    </row>
    <row r="43319">
      <c r="A43319" s="6"/>
    </row>
    <row r="43320">
      <c r="A43320" s="6"/>
    </row>
    <row r="43321">
      <c r="A43321" s="6"/>
    </row>
    <row r="43322">
      <c r="A43322" s="6"/>
    </row>
    <row r="43323">
      <c r="A43323" s="6"/>
    </row>
    <row r="43324">
      <c r="A43324" s="6"/>
    </row>
    <row r="43325">
      <c r="A43325" s="6"/>
    </row>
    <row r="43326">
      <c r="A43326" s="6"/>
    </row>
    <row r="43327">
      <c r="A43327" s="6"/>
    </row>
    <row r="43328">
      <c r="A43328" s="6"/>
    </row>
    <row r="43329">
      <c r="A43329" s="6"/>
    </row>
    <row r="43330">
      <c r="A43330" s="6"/>
    </row>
    <row r="43331">
      <c r="A43331" s="6"/>
    </row>
    <row r="43332">
      <c r="A43332" s="6"/>
    </row>
    <row r="43333">
      <c r="A43333" s="6"/>
    </row>
    <row r="43334">
      <c r="A43334" s="6"/>
    </row>
    <row r="43335">
      <c r="A43335" s="6"/>
    </row>
    <row r="43336">
      <c r="A43336" s="6"/>
    </row>
    <row r="43337">
      <c r="A43337" s="6"/>
    </row>
    <row r="43338">
      <c r="A43338" s="6"/>
    </row>
    <row r="43339">
      <c r="A43339" s="6"/>
    </row>
    <row r="43340">
      <c r="A43340" s="6"/>
    </row>
    <row r="43341">
      <c r="A43341" s="6"/>
    </row>
    <row r="43342">
      <c r="A43342" s="6"/>
    </row>
    <row r="43343">
      <c r="A43343" s="6"/>
    </row>
    <row r="43344">
      <c r="A43344" s="6"/>
    </row>
    <row r="43345">
      <c r="A43345" s="6"/>
    </row>
    <row r="43346">
      <c r="A43346" s="6"/>
    </row>
    <row r="43347">
      <c r="A43347" s="6"/>
    </row>
    <row r="43348">
      <c r="A43348" s="6"/>
    </row>
    <row r="43349">
      <c r="A43349" s="6"/>
    </row>
    <row r="43350">
      <c r="A43350" s="6"/>
    </row>
    <row r="43351">
      <c r="A43351" s="6"/>
    </row>
    <row r="43352">
      <c r="A43352" s="6"/>
    </row>
    <row r="43353">
      <c r="A43353" s="6"/>
    </row>
    <row r="43354">
      <c r="A43354" s="6"/>
    </row>
    <row r="43355">
      <c r="A43355" s="6"/>
    </row>
    <row r="43356">
      <c r="A43356" s="6"/>
    </row>
    <row r="43357">
      <c r="A43357" s="6"/>
    </row>
    <row r="43358">
      <c r="A43358" s="6"/>
    </row>
    <row r="43359">
      <c r="A43359" s="6"/>
    </row>
    <row r="43360">
      <c r="A43360" s="6"/>
    </row>
    <row r="43361">
      <c r="A43361" s="6"/>
    </row>
    <row r="43362">
      <c r="A43362" s="6"/>
    </row>
    <row r="43363">
      <c r="A43363" s="6"/>
    </row>
    <row r="43364">
      <c r="A43364" s="6"/>
    </row>
    <row r="43365">
      <c r="A43365" s="6"/>
    </row>
    <row r="43366">
      <c r="A43366" s="6"/>
    </row>
    <row r="43367">
      <c r="A43367" s="6"/>
    </row>
    <row r="43368">
      <c r="A43368" s="6"/>
    </row>
    <row r="43369">
      <c r="A43369" s="6"/>
    </row>
    <row r="43370">
      <c r="A43370" s="6"/>
    </row>
    <row r="43371">
      <c r="A43371" s="6"/>
    </row>
    <row r="43372">
      <c r="A43372" s="6"/>
    </row>
    <row r="43373">
      <c r="A43373" s="6"/>
    </row>
    <row r="43374">
      <c r="A43374" s="6"/>
    </row>
    <row r="43375">
      <c r="A43375" s="6"/>
    </row>
    <row r="43376">
      <c r="A43376" s="6"/>
    </row>
    <row r="43377">
      <c r="A43377" s="6"/>
    </row>
    <row r="43378">
      <c r="A43378" s="6"/>
    </row>
    <row r="43379">
      <c r="A43379" s="6"/>
    </row>
    <row r="43380">
      <c r="A43380" s="6"/>
    </row>
    <row r="43381">
      <c r="A43381" s="6"/>
    </row>
    <row r="43382">
      <c r="A43382" s="6"/>
    </row>
    <row r="43383">
      <c r="A43383" s="6"/>
    </row>
    <row r="43384">
      <c r="A43384" s="6"/>
    </row>
    <row r="43385">
      <c r="A43385" s="6"/>
    </row>
    <row r="43386">
      <c r="A43386" s="6"/>
    </row>
    <row r="43387">
      <c r="A43387" s="6"/>
    </row>
    <row r="43388">
      <c r="A43388" s="6"/>
    </row>
    <row r="43389">
      <c r="A43389" s="6"/>
    </row>
    <row r="43390">
      <c r="A43390" s="6"/>
    </row>
    <row r="43391">
      <c r="A43391" s="6"/>
    </row>
    <row r="43392">
      <c r="A43392" s="6"/>
    </row>
    <row r="43393">
      <c r="A43393" s="6"/>
    </row>
    <row r="43394">
      <c r="A43394" s="6"/>
    </row>
    <row r="43395">
      <c r="A43395" s="6"/>
    </row>
    <row r="43396">
      <c r="A43396" s="6"/>
    </row>
    <row r="43397">
      <c r="A43397" s="6"/>
    </row>
    <row r="43398">
      <c r="A43398" s="6"/>
    </row>
    <row r="43399">
      <c r="A43399" s="6"/>
    </row>
    <row r="43400">
      <c r="A43400" s="6"/>
    </row>
    <row r="43401">
      <c r="A43401" s="6"/>
    </row>
    <row r="43402">
      <c r="A43402" s="6"/>
    </row>
    <row r="43403">
      <c r="A43403" s="6"/>
    </row>
    <row r="43404">
      <c r="A43404" s="6"/>
    </row>
    <row r="43405">
      <c r="A43405" s="6"/>
    </row>
    <row r="43406">
      <c r="A43406" s="6"/>
    </row>
    <row r="43407">
      <c r="A43407" s="6"/>
    </row>
    <row r="43408">
      <c r="A43408" s="6"/>
    </row>
    <row r="43409">
      <c r="A43409" s="6"/>
    </row>
    <row r="43410">
      <c r="A43410" s="6"/>
    </row>
    <row r="43411">
      <c r="A43411" s="6"/>
    </row>
    <row r="43412">
      <c r="A43412" s="6"/>
    </row>
    <row r="43413">
      <c r="A43413" s="6"/>
    </row>
    <row r="43414">
      <c r="A43414" s="6"/>
    </row>
    <row r="43415">
      <c r="A43415" s="6"/>
    </row>
    <row r="43416">
      <c r="A43416" s="6"/>
    </row>
    <row r="43417">
      <c r="A43417" s="6"/>
    </row>
    <row r="43418">
      <c r="A43418" s="6"/>
    </row>
    <row r="43419">
      <c r="A43419" s="6"/>
    </row>
    <row r="43420">
      <c r="A43420" s="6"/>
    </row>
    <row r="43421">
      <c r="A43421" s="6"/>
    </row>
    <row r="43422">
      <c r="A43422" s="6"/>
    </row>
    <row r="43423">
      <c r="A43423" s="6"/>
    </row>
    <row r="43424">
      <c r="A43424" s="6"/>
    </row>
    <row r="43425">
      <c r="A43425" s="6"/>
    </row>
    <row r="43426">
      <c r="A43426" s="6"/>
    </row>
    <row r="43427">
      <c r="A43427" s="6"/>
    </row>
    <row r="43428">
      <c r="A43428" s="6"/>
    </row>
    <row r="43429">
      <c r="A43429" s="6"/>
    </row>
    <row r="43430">
      <c r="A43430" s="6"/>
    </row>
    <row r="43431">
      <c r="A43431" s="6"/>
    </row>
    <row r="43432">
      <c r="A43432" s="6"/>
    </row>
    <row r="43433">
      <c r="A43433" s="6"/>
    </row>
    <row r="43434">
      <c r="A43434" s="6"/>
    </row>
    <row r="43435">
      <c r="A43435" s="6"/>
    </row>
    <row r="43436">
      <c r="A43436" s="6"/>
    </row>
    <row r="43437">
      <c r="A43437" s="6"/>
    </row>
    <row r="43438">
      <c r="A43438" s="6"/>
    </row>
    <row r="43439">
      <c r="A43439" s="6"/>
    </row>
    <row r="43440">
      <c r="A43440" s="6"/>
    </row>
    <row r="43441">
      <c r="A43441" s="6"/>
    </row>
    <row r="43442">
      <c r="A43442" s="6"/>
    </row>
    <row r="43443">
      <c r="A43443" s="6"/>
    </row>
    <row r="43444">
      <c r="A43444" s="6"/>
    </row>
    <row r="43445">
      <c r="A43445" s="6"/>
    </row>
    <row r="43446">
      <c r="A43446" s="6"/>
    </row>
    <row r="43447">
      <c r="A43447" s="6"/>
    </row>
    <row r="43448">
      <c r="A43448" s="6"/>
    </row>
    <row r="43449">
      <c r="A43449" s="6"/>
    </row>
    <row r="43450">
      <c r="A43450" s="6"/>
    </row>
    <row r="43451">
      <c r="A43451" s="6"/>
    </row>
    <row r="43452">
      <c r="A43452" s="6"/>
    </row>
    <row r="43453">
      <c r="A43453" s="6"/>
    </row>
    <row r="43454">
      <c r="A43454" s="6"/>
    </row>
    <row r="43455">
      <c r="A43455" s="6"/>
    </row>
    <row r="43456">
      <c r="A43456" s="6"/>
    </row>
    <row r="43457">
      <c r="A43457" s="6"/>
    </row>
    <row r="43458">
      <c r="A43458" s="6"/>
    </row>
    <row r="43459">
      <c r="A43459" s="6"/>
    </row>
    <row r="43460">
      <c r="A43460" s="6"/>
    </row>
    <row r="43461">
      <c r="A43461" s="6"/>
    </row>
    <row r="43462">
      <c r="A43462" s="6"/>
    </row>
    <row r="43463">
      <c r="A43463" s="6"/>
    </row>
    <row r="43464">
      <c r="A43464" s="6"/>
    </row>
    <row r="43465">
      <c r="A43465" s="6"/>
    </row>
    <row r="43466">
      <c r="A43466" s="6"/>
    </row>
    <row r="43467">
      <c r="A43467" s="6"/>
    </row>
    <row r="43468">
      <c r="A43468" s="6"/>
    </row>
    <row r="43469">
      <c r="A43469" s="6"/>
    </row>
    <row r="43470">
      <c r="A43470" s="6"/>
    </row>
    <row r="43471">
      <c r="A43471" s="6"/>
    </row>
    <row r="43472">
      <c r="A43472" s="6"/>
    </row>
    <row r="43473">
      <c r="A43473" s="6"/>
    </row>
    <row r="43474">
      <c r="A43474" s="6"/>
    </row>
    <row r="43475">
      <c r="A43475" s="6"/>
    </row>
    <row r="43476">
      <c r="A43476" s="6"/>
    </row>
    <row r="43477">
      <c r="A43477" s="6"/>
    </row>
    <row r="43478">
      <c r="A43478" s="6"/>
    </row>
    <row r="43479">
      <c r="A43479" s="6"/>
    </row>
    <row r="43480">
      <c r="A43480" s="6"/>
    </row>
    <row r="43481">
      <c r="A43481" s="6"/>
    </row>
    <row r="43482">
      <c r="A43482" s="6"/>
    </row>
    <row r="43483">
      <c r="A43483" s="6"/>
    </row>
    <row r="43484">
      <c r="A43484" s="6"/>
    </row>
    <row r="43485">
      <c r="A43485" s="6"/>
    </row>
    <row r="43486">
      <c r="A43486" s="6"/>
    </row>
    <row r="43487">
      <c r="A43487" s="6"/>
    </row>
    <row r="43488">
      <c r="A43488" s="6"/>
    </row>
    <row r="43489">
      <c r="A43489" s="6"/>
    </row>
    <row r="43490">
      <c r="A43490" s="6"/>
    </row>
    <row r="43491">
      <c r="A43491" s="6"/>
    </row>
    <row r="43492">
      <c r="A43492" s="6"/>
    </row>
    <row r="43493">
      <c r="A43493" s="6"/>
    </row>
    <row r="43494">
      <c r="A43494" s="6"/>
    </row>
    <row r="43495">
      <c r="A43495" s="6"/>
    </row>
    <row r="43496">
      <c r="A43496" s="6"/>
    </row>
    <row r="43497">
      <c r="A43497" s="6"/>
    </row>
    <row r="43498">
      <c r="A43498" s="6"/>
    </row>
    <row r="43499">
      <c r="A43499" s="6"/>
    </row>
    <row r="43500">
      <c r="A43500" s="6"/>
    </row>
    <row r="43501">
      <c r="A43501" s="6"/>
    </row>
    <row r="43502">
      <c r="A43502" s="6"/>
    </row>
    <row r="43503">
      <c r="A43503" s="6"/>
    </row>
    <row r="43504">
      <c r="A43504" s="6"/>
    </row>
    <row r="43505">
      <c r="A43505" s="6"/>
    </row>
    <row r="43506">
      <c r="A43506" s="6"/>
    </row>
    <row r="43507">
      <c r="A43507" s="6"/>
    </row>
    <row r="43508">
      <c r="A43508" s="6"/>
    </row>
    <row r="43509">
      <c r="A43509" s="6"/>
    </row>
    <row r="43510">
      <c r="A43510" s="6"/>
    </row>
    <row r="43511">
      <c r="A43511" s="6"/>
    </row>
    <row r="43512">
      <c r="A43512" s="6"/>
    </row>
    <row r="43513">
      <c r="A43513" s="6"/>
    </row>
    <row r="43514">
      <c r="A43514" s="6"/>
    </row>
    <row r="43515">
      <c r="A43515" s="6"/>
    </row>
    <row r="43516">
      <c r="A43516" s="6"/>
    </row>
    <row r="43517">
      <c r="A43517" s="6"/>
    </row>
    <row r="43518">
      <c r="A43518" s="6"/>
    </row>
    <row r="43519">
      <c r="A43519" s="6"/>
    </row>
    <row r="43520">
      <c r="A43520" s="6"/>
    </row>
    <row r="43521">
      <c r="A43521" s="6"/>
    </row>
    <row r="43522">
      <c r="A43522" s="6"/>
    </row>
    <row r="43523">
      <c r="A43523" s="6"/>
    </row>
    <row r="43524">
      <c r="A43524" s="6"/>
    </row>
    <row r="43525">
      <c r="A43525" s="6"/>
    </row>
    <row r="43526">
      <c r="A43526" s="6"/>
    </row>
    <row r="43527">
      <c r="A43527" s="6"/>
    </row>
    <row r="43528">
      <c r="A43528" s="6"/>
    </row>
    <row r="43529">
      <c r="A43529" s="6"/>
    </row>
    <row r="43530">
      <c r="A43530" s="6"/>
    </row>
    <row r="43531">
      <c r="A43531" s="6"/>
    </row>
    <row r="43532">
      <c r="A43532" s="6"/>
    </row>
    <row r="43533">
      <c r="A43533" s="6"/>
    </row>
    <row r="43534">
      <c r="A43534" s="6"/>
    </row>
    <row r="43535">
      <c r="A43535" s="6"/>
    </row>
    <row r="43536">
      <c r="A43536" s="6"/>
    </row>
    <row r="43537">
      <c r="A43537" s="6"/>
    </row>
    <row r="43538">
      <c r="A43538" s="6"/>
    </row>
    <row r="43539">
      <c r="A43539" s="6"/>
    </row>
    <row r="43540">
      <c r="A43540" s="6"/>
    </row>
    <row r="43541">
      <c r="A43541" s="6"/>
    </row>
    <row r="43542">
      <c r="A43542" s="6"/>
    </row>
    <row r="43543">
      <c r="A43543" s="6"/>
    </row>
    <row r="43544">
      <c r="A43544" s="6"/>
    </row>
    <row r="43545">
      <c r="A43545" s="6"/>
    </row>
    <row r="43546">
      <c r="A43546" s="6"/>
    </row>
    <row r="43547">
      <c r="A43547" s="6"/>
    </row>
    <row r="43548">
      <c r="A43548" s="6"/>
    </row>
    <row r="43549">
      <c r="A43549" s="6"/>
    </row>
    <row r="43550">
      <c r="A43550" s="6"/>
    </row>
    <row r="43551">
      <c r="A43551" s="6"/>
    </row>
    <row r="43552">
      <c r="A43552" s="6"/>
    </row>
    <row r="43553">
      <c r="A43553" s="6"/>
    </row>
    <row r="43554">
      <c r="A43554" s="6"/>
    </row>
    <row r="43555">
      <c r="A43555" s="6"/>
    </row>
    <row r="43556">
      <c r="A43556" s="6"/>
    </row>
    <row r="43557">
      <c r="A43557" s="6"/>
    </row>
    <row r="43558">
      <c r="A43558" s="6"/>
    </row>
    <row r="43559">
      <c r="A43559" s="6"/>
    </row>
    <row r="43560">
      <c r="A43560" s="6"/>
    </row>
    <row r="43561">
      <c r="A43561" s="6"/>
    </row>
    <row r="43562">
      <c r="A43562" s="6"/>
    </row>
    <row r="43563">
      <c r="A43563" s="6"/>
    </row>
    <row r="43564">
      <c r="A43564" s="6"/>
    </row>
    <row r="43565">
      <c r="A43565" s="6"/>
    </row>
    <row r="43566">
      <c r="A43566" s="6"/>
    </row>
    <row r="43567">
      <c r="A43567" s="6"/>
    </row>
    <row r="43568">
      <c r="A43568" s="6"/>
    </row>
    <row r="43569">
      <c r="A43569" s="6"/>
    </row>
    <row r="43570">
      <c r="A43570" s="6"/>
    </row>
    <row r="43571">
      <c r="A43571" s="6"/>
    </row>
    <row r="43572">
      <c r="A43572" s="6"/>
    </row>
    <row r="43573">
      <c r="A43573" s="6"/>
    </row>
    <row r="43574">
      <c r="A43574" s="6"/>
    </row>
    <row r="43575">
      <c r="A43575" s="6"/>
    </row>
    <row r="43576">
      <c r="A43576" s="6"/>
    </row>
    <row r="43577">
      <c r="A43577" s="6"/>
    </row>
    <row r="43578">
      <c r="A43578" s="6"/>
    </row>
    <row r="43579">
      <c r="A43579" s="6"/>
    </row>
    <row r="43580">
      <c r="A43580" s="6"/>
    </row>
    <row r="43581">
      <c r="A43581" s="6"/>
    </row>
    <row r="43582">
      <c r="A43582" s="6"/>
    </row>
    <row r="43583">
      <c r="A43583" s="6"/>
    </row>
    <row r="43584">
      <c r="A43584" s="6"/>
    </row>
    <row r="43585">
      <c r="A43585" s="6"/>
    </row>
    <row r="43586">
      <c r="A43586" s="6"/>
    </row>
    <row r="43587">
      <c r="A43587" s="6"/>
    </row>
    <row r="43588">
      <c r="A43588" s="6"/>
    </row>
    <row r="43589">
      <c r="A43589" s="6"/>
    </row>
    <row r="43590">
      <c r="A43590" s="6"/>
    </row>
    <row r="43591">
      <c r="A43591" s="6"/>
    </row>
    <row r="43592">
      <c r="A43592" s="6"/>
    </row>
    <row r="43593">
      <c r="A43593" s="6"/>
    </row>
    <row r="43594">
      <c r="A43594" s="6"/>
    </row>
    <row r="43595">
      <c r="A43595" s="6"/>
    </row>
    <row r="43596">
      <c r="A43596" s="6"/>
    </row>
    <row r="43597">
      <c r="A43597" s="6"/>
    </row>
    <row r="43598">
      <c r="A43598" s="6"/>
    </row>
    <row r="43599">
      <c r="A43599" s="6"/>
    </row>
    <row r="43600">
      <c r="A43600" s="6"/>
    </row>
    <row r="43601">
      <c r="A43601" s="6"/>
    </row>
    <row r="43602">
      <c r="A43602" s="6"/>
    </row>
    <row r="43603">
      <c r="A43603" s="6"/>
    </row>
    <row r="43604">
      <c r="A43604" s="6"/>
    </row>
    <row r="43605">
      <c r="A43605" s="6"/>
    </row>
    <row r="43606">
      <c r="A43606" s="6"/>
    </row>
    <row r="43607">
      <c r="A43607" s="6"/>
    </row>
    <row r="43608">
      <c r="A43608" s="6"/>
    </row>
    <row r="43609">
      <c r="A43609" s="6"/>
    </row>
    <row r="43610">
      <c r="A43610" s="6"/>
    </row>
    <row r="43611">
      <c r="A43611" s="6"/>
    </row>
    <row r="43612">
      <c r="A43612" s="6"/>
    </row>
    <row r="43613">
      <c r="A43613" s="6"/>
    </row>
    <row r="43614">
      <c r="A43614" s="6"/>
    </row>
    <row r="43615">
      <c r="A43615" s="6"/>
    </row>
    <row r="43616">
      <c r="A43616" s="6"/>
    </row>
    <row r="43617">
      <c r="A43617" s="6"/>
    </row>
    <row r="43618">
      <c r="A43618" s="6"/>
    </row>
    <row r="43619">
      <c r="A43619" s="6"/>
    </row>
    <row r="43620">
      <c r="A43620" s="6"/>
    </row>
    <row r="43621">
      <c r="A43621" s="6"/>
    </row>
    <row r="43622">
      <c r="A43622" s="6"/>
    </row>
    <row r="43623">
      <c r="A43623" s="6"/>
    </row>
    <row r="43624">
      <c r="A43624" s="6"/>
    </row>
    <row r="43625">
      <c r="A43625" s="6"/>
    </row>
    <row r="43626">
      <c r="A43626" s="6"/>
    </row>
    <row r="43627">
      <c r="A43627" s="6"/>
    </row>
    <row r="43628">
      <c r="A43628" s="6"/>
    </row>
    <row r="43629">
      <c r="A43629" s="6"/>
    </row>
    <row r="43630">
      <c r="A43630" s="6"/>
    </row>
    <row r="43631">
      <c r="A43631" s="6"/>
    </row>
    <row r="43632">
      <c r="A43632" s="6"/>
    </row>
    <row r="43633">
      <c r="A43633" s="6"/>
    </row>
    <row r="43634">
      <c r="A43634" s="6"/>
    </row>
    <row r="43635">
      <c r="A43635" s="6"/>
    </row>
    <row r="43636">
      <c r="A43636" s="6"/>
    </row>
    <row r="43637">
      <c r="A43637" s="6"/>
    </row>
    <row r="43638">
      <c r="A43638" s="6"/>
    </row>
    <row r="43639">
      <c r="A43639" s="6"/>
    </row>
    <row r="43640">
      <c r="A43640" s="6"/>
    </row>
    <row r="43641">
      <c r="A43641" s="6"/>
    </row>
    <row r="43642">
      <c r="A43642" s="6"/>
    </row>
    <row r="43643">
      <c r="A43643" s="6"/>
    </row>
    <row r="43644">
      <c r="A43644" s="6"/>
    </row>
    <row r="43645">
      <c r="A43645" s="6"/>
    </row>
    <row r="43646">
      <c r="A43646" s="6"/>
    </row>
    <row r="43647">
      <c r="A43647" s="6"/>
    </row>
    <row r="43648">
      <c r="A43648" s="6"/>
    </row>
    <row r="43649">
      <c r="A43649" s="6"/>
    </row>
    <row r="43650">
      <c r="A43650" s="6"/>
    </row>
    <row r="43651">
      <c r="A43651" s="6"/>
    </row>
    <row r="43652">
      <c r="A43652" s="6"/>
    </row>
    <row r="43653">
      <c r="A43653" s="6"/>
    </row>
    <row r="43654">
      <c r="A43654" s="6"/>
    </row>
    <row r="43655">
      <c r="A43655" s="6"/>
    </row>
    <row r="43656">
      <c r="A43656" s="6"/>
    </row>
    <row r="43657">
      <c r="A43657" s="6"/>
    </row>
    <row r="43658">
      <c r="A43658" s="6"/>
    </row>
    <row r="43659">
      <c r="A43659" s="6"/>
    </row>
    <row r="43660">
      <c r="A43660" s="6"/>
    </row>
    <row r="43661">
      <c r="A43661" s="6"/>
    </row>
    <row r="43662">
      <c r="A43662" s="6"/>
    </row>
    <row r="43663">
      <c r="A43663" s="6"/>
    </row>
    <row r="43664">
      <c r="A43664" s="6"/>
    </row>
    <row r="43665">
      <c r="A43665" s="6"/>
    </row>
    <row r="43666">
      <c r="A43666" s="6"/>
    </row>
    <row r="43667">
      <c r="A43667" s="6"/>
    </row>
    <row r="43668">
      <c r="A43668" s="6"/>
    </row>
    <row r="43669">
      <c r="A43669" s="6"/>
    </row>
    <row r="43670">
      <c r="A43670" s="6"/>
    </row>
    <row r="43671">
      <c r="A43671" s="6"/>
    </row>
    <row r="43672">
      <c r="A43672" s="6"/>
    </row>
    <row r="43673">
      <c r="A43673" s="6"/>
    </row>
    <row r="43674">
      <c r="A43674" s="6"/>
    </row>
    <row r="43675">
      <c r="A43675" s="6"/>
    </row>
    <row r="43676">
      <c r="A43676" s="6"/>
    </row>
    <row r="43677">
      <c r="A43677" s="6"/>
    </row>
    <row r="43678">
      <c r="A43678" s="6"/>
    </row>
    <row r="43679">
      <c r="A43679" s="6"/>
    </row>
    <row r="43680">
      <c r="A43680" s="6"/>
    </row>
    <row r="43681">
      <c r="A43681" s="6"/>
    </row>
    <row r="43682">
      <c r="A43682" s="6"/>
    </row>
    <row r="43683">
      <c r="A43683" s="6"/>
    </row>
    <row r="43684">
      <c r="A43684" s="6"/>
    </row>
    <row r="43685">
      <c r="A43685" s="6"/>
    </row>
    <row r="43686">
      <c r="A43686" s="6"/>
    </row>
    <row r="43687">
      <c r="A43687" s="6"/>
    </row>
    <row r="43688">
      <c r="A43688" s="6"/>
    </row>
    <row r="43689">
      <c r="A43689" s="6"/>
    </row>
    <row r="43690">
      <c r="A43690" s="6"/>
    </row>
    <row r="43691">
      <c r="A43691" s="6"/>
    </row>
    <row r="43692">
      <c r="A43692" s="6"/>
    </row>
    <row r="43693">
      <c r="A43693" s="6"/>
    </row>
    <row r="43694">
      <c r="A43694" s="6"/>
    </row>
    <row r="43695">
      <c r="A43695" s="6"/>
    </row>
    <row r="43696">
      <c r="A43696" s="6"/>
    </row>
    <row r="43697">
      <c r="A43697" s="6"/>
    </row>
    <row r="43698">
      <c r="A43698" s="6"/>
    </row>
    <row r="43699">
      <c r="A43699" s="6"/>
    </row>
    <row r="43700">
      <c r="A43700" s="6"/>
    </row>
    <row r="43701">
      <c r="A43701" s="6"/>
    </row>
    <row r="43702">
      <c r="A43702" s="6"/>
    </row>
    <row r="43703">
      <c r="A43703" s="6"/>
    </row>
    <row r="43704">
      <c r="A43704" s="6"/>
    </row>
    <row r="43705">
      <c r="A43705" s="6"/>
    </row>
    <row r="43706">
      <c r="A43706" s="6"/>
    </row>
    <row r="43707">
      <c r="A43707" s="6"/>
    </row>
    <row r="43708">
      <c r="A43708" s="6"/>
    </row>
    <row r="43709">
      <c r="A43709" s="6"/>
    </row>
    <row r="43710">
      <c r="A43710" s="6"/>
    </row>
    <row r="43711">
      <c r="A43711" s="6"/>
    </row>
    <row r="43712">
      <c r="A43712" s="6"/>
    </row>
    <row r="43713">
      <c r="A43713" s="6"/>
    </row>
    <row r="43714">
      <c r="A43714" s="6"/>
    </row>
    <row r="43715">
      <c r="A43715" s="6"/>
    </row>
    <row r="43716">
      <c r="A43716" s="6"/>
    </row>
    <row r="43717">
      <c r="A43717" s="6"/>
    </row>
    <row r="43718">
      <c r="A43718" s="6"/>
    </row>
    <row r="43719">
      <c r="A43719" s="6"/>
    </row>
    <row r="43720">
      <c r="A43720" s="6"/>
    </row>
    <row r="43721">
      <c r="A43721" s="6"/>
    </row>
    <row r="43722">
      <c r="A43722" s="6"/>
    </row>
    <row r="43723">
      <c r="A43723" s="6"/>
    </row>
    <row r="43724">
      <c r="A43724" s="6"/>
    </row>
    <row r="43725">
      <c r="A43725" s="6"/>
    </row>
    <row r="43726">
      <c r="A43726" s="6"/>
    </row>
    <row r="43727">
      <c r="A43727" s="6"/>
    </row>
    <row r="43728">
      <c r="A43728" s="6"/>
    </row>
    <row r="43729">
      <c r="A43729" s="6"/>
    </row>
    <row r="43730">
      <c r="A43730" s="6"/>
    </row>
    <row r="43731">
      <c r="A43731" s="6"/>
    </row>
    <row r="43732">
      <c r="A43732" s="6"/>
    </row>
    <row r="43733">
      <c r="A43733" s="6"/>
    </row>
    <row r="43734">
      <c r="A43734" s="6"/>
    </row>
    <row r="43735">
      <c r="A43735" s="6"/>
    </row>
    <row r="43736">
      <c r="A43736" s="6"/>
    </row>
    <row r="43737">
      <c r="A43737" s="6"/>
    </row>
    <row r="43738">
      <c r="A43738" s="6"/>
    </row>
    <row r="43739">
      <c r="A43739" s="6"/>
    </row>
    <row r="43740">
      <c r="A43740" s="6"/>
    </row>
    <row r="43741">
      <c r="A43741" s="6"/>
    </row>
    <row r="43742">
      <c r="A43742" s="6"/>
    </row>
    <row r="43743">
      <c r="A43743" s="6"/>
    </row>
    <row r="43744">
      <c r="A43744" s="6"/>
    </row>
    <row r="43745">
      <c r="A43745" s="6"/>
    </row>
    <row r="43746">
      <c r="A43746" s="6"/>
    </row>
    <row r="43747">
      <c r="A43747" s="6"/>
    </row>
    <row r="43748">
      <c r="A43748" s="6"/>
    </row>
    <row r="43749">
      <c r="A43749" s="6"/>
    </row>
    <row r="43750">
      <c r="A43750" s="6"/>
    </row>
    <row r="43751">
      <c r="A43751" s="6"/>
    </row>
    <row r="43752">
      <c r="A43752" s="6"/>
    </row>
    <row r="43753">
      <c r="A43753" s="6"/>
    </row>
    <row r="43754">
      <c r="A43754" s="6"/>
    </row>
    <row r="43755">
      <c r="A43755" s="6"/>
    </row>
    <row r="43756">
      <c r="A43756" s="6"/>
    </row>
    <row r="43757">
      <c r="A43757" s="6"/>
    </row>
    <row r="43758">
      <c r="A43758" s="6"/>
    </row>
    <row r="43759">
      <c r="A43759" s="6"/>
    </row>
    <row r="43760">
      <c r="A43760" s="6"/>
    </row>
    <row r="43761">
      <c r="A43761" s="6"/>
    </row>
    <row r="43762">
      <c r="A43762" s="6"/>
    </row>
    <row r="43763">
      <c r="A43763" s="6"/>
    </row>
    <row r="43764">
      <c r="A43764" s="6"/>
    </row>
    <row r="43765">
      <c r="A43765" s="6"/>
    </row>
    <row r="43766">
      <c r="A43766" s="6"/>
    </row>
    <row r="43767">
      <c r="A43767" s="6"/>
    </row>
    <row r="43768">
      <c r="A43768" s="6"/>
    </row>
    <row r="43769">
      <c r="A43769" s="6"/>
    </row>
    <row r="43770">
      <c r="A43770" s="6"/>
    </row>
    <row r="43771">
      <c r="A43771" s="6"/>
    </row>
    <row r="43772">
      <c r="A43772" s="6"/>
    </row>
    <row r="43773">
      <c r="A43773" s="6"/>
    </row>
    <row r="43774">
      <c r="A43774" s="6"/>
    </row>
    <row r="43775">
      <c r="A43775" s="6"/>
    </row>
    <row r="43776">
      <c r="A43776" s="6"/>
    </row>
    <row r="43777">
      <c r="A43777" s="6"/>
    </row>
    <row r="43778">
      <c r="A43778" s="6"/>
    </row>
    <row r="43779">
      <c r="A43779" s="6"/>
    </row>
    <row r="43780">
      <c r="A43780" s="6"/>
    </row>
    <row r="43781">
      <c r="A43781" s="6"/>
    </row>
    <row r="43782">
      <c r="A43782" s="6"/>
    </row>
    <row r="43783">
      <c r="A43783" s="6"/>
    </row>
    <row r="43784">
      <c r="A43784" s="6"/>
    </row>
    <row r="43785">
      <c r="A43785" s="6"/>
    </row>
    <row r="43786">
      <c r="A43786" s="6"/>
    </row>
    <row r="43787">
      <c r="A43787" s="6"/>
    </row>
    <row r="43788">
      <c r="A43788" s="6"/>
    </row>
    <row r="43789">
      <c r="A43789" s="6"/>
    </row>
    <row r="43790">
      <c r="A43790" s="6"/>
    </row>
    <row r="43791">
      <c r="A43791" s="6"/>
    </row>
    <row r="43792">
      <c r="A43792" s="6"/>
    </row>
    <row r="43793">
      <c r="A43793" s="6"/>
    </row>
    <row r="43794">
      <c r="A43794" s="6"/>
    </row>
    <row r="43795">
      <c r="A43795" s="6"/>
    </row>
    <row r="43796">
      <c r="A43796" s="6"/>
    </row>
    <row r="43797">
      <c r="A43797" s="6"/>
    </row>
    <row r="43798">
      <c r="A43798" s="6"/>
    </row>
    <row r="43799">
      <c r="A43799" s="6"/>
    </row>
    <row r="43800">
      <c r="A43800" s="6"/>
    </row>
    <row r="43801">
      <c r="A43801" s="6"/>
    </row>
    <row r="43802">
      <c r="A43802" s="6"/>
    </row>
    <row r="43803">
      <c r="A43803" s="6"/>
    </row>
    <row r="43804">
      <c r="A43804" s="6"/>
    </row>
    <row r="43805">
      <c r="A43805" s="6"/>
    </row>
    <row r="43806">
      <c r="A43806" s="6"/>
    </row>
    <row r="43807">
      <c r="A43807" s="6"/>
    </row>
    <row r="43808">
      <c r="A43808" s="6"/>
    </row>
    <row r="43809">
      <c r="A43809" s="6"/>
    </row>
    <row r="43810">
      <c r="A43810" s="6"/>
    </row>
    <row r="43811">
      <c r="A43811" s="6"/>
    </row>
    <row r="43812">
      <c r="A43812" s="6"/>
    </row>
    <row r="43813">
      <c r="A43813" s="6"/>
    </row>
    <row r="43814">
      <c r="A43814" s="6"/>
    </row>
    <row r="43815">
      <c r="A43815" s="6"/>
    </row>
    <row r="43816">
      <c r="A43816" s="6"/>
    </row>
    <row r="43817">
      <c r="A43817" s="6"/>
    </row>
    <row r="43818">
      <c r="A43818" s="6"/>
    </row>
    <row r="43819">
      <c r="A43819" s="6"/>
    </row>
    <row r="43820">
      <c r="A43820" s="6"/>
    </row>
    <row r="43821">
      <c r="A43821" s="6"/>
    </row>
    <row r="43822">
      <c r="A43822" s="6"/>
    </row>
    <row r="43823">
      <c r="A43823" s="6"/>
    </row>
    <row r="43824">
      <c r="A43824" s="6"/>
    </row>
    <row r="43825">
      <c r="A43825" s="6"/>
    </row>
    <row r="43826">
      <c r="A43826" s="6"/>
    </row>
    <row r="43827">
      <c r="A43827" s="6"/>
    </row>
    <row r="43828">
      <c r="A43828" s="6"/>
    </row>
    <row r="43829">
      <c r="A43829" s="6"/>
    </row>
    <row r="43830">
      <c r="A43830" s="6"/>
    </row>
    <row r="43831">
      <c r="A43831" s="6"/>
    </row>
    <row r="43832">
      <c r="A43832" s="6"/>
    </row>
    <row r="43833">
      <c r="A43833" s="6"/>
    </row>
    <row r="43834">
      <c r="A43834" s="6"/>
    </row>
    <row r="43835">
      <c r="A43835" s="6"/>
    </row>
    <row r="43836">
      <c r="A43836" s="6"/>
    </row>
    <row r="43837">
      <c r="A43837" s="6"/>
    </row>
    <row r="43838">
      <c r="A43838" s="6"/>
    </row>
    <row r="43839">
      <c r="A43839" s="6"/>
    </row>
    <row r="43840">
      <c r="A43840" s="6"/>
    </row>
    <row r="43841">
      <c r="A43841" s="6"/>
    </row>
    <row r="43842">
      <c r="A43842" s="6"/>
    </row>
    <row r="43843">
      <c r="A43843" s="6"/>
    </row>
    <row r="43844">
      <c r="A43844" s="6"/>
    </row>
    <row r="43845">
      <c r="A43845" s="6"/>
    </row>
    <row r="43846">
      <c r="A43846" s="6"/>
    </row>
    <row r="43847">
      <c r="A43847" s="6"/>
    </row>
    <row r="43848">
      <c r="A43848" s="6"/>
    </row>
    <row r="43849">
      <c r="A43849" s="6"/>
    </row>
    <row r="43850">
      <c r="A43850" s="6"/>
    </row>
    <row r="43851">
      <c r="A43851" s="6"/>
    </row>
    <row r="43852">
      <c r="A43852" s="6"/>
    </row>
    <row r="43853">
      <c r="A43853" s="6"/>
    </row>
    <row r="43854">
      <c r="A43854" s="6"/>
    </row>
    <row r="43855">
      <c r="A43855" s="6"/>
    </row>
    <row r="43856">
      <c r="A43856" s="6"/>
    </row>
    <row r="43857">
      <c r="A43857" s="6"/>
    </row>
    <row r="43858">
      <c r="A43858" s="6"/>
    </row>
    <row r="43859">
      <c r="A43859" s="6"/>
    </row>
    <row r="43860">
      <c r="A43860" s="6"/>
    </row>
    <row r="43861">
      <c r="A43861" s="6"/>
    </row>
    <row r="43862">
      <c r="A43862" s="6"/>
    </row>
    <row r="43863">
      <c r="A43863" s="6"/>
    </row>
    <row r="43864">
      <c r="A43864" s="6"/>
    </row>
    <row r="43865">
      <c r="A43865" s="6"/>
    </row>
    <row r="43866">
      <c r="A43866" s="6"/>
    </row>
    <row r="43867">
      <c r="A43867" s="6"/>
    </row>
    <row r="43868">
      <c r="A43868" s="6"/>
    </row>
    <row r="43869">
      <c r="A43869" s="6"/>
    </row>
    <row r="43870">
      <c r="A43870" s="6"/>
    </row>
    <row r="43871">
      <c r="A43871" s="6"/>
    </row>
    <row r="43872">
      <c r="A43872" s="6"/>
    </row>
    <row r="43873">
      <c r="A43873" s="6"/>
    </row>
    <row r="43874">
      <c r="A43874" s="6"/>
    </row>
    <row r="43875">
      <c r="A43875" s="6"/>
    </row>
    <row r="43876">
      <c r="A43876" s="6"/>
    </row>
    <row r="43877">
      <c r="A43877" s="6"/>
    </row>
    <row r="43878">
      <c r="A43878" s="6"/>
    </row>
    <row r="43879">
      <c r="A43879" s="6"/>
    </row>
    <row r="43880">
      <c r="A43880" s="6"/>
    </row>
    <row r="43881">
      <c r="A43881" s="6"/>
    </row>
    <row r="43882">
      <c r="A43882" s="6"/>
    </row>
    <row r="43883">
      <c r="A43883" s="6"/>
    </row>
    <row r="43884">
      <c r="A43884" s="6"/>
    </row>
    <row r="43885">
      <c r="A43885" s="6"/>
    </row>
    <row r="43886">
      <c r="A43886" s="6"/>
    </row>
    <row r="43887">
      <c r="A43887" s="6"/>
    </row>
    <row r="43888">
      <c r="A43888" s="6"/>
    </row>
    <row r="43889">
      <c r="A43889" s="6"/>
    </row>
    <row r="43890">
      <c r="A43890" s="6"/>
    </row>
    <row r="43891">
      <c r="A43891" s="6"/>
    </row>
    <row r="43892">
      <c r="A43892" s="6"/>
    </row>
    <row r="43893">
      <c r="A43893" s="6"/>
    </row>
    <row r="43894">
      <c r="A43894" s="6"/>
    </row>
    <row r="43895">
      <c r="A43895" s="6"/>
    </row>
    <row r="43896">
      <c r="A43896" s="6"/>
    </row>
    <row r="43897">
      <c r="A43897" s="6"/>
    </row>
    <row r="43898">
      <c r="A43898" s="6"/>
    </row>
    <row r="43899">
      <c r="A43899" s="6"/>
    </row>
    <row r="43900">
      <c r="A43900" s="6"/>
    </row>
    <row r="43901">
      <c r="A43901" s="6"/>
    </row>
    <row r="43902">
      <c r="A43902" s="6"/>
    </row>
    <row r="43903">
      <c r="A43903" s="6"/>
    </row>
    <row r="43904">
      <c r="A43904" s="6"/>
    </row>
    <row r="43905">
      <c r="A43905" s="6"/>
    </row>
    <row r="43906">
      <c r="A43906" s="6"/>
    </row>
    <row r="43907">
      <c r="A43907" s="6"/>
    </row>
    <row r="43908">
      <c r="A43908" s="6"/>
    </row>
    <row r="43909">
      <c r="A43909" s="6"/>
    </row>
    <row r="43910">
      <c r="A43910" s="6"/>
    </row>
    <row r="43911">
      <c r="A43911" s="6"/>
    </row>
    <row r="43912">
      <c r="A43912" s="6"/>
    </row>
    <row r="43913">
      <c r="A43913" s="6"/>
    </row>
    <row r="43914">
      <c r="A43914" s="6"/>
    </row>
    <row r="43915">
      <c r="A43915" s="6"/>
    </row>
    <row r="43916">
      <c r="A43916" s="6"/>
    </row>
    <row r="43917">
      <c r="A43917" s="6"/>
    </row>
    <row r="43918">
      <c r="A43918" s="6"/>
    </row>
    <row r="43919">
      <c r="A43919" s="6"/>
    </row>
    <row r="43920">
      <c r="A43920" s="6"/>
    </row>
    <row r="43921">
      <c r="A43921" s="6"/>
    </row>
    <row r="43922">
      <c r="A43922" s="6"/>
    </row>
    <row r="43923">
      <c r="A43923" s="6"/>
    </row>
    <row r="43924">
      <c r="A43924" s="6"/>
    </row>
    <row r="43925">
      <c r="A43925" s="6"/>
    </row>
    <row r="43926">
      <c r="A43926" s="6"/>
    </row>
    <row r="43927">
      <c r="A43927" s="6"/>
    </row>
    <row r="43928">
      <c r="A43928" s="6"/>
    </row>
    <row r="43929">
      <c r="A43929" s="6"/>
    </row>
    <row r="43930">
      <c r="A43930" s="6"/>
    </row>
    <row r="43931">
      <c r="A43931" s="6"/>
    </row>
    <row r="43932">
      <c r="A43932" s="6"/>
    </row>
    <row r="43933">
      <c r="A43933" s="6"/>
    </row>
    <row r="43934">
      <c r="A43934" s="6"/>
    </row>
    <row r="43935">
      <c r="A43935" s="6"/>
    </row>
    <row r="43936">
      <c r="A43936" s="6"/>
    </row>
    <row r="43937">
      <c r="A43937" s="6"/>
    </row>
    <row r="43938">
      <c r="A43938" s="6"/>
    </row>
    <row r="43939">
      <c r="A43939" s="6"/>
    </row>
    <row r="43940">
      <c r="A43940" s="6"/>
    </row>
    <row r="43941">
      <c r="A43941" s="6"/>
    </row>
    <row r="43942">
      <c r="A43942" s="6"/>
    </row>
    <row r="43943">
      <c r="A43943" s="6"/>
    </row>
    <row r="43944">
      <c r="A43944" s="6"/>
    </row>
    <row r="43945">
      <c r="A43945" s="6"/>
    </row>
    <row r="43946">
      <c r="A43946" s="6"/>
    </row>
    <row r="43947">
      <c r="A43947" s="6"/>
    </row>
    <row r="43948">
      <c r="A43948" s="6"/>
    </row>
    <row r="43949">
      <c r="A43949" s="6"/>
    </row>
    <row r="43950">
      <c r="A43950" s="6"/>
    </row>
    <row r="43951">
      <c r="A43951" s="6"/>
    </row>
    <row r="43952">
      <c r="A43952" s="6"/>
    </row>
    <row r="43953">
      <c r="A43953" s="6"/>
    </row>
    <row r="43954">
      <c r="A43954" s="6"/>
    </row>
    <row r="43955">
      <c r="A43955" s="6"/>
    </row>
    <row r="43956">
      <c r="A43956" s="6"/>
    </row>
    <row r="43957">
      <c r="A43957" s="6"/>
    </row>
    <row r="43958">
      <c r="A43958" s="6"/>
    </row>
    <row r="43959">
      <c r="A43959" s="6"/>
    </row>
    <row r="43960">
      <c r="A43960" s="6"/>
    </row>
    <row r="43961">
      <c r="A43961" s="6"/>
    </row>
    <row r="43962">
      <c r="A43962" s="6"/>
    </row>
    <row r="43963">
      <c r="A43963" s="6"/>
    </row>
    <row r="43964">
      <c r="A43964" s="6"/>
    </row>
    <row r="43965">
      <c r="A43965" s="6"/>
    </row>
    <row r="43966">
      <c r="A43966" s="6"/>
    </row>
    <row r="43967">
      <c r="A43967" s="6"/>
    </row>
    <row r="43968">
      <c r="A43968" s="6"/>
    </row>
    <row r="43969">
      <c r="A43969" s="6"/>
    </row>
    <row r="43970">
      <c r="A43970" s="6"/>
    </row>
    <row r="43971">
      <c r="A43971" s="6"/>
    </row>
    <row r="43972">
      <c r="A43972" s="6"/>
    </row>
    <row r="43973">
      <c r="A43973" s="6"/>
    </row>
    <row r="43974">
      <c r="A43974" s="6"/>
    </row>
    <row r="43975">
      <c r="A43975" s="6"/>
    </row>
    <row r="43976">
      <c r="A43976" s="6"/>
    </row>
    <row r="43977">
      <c r="A43977" s="6"/>
    </row>
    <row r="43978">
      <c r="A43978" s="6"/>
    </row>
    <row r="43979">
      <c r="A43979" s="6"/>
    </row>
    <row r="43980">
      <c r="A43980" s="6"/>
    </row>
    <row r="43981">
      <c r="A43981" s="6"/>
    </row>
    <row r="43982">
      <c r="A43982" s="6"/>
    </row>
    <row r="43983">
      <c r="A43983" s="6"/>
    </row>
    <row r="43984">
      <c r="A43984" s="6"/>
    </row>
    <row r="43985">
      <c r="A43985" s="6"/>
    </row>
    <row r="43986">
      <c r="A43986" s="6"/>
    </row>
    <row r="43987">
      <c r="A43987" s="6"/>
    </row>
    <row r="43988">
      <c r="A43988" s="6"/>
    </row>
    <row r="43989">
      <c r="A43989" s="6"/>
    </row>
    <row r="43990">
      <c r="A43990" s="6"/>
    </row>
    <row r="43991">
      <c r="A43991" s="6"/>
    </row>
    <row r="43992">
      <c r="A43992" s="6"/>
    </row>
    <row r="43993">
      <c r="A43993" s="6"/>
    </row>
    <row r="43994">
      <c r="A43994" s="6"/>
    </row>
    <row r="43995">
      <c r="A43995" s="6"/>
    </row>
    <row r="43996">
      <c r="A43996" s="6"/>
    </row>
    <row r="43997">
      <c r="A43997" s="6"/>
    </row>
    <row r="43998">
      <c r="A43998" s="6"/>
    </row>
    <row r="43999">
      <c r="A43999" s="6"/>
    </row>
    <row r="44000">
      <c r="A44000" s="6"/>
    </row>
    <row r="44001">
      <c r="A44001" s="6"/>
    </row>
    <row r="44002">
      <c r="A44002" s="6"/>
    </row>
    <row r="44003">
      <c r="A44003" s="6"/>
    </row>
    <row r="44004">
      <c r="A44004" s="6"/>
    </row>
    <row r="44005">
      <c r="A44005" s="6"/>
    </row>
    <row r="44006">
      <c r="A44006" s="6"/>
    </row>
    <row r="44007">
      <c r="A44007" s="6"/>
    </row>
    <row r="44008">
      <c r="A44008" s="6"/>
    </row>
    <row r="44009">
      <c r="A44009" s="6"/>
    </row>
    <row r="44010">
      <c r="A44010" s="6"/>
    </row>
    <row r="44011">
      <c r="A44011" s="6"/>
    </row>
    <row r="44012">
      <c r="A44012" s="6"/>
    </row>
    <row r="44013">
      <c r="A44013" s="6"/>
    </row>
    <row r="44014">
      <c r="A44014" s="6"/>
    </row>
    <row r="44015">
      <c r="A44015" s="6"/>
    </row>
    <row r="44016">
      <c r="A44016" s="6"/>
    </row>
    <row r="44017">
      <c r="A44017" s="6"/>
    </row>
    <row r="44018">
      <c r="A44018" s="6"/>
    </row>
    <row r="44019">
      <c r="A44019" s="6"/>
    </row>
    <row r="44020">
      <c r="A44020" s="6"/>
    </row>
    <row r="44021">
      <c r="A44021" s="6"/>
    </row>
    <row r="44022">
      <c r="A44022" s="6"/>
    </row>
    <row r="44023">
      <c r="A44023" s="6"/>
    </row>
    <row r="44024">
      <c r="A44024" s="6"/>
    </row>
    <row r="44025">
      <c r="A44025" s="6"/>
    </row>
    <row r="44026">
      <c r="A44026" s="6"/>
    </row>
    <row r="44027">
      <c r="A44027" s="6"/>
    </row>
    <row r="44028">
      <c r="A44028" s="6"/>
    </row>
    <row r="44029">
      <c r="A44029" s="6"/>
    </row>
    <row r="44030">
      <c r="A44030" s="6"/>
    </row>
    <row r="44031">
      <c r="A44031" s="6"/>
    </row>
    <row r="44032">
      <c r="A44032" s="6"/>
    </row>
    <row r="44033">
      <c r="A44033" s="6"/>
    </row>
    <row r="44034">
      <c r="A44034" s="6"/>
    </row>
    <row r="44035">
      <c r="A44035" s="6"/>
    </row>
    <row r="44036">
      <c r="A44036" s="6"/>
    </row>
    <row r="44037">
      <c r="A44037" s="6"/>
    </row>
    <row r="44038">
      <c r="A44038" s="6"/>
    </row>
    <row r="44039">
      <c r="A44039" s="6"/>
    </row>
    <row r="44040">
      <c r="A44040" s="6"/>
    </row>
    <row r="44041">
      <c r="A44041" s="6"/>
    </row>
    <row r="44042">
      <c r="A44042" s="6"/>
    </row>
    <row r="44043">
      <c r="A44043" s="6"/>
    </row>
    <row r="44044">
      <c r="A44044" s="6"/>
    </row>
    <row r="44045">
      <c r="A44045" s="6"/>
    </row>
    <row r="44046">
      <c r="A44046" s="6"/>
    </row>
    <row r="44047">
      <c r="A44047" s="6"/>
    </row>
    <row r="44048">
      <c r="A44048" s="6"/>
    </row>
    <row r="44049">
      <c r="A44049" s="6"/>
    </row>
    <row r="44050">
      <c r="A44050" s="6"/>
    </row>
    <row r="44051">
      <c r="A44051" s="6"/>
    </row>
    <row r="44052">
      <c r="A44052" s="6"/>
    </row>
    <row r="44053">
      <c r="A44053" s="6"/>
    </row>
    <row r="44054">
      <c r="A44054" s="6"/>
    </row>
    <row r="44055">
      <c r="A44055" s="6"/>
    </row>
    <row r="44056">
      <c r="A44056" s="6"/>
    </row>
    <row r="44057">
      <c r="A44057" s="6"/>
    </row>
    <row r="44058">
      <c r="A44058" s="6"/>
    </row>
    <row r="44059">
      <c r="A44059" s="6"/>
    </row>
    <row r="44060">
      <c r="A44060" s="6"/>
    </row>
    <row r="44061">
      <c r="A44061" s="6"/>
    </row>
    <row r="44062">
      <c r="A44062" s="6"/>
    </row>
    <row r="44063">
      <c r="A44063" s="6"/>
    </row>
    <row r="44064">
      <c r="A44064" s="6"/>
    </row>
    <row r="44065">
      <c r="A44065" s="6"/>
    </row>
    <row r="44066">
      <c r="A44066" s="6"/>
    </row>
    <row r="44067">
      <c r="A44067" s="6"/>
    </row>
    <row r="44068">
      <c r="A44068" s="6"/>
    </row>
    <row r="44069">
      <c r="A44069" s="6"/>
    </row>
    <row r="44070">
      <c r="A44070" s="6"/>
    </row>
    <row r="44071">
      <c r="A44071" s="6"/>
    </row>
    <row r="44072">
      <c r="A44072" s="6"/>
    </row>
    <row r="44073">
      <c r="A44073" s="6"/>
    </row>
    <row r="44074">
      <c r="A44074" s="6"/>
    </row>
    <row r="44075">
      <c r="A44075" s="6"/>
    </row>
    <row r="44076">
      <c r="A44076" s="6"/>
    </row>
    <row r="44077">
      <c r="A44077" s="6"/>
    </row>
    <row r="44078">
      <c r="A44078" s="6"/>
    </row>
    <row r="44079">
      <c r="A44079" s="6"/>
    </row>
    <row r="44080">
      <c r="A44080" s="6"/>
    </row>
    <row r="44081">
      <c r="A44081" s="6"/>
    </row>
    <row r="44082">
      <c r="A44082" s="6"/>
    </row>
    <row r="44083">
      <c r="A44083" s="6"/>
    </row>
    <row r="44084">
      <c r="A44084" s="6"/>
    </row>
    <row r="44085">
      <c r="A44085" s="6"/>
    </row>
    <row r="44086">
      <c r="A44086" s="6"/>
    </row>
    <row r="44087">
      <c r="A44087" s="6"/>
    </row>
    <row r="44088">
      <c r="A44088" s="6"/>
    </row>
    <row r="44089">
      <c r="A44089" s="6"/>
    </row>
    <row r="44090">
      <c r="A44090" s="6"/>
    </row>
    <row r="44091">
      <c r="A44091" s="6"/>
    </row>
    <row r="44092">
      <c r="A44092" s="6"/>
    </row>
    <row r="44093">
      <c r="A44093" s="6"/>
    </row>
    <row r="44094">
      <c r="A44094" s="6"/>
    </row>
    <row r="44095">
      <c r="A44095" s="6"/>
    </row>
    <row r="44096">
      <c r="A44096" s="6"/>
    </row>
    <row r="44097">
      <c r="A44097" s="6"/>
    </row>
    <row r="44098">
      <c r="A44098" s="6"/>
    </row>
    <row r="44099">
      <c r="A44099" s="6"/>
    </row>
    <row r="44100">
      <c r="A44100" s="6"/>
    </row>
    <row r="44101">
      <c r="A44101" s="6"/>
    </row>
    <row r="44102">
      <c r="A44102" s="6"/>
    </row>
    <row r="44103">
      <c r="A44103" s="6"/>
    </row>
    <row r="44104">
      <c r="A44104" s="6"/>
    </row>
    <row r="44105">
      <c r="A44105" s="6"/>
    </row>
    <row r="44106">
      <c r="A44106" s="6"/>
    </row>
    <row r="44107">
      <c r="A44107" s="6"/>
    </row>
    <row r="44108">
      <c r="A44108" s="6"/>
    </row>
    <row r="44109">
      <c r="A44109" s="6"/>
    </row>
    <row r="44110">
      <c r="A44110" s="6"/>
    </row>
    <row r="44111">
      <c r="A44111" s="6"/>
    </row>
    <row r="44112">
      <c r="A44112" s="6"/>
    </row>
    <row r="44113">
      <c r="A44113" s="6"/>
    </row>
    <row r="44114">
      <c r="A44114" s="6"/>
    </row>
    <row r="44115">
      <c r="A44115" s="6"/>
    </row>
    <row r="44116">
      <c r="A44116" s="6"/>
    </row>
    <row r="44117">
      <c r="A44117" s="6"/>
    </row>
    <row r="44118">
      <c r="A44118" s="6"/>
    </row>
    <row r="44119">
      <c r="A44119" s="6"/>
    </row>
    <row r="44120">
      <c r="A44120" s="6"/>
    </row>
    <row r="44121">
      <c r="A44121" s="6"/>
    </row>
    <row r="44122">
      <c r="A44122" s="6"/>
    </row>
    <row r="44123">
      <c r="A44123" s="6"/>
    </row>
    <row r="44124">
      <c r="A44124" s="6"/>
    </row>
    <row r="44125">
      <c r="A44125" s="6"/>
    </row>
    <row r="44126">
      <c r="A44126" s="6"/>
    </row>
    <row r="44127">
      <c r="A44127" s="6"/>
    </row>
    <row r="44128">
      <c r="A44128" s="6"/>
    </row>
    <row r="44129">
      <c r="A44129" s="6"/>
    </row>
    <row r="44130">
      <c r="A44130" s="6"/>
    </row>
    <row r="44131">
      <c r="A44131" s="6"/>
    </row>
    <row r="44132">
      <c r="A44132" s="6"/>
    </row>
    <row r="44133">
      <c r="A44133" s="6"/>
    </row>
    <row r="44134">
      <c r="A44134" s="6"/>
    </row>
    <row r="44135">
      <c r="A44135" s="6"/>
    </row>
    <row r="44136">
      <c r="A44136" s="6"/>
    </row>
    <row r="44137">
      <c r="A44137" s="6"/>
    </row>
    <row r="44138">
      <c r="A44138" s="6"/>
    </row>
    <row r="44139">
      <c r="A44139" s="6"/>
    </row>
    <row r="44140">
      <c r="A44140" s="6"/>
    </row>
    <row r="44141">
      <c r="A44141" s="6"/>
    </row>
    <row r="44142">
      <c r="A44142" s="6"/>
    </row>
    <row r="44143">
      <c r="A44143" s="6"/>
    </row>
    <row r="44144">
      <c r="A44144" s="6"/>
    </row>
    <row r="44145">
      <c r="A44145" s="6"/>
    </row>
    <row r="44146">
      <c r="A44146" s="6"/>
    </row>
    <row r="44147">
      <c r="A44147" s="6"/>
    </row>
    <row r="44148">
      <c r="A44148" s="6"/>
    </row>
    <row r="44149">
      <c r="A44149" s="6"/>
    </row>
    <row r="44150">
      <c r="A44150" s="6"/>
    </row>
    <row r="44151">
      <c r="A44151" s="6"/>
    </row>
    <row r="44152">
      <c r="A44152" s="6"/>
    </row>
    <row r="44153">
      <c r="A44153" s="6"/>
    </row>
    <row r="44154">
      <c r="A44154" s="6"/>
    </row>
    <row r="44155">
      <c r="A44155" s="6"/>
    </row>
    <row r="44156">
      <c r="A44156" s="6"/>
    </row>
    <row r="44157">
      <c r="A44157" s="6"/>
    </row>
    <row r="44158">
      <c r="A44158" s="6"/>
    </row>
    <row r="44159">
      <c r="A44159" s="6"/>
    </row>
    <row r="44160">
      <c r="A44160" s="6"/>
    </row>
    <row r="44161">
      <c r="A44161" s="6"/>
    </row>
    <row r="44162">
      <c r="A44162" s="6"/>
    </row>
    <row r="44163">
      <c r="A44163" s="6"/>
    </row>
    <row r="44164">
      <c r="A44164" s="6"/>
    </row>
    <row r="44165">
      <c r="A44165" s="6"/>
    </row>
    <row r="44166">
      <c r="A44166" s="6"/>
    </row>
    <row r="44167">
      <c r="A44167" s="6"/>
    </row>
    <row r="44168">
      <c r="A44168" s="6"/>
    </row>
    <row r="44169">
      <c r="A44169" s="6"/>
    </row>
    <row r="44170">
      <c r="A44170" s="6"/>
    </row>
    <row r="44171">
      <c r="A44171" s="6"/>
    </row>
    <row r="44172">
      <c r="A44172" s="6"/>
    </row>
    <row r="44173">
      <c r="A44173" s="6"/>
    </row>
    <row r="44174">
      <c r="A44174" s="6"/>
    </row>
    <row r="44175">
      <c r="A44175" s="6"/>
    </row>
    <row r="44176">
      <c r="A44176" s="6"/>
    </row>
    <row r="44177">
      <c r="A44177" s="6"/>
    </row>
    <row r="44178">
      <c r="A44178" s="6"/>
    </row>
    <row r="44179">
      <c r="A44179" s="6"/>
    </row>
    <row r="44180">
      <c r="A44180" s="6"/>
    </row>
    <row r="44181">
      <c r="A44181" s="6"/>
    </row>
    <row r="44182">
      <c r="A44182" s="6"/>
    </row>
    <row r="44183">
      <c r="A44183" s="6"/>
    </row>
    <row r="44184">
      <c r="A44184" s="6"/>
    </row>
    <row r="44185">
      <c r="A44185" s="6"/>
    </row>
    <row r="44186">
      <c r="A44186" s="6"/>
    </row>
    <row r="44187">
      <c r="A44187" s="6"/>
    </row>
    <row r="44188">
      <c r="A44188" s="6"/>
    </row>
    <row r="44189">
      <c r="A44189" s="6"/>
    </row>
    <row r="44190">
      <c r="A44190" s="6"/>
    </row>
    <row r="44191">
      <c r="A44191" s="6"/>
    </row>
    <row r="44192">
      <c r="A44192" s="6"/>
    </row>
    <row r="44193">
      <c r="A44193" s="6"/>
    </row>
    <row r="44194">
      <c r="A44194" s="6"/>
    </row>
    <row r="44195">
      <c r="A44195" s="6"/>
    </row>
    <row r="44196">
      <c r="A44196" s="6"/>
    </row>
    <row r="44197">
      <c r="A44197" s="6"/>
    </row>
    <row r="44198">
      <c r="A44198" s="6"/>
    </row>
    <row r="44199">
      <c r="A44199" s="6"/>
    </row>
    <row r="44200">
      <c r="A44200" s="6"/>
    </row>
    <row r="44201">
      <c r="A44201" s="6"/>
    </row>
    <row r="44202">
      <c r="A44202" s="6"/>
    </row>
    <row r="44203">
      <c r="A44203" s="6"/>
    </row>
    <row r="44204">
      <c r="A44204" s="6"/>
    </row>
    <row r="44205">
      <c r="A44205" s="6"/>
    </row>
    <row r="44206">
      <c r="A44206" s="6"/>
    </row>
    <row r="44207">
      <c r="A44207" s="6"/>
    </row>
    <row r="44208">
      <c r="A44208" s="6"/>
    </row>
    <row r="44209">
      <c r="A44209" s="6"/>
    </row>
    <row r="44210">
      <c r="A44210" s="6"/>
    </row>
    <row r="44211">
      <c r="A44211" s="6"/>
    </row>
    <row r="44212">
      <c r="A44212" s="6"/>
    </row>
    <row r="44213">
      <c r="A44213" s="6"/>
    </row>
    <row r="44214">
      <c r="A44214" s="6"/>
    </row>
    <row r="44215">
      <c r="A44215" s="6"/>
    </row>
    <row r="44216">
      <c r="A44216" s="6"/>
    </row>
    <row r="44217">
      <c r="A44217" s="6"/>
    </row>
    <row r="44218">
      <c r="A44218" s="6"/>
    </row>
    <row r="44219">
      <c r="A44219" s="6"/>
    </row>
    <row r="44220">
      <c r="A44220" s="6"/>
    </row>
    <row r="44221">
      <c r="A44221" s="6"/>
    </row>
    <row r="44222">
      <c r="A44222" s="6"/>
    </row>
    <row r="44223">
      <c r="A44223" s="6"/>
    </row>
    <row r="44224">
      <c r="A44224" s="6"/>
    </row>
    <row r="44225">
      <c r="A44225" s="6"/>
    </row>
    <row r="44226">
      <c r="A44226" s="6"/>
    </row>
    <row r="44227">
      <c r="A44227" s="6"/>
    </row>
    <row r="44228">
      <c r="A44228" s="6"/>
    </row>
    <row r="44229">
      <c r="A44229" s="6"/>
    </row>
    <row r="44230">
      <c r="A44230" s="6"/>
    </row>
    <row r="44231">
      <c r="A44231" s="6"/>
    </row>
    <row r="44232">
      <c r="A44232" s="6"/>
    </row>
    <row r="44233">
      <c r="A44233" s="6"/>
    </row>
    <row r="44234">
      <c r="A44234" s="6"/>
    </row>
    <row r="44235">
      <c r="A44235" s="6"/>
    </row>
    <row r="44236">
      <c r="A44236" s="6"/>
    </row>
    <row r="44237">
      <c r="A44237" s="6"/>
    </row>
    <row r="44238">
      <c r="A44238" s="6"/>
    </row>
    <row r="44239">
      <c r="A44239" s="6"/>
    </row>
    <row r="44240">
      <c r="A44240" s="6"/>
    </row>
    <row r="44241">
      <c r="A44241" s="6"/>
    </row>
    <row r="44242">
      <c r="A44242" s="6"/>
    </row>
    <row r="44243">
      <c r="A44243" s="6"/>
    </row>
    <row r="44244">
      <c r="A44244" s="6"/>
    </row>
    <row r="44245">
      <c r="A44245" s="6"/>
    </row>
    <row r="44246">
      <c r="A44246" s="6"/>
    </row>
    <row r="44247">
      <c r="A44247" s="6"/>
    </row>
    <row r="44248">
      <c r="A44248" s="6"/>
    </row>
    <row r="44249">
      <c r="A44249" s="6"/>
    </row>
    <row r="44250">
      <c r="A44250" s="6"/>
    </row>
    <row r="44251">
      <c r="A44251" s="6"/>
    </row>
    <row r="44252">
      <c r="A44252" s="6"/>
    </row>
    <row r="44253">
      <c r="A44253" s="6"/>
    </row>
    <row r="44254">
      <c r="A44254" s="6"/>
    </row>
    <row r="44255">
      <c r="A44255" s="6"/>
    </row>
    <row r="44256">
      <c r="A44256" s="6"/>
    </row>
    <row r="44257">
      <c r="A44257" s="6"/>
    </row>
    <row r="44258">
      <c r="A44258" s="6"/>
    </row>
    <row r="44259">
      <c r="A44259" s="6"/>
    </row>
    <row r="44260">
      <c r="A44260" s="6"/>
    </row>
    <row r="44261">
      <c r="A44261" s="6"/>
    </row>
    <row r="44262">
      <c r="A44262" s="6"/>
    </row>
    <row r="44263">
      <c r="A44263" s="6"/>
    </row>
    <row r="44264">
      <c r="A44264" s="6"/>
    </row>
    <row r="44265">
      <c r="A44265" s="6"/>
    </row>
    <row r="44266">
      <c r="A44266" s="6"/>
    </row>
    <row r="44267">
      <c r="A44267" s="6"/>
    </row>
    <row r="44268">
      <c r="A44268" s="6"/>
    </row>
    <row r="44269">
      <c r="A44269" s="6"/>
    </row>
    <row r="44270">
      <c r="A44270" s="6"/>
    </row>
    <row r="44271">
      <c r="A44271" s="6"/>
    </row>
    <row r="44272">
      <c r="A44272" s="6"/>
    </row>
    <row r="44273">
      <c r="A44273" s="6"/>
    </row>
    <row r="44274">
      <c r="A44274" s="6"/>
    </row>
    <row r="44275">
      <c r="A44275" s="6"/>
    </row>
    <row r="44276">
      <c r="A44276" s="6"/>
    </row>
    <row r="44277">
      <c r="A44277" s="6"/>
    </row>
    <row r="44278">
      <c r="A44278" s="6"/>
    </row>
    <row r="44279">
      <c r="A44279" s="6"/>
    </row>
    <row r="44280">
      <c r="A44280" s="6"/>
    </row>
    <row r="44281">
      <c r="A44281" s="6"/>
    </row>
    <row r="44282">
      <c r="A44282" s="6"/>
    </row>
    <row r="44283">
      <c r="A44283" s="6"/>
    </row>
    <row r="44284">
      <c r="A44284" s="6"/>
    </row>
    <row r="44285">
      <c r="A44285" s="6"/>
    </row>
    <row r="44286">
      <c r="A44286" s="6"/>
    </row>
    <row r="44287">
      <c r="A44287" s="6"/>
    </row>
    <row r="44288">
      <c r="A44288" s="6"/>
    </row>
    <row r="44289">
      <c r="A44289" s="6"/>
    </row>
    <row r="44290">
      <c r="A44290" s="6"/>
    </row>
    <row r="44291">
      <c r="A44291" s="6"/>
    </row>
    <row r="44292">
      <c r="A44292" s="6"/>
    </row>
    <row r="44293">
      <c r="A44293" s="6"/>
    </row>
    <row r="44294">
      <c r="A44294" s="6"/>
    </row>
    <row r="44295">
      <c r="A44295" s="6"/>
    </row>
    <row r="44296">
      <c r="A44296" s="6"/>
    </row>
    <row r="44297">
      <c r="A44297" s="6"/>
    </row>
    <row r="44298">
      <c r="A44298" s="6"/>
    </row>
    <row r="44299">
      <c r="A44299" s="6"/>
    </row>
    <row r="44300">
      <c r="A44300" s="6"/>
    </row>
    <row r="44301">
      <c r="A44301" s="6"/>
    </row>
    <row r="44302">
      <c r="A44302" s="6"/>
    </row>
    <row r="44303">
      <c r="A44303" s="6"/>
    </row>
    <row r="44304">
      <c r="A44304" s="6"/>
    </row>
    <row r="44305">
      <c r="A44305" s="6"/>
    </row>
    <row r="44306">
      <c r="A44306" s="6"/>
    </row>
    <row r="44307">
      <c r="A44307" s="6"/>
    </row>
    <row r="44308">
      <c r="A44308" s="6"/>
    </row>
    <row r="44309">
      <c r="A44309" s="6"/>
    </row>
    <row r="44310">
      <c r="A44310" s="6"/>
    </row>
    <row r="44311">
      <c r="A44311" s="6"/>
    </row>
    <row r="44312">
      <c r="A44312" s="6"/>
    </row>
    <row r="44313">
      <c r="A44313" s="6"/>
    </row>
    <row r="44314">
      <c r="A44314" s="6"/>
    </row>
    <row r="44315">
      <c r="A44315" s="6"/>
    </row>
    <row r="44316">
      <c r="A44316" s="6"/>
    </row>
    <row r="44317">
      <c r="A44317" s="6"/>
    </row>
    <row r="44318">
      <c r="A44318" s="6"/>
    </row>
    <row r="44319">
      <c r="A44319" s="6"/>
    </row>
    <row r="44320">
      <c r="A44320" s="6"/>
    </row>
    <row r="44321">
      <c r="A44321" s="6"/>
    </row>
    <row r="44322">
      <c r="A44322" s="6"/>
    </row>
    <row r="44323">
      <c r="A44323" s="6"/>
    </row>
    <row r="44324">
      <c r="A44324" s="6"/>
    </row>
    <row r="44325">
      <c r="A44325" s="6"/>
    </row>
    <row r="44326">
      <c r="A44326" s="6"/>
    </row>
    <row r="44327">
      <c r="A44327" s="6"/>
    </row>
    <row r="44328">
      <c r="A44328" s="6"/>
    </row>
    <row r="44329">
      <c r="A44329" s="6"/>
    </row>
    <row r="44330">
      <c r="A44330" s="6"/>
    </row>
    <row r="44331">
      <c r="A44331" s="6"/>
    </row>
    <row r="44332">
      <c r="A44332" s="6"/>
    </row>
    <row r="44333">
      <c r="A44333" s="6"/>
    </row>
    <row r="44334">
      <c r="A44334" s="6"/>
    </row>
    <row r="44335">
      <c r="A44335" s="6"/>
    </row>
    <row r="44336">
      <c r="A44336" s="6"/>
    </row>
    <row r="44337">
      <c r="A44337" s="6"/>
    </row>
    <row r="44338">
      <c r="A44338" s="6"/>
    </row>
    <row r="44339">
      <c r="A44339" s="6"/>
    </row>
    <row r="44340">
      <c r="A44340" s="6"/>
    </row>
    <row r="44341">
      <c r="A44341" s="6"/>
    </row>
    <row r="44342">
      <c r="A44342" s="6"/>
    </row>
    <row r="44343">
      <c r="A44343" s="6"/>
    </row>
    <row r="44344">
      <c r="A44344" s="6"/>
    </row>
    <row r="44345">
      <c r="A44345" s="6"/>
    </row>
    <row r="44346">
      <c r="A44346" s="6"/>
    </row>
    <row r="44347">
      <c r="A44347" s="6"/>
    </row>
    <row r="44348">
      <c r="A44348" s="6"/>
    </row>
    <row r="44349">
      <c r="A44349" s="6"/>
    </row>
    <row r="44350">
      <c r="A44350" s="6"/>
    </row>
    <row r="44351">
      <c r="A44351" s="6"/>
    </row>
    <row r="44352">
      <c r="A44352" s="6"/>
    </row>
    <row r="44353">
      <c r="A44353" s="6"/>
    </row>
    <row r="44354">
      <c r="A44354" s="6"/>
    </row>
    <row r="44355">
      <c r="A44355" s="6"/>
    </row>
    <row r="44356">
      <c r="A44356" s="6"/>
    </row>
    <row r="44357">
      <c r="A44357" s="6"/>
    </row>
    <row r="44358">
      <c r="A44358" s="6"/>
    </row>
    <row r="44359">
      <c r="A44359" s="6"/>
    </row>
    <row r="44360">
      <c r="A44360" s="6"/>
    </row>
    <row r="44361">
      <c r="A44361" s="6"/>
    </row>
    <row r="44362">
      <c r="A44362" s="6"/>
    </row>
    <row r="44363">
      <c r="A44363" s="6"/>
    </row>
    <row r="44364">
      <c r="A44364" s="6"/>
    </row>
    <row r="44365">
      <c r="A44365" s="6"/>
    </row>
    <row r="44366">
      <c r="A44366" s="6"/>
    </row>
    <row r="44367">
      <c r="A44367" s="6"/>
    </row>
    <row r="44368">
      <c r="A44368" s="6"/>
    </row>
    <row r="44369">
      <c r="A44369" s="6"/>
    </row>
    <row r="44370">
      <c r="A44370" s="6"/>
    </row>
    <row r="44371">
      <c r="A44371" s="6"/>
    </row>
    <row r="44372">
      <c r="A44372" s="6"/>
    </row>
    <row r="44373">
      <c r="A44373" s="6"/>
    </row>
    <row r="44374">
      <c r="A44374" s="6"/>
    </row>
    <row r="44375">
      <c r="A44375" s="6"/>
    </row>
    <row r="44376">
      <c r="A44376" s="6"/>
    </row>
    <row r="44377">
      <c r="A44377" s="6"/>
    </row>
    <row r="44378">
      <c r="A44378" s="6"/>
    </row>
    <row r="44379">
      <c r="A44379" s="6"/>
    </row>
    <row r="44380">
      <c r="A44380" s="6"/>
    </row>
    <row r="44381">
      <c r="A44381" s="6"/>
    </row>
    <row r="44382">
      <c r="A44382" s="6"/>
    </row>
    <row r="44383">
      <c r="A44383" s="6"/>
    </row>
    <row r="44384">
      <c r="A44384" s="6"/>
    </row>
    <row r="44385">
      <c r="A44385" s="6"/>
    </row>
    <row r="44386">
      <c r="A44386" s="6"/>
    </row>
    <row r="44387">
      <c r="A44387" s="6"/>
    </row>
    <row r="44388">
      <c r="A44388" s="6"/>
    </row>
    <row r="44389">
      <c r="A44389" s="6"/>
    </row>
    <row r="44390">
      <c r="A44390" s="6"/>
    </row>
    <row r="44391">
      <c r="A44391" s="6"/>
    </row>
    <row r="44392">
      <c r="A44392" s="6"/>
    </row>
    <row r="44393">
      <c r="A44393" s="6"/>
    </row>
    <row r="44394">
      <c r="A44394" s="6"/>
    </row>
    <row r="44395">
      <c r="A44395" s="6"/>
    </row>
    <row r="44396">
      <c r="A44396" s="6"/>
    </row>
    <row r="44397">
      <c r="A44397" s="6"/>
    </row>
    <row r="44398">
      <c r="A44398" s="6"/>
    </row>
    <row r="44399">
      <c r="A44399" s="6"/>
    </row>
    <row r="44400">
      <c r="A44400" s="6"/>
    </row>
    <row r="44401">
      <c r="A44401" s="6"/>
    </row>
    <row r="44402">
      <c r="A44402" s="6"/>
    </row>
    <row r="44403">
      <c r="A44403" s="6"/>
    </row>
    <row r="44404">
      <c r="A44404" s="6"/>
    </row>
    <row r="44405">
      <c r="A44405" s="6"/>
    </row>
    <row r="44406">
      <c r="A44406" s="6"/>
    </row>
    <row r="44407">
      <c r="A44407" s="6"/>
    </row>
    <row r="44408">
      <c r="A44408" s="6"/>
    </row>
    <row r="44409">
      <c r="A44409" s="6"/>
    </row>
    <row r="44410">
      <c r="A44410" s="6"/>
    </row>
    <row r="44411">
      <c r="A44411" s="6"/>
    </row>
    <row r="44412">
      <c r="A44412" s="6"/>
    </row>
    <row r="44413">
      <c r="A44413" s="6"/>
    </row>
    <row r="44414">
      <c r="A44414" s="6"/>
    </row>
    <row r="44415">
      <c r="A44415" s="6"/>
    </row>
    <row r="44416">
      <c r="A44416" s="6"/>
    </row>
    <row r="44417">
      <c r="A44417" s="6"/>
    </row>
    <row r="44418">
      <c r="A44418" s="6"/>
    </row>
    <row r="44419">
      <c r="A44419" s="6"/>
    </row>
    <row r="44420">
      <c r="A44420" s="6"/>
    </row>
    <row r="44421">
      <c r="A44421" s="6"/>
    </row>
    <row r="44422">
      <c r="A44422" s="6"/>
    </row>
    <row r="44423">
      <c r="A44423" s="6"/>
    </row>
    <row r="44424">
      <c r="A44424" s="6"/>
    </row>
    <row r="44425">
      <c r="A44425" s="6"/>
    </row>
    <row r="44426">
      <c r="A44426" s="6"/>
    </row>
    <row r="44427">
      <c r="A44427" s="6"/>
    </row>
    <row r="44428">
      <c r="A44428" s="6"/>
    </row>
    <row r="44429">
      <c r="A44429" s="6"/>
    </row>
    <row r="44430">
      <c r="A44430" s="6"/>
    </row>
    <row r="44431">
      <c r="A44431" s="6"/>
    </row>
    <row r="44432">
      <c r="A44432" s="6"/>
    </row>
    <row r="44433">
      <c r="A44433" s="6"/>
    </row>
    <row r="44434">
      <c r="A44434" s="6"/>
    </row>
    <row r="44435">
      <c r="A44435" s="6"/>
    </row>
    <row r="44436">
      <c r="A44436" s="6"/>
    </row>
    <row r="44437">
      <c r="A44437" s="6"/>
    </row>
    <row r="44438">
      <c r="A44438" s="6"/>
    </row>
    <row r="44439">
      <c r="A44439" s="6"/>
    </row>
    <row r="44440">
      <c r="A44440" s="6"/>
    </row>
    <row r="44441">
      <c r="A44441" s="6"/>
    </row>
    <row r="44442">
      <c r="A44442" s="6"/>
    </row>
    <row r="44443">
      <c r="A44443" s="6"/>
    </row>
    <row r="44444">
      <c r="A44444" s="6"/>
    </row>
    <row r="44445">
      <c r="A44445" s="6"/>
    </row>
    <row r="44446">
      <c r="A44446" s="6"/>
    </row>
    <row r="44447">
      <c r="A44447" s="6"/>
    </row>
    <row r="44448">
      <c r="A44448" s="6"/>
    </row>
    <row r="44449">
      <c r="A44449" s="6"/>
    </row>
    <row r="44450">
      <c r="A44450" s="6"/>
    </row>
    <row r="44451">
      <c r="A44451" s="6"/>
    </row>
    <row r="44452">
      <c r="A44452" s="6"/>
    </row>
    <row r="44453">
      <c r="A44453" s="6"/>
    </row>
    <row r="44454">
      <c r="A44454" s="6"/>
    </row>
    <row r="44455">
      <c r="A44455" s="6"/>
    </row>
    <row r="44456">
      <c r="A44456" s="6"/>
    </row>
    <row r="44457">
      <c r="A44457" s="6"/>
    </row>
    <row r="44458">
      <c r="A44458" s="6"/>
    </row>
    <row r="44459">
      <c r="A44459" s="6"/>
    </row>
    <row r="44460">
      <c r="A44460" s="6"/>
    </row>
    <row r="44461">
      <c r="A44461" s="6"/>
    </row>
    <row r="44462">
      <c r="A44462" s="6"/>
    </row>
    <row r="44463">
      <c r="A44463" s="6"/>
    </row>
    <row r="44464">
      <c r="A44464" s="6"/>
    </row>
    <row r="44465">
      <c r="A44465" s="6"/>
    </row>
    <row r="44466">
      <c r="A44466" s="6"/>
    </row>
    <row r="44467">
      <c r="A44467" s="6"/>
    </row>
    <row r="44468">
      <c r="A44468" s="6"/>
    </row>
    <row r="44469">
      <c r="A44469" s="6"/>
    </row>
    <row r="44470">
      <c r="A44470" s="6"/>
    </row>
    <row r="44471">
      <c r="A44471" s="6"/>
    </row>
    <row r="44472">
      <c r="A44472" s="6"/>
    </row>
    <row r="44473">
      <c r="A44473" s="6"/>
    </row>
    <row r="44474">
      <c r="A44474" s="6"/>
    </row>
    <row r="44475">
      <c r="A44475" s="6"/>
    </row>
    <row r="44476">
      <c r="A44476" s="6"/>
    </row>
    <row r="44477">
      <c r="A44477" s="6"/>
    </row>
    <row r="44478">
      <c r="A44478" s="6"/>
    </row>
    <row r="44479">
      <c r="A44479" s="6"/>
    </row>
    <row r="44480">
      <c r="A44480" s="6"/>
    </row>
    <row r="44481">
      <c r="A44481" s="6"/>
    </row>
    <row r="44482">
      <c r="A44482" s="6"/>
    </row>
    <row r="44483">
      <c r="A44483" s="6"/>
    </row>
    <row r="44484">
      <c r="A44484" s="6"/>
    </row>
    <row r="44485">
      <c r="A44485" s="6"/>
    </row>
    <row r="44486">
      <c r="A44486" s="6"/>
    </row>
    <row r="44487">
      <c r="A44487" s="6"/>
    </row>
    <row r="44488">
      <c r="A44488" s="6"/>
    </row>
    <row r="44489">
      <c r="A44489" s="6"/>
    </row>
    <row r="44490">
      <c r="A44490" s="6"/>
    </row>
    <row r="44491">
      <c r="A44491" s="6"/>
    </row>
    <row r="44492">
      <c r="A44492" s="6"/>
    </row>
    <row r="44493">
      <c r="A44493" s="6"/>
    </row>
    <row r="44494">
      <c r="A44494" s="6"/>
    </row>
    <row r="44495">
      <c r="A44495" s="6"/>
    </row>
    <row r="44496">
      <c r="A44496" s="6"/>
    </row>
    <row r="44497">
      <c r="A44497" s="6"/>
    </row>
    <row r="44498">
      <c r="A44498" s="6"/>
    </row>
    <row r="44499">
      <c r="A44499" s="6"/>
    </row>
    <row r="44500">
      <c r="A44500" s="6"/>
    </row>
    <row r="44501">
      <c r="A44501" s="6"/>
    </row>
    <row r="44502">
      <c r="A44502" s="6"/>
    </row>
    <row r="44503">
      <c r="A44503" s="6"/>
    </row>
    <row r="44504">
      <c r="A44504" s="6"/>
    </row>
    <row r="44505">
      <c r="A44505" s="6"/>
    </row>
    <row r="44506">
      <c r="A44506" s="6"/>
    </row>
    <row r="44507">
      <c r="A44507" s="6"/>
    </row>
    <row r="44508">
      <c r="A44508" s="6"/>
    </row>
    <row r="44509">
      <c r="A44509" s="6"/>
    </row>
    <row r="44510">
      <c r="A44510" s="6"/>
    </row>
    <row r="44511">
      <c r="A44511" s="6"/>
    </row>
    <row r="44512">
      <c r="A44512" s="6"/>
    </row>
    <row r="44513">
      <c r="A44513" s="6"/>
    </row>
    <row r="44514">
      <c r="A44514" s="6"/>
    </row>
    <row r="44515">
      <c r="A44515" s="6"/>
    </row>
    <row r="44516">
      <c r="A44516" s="6"/>
    </row>
    <row r="44517">
      <c r="A44517" s="6"/>
    </row>
    <row r="44518">
      <c r="A44518" s="6"/>
    </row>
    <row r="44519">
      <c r="A44519" s="6"/>
    </row>
    <row r="44520">
      <c r="A44520" s="6"/>
    </row>
    <row r="44521">
      <c r="A44521" s="6"/>
    </row>
    <row r="44522">
      <c r="A44522" s="6"/>
    </row>
    <row r="44523">
      <c r="A44523" s="6"/>
    </row>
    <row r="44524">
      <c r="A44524" s="6"/>
    </row>
    <row r="44525">
      <c r="A44525" s="6"/>
    </row>
    <row r="44526">
      <c r="A44526" s="6"/>
    </row>
    <row r="44527">
      <c r="A44527" s="6"/>
    </row>
    <row r="44528">
      <c r="A44528" s="6"/>
    </row>
    <row r="44529">
      <c r="A44529" s="6"/>
    </row>
    <row r="44530">
      <c r="A44530" s="6"/>
    </row>
    <row r="44531">
      <c r="A44531" s="6"/>
    </row>
    <row r="44532">
      <c r="A44532" s="6"/>
    </row>
    <row r="44533">
      <c r="A44533" s="6"/>
    </row>
    <row r="44534">
      <c r="A44534" s="6"/>
    </row>
    <row r="44535">
      <c r="A44535" s="6"/>
    </row>
    <row r="44536">
      <c r="A44536" s="6"/>
    </row>
    <row r="44537">
      <c r="A44537" s="6"/>
    </row>
    <row r="44538">
      <c r="A44538" s="6"/>
    </row>
    <row r="44539">
      <c r="A44539" s="6"/>
    </row>
    <row r="44540">
      <c r="A44540" s="6"/>
    </row>
    <row r="44541">
      <c r="A44541" s="6"/>
    </row>
    <row r="44542">
      <c r="A44542" s="6"/>
    </row>
    <row r="44543">
      <c r="A44543" s="6"/>
    </row>
    <row r="44544">
      <c r="A44544" s="6"/>
    </row>
    <row r="44545">
      <c r="A44545" s="6"/>
    </row>
    <row r="44546">
      <c r="A44546" s="6"/>
    </row>
    <row r="44547">
      <c r="A44547" s="6"/>
    </row>
    <row r="44548">
      <c r="A44548" s="6"/>
    </row>
    <row r="44549">
      <c r="A44549" s="6"/>
    </row>
    <row r="44550">
      <c r="A44550" s="6"/>
    </row>
    <row r="44551">
      <c r="A44551" s="6"/>
    </row>
    <row r="44552">
      <c r="A44552" s="6"/>
    </row>
    <row r="44553">
      <c r="A44553" s="6"/>
    </row>
    <row r="44554">
      <c r="A44554" s="6"/>
    </row>
    <row r="44555">
      <c r="A44555" s="6"/>
    </row>
    <row r="44556">
      <c r="A44556" s="6"/>
    </row>
    <row r="44557">
      <c r="A44557" s="6"/>
    </row>
    <row r="44558">
      <c r="A44558" s="6"/>
    </row>
    <row r="44559">
      <c r="A44559" s="6"/>
    </row>
    <row r="44560">
      <c r="A44560" s="6"/>
    </row>
    <row r="44561">
      <c r="A44561" s="6"/>
    </row>
    <row r="44562">
      <c r="A44562" s="6"/>
    </row>
    <row r="44563">
      <c r="A44563" s="6"/>
    </row>
    <row r="44564">
      <c r="A44564" s="6"/>
    </row>
    <row r="44565">
      <c r="A44565" s="6"/>
    </row>
    <row r="44566">
      <c r="A44566" s="6"/>
    </row>
    <row r="44567">
      <c r="A44567" s="6"/>
    </row>
    <row r="44568">
      <c r="A44568" s="6"/>
    </row>
    <row r="44569">
      <c r="A44569" s="6"/>
    </row>
    <row r="44570">
      <c r="A44570" s="6"/>
    </row>
    <row r="44571">
      <c r="A44571" s="6"/>
    </row>
    <row r="44572">
      <c r="A44572" s="6"/>
    </row>
    <row r="44573">
      <c r="A44573" s="6"/>
    </row>
    <row r="44574">
      <c r="A44574" s="6"/>
    </row>
    <row r="44575">
      <c r="A44575" s="6"/>
    </row>
    <row r="44576">
      <c r="A44576" s="6"/>
    </row>
    <row r="44577">
      <c r="A44577" s="6"/>
    </row>
    <row r="44578">
      <c r="A44578" s="6"/>
    </row>
    <row r="44579">
      <c r="A44579" s="6"/>
    </row>
    <row r="44580">
      <c r="A44580" s="6"/>
    </row>
    <row r="44581">
      <c r="A44581" s="6"/>
    </row>
    <row r="44582">
      <c r="A44582" s="6"/>
    </row>
    <row r="44583">
      <c r="A44583" s="6"/>
    </row>
    <row r="44584">
      <c r="A44584" s="6"/>
    </row>
    <row r="44585">
      <c r="A44585" s="6"/>
    </row>
    <row r="44586">
      <c r="A44586" s="6"/>
    </row>
    <row r="44587">
      <c r="A44587" s="6"/>
    </row>
    <row r="44588">
      <c r="A44588" s="6"/>
    </row>
    <row r="44589">
      <c r="A44589" s="6"/>
    </row>
    <row r="44590">
      <c r="A44590" s="6"/>
    </row>
    <row r="44591">
      <c r="A44591" s="6"/>
    </row>
    <row r="44592">
      <c r="A44592" s="6"/>
    </row>
    <row r="44593">
      <c r="A44593" s="6"/>
    </row>
    <row r="44594">
      <c r="A44594" s="6"/>
    </row>
    <row r="44595">
      <c r="A44595" s="6"/>
    </row>
    <row r="44596">
      <c r="A44596" s="6"/>
    </row>
    <row r="44597">
      <c r="A44597" s="6"/>
    </row>
    <row r="44598">
      <c r="A44598" s="6"/>
    </row>
    <row r="44599">
      <c r="A44599" s="6"/>
    </row>
    <row r="44600">
      <c r="A44600" s="6"/>
    </row>
    <row r="44601">
      <c r="A44601" s="6"/>
    </row>
    <row r="44602">
      <c r="A44602" s="6"/>
    </row>
    <row r="44603">
      <c r="A44603" s="6"/>
    </row>
    <row r="44604">
      <c r="A44604" s="6"/>
    </row>
    <row r="44605">
      <c r="A44605" s="6"/>
    </row>
    <row r="44606">
      <c r="A44606" s="6"/>
    </row>
    <row r="44607">
      <c r="A44607" s="6"/>
    </row>
    <row r="44608">
      <c r="A44608" s="6"/>
    </row>
    <row r="44609">
      <c r="A44609" s="6"/>
    </row>
    <row r="44610">
      <c r="A44610" s="6"/>
    </row>
    <row r="44611">
      <c r="A44611" s="6"/>
    </row>
    <row r="44612">
      <c r="A44612" s="6"/>
    </row>
    <row r="44613">
      <c r="A44613" s="6"/>
    </row>
    <row r="44614">
      <c r="A44614" s="6"/>
    </row>
    <row r="44615">
      <c r="A44615" s="6"/>
    </row>
    <row r="44616">
      <c r="A44616" s="6"/>
    </row>
    <row r="44617">
      <c r="A44617" s="6"/>
    </row>
    <row r="44618">
      <c r="A44618" s="6"/>
    </row>
    <row r="44619">
      <c r="A44619" s="6"/>
    </row>
    <row r="44620">
      <c r="A44620" s="6"/>
    </row>
    <row r="44621">
      <c r="A44621" s="6"/>
    </row>
    <row r="44622">
      <c r="A44622" s="6"/>
    </row>
    <row r="44623">
      <c r="A44623" s="6"/>
    </row>
    <row r="44624">
      <c r="A44624" s="6"/>
    </row>
    <row r="44625">
      <c r="A44625" s="6"/>
    </row>
    <row r="44626">
      <c r="A44626" s="6"/>
    </row>
    <row r="44627">
      <c r="A44627" s="6"/>
    </row>
    <row r="44628">
      <c r="A44628" s="6"/>
    </row>
    <row r="44629">
      <c r="A44629" s="6"/>
    </row>
    <row r="44630">
      <c r="A44630" s="6"/>
    </row>
    <row r="44631">
      <c r="A44631" s="6"/>
    </row>
    <row r="44632">
      <c r="A44632" s="6"/>
    </row>
    <row r="44633">
      <c r="A44633" s="6"/>
    </row>
    <row r="44634">
      <c r="A44634" s="6"/>
    </row>
    <row r="44635">
      <c r="A44635" s="6"/>
    </row>
    <row r="44636">
      <c r="A44636" s="6"/>
    </row>
    <row r="44637">
      <c r="A44637" s="6"/>
    </row>
    <row r="44638">
      <c r="A44638" s="6"/>
    </row>
    <row r="44639">
      <c r="A44639" s="6"/>
    </row>
    <row r="44640">
      <c r="A44640" s="6"/>
    </row>
    <row r="44641">
      <c r="A44641" s="6"/>
    </row>
    <row r="44642">
      <c r="A44642" s="6"/>
    </row>
    <row r="44643">
      <c r="A44643" s="6"/>
    </row>
    <row r="44644">
      <c r="A44644" s="6"/>
    </row>
    <row r="44645">
      <c r="A44645" s="6"/>
    </row>
    <row r="44646">
      <c r="A44646" s="6"/>
    </row>
    <row r="44647">
      <c r="A44647" s="6"/>
    </row>
    <row r="44648">
      <c r="A44648" s="6"/>
    </row>
    <row r="44649">
      <c r="A44649" s="6"/>
    </row>
    <row r="44650">
      <c r="A44650" s="6"/>
    </row>
    <row r="44651">
      <c r="A44651" s="6"/>
    </row>
    <row r="44652">
      <c r="A44652" s="6"/>
    </row>
    <row r="44653">
      <c r="A44653" s="6"/>
    </row>
    <row r="44654">
      <c r="A44654" s="6"/>
    </row>
    <row r="44655">
      <c r="A44655" s="6"/>
    </row>
    <row r="44656">
      <c r="A44656" s="6"/>
    </row>
    <row r="44657">
      <c r="A44657" s="6"/>
    </row>
    <row r="44658">
      <c r="A44658" s="6"/>
    </row>
    <row r="44659">
      <c r="A44659" s="6"/>
    </row>
    <row r="44660">
      <c r="A44660" s="6"/>
    </row>
    <row r="44661">
      <c r="A44661" s="6"/>
    </row>
    <row r="44662">
      <c r="A44662" s="6"/>
    </row>
    <row r="44663">
      <c r="A44663" s="6"/>
    </row>
    <row r="44664">
      <c r="A44664" s="6"/>
    </row>
    <row r="44665">
      <c r="A44665" s="6"/>
    </row>
    <row r="44666">
      <c r="A44666" s="6"/>
    </row>
    <row r="44667">
      <c r="A44667" s="6"/>
    </row>
    <row r="44668">
      <c r="A44668" s="6"/>
    </row>
    <row r="44669">
      <c r="A44669" s="6"/>
    </row>
    <row r="44670">
      <c r="A44670" s="6"/>
    </row>
    <row r="44671">
      <c r="A44671" s="6"/>
    </row>
    <row r="44672">
      <c r="A44672" s="6"/>
    </row>
    <row r="44673">
      <c r="A44673" s="6"/>
    </row>
    <row r="44674">
      <c r="A44674" s="6"/>
    </row>
    <row r="44675">
      <c r="A44675" s="6"/>
    </row>
    <row r="44676">
      <c r="A44676" s="6"/>
    </row>
    <row r="44677">
      <c r="A44677" s="6"/>
    </row>
    <row r="44678">
      <c r="A44678" s="6"/>
    </row>
    <row r="44679">
      <c r="A44679" s="6"/>
    </row>
    <row r="44680">
      <c r="A44680" s="6"/>
    </row>
    <row r="44681">
      <c r="A44681" s="6"/>
    </row>
    <row r="44682">
      <c r="A44682" s="6"/>
    </row>
    <row r="44683">
      <c r="A44683" s="6"/>
    </row>
    <row r="44684">
      <c r="A44684" s="6"/>
    </row>
    <row r="44685">
      <c r="A44685" s="6"/>
    </row>
    <row r="44686">
      <c r="A44686" s="6"/>
    </row>
    <row r="44687">
      <c r="A44687" s="6"/>
    </row>
    <row r="44688">
      <c r="A44688" s="6"/>
    </row>
    <row r="44689">
      <c r="A44689" s="6"/>
    </row>
    <row r="44690">
      <c r="A44690" s="6"/>
    </row>
    <row r="44691">
      <c r="A44691" s="6"/>
    </row>
    <row r="44692">
      <c r="A44692" s="6"/>
    </row>
    <row r="44693">
      <c r="A44693" s="6"/>
    </row>
    <row r="44694">
      <c r="A44694" s="6"/>
    </row>
    <row r="44695">
      <c r="A44695" s="6"/>
    </row>
    <row r="44696">
      <c r="A44696" s="6"/>
    </row>
    <row r="44697">
      <c r="A44697" s="6"/>
    </row>
    <row r="44698">
      <c r="A44698" s="6"/>
    </row>
    <row r="44699">
      <c r="A44699" s="6"/>
    </row>
    <row r="44700">
      <c r="A44700" s="6"/>
    </row>
    <row r="44701">
      <c r="A44701" s="6"/>
    </row>
    <row r="44702">
      <c r="A44702" s="6"/>
    </row>
    <row r="44703">
      <c r="A44703" s="6"/>
    </row>
    <row r="44704">
      <c r="A44704" s="6"/>
    </row>
    <row r="44705">
      <c r="A44705" s="6"/>
    </row>
    <row r="44706">
      <c r="A44706" s="6"/>
    </row>
    <row r="44707">
      <c r="A44707" s="6"/>
    </row>
    <row r="44708">
      <c r="A44708" s="6"/>
    </row>
    <row r="44709">
      <c r="A44709" s="6"/>
    </row>
    <row r="44710">
      <c r="A44710" s="6"/>
    </row>
    <row r="44711">
      <c r="A44711" s="6"/>
    </row>
    <row r="44712">
      <c r="A44712" s="6"/>
    </row>
    <row r="44713">
      <c r="A44713" s="6"/>
    </row>
    <row r="44714">
      <c r="A44714" s="6"/>
    </row>
    <row r="44715">
      <c r="A44715" s="6"/>
    </row>
    <row r="44716">
      <c r="A44716" s="6"/>
    </row>
    <row r="44717">
      <c r="A44717" s="6"/>
    </row>
    <row r="44718">
      <c r="A44718" s="6"/>
    </row>
    <row r="44719">
      <c r="A44719" s="6"/>
    </row>
    <row r="44720">
      <c r="A44720" s="6"/>
    </row>
    <row r="44721">
      <c r="A44721" s="6"/>
    </row>
    <row r="44722">
      <c r="A44722" s="6"/>
    </row>
    <row r="44723">
      <c r="A44723" s="6"/>
    </row>
    <row r="44724">
      <c r="A44724" s="6"/>
    </row>
    <row r="44725">
      <c r="A44725" s="6"/>
    </row>
    <row r="44726">
      <c r="A44726" s="6"/>
    </row>
    <row r="44727">
      <c r="A44727" s="6"/>
    </row>
    <row r="44728">
      <c r="A44728" s="6"/>
    </row>
    <row r="44729">
      <c r="A44729" s="6"/>
    </row>
    <row r="44730">
      <c r="A44730" s="6"/>
    </row>
    <row r="44731">
      <c r="A44731" s="6"/>
    </row>
    <row r="44732">
      <c r="A44732" s="6"/>
    </row>
    <row r="44733">
      <c r="A44733" s="6"/>
    </row>
    <row r="44734">
      <c r="A44734" s="6"/>
    </row>
    <row r="44735">
      <c r="A44735" s="6"/>
    </row>
    <row r="44736">
      <c r="A44736" s="6"/>
    </row>
    <row r="44737">
      <c r="A44737" s="6"/>
    </row>
    <row r="44738">
      <c r="A44738" s="6"/>
    </row>
    <row r="44739">
      <c r="A44739" s="6"/>
    </row>
    <row r="44740">
      <c r="A44740" s="6"/>
    </row>
    <row r="44741">
      <c r="A44741" s="6"/>
    </row>
    <row r="44742">
      <c r="A44742" s="6"/>
    </row>
    <row r="44743">
      <c r="A44743" s="6"/>
    </row>
    <row r="44744">
      <c r="A44744" s="6"/>
    </row>
    <row r="44745">
      <c r="A44745" s="6"/>
    </row>
    <row r="44746">
      <c r="A44746" s="6"/>
    </row>
    <row r="44747">
      <c r="A44747" s="6"/>
    </row>
    <row r="44748">
      <c r="A44748" s="6"/>
    </row>
    <row r="44749">
      <c r="A44749" s="6"/>
    </row>
    <row r="44750">
      <c r="A44750" s="6"/>
    </row>
    <row r="44751">
      <c r="A44751" s="6"/>
    </row>
    <row r="44752">
      <c r="A44752" s="6"/>
    </row>
    <row r="44753">
      <c r="A44753" s="6"/>
    </row>
    <row r="44754">
      <c r="A44754" s="6"/>
    </row>
    <row r="44755">
      <c r="A44755" s="6"/>
    </row>
    <row r="44756">
      <c r="A44756" s="6"/>
    </row>
    <row r="44757">
      <c r="A44757" s="6"/>
    </row>
    <row r="44758">
      <c r="A44758" s="6"/>
    </row>
    <row r="44759">
      <c r="A44759" s="6"/>
    </row>
    <row r="44760">
      <c r="A44760" s="6"/>
    </row>
    <row r="44761">
      <c r="A44761" s="6"/>
    </row>
    <row r="44762">
      <c r="A44762" s="6"/>
    </row>
    <row r="44763">
      <c r="A44763" s="6"/>
    </row>
    <row r="44764">
      <c r="A44764" s="6"/>
    </row>
    <row r="44765">
      <c r="A44765" s="6"/>
    </row>
    <row r="44766">
      <c r="A44766" s="6"/>
    </row>
    <row r="44767">
      <c r="A44767" s="6"/>
    </row>
    <row r="44768">
      <c r="A44768" s="6"/>
    </row>
    <row r="44769">
      <c r="A44769" s="6"/>
    </row>
    <row r="44770">
      <c r="A44770" s="6"/>
    </row>
    <row r="44771">
      <c r="A44771" s="6"/>
    </row>
    <row r="44772">
      <c r="A44772" s="6"/>
    </row>
    <row r="44773">
      <c r="A44773" s="6"/>
    </row>
    <row r="44774">
      <c r="A44774" s="6"/>
    </row>
    <row r="44775">
      <c r="A44775" s="6"/>
    </row>
    <row r="44776">
      <c r="A44776" s="6"/>
    </row>
    <row r="44777">
      <c r="A44777" s="6"/>
    </row>
    <row r="44778">
      <c r="A44778" s="6"/>
    </row>
    <row r="44779">
      <c r="A44779" s="6"/>
    </row>
    <row r="44780">
      <c r="A44780" s="6"/>
    </row>
    <row r="44781">
      <c r="A44781" s="6"/>
    </row>
    <row r="44782">
      <c r="A44782" s="6"/>
    </row>
    <row r="44783">
      <c r="A44783" s="6"/>
    </row>
    <row r="44784">
      <c r="A44784" s="6"/>
    </row>
    <row r="44785">
      <c r="A44785" s="6"/>
    </row>
    <row r="44786">
      <c r="A44786" s="6"/>
    </row>
    <row r="44787">
      <c r="A44787" s="6"/>
    </row>
    <row r="44788">
      <c r="A44788" s="6"/>
    </row>
    <row r="44789">
      <c r="A44789" s="6"/>
    </row>
    <row r="44790">
      <c r="A44790" s="6"/>
    </row>
    <row r="44791">
      <c r="A44791" s="6"/>
    </row>
    <row r="44792">
      <c r="A44792" s="6"/>
    </row>
    <row r="44793">
      <c r="A44793" s="6"/>
    </row>
    <row r="44794">
      <c r="A44794" s="6"/>
    </row>
    <row r="44795">
      <c r="A44795" s="6"/>
    </row>
    <row r="44796">
      <c r="A44796" s="6"/>
    </row>
    <row r="44797">
      <c r="A44797" s="6"/>
    </row>
    <row r="44798">
      <c r="A44798" s="6"/>
    </row>
    <row r="44799">
      <c r="A44799" s="6"/>
    </row>
    <row r="44800">
      <c r="A44800" s="6"/>
    </row>
    <row r="44801">
      <c r="A44801" s="6"/>
    </row>
    <row r="44802">
      <c r="A44802" s="6"/>
    </row>
    <row r="44803">
      <c r="A44803" s="6"/>
    </row>
    <row r="44804">
      <c r="A44804" s="6"/>
    </row>
    <row r="44805">
      <c r="A44805" s="6"/>
    </row>
    <row r="44806">
      <c r="A44806" s="6"/>
    </row>
    <row r="44807">
      <c r="A44807" s="6"/>
    </row>
    <row r="44808">
      <c r="A44808" s="6"/>
    </row>
    <row r="44809">
      <c r="A44809" s="6"/>
    </row>
    <row r="44810">
      <c r="A44810" s="6"/>
    </row>
    <row r="44811">
      <c r="A44811" s="6"/>
    </row>
    <row r="44812">
      <c r="A44812" s="6"/>
    </row>
    <row r="44813">
      <c r="A44813" s="6"/>
    </row>
    <row r="44814">
      <c r="A44814" s="6"/>
    </row>
    <row r="44815">
      <c r="A44815" s="6"/>
    </row>
    <row r="44816">
      <c r="A44816" s="6"/>
    </row>
    <row r="44817">
      <c r="A44817" s="6"/>
    </row>
    <row r="44818">
      <c r="A44818" s="6"/>
    </row>
    <row r="44819">
      <c r="A44819" s="6"/>
    </row>
    <row r="44820">
      <c r="A44820" s="6"/>
    </row>
    <row r="44821">
      <c r="A44821" s="6"/>
    </row>
    <row r="44822">
      <c r="A44822" s="6"/>
    </row>
    <row r="44823">
      <c r="A44823" s="6"/>
    </row>
    <row r="44824">
      <c r="A44824" s="6"/>
    </row>
    <row r="44825">
      <c r="A44825" s="6"/>
    </row>
    <row r="44826">
      <c r="A44826" s="6"/>
    </row>
    <row r="44827">
      <c r="A44827" s="6"/>
    </row>
    <row r="44828">
      <c r="A44828" s="6"/>
    </row>
    <row r="44829">
      <c r="A44829" s="6"/>
    </row>
    <row r="44830">
      <c r="A44830" s="6"/>
    </row>
    <row r="44831">
      <c r="A44831" s="6"/>
    </row>
    <row r="44832">
      <c r="A44832" s="6"/>
    </row>
    <row r="44833">
      <c r="A44833" s="6"/>
    </row>
    <row r="44834">
      <c r="A44834" s="6"/>
    </row>
    <row r="44835">
      <c r="A44835" s="6"/>
    </row>
    <row r="44836">
      <c r="A44836" s="6"/>
    </row>
    <row r="44837">
      <c r="A44837" s="6"/>
    </row>
    <row r="44838">
      <c r="A44838" s="6"/>
    </row>
    <row r="44839">
      <c r="A44839" s="6"/>
    </row>
    <row r="44840">
      <c r="A44840" s="6"/>
    </row>
    <row r="44841">
      <c r="A44841" s="6"/>
    </row>
    <row r="44842">
      <c r="A44842" s="6"/>
    </row>
    <row r="44843">
      <c r="A44843" s="6"/>
    </row>
    <row r="44844">
      <c r="A44844" s="6"/>
    </row>
    <row r="44845">
      <c r="A44845" s="6"/>
    </row>
    <row r="44846">
      <c r="A44846" s="6"/>
    </row>
    <row r="44847">
      <c r="A44847" s="6"/>
    </row>
    <row r="44848">
      <c r="A44848" s="6"/>
    </row>
    <row r="44849">
      <c r="A44849" s="6"/>
    </row>
    <row r="44850">
      <c r="A44850" s="6"/>
    </row>
    <row r="44851">
      <c r="A44851" s="6"/>
    </row>
    <row r="44852">
      <c r="A44852" s="6"/>
    </row>
    <row r="44853">
      <c r="A44853" s="6"/>
    </row>
    <row r="44854">
      <c r="A44854" s="6"/>
    </row>
    <row r="44855">
      <c r="A44855" s="6"/>
    </row>
    <row r="44856">
      <c r="A44856" s="6"/>
    </row>
    <row r="44857">
      <c r="A44857" s="6"/>
    </row>
    <row r="44858">
      <c r="A44858" s="6"/>
    </row>
    <row r="44859">
      <c r="A44859" s="6"/>
    </row>
    <row r="44860">
      <c r="A44860" s="6"/>
    </row>
    <row r="44861">
      <c r="A44861" s="6"/>
    </row>
    <row r="44862">
      <c r="A44862" s="6"/>
    </row>
    <row r="44863">
      <c r="A44863" s="6"/>
    </row>
    <row r="44864">
      <c r="A44864" s="6"/>
    </row>
    <row r="44865">
      <c r="A44865" s="6"/>
    </row>
    <row r="44866">
      <c r="A44866" s="6"/>
    </row>
    <row r="44867">
      <c r="A44867" s="6"/>
    </row>
    <row r="44868">
      <c r="A44868" s="6"/>
    </row>
    <row r="44869">
      <c r="A44869" s="6"/>
    </row>
    <row r="44870">
      <c r="A44870" s="6"/>
    </row>
    <row r="44871">
      <c r="A44871" s="6"/>
    </row>
    <row r="44872">
      <c r="A44872" s="6"/>
    </row>
    <row r="44873">
      <c r="A44873" s="6"/>
    </row>
    <row r="44874">
      <c r="A44874" s="6"/>
    </row>
    <row r="44875">
      <c r="A44875" s="6"/>
    </row>
    <row r="44876">
      <c r="A44876" s="6"/>
    </row>
    <row r="44877">
      <c r="A44877" s="6"/>
    </row>
    <row r="44878">
      <c r="A44878" s="6"/>
    </row>
    <row r="44879">
      <c r="A44879" s="6"/>
    </row>
    <row r="44880">
      <c r="A44880" s="6"/>
    </row>
    <row r="44881">
      <c r="A44881" s="6"/>
    </row>
    <row r="44882">
      <c r="A44882" s="6"/>
    </row>
    <row r="44883">
      <c r="A44883" s="6"/>
    </row>
    <row r="44884">
      <c r="A44884" s="6"/>
    </row>
    <row r="44885">
      <c r="A44885" s="6"/>
    </row>
    <row r="44886">
      <c r="A44886" s="6"/>
    </row>
    <row r="44887">
      <c r="A44887" s="6"/>
    </row>
    <row r="44888">
      <c r="A44888" s="6"/>
    </row>
    <row r="44889">
      <c r="A44889" s="6"/>
    </row>
    <row r="44890">
      <c r="A44890" s="6"/>
    </row>
    <row r="44891">
      <c r="A44891" s="6"/>
    </row>
    <row r="44892">
      <c r="A44892" s="6"/>
    </row>
    <row r="44893">
      <c r="A44893" s="6"/>
    </row>
    <row r="44894">
      <c r="A44894" s="6"/>
    </row>
    <row r="44895">
      <c r="A44895" s="6"/>
    </row>
    <row r="44896">
      <c r="A44896" s="6"/>
    </row>
    <row r="44897">
      <c r="A44897" s="6"/>
    </row>
    <row r="44898">
      <c r="A44898" s="6"/>
    </row>
    <row r="44899">
      <c r="A44899" s="6"/>
    </row>
    <row r="44900">
      <c r="A44900" s="6"/>
    </row>
    <row r="44901">
      <c r="A44901" s="6"/>
    </row>
    <row r="44902">
      <c r="A44902" s="6"/>
    </row>
    <row r="44903">
      <c r="A44903" s="6"/>
    </row>
    <row r="44904">
      <c r="A44904" s="6"/>
    </row>
    <row r="44905">
      <c r="A44905" s="6"/>
    </row>
    <row r="44906">
      <c r="A44906" s="6"/>
    </row>
    <row r="44907">
      <c r="A44907" s="6"/>
    </row>
    <row r="44908">
      <c r="A44908" s="6"/>
    </row>
    <row r="44909">
      <c r="A44909" s="6"/>
    </row>
    <row r="44910">
      <c r="A44910" s="6"/>
    </row>
    <row r="44911">
      <c r="A44911" s="6"/>
    </row>
    <row r="44912">
      <c r="A44912" s="6"/>
    </row>
    <row r="44913">
      <c r="A44913" s="6"/>
    </row>
    <row r="44914">
      <c r="A44914" s="6"/>
    </row>
    <row r="44915">
      <c r="A44915" s="6"/>
    </row>
    <row r="44916">
      <c r="A44916" s="6"/>
    </row>
    <row r="44917">
      <c r="A44917" s="6"/>
    </row>
    <row r="44918">
      <c r="A44918" s="6"/>
    </row>
    <row r="44919">
      <c r="A44919" s="6"/>
    </row>
    <row r="44920">
      <c r="A44920" s="6"/>
    </row>
    <row r="44921">
      <c r="A44921" s="6"/>
    </row>
    <row r="44922">
      <c r="A44922" s="6"/>
    </row>
    <row r="44923">
      <c r="A44923" s="6"/>
    </row>
    <row r="44924">
      <c r="A44924" s="6"/>
    </row>
    <row r="44925">
      <c r="A44925" s="6"/>
    </row>
    <row r="44926">
      <c r="A44926" s="6"/>
    </row>
    <row r="44927">
      <c r="A44927" s="6"/>
    </row>
    <row r="44928">
      <c r="A44928" s="6"/>
    </row>
    <row r="44929">
      <c r="A44929" s="6"/>
    </row>
    <row r="44930">
      <c r="A44930" s="6"/>
    </row>
    <row r="44931">
      <c r="A44931" s="6"/>
    </row>
    <row r="44932">
      <c r="A44932" s="6"/>
    </row>
    <row r="44933">
      <c r="A44933" s="6"/>
    </row>
    <row r="44934">
      <c r="A44934" s="6"/>
    </row>
    <row r="44935">
      <c r="A44935" s="6"/>
    </row>
    <row r="44936">
      <c r="A44936" s="6"/>
    </row>
    <row r="44937">
      <c r="A44937" s="6"/>
    </row>
    <row r="44938">
      <c r="A44938" s="6"/>
    </row>
    <row r="44939">
      <c r="A44939" s="6"/>
    </row>
    <row r="44940">
      <c r="A44940" s="6"/>
    </row>
    <row r="44941">
      <c r="A44941" s="6"/>
    </row>
    <row r="44942">
      <c r="A44942" s="6"/>
    </row>
    <row r="44943">
      <c r="A44943" s="6"/>
    </row>
    <row r="44944">
      <c r="A44944" s="6"/>
    </row>
    <row r="44945">
      <c r="A44945" s="6"/>
    </row>
    <row r="44946">
      <c r="A44946" s="6"/>
    </row>
    <row r="44947">
      <c r="A44947" s="6"/>
    </row>
    <row r="44948">
      <c r="A44948" s="6"/>
    </row>
    <row r="44949">
      <c r="A44949" s="6"/>
    </row>
    <row r="44950">
      <c r="A44950" s="6"/>
    </row>
    <row r="44951">
      <c r="A44951" s="6"/>
    </row>
    <row r="44952">
      <c r="A44952" s="6"/>
    </row>
    <row r="44953">
      <c r="A44953" s="6"/>
    </row>
    <row r="44954">
      <c r="A44954" s="6"/>
    </row>
    <row r="44955">
      <c r="A44955" s="6"/>
    </row>
    <row r="44956">
      <c r="A44956" s="6"/>
    </row>
    <row r="44957">
      <c r="A44957" s="6"/>
    </row>
    <row r="44958">
      <c r="A44958" s="6"/>
    </row>
    <row r="44959">
      <c r="A44959" s="6"/>
    </row>
    <row r="44960">
      <c r="A44960" s="6"/>
    </row>
    <row r="44961">
      <c r="A44961" s="6"/>
    </row>
    <row r="44962">
      <c r="A44962" s="6"/>
    </row>
    <row r="44963">
      <c r="A44963" s="6"/>
    </row>
    <row r="44964">
      <c r="A44964" s="6"/>
    </row>
    <row r="44965">
      <c r="A44965" s="6"/>
    </row>
    <row r="44966">
      <c r="A44966" s="6"/>
    </row>
    <row r="44967">
      <c r="A44967" s="6"/>
    </row>
    <row r="44968">
      <c r="A44968" s="6"/>
    </row>
    <row r="44969">
      <c r="A44969" s="6"/>
    </row>
    <row r="44970">
      <c r="A44970" s="6"/>
    </row>
    <row r="44971">
      <c r="A44971" s="6"/>
    </row>
    <row r="44972">
      <c r="A44972" s="6"/>
    </row>
    <row r="44973">
      <c r="A44973" s="6"/>
    </row>
    <row r="44974">
      <c r="A44974" s="6"/>
    </row>
    <row r="44975">
      <c r="A44975" s="6"/>
    </row>
    <row r="44976">
      <c r="A44976" s="6"/>
    </row>
    <row r="44977">
      <c r="A44977" s="6"/>
    </row>
    <row r="44978">
      <c r="A44978" s="6"/>
    </row>
    <row r="44979">
      <c r="A44979" s="6"/>
    </row>
    <row r="44980">
      <c r="A44980" s="6"/>
    </row>
    <row r="44981">
      <c r="A44981" s="6"/>
    </row>
    <row r="44982">
      <c r="A44982" s="6"/>
    </row>
    <row r="44983">
      <c r="A44983" s="6"/>
    </row>
    <row r="44984">
      <c r="A44984" s="6"/>
    </row>
    <row r="44985">
      <c r="A44985" s="6"/>
    </row>
    <row r="44986">
      <c r="A44986" s="6"/>
    </row>
    <row r="44987">
      <c r="A44987" s="6"/>
    </row>
    <row r="44988">
      <c r="A44988" s="6"/>
    </row>
    <row r="44989">
      <c r="A44989" s="6"/>
    </row>
    <row r="44990">
      <c r="A44990" s="6"/>
    </row>
    <row r="44991">
      <c r="A44991" s="6"/>
    </row>
    <row r="44992">
      <c r="A44992" s="6"/>
    </row>
    <row r="44993">
      <c r="A44993" s="6"/>
    </row>
    <row r="44994">
      <c r="A44994" s="6"/>
    </row>
    <row r="44995">
      <c r="A44995" s="6"/>
    </row>
    <row r="44996">
      <c r="A44996" s="6"/>
    </row>
    <row r="44997">
      <c r="A44997" s="6"/>
    </row>
    <row r="44998">
      <c r="A44998" s="6"/>
    </row>
    <row r="44999">
      <c r="A44999" s="6"/>
    </row>
    <row r="45000">
      <c r="A45000" s="6"/>
    </row>
    <row r="45001">
      <c r="A45001" s="6"/>
    </row>
    <row r="45002">
      <c r="A45002" s="6"/>
    </row>
    <row r="45003">
      <c r="A45003" s="6"/>
    </row>
    <row r="45004">
      <c r="A45004" s="6"/>
    </row>
    <row r="45005">
      <c r="A45005" s="6"/>
    </row>
    <row r="45006">
      <c r="A45006" s="6"/>
    </row>
    <row r="45007">
      <c r="A45007" s="6"/>
    </row>
    <row r="45008">
      <c r="A45008" s="6"/>
    </row>
    <row r="45009">
      <c r="A45009" s="6"/>
    </row>
    <row r="45010">
      <c r="A45010" s="6"/>
    </row>
    <row r="45011">
      <c r="A45011" s="6"/>
    </row>
    <row r="45012">
      <c r="A45012" s="6"/>
    </row>
    <row r="45013">
      <c r="A45013" s="6"/>
    </row>
    <row r="45014">
      <c r="A45014" s="6"/>
    </row>
    <row r="45015">
      <c r="A45015" s="6"/>
    </row>
    <row r="45016">
      <c r="A45016" s="6"/>
    </row>
    <row r="45017">
      <c r="A45017" s="6"/>
    </row>
    <row r="45018">
      <c r="A45018" s="6"/>
    </row>
    <row r="45019">
      <c r="A45019" s="6"/>
    </row>
    <row r="45020">
      <c r="A45020" s="6"/>
    </row>
    <row r="45021">
      <c r="A45021" s="6"/>
    </row>
    <row r="45022">
      <c r="A45022" s="6"/>
    </row>
    <row r="45023">
      <c r="A45023" s="6"/>
    </row>
    <row r="45024">
      <c r="A45024" s="6"/>
    </row>
    <row r="45025">
      <c r="A45025" s="6"/>
    </row>
    <row r="45026">
      <c r="A45026" s="6"/>
    </row>
    <row r="45027">
      <c r="A45027" s="6"/>
    </row>
    <row r="45028">
      <c r="A45028" s="6"/>
    </row>
    <row r="45029">
      <c r="A45029" s="6"/>
    </row>
    <row r="45030">
      <c r="A45030" s="6"/>
    </row>
    <row r="45031">
      <c r="A45031" s="6"/>
    </row>
    <row r="45032">
      <c r="A45032" s="6"/>
    </row>
    <row r="45033">
      <c r="A45033" s="6"/>
    </row>
    <row r="45034">
      <c r="A45034" s="6"/>
    </row>
    <row r="45035">
      <c r="A45035" s="6"/>
    </row>
    <row r="45036">
      <c r="A45036" s="6"/>
    </row>
    <row r="45037">
      <c r="A45037" s="6"/>
    </row>
    <row r="45038">
      <c r="A45038" s="6"/>
    </row>
    <row r="45039">
      <c r="A45039" s="6"/>
    </row>
    <row r="45040">
      <c r="A45040" s="6"/>
    </row>
    <row r="45041">
      <c r="A45041" s="6"/>
    </row>
    <row r="45042">
      <c r="A45042" s="6"/>
    </row>
    <row r="45043">
      <c r="A45043" s="6"/>
    </row>
    <row r="45044">
      <c r="A45044" s="6"/>
    </row>
    <row r="45045">
      <c r="A45045" s="6"/>
    </row>
    <row r="45046">
      <c r="A45046" s="6"/>
    </row>
    <row r="45047">
      <c r="A45047" s="6"/>
    </row>
    <row r="45048">
      <c r="A45048" s="6"/>
    </row>
    <row r="45049">
      <c r="A45049" s="6"/>
    </row>
    <row r="45050">
      <c r="A45050" s="6"/>
    </row>
    <row r="45051">
      <c r="A45051" s="6"/>
    </row>
    <row r="45052">
      <c r="A45052" s="6"/>
    </row>
    <row r="45053">
      <c r="A45053" s="6"/>
    </row>
    <row r="45054">
      <c r="A45054" s="6"/>
    </row>
    <row r="45055">
      <c r="A45055" s="6"/>
    </row>
    <row r="45056">
      <c r="A45056" s="6"/>
    </row>
    <row r="45057">
      <c r="A45057" s="6"/>
    </row>
    <row r="45058">
      <c r="A45058" s="6"/>
    </row>
    <row r="45059">
      <c r="A45059" s="6"/>
    </row>
    <row r="45060">
      <c r="A45060" s="6"/>
    </row>
    <row r="45061">
      <c r="A45061" s="6"/>
    </row>
    <row r="45062">
      <c r="A45062" s="6"/>
    </row>
    <row r="45063">
      <c r="A45063" s="6"/>
    </row>
    <row r="45064">
      <c r="A45064" s="6"/>
    </row>
    <row r="45065">
      <c r="A45065" s="6"/>
    </row>
    <row r="45066">
      <c r="A45066" s="6"/>
    </row>
    <row r="45067">
      <c r="A45067" s="6"/>
    </row>
    <row r="45068">
      <c r="A45068" s="6"/>
    </row>
    <row r="45069">
      <c r="A45069" s="6"/>
    </row>
    <row r="45070">
      <c r="A45070" s="6"/>
    </row>
    <row r="45071">
      <c r="A45071" s="6"/>
    </row>
    <row r="45072">
      <c r="A45072" s="6"/>
    </row>
    <row r="45073">
      <c r="A45073" s="6"/>
    </row>
    <row r="45074">
      <c r="A45074" s="6"/>
    </row>
    <row r="45075">
      <c r="A45075" s="6"/>
    </row>
    <row r="45076">
      <c r="A45076" s="6"/>
    </row>
    <row r="45077">
      <c r="A45077" s="6"/>
    </row>
    <row r="45078">
      <c r="A45078" s="6"/>
    </row>
    <row r="45079">
      <c r="A45079" s="6"/>
    </row>
    <row r="45080">
      <c r="A45080" s="6"/>
    </row>
    <row r="45081">
      <c r="A45081" s="6"/>
    </row>
    <row r="45082">
      <c r="A45082" s="6"/>
    </row>
    <row r="45083">
      <c r="A45083" s="6"/>
    </row>
    <row r="45084">
      <c r="A45084" s="6"/>
    </row>
    <row r="45085">
      <c r="A45085" s="6"/>
    </row>
    <row r="45086">
      <c r="A45086" s="6"/>
    </row>
    <row r="45087">
      <c r="A45087" s="6"/>
    </row>
    <row r="45088">
      <c r="A45088" s="6"/>
    </row>
    <row r="45089">
      <c r="A45089" s="6"/>
    </row>
    <row r="45090">
      <c r="A45090" s="6"/>
    </row>
    <row r="45091">
      <c r="A45091" s="6"/>
    </row>
    <row r="45092">
      <c r="A45092" s="6"/>
    </row>
    <row r="45093">
      <c r="A45093" s="6"/>
    </row>
    <row r="45094">
      <c r="A45094" s="6"/>
    </row>
    <row r="45095">
      <c r="A45095" s="6"/>
    </row>
    <row r="45096">
      <c r="A45096" s="6"/>
    </row>
    <row r="45097">
      <c r="A45097" s="6"/>
    </row>
    <row r="45098">
      <c r="A45098" s="6"/>
    </row>
    <row r="45099">
      <c r="A45099" s="6"/>
    </row>
    <row r="45100">
      <c r="A45100" s="6"/>
    </row>
    <row r="45101">
      <c r="A45101" s="6"/>
    </row>
    <row r="45102">
      <c r="A45102" s="6"/>
    </row>
    <row r="45103">
      <c r="A45103" s="6"/>
    </row>
    <row r="45104">
      <c r="A45104" s="6"/>
    </row>
    <row r="45105">
      <c r="A45105" s="6"/>
    </row>
    <row r="45106">
      <c r="A45106" s="6"/>
    </row>
    <row r="45107">
      <c r="A45107" s="6"/>
    </row>
    <row r="45108">
      <c r="A45108" s="6"/>
    </row>
    <row r="45109">
      <c r="A45109" s="6"/>
    </row>
    <row r="45110">
      <c r="A45110" s="6"/>
    </row>
    <row r="45111">
      <c r="A45111" s="6"/>
    </row>
    <row r="45112">
      <c r="A45112" s="6"/>
    </row>
    <row r="45113">
      <c r="A45113" s="6"/>
    </row>
    <row r="45114">
      <c r="A45114" s="6"/>
    </row>
    <row r="45115">
      <c r="A45115" s="6"/>
    </row>
    <row r="45116">
      <c r="A45116" s="6"/>
    </row>
    <row r="45117">
      <c r="A45117" s="6"/>
    </row>
    <row r="45118">
      <c r="A45118" s="6"/>
    </row>
    <row r="45119">
      <c r="A45119" s="6"/>
    </row>
    <row r="45120">
      <c r="A45120" s="6"/>
    </row>
    <row r="45121">
      <c r="A45121" s="6"/>
    </row>
    <row r="45122">
      <c r="A45122" s="6"/>
    </row>
    <row r="45123">
      <c r="A45123" s="6"/>
    </row>
    <row r="45124">
      <c r="A45124" s="6"/>
    </row>
    <row r="45125">
      <c r="A45125" s="6"/>
    </row>
    <row r="45126">
      <c r="A45126" s="6"/>
    </row>
    <row r="45127">
      <c r="A45127" s="6"/>
    </row>
    <row r="45128">
      <c r="A45128" s="6"/>
    </row>
    <row r="45129">
      <c r="A45129" s="6"/>
    </row>
    <row r="45130">
      <c r="A45130" s="6"/>
    </row>
    <row r="45131">
      <c r="A45131" s="6"/>
    </row>
    <row r="45132">
      <c r="A45132" s="6"/>
    </row>
    <row r="45133">
      <c r="A45133" s="6"/>
    </row>
    <row r="45134">
      <c r="A45134" s="6"/>
    </row>
    <row r="45135">
      <c r="A45135" s="6"/>
    </row>
    <row r="45136">
      <c r="A45136" s="6"/>
    </row>
    <row r="45137">
      <c r="A45137" s="6"/>
    </row>
    <row r="45138">
      <c r="A45138" s="6"/>
    </row>
    <row r="45139">
      <c r="A45139" s="6"/>
    </row>
    <row r="45140">
      <c r="A45140" s="6"/>
    </row>
    <row r="45141">
      <c r="A45141" s="6"/>
    </row>
    <row r="45142">
      <c r="A45142" s="6"/>
    </row>
    <row r="45143">
      <c r="A45143" s="6"/>
    </row>
    <row r="45144">
      <c r="A45144" s="6"/>
    </row>
    <row r="45145">
      <c r="A45145" s="6"/>
    </row>
    <row r="45146">
      <c r="A45146" s="6"/>
    </row>
    <row r="45147">
      <c r="A45147" s="6"/>
    </row>
    <row r="45148">
      <c r="A45148" s="6"/>
    </row>
    <row r="45149">
      <c r="A45149" s="6"/>
    </row>
    <row r="45150">
      <c r="A45150" s="6"/>
    </row>
    <row r="45151">
      <c r="A45151" s="6"/>
    </row>
    <row r="45152">
      <c r="A45152" s="6"/>
    </row>
    <row r="45153">
      <c r="A45153" s="6"/>
    </row>
    <row r="45154">
      <c r="A45154" s="6"/>
    </row>
    <row r="45155">
      <c r="A45155" s="6"/>
    </row>
    <row r="45156">
      <c r="A45156" s="6"/>
    </row>
    <row r="45157">
      <c r="A45157" s="6"/>
    </row>
    <row r="45158">
      <c r="A45158" s="6"/>
    </row>
    <row r="45159">
      <c r="A45159" s="6"/>
    </row>
    <row r="45160">
      <c r="A45160" s="6"/>
    </row>
    <row r="45161">
      <c r="A45161" s="6"/>
    </row>
    <row r="45162">
      <c r="A45162" s="6"/>
    </row>
    <row r="45163">
      <c r="A45163" s="6"/>
    </row>
    <row r="45164">
      <c r="A45164" s="6"/>
    </row>
    <row r="45165">
      <c r="A45165" s="6"/>
    </row>
    <row r="45166">
      <c r="A45166" s="6"/>
    </row>
    <row r="45167">
      <c r="A45167" s="6"/>
    </row>
    <row r="45168">
      <c r="A45168" s="6"/>
    </row>
    <row r="45169">
      <c r="A45169" s="6"/>
    </row>
    <row r="45170">
      <c r="A45170" s="6"/>
    </row>
    <row r="45171">
      <c r="A45171" s="6"/>
    </row>
    <row r="45172">
      <c r="A45172" s="6"/>
    </row>
    <row r="45173">
      <c r="A45173" s="6"/>
    </row>
    <row r="45174">
      <c r="A45174" s="6"/>
    </row>
    <row r="45175">
      <c r="A45175" s="6"/>
    </row>
    <row r="45176">
      <c r="A45176" s="6"/>
    </row>
    <row r="45177">
      <c r="A45177" s="6"/>
    </row>
    <row r="45178">
      <c r="A45178" s="6"/>
    </row>
    <row r="45179">
      <c r="A45179" s="6"/>
    </row>
    <row r="45180">
      <c r="A45180" s="6"/>
    </row>
    <row r="45181">
      <c r="A45181" s="6"/>
    </row>
    <row r="45182">
      <c r="A45182" s="6"/>
    </row>
    <row r="45183">
      <c r="A45183" s="6"/>
    </row>
    <row r="45184">
      <c r="A45184" s="6"/>
    </row>
    <row r="45185">
      <c r="A45185" s="6"/>
    </row>
    <row r="45186">
      <c r="A45186" s="6"/>
    </row>
    <row r="45187">
      <c r="A45187" s="6"/>
    </row>
    <row r="45188">
      <c r="A45188" s="6"/>
    </row>
    <row r="45189">
      <c r="A45189" s="6"/>
    </row>
    <row r="45190">
      <c r="A45190" s="6"/>
    </row>
    <row r="45191">
      <c r="A45191" s="6"/>
    </row>
    <row r="45192">
      <c r="A45192" s="6"/>
    </row>
    <row r="45193">
      <c r="A45193" s="6"/>
    </row>
    <row r="45194">
      <c r="A45194" s="6"/>
    </row>
    <row r="45195">
      <c r="A45195" s="6"/>
    </row>
    <row r="45196">
      <c r="A45196" s="6"/>
    </row>
    <row r="45197">
      <c r="A45197" s="6"/>
    </row>
    <row r="45198">
      <c r="A45198" s="6"/>
    </row>
    <row r="45199">
      <c r="A45199" s="6"/>
    </row>
    <row r="45200">
      <c r="A45200" s="6"/>
    </row>
    <row r="45201">
      <c r="A45201" s="6"/>
    </row>
    <row r="45202">
      <c r="A45202" s="6"/>
    </row>
    <row r="45203">
      <c r="A45203" s="6"/>
    </row>
    <row r="45204">
      <c r="A45204" s="6"/>
    </row>
    <row r="45205">
      <c r="A45205" s="6"/>
    </row>
    <row r="45206">
      <c r="A45206" s="6"/>
    </row>
    <row r="45207">
      <c r="A45207" s="6"/>
    </row>
    <row r="45208">
      <c r="A45208" s="6"/>
    </row>
    <row r="45209">
      <c r="A45209" s="6"/>
    </row>
    <row r="45210">
      <c r="A45210" s="6"/>
    </row>
    <row r="45211">
      <c r="A45211" s="6"/>
    </row>
    <row r="45212">
      <c r="A45212" s="6"/>
    </row>
    <row r="45213">
      <c r="A45213" s="6"/>
    </row>
    <row r="45214">
      <c r="A45214" s="6"/>
    </row>
    <row r="45215">
      <c r="A45215" s="6"/>
    </row>
    <row r="45216">
      <c r="A45216" s="6"/>
    </row>
    <row r="45217">
      <c r="A45217" s="6"/>
    </row>
    <row r="45218">
      <c r="A45218" s="6"/>
    </row>
    <row r="45219">
      <c r="A45219" s="6"/>
    </row>
    <row r="45220">
      <c r="A45220" s="6"/>
    </row>
    <row r="45221">
      <c r="A45221" s="6"/>
    </row>
    <row r="45222">
      <c r="A45222" s="6"/>
    </row>
    <row r="45223">
      <c r="A45223" s="6"/>
    </row>
    <row r="45224">
      <c r="A45224" s="6"/>
    </row>
    <row r="45225">
      <c r="A45225" s="6"/>
    </row>
    <row r="45226">
      <c r="A45226" s="6"/>
    </row>
    <row r="45227">
      <c r="A45227" s="6"/>
    </row>
    <row r="45228">
      <c r="A45228" s="6"/>
    </row>
    <row r="45229">
      <c r="A45229" s="6"/>
    </row>
    <row r="45230">
      <c r="A45230" s="6"/>
    </row>
    <row r="45231">
      <c r="A45231" s="6"/>
    </row>
    <row r="45232">
      <c r="A45232" s="6"/>
    </row>
    <row r="45233">
      <c r="A45233" s="6"/>
    </row>
    <row r="45234">
      <c r="A45234" s="6"/>
    </row>
    <row r="45235">
      <c r="A45235" s="6"/>
    </row>
    <row r="45236">
      <c r="A45236" s="6"/>
    </row>
    <row r="45237">
      <c r="A45237" s="6"/>
    </row>
    <row r="45238">
      <c r="A45238" s="6"/>
    </row>
    <row r="45239">
      <c r="A45239" s="6"/>
    </row>
    <row r="45240">
      <c r="A45240" s="6"/>
    </row>
    <row r="45241">
      <c r="A45241" s="6"/>
    </row>
    <row r="45242">
      <c r="A45242" s="6"/>
    </row>
    <row r="45243">
      <c r="A45243" s="6"/>
    </row>
    <row r="45244">
      <c r="A45244" s="6"/>
    </row>
    <row r="45245">
      <c r="A45245" s="6"/>
    </row>
    <row r="45246">
      <c r="A45246" s="6"/>
    </row>
    <row r="45247">
      <c r="A45247" s="6"/>
    </row>
    <row r="45248">
      <c r="A45248" s="6"/>
    </row>
    <row r="45249">
      <c r="A45249" s="6"/>
    </row>
    <row r="45250">
      <c r="A45250" s="6"/>
    </row>
    <row r="45251">
      <c r="A45251" s="6"/>
    </row>
    <row r="45252">
      <c r="A45252" s="6"/>
    </row>
    <row r="45253">
      <c r="A45253" s="6"/>
    </row>
    <row r="45254">
      <c r="A45254" s="6"/>
    </row>
    <row r="45255">
      <c r="A45255" s="6"/>
    </row>
    <row r="45256">
      <c r="A45256" s="6"/>
    </row>
    <row r="45257">
      <c r="A45257" s="6"/>
    </row>
    <row r="45258">
      <c r="A45258" s="6"/>
    </row>
    <row r="45259">
      <c r="A45259" s="6"/>
    </row>
    <row r="45260">
      <c r="A45260" s="6"/>
    </row>
    <row r="45261">
      <c r="A45261" s="6"/>
    </row>
    <row r="45262">
      <c r="A45262" s="6"/>
    </row>
    <row r="45263">
      <c r="A45263" s="6"/>
    </row>
    <row r="45264">
      <c r="A45264" s="6"/>
    </row>
    <row r="45265">
      <c r="A45265" s="6"/>
    </row>
    <row r="45266">
      <c r="A45266" s="6"/>
    </row>
    <row r="45267">
      <c r="A45267" s="6"/>
    </row>
    <row r="45268">
      <c r="A45268" s="6"/>
    </row>
    <row r="45269">
      <c r="A45269" s="6"/>
    </row>
    <row r="45270">
      <c r="A45270" s="6"/>
    </row>
    <row r="45271">
      <c r="A45271" s="6"/>
    </row>
    <row r="45272">
      <c r="A45272" s="6"/>
    </row>
    <row r="45273">
      <c r="A45273" s="6"/>
    </row>
    <row r="45274">
      <c r="A45274" s="6"/>
    </row>
    <row r="45275">
      <c r="A45275" s="6"/>
    </row>
    <row r="45276">
      <c r="A45276" s="6"/>
    </row>
    <row r="45277">
      <c r="A45277" s="6"/>
    </row>
    <row r="45278">
      <c r="A45278" s="6"/>
    </row>
    <row r="45279">
      <c r="A45279" s="6"/>
    </row>
    <row r="45280">
      <c r="A45280" s="6"/>
    </row>
    <row r="45281">
      <c r="A45281" s="6"/>
    </row>
    <row r="45282">
      <c r="A45282" s="6"/>
    </row>
    <row r="45283">
      <c r="A45283" s="6"/>
    </row>
    <row r="45284">
      <c r="A45284" s="6"/>
    </row>
    <row r="45285">
      <c r="A45285" s="6"/>
    </row>
    <row r="45286">
      <c r="A45286" s="6"/>
    </row>
    <row r="45287">
      <c r="A45287" s="6"/>
    </row>
    <row r="45288">
      <c r="A45288" s="6"/>
    </row>
    <row r="45289">
      <c r="A45289" s="6"/>
    </row>
    <row r="45290">
      <c r="A45290" s="6"/>
    </row>
    <row r="45291">
      <c r="A45291" s="6"/>
    </row>
    <row r="45292">
      <c r="A45292" s="6"/>
    </row>
    <row r="45293">
      <c r="A45293" s="6"/>
    </row>
    <row r="45294">
      <c r="A45294" s="6"/>
    </row>
    <row r="45295">
      <c r="A45295" s="6"/>
    </row>
    <row r="45296">
      <c r="A45296" s="6"/>
    </row>
    <row r="45297">
      <c r="A45297" s="6"/>
    </row>
    <row r="45298">
      <c r="A45298" s="6"/>
    </row>
    <row r="45299">
      <c r="A45299" s="6"/>
    </row>
    <row r="45300">
      <c r="A45300" s="6"/>
    </row>
    <row r="45301">
      <c r="A45301" s="6"/>
    </row>
    <row r="45302">
      <c r="A45302" s="6"/>
    </row>
    <row r="45303">
      <c r="A45303" s="6"/>
    </row>
    <row r="45304">
      <c r="A45304" s="6"/>
    </row>
    <row r="45305">
      <c r="A45305" s="6"/>
    </row>
    <row r="45306">
      <c r="A45306" s="6"/>
    </row>
    <row r="45307">
      <c r="A45307" s="6"/>
    </row>
    <row r="45308">
      <c r="A45308" s="6"/>
    </row>
    <row r="45309">
      <c r="A45309" s="6"/>
    </row>
    <row r="45310">
      <c r="A45310" s="6"/>
    </row>
    <row r="45311">
      <c r="A45311" s="6"/>
    </row>
    <row r="45312">
      <c r="A45312" s="6"/>
    </row>
    <row r="45313">
      <c r="A45313" s="6"/>
    </row>
    <row r="45314">
      <c r="A45314" s="6"/>
    </row>
    <row r="45315">
      <c r="A45315" s="6"/>
    </row>
    <row r="45316">
      <c r="A45316" s="6"/>
    </row>
    <row r="45317">
      <c r="A45317" s="6"/>
    </row>
    <row r="45318">
      <c r="A45318" s="6"/>
    </row>
    <row r="45319">
      <c r="A45319" s="6"/>
    </row>
    <row r="45320">
      <c r="A45320" s="6"/>
    </row>
    <row r="45321">
      <c r="A45321" s="6"/>
    </row>
    <row r="45322">
      <c r="A45322" s="6"/>
    </row>
    <row r="45323">
      <c r="A45323" s="6"/>
    </row>
    <row r="45324">
      <c r="A45324" s="6"/>
    </row>
    <row r="45325">
      <c r="A45325" s="6"/>
    </row>
    <row r="45326">
      <c r="A45326" s="6"/>
    </row>
    <row r="45327">
      <c r="A45327" s="6"/>
    </row>
    <row r="45328">
      <c r="A45328" s="6"/>
    </row>
    <row r="45329">
      <c r="A45329" s="6"/>
    </row>
    <row r="45330">
      <c r="A45330" s="6"/>
    </row>
    <row r="45331">
      <c r="A45331" s="6"/>
    </row>
    <row r="45332">
      <c r="A45332" s="6"/>
    </row>
    <row r="45333">
      <c r="A45333" s="6"/>
    </row>
    <row r="45334">
      <c r="A45334" s="6"/>
    </row>
    <row r="45335">
      <c r="A45335" s="6"/>
    </row>
    <row r="45336">
      <c r="A45336" s="6"/>
    </row>
    <row r="45337">
      <c r="A45337" s="6"/>
    </row>
    <row r="45338">
      <c r="A45338" s="6"/>
    </row>
    <row r="45339">
      <c r="A45339" s="6"/>
    </row>
    <row r="45340">
      <c r="A45340" s="6"/>
    </row>
    <row r="45341">
      <c r="A45341" s="6"/>
    </row>
    <row r="45342">
      <c r="A45342" s="6"/>
    </row>
    <row r="45343">
      <c r="A45343" s="6"/>
    </row>
    <row r="45344">
      <c r="A45344" s="6"/>
    </row>
    <row r="45345">
      <c r="A45345" s="6"/>
    </row>
    <row r="45346">
      <c r="A45346" s="6"/>
    </row>
    <row r="45347">
      <c r="A45347" s="6"/>
    </row>
    <row r="45348">
      <c r="A45348" s="6"/>
    </row>
    <row r="45349">
      <c r="A45349" s="6"/>
    </row>
    <row r="45350">
      <c r="A45350" s="6"/>
    </row>
    <row r="45351">
      <c r="A45351" s="6"/>
    </row>
    <row r="45352">
      <c r="A45352" s="6"/>
    </row>
    <row r="45353">
      <c r="A45353" s="6"/>
    </row>
    <row r="45354">
      <c r="A45354" s="6"/>
    </row>
    <row r="45355">
      <c r="A45355" s="6"/>
    </row>
    <row r="45356">
      <c r="A45356" s="6"/>
    </row>
    <row r="45357">
      <c r="A45357" s="6"/>
    </row>
    <row r="45358">
      <c r="A45358" s="6"/>
    </row>
    <row r="45359">
      <c r="A45359" s="6"/>
    </row>
    <row r="45360">
      <c r="A45360" s="6"/>
    </row>
    <row r="45361">
      <c r="A45361" s="6"/>
    </row>
    <row r="45362">
      <c r="A45362" s="6"/>
    </row>
    <row r="45363">
      <c r="A45363" s="6"/>
    </row>
    <row r="45364">
      <c r="A45364" s="6"/>
    </row>
    <row r="45365">
      <c r="A45365" s="6"/>
    </row>
    <row r="45366">
      <c r="A45366" s="6"/>
    </row>
    <row r="45367">
      <c r="A45367" s="6"/>
    </row>
    <row r="45368">
      <c r="A45368" s="6"/>
    </row>
    <row r="45369">
      <c r="A45369" s="6"/>
    </row>
    <row r="45370">
      <c r="A45370" s="6"/>
    </row>
    <row r="45371">
      <c r="A45371" s="6"/>
    </row>
    <row r="45372">
      <c r="A45372" s="6"/>
    </row>
    <row r="45373">
      <c r="A45373" s="6"/>
    </row>
    <row r="45374">
      <c r="A45374" s="6"/>
    </row>
    <row r="45375">
      <c r="A45375" s="6"/>
    </row>
    <row r="45376">
      <c r="A45376" s="6"/>
    </row>
    <row r="45377">
      <c r="A45377" s="6"/>
    </row>
    <row r="45378">
      <c r="A45378" s="6"/>
    </row>
    <row r="45379">
      <c r="A45379" s="6"/>
    </row>
    <row r="45380">
      <c r="A45380" s="6"/>
    </row>
    <row r="45381">
      <c r="A45381" s="6"/>
    </row>
    <row r="45382">
      <c r="A45382" s="6"/>
    </row>
    <row r="45383">
      <c r="A45383" s="6"/>
    </row>
    <row r="45384">
      <c r="A45384" s="6"/>
    </row>
    <row r="45385">
      <c r="A45385" s="6"/>
    </row>
    <row r="45386">
      <c r="A45386" s="6"/>
    </row>
    <row r="45387">
      <c r="A45387" s="6"/>
    </row>
    <row r="45388">
      <c r="A45388" s="6"/>
    </row>
    <row r="45389">
      <c r="A45389" s="6"/>
    </row>
    <row r="45390">
      <c r="A45390" s="6"/>
    </row>
    <row r="45391">
      <c r="A45391" s="6"/>
    </row>
    <row r="45392">
      <c r="A45392" s="6"/>
    </row>
    <row r="45393">
      <c r="A45393" s="6"/>
    </row>
    <row r="45394">
      <c r="A45394" s="6"/>
    </row>
    <row r="45395">
      <c r="A45395" s="6"/>
    </row>
    <row r="45396">
      <c r="A45396" s="6"/>
    </row>
    <row r="45397">
      <c r="A45397" s="6"/>
    </row>
    <row r="45398">
      <c r="A45398" s="6"/>
    </row>
    <row r="45399">
      <c r="A45399" s="6"/>
    </row>
    <row r="45400">
      <c r="A45400" s="6"/>
    </row>
    <row r="45401">
      <c r="A45401" s="6"/>
    </row>
    <row r="45402">
      <c r="A45402" s="6"/>
    </row>
    <row r="45403">
      <c r="A45403" s="6"/>
    </row>
    <row r="45404">
      <c r="A45404" s="6"/>
    </row>
    <row r="45405">
      <c r="A45405" s="6"/>
    </row>
    <row r="45406">
      <c r="A45406" s="6"/>
    </row>
    <row r="45407">
      <c r="A45407" s="6"/>
    </row>
    <row r="45408">
      <c r="A45408" s="6"/>
    </row>
    <row r="45409">
      <c r="A45409" s="6"/>
    </row>
    <row r="45410">
      <c r="A45410" s="6"/>
    </row>
    <row r="45411">
      <c r="A45411" s="6"/>
    </row>
    <row r="45412">
      <c r="A45412" s="6"/>
    </row>
    <row r="45413">
      <c r="A45413" s="6"/>
    </row>
    <row r="45414">
      <c r="A45414" s="6"/>
    </row>
    <row r="45415">
      <c r="A45415" s="6"/>
    </row>
    <row r="45416">
      <c r="A45416" s="6"/>
    </row>
    <row r="45417">
      <c r="A45417" s="6"/>
    </row>
    <row r="45418">
      <c r="A45418" s="6"/>
    </row>
    <row r="45419">
      <c r="A45419" s="6"/>
    </row>
    <row r="45420">
      <c r="A45420" s="6"/>
    </row>
    <row r="45421">
      <c r="A45421" s="6"/>
    </row>
    <row r="45422">
      <c r="A45422" s="6"/>
    </row>
    <row r="45423">
      <c r="A45423" s="6"/>
    </row>
    <row r="45424">
      <c r="A45424" s="6"/>
    </row>
    <row r="45425">
      <c r="A45425" s="6"/>
    </row>
    <row r="45426">
      <c r="A45426" s="6"/>
    </row>
    <row r="45427">
      <c r="A45427" s="6"/>
    </row>
    <row r="45428">
      <c r="A45428" s="6"/>
    </row>
    <row r="45429">
      <c r="A45429" s="6"/>
    </row>
    <row r="45430">
      <c r="A45430" s="6"/>
    </row>
    <row r="45431">
      <c r="A45431" s="6"/>
    </row>
    <row r="45432">
      <c r="A45432" s="6"/>
    </row>
    <row r="45433">
      <c r="A45433" s="6"/>
    </row>
    <row r="45434">
      <c r="A45434" s="6"/>
    </row>
    <row r="45435">
      <c r="A45435" s="6"/>
    </row>
    <row r="45436">
      <c r="A45436" s="6"/>
    </row>
    <row r="45437">
      <c r="A45437" s="6"/>
    </row>
    <row r="45438">
      <c r="A45438" s="6"/>
    </row>
    <row r="45439">
      <c r="A45439" s="6"/>
    </row>
    <row r="45440">
      <c r="A45440" s="6"/>
    </row>
    <row r="45441">
      <c r="A45441" s="6"/>
    </row>
    <row r="45442">
      <c r="A45442" s="6"/>
    </row>
    <row r="45443">
      <c r="A45443" s="6"/>
    </row>
    <row r="45444">
      <c r="A45444" s="6"/>
    </row>
    <row r="45445">
      <c r="A45445" s="6"/>
    </row>
    <row r="45446">
      <c r="A45446" s="6"/>
    </row>
    <row r="45447">
      <c r="A45447" s="6"/>
    </row>
    <row r="45448">
      <c r="A45448" s="6"/>
    </row>
    <row r="45449">
      <c r="A45449" s="6"/>
    </row>
    <row r="45450">
      <c r="A45450" s="6"/>
    </row>
    <row r="45451">
      <c r="A45451" s="6"/>
    </row>
    <row r="45452">
      <c r="A45452" s="6"/>
    </row>
    <row r="45453">
      <c r="A45453" s="6"/>
    </row>
    <row r="45454">
      <c r="A45454" s="6"/>
    </row>
    <row r="45455">
      <c r="A45455" s="6"/>
    </row>
    <row r="45456">
      <c r="A45456" s="6"/>
    </row>
    <row r="45457">
      <c r="A45457" s="6"/>
    </row>
    <row r="45458">
      <c r="A45458" s="6"/>
    </row>
    <row r="45459">
      <c r="A45459" s="6"/>
    </row>
    <row r="45460">
      <c r="A45460" s="6"/>
    </row>
    <row r="45461">
      <c r="A45461" s="6"/>
    </row>
    <row r="45462">
      <c r="A45462" s="6"/>
    </row>
    <row r="45463">
      <c r="A45463" s="6"/>
    </row>
    <row r="45464">
      <c r="A45464" s="6"/>
    </row>
    <row r="45465">
      <c r="A45465" s="6"/>
    </row>
    <row r="45466">
      <c r="A45466" s="6"/>
    </row>
    <row r="45467">
      <c r="A45467" s="6"/>
    </row>
    <row r="45468">
      <c r="A45468" s="6"/>
    </row>
    <row r="45469">
      <c r="A45469" s="6"/>
    </row>
    <row r="45470">
      <c r="A45470" s="6"/>
    </row>
    <row r="45471">
      <c r="A45471" s="6"/>
    </row>
    <row r="45472">
      <c r="A45472" s="6"/>
    </row>
    <row r="45473">
      <c r="A45473" s="6"/>
    </row>
    <row r="45474">
      <c r="A45474" s="6"/>
    </row>
    <row r="45475">
      <c r="A45475" s="6"/>
    </row>
    <row r="45476">
      <c r="A45476" s="6"/>
    </row>
    <row r="45477">
      <c r="A45477" s="6"/>
    </row>
    <row r="45478">
      <c r="A45478" s="6"/>
    </row>
    <row r="45479">
      <c r="A45479" s="6"/>
    </row>
    <row r="45480">
      <c r="A45480" s="6"/>
    </row>
    <row r="45481">
      <c r="A45481" s="6"/>
    </row>
    <row r="45482">
      <c r="A45482" s="6"/>
    </row>
    <row r="45483">
      <c r="A45483" s="6"/>
    </row>
    <row r="45484">
      <c r="A45484" s="6"/>
    </row>
    <row r="45485">
      <c r="A45485" s="6"/>
    </row>
    <row r="45486">
      <c r="A45486" s="6"/>
    </row>
    <row r="45487">
      <c r="A45487" s="6"/>
    </row>
    <row r="45488">
      <c r="A45488" s="6"/>
    </row>
    <row r="45489">
      <c r="A45489" s="6"/>
    </row>
    <row r="45490">
      <c r="A45490" s="6"/>
    </row>
    <row r="45491">
      <c r="A45491" s="6"/>
    </row>
    <row r="45492">
      <c r="A45492" s="6"/>
    </row>
    <row r="45493">
      <c r="A45493" s="6"/>
    </row>
    <row r="45494">
      <c r="A45494" s="6"/>
    </row>
    <row r="45495">
      <c r="A45495" s="6"/>
    </row>
    <row r="45496">
      <c r="A45496" s="6"/>
    </row>
    <row r="45497">
      <c r="A45497" s="6"/>
    </row>
    <row r="45498">
      <c r="A45498" s="6"/>
    </row>
    <row r="45499">
      <c r="A45499" s="6"/>
    </row>
    <row r="45500">
      <c r="A45500" s="6"/>
    </row>
    <row r="45501">
      <c r="A45501" s="6"/>
    </row>
    <row r="45502">
      <c r="A45502" s="6"/>
    </row>
    <row r="45503">
      <c r="A45503" s="6"/>
    </row>
    <row r="45504">
      <c r="A45504" s="6"/>
    </row>
    <row r="45505">
      <c r="A45505" s="6"/>
    </row>
    <row r="45506">
      <c r="A45506" s="6"/>
    </row>
    <row r="45507">
      <c r="A45507" s="6"/>
    </row>
    <row r="45508">
      <c r="A45508" s="6"/>
    </row>
    <row r="45509">
      <c r="A45509" s="6"/>
    </row>
    <row r="45510">
      <c r="A45510" s="6"/>
    </row>
    <row r="45511">
      <c r="A45511" s="6"/>
    </row>
    <row r="45512">
      <c r="A45512" s="6"/>
    </row>
    <row r="45513">
      <c r="A45513" s="6"/>
    </row>
    <row r="45514">
      <c r="A45514" s="6"/>
    </row>
    <row r="45515">
      <c r="A45515" s="6"/>
    </row>
    <row r="45516">
      <c r="A45516" s="6"/>
    </row>
    <row r="45517">
      <c r="A45517" s="6"/>
    </row>
    <row r="45518">
      <c r="A45518" s="6"/>
    </row>
    <row r="45519">
      <c r="A45519" s="6"/>
    </row>
    <row r="45520">
      <c r="A45520" s="6"/>
    </row>
    <row r="45521">
      <c r="A45521" s="6"/>
    </row>
    <row r="45522">
      <c r="A45522" s="6"/>
    </row>
    <row r="45523">
      <c r="A45523" s="6"/>
    </row>
    <row r="45524">
      <c r="A45524" s="6"/>
    </row>
    <row r="45525">
      <c r="A45525" s="6"/>
    </row>
    <row r="45526">
      <c r="A45526" s="6"/>
    </row>
    <row r="45527">
      <c r="A45527" s="6"/>
    </row>
    <row r="45528">
      <c r="A45528" s="6"/>
    </row>
    <row r="45529">
      <c r="A45529" s="6"/>
    </row>
    <row r="45530">
      <c r="A45530" s="6"/>
    </row>
    <row r="45531">
      <c r="A45531" s="6"/>
    </row>
    <row r="45532">
      <c r="A45532" s="6"/>
    </row>
    <row r="45533">
      <c r="A45533" s="6"/>
    </row>
    <row r="45534">
      <c r="A45534" s="6"/>
    </row>
    <row r="45535">
      <c r="A45535" s="6"/>
    </row>
    <row r="45536">
      <c r="A45536" s="6"/>
    </row>
    <row r="45537">
      <c r="A45537" s="6"/>
    </row>
    <row r="45538">
      <c r="A45538" s="6"/>
    </row>
    <row r="45539">
      <c r="A45539" s="6"/>
    </row>
    <row r="45540">
      <c r="A45540" s="6"/>
    </row>
    <row r="45541">
      <c r="A45541" s="6"/>
    </row>
    <row r="45542">
      <c r="A45542" s="6"/>
    </row>
    <row r="45543">
      <c r="A45543" s="6"/>
    </row>
    <row r="45544">
      <c r="A45544" s="6"/>
    </row>
    <row r="45545">
      <c r="A45545" s="6"/>
    </row>
    <row r="45546">
      <c r="A45546" s="6"/>
    </row>
    <row r="45547">
      <c r="A45547" s="6"/>
    </row>
    <row r="45548">
      <c r="A45548" s="6"/>
    </row>
    <row r="45549">
      <c r="A45549" s="6"/>
    </row>
    <row r="45550">
      <c r="A45550" s="6"/>
    </row>
    <row r="45551">
      <c r="A45551" s="6"/>
    </row>
    <row r="45552">
      <c r="A45552" s="6"/>
    </row>
    <row r="45553">
      <c r="A45553" s="6"/>
    </row>
    <row r="45554">
      <c r="A45554" s="6"/>
    </row>
    <row r="45555">
      <c r="A45555" s="6"/>
    </row>
    <row r="45556">
      <c r="A45556" s="6"/>
    </row>
    <row r="45557">
      <c r="A45557" s="6"/>
    </row>
    <row r="45558">
      <c r="A45558" s="6"/>
    </row>
    <row r="45559">
      <c r="A45559" s="6"/>
    </row>
    <row r="45560">
      <c r="A45560" s="6"/>
    </row>
    <row r="45561">
      <c r="A45561" s="6"/>
    </row>
    <row r="45562">
      <c r="A45562" s="6"/>
    </row>
    <row r="45563">
      <c r="A45563" s="6"/>
    </row>
    <row r="45564">
      <c r="A45564" s="6"/>
    </row>
    <row r="45565">
      <c r="A45565" s="6"/>
    </row>
    <row r="45566">
      <c r="A45566" s="6"/>
    </row>
    <row r="45567">
      <c r="A45567" s="6"/>
    </row>
    <row r="45568">
      <c r="A45568" s="6"/>
    </row>
    <row r="45569">
      <c r="A45569" s="6"/>
    </row>
    <row r="45570">
      <c r="A45570" s="6"/>
    </row>
    <row r="45571">
      <c r="A45571" s="6"/>
    </row>
    <row r="45572">
      <c r="A45572" s="6"/>
    </row>
    <row r="45573">
      <c r="A45573" s="6"/>
    </row>
    <row r="45574">
      <c r="A45574" s="6"/>
    </row>
    <row r="45575">
      <c r="A45575" s="6"/>
    </row>
    <row r="45576">
      <c r="A45576" s="6"/>
    </row>
    <row r="45577">
      <c r="A45577" s="6"/>
    </row>
    <row r="45578">
      <c r="A45578" s="6"/>
    </row>
    <row r="45579">
      <c r="A45579" s="6"/>
    </row>
    <row r="45580">
      <c r="A45580" s="6"/>
    </row>
    <row r="45581">
      <c r="A45581" s="6"/>
    </row>
    <row r="45582">
      <c r="A45582" s="6"/>
    </row>
    <row r="45583">
      <c r="A45583" s="6"/>
    </row>
    <row r="45584">
      <c r="A45584" s="6"/>
    </row>
    <row r="45585">
      <c r="A45585" s="6"/>
    </row>
    <row r="45586">
      <c r="A45586" s="6"/>
    </row>
    <row r="45587">
      <c r="A45587" s="6"/>
    </row>
    <row r="45588">
      <c r="A45588" s="6"/>
    </row>
    <row r="45589">
      <c r="A45589" s="6"/>
    </row>
    <row r="45590">
      <c r="A45590" s="6"/>
    </row>
    <row r="45591">
      <c r="A45591" s="6"/>
    </row>
    <row r="45592">
      <c r="A45592" s="6"/>
    </row>
    <row r="45593">
      <c r="A45593" s="6"/>
    </row>
    <row r="45594">
      <c r="A45594" s="6"/>
    </row>
    <row r="45595">
      <c r="A45595" s="6"/>
    </row>
    <row r="45596">
      <c r="A45596" s="6"/>
    </row>
    <row r="45597">
      <c r="A45597" s="6"/>
    </row>
    <row r="45598">
      <c r="A45598" s="6"/>
    </row>
    <row r="45599">
      <c r="A45599" s="6"/>
    </row>
    <row r="45600">
      <c r="A45600" s="6"/>
    </row>
    <row r="45601">
      <c r="A45601" s="6"/>
    </row>
    <row r="45602">
      <c r="A45602" s="6"/>
    </row>
    <row r="45603">
      <c r="A45603" s="6"/>
    </row>
    <row r="45604">
      <c r="A45604" s="6"/>
    </row>
    <row r="45605">
      <c r="A45605" s="6"/>
    </row>
    <row r="45606">
      <c r="A45606" s="6"/>
    </row>
    <row r="45607">
      <c r="A45607" s="6"/>
    </row>
    <row r="45608">
      <c r="A45608" s="6"/>
    </row>
    <row r="45609">
      <c r="A45609" s="6"/>
    </row>
    <row r="45610">
      <c r="A45610" s="6"/>
    </row>
    <row r="45611">
      <c r="A45611" s="6"/>
    </row>
    <row r="45612">
      <c r="A45612" s="6"/>
    </row>
    <row r="45613">
      <c r="A45613" s="6"/>
    </row>
    <row r="45614">
      <c r="A45614" s="6"/>
    </row>
    <row r="45615">
      <c r="A45615" s="6"/>
    </row>
    <row r="45616">
      <c r="A45616" s="6"/>
    </row>
    <row r="45617">
      <c r="A45617" s="6"/>
    </row>
    <row r="45618">
      <c r="A45618" s="6"/>
    </row>
    <row r="45619">
      <c r="A45619" s="6"/>
    </row>
    <row r="45620">
      <c r="A45620" s="6"/>
    </row>
    <row r="45621">
      <c r="A45621" s="6"/>
    </row>
    <row r="45622">
      <c r="A45622" s="6"/>
    </row>
    <row r="45623">
      <c r="A45623" s="6"/>
    </row>
    <row r="45624">
      <c r="A45624" s="6"/>
    </row>
    <row r="45625">
      <c r="A45625" s="6"/>
    </row>
    <row r="45626">
      <c r="A45626" s="6"/>
    </row>
    <row r="45627">
      <c r="A45627" s="6"/>
    </row>
    <row r="45628">
      <c r="A45628" s="6"/>
    </row>
    <row r="45629">
      <c r="A45629" s="6"/>
    </row>
    <row r="45630">
      <c r="A45630" s="6"/>
    </row>
    <row r="45631">
      <c r="A45631" s="6"/>
    </row>
    <row r="45632">
      <c r="A45632" s="6"/>
    </row>
    <row r="45633">
      <c r="A45633" s="6"/>
    </row>
    <row r="45634">
      <c r="A45634" s="6"/>
    </row>
    <row r="45635">
      <c r="A45635" s="6"/>
    </row>
    <row r="45636">
      <c r="A45636" s="6"/>
    </row>
    <row r="45637">
      <c r="A45637" s="6"/>
    </row>
    <row r="45638">
      <c r="A45638" s="6"/>
    </row>
    <row r="45639">
      <c r="A45639" s="6"/>
    </row>
    <row r="45640">
      <c r="A45640" s="6"/>
    </row>
    <row r="45641">
      <c r="A45641" s="6"/>
    </row>
    <row r="45642">
      <c r="A45642" s="6"/>
    </row>
    <row r="45643">
      <c r="A45643" s="6"/>
    </row>
    <row r="45644">
      <c r="A45644" s="6"/>
    </row>
    <row r="45645">
      <c r="A45645" s="6"/>
    </row>
    <row r="45646">
      <c r="A45646" s="6"/>
    </row>
    <row r="45647">
      <c r="A45647" s="6"/>
    </row>
    <row r="45648">
      <c r="A45648" s="6"/>
    </row>
    <row r="45649">
      <c r="A45649" s="6"/>
    </row>
    <row r="45650">
      <c r="A45650" s="6"/>
    </row>
    <row r="45651">
      <c r="A45651" s="6"/>
    </row>
    <row r="45652">
      <c r="A45652" s="6"/>
    </row>
    <row r="45653">
      <c r="A45653" s="6"/>
    </row>
    <row r="45654">
      <c r="A45654" s="6"/>
    </row>
    <row r="45655">
      <c r="A45655" s="6"/>
    </row>
    <row r="45656">
      <c r="A45656" s="6"/>
    </row>
    <row r="45657">
      <c r="A45657" s="6"/>
    </row>
    <row r="45658">
      <c r="A45658" s="6"/>
    </row>
    <row r="45659">
      <c r="A45659" s="6"/>
    </row>
    <row r="45660">
      <c r="A45660" s="6"/>
    </row>
    <row r="45661">
      <c r="A45661" s="6"/>
    </row>
    <row r="45662">
      <c r="A45662" s="6"/>
    </row>
    <row r="45663">
      <c r="A45663" s="6"/>
    </row>
    <row r="45664">
      <c r="A45664" s="6"/>
    </row>
    <row r="45665">
      <c r="A45665" s="6"/>
    </row>
    <row r="45666">
      <c r="A45666" s="6"/>
    </row>
    <row r="45667">
      <c r="A45667" s="6"/>
    </row>
    <row r="45668">
      <c r="A45668" s="6"/>
    </row>
    <row r="45669">
      <c r="A45669" s="6"/>
    </row>
    <row r="45670">
      <c r="A45670" s="6"/>
    </row>
    <row r="45671">
      <c r="A45671" s="6"/>
    </row>
    <row r="45672">
      <c r="A45672" s="6"/>
    </row>
    <row r="45673">
      <c r="A45673" s="6"/>
    </row>
    <row r="45674">
      <c r="A45674" s="6"/>
    </row>
    <row r="45675">
      <c r="A45675" s="6"/>
    </row>
    <row r="45676">
      <c r="A45676" s="6"/>
    </row>
    <row r="45677">
      <c r="A45677" s="6"/>
    </row>
    <row r="45678">
      <c r="A45678" s="6"/>
    </row>
    <row r="45679">
      <c r="A45679" s="6"/>
    </row>
    <row r="45680">
      <c r="A45680" s="6"/>
    </row>
    <row r="45681">
      <c r="A45681" s="6"/>
    </row>
    <row r="45682">
      <c r="A45682" s="6"/>
    </row>
    <row r="45683">
      <c r="A45683" s="6"/>
    </row>
    <row r="45684">
      <c r="A45684" s="6"/>
    </row>
    <row r="45685">
      <c r="A45685" s="6"/>
    </row>
    <row r="45686">
      <c r="A45686" s="6"/>
    </row>
    <row r="45687">
      <c r="A45687" s="6"/>
    </row>
    <row r="45688">
      <c r="A45688" s="6"/>
    </row>
    <row r="45689">
      <c r="A45689" s="6"/>
    </row>
    <row r="45690">
      <c r="A45690" s="6"/>
    </row>
    <row r="45691">
      <c r="A45691" s="6"/>
    </row>
    <row r="45692">
      <c r="A45692" s="6"/>
    </row>
    <row r="45693">
      <c r="A45693" s="6"/>
    </row>
    <row r="45694">
      <c r="A45694" s="6"/>
    </row>
    <row r="45695">
      <c r="A45695" s="6"/>
    </row>
    <row r="45696">
      <c r="A45696" s="6"/>
    </row>
    <row r="45697">
      <c r="A45697" s="6"/>
    </row>
    <row r="45698">
      <c r="A45698" s="6"/>
    </row>
    <row r="45699">
      <c r="A45699" s="6"/>
    </row>
    <row r="45700">
      <c r="A45700" s="6"/>
    </row>
    <row r="45701">
      <c r="A45701" s="6"/>
    </row>
    <row r="45702">
      <c r="A45702" s="6"/>
    </row>
    <row r="45703">
      <c r="A45703" s="6"/>
    </row>
    <row r="45704">
      <c r="A45704" s="6"/>
    </row>
    <row r="45705">
      <c r="A45705" s="6"/>
    </row>
    <row r="45706">
      <c r="A45706" s="6"/>
    </row>
    <row r="45707">
      <c r="A45707" s="6"/>
    </row>
    <row r="45708">
      <c r="A45708" s="6"/>
    </row>
    <row r="45709">
      <c r="A45709" s="6"/>
    </row>
    <row r="45710">
      <c r="A45710" s="6"/>
    </row>
    <row r="45711">
      <c r="A45711" s="6"/>
    </row>
    <row r="45712">
      <c r="A45712" s="6"/>
    </row>
    <row r="45713">
      <c r="A45713" s="6"/>
    </row>
    <row r="45714">
      <c r="A45714" s="6"/>
    </row>
    <row r="45715">
      <c r="A45715" s="6"/>
    </row>
    <row r="45716">
      <c r="A45716" s="6"/>
    </row>
    <row r="45717">
      <c r="A45717" s="6"/>
    </row>
    <row r="45718">
      <c r="A45718" s="6"/>
    </row>
    <row r="45719">
      <c r="A45719" s="6"/>
    </row>
    <row r="45720">
      <c r="A45720" s="6"/>
    </row>
    <row r="45721">
      <c r="A45721" s="6"/>
    </row>
    <row r="45722">
      <c r="A45722" s="6"/>
    </row>
    <row r="45723">
      <c r="A45723" s="6"/>
    </row>
    <row r="45724">
      <c r="A45724" s="6"/>
    </row>
    <row r="45725">
      <c r="A45725" s="6"/>
    </row>
    <row r="45726">
      <c r="A45726" s="6"/>
    </row>
    <row r="45727">
      <c r="A45727" s="6"/>
    </row>
    <row r="45728">
      <c r="A45728" s="6"/>
    </row>
    <row r="45729">
      <c r="A45729" s="6"/>
    </row>
    <row r="45730">
      <c r="A45730" s="6"/>
    </row>
    <row r="45731">
      <c r="A45731" s="6"/>
    </row>
    <row r="45732">
      <c r="A45732" s="6"/>
    </row>
    <row r="45733">
      <c r="A45733" s="6"/>
    </row>
    <row r="45734">
      <c r="A45734" s="6"/>
    </row>
    <row r="45735">
      <c r="A45735" s="6"/>
    </row>
    <row r="45736">
      <c r="A45736" s="6"/>
    </row>
    <row r="45737">
      <c r="A45737" s="6"/>
    </row>
    <row r="45738">
      <c r="A45738" s="6"/>
    </row>
    <row r="45739">
      <c r="A45739" s="6"/>
    </row>
    <row r="45740">
      <c r="A45740" s="6"/>
    </row>
    <row r="45741">
      <c r="A45741" s="6"/>
    </row>
    <row r="45742">
      <c r="A45742" s="6"/>
    </row>
    <row r="45743">
      <c r="A45743" s="6"/>
    </row>
    <row r="45744">
      <c r="A45744" s="6"/>
    </row>
    <row r="45745">
      <c r="A45745" s="6"/>
    </row>
    <row r="45746">
      <c r="A45746" s="6"/>
    </row>
    <row r="45747">
      <c r="A45747" s="6"/>
    </row>
    <row r="45748">
      <c r="A45748" s="6"/>
    </row>
    <row r="45749">
      <c r="A45749" s="6"/>
    </row>
    <row r="45750">
      <c r="A45750" s="6"/>
    </row>
    <row r="45751">
      <c r="A45751" s="6"/>
    </row>
    <row r="45752">
      <c r="A45752" s="6"/>
    </row>
    <row r="45753">
      <c r="A45753" s="6"/>
    </row>
    <row r="45754">
      <c r="A45754" s="6"/>
    </row>
    <row r="45755">
      <c r="A45755" s="6"/>
    </row>
    <row r="45756">
      <c r="A45756" s="6"/>
    </row>
    <row r="45757">
      <c r="A45757" s="6"/>
    </row>
    <row r="45758">
      <c r="A45758" s="6"/>
    </row>
    <row r="45759">
      <c r="A45759" s="6"/>
    </row>
    <row r="45760">
      <c r="A45760" s="6"/>
    </row>
    <row r="45761">
      <c r="A45761" s="6"/>
    </row>
    <row r="45762">
      <c r="A45762" s="6"/>
    </row>
    <row r="45763">
      <c r="A45763" s="6"/>
    </row>
    <row r="45764">
      <c r="A45764" s="6"/>
    </row>
    <row r="45765">
      <c r="A45765" s="6"/>
    </row>
    <row r="45766">
      <c r="A45766" s="6"/>
    </row>
    <row r="45767">
      <c r="A45767" s="6"/>
    </row>
    <row r="45768">
      <c r="A45768" s="6"/>
    </row>
    <row r="45769">
      <c r="A45769" s="6"/>
    </row>
    <row r="45770">
      <c r="A45770" s="6"/>
    </row>
    <row r="45771">
      <c r="A45771" s="6"/>
    </row>
    <row r="45772">
      <c r="A45772" s="6"/>
    </row>
    <row r="45773">
      <c r="A45773" s="6"/>
    </row>
    <row r="45774">
      <c r="A45774" s="6"/>
    </row>
    <row r="45775">
      <c r="A45775" s="6"/>
    </row>
    <row r="45776">
      <c r="A45776" s="6"/>
    </row>
    <row r="45777">
      <c r="A45777" s="6"/>
    </row>
    <row r="45778">
      <c r="A45778" s="6"/>
    </row>
    <row r="45779">
      <c r="A45779" s="6"/>
    </row>
    <row r="45780">
      <c r="A45780" s="6"/>
    </row>
    <row r="45781">
      <c r="A45781" s="6"/>
    </row>
    <row r="45782">
      <c r="A45782" s="6"/>
    </row>
    <row r="45783">
      <c r="A45783" s="6"/>
    </row>
    <row r="45784">
      <c r="A45784" s="6"/>
    </row>
    <row r="45785">
      <c r="A45785" s="6"/>
    </row>
    <row r="45786">
      <c r="A45786" s="6"/>
    </row>
    <row r="45787">
      <c r="A45787" s="6"/>
    </row>
    <row r="45788">
      <c r="A45788" s="6"/>
    </row>
    <row r="45789">
      <c r="A45789" s="6"/>
    </row>
    <row r="45790">
      <c r="A45790" s="6"/>
    </row>
    <row r="45791">
      <c r="A45791" s="6"/>
    </row>
    <row r="45792">
      <c r="A45792" s="6"/>
    </row>
    <row r="45793">
      <c r="A45793" s="6"/>
    </row>
    <row r="45794">
      <c r="A45794" s="6"/>
    </row>
    <row r="45795">
      <c r="A45795" s="6"/>
    </row>
    <row r="45796">
      <c r="A45796" s="6"/>
    </row>
    <row r="45797">
      <c r="A45797" s="6"/>
    </row>
    <row r="45798">
      <c r="A45798" s="6"/>
    </row>
    <row r="45799">
      <c r="A45799" s="6"/>
    </row>
    <row r="45800">
      <c r="A45800" s="6"/>
    </row>
    <row r="45801">
      <c r="A45801" s="6"/>
    </row>
    <row r="45802">
      <c r="A45802" s="6"/>
    </row>
    <row r="45803">
      <c r="A45803" s="6"/>
    </row>
    <row r="45804">
      <c r="A45804" s="6"/>
    </row>
    <row r="45805">
      <c r="A45805" s="6"/>
    </row>
    <row r="45806">
      <c r="A45806" s="6"/>
    </row>
    <row r="45807">
      <c r="A45807" s="6"/>
    </row>
    <row r="45808">
      <c r="A45808" s="6"/>
    </row>
    <row r="45809">
      <c r="A45809" s="6"/>
    </row>
    <row r="45810">
      <c r="A45810" s="6"/>
    </row>
    <row r="45811">
      <c r="A45811" s="6"/>
    </row>
    <row r="45812">
      <c r="A45812" s="6"/>
    </row>
    <row r="45813">
      <c r="A45813" s="6"/>
    </row>
    <row r="45814">
      <c r="A45814" s="6"/>
    </row>
    <row r="45815">
      <c r="A45815" s="6"/>
    </row>
    <row r="45816">
      <c r="A45816" s="6"/>
    </row>
    <row r="45817">
      <c r="A45817" s="6"/>
    </row>
    <row r="45818">
      <c r="A45818" s="6"/>
    </row>
    <row r="45819">
      <c r="A45819" s="6"/>
    </row>
    <row r="45820">
      <c r="A45820" s="6"/>
    </row>
    <row r="45821">
      <c r="A45821" s="6"/>
    </row>
    <row r="45822">
      <c r="A45822" s="6"/>
    </row>
    <row r="45823">
      <c r="A45823" s="6"/>
    </row>
    <row r="45824">
      <c r="A45824" s="6"/>
    </row>
    <row r="45825">
      <c r="A45825" s="6"/>
    </row>
    <row r="45826">
      <c r="A45826" s="6"/>
    </row>
    <row r="45827">
      <c r="A45827" s="6"/>
    </row>
    <row r="45828">
      <c r="A45828" s="6"/>
    </row>
    <row r="45829">
      <c r="A45829" s="6"/>
    </row>
    <row r="45830">
      <c r="A45830" s="6"/>
    </row>
    <row r="45831">
      <c r="A45831" s="6"/>
    </row>
    <row r="45832">
      <c r="A45832" s="6"/>
    </row>
    <row r="45833">
      <c r="A45833" s="6"/>
    </row>
    <row r="45834">
      <c r="A45834" s="6"/>
    </row>
    <row r="45835">
      <c r="A45835" s="6"/>
    </row>
    <row r="45836">
      <c r="A45836" s="6"/>
    </row>
    <row r="45837">
      <c r="A45837" s="6"/>
    </row>
    <row r="45838">
      <c r="A45838" s="6"/>
    </row>
    <row r="45839">
      <c r="A45839" s="6"/>
    </row>
    <row r="45840">
      <c r="A45840" s="6"/>
    </row>
    <row r="45841">
      <c r="A45841" s="6"/>
    </row>
    <row r="45842">
      <c r="A45842" s="6"/>
    </row>
    <row r="45843">
      <c r="A45843" s="6"/>
    </row>
    <row r="45844">
      <c r="A45844" s="6"/>
    </row>
    <row r="45845">
      <c r="A45845" s="6"/>
    </row>
    <row r="45846">
      <c r="A45846" s="6"/>
    </row>
    <row r="45847">
      <c r="A45847" s="6"/>
    </row>
    <row r="45848">
      <c r="A45848" s="6"/>
    </row>
    <row r="45849">
      <c r="A45849" s="6"/>
    </row>
    <row r="45850">
      <c r="A45850" s="6"/>
    </row>
    <row r="45851">
      <c r="A45851" s="6"/>
    </row>
    <row r="45852">
      <c r="A45852" s="6"/>
    </row>
    <row r="45853">
      <c r="A45853" s="6"/>
    </row>
    <row r="45854">
      <c r="A45854" s="6"/>
    </row>
    <row r="45855">
      <c r="A45855" s="6"/>
    </row>
    <row r="45856">
      <c r="A45856" s="6"/>
    </row>
    <row r="45857">
      <c r="A45857" s="6"/>
    </row>
    <row r="45858">
      <c r="A45858" s="6"/>
    </row>
    <row r="45859">
      <c r="A45859" s="6"/>
    </row>
    <row r="45860">
      <c r="A45860" s="6"/>
    </row>
    <row r="45861">
      <c r="A45861" s="6"/>
    </row>
    <row r="45862">
      <c r="A45862" s="6"/>
    </row>
    <row r="45863">
      <c r="A45863" s="6"/>
    </row>
    <row r="45864">
      <c r="A45864" s="6"/>
    </row>
    <row r="45865">
      <c r="A45865" s="6"/>
    </row>
    <row r="45866">
      <c r="A45866" s="6"/>
    </row>
    <row r="45867">
      <c r="A45867" s="6"/>
    </row>
    <row r="45868">
      <c r="A45868" s="6"/>
    </row>
    <row r="45869">
      <c r="A45869" s="6"/>
    </row>
    <row r="45870">
      <c r="A45870" s="6"/>
    </row>
    <row r="45871">
      <c r="A45871" s="6"/>
    </row>
    <row r="45872">
      <c r="A45872" s="6"/>
    </row>
    <row r="45873">
      <c r="A45873" s="6"/>
    </row>
    <row r="45874">
      <c r="A45874" s="6"/>
    </row>
    <row r="45875">
      <c r="A45875" s="6"/>
    </row>
    <row r="45876">
      <c r="A45876" s="6"/>
    </row>
    <row r="45877">
      <c r="A45877" s="6"/>
    </row>
    <row r="45878">
      <c r="A45878" s="6"/>
    </row>
    <row r="45879">
      <c r="A45879" s="6"/>
    </row>
    <row r="45880">
      <c r="A45880" s="6"/>
    </row>
    <row r="45881">
      <c r="A45881" s="6"/>
    </row>
    <row r="45882">
      <c r="A45882" s="6"/>
    </row>
    <row r="45883">
      <c r="A45883" s="6"/>
    </row>
    <row r="45884">
      <c r="A45884" s="6"/>
    </row>
    <row r="45885">
      <c r="A45885" s="6"/>
    </row>
    <row r="45886">
      <c r="A45886" s="6"/>
    </row>
    <row r="45887">
      <c r="A45887" s="6"/>
    </row>
    <row r="45888">
      <c r="A45888" s="6"/>
    </row>
    <row r="45889">
      <c r="A45889" s="6"/>
    </row>
    <row r="45890">
      <c r="A45890" s="6"/>
    </row>
    <row r="45891">
      <c r="A45891" s="6"/>
    </row>
    <row r="45892">
      <c r="A45892" s="6"/>
    </row>
    <row r="45893">
      <c r="A45893" s="6"/>
    </row>
    <row r="45894">
      <c r="A45894" s="6"/>
    </row>
    <row r="45895">
      <c r="A45895" s="6"/>
    </row>
    <row r="45896">
      <c r="A45896" s="6"/>
    </row>
    <row r="45897">
      <c r="A45897" s="6"/>
    </row>
    <row r="45898">
      <c r="A45898" s="6"/>
    </row>
    <row r="45899">
      <c r="A45899" s="6"/>
    </row>
    <row r="45900">
      <c r="A45900" s="6"/>
    </row>
    <row r="45901">
      <c r="A45901" s="6"/>
    </row>
    <row r="45902">
      <c r="A45902" s="6"/>
    </row>
    <row r="45903">
      <c r="A45903" s="6"/>
    </row>
    <row r="45904">
      <c r="A45904" s="6"/>
    </row>
    <row r="45905">
      <c r="A45905" s="6"/>
    </row>
    <row r="45906">
      <c r="A45906" s="6"/>
    </row>
    <row r="45907">
      <c r="A45907" s="6"/>
    </row>
    <row r="45908">
      <c r="A45908" s="6"/>
    </row>
    <row r="45909">
      <c r="A45909" s="6"/>
    </row>
    <row r="45910">
      <c r="A45910" s="6"/>
    </row>
    <row r="45911">
      <c r="A45911" s="6"/>
    </row>
    <row r="45912">
      <c r="A45912" s="6"/>
    </row>
    <row r="45913">
      <c r="A45913" s="6"/>
    </row>
    <row r="45914">
      <c r="A45914" s="6"/>
    </row>
    <row r="45915">
      <c r="A45915" s="6"/>
    </row>
    <row r="45916">
      <c r="A45916" s="6"/>
    </row>
    <row r="45917">
      <c r="A45917" s="6"/>
    </row>
    <row r="45918">
      <c r="A45918" s="6"/>
    </row>
    <row r="45919">
      <c r="A45919" s="6"/>
    </row>
    <row r="45920">
      <c r="A45920" s="6"/>
    </row>
    <row r="45921">
      <c r="A45921" s="6"/>
    </row>
    <row r="45922">
      <c r="A45922" s="6"/>
    </row>
    <row r="45923">
      <c r="A45923" s="6"/>
    </row>
    <row r="45924">
      <c r="A45924" s="6"/>
    </row>
    <row r="45925">
      <c r="A45925" s="6"/>
    </row>
    <row r="45926">
      <c r="A45926" s="6"/>
    </row>
    <row r="45927">
      <c r="A45927" s="6"/>
    </row>
    <row r="45928">
      <c r="A45928" s="6"/>
    </row>
    <row r="45929">
      <c r="A45929" s="6"/>
    </row>
    <row r="45930">
      <c r="A45930" s="6"/>
    </row>
    <row r="45931">
      <c r="A45931" s="6"/>
    </row>
    <row r="45932">
      <c r="A45932" s="6"/>
    </row>
    <row r="45933">
      <c r="A45933" s="6"/>
    </row>
    <row r="45934">
      <c r="A45934" s="6"/>
    </row>
    <row r="45935">
      <c r="A45935" s="6"/>
    </row>
    <row r="45936">
      <c r="A45936" s="6"/>
    </row>
    <row r="45937">
      <c r="A45937" s="6"/>
    </row>
    <row r="45938">
      <c r="A45938" s="6"/>
    </row>
    <row r="45939">
      <c r="A45939" s="6"/>
    </row>
    <row r="45940">
      <c r="A45940" s="6"/>
    </row>
    <row r="45941">
      <c r="A45941" s="6"/>
    </row>
    <row r="45942">
      <c r="A45942" s="6"/>
    </row>
    <row r="45943">
      <c r="A45943" s="6"/>
    </row>
    <row r="45944">
      <c r="A45944" s="6"/>
    </row>
    <row r="45945">
      <c r="A45945" s="6"/>
    </row>
    <row r="45946">
      <c r="A45946" s="6"/>
    </row>
    <row r="45947">
      <c r="A45947" s="6"/>
    </row>
    <row r="45948">
      <c r="A45948" s="6"/>
    </row>
    <row r="45949">
      <c r="A45949" s="6"/>
    </row>
    <row r="45950">
      <c r="A45950" s="6"/>
    </row>
    <row r="45951">
      <c r="A45951" s="6"/>
    </row>
    <row r="45952">
      <c r="A45952" s="6"/>
    </row>
    <row r="45953">
      <c r="A45953" s="6"/>
    </row>
    <row r="45954">
      <c r="A45954" s="6"/>
    </row>
    <row r="45955">
      <c r="A45955" s="6"/>
    </row>
    <row r="45956">
      <c r="A45956" s="6"/>
    </row>
    <row r="45957">
      <c r="A45957" s="6"/>
    </row>
    <row r="45958">
      <c r="A45958" s="6"/>
    </row>
    <row r="45959">
      <c r="A45959" s="6"/>
    </row>
    <row r="45960">
      <c r="A45960" s="6"/>
    </row>
    <row r="45961">
      <c r="A45961" s="6"/>
    </row>
    <row r="45962">
      <c r="A45962" s="6"/>
    </row>
    <row r="45963">
      <c r="A45963" s="6"/>
    </row>
    <row r="45964">
      <c r="A45964" s="6"/>
    </row>
    <row r="45965">
      <c r="A45965" s="6"/>
    </row>
    <row r="45966">
      <c r="A45966" s="6"/>
    </row>
    <row r="45967">
      <c r="A45967" s="6"/>
    </row>
    <row r="45968">
      <c r="A45968" s="6"/>
    </row>
    <row r="45969">
      <c r="A45969" s="6"/>
    </row>
    <row r="45970">
      <c r="A45970" s="6"/>
    </row>
    <row r="45971">
      <c r="A45971" s="6"/>
    </row>
    <row r="45972">
      <c r="A45972" s="6"/>
    </row>
    <row r="45973">
      <c r="A45973" s="6"/>
    </row>
    <row r="45974">
      <c r="A45974" s="6"/>
    </row>
    <row r="45975">
      <c r="A45975" s="6"/>
    </row>
    <row r="45976">
      <c r="A45976" s="6"/>
    </row>
    <row r="45977">
      <c r="A45977" s="6"/>
    </row>
    <row r="45978">
      <c r="A45978" s="6"/>
    </row>
    <row r="45979">
      <c r="A45979" s="6"/>
    </row>
    <row r="45980">
      <c r="A45980" s="6"/>
    </row>
    <row r="45981">
      <c r="A45981" s="6"/>
    </row>
    <row r="45982">
      <c r="A45982" s="6"/>
    </row>
    <row r="45983">
      <c r="A45983" s="6"/>
    </row>
    <row r="45984">
      <c r="A45984" s="6"/>
    </row>
    <row r="45985">
      <c r="A45985" s="6"/>
    </row>
    <row r="45986">
      <c r="A45986" s="6"/>
    </row>
    <row r="45987">
      <c r="A45987" s="6"/>
    </row>
    <row r="45988">
      <c r="A45988" s="6"/>
    </row>
    <row r="45989">
      <c r="A45989" s="6"/>
    </row>
    <row r="45990">
      <c r="A45990" s="6"/>
    </row>
    <row r="45991">
      <c r="A45991" s="6"/>
    </row>
    <row r="45992">
      <c r="A45992" s="6"/>
    </row>
    <row r="45993">
      <c r="A45993" s="6"/>
    </row>
    <row r="45994">
      <c r="A45994" s="6"/>
    </row>
    <row r="45995">
      <c r="A45995" s="6"/>
    </row>
    <row r="45996">
      <c r="A45996" s="6"/>
    </row>
    <row r="45997">
      <c r="A45997" s="6"/>
    </row>
    <row r="45998">
      <c r="A45998" s="6"/>
    </row>
    <row r="45999">
      <c r="A45999" s="6"/>
    </row>
    <row r="46000">
      <c r="A46000" s="6"/>
    </row>
    <row r="46001">
      <c r="A46001" s="6"/>
    </row>
    <row r="46002">
      <c r="A46002" s="6"/>
    </row>
    <row r="46003">
      <c r="A46003" s="6"/>
    </row>
    <row r="46004">
      <c r="A46004" s="6"/>
    </row>
    <row r="46005">
      <c r="A46005" s="6"/>
    </row>
    <row r="46006">
      <c r="A46006" s="6"/>
    </row>
    <row r="46007">
      <c r="A46007" s="6"/>
    </row>
    <row r="46008">
      <c r="A46008" s="6"/>
    </row>
    <row r="46009">
      <c r="A46009" s="6"/>
    </row>
    <row r="46010">
      <c r="A46010" s="6"/>
    </row>
    <row r="46011">
      <c r="A46011" s="6"/>
    </row>
    <row r="46012">
      <c r="A46012" s="6"/>
    </row>
    <row r="46013">
      <c r="A46013" s="6"/>
    </row>
    <row r="46014">
      <c r="A46014" s="6"/>
    </row>
    <row r="46015">
      <c r="A46015" s="6"/>
    </row>
    <row r="46016">
      <c r="A46016" s="6"/>
    </row>
    <row r="46017">
      <c r="A46017" s="6"/>
    </row>
    <row r="46018">
      <c r="A46018" s="6"/>
    </row>
    <row r="46019">
      <c r="A46019" s="6"/>
    </row>
    <row r="46020">
      <c r="A46020" s="6"/>
    </row>
    <row r="46021">
      <c r="A46021" s="6"/>
    </row>
    <row r="46022">
      <c r="A46022" s="6"/>
    </row>
    <row r="46023">
      <c r="A46023" s="6"/>
    </row>
    <row r="46024">
      <c r="A46024" s="6"/>
    </row>
    <row r="46025">
      <c r="A46025" s="6"/>
    </row>
    <row r="46026">
      <c r="A46026" s="6"/>
    </row>
    <row r="46027">
      <c r="A46027" s="6"/>
    </row>
    <row r="46028">
      <c r="A46028" s="6"/>
    </row>
    <row r="46029">
      <c r="A46029" s="6"/>
    </row>
    <row r="46030">
      <c r="A46030" s="6"/>
    </row>
    <row r="46031">
      <c r="A46031" s="6"/>
    </row>
    <row r="46032">
      <c r="A46032" s="6"/>
    </row>
    <row r="46033">
      <c r="A46033" s="6"/>
    </row>
    <row r="46034">
      <c r="A46034" s="6"/>
    </row>
    <row r="46035">
      <c r="A46035" s="6"/>
    </row>
    <row r="46036">
      <c r="A46036" s="6"/>
    </row>
    <row r="46037">
      <c r="A46037" s="6"/>
    </row>
    <row r="46038">
      <c r="A46038" s="6"/>
    </row>
    <row r="46039">
      <c r="A46039" s="6"/>
    </row>
    <row r="46040">
      <c r="A46040" s="6"/>
    </row>
    <row r="46041">
      <c r="A46041" s="6"/>
    </row>
    <row r="46042">
      <c r="A46042" s="6"/>
    </row>
    <row r="46043">
      <c r="A46043" s="6"/>
    </row>
    <row r="46044">
      <c r="A46044" s="6"/>
    </row>
    <row r="46045">
      <c r="A46045" s="6"/>
    </row>
    <row r="46046">
      <c r="A46046" s="6"/>
    </row>
    <row r="46047">
      <c r="A46047" s="6"/>
    </row>
    <row r="46048">
      <c r="A46048" s="6"/>
    </row>
    <row r="46049">
      <c r="A46049" s="6"/>
    </row>
    <row r="46050">
      <c r="A46050" s="6"/>
    </row>
    <row r="46051">
      <c r="A46051" s="6"/>
    </row>
    <row r="46052">
      <c r="A46052" s="6"/>
    </row>
    <row r="46053">
      <c r="A46053" s="6"/>
    </row>
    <row r="46054">
      <c r="A46054" s="6"/>
    </row>
    <row r="46055">
      <c r="A46055" s="6"/>
    </row>
    <row r="46056">
      <c r="A46056" s="6"/>
    </row>
    <row r="46057">
      <c r="A46057" s="6"/>
    </row>
    <row r="46058">
      <c r="A46058" s="6"/>
    </row>
    <row r="46059">
      <c r="A46059" s="6"/>
    </row>
    <row r="46060">
      <c r="A46060" s="6"/>
    </row>
    <row r="46061">
      <c r="A46061" s="6"/>
    </row>
    <row r="46062">
      <c r="A46062" s="6"/>
    </row>
    <row r="46063">
      <c r="A46063" s="6"/>
    </row>
    <row r="46064">
      <c r="A46064" s="6"/>
    </row>
    <row r="46065">
      <c r="A46065" s="6"/>
    </row>
    <row r="46066">
      <c r="A46066" s="6"/>
    </row>
    <row r="46067">
      <c r="A46067" s="6"/>
    </row>
    <row r="46068">
      <c r="A46068" s="6"/>
    </row>
    <row r="46069">
      <c r="A46069" s="6"/>
    </row>
    <row r="46070">
      <c r="A46070" s="6"/>
    </row>
    <row r="46071">
      <c r="A46071" s="6"/>
    </row>
    <row r="46072">
      <c r="A46072" s="6"/>
    </row>
    <row r="46073">
      <c r="A46073" s="6"/>
    </row>
    <row r="46074">
      <c r="A46074" s="6"/>
    </row>
    <row r="46075">
      <c r="A46075" s="6"/>
    </row>
    <row r="46076">
      <c r="A46076" s="6"/>
    </row>
    <row r="46077">
      <c r="A46077" s="6"/>
    </row>
    <row r="46078">
      <c r="A46078" s="6"/>
    </row>
    <row r="46079">
      <c r="A46079" s="6"/>
    </row>
    <row r="46080">
      <c r="A46080" s="6"/>
    </row>
    <row r="46081">
      <c r="A46081" s="6"/>
    </row>
    <row r="46082">
      <c r="A46082" s="6"/>
    </row>
    <row r="46083">
      <c r="A46083" s="6"/>
    </row>
    <row r="46084">
      <c r="A46084" s="6"/>
    </row>
    <row r="46085">
      <c r="A46085" s="6"/>
    </row>
    <row r="46086">
      <c r="A46086" s="6"/>
    </row>
    <row r="46087">
      <c r="A46087" s="6"/>
    </row>
    <row r="46088">
      <c r="A46088" s="6"/>
    </row>
    <row r="46089">
      <c r="A46089" s="6"/>
    </row>
    <row r="46090">
      <c r="A46090" s="6"/>
    </row>
    <row r="46091">
      <c r="A46091" s="6"/>
    </row>
    <row r="46092">
      <c r="A46092" s="6"/>
    </row>
    <row r="46093">
      <c r="A46093" s="6"/>
    </row>
    <row r="46094">
      <c r="A46094" s="6"/>
    </row>
    <row r="46095">
      <c r="A46095" s="6"/>
    </row>
    <row r="46096">
      <c r="A46096" s="6"/>
    </row>
    <row r="46097">
      <c r="A46097" s="6"/>
    </row>
    <row r="46098">
      <c r="A46098" s="6"/>
    </row>
    <row r="46099">
      <c r="A46099" s="6"/>
    </row>
    <row r="46100">
      <c r="A46100" s="6"/>
    </row>
    <row r="46101">
      <c r="A46101" s="6"/>
    </row>
    <row r="46102">
      <c r="A46102" s="6"/>
    </row>
    <row r="46103">
      <c r="A46103" s="6"/>
    </row>
    <row r="46104">
      <c r="A46104" s="6"/>
    </row>
    <row r="46105">
      <c r="A46105" s="6"/>
    </row>
    <row r="46106">
      <c r="A46106" s="6"/>
    </row>
    <row r="46107">
      <c r="A46107" s="6"/>
    </row>
    <row r="46108">
      <c r="A46108" s="6"/>
    </row>
    <row r="46109">
      <c r="A46109" s="6"/>
    </row>
    <row r="46110">
      <c r="A46110" s="6"/>
    </row>
    <row r="46111">
      <c r="A46111" s="6"/>
    </row>
    <row r="46112">
      <c r="A46112" s="6"/>
    </row>
    <row r="46113">
      <c r="A46113" s="6"/>
    </row>
    <row r="46114">
      <c r="A46114" s="6"/>
    </row>
    <row r="46115">
      <c r="A46115" s="6"/>
    </row>
    <row r="46116">
      <c r="A46116" s="6"/>
    </row>
    <row r="46117">
      <c r="A46117" s="6"/>
    </row>
    <row r="46118">
      <c r="A46118" s="6"/>
    </row>
    <row r="46119">
      <c r="A46119" s="6"/>
    </row>
    <row r="46120">
      <c r="A46120" s="6"/>
    </row>
    <row r="46121">
      <c r="A46121" s="6"/>
    </row>
    <row r="46122">
      <c r="A46122" s="6"/>
    </row>
    <row r="46123">
      <c r="A46123" s="6"/>
    </row>
    <row r="46124">
      <c r="A46124" s="6"/>
    </row>
    <row r="46125">
      <c r="A46125" s="6"/>
    </row>
    <row r="46126">
      <c r="A46126" s="6"/>
    </row>
    <row r="46127">
      <c r="A46127" s="6"/>
    </row>
    <row r="46128">
      <c r="A46128" s="6"/>
    </row>
    <row r="46129">
      <c r="A46129" s="6"/>
    </row>
    <row r="46130">
      <c r="A46130" s="6"/>
    </row>
    <row r="46131">
      <c r="A46131" s="6"/>
    </row>
    <row r="46132">
      <c r="A46132" s="6"/>
    </row>
    <row r="46133">
      <c r="A46133" s="6"/>
    </row>
    <row r="46134">
      <c r="A46134" s="6"/>
    </row>
    <row r="46135">
      <c r="A46135" s="6"/>
    </row>
    <row r="46136">
      <c r="A46136" s="6"/>
    </row>
    <row r="46137">
      <c r="A46137" s="6"/>
    </row>
    <row r="46138">
      <c r="A46138" s="6"/>
    </row>
    <row r="46139">
      <c r="A46139" s="6"/>
    </row>
    <row r="46140">
      <c r="A46140" s="6"/>
    </row>
    <row r="46141">
      <c r="A46141" s="6"/>
    </row>
    <row r="46142">
      <c r="A46142" s="6"/>
    </row>
    <row r="46143">
      <c r="A46143" s="6"/>
    </row>
    <row r="46144">
      <c r="A46144" s="6"/>
    </row>
    <row r="46145">
      <c r="A46145" s="6"/>
    </row>
    <row r="46146">
      <c r="A46146" s="6"/>
    </row>
    <row r="46147">
      <c r="A46147" s="6"/>
    </row>
    <row r="46148">
      <c r="A46148" s="6"/>
    </row>
    <row r="46149">
      <c r="A46149" s="6"/>
    </row>
    <row r="46150">
      <c r="A46150" s="6"/>
    </row>
    <row r="46151">
      <c r="A46151" s="6"/>
    </row>
    <row r="46152">
      <c r="A46152" s="6"/>
    </row>
    <row r="46153">
      <c r="A46153" s="6"/>
    </row>
    <row r="46154">
      <c r="A46154" s="6"/>
    </row>
    <row r="46155">
      <c r="A46155" s="6"/>
    </row>
    <row r="46156">
      <c r="A46156" s="6"/>
    </row>
    <row r="46157">
      <c r="A46157" s="6"/>
    </row>
    <row r="46158">
      <c r="A46158" s="6"/>
    </row>
    <row r="46159">
      <c r="A46159" s="6"/>
    </row>
    <row r="46160">
      <c r="A46160" s="6"/>
    </row>
    <row r="46161">
      <c r="A46161" s="6"/>
    </row>
    <row r="46162">
      <c r="A46162" s="6"/>
    </row>
    <row r="46163">
      <c r="A46163" s="6"/>
    </row>
    <row r="46164">
      <c r="A46164" s="6"/>
    </row>
    <row r="46165">
      <c r="A46165" s="6"/>
    </row>
    <row r="46166">
      <c r="A46166" s="6"/>
    </row>
    <row r="46167">
      <c r="A46167" s="6"/>
    </row>
    <row r="46168">
      <c r="A46168" s="6"/>
    </row>
    <row r="46169">
      <c r="A46169" s="6"/>
    </row>
    <row r="46170">
      <c r="A46170" s="6"/>
    </row>
    <row r="46171">
      <c r="A46171" s="6"/>
    </row>
    <row r="46172">
      <c r="A46172" s="6"/>
    </row>
    <row r="46173">
      <c r="A46173" s="6"/>
    </row>
    <row r="46174">
      <c r="A46174" s="6"/>
    </row>
    <row r="46175">
      <c r="A46175" s="6"/>
    </row>
    <row r="46176">
      <c r="A46176" s="6"/>
    </row>
    <row r="46177">
      <c r="A46177" s="6"/>
    </row>
    <row r="46178">
      <c r="A46178" s="6"/>
    </row>
    <row r="46179">
      <c r="A46179" s="6"/>
    </row>
    <row r="46180">
      <c r="A46180" s="6"/>
    </row>
    <row r="46181">
      <c r="A46181" s="6"/>
    </row>
    <row r="46182">
      <c r="A46182" s="6"/>
    </row>
    <row r="46183">
      <c r="A46183" s="6"/>
    </row>
    <row r="46184">
      <c r="A46184" s="6"/>
    </row>
    <row r="46185">
      <c r="A46185" s="6"/>
    </row>
    <row r="46186">
      <c r="A46186" s="6"/>
    </row>
    <row r="46187">
      <c r="A46187" s="6"/>
    </row>
    <row r="46188">
      <c r="A46188" s="6"/>
    </row>
    <row r="46189">
      <c r="A46189" s="6"/>
    </row>
    <row r="46190">
      <c r="A46190" s="6"/>
    </row>
    <row r="46191">
      <c r="A46191" s="6"/>
    </row>
    <row r="46192">
      <c r="A46192" s="6"/>
    </row>
    <row r="46193">
      <c r="A46193" s="6"/>
    </row>
    <row r="46194">
      <c r="A46194" s="6"/>
    </row>
    <row r="46195">
      <c r="A46195" s="6"/>
    </row>
    <row r="46196">
      <c r="A46196" s="6"/>
    </row>
    <row r="46197">
      <c r="A46197" s="6"/>
    </row>
    <row r="46198">
      <c r="A46198" s="6"/>
    </row>
    <row r="46199">
      <c r="A46199" s="6"/>
    </row>
    <row r="46200">
      <c r="A46200" s="6"/>
    </row>
    <row r="46201">
      <c r="A46201" s="6"/>
    </row>
    <row r="46202">
      <c r="A46202" s="6"/>
    </row>
    <row r="46203">
      <c r="A46203" s="6"/>
    </row>
    <row r="46204">
      <c r="A46204" s="6"/>
    </row>
    <row r="46205">
      <c r="A46205" s="6"/>
    </row>
    <row r="46206">
      <c r="A46206" s="6"/>
    </row>
    <row r="46207">
      <c r="A46207" s="6"/>
    </row>
    <row r="46208">
      <c r="A46208" s="6"/>
    </row>
    <row r="46209">
      <c r="A46209" s="6"/>
    </row>
    <row r="46210">
      <c r="A46210" s="6"/>
    </row>
    <row r="46211">
      <c r="A46211" s="6"/>
    </row>
    <row r="46212">
      <c r="A46212" s="6"/>
    </row>
    <row r="46213">
      <c r="A46213" s="6"/>
    </row>
    <row r="46214">
      <c r="A46214" s="6"/>
    </row>
    <row r="46215">
      <c r="A46215" s="6"/>
    </row>
    <row r="46216">
      <c r="A46216" s="6"/>
    </row>
    <row r="46217">
      <c r="A46217" s="6"/>
    </row>
    <row r="46218">
      <c r="A46218" s="6"/>
    </row>
    <row r="46219">
      <c r="A46219" s="6"/>
    </row>
    <row r="46220">
      <c r="A46220" s="6"/>
    </row>
    <row r="46221">
      <c r="A46221" s="6"/>
    </row>
    <row r="46222">
      <c r="A46222" s="6"/>
    </row>
    <row r="46223">
      <c r="A46223" s="6"/>
    </row>
    <row r="46224">
      <c r="A46224" s="6"/>
    </row>
    <row r="46225">
      <c r="A46225" s="6"/>
    </row>
    <row r="46226">
      <c r="A46226" s="6"/>
    </row>
    <row r="46227">
      <c r="A46227" s="6"/>
    </row>
    <row r="46228">
      <c r="A46228" s="6"/>
    </row>
    <row r="46229">
      <c r="A46229" s="6"/>
    </row>
    <row r="46230">
      <c r="A46230" s="6"/>
    </row>
    <row r="46231">
      <c r="A46231" s="6"/>
    </row>
    <row r="46232">
      <c r="A46232" s="6"/>
    </row>
    <row r="46233">
      <c r="A46233" s="6"/>
    </row>
    <row r="46234">
      <c r="A46234" s="6"/>
    </row>
    <row r="46235">
      <c r="A46235" s="6"/>
    </row>
    <row r="46236">
      <c r="A46236" s="6"/>
    </row>
    <row r="46237">
      <c r="A46237" s="6"/>
    </row>
    <row r="46238">
      <c r="A46238" s="6"/>
    </row>
    <row r="46239">
      <c r="A46239" s="6"/>
    </row>
    <row r="46240">
      <c r="A46240" s="6"/>
    </row>
    <row r="46241">
      <c r="A46241" s="6"/>
    </row>
    <row r="46242">
      <c r="A46242" s="6"/>
    </row>
    <row r="46243">
      <c r="A46243" s="6"/>
    </row>
    <row r="46244">
      <c r="A46244" s="6"/>
    </row>
    <row r="46245">
      <c r="A46245" s="6"/>
    </row>
    <row r="46246">
      <c r="A46246" s="6"/>
    </row>
    <row r="46247">
      <c r="A46247" s="6"/>
    </row>
    <row r="46248">
      <c r="A46248" s="6"/>
    </row>
    <row r="46249">
      <c r="A46249" s="6"/>
    </row>
    <row r="46250">
      <c r="A46250" s="6"/>
    </row>
    <row r="46251">
      <c r="A46251" s="6"/>
    </row>
    <row r="46252">
      <c r="A46252" s="6"/>
    </row>
    <row r="46253">
      <c r="A46253" s="6"/>
    </row>
    <row r="46254">
      <c r="A46254" s="6"/>
    </row>
    <row r="46255">
      <c r="A46255" s="6"/>
    </row>
    <row r="46256">
      <c r="A46256" s="6"/>
    </row>
    <row r="46257">
      <c r="A46257" s="6"/>
    </row>
    <row r="46258">
      <c r="A46258" s="6"/>
    </row>
    <row r="46259">
      <c r="A46259" s="6"/>
    </row>
    <row r="46260">
      <c r="A46260" s="6"/>
    </row>
    <row r="46261">
      <c r="A46261" s="6"/>
    </row>
    <row r="46262">
      <c r="A46262" s="6"/>
    </row>
    <row r="46263">
      <c r="A46263" s="6"/>
    </row>
    <row r="46264">
      <c r="A46264" s="6"/>
    </row>
    <row r="46265">
      <c r="A46265" s="6"/>
    </row>
    <row r="46266">
      <c r="A46266" s="6"/>
    </row>
    <row r="46267">
      <c r="A46267" s="6"/>
    </row>
    <row r="46268">
      <c r="A46268" s="6"/>
    </row>
    <row r="46269">
      <c r="A46269" s="6"/>
    </row>
    <row r="46270">
      <c r="A46270" s="6"/>
    </row>
    <row r="46271">
      <c r="A46271" s="6"/>
    </row>
    <row r="46272">
      <c r="A46272" s="6"/>
    </row>
    <row r="46273">
      <c r="A46273" s="6"/>
    </row>
    <row r="46274">
      <c r="A46274" s="6"/>
    </row>
    <row r="46275">
      <c r="A46275" s="6"/>
    </row>
    <row r="46276">
      <c r="A46276" s="6"/>
    </row>
    <row r="46277">
      <c r="A46277" s="6"/>
    </row>
    <row r="46278">
      <c r="A46278" s="6"/>
    </row>
    <row r="46279">
      <c r="A46279" s="6"/>
    </row>
    <row r="46280">
      <c r="A46280" s="6"/>
    </row>
    <row r="46281">
      <c r="A46281" s="6"/>
    </row>
    <row r="46282">
      <c r="A46282" s="6"/>
    </row>
    <row r="46283">
      <c r="A46283" s="6"/>
    </row>
    <row r="46284">
      <c r="A46284" s="6"/>
    </row>
    <row r="46285">
      <c r="A46285" s="6"/>
    </row>
    <row r="46286">
      <c r="A46286" s="6"/>
    </row>
    <row r="46287">
      <c r="A46287" s="6"/>
    </row>
    <row r="46288">
      <c r="A46288" s="6"/>
    </row>
    <row r="46289">
      <c r="A46289" s="6"/>
    </row>
    <row r="46290">
      <c r="A46290" s="6"/>
    </row>
    <row r="46291">
      <c r="A46291" s="6"/>
    </row>
    <row r="46292">
      <c r="A46292" s="6"/>
    </row>
    <row r="46293">
      <c r="A46293" s="6"/>
    </row>
    <row r="46294">
      <c r="A46294" s="6"/>
    </row>
    <row r="46295">
      <c r="A46295" s="6"/>
    </row>
    <row r="46296">
      <c r="A46296" s="6"/>
    </row>
    <row r="46297">
      <c r="A46297" s="6"/>
    </row>
    <row r="46298">
      <c r="A46298" s="6"/>
    </row>
    <row r="46299">
      <c r="A46299" s="6"/>
    </row>
    <row r="46300">
      <c r="A46300" s="6"/>
    </row>
    <row r="46301">
      <c r="A46301" s="6"/>
    </row>
    <row r="46302">
      <c r="A46302" s="6"/>
    </row>
    <row r="46303">
      <c r="A46303" s="6"/>
    </row>
    <row r="46304">
      <c r="A46304" s="6"/>
    </row>
    <row r="46305">
      <c r="A46305" s="6"/>
    </row>
    <row r="46306">
      <c r="A46306" s="6"/>
    </row>
    <row r="46307">
      <c r="A46307" s="6"/>
    </row>
    <row r="46308">
      <c r="A46308" s="6"/>
    </row>
    <row r="46309">
      <c r="A46309" s="6"/>
    </row>
    <row r="46310">
      <c r="A46310" s="6"/>
    </row>
    <row r="46311">
      <c r="A46311" s="6"/>
    </row>
    <row r="46312">
      <c r="A46312" s="6"/>
    </row>
    <row r="46313">
      <c r="A46313" s="6"/>
    </row>
    <row r="46314">
      <c r="A46314" s="6"/>
    </row>
    <row r="46315">
      <c r="A46315" s="6"/>
    </row>
    <row r="46316">
      <c r="A46316" s="6"/>
    </row>
    <row r="46317">
      <c r="A46317" s="6"/>
    </row>
    <row r="46318">
      <c r="A46318" s="6"/>
    </row>
    <row r="46319">
      <c r="A46319" s="6"/>
    </row>
    <row r="46320">
      <c r="A46320" s="6"/>
    </row>
    <row r="46321">
      <c r="A46321" s="6"/>
    </row>
    <row r="46322">
      <c r="A46322" s="6"/>
    </row>
    <row r="46323">
      <c r="A46323" s="6"/>
    </row>
    <row r="46324">
      <c r="A46324" s="6"/>
    </row>
    <row r="46325">
      <c r="A46325" s="6"/>
    </row>
    <row r="46326">
      <c r="A46326" s="6"/>
    </row>
    <row r="46327">
      <c r="A46327" s="6"/>
    </row>
    <row r="46328">
      <c r="A46328" s="6"/>
    </row>
    <row r="46329">
      <c r="A46329" s="6"/>
    </row>
    <row r="46330">
      <c r="A46330" s="6"/>
    </row>
    <row r="46331">
      <c r="A46331" s="6"/>
    </row>
    <row r="46332">
      <c r="A46332" s="6"/>
    </row>
    <row r="46333">
      <c r="A46333" s="6"/>
    </row>
    <row r="46334">
      <c r="A46334" s="6"/>
    </row>
    <row r="46335">
      <c r="A46335" s="6"/>
    </row>
    <row r="46336">
      <c r="A46336" s="6"/>
    </row>
    <row r="46337">
      <c r="A46337" s="6"/>
    </row>
    <row r="46338">
      <c r="A46338" s="6"/>
    </row>
    <row r="46339">
      <c r="A46339" s="6"/>
    </row>
    <row r="46340">
      <c r="A46340" s="6"/>
    </row>
    <row r="46341">
      <c r="A46341" s="6"/>
    </row>
    <row r="46342">
      <c r="A46342" s="6"/>
    </row>
    <row r="46343">
      <c r="A46343" s="6"/>
    </row>
    <row r="46344">
      <c r="A46344" s="6"/>
    </row>
    <row r="46345">
      <c r="A46345" s="6"/>
    </row>
    <row r="46346">
      <c r="A46346" s="6"/>
    </row>
    <row r="46347">
      <c r="A46347" s="6"/>
    </row>
    <row r="46348">
      <c r="A46348" s="6"/>
    </row>
    <row r="46349">
      <c r="A46349" s="6"/>
    </row>
    <row r="46350">
      <c r="A46350" s="6"/>
    </row>
    <row r="46351">
      <c r="A46351" s="6"/>
    </row>
    <row r="46352">
      <c r="A46352" s="6"/>
    </row>
    <row r="46353">
      <c r="A46353" s="6"/>
    </row>
    <row r="46354">
      <c r="A46354" s="6"/>
    </row>
    <row r="46355">
      <c r="A46355" s="6"/>
    </row>
    <row r="46356">
      <c r="A46356" s="6"/>
    </row>
    <row r="46357">
      <c r="A46357" s="6"/>
    </row>
    <row r="46358">
      <c r="A46358" s="6"/>
    </row>
    <row r="46359">
      <c r="A46359" s="6"/>
    </row>
    <row r="46360">
      <c r="A46360" s="6"/>
    </row>
    <row r="46361">
      <c r="A46361" s="6"/>
    </row>
    <row r="46362">
      <c r="A46362" s="6"/>
    </row>
    <row r="46363">
      <c r="A46363" s="6"/>
    </row>
    <row r="46364">
      <c r="A46364" s="6"/>
    </row>
    <row r="46365">
      <c r="A46365" s="6"/>
    </row>
    <row r="46366">
      <c r="A46366" s="6"/>
    </row>
    <row r="46367">
      <c r="A46367" s="6"/>
    </row>
    <row r="46368">
      <c r="A46368" s="6"/>
    </row>
    <row r="46369">
      <c r="A46369" s="6"/>
    </row>
    <row r="46370">
      <c r="A46370" s="6"/>
    </row>
    <row r="46371">
      <c r="A46371" s="6"/>
    </row>
    <row r="46372">
      <c r="A46372" s="6"/>
    </row>
    <row r="46373">
      <c r="A46373" s="6"/>
    </row>
    <row r="46374">
      <c r="A46374" s="6"/>
    </row>
    <row r="46375">
      <c r="A46375" s="6"/>
    </row>
    <row r="46376">
      <c r="A46376" s="6"/>
    </row>
    <row r="46377">
      <c r="A46377" s="6"/>
    </row>
    <row r="46378">
      <c r="A46378" s="6"/>
    </row>
    <row r="46379">
      <c r="A46379" s="6"/>
    </row>
    <row r="46380">
      <c r="A46380" s="6"/>
    </row>
    <row r="46381">
      <c r="A46381" s="6"/>
    </row>
    <row r="46382">
      <c r="A46382" s="6"/>
    </row>
    <row r="46383">
      <c r="A46383" s="6"/>
    </row>
    <row r="46384">
      <c r="A46384" s="6"/>
    </row>
    <row r="46385">
      <c r="A46385" s="6"/>
    </row>
    <row r="46386">
      <c r="A46386" s="6"/>
    </row>
    <row r="46387">
      <c r="A46387" s="6"/>
    </row>
    <row r="46388">
      <c r="A46388" s="6"/>
    </row>
    <row r="46389">
      <c r="A46389" s="6"/>
    </row>
    <row r="46390">
      <c r="A46390" s="6"/>
    </row>
    <row r="46391">
      <c r="A46391" s="6"/>
    </row>
    <row r="46392">
      <c r="A46392" s="6"/>
    </row>
    <row r="46393">
      <c r="A46393" s="6"/>
    </row>
    <row r="46394">
      <c r="A46394" s="6"/>
    </row>
    <row r="46395">
      <c r="A46395" s="6"/>
    </row>
    <row r="46396">
      <c r="A46396" s="6"/>
    </row>
    <row r="46397">
      <c r="A46397" s="6"/>
    </row>
    <row r="46398">
      <c r="A46398" s="6"/>
    </row>
    <row r="46399">
      <c r="A46399" s="6"/>
    </row>
    <row r="46400">
      <c r="A46400" s="6"/>
    </row>
    <row r="46401">
      <c r="A46401" s="6"/>
    </row>
    <row r="46402">
      <c r="A46402" s="6"/>
    </row>
    <row r="46403">
      <c r="A46403" s="6"/>
    </row>
    <row r="46404">
      <c r="A46404" s="6"/>
    </row>
    <row r="46405">
      <c r="A46405" s="6"/>
    </row>
    <row r="46406">
      <c r="A46406" s="6"/>
    </row>
    <row r="46407">
      <c r="A46407" s="6"/>
    </row>
    <row r="46408">
      <c r="A46408" s="6"/>
    </row>
    <row r="46409">
      <c r="A46409" s="6"/>
    </row>
    <row r="46410">
      <c r="A46410" s="6"/>
    </row>
    <row r="46411">
      <c r="A46411" s="6"/>
    </row>
    <row r="46412">
      <c r="A46412" s="6"/>
    </row>
    <row r="46413">
      <c r="A46413" s="6"/>
    </row>
    <row r="46414">
      <c r="A46414" s="6"/>
    </row>
    <row r="46415">
      <c r="A46415" s="6"/>
    </row>
    <row r="46416">
      <c r="A46416" s="6"/>
    </row>
    <row r="46417">
      <c r="A46417" s="6"/>
    </row>
    <row r="46418">
      <c r="A46418" s="6"/>
    </row>
    <row r="46419">
      <c r="A46419" s="6"/>
    </row>
    <row r="46420">
      <c r="A46420" s="6"/>
    </row>
    <row r="46421">
      <c r="A46421" s="6"/>
    </row>
    <row r="46422">
      <c r="A46422" s="6"/>
    </row>
    <row r="46423">
      <c r="A46423" s="6"/>
    </row>
    <row r="46424">
      <c r="A46424" s="6"/>
    </row>
    <row r="46425">
      <c r="A46425" s="6"/>
    </row>
    <row r="46426">
      <c r="A46426" s="6"/>
    </row>
    <row r="46427">
      <c r="A46427" s="6"/>
    </row>
    <row r="46428">
      <c r="A46428" s="6"/>
    </row>
    <row r="46429">
      <c r="A46429" s="6"/>
    </row>
    <row r="46430">
      <c r="A46430" s="6"/>
    </row>
    <row r="46431">
      <c r="A46431" s="6"/>
    </row>
    <row r="46432">
      <c r="A46432" s="6"/>
    </row>
    <row r="46433">
      <c r="A46433" s="6"/>
    </row>
    <row r="46434">
      <c r="A46434" s="6"/>
    </row>
    <row r="46435">
      <c r="A46435" s="6"/>
    </row>
    <row r="46436">
      <c r="A46436" s="6"/>
    </row>
    <row r="46437">
      <c r="A46437" s="6"/>
    </row>
    <row r="46438">
      <c r="A46438" s="6"/>
    </row>
    <row r="46439">
      <c r="A46439" s="6"/>
    </row>
    <row r="46440">
      <c r="A46440" s="6"/>
    </row>
    <row r="46441">
      <c r="A46441" s="6"/>
    </row>
    <row r="46442">
      <c r="A46442" s="6"/>
    </row>
    <row r="46443">
      <c r="A46443" s="6"/>
    </row>
    <row r="46444">
      <c r="A46444" s="6"/>
    </row>
    <row r="46445">
      <c r="A46445" s="6"/>
    </row>
    <row r="46446">
      <c r="A46446" s="6"/>
    </row>
    <row r="46447">
      <c r="A46447" s="6"/>
    </row>
    <row r="46448">
      <c r="A46448" s="6"/>
    </row>
    <row r="46449">
      <c r="A46449" s="6"/>
    </row>
    <row r="46450">
      <c r="A46450" s="6"/>
    </row>
    <row r="46451">
      <c r="A46451" s="6"/>
    </row>
    <row r="46452">
      <c r="A46452" s="6"/>
    </row>
    <row r="46453">
      <c r="A46453" s="6"/>
    </row>
    <row r="46454">
      <c r="A46454" s="6"/>
    </row>
    <row r="46455">
      <c r="A46455" s="6"/>
    </row>
    <row r="46456">
      <c r="A46456" s="6"/>
    </row>
    <row r="46457">
      <c r="A46457" s="6"/>
    </row>
    <row r="46458">
      <c r="A46458" s="6"/>
    </row>
    <row r="46459">
      <c r="A46459" s="6"/>
    </row>
    <row r="46460">
      <c r="A46460" s="6"/>
    </row>
    <row r="46461">
      <c r="A46461" s="6"/>
    </row>
    <row r="46462">
      <c r="A46462" s="6"/>
    </row>
    <row r="46463">
      <c r="A46463" s="6"/>
    </row>
    <row r="46464">
      <c r="A46464" s="6"/>
    </row>
    <row r="46465">
      <c r="A46465" s="6"/>
    </row>
    <row r="46466">
      <c r="A46466" s="6"/>
    </row>
    <row r="46467">
      <c r="A46467" s="6"/>
    </row>
    <row r="46468">
      <c r="A46468" s="6"/>
    </row>
    <row r="46469">
      <c r="A46469" s="6"/>
    </row>
    <row r="46470">
      <c r="A46470" s="6"/>
    </row>
    <row r="46471">
      <c r="A46471" s="6"/>
    </row>
    <row r="46472">
      <c r="A46472" s="6"/>
    </row>
    <row r="46473">
      <c r="A46473" s="6"/>
    </row>
    <row r="46474">
      <c r="A46474" s="6"/>
    </row>
    <row r="46475">
      <c r="A46475" s="6"/>
    </row>
    <row r="46476">
      <c r="A46476" s="6"/>
    </row>
    <row r="46477">
      <c r="A46477" s="6"/>
    </row>
    <row r="46478">
      <c r="A46478" s="6"/>
    </row>
    <row r="46479">
      <c r="A46479" s="6"/>
    </row>
    <row r="46480">
      <c r="A46480" s="6"/>
    </row>
    <row r="46481">
      <c r="A46481" s="6"/>
    </row>
    <row r="46482">
      <c r="A46482" s="6"/>
    </row>
    <row r="46483">
      <c r="A46483" s="6"/>
    </row>
    <row r="46484">
      <c r="A46484" s="6"/>
    </row>
    <row r="46485">
      <c r="A46485" s="6"/>
    </row>
    <row r="46486">
      <c r="A46486" s="6"/>
    </row>
    <row r="46487">
      <c r="A46487" s="6"/>
    </row>
    <row r="46488">
      <c r="A46488" s="6"/>
    </row>
    <row r="46489">
      <c r="A46489" s="6"/>
    </row>
    <row r="46490">
      <c r="A46490" s="6"/>
    </row>
    <row r="46491">
      <c r="A46491" s="6"/>
    </row>
    <row r="46492">
      <c r="A46492" s="6"/>
    </row>
    <row r="46493">
      <c r="A46493" s="6"/>
    </row>
    <row r="46494">
      <c r="A46494" s="6"/>
    </row>
    <row r="46495">
      <c r="A46495" s="6"/>
    </row>
    <row r="46496">
      <c r="A46496" s="6"/>
    </row>
    <row r="46497">
      <c r="A46497" s="6"/>
    </row>
    <row r="46498">
      <c r="A46498" s="6"/>
    </row>
    <row r="46499">
      <c r="A46499" s="6"/>
    </row>
    <row r="46500">
      <c r="A46500" s="6"/>
    </row>
    <row r="46501">
      <c r="A46501" s="6"/>
    </row>
    <row r="46502">
      <c r="A46502" s="6"/>
    </row>
    <row r="46503">
      <c r="A46503" s="6"/>
    </row>
    <row r="46504">
      <c r="A46504" s="6"/>
    </row>
    <row r="46505">
      <c r="A46505" s="6"/>
    </row>
    <row r="46506">
      <c r="A46506" s="6"/>
    </row>
    <row r="46507">
      <c r="A46507" s="6"/>
    </row>
    <row r="46508">
      <c r="A46508" s="6"/>
    </row>
    <row r="46509">
      <c r="A46509" s="6"/>
    </row>
    <row r="46510">
      <c r="A46510" s="6"/>
    </row>
    <row r="46511">
      <c r="A46511" s="6"/>
    </row>
    <row r="46512">
      <c r="A46512" s="6"/>
    </row>
    <row r="46513">
      <c r="A46513" s="6"/>
    </row>
    <row r="46514">
      <c r="A46514" s="6"/>
    </row>
    <row r="46515">
      <c r="A46515" s="6"/>
    </row>
    <row r="46516">
      <c r="A46516" s="6"/>
    </row>
    <row r="46517">
      <c r="A46517" s="6"/>
    </row>
    <row r="46518">
      <c r="A46518" s="6"/>
    </row>
    <row r="46519">
      <c r="A46519" s="6"/>
    </row>
    <row r="46520">
      <c r="A46520" s="6"/>
    </row>
    <row r="46521">
      <c r="A46521" s="6"/>
    </row>
    <row r="46522">
      <c r="A46522" s="6"/>
    </row>
    <row r="46523">
      <c r="A46523" s="6"/>
    </row>
    <row r="46524">
      <c r="A46524" s="6"/>
    </row>
    <row r="46525">
      <c r="A46525" s="6"/>
    </row>
    <row r="46526">
      <c r="A46526" s="6"/>
    </row>
    <row r="46527">
      <c r="A46527" s="6"/>
    </row>
    <row r="46528">
      <c r="A46528" s="6"/>
    </row>
    <row r="46529">
      <c r="A46529" s="6"/>
    </row>
    <row r="46530">
      <c r="A46530" s="6"/>
    </row>
    <row r="46531">
      <c r="A46531" s="6"/>
    </row>
    <row r="46532">
      <c r="A46532" s="6"/>
    </row>
    <row r="46533">
      <c r="A46533" s="6"/>
    </row>
    <row r="46534">
      <c r="A46534" s="6"/>
    </row>
    <row r="46535">
      <c r="A46535" s="6"/>
    </row>
    <row r="46536">
      <c r="A46536" s="6"/>
    </row>
    <row r="46537">
      <c r="A46537" s="6"/>
    </row>
    <row r="46538">
      <c r="A46538" s="6"/>
    </row>
    <row r="46539">
      <c r="A46539" s="6"/>
    </row>
    <row r="46540">
      <c r="A46540" s="6"/>
    </row>
    <row r="46541">
      <c r="A46541" s="6"/>
    </row>
    <row r="46542">
      <c r="A46542" s="6"/>
    </row>
    <row r="46543">
      <c r="A46543" s="6"/>
    </row>
    <row r="46544">
      <c r="A46544" s="6"/>
    </row>
    <row r="46545">
      <c r="A46545" s="6"/>
    </row>
    <row r="46546">
      <c r="A46546" s="6"/>
    </row>
    <row r="46547">
      <c r="A46547" s="6"/>
    </row>
    <row r="46548">
      <c r="A46548" s="6"/>
    </row>
    <row r="46549">
      <c r="A46549" s="6"/>
    </row>
    <row r="46550">
      <c r="A46550" s="6"/>
    </row>
    <row r="46551">
      <c r="A46551" s="6"/>
    </row>
    <row r="46552">
      <c r="A46552" s="6"/>
    </row>
    <row r="46553">
      <c r="A46553" s="6"/>
    </row>
    <row r="46554">
      <c r="A46554" s="6"/>
    </row>
    <row r="46555">
      <c r="A46555" s="6"/>
    </row>
    <row r="46556">
      <c r="A46556" s="6"/>
    </row>
    <row r="46557">
      <c r="A46557" s="6"/>
    </row>
    <row r="46558">
      <c r="A46558" s="6"/>
    </row>
    <row r="46559">
      <c r="A46559" s="6"/>
    </row>
    <row r="46560">
      <c r="A46560" s="6"/>
    </row>
    <row r="46561">
      <c r="A46561" s="6"/>
    </row>
    <row r="46562">
      <c r="A46562" s="6"/>
    </row>
    <row r="46563">
      <c r="A46563" s="6"/>
    </row>
    <row r="46564">
      <c r="A46564" s="6"/>
    </row>
    <row r="46565">
      <c r="A46565" s="6"/>
    </row>
    <row r="46566">
      <c r="A46566" s="6"/>
    </row>
    <row r="46567">
      <c r="A46567" s="6"/>
    </row>
    <row r="46568">
      <c r="A46568" s="6"/>
    </row>
    <row r="46569">
      <c r="A46569" s="6"/>
    </row>
    <row r="46570">
      <c r="A46570" s="6"/>
    </row>
    <row r="46571">
      <c r="A46571" s="6"/>
    </row>
    <row r="46572">
      <c r="A46572" s="6"/>
    </row>
    <row r="46573">
      <c r="A46573" s="6"/>
    </row>
    <row r="46574">
      <c r="A46574" s="6"/>
    </row>
    <row r="46575">
      <c r="A46575" s="6"/>
    </row>
    <row r="46576">
      <c r="A46576" s="6"/>
    </row>
    <row r="46577">
      <c r="A46577" s="6"/>
    </row>
    <row r="46578">
      <c r="A46578" s="6"/>
    </row>
    <row r="46579">
      <c r="A46579" s="6"/>
    </row>
    <row r="46580">
      <c r="A46580" s="6"/>
    </row>
    <row r="46581">
      <c r="A46581" s="6"/>
    </row>
    <row r="46582">
      <c r="A46582" s="6"/>
    </row>
    <row r="46583">
      <c r="A46583" s="6"/>
    </row>
    <row r="46584">
      <c r="A46584" s="6"/>
    </row>
    <row r="46585">
      <c r="A46585" s="6"/>
    </row>
    <row r="46586">
      <c r="A46586" s="6"/>
    </row>
    <row r="46587">
      <c r="A46587" s="6"/>
    </row>
    <row r="46588">
      <c r="A46588" s="6"/>
    </row>
    <row r="46589">
      <c r="A46589" s="6"/>
    </row>
    <row r="46590">
      <c r="A46590" s="6"/>
    </row>
    <row r="46591">
      <c r="A46591" s="6"/>
    </row>
    <row r="46592">
      <c r="A46592" s="6"/>
    </row>
    <row r="46593">
      <c r="A46593" s="6"/>
    </row>
    <row r="46594">
      <c r="A46594" s="6"/>
    </row>
    <row r="46595">
      <c r="A46595" s="6"/>
    </row>
    <row r="46596">
      <c r="A46596" s="6"/>
    </row>
    <row r="46597">
      <c r="A46597" s="6"/>
    </row>
    <row r="46598">
      <c r="A46598" s="6"/>
    </row>
    <row r="46599">
      <c r="A46599" s="6"/>
    </row>
    <row r="46600">
      <c r="A46600" s="6"/>
    </row>
    <row r="46601">
      <c r="A46601" s="6"/>
    </row>
    <row r="46602">
      <c r="A46602" s="6"/>
    </row>
    <row r="46603">
      <c r="A46603" s="6"/>
    </row>
    <row r="46604">
      <c r="A46604" s="6"/>
    </row>
    <row r="46605">
      <c r="A46605" s="6"/>
    </row>
    <row r="46606">
      <c r="A46606" s="6"/>
    </row>
    <row r="46607">
      <c r="A46607" s="6"/>
    </row>
    <row r="46608">
      <c r="A46608" s="6"/>
    </row>
    <row r="46609">
      <c r="A46609" s="6"/>
    </row>
    <row r="46610">
      <c r="A46610" s="6"/>
    </row>
    <row r="46611">
      <c r="A46611" s="6"/>
    </row>
    <row r="46612">
      <c r="A46612" s="6"/>
    </row>
    <row r="46613">
      <c r="A46613" s="6"/>
    </row>
    <row r="46614">
      <c r="A46614" s="6"/>
    </row>
    <row r="46615">
      <c r="A46615" s="6"/>
    </row>
    <row r="46616">
      <c r="A46616" s="6"/>
    </row>
    <row r="46617">
      <c r="A46617" s="6"/>
    </row>
    <row r="46618">
      <c r="A46618" s="6"/>
    </row>
    <row r="46619">
      <c r="A46619" s="6"/>
    </row>
    <row r="46620">
      <c r="A46620" s="6"/>
    </row>
    <row r="46621">
      <c r="A46621" s="6"/>
    </row>
    <row r="46622">
      <c r="A46622" s="6"/>
    </row>
    <row r="46623">
      <c r="A46623" s="6"/>
    </row>
    <row r="46624">
      <c r="A46624" s="6"/>
    </row>
    <row r="46625">
      <c r="A46625" s="6"/>
    </row>
    <row r="46626">
      <c r="A46626" s="6"/>
    </row>
    <row r="46627">
      <c r="A46627" s="6"/>
    </row>
    <row r="46628">
      <c r="A46628" s="6"/>
    </row>
    <row r="46629">
      <c r="A46629" s="6"/>
    </row>
    <row r="46630">
      <c r="A46630" s="6"/>
    </row>
    <row r="46631">
      <c r="A46631" s="6"/>
    </row>
    <row r="46632">
      <c r="A46632" s="6"/>
    </row>
    <row r="46633">
      <c r="A46633" s="6"/>
    </row>
    <row r="46634">
      <c r="A46634" s="6"/>
    </row>
    <row r="46635">
      <c r="A46635" s="6"/>
    </row>
    <row r="46636">
      <c r="A46636" s="6"/>
    </row>
    <row r="46637">
      <c r="A46637" s="6"/>
    </row>
    <row r="46638">
      <c r="A46638" s="6"/>
    </row>
    <row r="46639">
      <c r="A46639" s="6"/>
    </row>
    <row r="46640">
      <c r="A46640" s="6"/>
    </row>
    <row r="46641">
      <c r="A46641" s="6"/>
    </row>
    <row r="46642">
      <c r="A46642" s="6"/>
    </row>
    <row r="46643">
      <c r="A46643" s="6"/>
    </row>
    <row r="46644">
      <c r="A46644" s="6"/>
    </row>
    <row r="46645">
      <c r="A46645" s="6"/>
    </row>
    <row r="46646">
      <c r="A46646" s="6"/>
    </row>
    <row r="46647">
      <c r="A46647" s="6"/>
    </row>
    <row r="46648">
      <c r="A46648" s="6"/>
    </row>
    <row r="46649">
      <c r="A46649" s="6"/>
    </row>
    <row r="46650">
      <c r="A46650" s="6"/>
    </row>
    <row r="46651">
      <c r="A46651" s="6"/>
    </row>
    <row r="46652">
      <c r="A46652" s="6"/>
    </row>
    <row r="46653">
      <c r="A46653" s="6"/>
    </row>
    <row r="46654">
      <c r="A46654" s="6"/>
    </row>
    <row r="46655">
      <c r="A46655" s="6"/>
    </row>
    <row r="46656">
      <c r="A46656" s="6"/>
    </row>
    <row r="46657">
      <c r="A46657" s="6"/>
    </row>
    <row r="46658">
      <c r="A46658" s="6"/>
    </row>
    <row r="46659">
      <c r="A46659" s="6"/>
    </row>
    <row r="46660">
      <c r="A46660" s="6"/>
    </row>
    <row r="46661">
      <c r="A46661" s="6"/>
    </row>
    <row r="46662">
      <c r="A46662" s="6"/>
    </row>
    <row r="46663">
      <c r="A46663" s="6"/>
    </row>
    <row r="46664">
      <c r="A46664" s="6"/>
    </row>
    <row r="46665">
      <c r="A46665" s="6"/>
    </row>
    <row r="46666">
      <c r="A46666" s="6"/>
    </row>
    <row r="46667">
      <c r="A46667" s="6"/>
    </row>
    <row r="46668">
      <c r="A46668" s="6"/>
    </row>
    <row r="46669">
      <c r="A46669" s="6"/>
    </row>
    <row r="46670">
      <c r="A46670" s="6"/>
    </row>
    <row r="46671">
      <c r="A46671" s="6"/>
    </row>
    <row r="46672">
      <c r="A46672" s="6"/>
    </row>
    <row r="46673">
      <c r="A46673" s="6"/>
    </row>
    <row r="46674">
      <c r="A46674" s="6"/>
    </row>
    <row r="46675">
      <c r="A46675" s="6"/>
    </row>
    <row r="46676">
      <c r="A46676" s="6"/>
    </row>
    <row r="46677">
      <c r="A46677" s="6"/>
    </row>
    <row r="46678">
      <c r="A46678" s="6"/>
    </row>
    <row r="46679">
      <c r="A46679" s="6"/>
    </row>
    <row r="46680">
      <c r="A46680" s="6"/>
    </row>
    <row r="46681">
      <c r="A46681" s="6"/>
    </row>
    <row r="46682">
      <c r="A46682" s="6"/>
    </row>
    <row r="46683">
      <c r="A46683" s="6"/>
    </row>
    <row r="46684">
      <c r="A46684" s="6"/>
    </row>
    <row r="46685">
      <c r="A46685" s="6"/>
    </row>
    <row r="46686">
      <c r="A46686" s="6"/>
    </row>
    <row r="46687">
      <c r="A46687" s="6"/>
    </row>
    <row r="46688">
      <c r="A46688" s="6"/>
    </row>
    <row r="46689">
      <c r="A46689" s="6"/>
    </row>
    <row r="46690">
      <c r="A46690" s="6"/>
    </row>
    <row r="46691">
      <c r="A46691" s="6"/>
    </row>
    <row r="46692">
      <c r="A46692" s="6"/>
    </row>
    <row r="46693">
      <c r="A46693" s="6"/>
    </row>
    <row r="46694">
      <c r="A46694" s="6"/>
    </row>
    <row r="46695">
      <c r="A46695" s="6"/>
    </row>
    <row r="46696">
      <c r="A46696" s="6"/>
    </row>
    <row r="46697">
      <c r="A46697" s="6"/>
    </row>
    <row r="46698">
      <c r="A46698" s="6"/>
    </row>
    <row r="46699">
      <c r="A46699" s="6"/>
    </row>
    <row r="46700">
      <c r="A46700" s="6"/>
    </row>
    <row r="46701">
      <c r="A46701" s="6"/>
    </row>
    <row r="46702">
      <c r="A46702" s="6"/>
    </row>
    <row r="46703">
      <c r="A46703" s="6"/>
    </row>
    <row r="46704">
      <c r="A46704" s="6"/>
    </row>
    <row r="46705">
      <c r="A46705" s="6"/>
    </row>
    <row r="46706">
      <c r="A46706" s="6"/>
    </row>
    <row r="46707">
      <c r="A46707" s="6"/>
    </row>
    <row r="46708">
      <c r="A46708" s="6"/>
    </row>
    <row r="46709">
      <c r="A46709" s="6"/>
    </row>
    <row r="46710">
      <c r="A46710" s="6"/>
    </row>
    <row r="46711">
      <c r="A46711" s="6"/>
    </row>
    <row r="46712">
      <c r="A46712" s="6"/>
    </row>
    <row r="46713">
      <c r="A46713" s="6"/>
    </row>
    <row r="46714">
      <c r="A46714" s="6"/>
    </row>
    <row r="46715">
      <c r="A46715" s="6"/>
    </row>
    <row r="46716">
      <c r="A46716" s="6"/>
    </row>
    <row r="46717">
      <c r="A46717" s="6"/>
    </row>
    <row r="46718">
      <c r="A46718" s="6"/>
    </row>
    <row r="46719">
      <c r="A46719" s="6"/>
    </row>
    <row r="46720">
      <c r="A46720" s="6"/>
    </row>
    <row r="46721">
      <c r="A46721" s="6"/>
    </row>
    <row r="46722">
      <c r="A46722" s="6"/>
    </row>
    <row r="46723">
      <c r="A46723" s="6"/>
    </row>
    <row r="46724">
      <c r="A46724" s="6"/>
    </row>
    <row r="46725">
      <c r="A46725" s="6"/>
    </row>
    <row r="46726">
      <c r="A46726" s="6"/>
    </row>
    <row r="46727">
      <c r="A46727" s="6"/>
    </row>
    <row r="46728">
      <c r="A46728" s="6"/>
    </row>
    <row r="46729">
      <c r="A46729" s="6"/>
    </row>
    <row r="46730">
      <c r="A46730" s="6"/>
    </row>
    <row r="46731">
      <c r="A46731" s="6"/>
    </row>
    <row r="46732">
      <c r="A46732" s="6"/>
    </row>
    <row r="46733">
      <c r="A46733" s="6"/>
    </row>
    <row r="46734">
      <c r="A46734" s="6"/>
    </row>
    <row r="46735">
      <c r="A46735" s="6"/>
    </row>
    <row r="46736">
      <c r="A46736" s="6"/>
    </row>
    <row r="46737">
      <c r="A46737" s="6"/>
    </row>
    <row r="46738">
      <c r="A46738" s="6"/>
    </row>
    <row r="46739">
      <c r="A46739" s="6"/>
    </row>
    <row r="46740">
      <c r="A46740" s="6"/>
    </row>
    <row r="46741">
      <c r="A46741" s="6"/>
    </row>
    <row r="46742">
      <c r="A46742" s="6"/>
    </row>
    <row r="46743">
      <c r="A46743" s="6"/>
    </row>
    <row r="46744">
      <c r="A46744" s="6"/>
    </row>
    <row r="46745">
      <c r="A46745" s="6"/>
    </row>
    <row r="46746">
      <c r="A46746" s="6"/>
    </row>
    <row r="46747">
      <c r="A46747" s="6"/>
    </row>
    <row r="46748">
      <c r="A46748" s="6"/>
    </row>
    <row r="46749">
      <c r="A46749" s="6"/>
    </row>
    <row r="46750">
      <c r="A46750" s="6"/>
    </row>
    <row r="46751">
      <c r="A46751" s="6"/>
    </row>
    <row r="46752">
      <c r="A46752" s="6"/>
    </row>
    <row r="46753">
      <c r="A46753" s="6"/>
    </row>
    <row r="46754">
      <c r="A46754" s="6"/>
    </row>
    <row r="46755">
      <c r="A46755" s="6"/>
    </row>
    <row r="46756">
      <c r="A46756" s="6"/>
    </row>
    <row r="46757">
      <c r="A46757" s="6"/>
    </row>
    <row r="46758">
      <c r="A46758" s="6"/>
    </row>
    <row r="46759">
      <c r="A46759" s="6"/>
    </row>
    <row r="46760">
      <c r="A46760" s="6"/>
    </row>
    <row r="46761">
      <c r="A46761" s="6"/>
    </row>
    <row r="46762">
      <c r="A46762" s="6"/>
    </row>
    <row r="46763">
      <c r="A46763" s="6"/>
    </row>
    <row r="46764">
      <c r="A46764" s="6"/>
    </row>
    <row r="46765">
      <c r="A46765" s="6"/>
    </row>
    <row r="46766">
      <c r="A46766" s="6"/>
    </row>
    <row r="46767">
      <c r="A46767" s="6"/>
    </row>
    <row r="46768">
      <c r="A46768" s="6"/>
    </row>
    <row r="46769">
      <c r="A46769" s="6"/>
    </row>
    <row r="46770">
      <c r="A46770" s="6"/>
    </row>
    <row r="46771">
      <c r="A46771" s="6"/>
    </row>
    <row r="46772">
      <c r="A46772" s="6"/>
    </row>
    <row r="46773">
      <c r="A46773" s="6"/>
    </row>
    <row r="46774">
      <c r="A46774" s="6"/>
    </row>
    <row r="46775">
      <c r="A46775" s="6"/>
    </row>
    <row r="46776">
      <c r="A46776" s="6"/>
    </row>
    <row r="46777">
      <c r="A46777" s="6"/>
    </row>
    <row r="46778">
      <c r="A46778" s="6"/>
    </row>
    <row r="46779">
      <c r="A46779" s="6"/>
    </row>
    <row r="46780">
      <c r="A46780" s="6"/>
    </row>
    <row r="46781">
      <c r="A46781" s="6"/>
    </row>
    <row r="46782">
      <c r="A46782" s="6"/>
    </row>
    <row r="46783">
      <c r="A46783" s="6"/>
    </row>
    <row r="46784">
      <c r="A46784" s="6"/>
    </row>
    <row r="46785">
      <c r="A46785" s="6"/>
    </row>
    <row r="46786">
      <c r="A46786" s="6"/>
    </row>
    <row r="46787">
      <c r="A46787" s="6"/>
    </row>
    <row r="46788">
      <c r="A46788" s="6"/>
    </row>
    <row r="46789">
      <c r="A46789" s="6"/>
    </row>
    <row r="46790">
      <c r="A46790" s="6"/>
    </row>
    <row r="46791">
      <c r="A46791" s="6"/>
    </row>
    <row r="46792">
      <c r="A46792" s="6"/>
    </row>
    <row r="46793">
      <c r="A46793" s="6"/>
    </row>
    <row r="46794">
      <c r="A46794" s="6"/>
    </row>
    <row r="46795">
      <c r="A46795" s="6"/>
    </row>
    <row r="46796">
      <c r="A46796" s="6"/>
    </row>
    <row r="46797">
      <c r="A46797" s="6"/>
    </row>
    <row r="46798">
      <c r="A46798" s="6"/>
    </row>
    <row r="46799">
      <c r="A46799" s="6"/>
    </row>
    <row r="46800">
      <c r="A46800" s="6"/>
    </row>
    <row r="46801">
      <c r="A46801" s="6"/>
    </row>
    <row r="46802">
      <c r="A46802" s="6"/>
    </row>
    <row r="46803">
      <c r="A46803" s="6"/>
    </row>
    <row r="46804">
      <c r="A46804" s="6"/>
    </row>
    <row r="46805">
      <c r="A46805" s="6"/>
    </row>
    <row r="46806">
      <c r="A46806" s="6"/>
    </row>
    <row r="46807">
      <c r="A46807" s="6"/>
    </row>
    <row r="46808">
      <c r="A46808" s="6"/>
    </row>
    <row r="46809">
      <c r="A46809" s="6"/>
    </row>
    <row r="46810">
      <c r="A46810" s="6"/>
    </row>
    <row r="46811">
      <c r="A46811" s="6"/>
    </row>
    <row r="46812">
      <c r="A46812" s="6"/>
    </row>
    <row r="46813">
      <c r="A46813" s="6"/>
    </row>
    <row r="46814">
      <c r="A46814" s="6"/>
    </row>
    <row r="46815">
      <c r="A46815" s="6"/>
    </row>
    <row r="46816">
      <c r="A46816" s="6"/>
    </row>
    <row r="46817">
      <c r="A46817" s="6"/>
    </row>
    <row r="46818">
      <c r="A46818" s="6"/>
    </row>
    <row r="46819">
      <c r="A46819" s="6"/>
    </row>
    <row r="46820">
      <c r="A46820" s="6"/>
    </row>
    <row r="46821">
      <c r="A46821" s="6"/>
    </row>
    <row r="46822">
      <c r="A46822" s="6"/>
    </row>
    <row r="46823">
      <c r="A46823" s="6"/>
    </row>
    <row r="46824">
      <c r="A46824" s="6"/>
    </row>
    <row r="46825">
      <c r="A46825" s="6"/>
    </row>
    <row r="46826">
      <c r="A46826" s="6"/>
    </row>
    <row r="46827">
      <c r="A46827" s="6"/>
    </row>
    <row r="46828">
      <c r="A46828" s="6"/>
    </row>
    <row r="46829">
      <c r="A46829" s="6"/>
    </row>
    <row r="46830">
      <c r="A46830" s="6"/>
    </row>
    <row r="46831">
      <c r="A46831" s="6"/>
    </row>
    <row r="46832">
      <c r="A46832" s="6"/>
    </row>
    <row r="46833">
      <c r="A46833" s="6"/>
    </row>
    <row r="46834">
      <c r="A46834" s="6"/>
    </row>
    <row r="46835">
      <c r="A46835" s="6"/>
    </row>
    <row r="46836">
      <c r="A46836" s="6"/>
    </row>
    <row r="46837">
      <c r="A46837" s="6"/>
    </row>
    <row r="46838">
      <c r="A46838" s="6"/>
    </row>
    <row r="46839">
      <c r="A46839" s="6"/>
    </row>
    <row r="46840">
      <c r="A46840" s="6"/>
    </row>
    <row r="46841">
      <c r="A46841" s="6"/>
    </row>
    <row r="46842">
      <c r="A46842" s="6"/>
    </row>
    <row r="46843">
      <c r="A46843" s="6"/>
    </row>
    <row r="46844">
      <c r="A46844" s="6"/>
    </row>
    <row r="46845">
      <c r="A46845" s="6"/>
    </row>
    <row r="46846">
      <c r="A46846" s="6"/>
    </row>
    <row r="46847">
      <c r="A46847" s="6"/>
    </row>
    <row r="46848">
      <c r="A46848" s="6"/>
    </row>
    <row r="46849">
      <c r="A46849" s="6"/>
    </row>
    <row r="46850">
      <c r="A46850" s="6"/>
    </row>
    <row r="46851">
      <c r="A46851" s="6"/>
    </row>
    <row r="46852">
      <c r="A46852" s="6"/>
    </row>
    <row r="46853">
      <c r="A46853" s="6"/>
    </row>
    <row r="46854">
      <c r="A46854" s="6"/>
    </row>
    <row r="46855">
      <c r="A46855" s="6"/>
    </row>
    <row r="46856">
      <c r="A46856" s="6"/>
    </row>
    <row r="46857">
      <c r="A46857" s="6"/>
    </row>
    <row r="46858">
      <c r="A46858" s="6"/>
    </row>
    <row r="46859">
      <c r="A46859" s="6"/>
    </row>
    <row r="46860">
      <c r="A46860" s="6"/>
    </row>
    <row r="46861">
      <c r="A46861" s="6"/>
    </row>
    <row r="46862">
      <c r="A46862" s="6"/>
    </row>
    <row r="46863">
      <c r="A46863" s="6"/>
    </row>
    <row r="46864">
      <c r="A46864" s="6"/>
    </row>
    <row r="46865">
      <c r="A46865" s="6"/>
    </row>
    <row r="46866">
      <c r="A46866" s="6"/>
    </row>
    <row r="46867">
      <c r="A46867" s="6"/>
    </row>
    <row r="46868">
      <c r="A46868" s="6"/>
    </row>
    <row r="46869">
      <c r="A46869" s="6"/>
    </row>
    <row r="46870">
      <c r="A46870" s="6"/>
    </row>
    <row r="46871">
      <c r="A46871" s="6"/>
    </row>
    <row r="46872">
      <c r="A46872" s="6"/>
    </row>
    <row r="46873">
      <c r="A46873" s="6"/>
    </row>
    <row r="46874">
      <c r="A46874" s="6"/>
    </row>
    <row r="46875">
      <c r="A46875" s="6"/>
    </row>
    <row r="46876">
      <c r="A46876" s="6"/>
    </row>
    <row r="46877">
      <c r="A46877" s="6"/>
    </row>
    <row r="46878">
      <c r="A46878" s="6"/>
    </row>
    <row r="46879">
      <c r="A46879" s="6"/>
    </row>
    <row r="46880">
      <c r="A46880" s="6"/>
    </row>
    <row r="46881">
      <c r="A46881" s="6"/>
    </row>
    <row r="46882">
      <c r="A46882" s="6"/>
    </row>
    <row r="46883">
      <c r="A46883" s="6"/>
    </row>
    <row r="46884">
      <c r="A46884" s="6"/>
    </row>
    <row r="46885">
      <c r="A46885" s="6"/>
    </row>
    <row r="46886">
      <c r="A46886" s="6"/>
    </row>
    <row r="46887">
      <c r="A46887" s="6"/>
    </row>
    <row r="46888">
      <c r="A46888" s="6"/>
    </row>
    <row r="46889">
      <c r="A46889" s="6"/>
    </row>
    <row r="46890">
      <c r="A46890" s="6"/>
    </row>
    <row r="46891">
      <c r="A46891" s="6"/>
    </row>
    <row r="46892">
      <c r="A46892" s="6"/>
    </row>
    <row r="46893">
      <c r="A46893" s="6"/>
    </row>
    <row r="46894">
      <c r="A46894" s="6"/>
    </row>
    <row r="46895">
      <c r="A46895" s="6"/>
    </row>
    <row r="46896">
      <c r="A46896" s="6"/>
    </row>
    <row r="46897">
      <c r="A46897" s="6"/>
    </row>
    <row r="46898">
      <c r="A46898" s="6"/>
    </row>
    <row r="46899">
      <c r="A46899" s="6"/>
    </row>
    <row r="46900">
      <c r="A46900" s="6"/>
    </row>
    <row r="46901">
      <c r="A46901" s="6"/>
    </row>
    <row r="46902">
      <c r="A46902" s="6"/>
    </row>
    <row r="46903">
      <c r="A46903" s="6"/>
    </row>
    <row r="46904">
      <c r="A46904" s="6"/>
    </row>
    <row r="46905">
      <c r="A46905" s="6"/>
    </row>
    <row r="46906">
      <c r="A46906" s="6"/>
    </row>
    <row r="46907">
      <c r="A46907" s="6"/>
    </row>
    <row r="46908">
      <c r="A46908" s="6"/>
    </row>
    <row r="46909">
      <c r="A46909" s="6"/>
    </row>
    <row r="46910">
      <c r="A46910" s="6"/>
    </row>
    <row r="46911">
      <c r="A46911" s="6"/>
    </row>
    <row r="46912">
      <c r="A46912" s="6"/>
    </row>
    <row r="46913">
      <c r="A46913" s="6"/>
    </row>
    <row r="46914">
      <c r="A46914" s="6"/>
    </row>
    <row r="46915">
      <c r="A46915" s="6"/>
    </row>
    <row r="46916">
      <c r="A46916" s="6"/>
    </row>
    <row r="46917">
      <c r="A46917" s="6"/>
    </row>
    <row r="46918">
      <c r="A46918" s="6"/>
    </row>
    <row r="46919">
      <c r="A46919" s="6"/>
    </row>
    <row r="46920">
      <c r="A46920" s="6"/>
    </row>
    <row r="46921">
      <c r="A46921" s="6"/>
    </row>
    <row r="46922">
      <c r="A46922" s="6"/>
    </row>
    <row r="46923">
      <c r="A46923" s="6"/>
    </row>
    <row r="46924">
      <c r="A46924" s="6"/>
    </row>
    <row r="46925">
      <c r="A46925" s="6"/>
    </row>
    <row r="46926">
      <c r="A46926" s="6"/>
    </row>
    <row r="46927">
      <c r="A46927" s="6"/>
    </row>
    <row r="46928">
      <c r="A46928" s="6"/>
    </row>
    <row r="46929">
      <c r="A46929" s="6"/>
    </row>
    <row r="46930">
      <c r="A46930" s="6"/>
    </row>
    <row r="46931">
      <c r="A46931" s="6"/>
    </row>
    <row r="46932">
      <c r="A46932" s="6"/>
    </row>
    <row r="46933">
      <c r="A46933" s="6"/>
    </row>
    <row r="46934">
      <c r="A46934" s="6"/>
    </row>
    <row r="46935">
      <c r="A46935" s="6"/>
    </row>
    <row r="46936">
      <c r="A46936" s="6"/>
    </row>
    <row r="46937">
      <c r="A46937" s="6"/>
    </row>
    <row r="46938">
      <c r="A46938" s="6"/>
    </row>
    <row r="46939">
      <c r="A46939" s="6"/>
    </row>
    <row r="46940">
      <c r="A46940" s="6"/>
    </row>
    <row r="46941">
      <c r="A46941" s="6"/>
    </row>
    <row r="46942">
      <c r="A46942" s="6"/>
    </row>
    <row r="46943">
      <c r="A46943" s="6"/>
    </row>
    <row r="46944">
      <c r="A46944" s="6"/>
    </row>
    <row r="46945">
      <c r="A46945" s="6"/>
    </row>
    <row r="46946">
      <c r="A46946" s="6"/>
    </row>
    <row r="46947">
      <c r="A46947" s="6"/>
    </row>
    <row r="46948">
      <c r="A46948" s="6"/>
    </row>
    <row r="46949">
      <c r="A46949" s="6"/>
    </row>
    <row r="46950">
      <c r="A46950" s="6"/>
    </row>
    <row r="46951">
      <c r="A46951" s="6"/>
    </row>
    <row r="46952">
      <c r="A46952" s="6"/>
    </row>
    <row r="46953">
      <c r="A46953" s="6"/>
    </row>
    <row r="46954">
      <c r="A46954" s="6"/>
    </row>
    <row r="46955">
      <c r="A46955" s="6"/>
    </row>
    <row r="46956">
      <c r="A46956" s="6"/>
    </row>
    <row r="46957">
      <c r="A46957" s="6"/>
    </row>
    <row r="46958">
      <c r="A46958" s="6"/>
    </row>
    <row r="46959">
      <c r="A46959" s="6"/>
    </row>
    <row r="46960">
      <c r="A46960" s="6"/>
    </row>
    <row r="46961">
      <c r="A46961" s="6"/>
    </row>
    <row r="46962">
      <c r="A46962" s="6"/>
    </row>
    <row r="46963">
      <c r="A46963" s="6"/>
    </row>
    <row r="46964">
      <c r="A46964" s="6"/>
    </row>
    <row r="46965">
      <c r="A46965" s="6"/>
    </row>
    <row r="46966">
      <c r="A46966" s="6"/>
    </row>
    <row r="46967">
      <c r="A46967" s="6"/>
    </row>
    <row r="46968">
      <c r="A46968" s="6"/>
    </row>
    <row r="46969">
      <c r="A46969" s="6"/>
    </row>
    <row r="46970">
      <c r="A46970" s="6"/>
    </row>
    <row r="46971">
      <c r="A46971" s="6"/>
    </row>
    <row r="46972">
      <c r="A46972" s="6"/>
    </row>
    <row r="46973">
      <c r="A46973" s="6"/>
    </row>
    <row r="46974">
      <c r="A46974" s="6"/>
    </row>
    <row r="46975">
      <c r="A46975" s="6"/>
    </row>
    <row r="46976">
      <c r="A46976" s="6"/>
    </row>
    <row r="46977">
      <c r="A46977" s="6"/>
    </row>
    <row r="46978">
      <c r="A46978" s="6"/>
    </row>
    <row r="46979">
      <c r="A46979" s="6"/>
    </row>
    <row r="46980">
      <c r="A46980" s="6"/>
    </row>
    <row r="46981">
      <c r="A46981" s="6"/>
    </row>
    <row r="46982">
      <c r="A46982" s="6"/>
    </row>
    <row r="46983">
      <c r="A46983" s="6"/>
    </row>
    <row r="46984">
      <c r="A46984" s="6"/>
    </row>
    <row r="46985">
      <c r="A46985" s="6"/>
    </row>
    <row r="46986">
      <c r="A46986" s="6"/>
    </row>
    <row r="46987">
      <c r="A46987" s="6"/>
    </row>
    <row r="46988">
      <c r="A46988" s="6"/>
    </row>
    <row r="46989">
      <c r="A46989" s="6"/>
    </row>
    <row r="46990">
      <c r="A46990" s="6"/>
    </row>
    <row r="46991">
      <c r="A46991" s="6"/>
    </row>
    <row r="46992">
      <c r="A46992" s="6"/>
    </row>
    <row r="46993">
      <c r="A46993" s="6"/>
    </row>
    <row r="46994">
      <c r="A46994" s="6"/>
    </row>
    <row r="46995">
      <c r="A46995" s="6"/>
    </row>
    <row r="46996">
      <c r="A46996" s="6"/>
    </row>
    <row r="46997">
      <c r="A46997" s="6"/>
    </row>
    <row r="46998">
      <c r="A46998" s="6"/>
    </row>
    <row r="46999">
      <c r="A46999" s="6"/>
    </row>
    <row r="47000">
      <c r="A47000" s="6"/>
    </row>
    <row r="47001">
      <c r="A47001" s="6"/>
    </row>
    <row r="47002">
      <c r="A47002" s="6"/>
    </row>
    <row r="47003">
      <c r="A47003" s="6"/>
    </row>
    <row r="47004">
      <c r="A47004" s="6"/>
    </row>
    <row r="47005">
      <c r="A47005" s="6"/>
    </row>
    <row r="47006">
      <c r="A47006" s="6"/>
    </row>
    <row r="47007">
      <c r="A47007" s="6"/>
    </row>
    <row r="47008">
      <c r="A47008" s="6"/>
    </row>
    <row r="47009">
      <c r="A47009" s="6"/>
    </row>
    <row r="47010">
      <c r="A47010" s="6"/>
    </row>
    <row r="47011">
      <c r="A47011" s="6"/>
    </row>
    <row r="47012">
      <c r="A47012" s="6"/>
    </row>
    <row r="47013">
      <c r="A47013" s="6"/>
    </row>
    <row r="47014">
      <c r="A47014" s="6"/>
    </row>
    <row r="47015">
      <c r="A47015" s="6"/>
    </row>
    <row r="47016">
      <c r="A47016" s="6"/>
    </row>
    <row r="47017">
      <c r="A47017" s="6"/>
    </row>
    <row r="47018">
      <c r="A47018" s="6"/>
    </row>
    <row r="47019">
      <c r="A47019" s="6"/>
    </row>
    <row r="47020">
      <c r="A47020" s="6"/>
    </row>
    <row r="47021">
      <c r="A47021" s="6"/>
    </row>
    <row r="47022">
      <c r="A47022" s="6"/>
    </row>
    <row r="47023">
      <c r="A47023" s="6"/>
    </row>
    <row r="47024">
      <c r="A47024" s="6"/>
    </row>
    <row r="47025">
      <c r="A47025" s="6"/>
    </row>
    <row r="47026">
      <c r="A47026" s="6"/>
    </row>
    <row r="47027">
      <c r="A47027" s="6"/>
    </row>
    <row r="47028">
      <c r="A47028" s="6"/>
    </row>
    <row r="47029">
      <c r="A47029" s="6"/>
    </row>
    <row r="47030">
      <c r="A47030" s="6"/>
    </row>
    <row r="47031">
      <c r="A47031" s="6"/>
    </row>
    <row r="47032">
      <c r="A47032" s="6"/>
    </row>
    <row r="47033">
      <c r="A47033" s="6"/>
    </row>
    <row r="47034">
      <c r="A47034" s="6"/>
    </row>
    <row r="47035">
      <c r="A47035" s="6"/>
    </row>
    <row r="47036">
      <c r="A47036" s="6"/>
    </row>
    <row r="47037">
      <c r="A47037" s="6"/>
    </row>
    <row r="47038">
      <c r="A47038" s="6"/>
    </row>
    <row r="47039">
      <c r="A47039" s="6"/>
    </row>
    <row r="47040">
      <c r="A47040" s="6"/>
    </row>
    <row r="47041">
      <c r="A47041" s="6"/>
    </row>
    <row r="47042">
      <c r="A47042" s="6"/>
    </row>
    <row r="47043">
      <c r="A47043" s="6"/>
    </row>
    <row r="47044">
      <c r="A47044" s="6"/>
    </row>
    <row r="47045">
      <c r="A47045" s="6"/>
    </row>
    <row r="47046">
      <c r="A47046" s="6"/>
    </row>
    <row r="47047">
      <c r="A47047" s="6"/>
    </row>
    <row r="47048">
      <c r="A47048" s="6"/>
    </row>
    <row r="47049">
      <c r="A47049" s="6"/>
    </row>
    <row r="47050">
      <c r="A47050" s="6"/>
    </row>
    <row r="47051">
      <c r="A47051" s="6"/>
    </row>
    <row r="47052">
      <c r="A47052" s="6"/>
    </row>
    <row r="47053">
      <c r="A47053" s="6"/>
    </row>
    <row r="47054">
      <c r="A47054" s="6"/>
    </row>
    <row r="47055">
      <c r="A47055" s="6"/>
    </row>
    <row r="47056">
      <c r="A47056" s="6"/>
    </row>
    <row r="47057">
      <c r="A47057" s="6"/>
    </row>
    <row r="47058">
      <c r="A47058" s="6"/>
    </row>
    <row r="47059">
      <c r="A47059" s="6"/>
    </row>
    <row r="47060">
      <c r="A47060" s="6"/>
    </row>
    <row r="47061">
      <c r="A47061" s="6"/>
    </row>
    <row r="47062">
      <c r="A47062" s="6"/>
    </row>
    <row r="47063">
      <c r="A47063" s="6"/>
    </row>
    <row r="47064">
      <c r="A47064" s="6"/>
    </row>
    <row r="47065">
      <c r="A47065" s="6"/>
    </row>
    <row r="47066">
      <c r="A47066" s="6"/>
    </row>
    <row r="47067">
      <c r="A47067" s="6"/>
    </row>
    <row r="47068">
      <c r="A47068" s="6"/>
    </row>
    <row r="47069">
      <c r="A47069" s="6"/>
    </row>
    <row r="47070">
      <c r="A47070" s="6"/>
    </row>
    <row r="47071">
      <c r="A47071" s="6"/>
    </row>
    <row r="47072">
      <c r="A47072" s="6"/>
    </row>
    <row r="47073">
      <c r="A47073" s="6"/>
    </row>
    <row r="47074">
      <c r="A47074" s="6"/>
    </row>
    <row r="47075">
      <c r="A47075" s="6"/>
    </row>
    <row r="47076">
      <c r="A47076" s="6"/>
    </row>
    <row r="47077">
      <c r="A47077" s="6"/>
    </row>
    <row r="47078">
      <c r="A47078" s="6"/>
    </row>
    <row r="47079">
      <c r="A47079" s="6"/>
    </row>
    <row r="47080">
      <c r="A47080" s="6"/>
    </row>
    <row r="47081">
      <c r="A47081" s="6"/>
    </row>
    <row r="47082">
      <c r="A47082" s="6"/>
    </row>
    <row r="47083">
      <c r="A47083" s="6"/>
    </row>
    <row r="47084">
      <c r="A47084" s="6"/>
    </row>
    <row r="47085">
      <c r="A47085" s="6"/>
    </row>
    <row r="47086">
      <c r="A47086" s="6"/>
    </row>
    <row r="47087">
      <c r="A47087" s="6"/>
    </row>
    <row r="47088">
      <c r="A47088" s="6"/>
    </row>
    <row r="47089">
      <c r="A47089" s="6"/>
    </row>
    <row r="47090">
      <c r="A47090" s="6"/>
    </row>
    <row r="47091">
      <c r="A47091" s="6"/>
    </row>
    <row r="47092">
      <c r="A47092" s="6"/>
    </row>
    <row r="47093">
      <c r="A47093" s="6"/>
    </row>
    <row r="47094">
      <c r="A47094" s="6"/>
    </row>
    <row r="47095">
      <c r="A47095" s="6"/>
    </row>
    <row r="47096">
      <c r="A47096" s="6"/>
    </row>
    <row r="47097">
      <c r="A47097" s="6"/>
    </row>
    <row r="47098">
      <c r="A47098" s="6"/>
    </row>
    <row r="47099">
      <c r="A47099" s="6"/>
    </row>
    <row r="47100">
      <c r="A47100" s="6"/>
    </row>
    <row r="47101">
      <c r="A47101" s="6"/>
    </row>
    <row r="47102">
      <c r="A47102" s="6"/>
    </row>
    <row r="47103">
      <c r="A47103" s="6"/>
    </row>
    <row r="47104">
      <c r="A47104" s="6"/>
    </row>
    <row r="47105">
      <c r="A47105" s="6"/>
    </row>
    <row r="47106">
      <c r="A47106" s="6"/>
    </row>
    <row r="47107">
      <c r="A47107" s="6"/>
    </row>
    <row r="47108">
      <c r="A47108" s="6"/>
    </row>
    <row r="47109">
      <c r="A47109" s="6"/>
    </row>
    <row r="47110">
      <c r="A47110" s="6"/>
    </row>
    <row r="47111">
      <c r="A47111" s="6"/>
    </row>
    <row r="47112">
      <c r="A47112" s="6"/>
    </row>
    <row r="47113">
      <c r="A47113" s="6"/>
    </row>
    <row r="47114">
      <c r="A47114" s="6"/>
    </row>
    <row r="47115">
      <c r="A47115" s="6"/>
    </row>
    <row r="47116">
      <c r="A47116" s="6"/>
    </row>
    <row r="47117">
      <c r="A47117" s="6"/>
    </row>
    <row r="47118">
      <c r="A47118" s="6"/>
    </row>
    <row r="47119">
      <c r="A47119" s="6"/>
    </row>
    <row r="47120">
      <c r="A47120" s="6"/>
    </row>
    <row r="47121">
      <c r="A47121" s="6"/>
    </row>
    <row r="47122">
      <c r="A47122" s="6"/>
    </row>
    <row r="47123">
      <c r="A47123" s="6"/>
    </row>
    <row r="47124">
      <c r="A47124" s="6"/>
    </row>
    <row r="47125">
      <c r="A47125" s="6"/>
    </row>
    <row r="47126">
      <c r="A47126" s="6"/>
    </row>
    <row r="47127">
      <c r="A47127" s="6"/>
    </row>
    <row r="47128">
      <c r="A47128" s="6"/>
    </row>
    <row r="47129">
      <c r="A47129" s="6"/>
    </row>
    <row r="47130">
      <c r="A47130" s="6"/>
    </row>
    <row r="47131">
      <c r="A47131" s="6"/>
    </row>
    <row r="47132">
      <c r="A47132" s="6"/>
    </row>
    <row r="47133">
      <c r="A47133" s="6"/>
    </row>
    <row r="47134">
      <c r="A47134" s="6"/>
    </row>
    <row r="47135">
      <c r="A47135" s="6"/>
    </row>
    <row r="47136">
      <c r="A47136" s="6"/>
    </row>
    <row r="47137">
      <c r="A47137" s="6"/>
    </row>
    <row r="47138">
      <c r="A47138" s="6"/>
    </row>
    <row r="47139">
      <c r="A47139" s="6"/>
    </row>
    <row r="47140">
      <c r="A47140" s="6"/>
    </row>
    <row r="47141">
      <c r="A47141" s="6"/>
    </row>
    <row r="47142">
      <c r="A47142" s="6"/>
    </row>
    <row r="47143">
      <c r="A47143" s="6"/>
    </row>
    <row r="47144">
      <c r="A47144" s="6"/>
    </row>
    <row r="47145">
      <c r="A47145" s="6"/>
    </row>
    <row r="47146">
      <c r="A47146" s="6"/>
    </row>
    <row r="47147">
      <c r="A47147" s="6"/>
    </row>
    <row r="47148">
      <c r="A47148" s="6"/>
    </row>
    <row r="47149">
      <c r="A47149" s="6"/>
    </row>
    <row r="47150">
      <c r="A47150" s="6"/>
    </row>
    <row r="47151">
      <c r="A47151" s="6"/>
    </row>
    <row r="47152">
      <c r="A47152" s="6"/>
    </row>
    <row r="47153">
      <c r="A47153" s="6"/>
    </row>
    <row r="47154">
      <c r="A47154" s="6"/>
    </row>
    <row r="47155">
      <c r="A47155" s="6"/>
    </row>
    <row r="47156">
      <c r="A47156" s="6"/>
    </row>
    <row r="47157">
      <c r="A47157" s="6"/>
    </row>
    <row r="47158">
      <c r="A47158" s="6"/>
    </row>
    <row r="47159">
      <c r="A47159" s="6"/>
    </row>
    <row r="47160">
      <c r="A47160" s="6"/>
    </row>
    <row r="47161">
      <c r="A47161" s="6"/>
    </row>
    <row r="47162">
      <c r="A47162" s="6"/>
    </row>
    <row r="47163">
      <c r="A47163" s="6"/>
    </row>
    <row r="47164">
      <c r="A47164" s="6"/>
    </row>
    <row r="47165">
      <c r="A47165" s="6"/>
    </row>
    <row r="47166">
      <c r="A47166" s="6"/>
    </row>
    <row r="47167">
      <c r="A47167" s="6"/>
    </row>
    <row r="47168">
      <c r="A47168" s="6"/>
    </row>
    <row r="47169">
      <c r="A47169" s="6"/>
    </row>
    <row r="47170">
      <c r="A47170" s="6"/>
    </row>
    <row r="47171">
      <c r="A47171" s="6"/>
    </row>
    <row r="47172">
      <c r="A47172" s="6"/>
    </row>
    <row r="47173">
      <c r="A47173" s="6"/>
    </row>
    <row r="47174">
      <c r="A47174" s="6"/>
    </row>
    <row r="47175">
      <c r="A47175" s="6"/>
    </row>
    <row r="47176">
      <c r="A47176" s="6"/>
    </row>
    <row r="47177">
      <c r="A47177" s="6"/>
    </row>
    <row r="47178">
      <c r="A47178" s="6"/>
    </row>
    <row r="47179">
      <c r="A47179" s="6"/>
    </row>
    <row r="47180">
      <c r="A47180" s="6"/>
    </row>
    <row r="47181">
      <c r="A47181" s="6"/>
    </row>
    <row r="47182">
      <c r="A47182" s="6"/>
    </row>
    <row r="47183">
      <c r="A47183" s="6"/>
    </row>
    <row r="47184">
      <c r="A47184" s="6"/>
    </row>
    <row r="47185">
      <c r="A47185" s="6"/>
    </row>
    <row r="47186">
      <c r="A47186" s="6"/>
    </row>
    <row r="47187">
      <c r="A47187" s="6"/>
    </row>
    <row r="47188">
      <c r="A47188" s="6"/>
    </row>
    <row r="47189">
      <c r="A47189" s="6"/>
    </row>
    <row r="47190">
      <c r="A47190" s="6"/>
    </row>
    <row r="47191">
      <c r="A47191" s="6"/>
    </row>
    <row r="47192">
      <c r="A47192" s="6"/>
    </row>
    <row r="47193">
      <c r="A47193" s="6"/>
    </row>
    <row r="47194">
      <c r="A47194" s="6"/>
    </row>
    <row r="47195">
      <c r="A47195" s="6"/>
    </row>
    <row r="47196">
      <c r="A47196" s="6"/>
    </row>
    <row r="47197">
      <c r="A47197" s="6"/>
    </row>
    <row r="47198">
      <c r="A47198" s="6"/>
    </row>
    <row r="47199">
      <c r="A47199" s="6"/>
    </row>
    <row r="47200">
      <c r="A47200" s="6"/>
    </row>
    <row r="47201">
      <c r="A47201" s="6"/>
    </row>
    <row r="47202">
      <c r="A47202" s="6"/>
    </row>
    <row r="47203">
      <c r="A47203" s="6"/>
    </row>
    <row r="47204">
      <c r="A47204" s="6"/>
    </row>
    <row r="47205">
      <c r="A47205" s="6"/>
    </row>
    <row r="47206">
      <c r="A47206" s="6"/>
    </row>
    <row r="47207">
      <c r="A47207" s="6"/>
    </row>
    <row r="47208">
      <c r="A47208" s="6"/>
    </row>
    <row r="47209">
      <c r="A47209" s="6"/>
    </row>
    <row r="47210">
      <c r="A47210" s="6"/>
    </row>
    <row r="47211">
      <c r="A47211" s="6"/>
    </row>
    <row r="47212">
      <c r="A47212" s="6"/>
    </row>
    <row r="47213">
      <c r="A47213" s="6"/>
    </row>
    <row r="47214">
      <c r="A47214" s="6"/>
    </row>
    <row r="47215">
      <c r="A47215" s="6"/>
    </row>
    <row r="47216">
      <c r="A47216" s="6"/>
    </row>
    <row r="47217">
      <c r="A47217" s="6"/>
    </row>
    <row r="47218">
      <c r="A47218" s="6"/>
    </row>
    <row r="47219">
      <c r="A47219" s="6"/>
    </row>
    <row r="47220">
      <c r="A47220" s="6"/>
    </row>
    <row r="47221">
      <c r="A47221" s="6"/>
    </row>
    <row r="47222">
      <c r="A47222" s="6"/>
    </row>
    <row r="47223">
      <c r="A47223" s="6"/>
    </row>
    <row r="47224">
      <c r="A47224" s="6"/>
    </row>
    <row r="47225">
      <c r="A47225" s="6"/>
    </row>
    <row r="47226">
      <c r="A47226" s="6"/>
    </row>
    <row r="47227">
      <c r="A47227" s="6"/>
    </row>
    <row r="47228">
      <c r="A47228" s="6"/>
    </row>
    <row r="47229">
      <c r="A47229" s="6"/>
    </row>
    <row r="47230">
      <c r="A47230" s="6"/>
    </row>
    <row r="47231">
      <c r="A47231" s="6"/>
    </row>
    <row r="47232">
      <c r="A47232" s="6"/>
    </row>
    <row r="47233">
      <c r="A47233" s="6"/>
    </row>
    <row r="47234">
      <c r="A47234" s="6"/>
    </row>
    <row r="47235">
      <c r="A47235" s="6"/>
    </row>
    <row r="47236">
      <c r="A47236" s="6"/>
    </row>
    <row r="47237">
      <c r="A47237" s="6"/>
    </row>
    <row r="47238">
      <c r="A47238" s="6"/>
    </row>
    <row r="47239">
      <c r="A47239" s="6"/>
    </row>
    <row r="47240">
      <c r="A47240" s="6"/>
    </row>
    <row r="47241">
      <c r="A47241" s="6"/>
    </row>
    <row r="47242">
      <c r="A47242" s="6"/>
    </row>
    <row r="47243">
      <c r="A47243" s="6"/>
    </row>
    <row r="47244">
      <c r="A47244" s="6"/>
    </row>
    <row r="47245">
      <c r="A47245" s="6"/>
    </row>
    <row r="47246">
      <c r="A47246" s="6"/>
    </row>
    <row r="47247">
      <c r="A47247" s="6"/>
    </row>
    <row r="47248">
      <c r="A47248" s="6"/>
    </row>
    <row r="47249">
      <c r="A47249" s="6"/>
    </row>
    <row r="47250">
      <c r="A47250" s="6"/>
    </row>
    <row r="47251">
      <c r="A47251" s="6"/>
    </row>
    <row r="47252">
      <c r="A47252" s="6"/>
    </row>
    <row r="47253">
      <c r="A47253" s="6"/>
    </row>
    <row r="47254">
      <c r="A47254" s="6"/>
    </row>
    <row r="47255">
      <c r="A47255" s="6"/>
    </row>
    <row r="47256">
      <c r="A47256" s="6"/>
    </row>
    <row r="47257">
      <c r="A47257" s="6"/>
    </row>
    <row r="47258">
      <c r="A47258" s="6"/>
    </row>
    <row r="47259">
      <c r="A47259" s="6"/>
    </row>
    <row r="47260">
      <c r="A47260" s="6"/>
    </row>
    <row r="47261">
      <c r="A47261" s="6"/>
    </row>
    <row r="47262">
      <c r="A47262" s="6"/>
    </row>
    <row r="47263">
      <c r="A47263" s="6"/>
    </row>
    <row r="47264">
      <c r="A47264" s="6"/>
    </row>
    <row r="47265">
      <c r="A47265" s="6"/>
    </row>
    <row r="47266">
      <c r="A47266" s="6"/>
    </row>
    <row r="47267">
      <c r="A47267" s="6"/>
    </row>
    <row r="47268">
      <c r="A47268" s="6"/>
    </row>
    <row r="47269">
      <c r="A47269" s="6"/>
    </row>
    <row r="47270">
      <c r="A47270" s="6"/>
    </row>
    <row r="47271">
      <c r="A47271" s="6"/>
    </row>
    <row r="47272">
      <c r="A47272" s="6"/>
    </row>
    <row r="47273">
      <c r="A47273" s="6"/>
    </row>
    <row r="47274">
      <c r="A47274" s="6"/>
    </row>
    <row r="47275">
      <c r="A47275" s="6"/>
    </row>
    <row r="47276">
      <c r="A47276" s="6"/>
    </row>
    <row r="47277">
      <c r="A47277" s="6"/>
    </row>
    <row r="47278">
      <c r="A47278" s="6"/>
    </row>
    <row r="47279">
      <c r="A47279" s="6"/>
    </row>
    <row r="47280">
      <c r="A47280" s="6"/>
    </row>
    <row r="47281">
      <c r="A47281" s="6"/>
    </row>
    <row r="47282">
      <c r="A47282" s="6"/>
    </row>
    <row r="47283">
      <c r="A47283" s="6"/>
    </row>
    <row r="47284">
      <c r="A47284" s="6"/>
    </row>
    <row r="47285">
      <c r="A47285" s="6"/>
    </row>
    <row r="47286">
      <c r="A47286" s="6"/>
    </row>
    <row r="47287">
      <c r="A47287" s="6"/>
    </row>
    <row r="47288">
      <c r="A47288" s="6"/>
    </row>
    <row r="47289">
      <c r="A47289" s="6"/>
    </row>
    <row r="47290">
      <c r="A47290" s="6"/>
    </row>
    <row r="47291">
      <c r="A47291" s="6"/>
    </row>
    <row r="47292">
      <c r="A47292" s="6"/>
    </row>
    <row r="47293">
      <c r="A47293" s="6"/>
    </row>
    <row r="47294">
      <c r="A47294" s="6"/>
    </row>
    <row r="47295">
      <c r="A47295" s="6"/>
    </row>
    <row r="47296">
      <c r="A47296" s="6"/>
    </row>
    <row r="47297">
      <c r="A47297" s="6"/>
    </row>
    <row r="47298">
      <c r="A47298" s="6"/>
    </row>
    <row r="47299">
      <c r="A47299" s="6"/>
    </row>
    <row r="47300">
      <c r="A47300" s="6"/>
    </row>
    <row r="47301">
      <c r="A47301" s="6"/>
    </row>
    <row r="47302">
      <c r="A47302" s="6"/>
    </row>
    <row r="47303">
      <c r="A47303" s="6"/>
    </row>
    <row r="47304">
      <c r="A47304" s="6"/>
    </row>
    <row r="47305">
      <c r="A47305" s="6"/>
    </row>
    <row r="47306">
      <c r="A47306" s="6"/>
    </row>
    <row r="47307">
      <c r="A47307" s="6"/>
    </row>
    <row r="47308">
      <c r="A47308" s="6"/>
    </row>
    <row r="47309">
      <c r="A47309" s="6"/>
    </row>
    <row r="47310">
      <c r="A47310" s="6"/>
    </row>
    <row r="47311">
      <c r="A47311" s="6"/>
    </row>
    <row r="47312">
      <c r="A47312" s="6"/>
    </row>
    <row r="47313">
      <c r="A47313" s="6"/>
    </row>
    <row r="47314">
      <c r="A47314" s="6"/>
    </row>
    <row r="47315">
      <c r="A47315" s="6"/>
    </row>
    <row r="47316">
      <c r="A47316" s="6"/>
    </row>
    <row r="47317">
      <c r="A47317" s="6"/>
    </row>
    <row r="47318">
      <c r="A47318" s="6"/>
    </row>
    <row r="47319">
      <c r="A47319" s="6"/>
    </row>
    <row r="47320">
      <c r="A47320" s="6"/>
    </row>
    <row r="47321">
      <c r="A47321" s="6"/>
    </row>
    <row r="47322">
      <c r="A47322" s="6"/>
    </row>
    <row r="47323">
      <c r="A47323" s="6"/>
    </row>
    <row r="47324">
      <c r="A47324" s="6"/>
    </row>
    <row r="47325">
      <c r="A47325" s="6"/>
    </row>
    <row r="47326">
      <c r="A47326" s="6"/>
    </row>
    <row r="47327">
      <c r="A47327" s="6"/>
    </row>
    <row r="47328">
      <c r="A47328" s="6"/>
    </row>
    <row r="47329">
      <c r="A47329" s="6"/>
    </row>
    <row r="47330">
      <c r="A47330" s="6"/>
    </row>
    <row r="47331">
      <c r="A47331" s="6"/>
    </row>
    <row r="47332">
      <c r="A47332" s="6"/>
    </row>
    <row r="47333">
      <c r="A47333" s="6"/>
    </row>
    <row r="47334">
      <c r="A47334" s="6"/>
    </row>
    <row r="47335">
      <c r="A47335" s="6"/>
    </row>
    <row r="47336">
      <c r="A47336" s="6"/>
    </row>
    <row r="47337">
      <c r="A47337" s="6"/>
    </row>
    <row r="47338">
      <c r="A47338" s="6"/>
    </row>
    <row r="47339">
      <c r="A47339" s="6"/>
    </row>
    <row r="47340">
      <c r="A47340" s="6"/>
    </row>
    <row r="47341">
      <c r="A47341" s="6"/>
    </row>
    <row r="47342">
      <c r="A47342" s="6"/>
    </row>
    <row r="47343">
      <c r="A47343" s="6"/>
    </row>
    <row r="47344">
      <c r="A47344" s="6"/>
    </row>
    <row r="47345">
      <c r="A47345" s="6"/>
    </row>
    <row r="47346">
      <c r="A47346" s="6"/>
    </row>
    <row r="47347">
      <c r="A47347" s="6"/>
    </row>
    <row r="47348">
      <c r="A47348" s="6"/>
    </row>
    <row r="47349">
      <c r="A47349" s="6"/>
    </row>
    <row r="47350">
      <c r="A47350" s="6"/>
    </row>
    <row r="47351">
      <c r="A47351" s="6"/>
    </row>
    <row r="47352">
      <c r="A47352" s="6"/>
    </row>
    <row r="47353">
      <c r="A47353" s="6"/>
    </row>
    <row r="47354">
      <c r="A47354" s="6"/>
    </row>
    <row r="47355">
      <c r="A47355" s="6"/>
    </row>
    <row r="47356">
      <c r="A47356" s="6"/>
    </row>
    <row r="47357">
      <c r="A47357" s="6"/>
    </row>
    <row r="47358">
      <c r="A47358" s="6"/>
    </row>
    <row r="47359">
      <c r="A47359" s="6"/>
    </row>
    <row r="47360">
      <c r="A47360" s="6"/>
    </row>
    <row r="47361">
      <c r="A47361" s="6"/>
    </row>
    <row r="47362">
      <c r="A47362" s="6"/>
    </row>
    <row r="47363">
      <c r="A47363" s="6"/>
    </row>
    <row r="47364">
      <c r="A47364" s="6"/>
    </row>
    <row r="47365">
      <c r="A47365" s="6"/>
    </row>
    <row r="47366">
      <c r="A47366" s="6"/>
    </row>
    <row r="47367">
      <c r="A47367" s="6"/>
    </row>
    <row r="47368">
      <c r="A47368" s="6"/>
    </row>
    <row r="47369">
      <c r="A47369" s="6"/>
    </row>
    <row r="47370">
      <c r="A47370" s="6"/>
    </row>
    <row r="47371">
      <c r="A47371" s="6"/>
    </row>
    <row r="47372">
      <c r="A47372" s="6"/>
    </row>
    <row r="47373">
      <c r="A47373" s="6"/>
    </row>
    <row r="47374">
      <c r="A47374" s="6"/>
    </row>
    <row r="47375">
      <c r="A47375" s="6"/>
    </row>
    <row r="47376">
      <c r="A47376" s="6"/>
    </row>
    <row r="47377">
      <c r="A47377" s="6"/>
    </row>
    <row r="47378">
      <c r="A47378" s="6"/>
    </row>
    <row r="47379">
      <c r="A47379" s="6"/>
    </row>
    <row r="47380">
      <c r="A47380" s="6"/>
    </row>
    <row r="47381">
      <c r="A47381" s="6"/>
    </row>
    <row r="47382">
      <c r="A47382" s="6"/>
    </row>
    <row r="47383">
      <c r="A47383" s="6"/>
    </row>
    <row r="47384">
      <c r="A47384" s="6"/>
    </row>
    <row r="47385">
      <c r="A47385" s="6"/>
    </row>
    <row r="47386">
      <c r="A47386" s="6"/>
    </row>
    <row r="47387">
      <c r="A47387" s="6"/>
    </row>
    <row r="47388">
      <c r="A47388" s="6"/>
    </row>
    <row r="47389">
      <c r="A47389" s="6"/>
    </row>
    <row r="47390">
      <c r="A47390" s="6"/>
    </row>
    <row r="47391">
      <c r="A47391" s="6"/>
    </row>
    <row r="47392">
      <c r="A47392" s="6"/>
    </row>
    <row r="47393">
      <c r="A47393" s="6"/>
    </row>
    <row r="47394">
      <c r="A47394" s="6"/>
    </row>
    <row r="47395">
      <c r="A47395" s="6"/>
    </row>
    <row r="47396">
      <c r="A47396" s="6"/>
    </row>
    <row r="47397">
      <c r="A47397" s="6"/>
    </row>
    <row r="47398">
      <c r="A47398" s="6"/>
    </row>
    <row r="47399">
      <c r="A47399" s="6"/>
    </row>
    <row r="47400">
      <c r="A47400" s="6"/>
    </row>
    <row r="47401">
      <c r="A47401" s="6"/>
    </row>
    <row r="47402">
      <c r="A47402" s="6"/>
    </row>
    <row r="47403">
      <c r="A47403" s="6"/>
    </row>
    <row r="47404">
      <c r="A47404" s="6"/>
    </row>
    <row r="47405">
      <c r="A47405" s="6"/>
    </row>
    <row r="47406">
      <c r="A47406" s="6"/>
    </row>
    <row r="47407">
      <c r="A47407" s="6"/>
    </row>
    <row r="47408">
      <c r="A47408" s="6"/>
    </row>
    <row r="47409">
      <c r="A47409" s="6"/>
    </row>
    <row r="47410">
      <c r="A47410" s="6"/>
    </row>
    <row r="47411">
      <c r="A47411" s="6"/>
    </row>
    <row r="47412">
      <c r="A47412" s="6"/>
    </row>
    <row r="47413">
      <c r="A47413" s="6"/>
    </row>
    <row r="47414">
      <c r="A47414" s="6"/>
    </row>
    <row r="47415">
      <c r="A47415" s="6"/>
    </row>
    <row r="47416">
      <c r="A47416" s="6"/>
    </row>
    <row r="47417">
      <c r="A47417" s="6"/>
    </row>
    <row r="47418">
      <c r="A47418" s="6"/>
    </row>
    <row r="47419">
      <c r="A47419" s="6"/>
    </row>
    <row r="47420">
      <c r="A47420" s="6"/>
    </row>
    <row r="47421">
      <c r="A47421" s="6"/>
    </row>
    <row r="47422">
      <c r="A47422" s="6"/>
    </row>
    <row r="47423">
      <c r="A47423" s="6"/>
    </row>
    <row r="47424">
      <c r="A47424" s="6"/>
    </row>
    <row r="47425">
      <c r="A47425" s="6"/>
    </row>
    <row r="47426">
      <c r="A47426" s="6"/>
    </row>
    <row r="47427">
      <c r="A47427" s="6"/>
    </row>
    <row r="47428">
      <c r="A47428" s="6"/>
    </row>
    <row r="47429">
      <c r="A47429" s="6"/>
    </row>
    <row r="47430">
      <c r="A47430" s="6"/>
    </row>
    <row r="47431">
      <c r="A47431" s="6"/>
    </row>
    <row r="47432">
      <c r="A47432" s="6"/>
    </row>
    <row r="47433">
      <c r="A47433" s="6"/>
    </row>
    <row r="47434">
      <c r="A47434" s="6"/>
    </row>
    <row r="47435">
      <c r="A47435" s="6"/>
    </row>
    <row r="47436">
      <c r="A47436" s="6"/>
    </row>
    <row r="47437">
      <c r="A47437" s="6"/>
    </row>
    <row r="47438">
      <c r="A47438" s="6"/>
    </row>
    <row r="47439">
      <c r="A47439" s="6"/>
    </row>
    <row r="47440">
      <c r="A47440" s="6"/>
    </row>
    <row r="47441">
      <c r="A47441" s="6"/>
    </row>
    <row r="47442">
      <c r="A47442" s="6"/>
    </row>
    <row r="47443">
      <c r="A47443" s="6"/>
    </row>
    <row r="47444">
      <c r="A47444" s="6"/>
    </row>
    <row r="47445">
      <c r="A47445" s="6"/>
    </row>
    <row r="47446">
      <c r="A47446" s="6"/>
    </row>
    <row r="47447">
      <c r="A47447" s="6"/>
    </row>
    <row r="47448">
      <c r="A47448" s="6"/>
    </row>
    <row r="47449">
      <c r="A47449" s="6"/>
    </row>
    <row r="47450">
      <c r="A47450" s="6"/>
    </row>
    <row r="47451">
      <c r="A47451" s="6"/>
    </row>
    <row r="47452">
      <c r="A47452" s="6"/>
    </row>
    <row r="47453">
      <c r="A47453" s="6"/>
    </row>
    <row r="47454">
      <c r="A47454" s="6"/>
    </row>
    <row r="47455">
      <c r="A47455" s="6"/>
    </row>
    <row r="47456">
      <c r="A47456" s="6"/>
    </row>
    <row r="47457">
      <c r="A47457" s="6"/>
    </row>
    <row r="47458">
      <c r="A47458" s="6"/>
    </row>
    <row r="47459">
      <c r="A47459" s="6"/>
    </row>
    <row r="47460">
      <c r="A47460" s="6"/>
    </row>
    <row r="47461">
      <c r="A47461" s="6"/>
    </row>
    <row r="47462">
      <c r="A47462" s="6"/>
    </row>
    <row r="47463">
      <c r="A47463" s="6"/>
    </row>
    <row r="47464">
      <c r="A47464" s="6"/>
    </row>
    <row r="47465">
      <c r="A47465" s="6"/>
    </row>
    <row r="47466">
      <c r="A47466" s="6"/>
    </row>
    <row r="47467">
      <c r="A47467" s="6"/>
    </row>
    <row r="47468">
      <c r="A47468" s="6"/>
    </row>
    <row r="47469">
      <c r="A47469" s="6"/>
    </row>
    <row r="47470">
      <c r="A47470" s="6"/>
    </row>
    <row r="47471">
      <c r="A47471" s="6"/>
    </row>
    <row r="47472">
      <c r="A47472" s="6"/>
    </row>
    <row r="47473">
      <c r="A47473" s="6"/>
    </row>
    <row r="47474">
      <c r="A47474" s="6"/>
    </row>
    <row r="47475">
      <c r="A47475" s="6"/>
    </row>
    <row r="47476">
      <c r="A47476" s="6"/>
    </row>
    <row r="47477">
      <c r="A47477" s="6"/>
    </row>
    <row r="47478">
      <c r="A47478" s="6"/>
    </row>
    <row r="47479">
      <c r="A47479" s="6"/>
    </row>
    <row r="47480">
      <c r="A47480" s="6"/>
    </row>
    <row r="47481">
      <c r="A47481" s="6"/>
    </row>
    <row r="47482">
      <c r="A47482" s="6"/>
    </row>
    <row r="47483">
      <c r="A47483" s="6"/>
    </row>
    <row r="47484">
      <c r="A47484" s="6"/>
    </row>
    <row r="47485">
      <c r="A47485" s="6"/>
    </row>
    <row r="47486">
      <c r="A47486" s="6"/>
    </row>
    <row r="47487">
      <c r="A47487" s="6"/>
    </row>
    <row r="47488">
      <c r="A47488" s="6"/>
    </row>
    <row r="47489">
      <c r="A47489" s="6"/>
    </row>
    <row r="47490">
      <c r="A47490" s="6"/>
    </row>
    <row r="47491">
      <c r="A47491" s="6"/>
    </row>
    <row r="47492">
      <c r="A47492" s="6"/>
    </row>
    <row r="47493">
      <c r="A47493" s="6"/>
    </row>
    <row r="47494">
      <c r="A47494" s="6"/>
    </row>
    <row r="47495">
      <c r="A47495" s="6"/>
    </row>
    <row r="47496">
      <c r="A47496" s="6"/>
    </row>
    <row r="47497">
      <c r="A47497" s="6"/>
    </row>
    <row r="47498">
      <c r="A47498" s="6"/>
    </row>
    <row r="47499">
      <c r="A47499" s="6"/>
    </row>
    <row r="47500">
      <c r="A47500" s="6"/>
    </row>
    <row r="47501">
      <c r="A47501" s="6"/>
    </row>
    <row r="47502">
      <c r="A47502" s="6"/>
    </row>
    <row r="47503">
      <c r="A47503" s="6"/>
    </row>
    <row r="47504">
      <c r="A47504" s="6"/>
    </row>
    <row r="47505">
      <c r="A47505" s="6"/>
    </row>
    <row r="47506">
      <c r="A47506" s="6"/>
    </row>
    <row r="47507">
      <c r="A47507" s="6"/>
    </row>
    <row r="47508">
      <c r="A47508" s="6"/>
    </row>
    <row r="47509">
      <c r="A47509" s="6"/>
    </row>
    <row r="47510">
      <c r="A47510" s="6"/>
    </row>
    <row r="47511">
      <c r="A47511" s="6"/>
    </row>
    <row r="47512">
      <c r="A47512" s="6"/>
    </row>
    <row r="47513">
      <c r="A47513" s="6"/>
    </row>
    <row r="47514">
      <c r="A47514" s="6"/>
    </row>
    <row r="47515">
      <c r="A47515" s="6"/>
    </row>
    <row r="47516">
      <c r="A47516" s="6"/>
    </row>
    <row r="47517">
      <c r="A47517" s="6"/>
    </row>
    <row r="47518">
      <c r="A47518" s="6"/>
    </row>
    <row r="47519">
      <c r="A47519" s="6"/>
    </row>
    <row r="47520">
      <c r="A47520" s="6"/>
    </row>
    <row r="47521">
      <c r="A47521" s="6"/>
    </row>
    <row r="47522">
      <c r="A47522" s="6"/>
    </row>
    <row r="47523">
      <c r="A47523" s="6"/>
    </row>
    <row r="47524">
      <c r="A47524" s="6"/>
    </row>
    <row r="47525">
      <c r="A47525" s="6"/>
    </row>
    <row r="47526">
      <c r="A47526" s="6"/>
    </row>
    <row r="47527">
      <c r="A47527" s="6"/>
    </row>
    <row r="47528">
      <c r="A47528" s="6"/>
    </row>
    <row r="47529">
      <c r="A47529" s="6"/>
    </row>
    <row r="47530">
      <c r="A47530" s="6"/>
    </row>
    <row r="47531">
      <c r="A47531" s="6"/>
    </row>
    <row r="47532">
      <c r="A47532" s="6"/>
    </row>
    <row r="47533">
      <c r="A47533" s="6"/>
    </row>
    <row r="47534">
      <c r="A47534" s="6"/>
    </row>
    <row r="47535">
      <c r="A47535" s="6"/>
    </row>
    <row r="47536">
      <c r="A47536" s="6"/>
    </row>
    <row r="47537">
      <c r="A47537" s="6"/>
    </row>
    <row r="47538">
      <c r="A47538" s="6"/>
    </row>
    <row r="47539">
      <c r="A47539" s="6"/>
    </row>
    <row r="47540">
      <c r="A47540" s="6"/>
    </row>
    <row r="47541">
      <c r="A47541" s="6"/>
    </row>
    <row r="47542">
      <c r="A47542" s="6"/>
    </row>
    <row r="47543">
      <c r="A47543" s="6"/>
    </row>
    <row r="47544">
      <c r="A47544" s="6"/>
    </row>
    <row r="47545">
      <c r="A47545" s="6"/>
    </row>
    <row r="47546">
      <c r="A47546" s="6"/>
    </row>
    <row r="47547">
      <c r="A47547" s="6"/>
    </row>
    <row r="47548">
      <c r="A47548" s="6"/>
    </row>
    <row r="47549">
      <c r="A47549" s="6"/>
    </row>
    <row r="47550">
      <c r="A47550" s="6"/>
    </row>
    <row r="47551">
      <c r="A47551" s="6"/>
    </row>
    <row r="47552">
      <c r="A47552" s="6"/>
    </row>
    <row r="47553">
      <c r="A47553" s="6"/>
    </row>
    <row r="47554">
      <c r="A47554" s="6"/>
    </row>
    <row r="47555">
      <c r="A47555" s="6"/>
    </row>
    <row r="47556">
      <c r="A47556" s="6"/>
    </row>
    <row r="47557">
      <c r="A47557" s="6"/>
    </row>
    <row r="47558">
      <c r="A47558" s="6"/>
    </row>
    <row r="47559">
      <c r="A47559" s="6"/>
    </row>
    <row r="47560">
      <c r="A47560" s="6"/>
    </row>
    <row r="47561">
      <c r="A47561" s="6"/>
    </row>
    <row r="47562">
      <c r="A47562" s="6"/>
    </row>
    <row r="47563">
      <c r="A47563" s="6"/>
    </row>
    <row r="47564">
      <c r="A47564" s="6"/>
    </row>
    <row r="47565">
      <c r="A47565" s="6"/>
    </row>
    <row r="47566">
      <c r="A47566" s="6"/>
    </row>
    <row r="47567">
      <c r="A47567" s="6"/>
    </row>
    <row r="47568">
      <c r="A47568" s="6"/>
    </row>
    <row r="47569">
      <c r="A47569" s="6"/>
    </row>
    <row r="47570">
      <c r="A47570" s="6"/>
    </row>
    <row r="47571">
      <c r="A47571" s="6"/>
    </row>
    <row r="47572">
      <c r="A47572" s="6"/>
    </row>
    <row r="47573">
      <c r="A47573" s="6"/>
    </row>
    <row r="47574">
      <c r="A47574" s="6"/>
    </row>
    <row r="47575">
      <c r="A47575" s="6"/>
    </row>
    <row r="47576">
      <c r="A47576" s="6"/>
    </row>
    <row r="47577">
      <c r="A47577" s="6"/>
    </row>
    <row r="47578">
      <c r="A47578" s="6"/>
    </row>
    <row r="47579">
      <c r="A47579" s="6"/>
    </row>
    <row r="47580">
      <c r="A47580" s="6"/>
    </row>
    <row r="47581">
      <c r="A47581" s="6"/>
    </row>
    <row r="47582">
      <c r="A47582" s="6"/>
    </row>
    <row r="47583">
      <c r="A47583" s="6"/>
    </row>
    <row r="47584">
      <c r="A47584" s="6"/>
    </row>
    <row r="47585">
      <c r="A47585" s="6"/>
    </row>
    <row r="47586">
      <c r="A47586" s="6"/>
    </row>
    <row r="47587">
      <c r="A47587" s="6"/>
    </row>
    <row r="47588">
      <c r="A47588" s="6"/>
    </row>
    <row r="47589">
      <c r="A47589" s="6"/>
    </row>
    <row r="47590">
      <c r="A47590" s="6"/>
    </row>
    <row r="47591">
      <c r="A47591" s="6"/>
    </row>
    <row r="47592">
      <c r="A47592" s="6"/>
    </row>
    <row r="47593">
      <c r="A47593" s="6"/>
    </row>
    <row r="47594">
      <c r="A47594" s="6"/>
    </row>
    <row r="47595">
      <c r="A47595" s="6"/>
    </row>
    <row r="47596">
      <c r="A47596" s="6"/>
    </row>
    <row r="47597">
      <c r="A47597" s="6"/>
    </row>
    <row r="47598">
      <c r="A47598" s="6"/>
    </row>
    <row r="47599">
      <c r="A47599" s="6"/>
    </row>
    <row r="47600">
      <c r="A47600" s="6"/>
    </row>
    <row r="47601">
      <c r="A47601" s="6"/>
    </row>
    <row r="47602">
      <c r="A47602" s="6"/>
    </row>
    <row r="47603">
      <c r="A47603" s="6"/>
    </row>
    <row r="47604">
      <c r="A47604" s="6"/>
    </row>
    <row r="47605">
      <c r="A47605" s="6"/>
    </row>
    <row r="47606">
      <c r="A47606" s="6"/>
    </row>
    <row r="47607">
      <c r="A47607" s="6"/>
    </row>
    <row r="47608">
      <c r="A47608" s="6"/>
    </row>
    <row r="47609">
      <c r="A47609" s="6"/>
    </row>
    <row r="47610">
      <c r="A47610" s="6"/>
    </row>
    <row r="47611">
      <c r="A47611" s="6"/>
    </row>
    <row r="47612">
      <c r="A47612" s="6"/>
    </row>
    <row r="47613">
      <c r="A47613" s="6"/>
    </row>
    <row r="47614">
      <c r="A47614" s="6"/>
    </row>
    <row r="47615">
      <c r="A47615" s="6"/>
    </row>
    <row r="47616">
      <c r="A47616" s="6"/>
    </row>
    <row r="47617">
      <c r="A47617" s="6"/>
    </row>
    <row r="47618">
      <c r="A47618" s="6"/>
    </row>
    <row r="47619">
      <c r="A47619" s="6"/>
    </row>
    <row r="47620">
      <c r="A47620" s="6"/>
    </row>
    <row r="47621">
      <c r="A47621" s="6"/>
    </row>
    <row r="47622">
      <c r="A47622" s="6"/>
    </row>
    <row r="47623">
      <c r="A47623" s="6"/>
    </row>
    <row r="47624">
      <c r="A47624" s="6"/>
    </row>
    <row r="47625">
      <c r="A47625" s="6"/>
    </row>
    <row r="47626">
      <c r="A47626" s="6"/>
    </row>
    <row r="47627">
      <c r="A47627" s="6"/>
    </row>
    <row r="47628">
      <c r="A47628" s="6"/>
    </row>
    <row r="47629">
      <c r="A47629" s="6"/>
    </row>
    <row r="47630">
      <c r="A47630" s="6"/>
    </row>
    <row r="47631">
      <c r="A47631" s="6"/>
    </row>
    <row r="47632">
      <c r="A47632" s="6"/>
    </row>
    <row r="47633">
      <c r="A47633" s="6"/>
    </row>
    <row r="47634">
      <c r="A47634" s="6"/>
    </row>
    <row r="47635">
      <c r="A47635" s="6"/>
    </row>
    <row r="47636">
      <c r="A47636" s="6"/>
    </row>
    <row r="47637">
      <c r="A47637" s="6"/>
    </row>
    <row r="47638">
      <c r="A47638" s="6"/>
    </row>
    <row r="47639">
      <c r="A47639" s="6"/>
    </row>
    <row r="47640">
      <c r="A47640" s="6"/>
    </row>
    <row r="47641">
      <c r="A47641" s="6"/>
    </row>
    <row r="47642">
      <c r="A47642" s="6"/>
    </row>
    <row r="47643">
      <c r="A47643" s="6"/>
    </row>
    <row r="47644">
      <c r="A47644" s="6"/>
    </row>
    <row r="47645">
      <c r="A47645" s="6"/>
    </row>
    <row r="47646">
      <c r="A47646" s="6"/>
    </row>
    <row r="47647">
      <c r="A47647" s="6"/>
    </row>
    <row r="47648">
      <c r="A47648" s="6"/>
    </row>
    <row r="47649">
      <c r="A47649" s="6"/>
    </row>
    <row r="47650">
      <c r="A47650" s="6"/>
    </row>
    <row r="47651">
      <c r="A47651" s="6"/>
    </row>
    <row r="47652">
      <c r="A47652" s="6"/>
    </row>
    <row r="47653">
      <c r="A47653" s="6"/>
    </row>
    <row r="47654">
      <c r="A47654" s="6"/>
    </row>
    <row r="47655">
      <c r="A47655" s="6"/>
    </row>
    <row r="47656">
      <c r="A47656" s="6"/>
    </row>
    <row r="47657">
      <c r="A47657" s="6"/>
    </row>
    <row r="47658">
      <c r="A47658" s="6"/>
    </row>
    <row r="47659">
      <c r="A47659" s="6"/>
    </row>
    <row r="47660">
      <c r="A47660" s="6"/>
    </row>
    <row r="47661">
      <c r="A47661" s="6"/>
    </row>
    <row r="47662">
      <c r="A47662" s="6"/>
    </row>
    <row r="47663">
      <c r="A47663" s="6"/>
    </row>
    <row r="47664">
      <c r="A47664" s="6"/>
    </row>
    <row r="47665">
      <c r="A47665" s="6"/>
    </row>
    <row r="47666">
      <c r="A47666" s="6"/>
    </row>
    <row r="47667">
      <c r="A47667" s="6"/>
    </row>
    <row r="47668">
      <c r="A47668" s="6"/>
    </row>
    <row r="47669">
      <c r="A47669" s="6"/>
    </row>
    <row r="47670">
      <c r="A47670" s="6"/>
    </row>
    <row r="47671">
      <c r="A47671" s="6"/>
    </row>
    <row r="47672">
      <c r="A47672" s="6"/>
    </row>
    <row r="47673">
      <c r="A47673" s="6"/>
    </row>
    <row r="47674">
      <c r="A47674" s="6"/>
    </row>
    <row r="47675">
      <c r="A47675" s="6"/>
    </row>
    <row r="47676">
      <c r="A47676" s="6"/>
    </row>
    <row r="47677">
      <c r="A47677" s="6"/>
    </row>
    <row r="47678">
      <c r="A47678" s="6"/>
    </row>
    <row r="47679">
      <c r="A47679" s="6"/>
    </row>
    <row r="47680">
      <c r="A47680" s="6"/>
    </row>
    <row r="47681">
      <c r="A47681" s="6"/>
    </row>
    <row r="47682">
      <c r="A47682" s="6"/>
    </row>
    <row r="47683">
      <c r="A47683" s="6"/>
    </row>
    <row r="47684">
      <c r="A47684" s="6"/>
    </row>
    <row r="47685">
      <c r="A47685" s="6"/>
    </row>
    <row r="47686">
      <c r="A47686" s="6"/>
    </row>
    <row r="47687">
      <c r="A47687" s="6"/>
    </row>
    <row r="47688">
      <c r="A47688" s="6"/>
    </row>
    <row r="47689">
      <c r="A47689" s="6"/>
    </row>
    <row r="47690">
      <c r="A47690" s="6"/>
    </row>
    <row r="47691">
      <c r="A47691" s="6"/>
    </row>
    <row r="47692">
      <c r="A47692" s="6"/>
    </row>
    <row r="47693">
      <c r="A47693" s="6"/>
    </row>
    <row r="47694">
      <c r="A47694" s="6"/>
    </row>
    <row r="47695">
      <c r="A47695" s="6"/>
    </row>
    <row r="47696">
      <c r="A47696" s="6"/>
    </row>
    <row r="47697">
      <c r="A47697" s="6"/>
    </row>
    <row r="47698">
      <c r="A47698" s="6"/>
    </row>
    <row r="47699">
      <c r="A47699" s="6"/>
    </row>
    <row r="47700">
      <c r="A47700" s="6"/>
    </row>
    <row r="47701">
      <c r="A47701" s="6"/>
    </row>
    <row r="47702">
      <c r="A47702" s="6"/>
    </row>
    <row r="47703">
      <c r="A47703" s="6"/>
    </row>
    <row r="47704">
      <c r="A47704" s="6"/>
    </row>
    <row r="47705">
      <c r="A47705" s="6"/>
    </row>
    <row r="47706">
      <c r="A47706" s="6"/>
    </row>
    <row r="47707">
      <c r="A47707" s="6"/>
    </row>
    <row r="47708">
      <c r="A47708" s="6"/>
    </row>
    <row r="47709">
      <c r="A47709" s="6"/>
    </row>
    <row r="47710">
      <c r="A47710" s="6"/>
    </row>
    <row r="47711">
      <c r="A47711" s="6"/>
    </row>
    <row r="47712">
      <c r="A47712" s="6"/>
    </row>
    <row r="47713">
      <c r="A47713" s="6"/>
    </row>
    <row r="47714">
      <c r="A47714" s="6"/>
    </row>
    <row r="47715">
      <c r="A47715" s="6"/>
    </row>
    <row r="47716">
      <c r="A47716" s="6"/>
    </row>
    <row r="47717">
      <c r="A47717" s="6"/>
    </row>
    <row r="47718">
      <c r="A47718" s="6"/>
    </row>
    <row r="47719">
      <c r="A47719" s="6"/>
    </row>
    <row r="47720">
      <c r="A47720" s="6"/>
    </row>
    <row r="47721">
      <c r="A47721" s="6"/>
    </row>
    <row r="47722">
      <c r="A47722" s="6"/>
    </row>
    <row r="47723">
      <c r="A47723" s="6"/>
    </row>
    <row r="47724">
      <c r="A47724" s="6"/>
    </row>
    <row r="47725">
      <c r="A47725" s="6"/>
    </row>
    <row r="47726">
      <c r="A47726" s="6"/>
    </row>
    <row r="47727">
      <c r="A47727" s="6"/>
    </row>
    <row r="47728">
      <c r="A47728" s="6"/>
    </row>
    <row r="47729">
      <c r="A47729" s="6"/>
    </row>
    <row r="47730">
      <c r="A47730" s="6"/>
    </row>
    <row r="47731">
      <c r="A47731" s="6"/>
    </row>
    <row r="47732">
      <c r="A47732" s="6"/>
    </row>
    <row r="47733">
      <c r="A47733" s="6"/>
    </row>
    <row r="47734">
      <c r="A47734" s="6"/>
    </row>
    <row r="47735">
      <c r="A47735" s="6"/>
    </row>
    <row r="47736">
      <c r="A47736" s="6"/>
    </row>
    <row r="47737">
      <c r="A47737" s="6"/>
    </row>
    <row r="47738">
      <c r="A47738" s="6"/>
    </row>
    <row r="47739">
      <c r="A47739" s="6"/>
    </row>
    <row r="47740">
      <c r="A47740" s="6"/>
    </row>
    <row r="47741">
      <c r="A47741" s="6"/>
    </row>
    <row r="47742">
      <c r="A47742" s="6"/>
    </row>
    <row r="47743">
      <c r="A47743" s="6"/>
    </row>
    <row r="47744">
      <c r="A47744" s="6"/>
    </row>
    <row r="47745">
      <c r="A47745" s="6"/>
    </row>
    <row r="47746">
      <c r="A47746" s="6"/>
    </row>
    <row r="47747">
      <c r="A47747" s="6"/>
    </row>
    <row r="47748">
      <c r="A47748" s="6"/>
    </row>
    <row r="47749">
      <c r="A47749" s="6"/>
    </row>
    <row r="47750">
      <c r="A47750" s="6"/>
    </row>
    <row r="47751">
      <c r="A47751" s="6"/>
    </row>
    <row r="47752">
      <c r="A47752" s="6"/>
    </row>
    <row r="47753">
      <c r="A47753" s="6"/>
    </row>
    <row r="47754">
      <c r="A47754" s="6"/>
    </row>
    <row r="47755">
      <c r="A47755" s="6"/>
    </row>
    <row r="47756">
      <c r="A47756" s="6"/>
    </row>
    <row r="47757">
      <c r="A47757" s="6"/>
    </row>
    <row r="47758">
      <c r="A47758" s="6"/>
    </row>
    <row r="47759">
      <c r="A47759" s="6"/>
    </row>
    <row r="47760">
      <c r="A47760" s="6"/>
    </row>
    <row r="47761">
      <c r="A47761" s="6"/>
    </row>
    <row r="47762">
      <c r="A47762" s="6"/>
    </row>
    <row r="47763">
      <c r="A47763" s="6"/>
    </row>
    <row r="47764">
      <c r="A47764" s="6"/>
    </row>
    <row r="47765">
      <c r="A47765" s="6"/>
    </row>
    <row r="47766">
      <c r="A47766" s="6"/>
    </row>
    <row r="47767">
      <c r="A47767" s="6"/>
    </row>
    <row r="47768">
      <c r="A47768" s="6"/>
    </row>
    <row r="47769">
      <c r="A47769" s="6"/>
    </row>
    <row r="47770">
      <c r="A47770" s="6"/>
    </row>
    <row r="47771">
      <c r="A47771" s="6"/>
    </row>
    <row r="47772">
      <c r="A47772" s="6"/>
    </row>
    <row r="47773">
      <c r="A47773" s="6"/>
    </row>
    <row r="47774">
      <c r="A47774" s="6"/>
    </row>
    <row r="47775">
      <c r="A47775" s="6"/>
    </row>
    <row r="47776">
      <c r="A47776" s="6"/>
    </row>
    <row r="47777">
      <c r="A47777" s="6"/>
    </row>
    <row r="47778">
      <c r="A47778" s="6"/>
    </row>
    <row r="47779">
      <c r="A47779" s="6"/>
    </row>
    <row r="47780">
      <c r="A47780" s="6"/>
    </row>
    <row r="47781">
      <c r="A47781" s="6"/>
    </row>
    <row r="47782">
      <c r="A47782" s="6"/>
    </row>
    <row r="47783">
      <c r="A47783" s="6"/>
    </row>
    <row r="47784">
      <c r="A47784" s="6"/>
    </row>
    <row r="47785">
      <c r="A47785" s="6"/>
    </row>
    <row r="47786">
      <c r="A47786" s="6"/>
    </row>
    <row r="47787">
      <c r="A47787" s="6"/>
    </row>
    <row r="47788">
      <c r="A47788" s="6"/>
    </row>
    <row r="47789">
      <c r="A47789" s="6"/>
    </row>
    <row r="47790">
      <c r="A47790" s="6"/>
    </row>
    <row r="47791">
      <c r="A47791" s="6"/>
    </row>
    <row r="47792">
      <c r="A47792" s="6"/>
    </row>
    <row r="47793">
      <c r="A47793" s="6"/>
    </row>
    <row r="47794">
      <c r="A47794" s="6"/>
    </row>
    <row r="47795">
      <c r="A47795" s="6"/>
    </row>
    <row r="47796">
      <c r="A47796" s="6"/>
    </row>
    <row r="47797">
      <c r="A47797" s="6"/>
    </row>
    <row r="47798">
      <c r="A47798" s="6"/>
    </row>
    <row r="47799">
      <c r="A47799" s="6"/>
    </row>
    <row r="47800">
      <c r="A47800" s="6"/>
    </row>
    <row r="47801">
      <c r="A47801" s="6"/>
    </row>
    <row r="47802">
      <c r="A47802" s="6"/>
    </row>
    <row r="47803">
      <c r="A47803" s="6"/>
    </row>
    <row r="47804">
      <c r="A47804" s="6"/>
    </row>
    <row r="47805">
      <c r="A47805" s="6"/>
    </row>
    <row r="47806">
      <c r="A47806" s="6"/>
    </row>
    <row r="47807">
      <c r="A47807" s="6"/>
    </row>
    <row r="47808">
      <c r="A47808" s="6"/>
    </row>
    <row r="47809">
      <c r="A47809" s="6"/>
    </row>
    <row r="47810">
      <c r="A47810" s="6"/>
    </row>
    <row r="47811">
      <c r="A47811" s="6"/>
    </row>
    <row r="47812">
      <c r="A47812" s="6"/>
    </row>
    <row r="47813">
      <c r="A47813" s="6"/>
    </row>
    <row r="47814">
      <c r="A47814" s="6"/>
    </row>
    <row r="47815">
      <c r="A47815" s="6"/>
    </row>
    <row r="47816">
      <c r="A47816" s="6"/>
    </row>
    <row r="47817">
      <c r="A47817" s="6"/>
    </row>
    <row r="47818">
      <c r="A47818" s="6"/>
    </row>
    <row r="47819">
      <c r="A47819" s="6"/>
    </row>
    <row r="47820">
      <c r="A47820" s="6"/>
    </row>
    <row r="47821">
      <c r="A47821" s="6"/>
    </row>
    <row r="47822">
      <c r="A47822" s="6"/>
    </row>
    <row r="47823">
      <c r="A47823" s="6"/>
    </row>
    <row r="47824">
      <c r="A47824" s="6"/>
    </row>
    <row r="47825">
      <c r="A47825" s="6"/>
    </row>
    <row r="47826">
      <c r="A47826" s="6"/>
    </row>
    <row r="47827">
      <c r="A47827" s="6"/>
    </row>
    <row r="47828">
      <c r="A47828" s="6"/>
    </row>
    <row r="47829">
      <c r="A47829" s="6"/>
    </row>
    <row r="47830">
      <c r="A47830" s="6"/>
    </row>
    <row r="47831">
      <c r="A47831" s="6"/>
    </row>
    <row r="47832">
      <c r="A47832" s="6"/>
    </row>
    <row r="47833">
      <c r="A47833" s="6"/>
    </row>
    <row r="47834">
      <c r="A47834" s="6"/>
    </row>
    <row r="47835">
      <c r="A47835" s="6"/>
    </row>
    <row r="47836">
      <c r="A47836" s="6"/>
    </row>
    <row r="47837">
      <c r="A47837" s="6"/>
    </row>
    <row r="47838">
      <c r="A47838" s="6"/>
    </row>
    <row r="47839">
      <c r="A47839" s="6"/>
    </row>
    <row r="47840">
      <c r="A47840" s="6"/>
    </row>
    <row r="47841">
      <c r="A47841" s="6"/>
    </row>
    <row r="47842">
      <c r="A47842" s="6"/>
    </row>
    <row r="47843">
      <c r="A47843" s="6"/>
    </row>
    <row r="47844">
      <c r="A47844" s="6"/>
    </row>
    <row r="47845">
      <c r="A47845" s="6"/>
    </row>
    <row r="47846">
      <c r="A47846" s="6"/>
    </row>
    <row r="47847">
      <c r="A47847" s="6"/>
    </row>
    <row r="47848">
      <c r="A47848" s="6"/>
    </row>
    <row r="47849">
      <c r="A47849" s="6"/>
    </row>
    <row r="47850">
      <c r="A47850" s="6"/>
    </row>
    <row r="47851">
      <c r="A47851" s="6"/>
    </row>
    <row r="47852">
      <c r="A47852" s="6"/>
    </row>
    <row r="47853">
      <c r="A47853" s="6"/>
    </row>
    <row r="47854">
      <c r="A47854" s="6"/>
    </row>
    <row r="47855">
      <c r="A47855" s="6"/>
    </row>
    <row r="47856">
      <c r="A47856" s="6"/>
    </row>
    <row r="47857">
      <c r="A47857" s="6"/>
    </row>
    <row r="47858">
      <c r="A47858" s="6"/>
    </row>
    <row r="47859">
      <c r="A47859" s="6"/>
    </row>
    <row r="47860">
      <c r="A47860" s="6"/>
    </row>
    <row r="47861">
      <c r="A47861" s="6"/>
    </row>
    <row r="47862">
      <c r="A47862" s="6"/>
    </row>
    <row r="47863">
      <c r="A47863" s="6"/>
    </row>
    <row r="47864">
      <c r="A47864" s="6"/>
    </row>
    <row r="47865">
      <c r="A47865" s="6"/>
    </row>
    <row r="47866">
      <c r="A47866" s="6"/>
    </row>
    <row r="47867">
      <c r="A47867" s="6"/>
    </row>
    <row r="47868">
      <c r="A47868" s="6"/>
    </row>
    <row r="47869">
      <c r="A47869" s="6"/>
    </row>
    <row r="47870">
      <c r="A47870" s="6"/>
    </row>
    <row r="47871">
      <c r="A47871" s="6"/>
    </row>
    <row r="47872">
      <c r="A47872" s="6"/>
    </row>
    <row r="47873">
      <c r="A47873" s="6"/>
    </row>
    <row r="47874">
      <c r="A47874" s="6"/>
    </row>
    <row r="47875">
      <c r="A47875" s="6"/>
    </row>
    <row r="47876">
      <c r="A47876" s="6"/>
    </row>
    <row r="47877">
      <c r="A47877" s="6"/>
    </row>
    <row r="47878">
      <c r="A47878" s="6"/>
    </row>
    <row r="47879">
      <c r="A47879" s="6"/>
    </row>
    <row r="47880">
      <c r="A47880" s="6"/>
    </row>
    <row r="47881">
      <c r="A47881" s="6"/>
    </row>
    <row r="47882">
      <c r="A47882" s="6"/>
    </row>
    <row r="47883">
      <c r="A47883" s="6"/>
    </row>
    <row r="47884">
      <c r="A47884" s="6"/>
    </row>
    <row r="47885">
      <c r="A47885" s="6"/>
    </row>
    <row r="47886">
      <c r="A47886" s="6"/>
    </row>
    <row r="47887">
      <c r="A47887" s="6"/>
    </row>
    <row r="47888">
      <c r="A47888" s="6"/>
    </row>
    <row r="47889">
      <c r="A47889" s="6"/>
    </row>
    <row r="47890">
      <c r="A47890" s="6"/>
    </row>
    <row r="47891">
      <c r="A47891" s="6"/>
    </row>
    <row r="47892">
      <c r="A47892" s="6"/>
    </row>
    <row r="47893">
      <c r="A47893" s="6"/>
    </row>
    <row r="47894">
      <c r="A47894" s="6"/>
    </row>
    <row r="47895">
      <c r="A47895" s="6"/>
    </row>
    <row r="47896">
      <c r="A47896" s="6"/>
    </row>
    <row r="47897">
      <c r="A47897" s="6"/>
    </row>
    <row r="47898">
      <c r="A47898" s="6"/>
    </row>
    <row r="47899">
      <c r="A47899" s="6"/>
    </row>
    <row r="47900">
      <c r="A47900" s="6"/>
    </row>
    <row r="47901">
      <c r="A47901" s="6"/>
    </row>
    <row r="47902">
      <c r="A47902" s="6"/>
    </row>
    <row r="47903">
      <c r="A47903" s="6"/>
    </row>
    <row r="47904">
      <c r="A47904" s="6"/>
    </row>
    <row r="47905">
      <c r="A47905" s="6"/>
    </row>
    <row r="47906">
      <c r="A47906" s="6"/>
    </row>
    <row r="47907">
      <c r="A47907" s="6"/>
    </row>
    <row r="47908">
      <c r="A47908" s="6"/>
    </row>
    <row r="47909">
      <c r="A47909" s="6"/>
    </row>
    <row r="47910">
      <c r="A47910" s="6"/>
    </row>
    <row r="47911">
      <c r="A47911" s="6"/>
    </row>
    <row r="47912">
      <c r="A47912" s="6"/>
    </row>
    <row r="47913">
      <c r="A47913" s="6"/>
    </row>
    <row r="47914">
      <c r="A47914" s="6"/>
    </row>
    <row r="47915">
      <c r="A47915" s="6"/>
    </row>
    <row r="47916">
      <c r="A47916" s="6"/>
    </row>
    <row r="47917">
      <c r="A47917" s="6"/>
    </row>
    <row r="47918">
      <c r="A47918" s="6"/>
    </row>
    <row r="47919">
      <c r="A47919" s="6"/>
    </row>
    <row r="47920">
      <c r="A47920" s="6"/>
    </row>
    <row r="47921">
      <c r="A47921" s="6"/>
    </row>
    <row r="47922">
      <c r="A47922" s="6"/>
    </row>
    <row r="47923">
      <c r="A47923" s="6"/>
    </row>
    <row r="47924">
      <c r="A47924" s="6"/>
    </row>
    <row r="47925">
      <c r="A47925" s="6"/>
    </row>
    <row r="47926">
      <c r="A47926" s="6"/>
    </row>
    <row r="47927">
      <c r="A47927" s="6"/>
    </row>
    <row r="47928">
      <c r="A47928" s="6"/>
    </row>
    <row r="47929">
      <c r="A47929" s="6"/>
    </row>
    <row r="47930">
      <c r="A47930" s="6"/>
    </row>
    <row r="47931">
      <c r="A47931" s="6"/>
    </row>
    <row r="47932">
      <c r="A47932" s="6"/>
    </row>
    <row r="47933">
      <c r="A47933" s="6"/>
    </row>
    <row r="47934">
      <c r="A47934" s="6"/>
    </row>
    <row r="47935">
      <c r="A47935" s="6"/>
    </row>
    <row r="47936">
      <c r="A47936" s="6"/>
    </row>
    <row r="47937">
      <c r="A47937" s="6"/>
    </row>
    <row r="47938">
      <c r="A47938" s="6"/>
    </row>
    <row r="47939">
      <c r="A47939" s="6"/>
    </row>
    <row r="47940">
      <c r="A47940" s="6"/>
    </row>
    <row r="47941">
      <c r="A47941" s="6"/>
    </row>
    <row r="47942">
      <c r="A47942" s="6"/>
    </row>
    <row r="47943">
      <c r="A47943" s="6"/>
    </row>
    <row r="47944">
      <c r="A47944" s="6"/>
    </row>
    <row r="47945">
      <c r="A47945" s="6"/>
    </row>
    <row r="47946">
      <c r="A47946" s="6"/>
    </row>
    <row r="47947">
      <c r="A47947" s="6"/>
    </row>
    <row r="47948">
      <c r="A47948" s="6"/>
    </row>
    <row r="47949">
      <c r="A47949" s="6"/>
    </row>
    <row r="47950">
      <c r="A47950" s="6"/>
    </row>
    <row r="47951">
      <c r="A47951" s="6"/>
    </row>
    <row r="47952">
      <c r="A47952" s="6"/>
    </row>
    <row r="47953">
      <c r="A47953" s="6"/>
    </row>
    <row r="47954">
      <c r="A47954" s="6"/>
    </row>
    <row r="47955">
      <c r="A47955" s="6"/>
    </row>
    <row r="47956">
      <c r="A47956" s="6"/>
    </row>
    <row r="47957">
      <c r="A47957" s="6"/>
    </row>
    <row r="47958">
      <c r="A47958" s="6"/>
    </row>
    <row r="47959">
      <c r="A47959" s="6"/>
    </row>
    <row r="47960">
      <c r="A47960" s="6"/>
    </row>
    <row r="47961">
      <c r="A47961" s="6"/>
    </row>
    <row r="47962">
      <c r="A47962" s="6"/>
    </row>
    <row r="47963">
      <c r="A47963" s="6"/>
    </row>
    <row r="47964">
      <c r="A47964" s="6"/>
    </row>
    <row r="47965">
      <c r="A47965" s="6"/>
    </row>
    <row r="47966">
      <c r="A47966" s="6"/>
    </row>
    <row r="47967">
      <c r="A47967" s="6"/>
    </row>
    <row r="47968">
      <c r="A47968" s="6"/>
    </row>
    <row r="47969">
      <c r="A47969" s="6"/>
    </row>
    <row r="47970">
      <c r="A47970" s="6"/>
    </row>
    <row r="47971">
      <c r="A47971" s="6"/>
    </row>
    <row r="47972">
      <c r="A47972" s="6"/>
    </row>
    <row r="47973">
      <c r="A47973" s="6"/>
    </row>
    <row r="47974">
      <c r="A47974" s="6"/>
    </row>
    <row r="47975">
      <c r="A47975" s="6"/>
    </row>
    <row r="47976">
      <c r="A47976" s="6"/>
    </row>
    <row r="47977">
      <c r="A47977" s="6"/>
    </row>
    <row r="47978">
      <c r="A47978" s="6"/>
    </row>
    <row r="47979">
      <c r="A47979" s="6"/>
    </row>
    <row r="47980">
      <c r="A47980" s="6"/>
    </row>
    <row r="47981">
      <c r="A47981" s="6"/>
    </row>
    <row r="47982">
      <c r="A47982" s="6"/>
    </row>
    <row r="47983">
      <c r="A47983" s="6"/>
    </row>
    <row r="47984">
      <c r="A47984" s="6"/>
    </row>
    <row r="47985">
      <c r="A47985" s="6"/>
    </row>
    <row r="47986">
      <c r="A47986" s="6"/>
    </row>
    <row r="47987">
      <c r="A47987" s="6"/>
    </row>
    <row r="47988">
      <c r="A47988" s="6"/>
    </row>
    <row r="47989">
      <c r="A47989" s="6"/>
    </row>
    <row r="47990">
      <c r="A47990" s="6"/>
    </row>
    <row r="47991">
      <c r="A47991" s="6"/>
    </row>
    <row r="47992">
      <c r="A47992" s="6"/>
    </row>
    <row r="47993">
      <c r="A47993" s="6"/>
    </row>
    <row r="47994">
      <c r="A47994" s="6"/>
    </row>
    <row r="47995">
      <c r="A47995" s="6"/>
    </row>
    <row r="47996">
      <c r="A47996" s="6"/>
    </row>
    <row r="47997">
      <c r="A47997" s="6"/>
    </row>
    <row r="47998">
      <c r="A47998" s="6"/>
    </row>
    <row r="47999">
      <c r="A47999" s="6"/>
    </row>
    <row r="48000">
      <c r="A48000" s="6"/>
    </row>
    <row r="48001">
      <c r="A48001" s="6"/>
    </row>
    <row r="48002">
      <c r="A48002" s="6"/>
    </row>
    <row r="48003">
      <c r="A48003" s="6"/>
    </row>
    <row r="48004">
      <c r="A48004" s="6"/>
    </row>
    <row r="48005">
      <c r="A48005" s="6"/>
    </row>
    <row r="48006">
      <c r="A48006" s="6"/>
    </row>
    <row r="48007">
      <c r="A48007" s="6"/>
    </row>
    <row r="48008">
      <c r="A48008" s="6"/>
    </row>
    <row r="48009">
      <c r="A48009" s="6"/>
    </row>
    <row r="48010">
      <c r="A48010" s="6"/>
    </row>
    <row r="48011">
      <c r="A48011" s="6"/>
    </row>
    <row r="48012">
      <c r="A48012" s="6"/>
    </row>
    <row r="48013">
      <c r="A48013" s="6"/>
    </row>
    <row r="48014">
      <c r="A48014" s="6"/>
    </row>
    <row r="48015">
      <c r="A48015" s="6"/>
    </row>
    <row r="48016">
      <c r="A48016" s="6"/>
    </row>
    <row r="48017">
      <c r="A48017" s="6"/>
    </row>
    <row r="48018">
      <c r="A48018" s="6"/>
    </row>
    <row r="48019">
      <c r="A48019" s="6"/>
    </row>
    <row r="48020">
      <c r="A48020" s="6"/>
    </row>
    <row r="48021">
      <c r="A48021" s="6"/>
    </row>
    <row r="48022">
      <c r="A48022" s="6"/>
    </row>
    <row r="48023">
      <c r="A48023" s="6"/>
    </row>
    <row r="48024">
      <c r="A48024" s="6"/>
    </row>
    <row r="48025">
      <c r="A48025" s="6"/>
    </row>
    <row r="48026">
      <c r="A48026" s="6"/>
    </row>
    <row r="48027">
      <c r="A48027" s="6"/>
    </row>
    <row r="48028">
      <c r="A48028" s="6"/>
    </row>
    <row r="48029">
      <c r="A48029" s="6"/>
    </row>
    <row r="48030">
      <c r="A48030" s="6"/>
    </row>
    <row r="48031">
      <c r="A48031" s="6"/>
    </row>
    <row r="48032">
      <c r="A48032" s="6"/>
    </row>
    <row r="48033">
      <c r="A48033" s="6"/>
    </row>
    <row r="48034">
      <c r="A48034" s="6"/>
    </row>
    <row r="48035">
      <c r="A48035" s="6"/>
    </row>
    <row r="48036">
      <c r="A48036" s="6"/>
    </row>
    <row r="48037">
      <c r="A48037" s="6"/>
    </row>
    <row r="48038">
      <c r="A48038" s="6"/>
    </row>
    <row r="48039">
      <c r="A48039" s="6"/>
    </row>
    <row r="48040">
      <c r="A48040" s="6"/>
    </row>
    <row r="48041">
      <c r="A48041" s="6"/>
    </row>
    <row r="48042">
      <c r="A48042" s="6"/>
    </row>
    <row r="48043">
      <c r="A48043" s="6"/>
    </row>
    <row r="48044">
      <c r="A48044" s="6"/>
    </row>
    <row r="48045">
      <c r="A48045" s="6"/>
    </row>
    <row r="48046">
      <c r="A48046" s="6"/>
    </row>
    <row r="48047">
      <c r="A48047" s="6"/>
    </row>
    <row r="48048">
      <c r="A48048" s="6"/>
    </row>
    <row r="48049">
      <c r="A48049" s="6"/>
    </row>
    <row r="48050">
      <c r="A48050" s="6"/>
    </row>
    <row r="48051">
      <c r="A48051" s="6"/>
    </row>
    <row r="48052">
      <c r="A48052" s="6"/>
    </row>
    <row r="48053">
      <c r="A48053" s="6"/>
    </row>
    <row r="48054">
      <c r="A48054" s="6"/>
    </row>
    <row r="48055">
      <c r="A48055" s="6"/>
    </row>
    <row r="48056">
      <c r="A48056" s="6"/>
    </row>
    <row r="48057">
      <c r="A48057" s="6"/>
    </row>
    <row r="48058">
      <c r="A48058" s="6"/>
    </row>
    <row r="48059">
      <c r="A48059" s="6"/>
    </row>
    <row r="48060">
      <c r="A48060" s="6"/>
    </row>
    <row r="48061">
      <c r="A48061" s="6"/>
    </row>
    <row r="48062">
      <c r="A48062" s="6"/>
    </row>
    <row r="48063">
      <c r="A48063" s="6"/>
    </row>
    <row r="48064">
      <c r="A48064" s="6"/>
    </row>
    <row r="48065">
      <c r="A48065" s="6"/>
    </row>
    <row r="48066">
      <c r="A48066" s="6"/>
    </row>
    <row r="48067">
      <c r="A48067" s="6"/>
    </row>
    <row r="48068">
      <c r="A48068" s="6"/>
    </row>
    <row r="48069">
      <c r="A48069" s="6"/>
    </row>
    <row r="48070">
      <c r="A48070" s="6"/>
    </row>
    <row r="48071">
      <c r="A48071" s="6"/>
    </row>
    <row r="48072">
      <c r="A48072" s="6"/>
    </row>
    <row r="48073">
      <c r="A48073" s="6"/>
    </row>
    <row r="48074">
      <c r="A48074" s="6"/>
    </row>
    <row r="48075">
      <c r="A48075" s="6"/>
    </row>
    <row r="48076">
      <c r="A48076" s="6"/>
    </row>
    <row r="48077">
      <c r="A48077" s="6"/>
    </row>
    <row r="48078">
      <c r="A48078" s="6"/>
    </row>
    <row r="48079">
      <c r="A48079" s="6"/>
    </row>
    <row r="48080">
      <c r="A48080" s="6"/>
    </row>
    <row r="48081">
      <c r="A48081" s="6"/>
    </row>
    <row r="48082">
      <c r="A48082" s="6"/>
    </row>
    <row r="48083">
      <c r="A48083" s="6"/>
    </row>
    <row r="48084">
      <c r="A48084" s="6"/>
    </row>
    <row r="48085">
      <c r="A48085" s="6"/>
    </row>
    <row r="48086">
      <c r="A48086" s="6"/>
    </row>
    <row r="48087">
      <c r="A48087" s="6"/>
    </row>
    <row r="48088">
      <c r="A48088" s="6"/>
    </row>
    <row r="48089">
      <c r="A48089" s="6"/>
    </row>
    <row r="48090">
      <c r="A48090" s="6"/>
    </row>
    <row r="48091">
      <c r="A48091" s="6"/>
    </row>
    <row r="48092">
      <c r="A48092" s="6"/>
    </row>
    <row r="48093">
      <c r="A48093" s="6"/>
    </row>
    <row r="48094">
      <c r="A48094" s="6"/>
    </row>
    <row r="48095">
      <c r="A48095" s="6"/>
    </row>
    <row r="48096">
      <c r="A48096" s="6"/>
    </row>
    <row r="48097">
      <c r="A48097" s="6"/>
    </row>
    <row r="48098">
      <c r="A48098" s="6"/>
    </row>
    <row r="48099">
      <c r="A48099" s="6"/>
    </row>
    <row r="48100">
      <c r="A48100" s="6"/>
    </row>
    <row r="48101">
      <c r="A48101" s="6"/>
    </row>
    <row r="48102">
      <c r="A48102" s="6"/>
    </row>
    <row r="48103">
      <c r="A48103" s="6"/>
    </row>
    <row r="48104">
      <c r="A48104" s="6"/>
    </row>
    <row r="48105">
      <c r="A48105" s="6"/>
    </row>
    <row r="48106">
      <c r="A48106" s="6"/>
    </row>
    <row r="48107">
      <c r="A48107" s="6"/>
    </row>
    <row r="48108">
      <c r="A48108" s="6"/>
    </row>
    <row r="48109">
      <c r="A48109" s="6"/>
    </row>
    <row r="48110">
      <c r="A48110" s="6"/>
    </row>
    <row r="48111">
      <c r="A48111" s="6"/>
    </row>
    <row r="48112">
      <c r="A48112" s="6"/>
    </row>
    <row r="48113">
      <c r="A48113" s="6"/>
    </row>
    <row r="48114">
      <c r="A48114" s="6"/>
    </row>
    <row r="48115">
      <c r="A48115" s="6"/>
    </row>
    <row r="48116">
      <c r="A48116" s="6"/>
    </row>
    <row r="48117">
      <c r="A48117" s="6"/>
    </row>
    <row r="48118">
      <c r="A48118" s="6"/>
    </row>
    <row r="48119">
      <c r="A48119" s="6"/>
    </row>
    <row r="48120">
      <c r="A48120" s="6"/>
    </row>
    <row r="48121">
      <c r="A48121" s="6"/>
    </row>
    <row r="48122">
      <c r="A48122" s="6"/>
    </row>
    <row r="48123">
      <c r="A48123" s="6"/>
    </row>
    <row r="48124">
      <c r="A48124" s="6"/>
    </row>
    <row r="48125">
      <c r="A48125" s="6"/>
    </row>
    <row r="48126">
      <c r="A48126" s="6"/>
    </row>
    <row r="48127">
      <c r="A48127" s="6"/>
    </row>
    <row r="48128">
      <c r="A48128" s="6"/>
    </row>
    <row r="48129">
      <c r="A48129" s="6"/>
    </row>
    <row r="48130">
      <c r="A48130" s="6"/>
    </row>
    <row r="48131">
      <c r="A48131" s="6"/>
    </row>
    <row r="48132">
      <c r="A48132" s="6"/>
    </row>
    <row r="48133">
      <c r="A48133" s="6"/>
    </row>
    <row r="48134">
      <c r="A48134" s="6"/>
    </row>
    <row r="48135">
      <c r="A48135" s="6"/>
    </row>
    <row r="48136">
      <c r="A48136" s="6"/>
    </row>
    <row r="48137">
      <c r="A48137" s="6"/>
    </row>
    <row r="48138">
      <c r="A48138" s="6"/>
    </row>
    <row r="48139">
      <c r="A48139" s="6"/>
    </row>
    <row r="48140">
      <c r="A48140" s="6"/>
    </row>
    <row r="48141">
      <c r="A48141" s="6"/>
    </row>
    <row r="48142">
      <c r="A48142" s="6"/>
    </row>
    <row r="48143">
      <c r="A48143" s="6"/>
    </row>
    <row r="48144">
      <c r="A48144" s="6"/>
    </row>
    <row r="48145">
      <c r="A48145" s="6"/>
    </row>
    <row r="48146">
      <c r="A48146" s="6"/>
    </row>
    <row r="48147">
      <c r="A48147" s="6"/>
    </row>
    <row r="48148">
      <c r="A48148" s="6"/>
    </row>
    <row r="48149">
      <c r="A48149" s="6"/>
    </row>
    <row r="48150">
      <c r="A48150" s="6"/>
    </row>
    <row r="48151">
      <c r="A48151" s="6"/>
    </row>
    <row r="48152">
      <c r="A48152" s="6"/>
    </row>
    <row r="48153">
      <c r="A48153" s="6"/>
    </row>
    <row r="48154">
      <c r="A48154" s="6"/>
    </row>
    <row r="48155">
      <c r="A48155" s="6"/>
    </row>
    <row r="48156">
      <c r="A48156" s="6"/>
    </row>
    <row r="48157">
      <c r="A48157" s="6"/>
    </row>
    <row r="48158">
      <c r="A48158" s="6"/>
    </row>
    <row r="48159">
      <c r="A48159" s="6"/>
    </row>
    <row r="48160">
      <c r="A48160" s="6"/>
    </row>
    <row r="48161">
      <c r="A48161" s="6"/>
    </row>
    <row r="48162">
      <c r="A48162" s="6"/>
    </row>
    <row r="48163">
      <c r="A48163" s="6"/>
    </row>
    <row r="48164">
      <c r="A48164" s="6"/>
    </row>
    <row r="48165">
      <c r="A48165" s="6"/>
    </row>
    <row r="48166">
      <c r="A48166" s="6"/>
    </row>
    <row r="48167">
      <c r="A48167" s="6"/>
    </row>
    <row r="48168">
      <c r="A48168" s="6"/>
    </row>
    <row r="48169">
      <c r="A48169" s="6"/>
    </row>
    <row r="48170">
      <c r="A48170" s="6"/>
    </row>
    <row r="48171">
      <c r="A48171" s="6"/>
    </row>
    <row r="48172">
      <c r="A48172" s="6"/>
    </row>
    <row r="48173">
      <c r="A48173" s="6"/>
    </row>
    <row r="48174">
      <c r="A48174" s="6"/>
    </row>
    <row r="48175">
      <c r="A48175" s="6"/>
    </row>
    <row r="48176">
      <c r="A48176" s="6"/>
    </row>
    <row r="48177">
      <c r="A48177" s="6"/>
    </row>
    <row r="48178">
      <c r="A48178" s="6"/>
    </row>
    <row r="48179">
      <c r="A48179" s="6"/>
    </row>
    <row r="48180">
      <c r="A48180" s="6"/>
    </row>
    <row r="48181">
      <c r="A48181" s="6"/>
    </row>
    <row r="48182">
      <c r="A48182" s="6"/>
    </row>
    <row r="48183">
      <c r="A48183" s="6"/>
    </row>
    <row r="48184">
      <c r="A48184" s="6"/>
    </row>
    <row r="48185">
      <c r="A48185" s="6"/>
    </row>
    <row r="48186">
      <c r="A48186" s="6"/>
    </row>
    <row r="48187">
      <c r="A48187" s="6"/>
    </row>
    <row r="48188">
      <c r="A48188" s="6"/>
    </row>
    <row r="48189">
      <c r="A48189" s="6"/>
    </row>
    <row r="48190">
      <c r="A48190" s="6"/>
    </row>
    <row r="48191">
      <c r="A48191" s="6"/>
    </row>
    <row r="48192">
      <c r="A48192" s="6"/>
    </row>
    <row r="48193">
      <c r="A48193" s="6"/>
    </row>
    <row r="48194">
      <c r="A48194" s="6"/>
    </row>
    <row r="48195">
      <c r="A48195" s="6"/>
    </row>
    <row r="48196">
      <c r="A48196" s="6"/>
    </row>
    <row r="48197">
      <c r="A48197" s="6"/>
    </row>
    <row r="48198">
      <c r="A48198" s="6"/>
    </row>
    <row r="48199">
      <c r="A48199" s="6"/>
    </row>
    <row r="48200">
      <c r="A48200" s="6"/>
    </row>
    <row r="48201">
      <c r="A48201" s="6"/>
    </row>
    <row r="48202">
      <c r="A48202" s="6"/>
    </row>
    <row r="48203">
      <c r="A48203" s="6"/>
    </row>
    <row r="48204">
      <c r="A48204" s="6"/>
    </row>
    <row r="48205">
      <c r="A48205" s="6"/>
    </row>
    <row r="48206">
      <c r="A48206" s="6"/>
    </row>
    <row r="48207">
      <c r="A48207" s="6"/>
    </row>
    <row r="48208">
      <c r="A48208" s="6"/>
    </row>
    <row r="48209">
      <c r="A48209" s="6"/>
    </row>
    <row r="48210">
      <c r="A48210" s="6"/>
    </row>
    <row r="48211">
      <c r="A48211" s="6"/>
    </row>
    <row r="48212">
      <c r="A48212" s="6"/>
    </row>
    <row r="48213">
      <c r="A48213" s="6"/>
    </row>
    <row r="48214">
      <c r="A48214" s="6"/>
    </row>
    <row r="48215">
      <c r="A48215" s="6"/>
    </row>
    <row r="48216">
      <c r="A48216" s="6"/>
    </row>
    <row r="48217">
      <c r="A48217" s="6"/>
    </row>
    <row r="48218">
      <c r="A48218" s="6"/>
    </row>
    <row r="48219">
      <c r="A48219" s="6"/>
    </row>
    <row r="48220">
      <c r="A48220" s="6"/>
    </row>
    <row r="48221">
      <c r="A48221" s="6"/>
    </row>
    <row r="48222">
      <c r="A48222" s="6"/>
    </row>
    <row r="48223">
      <c r="A48223" s="6"/>
    </row>
    <row r="48224">
      <c r="A48224" s="6"/>
    </row>
    <row r="48225">
      <c r="A48225" s="6"/>
    </row>
    <row r="48226">
      <c r="A48226" s="6"/>
    </row>
    <row r="48227">
      <c r="A48227" s="6"/>
    </row>
    <row r="48228">
      <c r="A48228" s="6"/>
    </row>
    <row r="48229">
      <c r="A48229" s="6"/>
    </row>
    <row r="48230">
      <c r="A48230" s="6"/>
    </row>
    <row r="48231">
      <c r="A48231" s="6"/>
    </row>
    <row r="48232">
      <c r="A48232" s="6"/>
    </row>
    <row r="48233">
      <c r="A48233" s="6"/>
    </row>
    <row r="48234">
      <c r="A48234" s="6"/>
    </row>
    <row r="48235">
      <c r="A48235" s="6"/>
    </row>
    <row r="48236">
      <c r="A48236" s="6"/>
    </row>
    <row r="48237">
      <c r="A48237" s="6"/>
    </row>
    <row r="48238">
      <c r="A48238" s="6"/>
    </row>
    <row r="48239">
      <c r="A48239" s="6"/>
    </row>
    <row r="48240">
      <c r="A48240" s="6"/>
    </row>
    <row r="48241">
      <c r="A48241" s="6"/>
    </row>
    <row r="48242">
      <c r="A48242" s="6"/>
    </row>
    <row r="48243">
      <c r="A48243" s="6"/>
    </row>
    <row r="48244">
      <c r="A48244" s="6"/>
    </row>
    <row r="48245">
      <c r="A48245" s="6"/>
    </row>
    <row r="48246">
      <c r="A48246" s="6"/>
    </row>
    <row r="48247">
      <c r="A48247" s="6"/>
    </row>
    <row r="48248">
      <c r="A48248" s="6"/>
    </row>
    <row r="48249">
      <c r="A48249" s="6"/>
    </row>
    <row r="48250">
      <c r="A48250" s="6"/>
    </row>
    <row r="48251">
      <c r="A48251" s="6"/>
    </row>
    <row r="48252">
      <c r="A48252" s="6"/>
    </row>
    <row r="48253">
      <c r="A48253" s="6"/>
    </row>
    <row r="48254">
      <c r="A48254" s="6"/>
    </row>
    <row r="48255">
      <c r="A48255" s="6"/>
    </row>
    <row r="48256">
      <c r="A48256" s="6"/>
    </row>
    <row r="48257">
      <c r="A48257" s="6"/>
    </row>
    <row r="48258">
      <c r="A48258" s="6"/>
    </row>
    <row r="48259">
      <c r="A48259" s="6"/>
    </row>
    <row r="48260">
      <c r="A48260" s="6"/>
    </row>
    <row r="48261">
      <c r="A48261" s="6"/>
    </row>
    <row r="48262">
      <c r="A48262" s="6"/>
    </row>
    <row r="48263">
      <c r="A48263" s="6"/>
    </row>
    <row r="48264">
      <c r="A48264" s="6"/>
    </row>
    <row r="48265">
      <c r="A48265" s="6"/>
    </row>
    <row r="48266">
      <c r="A48266" s="6"/>
    </row>
    <row r="48267">
      <c r="A48267" s="6"/>
    </row>
    <row r="48268">
      <c r="A48268" s="6"/>
    </row>
    <row r="48269">
      <c r="A48269" s="6"/>
    </row>
    <row r="48270">
      <c r="A48270" s="6"/>
    </row>
    <row r="48271">
      <c r="A48271" s="6"/>
    </row>
    <row r="48272">
      <c r="A48272" s="6"/>
    </row>
    <row r="48273">
      <c r="A48273" s="6"/>
    </row>
    <row r="48274">
      <c r="A48274" s="6"/>
    </row>
    <row r="48275">
      <c r="A48275" s="6"/>
    </row>
    <row r="48276">
      <c r="A48276" s="6"/>
    </row>
    <row r="48277">
      <c r="A48277" s="6"/>
    </row>
    <row r="48278">
      <c r="A48278" s="6"/>
    </row>
    <row r="48279">
      <c r="A48279" s="6"/>
    </row>
    <row r="48280">
      <c r="A48280" s="6"/>
    </row>
    <row r="48281">
      <c r="A48281" s="6"/>
    </row>
    <row r="48282">
      <c r="A48282" s="6"/>
    </row>
    <row r="48283">
      <c r="A48283" s="6"/>
    </row>
    <row r="48284">
      <c r="A48284" s="6"/>
    </row>
    <row r="48285">
      <c r="A48285" s="6"/>
    </row>
    <row r="48286">
      <c r="A48286" s="6"/>
    </row>
    <row r="48287">
      <c r="A48287" s="6"/>
    </row>
    <row r="48288">
      <c r="A48288" s="6"/>
    </row>
    <row r="48289">
      <c r="A48289" s="6"/>
    </row>
    <row r="48290">
      <c r="A48290" s="6"/>
    </row>
    <row r="48291">
      <c r="A48291" s="6"/>
    </row>
    <row r="48292">
      <c r="A48292" s="6"/>
    </row>
    <row r="48293">
      <c r="A48293" s="6"/>
    </row>
    <row r="48294">
      <c r="A48294" s="6"/>
    </row>
    <row r="48295">
      <c r="A48295" s="6"/>
    </row>
    <row r="48296">
      <c r="A48296" s="6"/>
    </row>
    <row r="48297">
      <c r="A48297" s="6"/>
    </row>
    <row r="48298">
      <c r="A48298" s="6"/>
    </row>
    <row r="48299">
      <c r="A48299" s="6"/>
    </row>
    <row r="48300">
      <c r="A48300" s="6"/>
    </row>
    <row r="48301">
      <c r="A48301" s="6"/>
    </row>
    <row r="48302">
      <c r="A48302" s="6"/>
    </row>
    <row r="48303">
      <c r="A48303" s="6"/>
    </row>
    <row r="48304">
      <c r="A48304" s="6"/>
    </row>
    <row r="48305">
      <c r="A48305" s="6"/>
    </row>
    <row r="48306">
      <c r="A48306" s="6"/>
    </row>
    <row r="48307">
      <c r="A48307" s="6"/>
    </row>
    <row r="48308">
      <c r="A48308" s="6"/>
    </row>
    <row r="48309">
      <c r="A48309" s="6"/>
    </row>
    <row r="48310">
      <c r="A48310" s="6"/>
    </row>
    <row r="48311">
      <c r="A48311" s="6"/>
    </row>
    <row r="48312">
      <c r="A48312" s="6"/>
    </row>
    <row r="48313">
      <c r="A48313" s="6"/>
    </row>
    <row r="48314">
      <c r="A48314" s="6"/>
    </row>
    <row r="48315">
      <c r="A48315" s="6"/>
    </row>
    <row r="48316">
      <c r="A48316" s="6"/>
    </row>
    <row r="48317">
      <c r="A48317" s="6"/>
    </row>
    <row r="48318">
      <c r="A48318" s="6"/>
    </row>
    <row r="48319">
      <c r="A48319" s="6"/>
    </row>
    <row r="48320">
      <c r="A48320" s="6"/>
    </row>
    <row r="48321">
      <c r="A48321" s="6"/>
    </row>
    <row r="48322">
      <c r="A48322" s="6"/>
    </row>
    <row r="48323">
      <c r="A48323" s="6"/>
    </row>
    <row r="48324">
      <c r="A48324" s="6"/>
    </row>
    <row r="48325">
      <c r="A48325" s="6"/>
    </row>
    <row r="48326">
      <c r="A48326" s="6"/>
    </row>
    <row r="48327">
      <c r="A48327" s="6"/>
    </row>
    <row r="48328">
      <c r="A48328" s="6"/>
    </row>
    <row r="48329">
      <c r="A48329" s="6"/>
    </row>
    <row r="48330">
      <c r="A48330" s="6"/>
    </row>
    <row r="48331">
      <c r="A48331" s="6"/>
    </row>
    <row r="48332">
      <c r="A48332" s="6"/>
    </row>
    <row r="48333">
      <c r="A48333" s="6"/>
    </row>
    <row r="48334">
      <c r="A48334" s="6"/>
    </row>
    <row r="48335">
      <c r="A48335" s="6"/>
    </row>
    <row r="48336">
      <c r="A48336" s="6"/>
    </row>
    <row r="48337">
      <c r="A48337" s="6"/>
    </row>
    <row r="48338">
      <c r="A48338" s="6"/>
    </row>
    <row r="48339">
      <c r="A48339" s="6"/>
    </row>
    <row r="48340">
      <c r="A48340" s="6"/>
    </row>
    <row r="48341">
      <c r="A48341" s="6"/>
    </row>
    <row r="48342">
      <c r="A48342" s="6"/>
    </row>
    <row r="48343">
      <c r="A48343" s="6"/>
    </row>
    <row r="48344">
      <c r="A48344" s="6"/>
    </row>
    <row r="48345">
      <c r="A48345" s="6"/>
    </row>
    <row r="48346">
      <c r="A48346" s="6"/>
    </row>
    <row r="48347">
      <c r="A48347" s="6"/>
    </row>
    <row r="48348">
      <c r="A48348" s="6"/>
    </row>
    <row r="48349">
      <c r="A48349" s="6"/>
    </row>
    <row r="48350">
      <c r="A48350" s="6"/>
    </row>
    <row r="48351">
      <c r="A48351" s="6"/>
    </row>
    <row r="48352">
      <c r="A48352" s="6"/>
    </row>
    <row r="48353">
      <c r="A48353" s="6"/>
    </row>
    <row r="48354">
      <c r="A48354" s="6"/>
    </row>
    <row r="48355">
      <c r="A48355" s="6"/>
    </row>
    <row r="48356">
      <c r="A48356" s="6"/>
    </row>
    <row r="48357">
      <c r="A48357" s="6"/>
    </row>
    <row r="48358">
      <c r="A48358" s="6"/>
    </row>
    <row r="48359">
      <c r="A48359" s="6"/>
    </row>
    <row r="48360">
      <c r="A48360" s="6"/>
    </row>
    <row r="48361">
      <c r="A48361" s="6"/>
    </row>
    <row r="48362">
      <c r="A48362" s="6"/>
    </row>
    <row r="48363">
      <c r="A48363" s="6"/>
    </row>
    <row r="48364">
      <c r="A48364" s="6"/>
    </row>
    <row r="48365">
      <c r="A48365" s="6"/>
    </row>
    <row r="48366">
      <c r="A48366" s="6"/>
    </row>
    <row r="48367">
      <c r="A48367" s="6"/>
    </row>
    <row r="48368">
      <c r="A48368" s="6"/>
    </row>
    <row r="48369">
      <c r="A48369" s="6"/>
    </row>
    <row r="48370">
      <c r="A48370" s="6"/>
    </row>
    <row r="48371">
      <c r="A48371" s="6"/>
    </row>
    <row r="48372">
      <c r="A48372" s="6"/>
    </row>
    <row r="48373">
      <c r="A48373" s="6"/>
    </row>
    <row r="48374">
      <c r="A48374" s="6"/>
    </row>
    <row r="48375">
      <c r="A48375" s="6"/>
    </row>
    <row r="48376">
      <c r="A48376" s="6"/>
    </row>
    <row r="48377">
      <c r="A48377" s="6"/>
    </row>
    <row r="48378">
      <c r="A48378" s="6"/>
    </row>
    <row r="48379">
      <c r="A48379" s="6"/>
    </row>
    <row r="48380">
      <c r="A48380" s="6"/>
    </row>
    <row r="48381">
      <c r="A48381" s="6"/>
    </row>
    <row r="48382">
      <c r="A48382" s="6"/>
    </row>
    <row r="48383">
      <c r="A48383" s="6"/>
    </row>
    <row r="48384">
      <c r="A48384" s="6"/>
    </row>
    <row r="48385">
      <c r="A48385" s="6"/>
    </row>
    <row r="48386">
      <c r="A48386" s="6"/>
    </row>
    <row r="48387">
      <c r="A48387" s="6"/>
    </row>
    <row r="48388">
      <c r="A48388" s="6"/>
    </row>
    <row r="48389">
      <c r="A48389" s="6"/>
    </row>
    <row r="48390">
      <c r="A48390" s="6"/>
    </row>
    <row r="48391">
      <c r="A48391" s="6"/>
    </row>
    <row r="48392">
      <c r="A48392" s="6"/>
    </row>
    <row r="48393">
      <c r="A48393" s="6"/>
    </row>
    <row r="48394">
      <c r="A48394" s="6"/>
    </row>
    <row r="48395">
      <c r="A48395" s="6"/>
    </row>
    <row r="48396">
      <c r="A48396" s="6"/>
    </row>
    <row r="48397">
      <c r="A48397" s="6"/>
    </row>
    <row r="48398">
      <c r="A48398" s="6"/>
    </row>
    <row r="48399">
      <c r="A48399" s="6"/>
    </row>
    <row r="48400">
      <c r="A48400" s="6"/>
    </row>
    <row r="48401">
      <c r="A48401" s="6"/>
    </row>
    <row r="48402">
      <c r="A48402" s="6"/>
    </row>
    <row r="48403">
      <c r="A48403" s="6"/>
    </row>
    <row r="48404">
      <c r="A48404" s="6"/>
    </row>
    <row r="48405">
      <c r="A48405" s="6"/>
    </row>
    <row r="48406">
      <c r="A48406" s="6"/>
    </row>
    <row r="48407">
      <c r="A48407" s="6"/>
    </row>
    <row r="48408">
      <c r="A48408" s="6"/>
    </row>
    <row r="48409">
      <c r="A48409" s="6"/>
    </row>
    <row r="48410">
      <c r="A48410" s="6"/>
    </row>
    <row r="48411">
      <c r="A48411" s="6"/>
    </row>
    <row r="48412">
      <c r="A48412" s="6"/>
    </row>
    <row r="48413">
      <c r="A48413" s="6"/>
    </row>
    <row r="48414">
      <c r="A48414" s="6"/>
    </row>
    <row r="48415">
      <c r="A48415" s="6"/>
    </row>
    <row r="48416">
      <c r="A48416" s="6"/>
    </row>
    <row r="48417">
      <c r="A48417" s="6"/>
    </row>
    <row r="48418">
      <c r="A48418" s="6"/>
    </row>
    <row r="48419">
      <c r="A48419" s="6"/>
    </row>
    <row r="48420">
      <c r="A48420" s="6"/>
    </row>
    <row r="48421">
      <c r="A48421" s="6"/>
    </row>
    <row r="48422">
      <c r="A48422" s="6"/>
    </row>
    <row r="48423">
      <c r="A48423" s="6"/>
    </row>
    <row r="48424">
      <c r="A48424" s="6"/>
    </row>
    <row r="48425">
      <c r="A48425" s="6"/>
    </row>
    <row r="48426">
      <c r="A48426" s="6"/>
    </row>
    <row r="48427">
      <c r="A48427" s="6"/>
    </row>
    <row r="48428">
      <c r="A48428" s="6"/>
    </row>
    <row r="48429">
      <c r="A48429" s="6"/>
    </row>
    <row r="48430">
      <c r="A48430" s="6"/>
    </row>
    <row r="48431">
      <c r="A48431" s="6"/>
    </row>
    <row r="48432">
      <c r="A48432" s="6"/>
    </row>
    <row r="48433">
      <c r="A48433" s="6"/>
    </row>
    <row r="48434">
      <c r="A48434" s="6"/>
    </row>
    <row r="48435">
      <c r="A48435" s="6"/>
    </row>
    <row r="48436">
      <c r="A48436" s="6"/>
    </row>
    <row r="48437">
      <c r="A48437" s="6"/>
    </row>
    <row r="48438">
      <c r="A48438" s="6"/>
    </row>
    <row r="48439">
      <c r="A48439" s="6"/>
    </row>
    <row r="48440">
      <c r="A48440" s="6"/>
    </row>
    <row r="48441">
      <c r="A48441" s="6"/>
    </row>
    <row r="48442">
      <c r="A48442" s="6"/>
    </row>
    <row r="48443">
      <c r="A48443" s="6"/>
    </row>
    <row r="48444">
      <c r="A48444" s="6"/>
    </row>
    <row r="48445">
      <c r="A48445" s="6"/>
    </row>
    <row r="48446">
      <c r="A48446" s="6"/>
    </row>
    <row r="48447">
      <c r="A48447" s="6"/>
    </row>
    <row r="48448">
      <c r="A48448" s="6"/>
    </row>
    <row r="48449">
      <c r="A48449" s="6"/>
    </row>
    <row r="48450">
      <c r="A48450" s="6"/>
    </row>
    <row r="48451">
      <c r="A48451" s="6"/>
    </row>
    <row r="48452">
      <c r="A48452" s="6"/>
    </row>
    <row r="48453">
      <c r="A48453" s="6"/>
    </row>
    <row r="48454">
      <c r="A48454" s="6"/>
    </row>
    <row r="48455">
      <c r="A48455" s="6"/>
    </row>
    <row r="48456">
      <c r="A48456" s="6"/>
    </row>
    <row r="48457">
      <c r="A48457" s="6"/>
    </row>
    <row r="48458">
      <c r="A48458" s="6"/>
    </row>
    <row r="48459">
      <c r="A48459" s="6"/>
    </row>
    <row r="48460">
      <c r="A48460" s="6"/>
    </row>
    <row r="48461">
      <c r="A48461" s="6"/>
    </row>
    <row r="48462">
      <c r="A48462" s="6"/>
    </row>
    <row r="48463">
      <c r="A48463" s="6"/>
    </row>
    <row r="48464">
      <c r="A48464" s="6"/>
    </row>
    <row r="48465">
      <c r="A48465" s="6"/>
    </row>
    <row r="48466">
      <c r="A48466" s="6"/>
    </row>
    <row r="48467">
      <c r="A48467" s="6"/>
    </row>
    <row r="48468">
      <c r="A48468" s="6"/>
    </row>
    <row r="48469">
      <c r="A48469" s="6"/>
    </row>
    <row r="48470">
      <c r="A48470" s="6"/>
    </row>
    <row r="48471">
      <c r="A48471" s="6"/>
    </row>
    <row r="48472">
      <c r="A48472" s="6"/>
    </row>
    <row r="48473">
      <c r="A48473" s="6"/>
    </row>
    <row r="48474">
      <c r="A48474" s="6"/>
    </row>
    <row r="48475">
      <c r="A48475" s="6"/>
    </row>
    <row r="48476">
      <c r="A48476" s="6"/>
    </row>
    <row r="48477">
      <c r="A48477" s="6"/>
    </row>
    <row r="48478">
      <c r="A48478" s="6"/>
    </row>
    <row r="48479">
      <c r="A48479" s="6"/>
    </row>
    <row r="48480">
      <c r="A48480" s="6"/>
    </row>
    <row r="48481">
      <c r="A48481" s="6"/>
    </row>
    <row r="48482">
      <c r="A48482" s="6"/>
    </row>
    <row r="48483">
      <c r="A48483" s="6"/>
    </row>
    <row r="48484">
      <c r="A48484" s="6"/>
    </row>
    <row r="48485">
      <c r="A48485" s="6"/>
    </row>
    <row r="48486">
      <c r="A48486" s="6"/>
    </row>
    <row r="48487">
      <c r="A48487" s="6"/>
    </row>
    <row r="48488">
      <c r="A48488" s="6"/>
    </row>
    <row r="48489">
      <c r="A48489" s="6"/>
    </row>
    <row r="48490">
      <c r="A48490" s="6"/>
    </row>
    <row r="48491">
      <c r="A48491" s="6"/>
    </row>
    <row r="48492">
      <c r="A48492" s="6"/>
    </row>
    <row r="48493">
      <c r="A48493" s="6"/>
    </row>
    <row r="48494">
      <c r="A48494" s="6"/>
    </row>
    <row r="48495">
      <c r="A48495" s="6"/>
    </row>
    <row r="48496">
      <c r="A48496" s="6"/>
    </row>
    <row r="48497">
      <c r="A48497" s="6"/>
    </row>
    <row r="48498">
      <c r="A48498" s="6"/>
    </row>
    <row r="48499">
      <c r="A48499" s="6"/>
    </row>
    <row r="48500">
      <c r="A48500" s="6"/>
    </row>
    <row r="48501">
      <c r="A48501" s="6"/>
    </row>
    <row r="48502">
      <c r="A48502" s="6"/>
    </row>
    <row r="48503">
      <c r="A48503" s="6"/>
    </row>
    <row r="48504">
      <c r="A48504" s="6"/>
    </row>
    <row r="48505">
      <c r="A48505" s="6"/>
    </row>
    <row r="48506">
      <c r="A48506" s="6"/>
    </row>
    <row r="48507">
      <c r="A48507" s="6"/>
    </row>
    <row r="48508">
      <c r="A48508" s="6"/>
    </row>
    <row r="48509">
      <c r="A48509" s="6"/>
    </row>
    <row r="48510">
      <c r="A48510" s="6"/>
    </row>
    <row r="48511">
      <c r="A48511" s="6"/>
    </row>
    <row r="48512">
      <c r="A48512" s="6"/>
    </row>
    <row r="48513">
      <c r="A48513" s="6"/>
    </row>
    <row r="48514">
      <c r="A48514" s="6"/>
    </row>
    <row r="48515">
      <c r="A48515" s="6"/>
    </row>
    <row r="48516">
      <c r="A48516" s="6"/>
    </row>
    <row r="48517">
      <c r="A48517" s="6"/>
    </row>
    <row r="48518">
      <c r="A48518" s="6"/>
    </row>
    <row r="48519">
      <c r="A48519" s="6"/>
    </row>
    <row r="48520">
      <c r="A48520" s="6"/>
    </row>
    <row r="48521">
      <c r="A48521" s="6"/>
    </row>
    <row r="48522">
      <c r="A48522" s="6"/>
    </row>
    <row r="48523">
      <c r="A48523" s="6"/>
    </row>
    <row r="48524">
      <c r="A48524" s="6"/>
    </row>
    <row r="48525">
      <c r="A48525" s="6"/>
    </row>
    <row r="48526">
      <c r="A48526" s="6"/>
    </row>
    <row r="48527">
      <c r="A48527" s="6"/>
    </row>
    <row r="48528">
      <c r="A48528" s="6"/>
    </row>
    <row r="48529">
      <c r="A48529" s="6"/>
    </row>
    <row r="48530">
      <c r="A48530" s="6"/>
    </row>
    <row r="48531">
      <c r="A48531" s="6"/>
    </row>
    <row r="48532">
      <c r="A48532" s="6"/>
    </row>
    <row r="48533">
      <c r="A48533" s="6"/>
    </row>
    <row r="48534">
      <c r="A48534" s="6"/>
    </row>
    <row r="48535">
      <c r="A48535" s="6"/>
    </row>
    <row r="48536">
      <c r="A48536" s="6"/>
    </row>
    <row r="48537">
      <c r="A48537" s="6"/>
    </row>
    <row r="48538">
      <c r="A48538" s="6"/>
    </row>
    <row r="48539">
      <c r="A48539" s="6"/>
    </row>
    <row r="48540">
      <c r="A48540" s="6"/>
    </row>
    <row r="48541">
      <c r="A48541" s="6"/>
    </row>
    <row r="48542">
      <c r="A48542" s="6"/>
    </row>
    <row r="48543">
      <c r="A48543" s="6"/>
    </row>
    <row r="48544">
      <c r="A48544" s="6"/>
    </row>
    <row r="48545">
      <c r="A48545" s="6"/>
    </row>
    <row r="48546">
      <c r="A48546" s="6"/>
    </row>
    <row r="48547">
      <c r="A48547" s="6"/>
    </row>
    <row r="48548">
      <c r="A48548" s="6"/>
    </row>
    <row r="48549">
      <c r="A48549" s="6"/>
    </row>
    <row r="48550">
      <c r="A48550" s="6"/>
    </row>
    <row r="48551">
      <c r="A48551" s="6"/>
    </row>
    <row r="48552">
      <c r="A48552" s="6"/>
    </row>
    <row r="48553">
      <c r="A48553" s="6"/>
    </row>
    <row r="48554">
      <c r="A48554" s="6"/>
    </row>
    <row r="48555">
      <c r="A48555" s="6"/>
    </row>
    <row r="48556">
      <c r="A48556" s="6"/>
    </row>
    <row r="48557">
      <c r="A48557" s="6"/>
    </row>
    <row r="48558">
      <c r="A48558" s="6"/>
    </row>
    <row r="48559">
      <c r="A48559" s="6"/>
    </row>
    <row r="48560">
      <c r="A48560" s="6"/>
    </row>
    <row r="48561">
      <c r="A48561" s="6"/>
    </row>
    <row r="48562">
      <c r="A48562" s="6"/>
    </row>
    <row r="48563">
      <c r="A48563" s="6"/>
    </row>
    <row r="48564">
      <c r="A48564" s="6"/>
    </row>
    <row r="48565">
      <c r="A48565" s="6"/>
    </row>
    <row r="48566">
      <c r="A48566" s="6"/>
    </row>
    <row r="48567">
      <c r="A48567" s="6"/>
    </row>
    <row r="48568">
      <c r="A48568" s="6"/>
    </row>
    <row r="48569">
      <c r="A48569" s="6"/>
    </row>
    <row r="48570">
      <c r="A48570" s="6"/>
    </row>
    <row r="48571">
      <c r="A48571" s="6"/>
    </row>
    <row r="48572">
      <c r="A48572" s="6"/>
    </row>
    <row r="48573">
      <c r="A48573" s="6"/>
    </row>
    <row r="48574">
      <c r="A48574" s="6"/>
    </row>
    <row r="48575">
      <c r="A48575" s="6"/>
    </row>
    <row r="48576">
      <c r="A48576" s="6"/>
    </row>
    <row r="48577">
      <c r="A48577" s="6"/>
    </row>
    <row r="48578">
      <c r="A48578" s="6"/>
    </row>
    <row r="48579">
      <c r="A48579" s="6"/>
    </row>
    <row r="48580">
      <c r="A48580" s="6"/>
    </row>
    <row r="48581">
      <c r="A48581" s="6"/>
    </row>
    <row r="48582">
      <c r="A48582" s="6"/>
    </row>
    <row r="48583">
      <c r="A48583" s="6"/>
    </row>
    <row r="48584">
      <c r="A48584" s="6"/>
    </row>
    <row r="48585">
      <c r="A48585" s="6"/>
    </row>
    <row r="48586">
      <c r="A48586" s="6"/>
    </row>
    <row r="48587">
      <c r="A48587" s="6"/>
    </row>
    <row r="48588">
      <c r="A48588" s="6"/>
    </row>
    <row r="48589">
      <c r="A48589" s="6"/>
    </row>
    <row r="48590">
      <c r="A48590" s="6"/>
    </row>
    <row r="48591">
      <c r="A48591" s="6"/>
    </row>
    <row r="48592">
      <c r="A48592" s="6"/>
    </row>
    <row r="48593">
      <c r="A48593" s="6"/>
    </row>
    <row r="48594">
      <c r="A48594" s="6"/>
    </row>
    <row r="48595">
      <c r="A48595" s="6"/>
    </row>
    <row r="48596">
      <c r="A48596" s="6"/>
    </row>
    <row r="48597">
      <c r="A48597" s="6"/>
    </row>
    <row r="48598">
      <c r="A48598" s="6"/>
    </row>
    <row r="48599">
      <c r="A48599" s="6"/>
    </row>
    <row r="48600">
      <c r="A48600" s="6"/>
    </row>
    <row r="48601">
      <c r="A48601" s="6"/>
    </row>
    <row r="48602">
      <c r="A48602" s="6"/>
    </row>
    <row r="48603">
      <c r="A48603" s="6"/>
    </row>
    <row r="48604">
      <c r="A48604" s="6"/>
    </row>
    <row r="48605">
      <c r="A48605" s="6"/>
    </row>
    <row r="48606">
      <c r="A48606" s="6"/>
    </row>
    <row r="48607">
      <c r="A48607" s="6"/>
    </row>
    <row r="48608">
      <c r="A48608" s="6"/>
    </row>
    <row r="48609">
      <c r="A48609" s="6"/>
    </row>
    <row r="48610">
      <c r="A48610" s="6"/>
    </row>
    <row r="48611">
      <c r="A48611" s="6"/>
    </row>
    <row r="48612">
      <c r="A48612" s="6"/>
    </row>
    <row r="48613">
      <c r="A48613" s="6"/>
    </row>
    <row r="48614">
      <c r="A48614" s="6"/>
    </row>
    <row r="48615">
      <c r="A48615" s="6"/>
    </row>
    <row r="48616">
      <c r="A48616" s="6"/>
    </row>
    <row r="48617">
      <c r="A48617" s="6"/>
    </row>
    <row r="48618">
      <c r="A48618" s="6"/>
    </row>
    <row r="48619">
      <c r="A48619" s="6"/>
    </row>
    <row r="48620">
      <c r="A48620" s="6"/>
    </row>
    <row r="48621">
      <c r="A48621" s="6"/>
    </row>
    <row r="48622">
      <c r="A48622" s="6"/>
    </row>
    <row r="48623">
      <c r="A48623" s="6"/>
    </row>
    <row r="48624">
      <c r="A48624" s="6"/>
    </row>
    <row r="48625">
      <c r="A48625" s="6"/>
    </row>
    <row r="48626">
      <c r="A48626" s="6"/>
    </row>
    <row r="48627">
      <c r="A48627" s="6"/>
    </row>
    <row r="48628">
      <c r="A48628" s="6"/>
    </row>
    <row r="48629">
      <c r="A48629" s="6"/>
    </row>
    <row r="48630">
      <c r="A48630" s="6"/>
    </row>
    <row r="48631">
      <c r="A48631" s="6"/>
    </row>
    <row r="48632">
      <c r="A48632" s="6"/>
    </row>
    <row r="48633">
      <c r="A48633" s="6"/>
    </row>
    <row r="48634">
      <c r="A48634" s="6"/>
    </row>
    <row r="48635">
      <c r="A48635" s="6"/>
    </row>
    <row r="48636">
      <c r="A48636" s="6"/>
    </row>
    <row r="48637">
      <c r="A48637" s="6"/>
    </row>
    <row r="48638">
      <c r="A48638" s="6"/>
    </row>
    <row r="48639">
      <c r="A48639" s="6"/>
    </row>
    <row r="48640">
      <c r="A48640" s="6"/>
    </row>
    <row r="48641">
      <c r="A48641" s="6"/>
    </row>
    <row r="48642">
      <c r="A48642" s="6"/>
    </row>
    <row r="48643">
      <c r="A48643" s="6"/>
    </row>
    <row r="48644">
      <c r="A48644" s="6"/>
    </row>
    <row r="48645">
      <c r="A48645" s="6"/>
    </row>
    <row r="48646">
      <c r="A48646" s="6"/>
    </row>
    <row r="48647">
      <c r="A48647" s="6"/>
    </row>
    <row r="48648">
      <c r="A48648" s="6"/>
    </row>
    <row r="48649">
      <c r="A48649" s="6"/>
    </row>
    <row r="48650">
      <c r="A48650" s="6"/>
    </row>
    <row r="48651">
      <c r="A48651" s="6"/>
    </row>
    <row r="48652">
      <c r="A48652" s="6"/>
    </row>
    <row r="48653">
      <c r="A48653" s="6"/>
    </row>
    <row r="48654">
      <c r="A48654" s="6"/>
    </row>
    <row r="48655">
      <c r="A48655" s="6"/>
    </row>
    <row r="48656">
      <c r="A48656" s="6"/>
    </row>
    <row r="48657">
      <c r="A48657" s="6"/>
    </row>
    <row r="48658">
      <c r="A48658" s="6"/>
    </row>
    <row r="48659">
      <c r="A48659" s="6"/>
    </row>
    <row r="48660">
      <c r="A48660" s="6"/>
    </row>
    <row r="48661">
      <c r="A48661" s="6"/>
    </row>
    <row r="48662">
      <c r="A48662" s="6"/>
    </row>
    <row r="48663">
      <c r="A48663" s="6"/>
    </row>
    <row r="48664">
      <c r="A48664" s="6"/>
    </row>
    <row r="48665">
      <c r="A48665" s="6"/>
    </row>
    <row r="48666">
      <c r="A48666" s="6"/>
    </row>
    <row r="48667">
      <c r="A48667" s="6"/>
    </row>
    <row r="48668">
      <c r="A48668" s="6"/>
    </row>
    <row r="48669">
      <c r="A48669" s="6"/>
    </row>
    <row r="48670">
      <c r="A48670" s="6"/>
    </row>
    <row r="48671">
      <c r="A48671" s="6"/>
    </row>
    <row r="48672">
      <c r="A48672" s="6"/>
    </row>
    <row r="48673">
      <c r="A48673" s="6"/>
    </row>
    <row r="48674">
      <c r="A48674" s="6"/>
    </row>
    <row r="48675">
      <c r="A48675" s="6"/>
    </row>
    <row r="48676">
      <c r="A48676" s="6"/>
    </row>
    <row r="48677">
      <c r="A48677" s="6"/>
    </row>
    <row r="48678">
      <c r="A48678" s="6"/>
    </row>
    <row r="48679">
      <c r="A48679" s="6"/>
    </row>
    <row r="48680">
      <c r="A48680" s="6"/>
    </row>
    <row r="48681">
      <c r="A48681" s="6"/>
    </row>
    <row r="48682">
      <c r="A48682" s="6"/>
    </row>
    <row r="48683">
      <c r="A48683" s="6"/>
    </row>
    <row r="48684">
      <c r="A48684" s="6"/>
    </row>
    <row r="48685">
      <c r="A48685" s="6"/>
    </row>
    <row r="48686">
      <c r="A48686" s="6"/>
    </row>
    <row r="48687">
      <c r="A48687" s="6"/>
    </row>
    <row r="48688">
      <c r="A48688" s="6"/>
    </row>
    <row r="48689">
      <c r="A48689" s="6"/>
    </row>
    <row r="48690">
      <c r="A48690" s="6"/>
    </row>
    <row r="48691">
      <c r="A48691" s="6"/>
    </row>
    <row r="48692">
      <c r="A48692" s="6"/>
    </row>
    <row r="48693">
      <c r="A48693" s="6"/>
    </row>
    <row r="48694">
      <c r="A48694" s="6"/>
    </row>
    <row r="48695">
      <c r="A48695" s="6"/>
    </row>
    <row r="48696">
      <c r="A48696" s="6"/>
    </row>
    <row r="48697">
      <c r="A48697" s="6"/>
    </row>
    <row r="48698">
      <c r="A48698" s="6"/>
    </row>
    <row r="48699">
      <c r="A48699" s="6"/>
    </row>
    <row r="48700">
      <c r="A48700" s="6"/>
    </row>
    <row r="48701">
      <c r="A48701" s="6"/>
    </row>
    <row r="48702">
      <c r="A48702" s="6"/>
    </row>
    <row r="48703">
      <c r="A48703" s="6"/>
    </row>
    <row r="48704">
      <c r="A48704" s="6"/>
    </row>
    <row r="48705">
      <c r="A48705" s="6"/>
    </row>
    <row r="48706">
      <c r="A48706" s="6"/>
    </row>
    <row r="48707">
      <c r="A48707" s="6"/>
    </row>
    <row r="48708">
      <c r="A48708" s="6"/>
    </row>
    <row r="48709">
      <c r="A48709" s="6"/>
    </row>
    <row r="48710">
      <c r="A48710" s="6"/>
    </row>
    <row r="48711">
      <c r="A48711" s="6"/>
    </row>
    <row r="48712">
      <c r="A48712" s="6"/>
    </row>
    <row r="48713">
      <c r="A48713" s="6"/>
    </row>
    <row r="48714">
      <c r="A48714" s="6"/>
    </row>
    <row r="48715">
      <c r="A48715" s="6"/>
    </row>
    <row r="48716">
      <c r="A48716" s="6"/>
    </row>
    <row r="48717">
      <c r="A48717" s="6"/>
    </row>
    <row r="48718">
      <c r="A48718" s="6"/>
    </row>
    <row r="48719">
      <c r="A48719" s="6"/>
    </row>
    <row r="48720">
      <c r="A48720" s="6"/>
    </row>
    <row r="48721">
      <c r="A48721" s="6"/>
    </row>
    <row r="48722">
      <c r="A48722" s="6"/>
    </row>
    <row r="48723">
      <c r="A48723" s="6"/>
    </row>
    <row r="48724">
      <c r="A48724" s="6"/>
    </row>
    <row r="48725">
      <c r="A48725" s="6"/>
    </row>
    <row r="48726">
      <c r="A48726" s="6"/>
    </row>
    <row r="48727">
      <c r="A48727" s="6"/>
    </row>
    <row r="48728">
      <c r="A48728" s="6"/>
    </row>
    <row r="48729">
      <c r="A48729" s="6"/>
    </row>
    <row r="48730">
      <c r="A48730" s="6"/>
    </row>
    <row r="48731">
      <c r="A48731" s="6"/>
    </row>
    <row r="48732">
      <c r="A48732" s="6"/>
    </row>
    <row r="48733">
      <c r="A48733" s="6"/>
    </row>
    <row r="48734">
      <c r="A48734" s="6"/>
    </row>
    <row r="48735">
      <c r="A48735" s="6"/>
    </row>
    <row r="48736">
      <c r="A48736" s="6"/>
    </row>
    <row r="48737">
      <c r="A48737" s="6"/>
    </row>
    <row r="48738">
      <c r="A48738" s="6"/>
    </row>
    <row r="48739">
      <c r="A48739" s="6"/>
    </row>
    <row r="48740">
      <c r="A48740" s="6"/>
    </row>
    <row r="48741">
      <c r="A48741" s="6"/>
    </row>
    <row r="48742">
      <c r="A48742" s="6"/>
    </row>
    <row r="48743">
      <c r="A48743" s="6"/>
    </row>
    <row r="48744">
      <c r="A48744" s="6"/>
    </row>
    <row r="48745">
      <c r="A48745" s="6"/>
    </row>
    <row r="48746">
      <c r="A48746" s="6"/>
    </row>
    <row r="48747">
      <c r="A48747" s="6"/>
    </row>
    <row r="48748">
      <c r="A48748" s="6"/>
    </row>
    <row r="48749">
      <c r="A48749" s="6"/>
    </row>
    <row r="48750">
      <c r="A48750" s="6"/>
    </row>
    <row r="48751">
      <c r="A48751" s="6"/>
    </row>
    <row r="48752">
      <c r="A48752" s="6"/>
    </row>
    <row r="48753">
      <c r="A48753" s="6"/>
    </row>
    <row r="48754">
      <c r="A48754" s="6"/>
    </row>
    <row r="48755">
      <c r="A48755" s="6"/>
    </row>
    <row r="48756">
      <c r="A48756" s="6"/>
    </row>
    <row r="48757">
      <c r="A48757" s="6"/>
    </row>
    <row r="48758">
      <c r="A48758" s="6"/>
    </row>
    <row r="48759">
      <c r="A48759" s="6"/>
    </row>
    <row r="48760">
      <c r="A48760" s="6"/>
    </row>
    <row r="48761">
      <c r="A48761" s="6"/>
    </row>
    <row r="48762">
      <c r="A48762" s="6"/>
    </row>
    <row r="48763">
      <c r="A48763" s="6"/>
    </row>
    <row r="48764">
      <c r="A48764" s="6"/>
    </row>
    <row r="48765">
      <c r="A48765" s="6"/>
    </row>
    <row r="48766">
      <c r="A48766" s="6"/>
    </row>
    <row r="48767">
      <c r="A48767" s="6"/>
    </row>
    <row r="48768">
      <c r="A48768" s="6"/>
    </row>
    <row r="48769">
      <c r="A48769" s="6"/>
    </row>
    <row r="48770">
      <c r="A48770" s="6"/>
    </row>
    <row r="48771">
      <c r="A48771" s="6"/>
    </row>
    <row r="48772">
      <c r="A48772" s="6"/>
    </row>
    <row r="48773">
      <c r="A48773" s="6"/>
    </row>
    <row r="48774">
      <c r="A48774" s="6"/>
    </row>
    <row r="48775">
      <c r="A48775" s="6"/>
    </row>
    <row r="48776">
      <c r="A48776" s="6"/>
    </row>
    <row r="48777">
      <c r="A48777" s="6"/>
    </row>
    <row r="48778">
      <c r="A48778" s="6"/>
    </row>
    <row r="48779">
      <c r="A48779" s="6"/>
    </row>
    <row r="48780">
      <c r="A48780" s="6"/>
    </row>
    <row r="48781">
      <c r="A48781" s="6"/>
    </row>
    <row r="48782">
      <c r="A48782" s="6"/>
    </row>
    <row r="48783">
      <c r="A48783" s="6"/>
    </row>
    <row r="48784">
      <c r="A48784" s="6"/>
    </row>
    <row r="48785">
      <c r="A48785" s="6"/>
    </row>
    <row r="48786">
      <c r="A48786" s="6"/>
    </row>
    <row r="48787">
      <c r="A48787" s="6"/>
    </row>
    <row r="48788">
      <c r="A48788" s="6"/>
    </row>
    <row r="48789">
      <c r="A48789" s="6"/>
    </row>
    <row r="48790">
      <c r="A48790" s="6"/>
    </row>
    <row r="48791">
      <c r="A48791" s="6"/>
    </row>
    <row r="48792">
      <c r="A48792" s="6"/>
    </row>
    <row r="48793">
      <c r="A48793" s="6"/>
    </row>
    <row r="48794">
      <c r="A48794" s="6"/>
    </row>
    <row r="48795">
      <c r="A48795" s="6"/>
    </row>
    <row r="48796">
      <c r="A48796" s="6"/>
    </row>
    <row r="48797">
      <c r="A48797" s="6"/>
    </row>
    <row r="48798">
      <c r="A48798" s="6"/>
    </row>
    <row r="48799">
      <c r="A48799" s="6"/>
    </row>
    <row r="48800">
      <c r="A48800" s="6"/>
    </row>
    <row r="48801">
      <c r="A48801" s="6"/>
    </row>
    <row r="48802">
      <c r="A48802" s="6"/>
    </row>
    <row r="48803">
      <c r="A48803" s="6"/>
    </row>
    <row r="48804">
      <c r="A48804" s="6"/>
    </row>
    <row r="48805">
      <c r="A48805" s="6"/>
    </row>
    <row r="48806">
      <c r="A48806" s="6"/>
    </row>
    <row r="48807">
      <c r="A48807" s="6"/>
    </row>
    <row r="48808">
      <c r="A48808" s="6"/>
    </row>
    <row r="48809">
      <c r="A48809" s="6"/>
    </row>
    <row r="48810">
      <c r="A48810" s="6"/>
    </row>
    <row r="48811">
      <c r="A48811" s="6"/>
    </row>
    <row r="48812">
      <c r="A48812" s="6"/>
    </row>
    <row r="48813">
      <c r="A48813" s="6"/>
    </row>
    <row r="48814">
      <c r="A48814" s="6"/>
    </row>
    <row r="48815">
      <c r="A48815" s="6"/>
    </row>
    <row r="48816">
      <c r="A48816" s="6"/>
    </row>
    <row r="48817">
      <c r="A48817" s="6"/>
    </row>
    <row r="48818">
      <c r="A48818" s="6"/>
    </row>
    <row r="48819">
      <c r="A48819" s="6"/>
    </row>
    <row r="48820">
      <c r="A48820" s="6"/>
    </row>
    <row r="48821">
      <c r="A48821" s="6"/>
    </row>
    <row r="48822">
      <c r="A48822" s="6"/>
    </row>
    <row r="48823">
      <c r="A48823" s="6"/>
    </row>
    <row r="48824">
      <c r="A48824" s="6"/>
    </row>
    <row r="48825">
      <c r="A48825" s="6"/>
    </row>
    <row r="48826">
      <c r="A48826" s="6"/>
    </row>
    <row r="48827">
      <c r="A48827" s="6"/>
    </row>
    <row r="48828">
      <c r="A48828" s="6"/>
    </row>
    <row r="48829">
      <c r="A48829" s="6"/>
    </row>
    <row r="48830">
      <c r="A48830" s="6"/>
    </row>
    <row r="48831">
      <c r="A48831" s="6"/>
    </row>
    <row r="48832">
      <c r="A48832" s="6"/>
    </row>
    <row r="48833">
      <c r="A48833" s="6"/>
    </row>
    <row r="48834">
      <c r="A48834" s="6"/>
    </row>
    <row r="48835">
      <c r="A48835" s="6"/>
    </row>
    <row r="48836">
      <c r="A48836" s="6"/>
    </row>
    <row r="48837">
      <c r="A48837" s="6"/>
    </row>
    <row r="48838">
      <c r="A48838" s="6"/>
    </row>
    <row r="48839">
      <c r="A48839" s="6"/>
    </row>
    <row r="48840">
      <c r="A48840" s="6"/>
    </row>
    <row r="48841">
      <c r="A48841" s="6"/>
    </row>
    <row r="48842">
      <c r="A48842" s="6"/>
    </row>
    <row r="48843">
      <c r="A48843" s="6"/>
    </row>
    <row r="48844">
      <c r="A48844" s="6"/>
    </row>
    <row r="48845">
      <c r="A48845" s="6"/>
    </row>
    <row r="48846">
      <c r="A48846" s="6"/>
    </row>
    <row r="48847">
      <c r="A48847" s="6"/>
    </row>
    <row r="48848">
      <c r="A48848" s="6"/>
    </row>
    <row r="48849">
      <c r="A48849" s="6"/>
    </row>
    <row r="48850">
      <c r="A48850" s="6"/>
    </row>
    <row r="48851">
      <c r="A48851" s="6"/>
    </row>
    <row r="48852">
      <c r="A48852" s="6"/>
    </row>
    <row r="48853">
      <c r="A48853" s="6"/>
    </row>
    <row r="48854">
      <c r="A48854" s="6"/>
    </row>
    <row r="48855">
      <c r="A48855" s="6"/>
    </row>
    <row r="48856">
      <c r="A48856" s="6"/>
    </row>
    <row r="48857">
      <c r="A48857" s="6"/>
    </row>
    <row r="48858">
      <c r="A48858" s="6"/>
    </row>
    <row r="48859">
      <c r="A48859" s="6"/>
    </row>
    <row r="48860">
      <c r="A48860" s="6"/>
    </row>
    <row r="48861">
      <c r="A48861" s="6"/>
    </row>
    <row r="48862">
      <c r="A48862" s="6"/>
    </row>
    <row r="48863">
      <c r="A48863" s="6"/>
    </row>
    <row r="48864">
      <c r="A48864" s="6"/>
    </row>
    <row r="48865">
      <c r="A48865" s="6"/>
    </row>
    <row r="48866">
      <c r="A48866" s="6"/>
    </row>
    <row r="48867">
      <c r="A48867" s="6"/>
    </row>
    <row r="48868">
      <c r="A48868" s="6"/>
    </row>
    <row r="48869">
      <c r="A48869" s="6"/>
    </row>
    <row r="48870">
      <c r="A48870" s="6"/>
    </row>
    <row r="48871">
      <c r="A48871" s="6"/>
    </row>
    <row r="48872">
      <c r="A48872" s="6"/>
    </row>
    <row r="48873">
      <c r="A48873" s="6"/>
    </row>
    <row r="48874">
      <c r="A48874" s="6"/>
    </row>
    <row r="48875">
      <c r="A48875" s="6"/>
    </row>
    <row r="48876">
      <c r="A48876" s="6"/>
    </row>
    <row r="48877">
      <c r="A48877" s="6"/>
    </row>
    <row r="48878">
      <c r="A48878" s="6"/>
    </row>
    <row r="48879">
      <c r="A48879" s="6"/>
    </row>
    <row r="48880">
      <c r="A48880" s="6"/>
    </row>
    <row r="48881">
      <c r="A48881" s="6"/>
    </row>
    <row r="48882">
      <c r="A48882" s="6"/>
    </row>
    <row r="48883">
      <c r="A48883" s="6"/>
    </row>
    <row r="48884">
      <c r="A48884" s="6"/>
    </row>
    <row r="48885">
      <c r="A48885" s="6"/>
    </row>
    <row r="48886">
      <c r="A48886" s="6"/>
    </row>
    <row r="48887">
      <c r="A48887" s="6"/>
    </row>
    <row r="48888">
      <c r="A48888" s="6"/>
    </row>
    <row r="48889">
      <c r="A48889" s="6"/>
    </row>
    <row r="48890">
      <c r="A48890" s="6"/>
    </row>
    <row r="48891">
      <c r="A48891" s="6"/>
    </row>
    <row r="48892">
      <c r="A48892" s="6"/>
    </row>
    <row r="48893">
      <c r="A48893" s="6"/>
    </row>
    <row r="48894">
      <c r="A48894" s="6"/>
    </row>
    <row r="48895">
      <c r="A48895" s="6"/>
    </row>
    <row r="48896">
      <c r="A48896" s="6"/>
    </row>
    <row r="48897">
      <c r="A48897" s="6"/>
    </row>
    <row r="48898">
      <c r="A48898" s="6"/>
    </row>
    <row r="48899">
      <c r="A48899" s="6"/>
    </row>
    <row r="48900">
      <c r="A48900" s="6"/>
    </row>
    <row r="48901">
      <c r="A48901" s="6"/>
    </row>
    <row r="48902">
      <c r="A48902" s="6"/>
    </row>
    <row r="48903">
      <c r="A48903" s="6"/>
    </row>
    <row r="48904">
      <c r="A48904" s="6"/>
    </row>
    <row r="48905">
      <c r="A48905" s="6"/>
    </row>
    <row r="48906">
      <c r="A48906" s="6"/>
    </row>
    <row r="48907">
      <c r="A48907" s="6"/>
    </row>
    <row r="48908">
      <c r="A48908" s="6"/>
    </row>
    <row r="48909">
      <c r="A48909" s="6"/>
    </row>
    <row r="48910">
      <c r="A48910" s="6"/>
    </row>
    <row r="48911">
      <c r="A48911" s="6"/>
    </row>
    <row r="48912">
      <c r="A48912" s="6"/>
    </row>
    <row r="48913">
      <c r="A48913" s="6"/>
    </row>
    <row r="48914">
      <c r="A48914" s="6"/>
    </row>
    <row r="48915">
      <c r="A48915" s="6"/>
    </row>
    <row r="48916">
      <c r="A48916" s="6"/>
    </row>
    <row r="48917">
      <c r="A48917" s="6"/>
    </row>
    <row r="48918">
      <c r="A48918" s="6"/>
    </row>
    <row r="48919">
      <c r="A48919" s="6"/>
    </row>
    <row r="48920">
      <c r="A48920" s="6"/>
    </row>
    <row r="48921">
      <c r="A48921" s="6"/>
    </row>
    <row r="48922">
      <c r="A48922" s="6"/>
    </row>
    <row r="48923">
      <c r="A48923" s="6"/>
    </row>
    <row r="48924">
      <c r="A48924" s="6"/>
    </row>
    <row r="48925">
      <c r="A48925" s="6"/>
    </row>
    <row r="48926">
      <c r="A48926" s="6"/>
    </row>
    <row r="48927">
      <c r="A48927" s="6"/>
    </row>
    <row r="48928">
      <c r="A48928" s="6"/>
    </row>
    <row r="48929">
      <c r="A48929" s="6"/>
    </row>
    <row r="48930">
      <c r="A48930" s="6"/>
    </row>
    <row r="48931">
      <c r="A48931" s="6"/>
    </row>
    <row r="48932">
      <c r="A48932" s="6"/>
    </row>
    <row r="48933">
      <c r="A48933" s="6"/>
    </row>
    <row r="48934">
      <c r="A48934" s="6"/>
    </row>
    <row r="48935">
      <c r="A48935" s="6"/>
    </row>
    <row r="48936">
      <c r="A48936" s="6"/>
    </row>
    <row r="48937">
      <c r="A48937" s="6"/>
    </row>
    <row r="48938">
      <c r="A48938" s="6"/>
    </row>
    <row r="48939">
      <c r="A48939" s="6"/>
    </row>
    <row r="48940">
      <c r="A48940" s="6"/>
    </row>
    <row r="48941">
      <c r="A48941" s="6"/>
    </row>
    <row r="48942">
      <c r="A48942" s="6"/>
    </row>
    <row r="48943">
      <c r="A48943" s="6"/>
    </row>
    <row r="48944">
      <c r="A48944" s="6"/>
    </row>
    <row r="48945">
      <c r="A48945" s="6"/>
    </row>
    <row r="48946">
      <c r="A48946" s="6"/>
    </row>
    <row r="48947">
      <c r="A48947" s="6"/>
    </row>
    <row r="48948">
      <c r="A48948" s="6"/>
    </row>
    <row r="48949">
      <c r="A48949" s="6"/>
    </row>
    <row r="48950">
      <c r="A48950" s="6"/>
    </row>
    <row r="48951">
      <c r="A48951" s="6"/>
    </row>
    <row r="48952">
      <c r="A48952" s="6"/>
    </row>
    <row r="48953">
      <c r="A48953" s="6"/>
    </row>
    <row r="48954">
      <c r="A48954" s="6"/>
    </row>
    <row r="48955">
      <c r="A48955" s="6"/>
    </row>
    <row r="48956">
      <c r="A48956" s="6"/>
    </row>
    <row r="48957">
      <c r="A48957" s="6"/>
    </row>
    <row r="48958">
      <c r="A48958" s="6"/>
    </row>
    <row r="48959">
      <c r="A48959" s="6"/>
    </row>
    <row r="48960">
      <c r="A48960" s="6"/>
    </row>
    <row r="48961">
      <c r="A48961" s="6"/>
    </row>
    <row r="48962">
      <c r="A48962" s="6"/>
    </row>
    <row r="48963">
      <c r="A48963" s="6"/>
    </row>
    <row r="48964">
      <c r="A48964" s="6"/>
    </row>
    <row r="48965">
      <c r="A48965" s="6"/>
    </row>
    <row r="48966">
      <c r="A48966" s="6"/>
    </row>
    <row r="48967">
      <c r="A48967" s="6"/>
    </row>
    <row r="48968">
      <c r="A48968" s="6"/>
    </row>
    <row r="48969">
      <c r="A48969" s="6"/>
    </row>
    <row r="48970">
      <c r="A48970" s="6"/>
    </row>
    <row r="48971">
      <c r="A48971" s="6"/>
    </row>
    <row r="48972">
      <c r="A48972" s="6"/>
    </row>
    <row r="48973">
      <c r="A48973" s="6"/>
    </row>
    <row r="48974">
      <c r="A48974" s="6"/>
    </row>
    <row r="48975">
      <c r="A48975" s="6"/>
    </row>
    <row r="48976">
      <c r="A48976" s="6"/>
    </row>
    <row r="48977">
      <c r="A48977" s="6"/>
    </row>
    <row r="48978">
      <c r="A48978" s="6"/>
    </row>
    <row r="48979">
      <c r="A48979" s="6"/>
    </row>
    <row r="48980">
      <c r="A48980" s="6"/>
    </row>
    <row r="48981">
      <c r="A48981" s="6"/>
    </row>
    <row r="48982">
      <c r="A48982" s="6"/>
    </row>
    <row r="48983">
      <c r="A48983" s="6"/>
    </row>
    <row r="48984">
      <c r="A48984" s="6"/>
    </row>
    <row r="48985">
      <c r="A48985" s="6"/>
    </row>
    <row r="48986">
      <c r="A48986" s="6"/>
    </row>
    <row r="48987">
      <c r="A48987" s="6"/>
    </row>
    <row r="48988">
      <c r="A48988" s="6"/>
    </row>
    <row r="48989">
      <c r="A48989" s="6"/>
    </row>
    <row r="48990">
      <c r="A48990" s="6"/>
    </row>
    <row r="48991">
      <c r="A48991" s="6"/>
    </row>
    <row r="48992">
      <c r="A48992" s="6"/>
    </row>
    <row r="48993">
      <c r="A48993" s="6"/>
    </row>
    <row r="48994">
      <c r="A48994" s="6"/>
    </row>
    <row r="48995">
      <c r="A48995" s="6"/>
    </row>
    <row r="48996">
      <c r="A48996" s="6"/>
    </row>
    <row r="48997">
      <c r="A48997" s="6"/>
    </row>
    <row r="48998">
      <c r="A48998" s="6"/>
    </row>
    <row r="48999">
      <c r="A48999" s="6"/>
    </row>
    <row r="49000">
      <c r="A49000" s="6"/>
    </row>
    <row r="49001">
      <c r="A49001" s="6"/>
    </row>
    <row r="49002">
      <c r="A49002" s="6"/>
    </row>
    <row r="49003">
      <c r="A49003" s="6"/>
    </row>
    <row r="49004">
      <c r="A49004" s="6"/>
    </row>
    <row r="49005">
      <c r="A49005" s="6"/>
    </row>
    <row r="49006">
      <c r="A49006" s="6"/>
    </row>
    <row r="49007">
      <c r="A49007" s="6"/>
    </row>
    <row r="49008">
      <c r="A49008" s="6"/>
    </row>
    <row r="49009">
      <c r="A49009" s="6"/>
    </row>
    <row r="49010">
      <c r="A49010" s="6"/>
    </row>
    <row r="49011">
      <c r="A49011" s="6"/>
    </row>
    <row r="49012">
      <c r="A49012" s="6"/>
    </row>
    <row r="49013">
      <c r="A49013" s="6"/>
    </row>
    <row r="49014">
      <c r="A49014" s="6"/>
    </row>
    <row r="49015">
      <c r="A49015" s="6"/>
    </row>
    <row r="49016">
      <c r="A49016" s="6"/>
    </row>
    <row r="49017">
      <c r="A49017" s="6"/>
    </row>
    <row r="49018">
      <c r="A49018" s="6"/>
    </row>
    <row r="49019">
      <c r="A49019" s="6"/>
    </row>
    <row r="49020">
      <c r="A49020" s="6"/>
    </row>
    <row r="49021">
      <c r="A49021" s="6"/>
    </row>
    <row r="49022">
      <c r="A49022" s="6"/>
    </row>
    <row r="49023">
      <c r="A49023" s="6"/>
    </row>
    <row r="49024">
      <c r="A49024" s="6"/>
    </row>
    <row r="49025">
      <c r="A49025" s="6"/>
    </row>
    <row r="49026">
      <c r="A49026" s="6"/>
    </row>
    <row r="49027">
      <c r="A49027" s="6"/>
    </row>
    <row r="49028">
      <c r="A49028" s="6"/>
    </row>
    <row r="49029">
      <c r="A49029" s="6"/>
    </row>
    <row r="49030">
      <c r="A49030" s="6"/>
    </row>
    <row r="49031">
      <c r="A49031" s="6"/>
    </row>
    <row r="49032">
      <c r="A49032" s="6"/>
    </row>
    <row r="49033">
      <c r="A49033" s="6"/>
    </row>
    <row r="49034">
      <c r="A49034" s="6"/>
    </row>
    <row r="49035">
      <c r="A49035" s="6"/>
    </row>
    <row r="49036">
      <c r="A49036" s="6"/>
    </row>
    <row r="49037">
      <c r="A49037" s="6"/>
    </row>
    <row r="49038">
      <c r="A49038" s="6"/>
    </row>
    <row r="49039">
      <c r="A49039" s="6"/>
    </row>
    <row r="49040">
      <c r="A49040" s="6"/>
    </row>
    <row r="49041">
      <c r="A49041" s="6"/>
    </row>
    <row r="49042">
      <c r="A49042" s="6"/>
    </row>
    <row r="49043">
      <c r="A49043" s="6"/>
    </row>
    <row r="49044">
      <c r="A49044" s="6"/>
    </row>
    <row r="49045">
      <c r="A49045" s="6"/>
    </row>
    <row r="49046">
      <c r="A49046" s="6"/>
    </row>
    <row r="49047">
      <c r="A49047" s="6"/>
    </row>
    <row r="49048">
      <c r="A49048" s="6"/>
    </row>
    <row r="49049">
      <c r="A49049" s="6"/>
    </row>
    <row r="49050">
      <c r="A49050" s="6"/>
    </row>
    <row r="49051">
      <c r="A49051" s="6"/>
    </row>
    <row r="49052">
      <c r="A49052" s="6"/>
    </row>
    <row r="49053">
      <c r="A49053" s="6"/>
    </row>
    <row r="49054">
      <c r="A49054" s="6"/>
    </row>
    <row r="49055">
      <c r="A49055" s="6"/>
    </row>
    <row r="49056">
      <c r="A49056" s="6"/>
    </row>
    <row r="49057">
      <c r="A49057" s="6"/>
    </row>
    <row r="49058">
      <c r="A49058" s="6"/>
    </row>
    <row r="49059">
      <c r="A49059" s="6"/>
    </row>
    <row r="49060">
      <c r="A49060" s="6"/>
    </row>
    <row r="49061">
      <c r="A49061" s="6"/>
    </row>
    <row r="49062">
      <c r="A49062" s="6"/>
    </row>
    <row r="49063">
      <c r="A49063" s="6"/>
    </row>
    <row r="49064">
      <c r="A49064" s="6"/>
    </row>
    <row r="49065">
      <c r="A49065" s="6"/>
    </row>
    <row r="49066">
      <c r="A49066" s="6"/>
    </row>
    <row r="49067">
      <c r="A49067" s="6"/>
    </row>
    <row r="49068">
      <c r="A49068" s="6"/>
    </row>
    <row r="49069">
      <c r="A49069" s="6"/>
    </row>
    <row r="49070">
      <c r="A49070" s="6"/>
    </row>
    <row r="49071">
      <c r="A49071" s="6"/>
    </row>
    <row r="49072">
      <c r="A49072" s="6"/>
    </row>
    <row r="49073">
      <c r="A49073" s="6"/>
    </row>
    <row r="49074">
      <c r="A49074" s="6"/>
    </row>
    <row r="49075">
      <c r="A49075" s="6"/>
    </row>
    <row r="49076">
      <c r="A49076" s="6"/>
    </row>
    <row r="49077">
      <c r="A49077" s="6"/>
    </row>
    <row r="49078">
      <c r="A49078" s="6"/>
    </row>
    <row r="49079">
      <c r="A49079" s="6"/>
    </row>
    <row r="49080">
      <c r="A49080" s="6"/>
    </row>
    <row r="49081">
      <c r="A49081" s="6"/>
    </row>
    <row r="49082">
      <c r="A49082" s="6"/>
    </row>
    <row r="49083">
      <c r="A49083" s="6"/>
    </row>
    <row r="49084">
      <c r="A49084" s="6"/>
    </row>
    <row r="49085">
      <c r="A49085" s="6"/>
    </row>
    <row r="49086">
      <c r="A49086" s="6"/>
    </row>
    <row r="49087">
      <c r="A49087" s="6"/>
    </row>
    <row r="49088">
      <c r="A49088" s="6"/>
    </row>
    <row r="49089">
      <c r="A49089" s="6"/>
    </row>
    <row r="49090">
      <c r="A49090" s="6"/>
    </row>
    <row r="49091">
      <c r="A49091" s="6"/>
    </row>
    <row r="49092">
      <c r="A49092" s="6"/>
    </row>
    <row r="49093">
      <c r="A49093" s="6"/>
    </row>
    <row r="49094">
      <c r="A49094" s="6"/>
    </row>
    <row r="49095">
      <c r="A49095" s="6"/>
    </row>
    <row r="49096">
      <c r="A49096" s="6"/>
    </row>
    <row r="49097">
      <c r="A49097" s="6"/>
    </row>
    <row r="49098">
      <c r="A49098" s="6"/>
    </row>
    <row r="49099">
      <c r="A49099" s="6"/>
    </row>
    <row r="49100">
      <c r="A49100" s="6"/>
    </row>
    <row r="49101">
      <c r="A49101" s="6"/>
    </row>
    <row r="49102">
      <c r="A49102" s="6"/>
    </row>
    <row r="49103">
      <c r="A49103" s="6"/>
    </row>
    <row r="49104">
      <c r="A49104" s="6"/>
    </row>
    <row r="49105">
      <c r="A49105" s="6"/>
    </row>
    <row r="49106">
      <c r="A49106" s="6"/>
    </row>
    <row r="49107">
      <c r="A49107" s="6"/>
    </row>
    <row r="49108">
      <c r="A49108" s="6"/>
    </row>
    <row r="49109">
      <c r="A49109" s="6"/>
    </row>
    <row r="49110">
      <c r="A49110" s="6"/>
    </row>
    <row r="49111">
      <c r="A49111" s="6"/>
    </row>
    <row r="49112">
      <c r="A49112" s="6"/>
    </row>
    <row r="49113">
      <c r="A49113" s="6"/>
    </row>
    <row r="49114">
      <c r="A49114" s="6"/>
    </row>
    <row r="49115">
      <c r="A49115" s="6"/>
    </row>
    <row r="49116">
      <c r="A49116" s="6"/>
    </row>
    <row r="49117">
      <c r="A49117" s="6"/>
    </row>
    <row r="49118">
      <c r="A49118" s="6"/>
    </row>
    <row r="49119">
      <c r="A49119" s="6"/>
    </row>
    <row r="49120">
      <c r="A49120" s="6"/>
    </row>
    <row r="49121">
      <c r="A49121" s="6"/>
    </row>
    <row r="49122">
      <c r="A49122" s="6"/>
    </row>
    <row r="49123">
      <c r="A49123" s="6"/>
    </row>
    <row r="49124">
      <c r="A49124" s="6"/>
    </row>
    <row r="49125">
      <c r="A49125" s="6"/>
    </row>
    <row r="49126">
      <c r="A49126" s="6"/>
    </row>
    <row r="49127">
      <c r="A49127" s="6"/>
    </row>
    <row r="49128">
      <c r="A49128" s="6"/>
    </row>
    <row r="49129">
      <c r="A49129" s="6"/>
    </row>
    <row r="49130">
      <c r="A49130" s="6"/>
    </row>
    <row r="49131">
      <c r="A49131" s="6"/>
    </row>
    <row r="49132">
      <c r="A49132" s="6"/>
    </row>
    <row r="49133">
      <c r="A49133" s="6"/>
    </row>
    <row r="49134">
      <c r="A49134" s="6"/>
    </row>
    <row r="49135">
      <c r="A49135" s="6"/>
    </row>
    <row r="49136">
      <c r="A49136" s="6"/>
    </row>
    <row r="49137">
      <c r="A49137" s="6"/>
    </row>
    <row r="49138">
      <c r="A49138" s="6"/>
    </row>
    <row r="49139">
      <c r="A49139" s="6"/>
    </row>
    <row r="49140">
      <c r="A49140" s="6"/>
    </row>
    <row r="49141">
      <c r="A49141" s="6"/>
    </row>
    <row r="49142">
      <c r="A49142" s="6"/>
    </row>
    <row r="49143">
      <c r="A49143" s="6"/>
    </row>
    <row r="49144">
      <c r="A49144" s="6"/>
    </row>
    <row r="49145">
      <c r="A49145" s="6"/>
    </row>
    <row r="49146">
      <c r="A49146" s="6"/>
    </row>
    <row r="49147">
      <c r="A49147" s="6"/>
    </row>
    <row r="49148">
      <c r="A49148" s="6"/>
    </row>
    <row r="49149">
      <c r="A49149" s="6"/>
    </row>
    <row r="49150">
      <c r="A49150" s="6"/>
    </row>
    <row r="49151">
      <c r="A49151" s="6"/>
    </row>
    <row r="49152">
      <c r="A49152" s="6"/>
    </row>
    <row r="49153">
      <c r="A49153" s="6"/>
    </row>
    <row r="49154">
      <c r="A49154" s="6"/>
    </row>
    <row r="49155">
      <c r="A49155" s="6"/>
    </row>
    <row r="49156">
      <c r="A49156" s="6"/>
    </row>
    <row r="49157">
      <c r="A49157" s="6"/>
    </row>
    <row r="49158">
      <c r="A49158" s="6"/>
    </row>
    <row r="49159">
      <c r="A49159" s="6"/>
    </row>
    <row r="49160">
      <c r="A49160" s="6"/>
    </row>
    <row r="49161">
      <c r="A49161" s="6"/>
    </row>
    <row r="49162">
      <c r="A49162" s="6"/>
    </row>
    <row r="49163">
      <c r="A49163" s="6"/>
    </row>
    <row r="49164">
      <c r="A49164" s="6"/>
    </row>
    <row r="49165">
      <c r="A49165" s="6"/>
    </row>
    <row r="49166">
      <c r="A49166" s="6"/>
    </row>
    <row r="49167">
      <c r="A49167" s="6"/>
    </row>
    <row r="49168">
      <c r="A49168" s="6"/>
    </row>
    <row r="49169">
      <c r="A49169" s="6"/>
    </row>
    <row r="49170">
      <c r="A49170" s="6"/>
    </row>
    <row r="49171">
      <c r="A49171" s="6"/>
    </row>
    <row r="49172">
      <c r="A49172" s="6"/>
    </row>
    <row r="49173">
      <c r="A49173" s="6"/>
    </row>
    <row r="49174">
      <c r="A49174" s="6"/>
    </row>
    <row r="49175">
      <c r="A49175" s="6"/>
    </row>
    <row r="49176">
      <c r="A49176" s="6"/>
    </row>
    <row r="49177">
      <c r="A49177" s="6"/>
    </row>
    <row r="49178">
      <c r="A49178" s="6"/>
    </row>
    <row r="49179">
      <c r="A49179" s="6"/>
    </row>
    <row r="49180">
      <c r="A49180" s="6"/>
    </row>
    <row r="49181">
      <c r="A49181" s="6"/>
    </row>
    <row r="49182">
      <c r="A49182" s="6"/>
    </row>
    <row r="49183">
      <c r="A49183" s="6"/>
    </row>
    <row r="49184">
      <c r="A49184" s="6"/>
    </row>
    <row r="49185">
      <c r="A49185" s="6"/>
    </row>
    <row r="49186">
      <c r="A49186" s="6"/>
    </row>
    <row r="49187">
      <c r="A49187" s="6"/>
    </row>
    <row r="49188">
      <c r="A49188" s="6"/>
    </row>
    <row r="49189">
      <c r="A49189" s="6"/>
    </row>
    <row r="49190">
      <c r="A49190" s="6"/>
    </row>
    <row r="49191">
      <c r="A49191" s="6"/>
    </row>
    <row r="49192">
      <c r="A49192" s="6"/>
    </row>
    <row r="49193">
      <c r="A49193" s="6"/>
    </row>
    <row r="49194">
      <c r="A49194" s="6"/>
    </row>
    <row r="49195">
      <c r="A49195" s="6"/>
    </row>
    <row r="49196">
      <c r="A49196" s="6"/>
    </row>
    <row r="49197">
      <c r="A49197" s="6"/>
    </row>
    <row r="49198">
      <c r="A49198" s="6"/>
    </row>
    <row r="49199">
      <c r="A49199" s="6"/>
    </row>
    <row r="49200">
      <c r="A49200" s="6"/>
    </row>
    <row r="49201">
      <c r="A49201" s="6"/>
    </row>
    <row r="49202">
      <c r="A49202" s="6"/>
    </row>
    <row r="49203">
      <c r="A49203" s="6"/>
    </row>
    <row r="49204">
      <c r="A49204" s="6"/>
    </row>
    <row r="49205">
      <c r="A49205" s="6"/>
    </row>
    <row r="49206">
      <c r="A49206" s="6"/>
    </row>
    <row r="49207">
      <c r="A49207" s="6"/>
    </row>
    <row r="49208">
      <c r="A49208" s="6"/>
    </row>
    <row r="49209">
      <c r="A49209" s="6"/>
    </row>
    <row r="49210">
      <c r="A49210" s="6"/>
    </row>
    <row r="49211">
      <c r="A49211" s="6"/>
    </row>
    <row r="49212">
      <c r="A49212" s="6"/>
    </row>
    <row r="49213">
      <c r="A49213" s="6"/>
    </row>
    <row r="49214">
      <c r="A49214" s="6"/>
    </row>
    <row r="49215">
      <c r="A49215" s="6"/>
    </row>
    <row r="49216">
      <c r="A49216" s="6"/>
    </row>
    <row r="49217">
      <c r="A49217" s="6"/>
    </row>
    <row r="49218">
      <c r="A49218" s="6"/>
    </row>
    <row r="49219">
      <c r="A49219" s="6"/>
    </row>
    <row r="49220">
      <c r="A49220" s="6"/>
    </row>
    <row r="49221">
      <c r="A49221" s="6"/>
    </row>
    <row r="49222">
      <c r="A49222" s="6"/>
    </row>
    <row r="49223">
      <c r="A49223" s="6"/>
    </row>
    <row r="49224">
      <c r="A49224" s="6"/>
    </row>
    <row r="49225">
      <c r="A49225" s="6"/>
    </row>
    <row r="49226">
      <c r="A49226" s="6"/>
    </row>
    <row r="49227">
      <c r="A49227" s="6"/>
    </row>
    <row r="49228">
      <c r="A49228" s="6"/>
    </row>
    <row r="49229">
      <c r="A49229" s="6"/>
    </row>
    <row r="49230">
      <c r="A49230" s="6"/>
    </row>
    <row r="49231">
      <c r="A49231" s="6"/>
    </row>
    <row r="49232">
      <c r="A49232" s="6"/>
    </row>
    <row r="49233">
      <c r="A49233" s="6"/>
    </row>
    <row r="49234">
      <c r="A49234" s="6"/>
    </row>
    <row r="49235">
      <c r="A49235" s="6"/>
    </row>
    <row r="49236">
      <c r="A49236" s="6"/>
    </row>
    <row r="49237">
      <c r="A49237" s="6"/>
    </row>
    <row r="49238">
      <c r="A49238" s="6"/>
    </row>
    <row r="49239">
      <c r="A49239" s="6"/>
    </row>
    <row r="49240">
      <c r="A49240" s="6"/>
    </row>
    <row r="49241">
      <c r="A49241" s="6"/>
    </row>
    <row r="49242">
      <c r="A49242" s="6"/>
    </row>
    <row r="49243">
      <c r="A49243" s="6"/>
    </row>
    <row r="49244">
      <c r="A49244" s="6"/>
    </row>
    <row r="49245">
      <c r="A49245" s="6"/>
    </row>
    <row r="49246">
      <c r="A49246" s="6"/>
    </row>
    <row r="49247">
      <c r="A49247" s="6"/>
    </row>
    <row r="49248">
      <c r="A49248" s="6"/>
    </row>
    <row r="49249">
      <c r="A49249" s="6"/>
    </row>
    <row r="49250">
      <c r="A49250" s="6"/>
    </row>
    <row r="49251">
      <c r="A49251" s="6"/>
    </row>
    <row r="49252">
      <c r="A49252" s="6"/>
    </row>
    <row r="49253">
      <c r="A49253" s="6"/>
    </row>
    <row r="49254">
      <c r="A49254" s="6"/>
    </row>
    <row r="49255">
      <c r="A49255" s="6"/>
    </row>
    <row r="49256">
      <c r="A49256" s="6"/>
    </row>
    <row r="49257">
      <c r="A49257" s="6"/>
    </row>
    <row r="49258">
      <c r="A49258" s="6"/>
    </row>
    <row r="49259">
      <c r="A49259" s="6"/>
    </row>
    <row r="49260">
      <c r="A49260" s="6"/>
    </row>
    <row r="49261">
      <c r="A49261" s="6"/>
    </row>
    <row r="49262">
      <c r="A49262" s="6"/>
    </row>
    <row r="49263">
      <c r="A49263" s="6"/>
    </row>
    <row r="49264">
      <c r="A49264" s="6"/>
    </row>
    <row r="49265">
      <c r="A49265" s="6"/>
    </row>
    <row r="49266">
      <c r="A49266" s="6"/>
    </row>
    <row r="49267">
      <c r="A49267" s="6"/>
    </row>
    <row r="49268">
      <c r="A49268" s="6"/>
    </row>
    <row r="49269">
      <c r="A49269" s="6"/>
    </row>
    <row r="49270">
      <c r="A49270" s="6"/>
    </row>
    <row r="49271">
      <c r="A49271" s="6"/>
    </row>
    <row r="49272">
      <c r="A49272" s="6"/>
    </row>
    <row r="49273">
      <c r="A49273" s="6"/>
    </row>
    <row r="49274">
      <c r="A49274" s="6"/>
    </row>
    <row r="49275">
      <c r="A49275" s="6"/>
    </row>
    <row r="49276">
      <c r="A49276" s="6"/>
    </row>
    <row r="49277">
      <c r="A49277" s="6"/>
    </row>
    <row r="49278">
      <c r="A49278" s="6"/>
    </row>
    <row r="49279">
      <c r="A49279" s="6"/>
    </row>
    <row r="49280">
      <c r="A49280" s="6"/>
    </row>
    <row r="49281">
      <c r="A49281" s="6"/>
    </row>
    <row r="49282">
      <c r="A49282" s="6"/>
    </row>
    <row r="49283">
      <c r="A49283" s="6"/>
    </row>
    <row r="49284">
      <c r="A49284" s="6"/>
    </row>
    <row r="49285">
      <c r="A49285" s="6"/>
    </row>
    <row r="49286">
      <c r="A49286" s="6"/>
    </row>
    <row r="49287">
      <c r="A49287" s="6"/>
    </row>
    <row r="49288">
      <c r="A49288" s="6"/>
    </row>
    <row r="49289">
      <c r="A49289" s="6"/>
    </row>
    <row r="49290">
      <c r="A49290" s="6"/>
    </row>
    <row r="49291">
      <c r="A49291" s="6"/>
    </row>
    <row r="49292">
      <c r="A49292" s="6"/>
    </row>
    <row r="49293">
      <c r="A49293" s="6"/>
    </row>
    <row r="49294">
      <c r="A49294" s="6"/>
    </row>
    <row r="49295">
      <c r="A49295" s="6"/>
    </row>
    <row r="49296">
      <c r="A49296" s="6"/>
    </row>
    <row r="49297">
      <c r="A49297" s="6"/>
    </row>
    <row r="49298">
      <c r="A49298" s="6"/>
    </row>
    <row r="49299">
      <c r="A49299" s="6"/>
    </row>
    <row r="49300">
      <c r="A49300" s="6"/>
    </row>
    <row r="49301">
      <c r="A49301" s="6"/>
    </row>
    <row r="49302">
      <c r="A49302" s="6"/>
    </row>
    <row r="49303">
      <c r="A49303" s="6"/>
    </row>
    <row r="49304">
      <c r="A49304" s="6"/>
    </row>
    <row r="49305">
      <c r="A49305" s="6"/>
    </row>
    <row r="49306">
      <c r="A49306" s="6"/>
    </row>
    <row r="49307">
      <c r="A49307" s="6"/>
    </row>
    <row r="49308">
      <c r="A49308" s="6"/>
    </row>
    <row r="49309">
      <c r="A49309" s="6"/>
    </row>
    <row r="49310">
      <c r="A49310" s="6"/>
    </row>
    <row r="49311">
      <c r="A49311" s="6"/>
    </row>
    <row r="49312">
      <c r="A49312" s="6"/>
    </row>
    <row r="49313">
      <c r="A49313" s="6"/>
    </row>
    <row r="49314">
      <c r="A49314" s="6"/>
    </row>
    <row r="49315">
      <c r="A49315" s="6"/>
    </row>
    <row r="49316">
      <c r="A49316" s="6"/>
    </row>
    <row r="49317">
      <c r="A49317" s="6"/>
    </row>
    <row r="49318">
      <c r="A49318" s="6"/>
    </row>
    <row r="49319">
      <c r="A49319" s="6"/>
    </row>
    <row r="49320">
      <c r="A49320" s="6"/>
    </row>
    <row r="49321">
      <c r="A49321" s="6"/>
    </row>
    <row r="49322">
      <c r="A49322" s="6"/>
    </row>
    <row r="49323">
      <c r="A49323" s="6"/>
    </row>
    <row r="49324">
      <c r="A49324" s="6"/>
    </row>
    <row r="49325">
      <c r="A49325" s="6"/>
    </row>
    <row r="49326">
      <c r="A49326" s="6"/>
    </row>
    <row r="49327">
      <c r="A49327" s="6"/>
    </row>
    <row r="49328">
      <c r="A49328" s="6"/>
    </row>
    <row r="49329">
      <c r="A49329" s="6"/>
    </row>
    <row r="49330">
      <c r="A49330" s="6"/>
    </row>
    <row r="49331">
      <c r="A49331" s="6"/>
    </row>
    <row r="49332">
      <c r="A49332" s="6"/>
    </row>
    <row r="49333">
      <c r="A49333" s="6"/>
    </row>
    <row r="49334">
      <c r="A49334" s="6"/>
    </row>
    <row r="49335">
      <c r="A49335" s="6"/>
    </row>
    <row r="49336">
      <c r="A49336" s="6"/>
    </row>
    <row r="49337">
      <c r="A49337" s="6"/>
    </row>
    <row r="49338">
      <c r="A49338" s="6"/>
    </row>
    <row r="49339">
      <c r="A49339" s="6"/>
    </row>
    <row r="49340">
      <c r="A49340" s="6"/>
    </row>
    <row r="49341">
      <c r="A49341" s="6"/>
    </row>
    <row r="49342">
      <c r="A49342" s="6"/>
    </row>
    <row r="49343">
      <c r="A49343" s="6"/>
    </row>
    <row r="49344">
      <c r="A49344" s="6"/>
    </row>
    <row r="49345">
      <c r="A49345" s="6"/>
    </row>
    <row r="49346">
      <c r="A49346" s="6"/>
    </row>
    <row r="49347">
      <c r="A49347" s="6"/>
    </row>
    <row r="49348">
      <c r="A49348" s="6"/>
    </row>
    <row r="49349">
      <c r="A49349" s="6"/>
    </row>
    <row r="49350">
      <c r="A49350" s="6"/>
    </row>
    <row r="49351">
      <c r="A49351" s="6"/>
    </row>
    <row r="49352">
      <c r="A49352" s="6"/>
    </row>
    <row r="49353">
      <c r="A49353" s="6"/>
    </row>
    <row r="49354">
      <c r="A49354" s="6"/>
    </row>
    <row r="49355">
      <c r="A49355" s="6"/>
    </row>
    <row r="49356">
      <c r="A49356" s="6"/>
    </row>
    <row r="49357">
      <c r="A49357" s="6"/>
    </row>
    <row r="49358">
      <c r="A49358" s="6"/>
    </row>
    <row r="49359">
      <c r="A49359" s="6"/>
    </row>
    <row r="49360">
      <c r="A49360" s="6"/>
    </row>
    <row r="49361">
      <c r="A49361" s="6"/>
    </row>
    <row r="49362">
      <c r="A49362" s="6"/>
    </row>
    <row r="49363">
      <c r="A49363" s="6"/>
    </row>
    <row r="49364">
      <c r="A49364" s="6"/>
    </row>
    <row r="49365">
      <c r="A49365" s="6"/>
    </row>
    <row r="49366">
      <c r="A49366" s="6"/>
    </row>
    <row r="49367">
      <c r="A49367" s="6"/>
    </row>
    <row r="49368">
      <c r="A49368" s="6"/>
    </row>
    <row r="49369">
      <c r="A49369" s="6"/>
    </row>
    <row r="49370">
      <c r="A49370" s="6"/>
    </row>
    <row r="49371">
      <c r="A49371" s="6"/>
    </row>
    <row r="49372">
      <c r="A49372" s="6"/>
    </row>
    <row r="49373">
      <c r="A49373" s="6"/>
    </row>
    <row r="49374">
      <c r="A49374" s="6"/>
    </row>
    <row r="49375">
      <c r="A49375" s="6"/>
    </row>
    <row r="49376">
      <c r="A49376" s="6"/>
    </row>
    <row r="49377">
      <c r="A49377" s="6"/>
    </row>
    <row r="49378">
      <c r="A49378" s="6"/>
    </row>
    <row r="49379">
      <c r="A49379" s="6"/>
    </row>
    <row r="49380">
      <c r="A49380" s="6"/>
    </row>
    <row r="49381">
      <c r="A49381" s="6"/>
    </row>
    <row r="49382">
      <c r="A49382" s="6"/>
    </row>
    <row r="49383">
      <c r="A49383" s="6"/>
    </row>
    <row r="49384">
      <c r="A49384" s="6"/>
    </row>
    <row r="49385">
      <c r="A49385" s="6"/>
    </row>
    <row r="49386">
      <c r="A49386" s="6"/>
    </row>
    <row r="49387">
      <c r="A49387" s="6"/>
    </row>
    <row r="49388">
      <c r="A49388" s="6"/>
    </row>
    <row r="49389">
      <c r="A49389" s="6"/>
    </row>
    <row r="49390">
      <c r="A49390" s="6"/>
    </row>
    <row r="49391">
      <c r="A49391" s="6"/>
    </row>
    <row r="49392">
      <c r="A49392" s="6"/>
    </row>
    <row r="49393">
      <c r="A49393" s="6"/>
    </row>
    <row r="49394">
      <c r="A49394" s="6"/>
    </row>
    <row r="49395">
      <c r="A49395" s="6"/>
    </row>
    <row r="49396">
      <c r="A49396" s="6"/>
    </row>
    <row r="49397">
      <c r="A49397" s="6"/>
    </row>
    <row r="49398">
      <c r="A49398" s="6"/>
    </row>
    <row r="49399">
      <c r="A49399" s="6"/>
    </row>
    <row r="49400">
      <c r="A49400" s="6"/>
    </row>
    <row r="49401">
      <c r="A49401" s="6"/>
    </row>
    <row r="49402">
      <c r="A49402" s="6"/>
    </row>
    <row r="49403">
      <c r="A49403" s="6"/>
    </row>
    <row r="49404">
      <c r="A49404" s="6"/>
    </row>
    <row r="49405">
      <c r="A49405" s="6"/>
    </row>
    <row r="49406">
      <c r="A49406" s="6"/>
    </row>
    <row r="49407">
      <c r="A49407" s="6"/>
    </row>
    <row r="49408">
      <c r="A49408" s="6"/>
    </row>
    <row r="49409">
      <c r="A49409" s="6"/>
    </row>
    <row r="49410">
      <c r="A49410" s="6"/>
    </row>
    <row r="49411">
      <c r="A49411" s="6"/>
    </row>
    <row r="49412">
      <c r="A49412" s="6"/>
    </row>
    <row r="49413">
      <c r="A49413" s="6"/>
    </row>
    <row r="49414">
      <c r="A49414" s="6"/>
    </row>
    <row r="49415">
      <c r="A49415" s="6"/>
    </row>
    <row r="49416">
      <c r="A49416" s="6"/>
    </row>
    <row r="49417">
      <c r="A49417" s="6"/>
    </row>
    <row r="49418">
      <c r="A49418" s="6"/>
    </row>
    <row r="49419">
      <c r="A49419" s="6"/>
    </row>
    <row r="49420">
      <c r="A49420" s="6"/>
    </row>
    <row r="49421">
      <c r="A49421" s="6"/>
    </row>
    <row r="49422">
      <c r="A49422" s="6"/>
    </row>
    <row r="49423">
      <c r="A49423" s="6"/>
    </row>
    <row r="49424">
      <c r="A49424" s="6"/>
    </row>
    <row r="49425">
      <c r="A49425" s="6"/>
    </row>
    <row r="49426">
      <c r="A49426" s="6"/>
    </row>
    <row r="49427">
      <c r="A49427" s="6"/>
    </row>
    <row r="49428">
      <c r="A49428" s="6"/>
    </row>
    <row r="49429">
      <c r="A49429" s="6"/>
    </row>
    <row r="49430">
      <c r="A49430" s="6"/>
    </row>
    <row r="49431">
      <c r="A49431" s="6"/>
    </row>
    <row r="49432">
      <c r="A49432" s="6"/>
    </row>
    <row r="49433">
      <c r="A49433" s="6"/>
    </row>
    <row r="49434">
      <c r="A49434" s="6"/>
    </row>
    <row r="49435">
      <c r="A49435" s="6"/>
    </row>
    <row r="49436">
      <c r="A49436" s="6"/>
    </row>
    <row r="49437">
      <c r="A49437" s="6"/>
    </row>
    <row r="49438">
      <c r="A49438" s="6"/>
    </row>
    <row r="49439">
      <c r="A49439" s="6"/>
    </row>
    <row r="49440">
      <c r="A49440" s="6"/>
    </row>
    <row r="49441">
      <c r="A49441" s="6"/>
    </row>
    <row r="49442">
      <c r="A49442" s="6"/>
    </row>
    <row r="49443">
      <c r="A49443" s="6"/>
    </row>
    <row r="49444">
      <c r="A49444" s="6"/>
    </row>
    <row r="49445">
      <c r="A49445" s="6"/>
    </row>
    <row r="49446">
      <c r="A49446" s="6"/>
    </row>
    <row r="49447">
      <c r="A49447" s="6"/>
    </row>
    <row r="49448">
      <c r="A49448" s="6"/>
    </row>
    <row r="49449">
      <c r="A49449" s="6"/>
    </row>
    <row r="49450">
      <c r="A49450" s="6"/>
    </row>
    <row r="49451">
      <c r="A49451" s="6"/>
    </row>
    <row r="49452">
      <c r="A49452" s="6"/>
    </row>
    <row r="49453">
      <c r="A49453" s="6"/>
    </row>
    <row r="49454">
      <c r="A49454" s="6"/>
    </row>
    <row r="49455">
      <c r="A49455" s="6"/>
    </row>
    <row r="49456">
      <c r="A49456" s="6"/>
    </row>
    <row r="49457">
      <c r="A49457" s="6"/>
    </row>
    <row r="49458">
      <c r="A49458" s="6"/>
    </row>
    <row r="49459">
      <c r="A49459" s="6"/>
    </row>
    <row r="49460">
      <c r="A49460" s="6"/>
    </row>
    <row r="49461">
      <c r="A49461" s="6"/>
    </row>
    <row r="49462">
      <c r="A49462" s="6"/>
    </row>
    <row r="49463">
      <c r="A49463" s="6"/>
    </row>
    <row r="49464">
      <c r="A49464" s="6"/>
    </row>
    <row r="49465">
      <c r="A49465" s="6"/>
    </row>
    <row r="49466">
      <c r="A49466" s="6"/>
    </row>
    <row r="49467">
      <c r="A49467" s="6"/>
    </row>
    <row r="49468">
      <c r="A49468" s="6"/>
    </row>
    <row r="49469">
      <c r="A49469" s="6"/>
    </row>
    <row r="49470">
      <c r="A49470" s="6"/>
    </row>
    <row r="49471">
      <c r="A49471" s="6"/>
    </row>
    <row r="49472">
      <c r="A49472" s="6"/>
    </row>
    <row r="49473">
      <c r="A49473" s="6"/>
    </row>
    <row r="49474">
      <c r="A49474" s="6"/>
    </row>
    <row r="49475">
      <c r="A49475" s="6"/>
    </row>
    <row r="49476">
      <c r="A49476" s="6"/>
    </row>
    <row r="49477">
      <c r="A49477" s="6"/>
    </row>
    <row r="49478">
      <c r="A49478" s="6"/>
    </row>
    <row r="49479">
      <c r="A49479" s="6"/>
    </row>
    <row r="49480">
      <c r="A49480" s="6"/>
    </row>
    <row r="49481">
      <c r="A49481" s="6"/>
    </row>
    <row r="49482">
      <c r="A49482" s="6"/>
    </row>
    <row r="49483">
      <c r="A49483" s="6"/>
    </row>
    <row r="49484">
      <c r="A49484" s="6"/>
    </row>
    <row r="49485">
      <c r="A49485" s="6"/>
    </row>
    <row r="49486">
      <c r="A49486" s="6"/>
    </row>
    <row r="49487">
      <c r="A49487" s="6"/>
    </row>
    <row r="49488">
      <c r="A49488" s="6"/>
    </row>
    <row r="49489">
      <c r="A49489" s="6"/>
    </row>
    <row r="49490">
      <c r="A49490" s="6"/>
    </row>
    <row r="49491">
      <c r="A49491" s="6"/>
    </row>
    <row r="49492">
      <c r="A49492" s="6"/>
    </row>
    <row r="49493">
      <c r="A49493" s="6"/>
    </row>
    <row r="49494">
      <c r="A49494" s="6"/>
    </row>
    <row r="49495">
      <c r="A49495" s="6"/>
    </row>
    <row r="49496">
      <c r="A49496" s="6"/>
    </row>
    <row r="49497">
      <c r="A49497" s="6"/>
    </row>
    <row r="49498">
      <c r="A49498" s="6"/>
    </row>
    <row r="49499">
      <c r="A49499" s="6"/>
    </row>
    <row r="49500">
      <c r="A49500" s="6"/>
    </row>
    <row r="49501">
      <c r="A49501" s="6"/>
    </row>
    <row r="49502">
      <c r="A49502" s="6"/>
    </row>
    <row r="49503">
      <c r="A49503" s="6"/>
    </row>
    <row r="49504">
      <c r="A49504" s="6"/>
    </row>
    <row r="49505">
      <c r="A49505" s="6"/>
    </row>
    <row r="49506">
      <c r="A49506" s="6"/>
    </row>
    <row r="49507">
      <c r="A49507" s="6"/>
    </row>
    <row r="49508">
      <c r="A49508" s="6"/>
    </row>
    <row r="49509">
      <c r="A49509" s="6"/>
    </row>
    <row r="49510">
      <c r="A49510" s="6"/>
    </row>
    <row r="49511">
      <c r="A49511" s="6"/>
    </row>
    <row r="49512">
      <c r="A49512" s="6"/>
    </row>
    <row r="49513">
      <c r="A49513" s="6"/>
    </row>
    <row r="49514">
      <c r="A49514" s="6"/>
    </row>
    <row r="49515">
      <c r="A49515" s="6"/>
    </row>
    <row r="49516">
      <c r="A49516" s="6"/>
    </row>
    <row r="49517">
      <c r="A49517" s="6"/>
    </row>
    <row r="49518">
      <c r="A49518" s="6"/>
    </row>
    <row r="49519">
      <c r="A49519" s="6"/>
    </row>
    <row r="49520">
      <c r="A49520" s="6"/>
    </row>
    <row r="49521">
      <c r="A49521" s="6"/>
    </row>
    <row r="49522">
      <c r="A49522" s="6"/>
    </row>
    <row r="49523">
      <c r="A49523" s="6"/>
    </row>
    <row r="49524">
      <c r="A49524" s="6"/>
    </row>
    <row r="49525">
      <c r="A49525" s="6"/>
    </row>
    <row r="49526">
      <c r="A49526" s="6"/>
    </row>
    <row r="49527">
      <c r="A49527" s="6"/>
    </row>
    <row r="49528">
      <c r="A49528" s="6"/>
    </row>
    <row r="49529">
      <c r="A49529" s="6"/>
    </row>
    <row r="49530">
      <c r="A49530" s="6"/>
    </row>
    <row r="49531">
      <c r="A49531" s="6"/>
    </row>
    <row r="49532">
      <c r="A49532" s="6"/>
    </row>
    <row r="49533">
      <c r="A49533" s="6"/>
    </row>
    <row r="49534">
      <c r="A49534" s="6"/>
    </row>
    <row r="49535">
      <c r="A49535" s="6"/>
    </row>
    <row r="49536">
      <c r="A49536" s="6"/>
    </row>
    <row r="49537">
      <c r="A49537" s="6"/>
    </row>
    <row r="49538">
      <c r="A49538" s="6"/>
    </row>
    <row r="49539">
      <c r="A49539" s="6"/>
    </row>
    <row r="49540">
      <c r="A49540" s="6"/>
    </row>
    <row r="49541">
      <c r="A49541" s="6"/>
    </row>
    <row r="49542">
      <c r="A49542" s="6"/>
    </row>
    <row r="49543">
      <c r="A49543" s="6"/>
    </row>
    <row r="49544">
      <c r="A49544" s="6"/>
    </row>
    <row r="49545">
      <c r="A49545" s="6"/>
    </row>
    <row r="49546">
      <c r="A49546" s="6"/>
    </row>
    <row r="49547">
      <c r="A49547" s="6"/>
    </row>
    <row r="49548">
      <c r="A49548" s="6"/>
    </row>
    <row r="49549">
      <c r="A49549" s="6"/>
    </row>
    <row r="49550">
      <c r="A49550" s="6"/>
    </row>
    <row r="49551">
      <c r="A49551" s="6"/>
    </row>
    <row r="49552">
      <c r="A49552" s="6"/>
    </row>
    <row r="49553">
      <c r="A49553" s="6"/>
    </row>
    <row r="49554">
      <c r="A49554" s="6"/>
    </row>
    <row r="49555">
      <c r="A49555" s="6"/>
    </row>
    <row r="49556">
      <c r="A49556" s="6"/>
    </row>
    <row r="49557">
      <c r="A49557" s="6"/>
    </row>
    <row r="49558">
      <c r="A49558" s="6"/>
    </row>
    <row r="49559">
      <c r="A49559" s="6"/>
    </row>
    <row r="49560">
      <c r="A49560" s="6"/>
    </row>
    <row r="49561">
      <c r="A49561" s="6"/>
    </row>
    <row r="49562">
      <c r="A49562" s="6"/>
    </row>
    <row r="49563">
      <c r="A49563" s="6"/>
    </row>
    <row r="49564">
      <c r="A49564" s="6"/>
    </row>
    <row r="49565">
      <c r="A49565" s="6"/>
    </row>
    <row r="49566">
      <c r="A49566" s="6"/>
    </row>
    <row r="49567">
      <c r="A49567" s="6"/>
    </row>
    <row r="49568">
      <c r="A49568" s="6"/>
    </row>
    <row r="49569">
      <c r="A49569" s="6"/>
    </row>
    <row r="49570">
      <c r="A49570" s="6"/>
    </row>
    <row r="49571">
      <c r="A49571" s="6"/>
    </row>
    <row r="49572">
      <c r="A49572" s="6"/>
    </row>
    <row r="49573">
      <c r="A49573" s="6"/>
    </row>
    <row r="49574">
      <c r="A49574" s="6"/>
    </row>
    <row r="49575">
      <c r="A49575" s="6"/>
    </row>
    <row r="49576">
      <c r="A49576" s="6"/>
    </row>
    <row r="49577">
      <c r="A49577" s="6"/>
    </row>
    <row r="49578">
      <c r="A49578" s="6"/>
    </row>
    <row r="49579">
      <c r="A49579" s="6"/>
    </row>
    <row r="49580">
      <c r="A49580" s="6"/>
    </row>
    <row r="49581">
      <c r="A49581" s="6"/>
    </row>
    <row r="49582">
      <c r="A49582" s="6"/>
    </row>
    <row r="49583">
      <c r="A49583" s="6"/>
    </row>
    <row r="49584">
      <c r="A49584" s="6"/>
    </row>
    <row r="49585">
      <c r="A49585" s="6"/>
    </row>
    <row r="49586">
      <c r="A49586" s="6"/>
    </row>
    <row r="49587">
      <c r="A49587" s="6"/>
    </row>
    <row r="49588">
      <c r="A49588" s="6"/>
    </row>
    <row r="49589">
      <c r="A49589" s="6"/>
    </row>
    <row r="49590">
      <c r="A49590" s="6"/>
    </row>
    <row r="49591">
      <c r="A49591" s="6"/>
    </row>
    <row r="49592">
      <c r="A49592" s="6"/>
    </row>
    <row r="49593">
      <c r="A49593" s="6"/>
    </row>
    <row r="49594">
      <c r="A49594" s="6"/>
    </row>
    <row r="49595">
      <c r="A49595" s="6"/>
    </row>
    <row r="49596">
      <c r="A49596" s="6"/>
    </row>
    <row r="49597">
      <c r="A49597" s="6"/>
    </row>
    <row r="49598">
      <c r="A49598" s="6"/>
    </row>
    <row r="49599">
      <c r="A49599" s="6"/>
    </row>
    <row r="49600">
      <c r="A49600" s="6"/>
    </row>
    <row r="49601">
      <c r="A49601" s="6"/>
    </row>
    <row r="49602">
      <c r="A49602" s="6"/>
    </row>
    <row r="49603">
      <c r="A49603" s="6"/>
    </row>
    <row r="49604">
      <c r="A49604" s="6"/>
    </row>
    <row r="49605">
      <c r="A49605" s="6"/>
    </row>
    <row r="49606">
      <c r="A49606" s="6"/>
    </row>
    <row r="49607">
      <c r="A49607" s="6"/>
    </row>
    <row r="49608">
      <c r="A49608" s="6"/>
    </row>
    <row r="49609">
      <c r="A49609" s="6"/>
    </row>
    <row r="49610">
      <c r="A49610" s="6"/>
    </row>
    <row r="49611">
      <c r="A49611" s="6"/>
    </row>
    <row r="49612">
      <c r="A49612" s="6"/>
    </row>
    <row r="49613">
      <c r="A49613" s="6"/>
    </row>
    <row r="49614">
      <c r="A49614" s="6"/>
    </row>
    <row r="49615">
      <c r="A49615" s="6"/>
    </row>
    <row r="49616">
      <c r="A49616" s="6"/>
    </row>
    <row r="49617">
      <c r="A49617" s="6"/>
    </row>
    <row r="49618">
      <c r="A49618" s="6"/>
    </row>
    <row r="49619">
      <c r="A49619" s="6"/>
    </row>
    <row r="49620">
      <c r="A49620" s="6"/>
    </row>
    <row r="49621">
      <c r="A49621" s="6"/>
    </row>
    <row r="49622">
      <c r="A49622" s="6"/>
    </row>
    <row r="49623">
      <c r="A49623" s="6"/>
    </row>
    <row r="49624">
      <c r="A49624" s="6"/>
    </row>
    <row r="49625">
      <c r="A49625" s="6"/>
    </row>
    <row r="49626">
      <c r="A49626" s="6"/>
    </row>
    <row r="49627">
      <c r="A49627" s="6"/>
    </row>
    <row r="49628">
      <c r="A49628" s="6"/>
    </row>
    <row r="49629">
      <c r="A49629" s="6"/>
    </row>
    <row r="49630">
      <c r="A49630" s="6"/>
    </row>
    <row r="49631">
      <c r="A49631" s="6"/>
    </row>
    <row r="49632">
      <c r="A49632" s="6"/>
    </row>
    <row r="49633">
      <c r="A49633" s="6"/>
    </row>
    <row r="49634">
      <c r="A49634" s="6"/>
    </row>
    <row r="49635">
      <c r="A49635" s="6"/>
    </row>
    <row r="49636">
      <c r="A49636" s="6"/>
    </row>
    <row r="49637">
      <c r="A49637" s="6"/>
    </row>
    <row r="49638">
      <c r="A49638" s="6"/>
    </row>
    <row r="49639">
      <c r="A49639" s="6"/>
    </row>
    <row r="49640">
      <c r="A49640" s="6"/>
    </row>
    <row r="49641">
      <c r="A49641" s="6"/>
    </row>
    <row r="49642">
      <c r="A49642" s="6"/>
    </row>
    <row r="49643">
      <c r="A49643" s="6"/>
    </row>
    <row r="49644">
      <c r="A49644" s="6"/>
    </row>
    <row r="49645">
      <c r="A49645" s="6"/>
    </row>
    <row r="49646">
      <c r="A49646" s="6"/>
    </row>
    <row r="49647">
      <c r="A49647" s="6"/>
    </row>
    <row r="49648">
      <c r="A49648" s="6"/>
    </row>
    <row r="49649">
      <c r="A49649" s="6"/>
    </row>
    <row r="49650">
      <c r="A49650" s="6"/>
    </row>
    <row r="49651">
      <c r="A49651" s="6"/>
    </row>
    <row r="49652">
      <c r="A49652" s="6"/>
    </row>
    <row r="49653">
      <c r="A49653" s="6"/>
    </row>
    <row r="49654">
      <c r="A49654" s="6"/>
    </row>
    <row r="49655">
      <c r="A49655" s="6"/>
    </row>
    <row r="49656">
      <c r="A49656" s="6"/>
    </row>
    <row r="49657">
      <c r="A49657" s="6"/>
    </row>
    <row r="49658">
      <c r="A49658" s="6"/>
    </row>
    <row r="49659">
      <c r="A49659" s="6"/>
    </row>
    <row r="49660">
      <c r="A49660" s="6"/>
    </row>
    <row r="49661">
      <c r="A49661" s="6"/>
    </row>
    <row r="49662">
      <c r="A49662" s="6"/>
    </row>
    <row r="49663">
      <c r="A49663" s="6"/>
    </row>
    <row r="49664">
      <c r="A49664" s="6"/>
    </row>
    <row r="49665">
      <c r="A49665" s="6"/>
    </row>
    <row r="49666">
      <c r="A49666" s="6"/>
    </row>
    <row r="49667">
      <c r="A49667" s="6"/>
    </row>
    <row r="49668">
      <c r="A49668" s="6"/>
    </row>
    <row r="49669">
      <c r="A49669" s="6"/>
    </row>
    <row r="49670">
      <c r="A49670" s="6"/>
    </row>
    <row r="49671">
      <c r="A49671" s="6"/>
    </row>
    <row r="49672">
      <c r="A49672" s="6"/>
    </row>
    <row r="49673">
      <c r="A49673" s="6"/>
    </row>
    <row r="49674">
      <c r="A49674" s="6"/>
    </row>
    <row r="49675">
      <c r="A49675" s="6"/>
    </row>
    <row r="49676">
      <c r="A49676" s="6"/>
    </row>
    <row r="49677">
      <c r="A49677" s="6"/>
    </row>
    <row r="49678">
      <c r="A49678" s="6"/>
    </row>
    <row r="49679">
      <c r="A49679" s="6"/>
    </row>
    <row r="49680">
      <c r="A49680" s="6"/>
    </row>
    <row r="49681">
      <c r="A49681" s="6"/>
    </row>
    <row r="49682">
      <c r="A49682" s="6"/>
    </row>
    <row r="49683">
      <c r="A49683" s="6"/>
    </row>
    <row r="49684">
      <c r="A49684" s="6"/>
    </row>
    <row r="49685">
      <c r="A49685" s="6"/>
    </row>
    <row r="49686">
      <c r="A49686" s="6"/>
    </row>
    <row r="49687">
      <c r="A49687" s="6"/>
    </row>
    <row r="49688">
      <c r="A49688" s="6"/>
    </row>
    <row r="49689">
      <c r="A49689" s="6"/>
    </row>
    <row r="49690">
      <c r="A49690" s="6"/>
    </row>
    <row r="49691">
      <c r="A49691" s="6"/>
    </row>
    <row r="49692">
      <c r="A49692" s="6"/>
    </row>
    <row r="49693">
      <c r="A49693" s="6"/>
    </row>
    <row r="49694">
      <c r="A49694" s="6"/>
    </row>
    <row r="49695">
      <c r="A49695" s="6"/>
    </row>
    <row r="49696">
      <c r="A49696" s="6"/>
    </row>
    <row r="49697">
      <c r="A49697" s="6"/>
    </row>
    <row r="49698">
      <c r="A49698" s="6"/>
    </row>
    <row r="49699">
      <c r="A49699" s="6"/>
    </row>
    <row r="49700">
      <c r="A49700" s="6"/>
    </row>
    <row r="49701">
      <c r="A49701" s="6"/>
    </row>
    <row r="49702">
      <c r="A49702" s="6"/>
    </row>
    <row r="49703">
      <c r="A49703" s="6"/>
    </row>
    <row r="49704">
      <c r="A49704" s="6"/>
    </row>
    <row r="49705">
      <c r="A49705" s="6"/>
    </row>
    <row r="49706">
      <c r="A49706" s="6"/>
    </row>
    <row r="49707">
      <c r="A49707" s="6"/>
    </row>
    <row r="49708">
      <c r="A49708" s="6"/>
    </row>
    <row r="49709">
      <c r="A49709" s="6"/>
    </row>
    <row r="49710">
      <c r="A49710" s="6"/>
    </row>
    <row r="49711">
      <c r="A49711" s="6"/>
    </row>
    <row r="49712">
      <c r="A49712" s="6"/>
    </row>
    <row r="49713">
      <c r="A49713" s="6"/>
    </row>
    <row r="49714">
      <c r="A49714" s="6"/>
    </row>
    <row r="49715">
      <c r="A49715" s="6"/>
    </row>
    <row r="49716">
      <c r="A49716" s="6"/>
    </row>
    <row r="49717">
      <c r="A49717" s="6"/>
    </row>
    <row r="49718">
      <c r="A49718" s="6"/>
    </row>
    <row r="49719">
      <c r="A49719" s="6"/>
    </row>
    <row r="49720">
      <c r="A49720" s="6"/>
    </row>
    <row r="49721">
      <c r="A49721" s="6"/>
    </row>
    <row r="49722">
      <c r="A49722" s="6"/>
    </row>
    <row r="49723">
      <c r="A49723" s="6"/>
    </row>
    <row r="49724">
      <c r="A49724" s="6"/>
    </row>
    <row r="49725">
      <c r="A49725" s="6"/>
    </row>
    <row r="49726">
      <c r="A49726" s="6"/>
    </row>
    <row r="49727">
      <c r="A49727" s="6"/>
    </row>
    <row r="49728">
      <c r="A49728" s="6"/>
    </row>
    <row r="49729">
      <c r="A49729" s="6"/>
    </row>
    <row r="49730">
      <c r="A49730" s="6"/>
    </row>
    <row r="49731">
      <c r="A49731" s="6"/>
    </row>
    <row r="49732">
      <c r="A49732" s="6"/>
    </row>
    <row r="49733">
      <c r="A49733" s="6"/>
    </row>
    <row r="49734">
      <c r="A49734" s="6"/>
    </row>
    <row r="49735">
      <c r="A49735" s="6"/>
    </row>
    <row r="49736">
      <c r="A49736" s="6"/>
    </row>
    <row r="49737">
      <c r="A49737" s="6"/>
    </row>
    <row r="49738">
      <c r="A49738" s="6"/>
    </row>
    <row r="49739">
      <c r="A49739" s="6"/>
    </row>
    <row r="49740">
      <c r="A49740" s="6"/>
    </row>
    <row r="49741">
      <c r="A49741" s="6"/>
    </row>
    <row r="49742">
      <c r="A49742" s="6"/>
    </row>
    <row r="49743">
      <c r="A49743" s="6"/>
    </row>
    <row r="49744">
      <c r="A49744" s="6"/>
    </row>
    <row r="49745">
      <c r="A49745" s="6"/>
    </row>
    <row r="49746">
      <c r="A49746" s="6"/>
    </row>
    <row r="49747">
      <c r="A49747" s="6"/>
    </row>
    <row r="49748">
      <c r="A49748" s="6"/>
    </row>
    <row r="49749">
      <c r="A49749" s="6"/>
    </row>
    <row r="49750">
      <c r="A49750" s="6"/>
    </row>
    <row r="49751">
      <c r="A49751" s="6"/>
    </row>
    <row r="49752">
      <c r="A49752" s="6"/>
    </row>
    <row r="49753">
      <c r="A49753" s="6"/>
    </row>
    <row r="49754">
      <c r="A49754" s="6"/>
    </row>
    <row r="49755">
      <c r="A49755" s="6"/>
    </row>
    <row r="49756">
      <c r="A49756" s="6"/>
    </row>
    <row r="49757">
      <c r="A49757" s="6"/>
    </row>
    <row r="49758">
      <c r="A49758" s="6"/>
    </row>
    <row r="49759">
      <c r="A49759" s="6"/>
    </row>
    <row r="49760">
      <c r="A49760" s="6"/>
    </row>
    <row r="49761">
      <c r="A49761" s="6"/>
    </row>
    <row r="49762">
      <c r="A49762" s="6"/>
    </row>
    <row r="49763">
      <c r="A49763" s="6"/>
    </row>
    <row r="49764">
      <c r="A49764" s="6"/>
    </row>
    <row r="49765">
      <c r="A49765" s="6"/>
    </row>
    <row r="49766">
      <c r="A49766" s="6"/>
    </row>
    <row r="49767">
      <c r="A49767" s="6"/>
    </row>
    <row r="49768">
      <c r="A49768" s="6"/>
    </row>
    <row r="49769">
      <c r="A49769" s="6"/>
    </row>
    <row r="49770">
      <c r="A49770" s="6"/>
    </row>
    <row r="49771">
      <c r="A49771" s="6"/>
    </row>
    <row r="49772">
      <c r="A49772" s="6"/>
    </row>
    <row r="49773">
      <c r="A49773" s="6"/>
    </row>
    <row r="49774">
      <c r="A49774" s="6"/>
    </row>
    <row r="49775">
      <c r="A49775" s="6"/>
    </row>
    <row r="49776">
      <c r="A49776" s="6"/>
    </row>
    <row r="49777">
      <c r="A49777" s="6"/>
    </row>
    <row r="49778">
      <c r="A49778" s="6"/>
    </row>
    <row r="49779">
      <c r="A49779" s="6"/>
    </row>
    <row r="49780">
      <c r="A49780" s="6"/>
    </row>
    <row r="49781">
      <c r="A49781" s="6"/>
    </row>
    <row r="49782">
      <c r="A49782" s="6"/>
    </row>
    <row r="49783">
      <c r="A49783" s="6"/>
    </row>
    <row r="49784">
      <c r="A49784" s="6"/>
    </row>
    <row r="49785">
      <c r="A49785" s="6"/>
    </row>
    <row r="49786">
      <c r="A49786" s="6"/>
    </row>
    <row r="49787">
      <c r="A49787" s="6"/>
    </row>
    <row r="49788">
      <c r="A49788" s="6"/>
    </row>
    <row r="49789">
      <c r="A49789" s="6"/>
    </row>
    <row r="49790">
      <c r="A49790" s="6"/>
    </row>
    <row r="49791">
      <c r="A49791" s="6"/>
    </row>
    <row r="49792">
      <c r="A49792" s="6"/>
    </row>
    <row r="49793">
      <c r="A49793" s="6"/>
    </row>
    <row r="49794">
      <c r="A49794" s="6"/>
    </row>
    <row r="49795">
      <c r="A49795" s="6"/>
    </row>
    <row r="49796">
      <c r="A49796" s="6"/>
    </row>
    <row r="49797">
      <c r="A49797" s="6"/>
    </row>
    <row r="49798">
      <c r="A49798" s="6"/>
    </row>
    <row r="49799">
      <c r="A49799" s="6"/>
    </row>
    <row r="49800">
      <c r="A49800" s="6"/>
    </row>
    <row r="49801">
      <c r="A49801" s="6"/>
    </row>
    <row r="49802">
      <c r="A49802" s="6"/>
    </row>
    <row r="49803">
      <c r="A49803" s="6"/>
    </row>
    <row r="49804">
      <c r="A49804" s="6"/>
    </row>
    <row r="49805">
      <c r="A49805" s="6"/>
    </row>
    <row r="49806">
      <c r="A49806" s="6"/>
    </row>
    <row r="49807">
      <c r="A49807" s="6"/>
    </row>
    <row r="49808">
      <c r="A49808" s="6"/>
    </row>
    <row r="49809">
      <c r="A49809" s="6"/>
    </row>
    <row r="49810">
      <c r="A49810" s="6"/>
    </row>
    <row r="49811">
      <c r="A49811" s="6"/>
    </row>
    <row r="49812">
      <c r="A49812" s="6"/>
    </row>
    <row r="49813">
      <c r="A49813" s="6"/>
    </row>
    <row r="49814">
      <c r="A49814" s="6"/>
    </row>
    <row r="49815">
      <c r="A49815" s="6"/>
    </row>
    <row r="49816">
      <c r="A49816" s="6"/>
    </row>
    <row r="49817">
      <c r="A49817" s="6"/>
    </row>
    <row r="49818">
      <c r="A49818" s="6"/>
    </row>
    <row r="49819">
      <c r="A49819" s="6"/>
    </row>
    <row r="49820">
      <c r="A49820" s="6"/>
    </row>
    <row r="49821">
      <c r="A49821" s="6"/>
    </row>
    <row r="49822">
      <c r="A49822" s="6"/>
    </row>
    <row r="49823">
      <c r="A49823" s="6"/>
    </row>
    <row r="49824">
      <c r="A49824" s="6"/>
    </row>
    <row r="49825">
      <c r="A49825" s="6"/>
    </row>
    <row r="49826">
      <c r="A49826" s="6"/>
    </row>
    <row r="49827">
      <c r="A49827" s="6"/>
    </row>
    <row r="49828">
      <c r="A49828" s="6"/>
    </row>
    <row r="49829">
      <c r="A49829" s="6"/>
    </row>
    <row r="49830">
      <c r="A49830" s="6"/>
    </row>
    <row r="49831">
      <c r="A49831" s="6"/>
    </row>
    <row r="49832">
      <c r="A49832" s="6"/>
    </row>
    <row r="49833">
      <c r="A49833" s="6"/>
    </row>
    <row r="49834">
      <c r="A49834" s="6"/>
    </row>
    <row r="49835">
      <c r="A49835" s="6"/>
    </row>
    <row r="49836">
      <c r="A49836" s="6"/>
    </row>
    <row r="49837">
      <c r="A49837" s="6"/>
    </row>
    <row r="49838">
      <c r="A49838" s="6"/>
    </row>
    <row r="49839">
      <c r="A49839" s="6"/>
    </row>
    <row r="49840">
      <c r="A49840" s="6"/>
    </row>
    <row r="49841">
      <c r="A49841" s="6"/>
    </row>
    <row r="49842">
      <c r="A49842" s="6"/>
    </row>
    <row r="49843">
      <c r="A49843" s="6"/>
    </row>
    <row r="49844">
      <c r="A49844" s="6"/>
    </row>
    <row r="49845">
      <c r="A49845" s="6"/>
    </row>
    <row r="49846">
      <c r="A49846" s="6"/>
    </row>
    <row r="49847">
      <c r="A49847" s="6"/>
    </row>
    <row r="49848">
      <c r="A49848" s="6"/>
    </row>
    <row r="49849">
      <c r="A49849" s="6"/>
    </row>
    <row r="49850">
      <c r="A49850" s="6"/>
    </row>
    <row r="49851">
      <c r="A49851" s="6"/>
    </row>
    <row r="49852">
      <c r="A49852" s="6"/>
    </row>
    <row r="49853">
      <c r="A49853" s="6"/>
    </row>
    <row r="49854">
      <c r="A49854" s="6"/>
    </row>
    <row r="49855">
      <c r="A49855" s="6"/>
    </row>
    <row r="49856">
      <c r="A49856" s="6"/>
    </row>
    <row r="49857">
      <c r="A49857" s="6"/>
    </row>
    <row r="49858">
      <c r="A49858" s="6"/>
    </row>
    <row r="49859">
      <c r="A49859" s="6"/>
    </row>
    <row r="49860">
      <c r="A49860" s="6"/>
    </row>
    <row r="49861">
      <c r="A49861" s="6"/>
    </row>
    <row r="49862">
      <c r="A49862" s="6"/>
    </row>
    <row r="49863">
      <c r="A49863" s="6"/>
    </row>
    <row r="49864">
      <c r="A49864" s="6"/>
    </row>
    <row r="49865">
      <c r="A49865" s="6"/>
    </row>
    <row r="49866">
      <c r="A49866" s="6"/>
    </row>
    <row r="49867">
      <c r="A49867" s="6"/>
    </row>
    <row r="49868">
      <c r="A49868" s="6"/>
    </row>
    <row r="49869">
      <c r="A49869" s="6"/>
    </row>
    <row r="49870">
      <c r="A49870" s="6"/>
    </row>
    <row r="49871">
      <c r="A49871" s="6"/>
    </row>
    <row r="49872">
      <c r="A49872" s="6"/>
    </row>
    <row r="49873">
      <c r="A49873" s="6"/>
    </row>
    <row r="49874">
      <c r="A49874" s="6"/>
    </row>
    <row r="49875">
      <c r="A49875" s="6"/>
    </row>
    <row r="49876">
      <c r="A49876" s="6"/>
    </row>
    <row r="49877">
      <c r="A49877" s="6"/>
    </row>
    <row r="49878">
      <c r="A49878" s="6"/>
    </row>
    <row r="49879">
      <c r="A49879" s="6"/>
    </row>
    <row r="49880">
      <c r="A49880" s="6"/>
    </row>
    <row r="49881">
      <c r="A49881" s="6"/>
    </row>
    <row r="49882">
      <c r="A49882" s="6"/>
    </row>
    <row r="49883">
      <c r="A49883" s="6"/>
    </row>
    <row r="49884">
      <c r="A49884" s="6"/>
    </row>
    <row r="49885">
      <c r="A49885" s="6"/>
    </row>
    <row r="49886">
      <c r="A49886" s="6"/>
    </row>
    <row r="49887">
      <c r="A49887" s="6"/>
    </row>
    <row r="49888">
      <c r="A49888" s="6"/>
    </row>
    <row r="49889">
      <c r="A49889" s="6"/>
    </row>
    <row r="49890">
      <c r="A49890" s="6"/>
    </row>
    <row r="49891">
      <c r="A49891" s="6"/>
    </row>
    <row r="49892">
      <c r="A49892" s="6"/>
    </row>
    <row r="49893">
      <c r="A49893" s="6"/>
    </row>
    <row r="49894">
      <c r="A49894" s="6"/>
    </row>
    <row r="49895">
      <c r="A49895" s="6"/>
    </row>
    <row r="49896">
      <c r="A49896" s="6"/>
    </row>
    <row r="49897">
      <c r="A49897" s="6"/>
    </row>
    <row r="49898">
      <c r="A49898" s="6"/>
    </row>
    <row r="49899">
      <c r="A49899" s="6"/>
    </row>
    <row r="49900">
      <c r="A49900" s="6"/>
    </row>
    <row r="49901">
      <c r="A49901" s="6"/>
    </row>
    <row r="49902">
      <c r="A49902" s="6"/>
    </row>
    <row r="49903">
      <c r="A49903" s="6"/>
    </row>
    <row r="49904">
      <c r="A49904" s="6"/>
    </row>
    <row r="49905">
      <c r="A49905" s="6"/>
    </row>
    <row r="49906">
      <c r="A49906" s="6"/>
    </row>
    <row r="49907">
      <c r="A49907" s="6"/>
    </row>
    <row r="49908">
      <c r="A49908" s="6"/>
    </row>
    <row r="49909">
      <c r="A49909" s="6"/>
    </row>
    <row r="49910">
      <c r="A49910" s="6"/>
    </row>
    <row r="49911">
      <c r="A49911" s="6"/>
    </row>
    <row r="49912">
      <c r="A49912" s="6"/>
    </row>
    <row r="49913">
      <c r="A49913" s="6"/>
    </row>
    <row r="49914">
      <c r="A49914" s="6"/>
    </row>
    <row r="49915">
      <c r="A49915" s="6"/>
    </row>
    <row r="49916">
      <c r="A49916" s="6"/>
    </row>
    <row r="49917">
      <c r="A49917" s="6"/>
    </row>
    <row r="49918">
      <c r="A49918" s="6"/>
    </row>
    <row r="49919">
      <c r="A49919" s="6"/>
    </row>
    <row r="49920">
      <c r="A49920" s="6"/>
    </row>
    <row r="49921">
      <c r="A49921" s="6"/>
    </row>
    <row r="49922">
      <c r="A49922" s="6"/>
    </row>
    <row r="49923">
      <c r="A49923" s="6"/>
    </row>
    <row r="49924">
      <c r="A49924" s="6"/>
    </row>
    <row r="49925">
      <c r="A49925" s="6"/>
    </row>
    <row r="49926">
      <c r="A49926" s="6"/>
    </row>
    <row r="49927">
      <c r="A49927" s="6"/>
    </row>
    <row r="49928">
      <c r="A49928" s="6"/>
    </row>
    <row r="49929">
      <c r="A49929" s="6"/>
    </row>
    <row r="49930">
      <c r="A49930" s="6"/>
    </row>
    <row r="49931">
      <c r="A49931" s="6"/>
    </row>
    <row r="49932">
      <c r="A49932" s="6"/>
    </row>
    <row r="49933">
      <c r="A49933" s="6"/>
    </row>
    <row r="49934">
      <c r="A49934" s="6"/>
    </row>
    <row r="49935">
      <c r="A49935" s="6"/>
    </row>
    <row r="49936">
      <c r="A49936" s="6"/>
    </row>
    <row r="49937">
      <c r="A49937" s="6"/>
    </row>
    <row r="49938">
      <c r="A49938" s="6"/>
    </row>
    <row r="49939">
      <c r="A49939" s="6"/>
    </row>
    <row r="49940">
      <c r="A49940" s="6"/>
    </row>
    <row r="49941">
      <c r="A49941" s="6"/>
    </row>
    <row r="49942">
      <c r="A49942" s="6"/>
    </row>
    <row r="49943">
      <c r="A49943" s="6"/>
    </row>
    <row r="49944">
      <c r="A49944" s="6"/>
    </row>
    <row r="49945">
      <c r="A49945" s="6"/>
    </row>
    <row r="49946">
      <c r="A49946" s="6"/>
    </row>
    <row r="49947">
      <c r="A49947" s="6"/>
    </row>
    <row r="49948">
      <c r="A49948" s="6"/>
    </row>
    <row r="49949">
      <c r="A49949" s="6"/>
    </row>
    <row r="49950">
      <c r="A49950" s="6"/>
    </row>
    <row r="49951">
      <c r="A49951" s="6"/>
    </row>
    <row r="49952">
      <c r="A49952" s="6"/>
    </row>
    <row r="49953">
      <c r="A49953" s="6"/>
    </row>
    <row r="49954">
      <c r="A49954" s="6"/>
    </row>
    <row r="49955">
      <c r="A49955" s="6"/>
    </row>
    <row r="49956">
      <c r="A49956" s="6"/>
    </row>
    <row r="49957">
      <c r="A49957" s="6"/>
    </row>
    <row r="49958">
      <c r="A49958" s="6"/>
    </row>
    <row r="49959">
      <c r="A49959" s="6"/>
    </row>
    <row r="49960">
      <c r="A49960" s="6"/>
    </row>
    <row r="49961">
      <c r="A49961" s="6"/>
    </row>
    <row r="49962">
      <c r="A49962" s="6"/>
    </row>
    <row r="49963">
      <c r="A49963" s="6"/>
    </row>
    <row r="49964">
      <c r="A49964" s="6"/>
    </row>
    <row r="49965">
      <c r="A49965" s="6"/>
    </row>
    <row r="49966">
      <c r="A49966" s="6"/>
    </row>
    <row r="49967">
      <c r="A49967" s="6"/>
    </row>
    <row r="49968">
      <c r="A49968" s="6"/>
    </row>
    <row r="49969">
      <c r="A49969" s="6"/>
    </row>
    <row r="49970">
      <c r="A49970" s="6"/>
    </row>
    <row r="49971">
      <c r="A49971" s="6"/>
    </row>
    <row r="49972">
      <c r="A49972" s="6"/>
    </row>
    <row r="49973">
      <c r="A49973" s="6"/>
    </row>
    <row r="49974">
      <c r="A49974" s="6"/>
    </row>
    <row r="49975">
      <c r="A49975" s="6"/>
    </row>
    <row r="49976">
      <c r="A49976" s="6"/>
    </row>
    <row r="49977">
      <c r="A49977" s="6"/>
    </row>
    <row r="49978">
      <c r="A49978" s="6"/>
    </row>
    <row r="49979">
      <c r="A49979" s="6"/>
    </row>
    <row r="49980">
      <c r="A49980" s="6"/>
    </row>
    <row r="49981">
      <c r="A49981" s="6"/>
    </row>
    <row r="49982">
      <c r="A49982" s="6"/>
    </row>
    <row r="49983">
      <c r="A49983" s="6"/>
    </row>
    <row r="49984">
      <c r="A49984" s="6"/>
    </row>
    <row r="49985">
      <c r="A49985" s="6"/>
    </row>
    <row r="49986">
      <c r="A49986" s="6"/>
    </row>
    <row r="49987">
      <c r="A49987" s="6"/>
    </row>
    <row r="49988">
      <c r="A49988" s="6"/>
    </row>
    <row r="49989">
      <c r="A49989" s="6"/>
    </row>
    <row r="49990">
      <c r="A49990" s="6"/>
    </row>
    <row r="49991">
      <c r="A49991" s="6"/>
    </row>
    <row r="49992">
      <c r="A49992" s="6"/>
    </row>
    <row r="49993">
      <c r="A49993" s="6"/>
    </row>
    <row r="49994">
      <c r="A49994" s="6"/>
    </row>
    <row r="49995">
      <c r="A49995" s="6"/>
    </row>
    <row r="49996">
      <c r="A49996" s="6"/>
    </row>
    <row r="49997">
      <c r="A49997" s="6"/>
    </row>
    <row r="49998">
      <c r="A49998" s="6"/>
    </row>
    <row r="49999">
      <c r="A49999" s="6"/>
    </row>
    <row r="50000">
      <c r="A50000" s="6"/>
    </row>
    <row r="50001">
      <c r="A50001" s="6"/>
    </row>
    <row r="50002">
      <c r="A50002" s="6"/>
    </row>
    <row r="50003">
      <c r="A50003" s="6"/>
    </row>
    <row r="50004">
      <c r="A50004" s="6"/>
    </row>
    <row r="50005">
      <c r="A50005" s="6"/>
    </row>
    <row r="50006">
      <c r="A50006" s="6"/>
    </row>
    <row r="50007">
      <c r="A50007" s="6"/>
    </row>
    <row r="50008">
      <c r="A50008" s="6"/>
    </row>
    <row r="50009">
      <c r="A50009" s="6"/>
    </row>
    <row r="50010">
      <c r="A50010" s="6"/>
    </row>
    <row r="50011">
      <c r="A50011" s="6"/>
    </row>
    <row r="50012">
      <c r="A50012" s="6"/>
    </row>
    <row r="50013">
      <c r="A50013" s="6"/>
    </row>
    <row r="50014">
      <c r="A50014" s="6"/>
    </row>
    <row r="50015">
      <c r="A50015" s="6"/>
    </row>
    <row r="50016">
      <c r="A50016" s="6"/>
    </row>
    <row r="50017">
      <c r="A50017" s="6"/>
    </row>
    <row r="50018">
      <c r="A50018" s="6"/>
    </row>
    <row r="50019">
      <c r="A50019" s="6"/>
    </row>
    <row r="50020">
      <c r="A50020" s="6"/>
    </row>
    <row r="50021">
      <c r="A50021" s="6"/>
    </row>
    <row r="50022">
      <c r="A50022" s="6"/>
    </row>
    <row r="50023">
      <c r="A50023" s="6"/>
    </row>
    <row r="50024">
      <c r="A50024" s="6"/>
    </row>
    <row r="50025">
      <c r="A50025" s="6"/>
    </row>
    <row r="50026">
      <c r="A50026" s="6"/>
    </row>
    <row r="50027">
      <c r="A50027" s="6"/>
    </row>
    <row r="50028">
      <c r="A50028" s="6"/>
    </row>
    <row r="50029">
      <c r="A50029" s="6"/>
    </row>
    <row r="50030">
      <c r="A50030" s="6"/>
    </row>
    <row r="50031">
      <c r="A50031" s="6"/>
    </row>
    <row r="50032">
      <c r="A50032" s="6"/>
    </row>
    <row r="50033">
      <c r="A50033" s="6"/>
    </row>
    <row r="50034">
      <c r="A50034" s="6"/>
    </row>
    <row r="50035">
      <c r="A50035" s="6"/>
    </row>
    <row r="50036">
      <c r="A50036" s="6"/>
    </row>
    <row r="50037">
      <c r="A50037" s="6"/>
    </row>
    <row r="50038">
      <c r="A50038" s="6"/>
    </row>
    <row r="50039">
      <c r="A50039" s="6"/>
    </row>
    <row r="50040">
      <c r="A50040" s="6"/>
    </row>
    <row r="50041">
      <c r="A50041" s="6"/>
    </row>
    <row r="50042">
      <c r="A50042" s="6"/>
    </row>
    <row r="50043">
      <c r="A50043" s="6"/>
    </row>
    <row r="50044">
      <c r="A50044" s="6"/>
    </row>
    <row r="50045">
      <c r="A50045" s="6"/>
    </row>
    <row r="50046">
      <c r="A50046" s="6"/>
    </row>
    <row r="50047">
      <c r="A50047" s="6"/>
    </row>
    <row r="50048">
      <c r="A50048" s="6"/>
    </row>
    <row r="50049">
      <c r="A50049" s="6"/>
    </row>
    <row r="50050">
      <c r="A50050" s="6"/>
    </row>
    <row r="50051">
      <c r="A50051" s="6"/>
    </row>
    <row r="50052">
      <c r="A50052" s="6"/>
    </row>
    <row r="50053">
      <c r="A50053" s="6"/>
    </row>
    <row r="50054">
      <c r="A50054" s="6"/>
    </row>
    <row r="50055">
      <c r="A50055" s="6"/>
    </row>
    <row r="50056">
      <c r="A50056" s="6"/>
    </row>
    <row r="50057">
      <c r="A50057" s="6"/>
    </row>
    <row r="50058">
      <c r="A50058" s="6"/>
    </row>
    <row r="50059">
      <c r="A50059" s="6"/>
    </row>
    <row r="50060">
      <c r="A50060" s="6"/>
    </row>
    <row r="50061">
      <c r="A50061" s="6"/>
    </row>
    <row r="50062">
      <c r="A50062" s="6"/>
    </row>
    <row r="50063">
      <c r="A50063" s="6"/>
    </row>
    <row r="50064">
      <c r="A50064" s="6"/>
    </row>
    <row r="50065">
      <c r="A50065" s="6"/>
    </row>
    <row r="50066">
      <c r="A50066" s="6"/>
    </row>
    <row r="50067">
      <c r="A50067" s="6"/>
    </row>
    <row r="50068">
      <c r="A50068" s="6"/>
    </row>
    <row r="50069">
      <c r="A50069" s="6"/>
    </row>
    <row r="50070">
      <c r="A50070" s="6"/>
    </row>
    <row r="50071">
      <c r="A50071" s="6"/>
    </row>
    <row r="50072">
      <c r="A50072" s="6"/>
    </row>
    <row r="50073">
      <c r="A50073" s="6"/>
    </row>
    <row r="50074">
      <c r="A50074" s="6"/>
    </row>
    <row r="50075">
      <c r="A50075" s="6"/>
    </row>
    <row r="50076">
      <c r="A50076" s="6"/>
    </row>
    <row r="50077">
      <c r="A50077" s="6"/>
    </row>
    <row r="50078">
      <c r="A50078" s="6"/>
    </row>
    <row r="50079">
      <c r="A50079" s="6"/>
    </row>
    <row r="50080">
      <c r="A50080" s="6"/>
    </row>
    <row r="50081">
      <c r="A50081" s="6"/>
    </row>
    <row r="50082">
      <c r="A50082" s="6"/>
    </row>
    <row r="50083">
      <c r="A50083" s="6"/>
    </row>
    <row r="50084">
      <c r="A50084" s="6"/>
    </row>
    <row r="50085">
      <c r="A50085" s="6"/>
    </row>
    <row r="50086">
      <c r="A50086" s="6"/>
    </row>
    <row r="50087">
      <c r="A50087" s="6"/>
    </row>
    <row r="50088">
      <c r="A50088" s="6"/>
    </row>
    <row r="50089">
      <c r="A50089" s="6"/>
    </row>
    <row r="50090">
      <c r="A50090" s="6"/>
    </row>
    <row r="50091">
      <c r="A50091" s="6"/>
    </row>
    <row r="50092">
      <c r="A50092" s="6"/>
    </row>
    <row r="50093">
      <c r="A50093" s="6"/>
    </row>
    <row r="50094">
      <c r="A50094" s="6"/>
    </row>
    <row r="50095">
      <c r="A50095" s="6"/>
    </row>
    <row r="50096">
      <c r="A50096" s="6"/>
    </row>
    <row r="50097">
      <c r="A50097" s="6"/>
    </row>
    <row r="50098">
      <c r="A50098" s="6"/>
    </row>
    <row r="50099">
      <c r="A50099" s="6"/>
    </row>
    <row r="50100">
      <c r="A50100" s="6"/>
    </row>
    <row r="50101">
      <c r="A50101" s="6"/>
    </row>
    <row r="50102">
      <c r="A50102" s="6"/>
    </row>
    <row r="50103">
      <c r="A50103" s="6"/>
    </row>
    <row r="50104">
      <c r="A50104" s="6"/>
    </row>
    <row r="50105">
      <c r="A50105" s="6"/>
    </row>
    <row r="50106">
      <c r="A50106" s="6"/>
    </row>
    <row r="50107">
      <c r="A50107" s="6"/>
    </row>
    <row r="50108">
      <c r="A50108" s="6"/>
    </row>
    <row r="50109">
      <c r="A50109" s="6"/>
    </row>
    <row r="50110">
      <c r="A50110" s="6"/>
    </row>
    <row r="50111">
      <c r="A50111" s="6"/>
    </row>
    <row r="50112">
      <c r="A50112" s="6"/>
    </row>
    <row r="50113">
      <c r="A50113" s="6"/>
    </row>
    <row r="50114">
      <c r="A50114" s="6"/>
    </row>
    <row r="50115">
      <c r="A50115" s="6"/>
    </row>
    <row r="50116">
      <c r="A50116" s="6"/>
    </row>
    <row r="50117">
      <c r="A50117" s="6"/>
    </row>
    <row r="50118">
      <c r="A50118" s="6"/>
    </row>
    <row r="50119">
      <c r="A50119" s="6"/>
    </row>
    <row r="50120">
      <c r="A50120" s="6"/>
    </row>
    <row r="50121">
      <c r="A50121" s="6"/>
    </row>
    <row r="50122">
      <c r="A50122" s="6"/>
    </row>
    <row r="50123">
      <c r="A50123" s="6"/>
    </row>
    <row r="50124">
      <c r="A50124" s="6"/>
    </row>
    <row r="50125">
      <c r="A50125" s="6"/>
    </row>
    <row r="50126">
      <c r="A50126" s="6"/>
    </row>
    <row r="50127">
      <c r="A50127" s="6"/>
    </row>
    <row r="50128">
      <c r="A50128" s="6"/>
    </row>
    <row r="50129">
      <c r="A50129" s="6"/>
    </row>
    <row r="50130">
      <c r="A50130" s="6"/>
    </row>
    <row r="50131">
      <c r="A50131" s="6"/>
    </row>
    <row r="50132">
      <c r="A50132" s="6"/>
    </row>
    <row r="50133">
      <c r="A50133" s="6"/>
    </row>
    <row r="50134">
      <c r="A50134" s="6"/>
    </row>
    <row r="50135">
      <c r="A50135" s="6"/>
    </row>
    <row r="50136">
      <c r="A50136" s="6"/>
    </row>
    <row r="50137">
      <c r="A50137" s="6"/>
    </row>
    <row r="50138">
      <c r="A50138" s="6"/>
    </row>
    <row r="50139">
      <c r="A50139" s="6"/>
    </row>
    <row r="50140">
      <c r="A50140" s="6"/>
    </row>
    <row r="50141">
      <c r="A50141" s="6"/>
    </row>
    <row r="50142">
      <c r="A50142" s="6"/>
    </row>
    <row r="50143">
      <c r="A50143" s="6"/>
    </row>
    <row r="50144">
      <c r="A50144" s="6"/>
    </row>
    <row r="50145">
      <c r="A50145" s="6"/>
    </row>
    <row r="50146">
      <c r="A50146" s="6"/>
    </row>
    <row r="50147">
      <c r="A50147" s="6"/>
    </row>
    <row r="50148">
      <c r="A50148" s="6"/>
    </row>
    <row r="50149">
      <c r="A50149" s="6"/>
    </row>
    <row r="50150">
      <c r="A50150" s="6"/>
    </row>
    <row r="50151">
      <c r="A50151" s="6"/>
    </row>
    <row r="50152">
      <c r="A50152" s="6"/>
    </row>
    <row r="50153">
      <c r="A50153" s="6"/>
    </row>
    <row r="50154">
      <c r="A50154" s="6"/>
    </row>
    <row r="50155">
      <c r="A50155" s="6"/>
    </row>
    <row r="50156">
      <c r="A50156" s="6"/>
    </row>
    <row r="50157">
      <c r="A50157" s="6"/>
    </row>
    <row r="50158">
      <c r="A50158" s="6"/>
    </row>
    <row r="50159">
      <c r="A50159" s="6"/>
    </row>
    <row r="50160">
      <c r="A50160" s="6"/>
    </row>
    <row r="50161">
      <c r="A50161" s="6"/>
    </row>
    <row r="50162">
      <c r="A50162" s="6"/>
    </row>
    <row r="50163">
      <c r="A50163" s="6"/>
    </row>
    <row r="50164">
      <c r="A50164" s="6"/>
    </row>
    <row r="50165">
      <c r="A50165" s="6"/>
    </row>
    <row r="50166">
      <c r="A50166" s="6"/>
    </row>
    <row r="50167">
      <c r="A50167" s="6"/>
    </row>
    <row r="50168">
      <c r="A50168" s="6"/>
    </row>
    <row r="50169">
      <c r="A50169" s="6"/>
    </row>
    <row r="50170">
      <c r="A50170" s="6"/>
    </row>
    <row r="50171">
      <c r="A50171" s="6"/>
    </row>
    <row r="50172">
      <c r="A50172" s="6"/>
    </row>
    <row r="50173">
      <c r="A50173" s="6"/>
    </row>
    <row r="50174">
      <c r="A50174" s="6"/>
    </row>
    <row r="50175">
      <c r="A50175" s="6"/>
    </row>
    <row r="50176">
      <c r="A50176" s="6"/>
    </row>
    <row r="50177">
      <c r="A50177" s="6"/>
    </row>
    <row r="50178">
      <c r="A50178" s="6"/>
    </row>
    <row r="50179">
      <c r="A50179" s="6"/>
    </row>
    <row r="50180">
      <c r="A50180" s="6"/>
    </row>
    <row r="50181">
      <c r="A50181" s="6"/>
    </row>
    <row r="50182">
      <c r="A50182" s="6"/>
    </row>
    <row r="50183">
      <c r="A50183" s="6"/>
    </row>
    <row r="50184">
      <c r="A50184" s="6"/>
    </row>
    <row r="50185">
      <c r="A50185" s="6"/>
    </row>
    <row r="50186">
      <c r="A50186" s="6"/>
    </row>
    <row r="50187">
      <c r="A50187" s="6"/>
    </row>
    <row r="50188">
      <c r="A50188" s="6"/>
    </row>
    <row r="50189">
      <c r="A50189" s="6"/>
    </row>
    <row r="50190">
      <c r="A50190" s="6"/>
    </row>
    <row r="50191">
      <c r="A50191" s="6"/>
    </row>
    <row r="50192">
      <c r="A50192" s="6"/>
    </row>
    <row r="50193">
      <c r="A50193" s="6"/>
    </row>
    <row r="50194">
      <c r="A50194" s="6"/>
    </row>
    <row r="50195">
      <c r="A50195" s="6"/>
    </row>
    <row r="50196">
      <c r="A50196" s="6"/>
    </row>
    <row r="50197">
      <c r="A50197" s="6"/>
    </row>
    <row r="50198">
      <c r="A50198" s="6"/>
    </row>
    <row r="50199">
      <c r="A50199" s="6"/>
    </row>
    <row r="50200">
      <c r="A50200" s="6"/>
    </row>
    <row r="50201">
      <c r="A50201" s="6"/>
    </row>
    <row r="50202">
      <c r="A50202" s="6"/>
    </row>
    <row r="50203">
      <c r="A50203" s="6"/>
    </row>
    <row r="50204">
      <c r="A50204" s="6"/>
    </row>
    <row r="50205">
      <c r="A50205" s="6"/>
    </row>
    <row r="50206">
      <c r="A50206" s="6"/>
    </row>
    <row r="50207">
      <c r="A50207" s="6"/>
    </row>
    <row r="50208">
      <c r="A50208" s="6"/>
    </row>
    <row r="50209">
      <c r="A50209" s="6"/>
    </row>
    <row r="50210">
      <c r="A50210" s="6"/>
    </row>
    <row r="50211">
      <c r="A50211" s="6"/>
    </row>
    <row r="50212">
      <c r="A50212" s="6"/>
    </row>
    <row r="50213">
      <c r="A50213" s="6"/>
    </row>
    <row r="50214">
      <c r="A50214" s="6"/>
    </row>
    <row r="50215">
      <c r="A50215" s="6"/>
    </row>
    <row r="50216">
      <c r="A50216" s="6"/>
    </row>
    <row r="50217">
      <c r="A50217" s="6"/>
    </row>
    <row r="50218">
      <c r="A50218" s="6"/>
    </row>
    <row r="50219">
      <c r="A50219" s="6"/>
    </row>
    <row r="50220">
      <c r="A50220" s="6"/>
    </row>
    <row r="50221">
      <c r="A50221" s="6"/>
    </row>
    <row r="50222">
      <c r="A50222" s="6"/>
    </row>
    <row r="50223">
      <c r="A50223" s="6"/>
    </row>
    <row r="50224">
      <c r="A50224" s="6"/>
    </row>
    <row r="50225">
      <c r="A50225" s="6"/>
    </row>
    <row r="50226">
      <c r="A50226" s="6"/>
    </row>
    <row r="50227">
      <c r="A50227" s="6"/>
    </row>
    <row r="50228">
      <c r="A50228" s="6"/>
    </row>
    <row r="50229">
      <c r="A50229" s="6"/>
    </row>
    <row r="50230">
      <c r="A50230" s="6"/>
    </row>
    <row r="50231">
      <c r="A50231" s="6"/>
    </row>
    <row r="50232">
      <c r="A50232" s="6"/>
    </row>
    <row r="50233">
      <c r="A50233" s="6"/>
    </row>
    <row r="50234">
      <c r="A50234" s="6"/>
    </row>
    <row r="50235">
      <c r="A50235" s="6"/>
    </row>
    <row r="50236">
      <c r="A50236" s="6"/>
    </row>
    <row r="50237">
      <c r="A50237" s="6"/>
    </row>
    <row r="50238">
      <c r="A50238" s="6"/>
    </row>
    <row r="50239">
      <c r="A50239" s="6"/>
    </row>
    <row r="50240">
      <c r="A50240" s="6"/>
    </row>
    <row r="50241">
      <c r="A50241" s="6"/>
    </row>
    <row r="50242">
      <c r="A50242" s="6"/>
    </row>
    <row r="50243">
      <c r="A50243" s="6"/>
    </row>
    <row r="50244">
      <c r="A50244" s="6"/>
    </row>
    <row r="50245">
      <c r="A50245" s="6"/>
    </row>
    <row r="50246">
      <c r="A50246" s="6"/>
    </row>
    <row r="50247">
      <c r="A50247" s="6"/>
    </row>
    <row r="50248">
      <c r="A50248" s="6"/>
    </row>
    <row r="50249">
      <c r="A50249" s="6"/>
    </row>
    <row r="50250">
      <c r="A50250" s="6"/>
    </row>
    <row r="50251">
      <c r="A50251" s="6"/>
    </row>
    <row r="50252">
      <c r="A50252" s="6"/>
    </row>
    <row r="50253">
      <c r="A50253" s="6"/>
    </row>
    <row r="50254">
      <c r="A50254" s="6"/>
    </row>
    <row r="50255">
      <c r="A50255" s="6"/>
    </row>
    <row r="50256">
      <c r="A50256" s="6"/>
    </row>
    <row r="50257">
      <c r="A50257" s="6"/>
    </row>
    <row r="50258">
      <c r="A50258" s="6"/>
    </row>
    <row r="50259">
      <c r="A50259" s="6"/>
    </row>
    <row r="50260">
      <c r="A50260" s="6"/>
    </row>
    <row r="50261">
      <c r="A50261" s="6"/>
    </row>
    <row r="50262">
      <c r="A50262" s="6"/>
    </row>
    <row r="50263">
      <c r="A50263" s="6"/>
    </row>
    <row r="50264">
      <c r="A50264" s="6"/>
    </row>
    <row r="50265">
      <c r="A50265" s="6"/>
    </row>
    <row r="50266">
      <c r="A50266" s="6"/>
    </row>
    <row r="50267">
      <c r="A50267" s="6"/>
    </row>
    <row r="50268">
      <c r="A50268" s="6"/>
    </row>
    <row r="50269">
      <c r="A50269" s="6"/>
    </row>
    <row r="50270">
      <c r="A50270" s="6"/>
    </row>
    <row r="50271">
      <c r="A50271" s="6"/>
    </row>
    <row r="50272">
      <c r="A50272" s="6"/>
    </row>
    <row r="50273">
      <c r="A50273" s="6"/>
    </row>
    <row r="50274">
      <c r="A50274" s="6"/>
    </row>
    <row r="50275">
      <c r="A50275" s="6"/>
    </row>
    <row r="50276">
      <c r="A50276" s="6"/>
    </row>
    <row r="50277">
      <c r="A50277" s="6"/>
    </row>
    <row r="50278">
      <c r="A50278" s="6"/>
    </row>
    <row r="50279">
      <c r="A50279" s="6"/>
    </row>
    <row r="50280">
      <c r="A50280" s="6"/>
    </row>
    <row r="50281">
      <c r="A50281" s="6"/>
    </row>
    <row r="50282">
      <c r="A50282" s="6"/>
    </row>
    <row r="50283">
      <c r="A50283" s="6"/>
    </row>
    <row r="50284">
      <c r="A50284" s="6"/>
    </row>
    <row r="50285">
      <c r="A50285" s="6"/>
    </row>
    <row r="50286">
      <c r="A50286" s="6"/>
    </row>
    <row r="50287">
      <c r="A50287" s="6"/>
    </row>
    <row r="50288">
      <c r="A50288" s="6"/>
    </row>
    <row r="50289">
      <c r="A50289" s="6"/>
    </row>
    <row r="50290">
      <c r="A50290" s="6"/>
    </row>
    <row r="50291">
      <c r="A50291" s="6"/>
    </row>
    <row r="50292">
      <c r="A50292" s="6"/>
    </row>
    <row r="50293">
      <c r="A50293" s="6"/>
    </row>
    <row r="50294">
      <c r="A50294" s="6"/>
    </row>
    <row r="50295">
      <c r="A50295" s="6"/>
    </row>
    <row r="50296">
      <c r="A50296" s="6"/>
    </row>
    <row r="50297">
      <c r="A50297" s="6"/>
    </row>
    <row r="50298">
      <c r="A50298" s="6"/>
    </row>
    <row r="50299">
      <c r="A50299" s="6"/>
    </row>
    <row r="50300">
      <c r="A50300" s="6"/>
    </row>
    <row r="50301">
      <c r="A50301" s="6"/>
    </row>
    <row r="50302">
      <c r="A50302" s="6"/>
    </row>
    <row r="50303">
      <c r="A50303" s="6"/>
    </row>
    <row r="50304">
      <c r="A50304" s="6"/>
    </row>
    <row r="50305">
      <c r="A50305" s="6"/>
    </row>
    <row r="50306">
      <c r="A50306" s="6"/>
    </row>
    <row r="50307">
      <c r="A50307" s="6"/>
    </row>
    <row r="50308">
      <c r="A50308" s="6"/>
    </row>
    <row r="50309">
      <c r="A50309" s="6"/>
    </row>
    <row r="50310">
      <c r="A50310" s="6"/>
    </row>
    <row r="50311">
      <c r="A50311" s="6"/>
    </row>
    <row r="50312">
      <c r="A50312" s="6"/>
    </row>
    <row r="50313">
      <c r="A50313" s="6"/>
    </row>
    <row r="50314">
      <c r="A50314" s="6"/>
    </row>
    <row r="50315">
      <c r="A50315" s="6"/>
    </row>
    <row r="50316">
      <c r="A50316" s="6"/>
    </row>
    <row r="50317">
      <c r="A50317" s="6"/>
    </row>
    <row r="50318">
      <c r="A50318" s="6"/>
    </row>
    <row r="50319">
      <c r="A50319" s="6"/>
    </row>
    <row r="50320">
      <c r="A50320" s="6"/>
    </row>
    <row r="50321">
      <c r="A50321" s="6"/>
    </row>
    <row r="50322">
      <c r="A50322" s="6"/>
    </row>
    <row r="50323">
      <c r="A50323" s="6"/>
    </row>
    <row r="50324">
      <c r="A50324" s="6"/>
    </row>
    <row r="50325">
      <c r="A50325" s="6"/>
    </row>
    <row r="50326">
      <c r="A50326" s="6"/>
    </row>
    <row r="50327">
      <c r="A50327" s="6"/>
    </row>
    <row r="50328">
      <c r="A50328" s="6"/>
    </row>
    <row r="50329">
      <c r="A50329" s="6"/>
    </row>
    <row r="50330">
      <c r="A50330" s="6"/>
    </row>
    <row r="50331">
      <c r="A50331" s="6"/>
    </row>
    <row r="50332">
      <c r="A50332" s="6"/>
    </row>
    <row r="50333">
      <c r="A50333" s="6"/>
    </row>
    <row r="50334">
      <c r="A50334" s="6"/>
    </row>
    <row r="50335">
      <c r="A50335" s="6"/>
    </row>
    <row r="50336">
      <c r="A50336" s="6"/>
    </row>
    <row r="50337">
      <c r="A50337" s="6"/>
    </row>
    <row r="50338">
      <c r="A50338" s="6"/>
    </row>
    <row r="50339">
      <c r="A50339" s="6"/>
    </row>
    <row r="50340">
      <c r="A50340" s="6"/>
    </row>
    <row r="50341">
      <c r="A50341" s="6"/>
    </row>
    <row r="50342">
      <c r="A50342" s="6"/>
    </row>
    <row r="50343">
      <c r="A50343" s="6"/>
    </row>
    <row r="50344">
      <c r="A50344" s="6"/>
    </row>
    <row r="50345">
      <c r="A50345" s="6"/>
    </row>
    <row r="50346">
      <c r="A50346" s="6"/>
    </row>
    <row r="50347">
      <c r="A50347" s="6"/>
    </row>
    <row r="50348">
      <c r="A50348" s="6"/>
    </row>
    <row r="50349">
      <c r="A50349" s="6"/>
    </row>
    <row r="50350">
      <c r="A50350" s="6"/>
    </row>
    <row r="50351">
      <c r="A50351" s="6"/>
    </row>
    <row r="50352">
      <c r="A50352" s="6"/>
    </row>
    <row r="50353">
      <c r="A50353" s="6"/>
    </row>
    <row r="50354">
      <c r="A50354" s="6"/>
    </row>
    <row r="50355">
      <c r="A50355" s="6"/>
    </row>
    <row r="50356">
      <c r="A50356" s="6"/>
    </row>
    <row r="50357">
      <c r="A50357" s="6"/>
    </row>
    <row r="50358">
      <c r="A50358" s="6"/>
    </row>
    <row r="50359">
      <c r="A50359" s="6"/>
    </row>
    <row r="50360">
      <c r="A50360" s="6"/>
    </row>
    <row r="50361">
      <c r="A50361" s="6"/>
    </row>
    <row r="50362">
      <c r="A50362" s="6"/>
    </row>
    <row r="50363">
      <c r="A50363" s="6"/>
    </row>
    <row r="50364">
      <c r="A50364" s="6"/>
    </row>
    <row r="50365">
      <c r="A50365" s="6"/>
    </row>
    <row r="50366">
      <c r="A50366" s="6"/>
    </row>
    <row r="50367">
      <c r="A50367" s="6"/>
    </row>
    <row r="50368">
      <c r="A50368" s="6"/>
    </row>
    <row r="50369">
      <c r="A50369" s="6"/>
    </row>
    <row r="50370">
      <c r="A50370" s="6"/>
    </row>
    <row r="50371">
      <c r="A50371" s="6"/>
    </row>
    <row r="50372">
      <c r="A50372" s="6"/>
    </row>
    <row r="50373">
      <c r="A50373" s="6"/>
    </row>
    <row r="50374">
      <c r="A50374" s="6"/>
    </row>
    <row r="50375">
      <c r="A50375" s="6"/>
    </row>
    <row r="50376">
      <c r="A50376" s="6"/>
    </row>
    <row r="50377">
      <c r="A50377" s="6"/>
    </row>
    <row r="50378">
      <c r="A50378" s="6"/>
    </row>
    <row r="50379">
      <c r="A50379" s="6"/>
    </row>
    <row r="50380">
      <c r="A50380" s="6"/>
    </row>
    <row r="50381">
      <c r="A50381" s="6"/>
    </row>
    <row r="50382">
      <c r="A50382" s="6"/>
    </row>
    <row r="50383">
      <c r="A50383" s="6"/>
    </row>
    <row r="50384">
      <c r="A50384" s="6"/>
    </row>
    <row r="50385">
      <c r="A50385" s="6"/>
    </row>
    <row r="50386">
      <c r="A50386" s="6"/>
    </row>
    <row r="50387">
      <c r="A50387" s="6"/>
    </row>
    <row r="50388">
      <c r="A50388" s="6"/>
    </row>
    <row r="50389">
      <c r="A50389" s="6"/>
    </row>
    <row r="50390">
      <c r="A50390" s="6"/>
    </row>
    <row r="50391">
      <c r="A50391" s="6"/>
    </row>
    <row r="50392">
      <c r="A50392" s="6"/>
    </row>
    <row r="50393">
      <c r="A50393" s="6"/>
    </row>
    <row r="50394">
      <c r="A50394" s="6"/>
    </row>
    <row r="50395">
      <c r="A50395" s="6"/>
    </row>
    <row r="50396">
      <c r="A50396" s="6"/>
    </row>
    <row r="50397">
      <c r="A50397" s="6"/>
    </row>
    <row r="50398">
      <c r="A50398" s="6"/>
    </row>
    <row r="50399">
      <c r="A50399" s="6"/>
    </row>
    <row r="50400">
      <c r="A50400" s="6"/>
    </row>
    <row r="50401">
      <c r="A50401" s="6"/>
    </row>
    <row r="50402">
      <c r="A50402" s="6"/>
    </row>
    <row r="50403">
      <c r="A50403" s="6"/>
    </row>
    <row r="50404">
      <c r="A50404" s="6"/>
    </row>
    <row r="50405">
      <c r="A50405" s="6"/>
    </row>
    <row r="50406">
      <c r="A50406" s="6"/>
    </row>
    <row r="50407">
      <c r="A50407" s="6"/>
    </row>
    <row r="50408">
      <c r="A50408" s="6"/>
    </row>
    <row r="50409">
      <c r="A50409" s="6"/>
    </row>
    <row r="50410">
      <c r="A50410" s="6"/>
    </row>
    <row r="50411">
      <c r="A50411" s="6"/>
    </row>
    <row r="50412">
      <c r="A50412" s="6"/>
    </row>
    <row r="50413">
      <c r="A50413" s="6"/>
    </row>
    <row r="50414">
      <c r="A50414" s="6"/>
    </row>
    <row r="50415">
      <c r="A50415" s="6"/>
    </row>
    <row r="50416">
      <c r="A50416" s="6"/>
    </row>
    <row r="50417">
      <c r="A50417" s="6"/>
    </row>
    <row r="50418">
      <c r="A50418" s="6"/>
    </row>
    <row r="50419">
      <c r="A50419" s="6"/>
    </row>
    <row r="50420">
      <c r="A50420" s="6"/>
    </row>
    <row r="50421">
      <c r="A50421" s="6"/>
    </row>
    <row r="50422">
      <c r="A50422" s="6"/>
    </row>
    <row r="50423">
      <c r="A50423" s="6"/>
    </row>
    <row r="50424">
      <c r="A50424" s="6"/>
    </row>
    <row r="50425">
      <c r="A50425" s="6"/>
    </row>
    <row r="50426">
      <c r="A50426" s="6"/>
    </row>
    <row r="50427">
      <c r="A50427" s="6"/>
    </row>
    <row r="50428">
      <c r="A50428" s="6"/>
    </row>
    <row r="50429">
      <c r="A50429" s="6"/>
    </row>
    <row r="50430">
      <c r="A50430" s="6"/>
    </row>
    <row r="50431">
      <c r="A50431" s="6"/>
    </row>
    <row r="50432">
      <c r="A50432" s="6"/>
    </row>
    <row r="50433">
      <c r="A50433" s="6"/>
    </row>
    <row r="50434">
      <c r="A50434" s="6"/>
    </row>
    <row r="50435">
      <c r="A50435" s="6"/>
    </row>
    <row r="50436">
      <c r="A50436" s="6"/>
    </row>
    <row r="50437">
      <c r="A50437" s="6"/>
    </row>
    <row r="50438">
      <c r="A50438" s="6"/>
    </row>
    <row r="50439">
      <c r="A50439" s="6"/>
    </row>
    <row r="50440">
      <c r="A50440" s="6"/>
    </row>
    <row r="50441">
      <c r="A50441" s="6"/>
    </row>
    <row r="50442">
      <c r="A50442" s="6"/>
    </row>
    <row r="50443">
      <c r="A50443" s="6"/>
    </row>
    <row r="50444">
      <c r="A50444" s="6"/>
    </row>
    <row r="50445">
      <c r="A50445" s="6"/>
    </row>
    <row r="50446">
      <c r="A50446" s="6"/>
    </row>
    <row r="50447">
      <c r="A50447" s="6"/>
    </row>
    <row r="50448">
      <c r="A50448" s="6"/>
    </row>
    <row r="50449">
      <c r="A50449" s="6"/>
    </row>
    <row r="50450">
      <c r="A50450" s="6"/>
    </row>
    <row r="50451">
      <c r="A50451" s="6"/>
    </row>
    <row r="50452">
      <c r="A50452" s="6"/>
    </row>
    <row r="50453">
      <c r="A50453" s="6"/>
    </row>
    <row r="50454">
      <c r="A50454" s="6"/>
    </row>
    <row r="50455">
      <c r="A50455" s="6"/>
    </row>
    <row r="50456">
      <c r="A50456" s="6"/>
    </row>
    <row r="50457">
      <c r="A50457" s="6"/>
    </row>
    <row r="50458">
      <c r="A50458" s="6"/>
    </row>
    <row r="50459">
      <c r="A50459" s="6"/>
    </row>
    <row r="50460">
      <c r="A50460" s="6"/>
    </row>
    <row r="50461">
      <c r="A50461" s="6"/>
    </row>
    <row r="50462">
      <c r="A50462" s="6"/>
    </row>
    <row r="50463">
      <c r="A50463" s="6"/>
    </row>
    <row r="50464">
      <c r="A50464" s="6"/>
    </row>
    <row r="50465">
      <c r="A50465" s="6"/>
    </row>
    <row r="50466">
      <c r="A50466" s="6"/>
    </row>
    <row r="50467">
      <c r="A50467" s="6"/>
    </row>
    <row r="50468">
      <c r="A50468" s="6"/>
    </row>
    <row r="50469">
      <c r="A50469" s="6"/>
    </row>
    <row r="50470">
      <c r="A50470" s="6"/>
    </row>
    <row r="50471">
      <c r="A50471" s="6"/>
    </row>
    <row r="50472">
      <c r="A50472" s="6"/>
    </row>
    <row r="50473">
      <c r="A50473" s="6"/>
    </row>
    <row r="50474">
      <c r="A50474" s="6"/>
    </row>
    <row r="50475">
      <c r="A50475" s="6"/>
    </row>
    <row r="50476">
      <c r="A50476" s="6"/>
    </row>
    <row r="50477">
      <c r="A50477" s="6"/>
    </row>
    <row r="50478">
      <c r="A50478" s="6"/>
    </row>
    <row r="50479">
      <c r="A50479" s="6"/>
    </row>
    <row r="50480">
      <c r="A50480" s="6"/>
    </row>
    <row r="50481">
      <c r="A50481" s="6"/>
    </row>
    <row r="50482">
      <c r="A50482" s="6"/>
    </row>
    <row r="50483">
      <c r="A50483" s="6"/>
    </row>
    <row r="50484">
      <c r="A50484" s="6"/>
    </row>
    <row r="50485">
      <c r="A50485" s="6"/>
    </row>
    <row r="50486">
      <c r="A50486" s="6"/>
    </row>
    <row r="50487">
      <c r="A50487" s="6"/>
    </row>
    <row r="50488">
      <c r="A50488" s="6"/>
    </row>
    <row r="50489">
      <c r="A50489" s="6"/>
    </row>
    <row r="50490">
      <c r="A50490" s="6"/>
    </row>
    <row r="50491">
      <c r="A50491" s="6"/>
    </row>
    <row r="50492">
      <c r="A50492" s="6"/>
    </row>
    <row r="50493">
      <c r="A50493" s="6"/>
    </row>
    <row r="50494">
      <c r="A50494" s="6"/>
    </row>
    <row r="50495">
      <c r="A50495" s="6"/>
    </row>
    <row r="50496">
      <c r="A50496" s="6"/>
    </row>
    <row r="50497">
      <c r="A50497" s="6"/>
    </row>
    <row r="50498">
      <c r="A50498" s="6"/>
    </row>
    <row r="50499">
      <c r="A50499" s="6"/>
    </row>
    <row r="50500">
      <c r="A505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86"/>
    <col customWidth="1" min="5" max="5" width="16.29"/>
    <col customWidth="1" min="11" max="11" width="16.29"/>
    <col customWidth="1" min="13" max="13" width="14.71"/>
    <col customWidth="1" min="14" max="14" width="16.43"/>
  </cols>
  <sheetData>
    <row r="1">
      <c r="A1" s="7" t="s">
        <v>8</v>
      </c>
      <c r="B1" s="8" t="s">
        <v>6</v>
      </c>
      <c r="C1" s="8" t="s">
        <v>7</v>
      </c>
      <c r="D1" s="9" t="s">
        <v>9</v>
      </c>
      <c r="E1" s="10" t="s">
        <v>10</v>
      </c>
      <c r="L1" s="11"/>
    </row>
    <row r="2">
      <c r="A2" s="12">
        <v>40182.0</v>
      </c>
      <c r="B2" s="13">
        <v>57.320556640625</v>
      </c>
      <c r="C2" s="13">
        <v>484.26611328125</v>
      </c>
      <c r="D2" s="13"/>
      <c r="E2" s="14"/>
      <c r="G2" s="15"/>
      <c r="H2" s="16" t="s">
        <v>11</v>
      </c>
      <c r="I2" s="17" t="s">
        <v>12</v>
      </c>
      <c r="K2" s="18" t="s">
        <v>13</v>
      </c>
      <c r="L2" s="18" t="s">
        <v>14</v>
      </c>
    </row>
    <row r="3">
      <c r="A3" s="19">
        <v>40183.0</v>
      </c>
      <c r="B3" s="20">
        <v>57.320556640625</v>
      </c>
      <c r="C3" s="20">
        <v>482.1047973632812</v>
      </c>
      <c r="D3" s="21">
        <f t="shared" ref="D3:E3" si="1">B3/B2-1</f>
        <v>0</v>
      </c>
      <c r="E3" s="22">
        <f t="shared" si="1"/>
        <v>-0.004463074865</v>
      </c>
      <c r="G3" s="23" t="s">
        <v>15</v>
      </c>
      <c r="H3" s="24">
        <f t="shared" ref="H3:I3" si="2">AVERAGE(D3:D2962)</f>
        <v>0.001671094447</v>
      </c>
      <c r="I3" s="25">
        <f t="shared" si="2"/>
        <v>0.000696655192</v>
      </c>
      <c r="L3" s="26"/>
      <c r="M3" s="26"/>
      <c r="N3" s="26"/>
      <c r="O3" s="26"/>
    </row>
    <row r="4">
      <c r="A4" s="19">
        <v>40184.0</v>
      </c>
      <c r="B4" s="20">
        <v>64.4348373413086</v>
      </c>
      <c r="C4" s="20">
        <v>489.8944702148438</v>
      </c>
      <c r="D4" s="21">
        <f t="shared" ref="D4:E4" si="3">B4/B3-1</f>
        <v>0.12411395</v>
      </c>
      <c r="E4" s="22">
        <f t="shared" si="3"/>
        <v>0.01615763397</v>
      </c>
      <c r="G4" s="27" t="s">
        <v>16</v>
      </c>
      <c r="H4" s="28">
        <f t="shared" ref="H4:I4" si="4">VAR(D3:D2962)</f>
        <v>0.001035209667</v>
      </c>
      <c r="I4" s="29">
        <f t="shared" si="4"/>
        <v>0.0003215973233</v>
      </c>
      <c r="K4" s="18" t="s">
        <v>17</v>
      </c>
      <c r="L4" s="26"/>
      <c r="M4" s="26"/>
      <c r="N4" s="26"/>
      <c r="O4" s="26"/>
    </row>
    <row r="5">
      <c r="A5" s="19">
        <v>40185.0</v>
      </c>
      <c r="B5" s="20">
        <v>61.77571105957031</v>
      </c>
      <c r="C5" s="20">
        <v>498.0218505859375</v>
      </c>
      <c r="D5" s="21">
        <f t="shared" ref="D5:E5" si="5">B5/B4-1</f>
        <v>-0.0412684565</v>
      </c>
      <c r="E5" s="22">
        <f t="shared" si="5"/>
        <v>0.0165900635</v>
      </c>
      <c r="G5" s="27" t="s">
        <v>18</v>
      </c>
      <c r="H5" s="28">
        <f t="shared" ref="H5:I5" si="6">H3*252</f>
        <v>0.4211158007</v>
      </c>
      <c r="I5" s="28">
        <f t="shared" si="6"/>
        <v>0.1755571084</v>
      </c>
      <c r="K5" s="26"/>
      <c r="L5" s="26"/>
      <c r="M5" s="26"/>
      <c r="N5" s="26"/>
      <c r="O5" s="26"/>
    </row>
    <row r="6">
      <c r="A6" s="19">
        <v>40186.0</v>
      </c>
      <c r="B6" s="20">
        <v>62.55631637573242</v>
      </c>
      <c r="C6" s="20">
        <v>496.7160034179688</v>
      </c>
      <c r="D6" s="21">
        <f t="shared" ref="D6:E6" si="7">B6/B5-1</f>
        <v>0.01263612029</v>
      </c>
      <c r="E6" s="22">
        <f t="shared" si="7"/>
        <v>-0.002622068021</v>
      </c>
      <c r="G6" s="30" t="s">
        <v>19</v>
      </c>
      <c r="H6" s="31">
        <f t="shared" ref="H6:I6" si="8">H4*252</f>
        <v>0.2608728361</v>
      </c>
      <c r="I6" s="29">
        <f t="shared" si="8"/>
        <v>0.08104252546</v>
      </c>
      <c r="K6" s="26"/>
      <c r="L6" s="26"/>
      <c r="M6" s="26"/>
      <c r="N6" s="26"/>
      <c r="O6" s="26"/>
    </row>
    <row r="7">
      <c r="A7" s="19">
        <v>40189.0</v>
      </c>
      <c r="B7" s="20">
        <v>63.67327117919922</v>
      </c>
      <c r="C7" s="20">
        <v>486.9676818847656</v>
      </c>
      <c r="D7" s="21">
        <f t="shared" ref="D7:E7" si="9">B7/B6-1</f>
        <v>0.01785518822</v>
      </c>
      <c r="E7" s="22">
        <f t="shared" si="9"/>
        <v>-0.0196255435</v>
      </c>
      <c r="G7" s="32"/>
      <c r="H7" s="32">
        <f t="shared" ref="H7:I7" si="10">SQRT(H6)</f>
        <v>0.5107571205</v>
      </c>
      <c r="I7" s="32">
        <f t="shared" si="10"/>
        <v>0.2846796892</v>
      </c>
      <c r="K7" s="26"/>
      <c r="L7" s="26"/>
      <c r="M7" s="26"/>
      <c r="N7" s="26"/>
      <c r="O7" s="26"/>
    </row>
    <row r="8">
      <c r="A8" s="19">
        <v>40190.0</v>
      </c>
      <c r="B8" s="20">
        <v>59.48466491699219</v>
      </c>
      <c r="C8" s="20">
        <v>488.2510070800781</v>
      </c>
      <c r="D8" s="21">
        <f t="shared" ref="D8:E8" si="11">B8/B7-1</f>
        <v>-0.06578280312</v>
      </c>
      <c r="E8" s="22">
        <f t="shared" si="11"/>
        <v>0.002635339558</v>
      </c>
      <c r="G8" s="33" t="s">
        <v>20</v>
      </c>
      <c r="H8" s="34"/>
      <c r="I8" s="35"/>
      <c r="K8" s="26"/>
      <c r="L8" s="26"/>
      <c r="M8" s="26"/>
      <c r="N8" s="26"/>
      <c r="O8" s="26"/>
    </row>
    <row r="9">
      <c r="A9" s="19">
        <v>40191.0</v>
      </c>
      <c r="B9" s="20">
        <v>58.81830596923828</v>
      </c>
      <c r="C9" s="20">
        <v>490.1646423339844</v>
      </c>
      <c r="D9" s="21">
        <f t="shared" ref="D9:E9" si="12">B9/B8-1</f>
        <v>-0.01120219722</v>
      </c>
      <c r="E9" s="22">
        <f t="shared" si="12"/>
        <v>0.003919367756</v>
      </c>
      <c r="G9" s="36"/>
      <c r="H9" s="37" t="s">
        <v>11</v>
      </c>
      <c r="I9" s="37" t="s">
        <v>12</v>
      </c>
      <c r="K9" s="26"/>
      <c r="L9" s="26"/>
      <c r="M9" s="26"/>
      <c r="N9" s="26"/>
      <c r="O9" s="26"/>
    </row>
    <row r="10">
      <c r="A10" s="19">
        <v>40192.0</v>
      </c>
      <c r="B10" s="20">
        <v>61.24260711669922</v>
      </c>
      <c r="C10" s="20">
        <v>505.0685729980469</v>
      </c>
      <c r="D10" s="21">
        <f t="shared" ref="D10:E10" si="13">B10/B9-1</f>
        <v>0.0412167795</v>
      </c>
      <c r="E10" s="22">
        <f t="shared" si="13"/>
        <v>0.03040596848</v>
      </c>
      <c r="G10" s="38" t="s">
        <v>11</v>
      </c>
      <c r="H10" s="24">
        <f>COVAR(ADARE,ADARE)*252</f>
        <v>0.2607847034</v>
      </c>
      <c r="I10" s="25">
        <f>COVAR(ADARE,RELRE)*252</f>
        <v>0.04664846477</v>
      </c>
      <c r="K10" s="26"/>
      <c r="L10" s="26"/>
      <c r="M10" s="26"/>
      <c r="N10" s="26"/>
      <c r="O10" s="26"/>
    </row>
    <row r="11">
      <c r="A11" s="19">
        <v>40193.0</v>
      </c>
      <c r="B11" s="20">
        <v>61.22992324829102</v>
      </c>
      <c r="C11" s="20">
        <v>500.1380920410156</v>
      </c>
      <c r="D11" s="21">
        <f t="shared" ref="D11:E11" si="14">B11/B10-1</f>
        <v>-0.0002071085639</v>
      </c>
      <c r="E11" s="22">
        <f t="shared" si="14"/>
        <v>-0.009762003064</v>
      </c>
      <c r="G11" s="38" t="s">
        <v>12</v>
      </c>
      <c r="H11" s="31">
        <f>COVAR(ADARE,RELRE)*252</f>
        <v>0.04664846477</v>
      </c>
      <c r="I11" s="39">
        <f>COVAR(RELRE,RELRE)*252</f>
        <v>0.08101514623</v>
      </c>
      <c r="K11" s="26"/>
      <c r="L11" s="26"/>
      <c r="M11" s="26"/>
      <c r="N11" s="26"/>
      <c r="O11" s="26"/>
    </row>
    <row r="12">
      <c r="A12" s="19">
        <v>40196.0</v>
      </c>
      <c r="B12" s="20">
        <v>60.50006484985352</v>
      </c>
      <c r="C12" s="20">
        <v>495.0725708007812</v>
      </c>
      <c r="D12" s="21">
        <f t="shared" ref="D12:E12" si="15">B12/B11-1</f>
        <v>-0.01191996265</v>
      </c>
      <c r="E12" s="22">
        <f t="shared" si="15"/>
        <v>-0.01012824522</v>
      </c>
      <c r="K12" s="26"/>
      <c r="L12" s="26"/>
      <c r="M12" s="26"/>
      <c r="N12" s="26"/>
      <c r="O12" s="26"/>
    </row>
    <row r="13">
      <c r="A13" s="19">
        <v>40197.0</v>
      </c>
      <c r="B13" s="20">
        <v>60.25891876220703</v>
      </c>
      <c r="C13" s="20">
        <v>488.543701171875</v>
      </c>
      <c r="D13" s="21">
        <f t="shared" ref="D13:E13" si="16">B13/B12-1</f>
        <v>-0.003985881474</v>
      </c>
      <c r="E13" s="22">
        <f t="shared" si="16"/>
        <v>-0.0131877022</v>
      </c>
      <c r="G13" s="5">
        <f>CORREL(E3:E2962,D3:D2962)</f>
        <v>0.3209321225</v>
      </c>
      <c r="K13" s="26"/>
      <c r="L13" s="26"/>
      <c r="M13" s="26"/>
      <c r="N13" s="26"/>
      <c r="O13" s="26"/>
    </row>
    <row r="14">
      <c r="A14" s="19">
        <v>40198.0</v>
      </c>
      <c r="B14" s="20">
        <v>60.69047546386719</v>
      </c>
      <c r="C14" s="20">
        <v>485.1667175292969</v>
      </c>
      <c r="D14" s="21">
        <f t="shared" ref="D14:E14" si="17">B14/B13-1</f>
        <v>0.00716170669</v>
      </c>
      <c r="E14" s="22">
        <f t="shared" si="17"/>
        <v>-0.006912347113</v>
      </c>
      <c r="K14" s="26"/>
      <c r="L14" s="26"/>
      <c r="M14" s="26"/>
      <c r="N14" s="26"/>
      <c r="O14" s="26"/>
    </row>
    <row r="15">
      <c r="A15" s="19">
        <v>40199.0</v>
      </c>
      <c r="B15" s="20">
        <v>59.35772705078125</v>
      </c>
      <c r="C15" s="20">
        <v>474.6077575683594</v>
      </c>
      <c r="D15" s="21">
        <f t="shared" ref="D15:E15" si="18">B15/B14-1</f>
        <v>-0.02195976227</v>
      </c>
      <c r="E15" s="22">
        <f t="shared" si="18"/>
        <v>-0.02176357029</v>
      </c>
      <c r="H15" s="40"/>
      <c r="K15" s="26"/>
      <c r="L15" s="26"/>
      <c r="M15" s="26"/>
      <c r="N15" s="26"/>
      <c r="O15" s="26"/>
    </row>
    <row r="16">
      <c r="A16" s="19">
        <v>40200.0</v>
      </c>
      <c r="B16" s="20">
        <v>58.83732604980469</v>
      </c>
      <c r="C16" s="20">
        <v>474.5177917480469</v>
      </c>
      <c r="D16" s="21">
        <f t="shared" ref="D16:E16" si="19">B16/B15-1</f>
        <v>-0.008767198928</v>
      </c>
      <c r="E16" s="22">
        <f t="shared" si="19"/>
        <v>-0.0001895582592</v>
      </c>
      <c r="K16" s="26"/>
      <c r="L16" s="26"/>
      <c r="M16" s="26"/>
      <c r="N16" s="26"/>
      <c r="O16" s="26"/>
    </row>
    <row r="17">
      <c r="A17" s="19">
        <v>40203.0</v>
      </c>
      <c r="B17" s="20">
        <v>57.66324996948242</v>
      </c>
      <c r="C17" s="20">
        <v>469.2045288085938</v>
      </c>
      <c r="D17" s="21">
        <f t="shared" ref="D17:E17" si="20">B17/B16-1</f>
        <v>-0.01995461315</v>
      </c>
      <c r="E17" s="22">
        <f t="shared" si="20"/>
        <v>-0.01119718382</v>
      </c>
      <c r="K17" s="26">
        <v>0.2607847033893034</v>
      </c>
      <c r="L17" s="26">
        <v>0.04664846476711182</v>
      </c>
      <c r="M17" s="18" t="s">
        <v>21</v>
      </c>
      <c r="O17" s="28">
        <v>0.42111580073580723</v>
      </c>
    </row>
    <row r="18">
      <c r="A18" s="19">
        <v>40205.0</v>
      </c>
      <c r="B18" s="20">
        <v>56.49551773071289</v>
      </c>
      <c r="C18" s="20">
        <v>462.6755981445312</v>
      </c>
      <c r="D18" s="21">
        <f t="shared" ref="D18:E18" si="21">B18/B17-1</f>
        <v>-0.02025089185</v>
      </c>
      <c r="E18" s="22">
        <f t="shared" si="21"/>
        <v>-0.01391489268</v>
      </c>
      <c r="K18" s="26">
        <v>0.04664846476711182</v>
      </c>
      <c r="L18" s="26">
        <v>0.08101514623010854</v>
      </c>
      <c r="M18" s="18" t="s">
        <v>22</v>
      </c>
      <c r="O18" s="28">
        <v>0.17555710837964508</v>
      </c>
    </row>
    <row r="19">
      <c r="A19" s="19">
        <v>40206.0</v>
      </c>
      <c r="B19" s="20">
        <v>56.46378707885742</v>
      </c>
      <c r="C19" s="20">
        <v>466.9981689453125</v>
      </c>
      <c r="D19" s="21">
        <f t="shared" ref="D19:E19" si="22">B19/B18-1</f>
        <v>-0.0005616490145</v>
      </c>
      <c r="E19" s="22">
        <f t="shared" si="22"/>
        <v>0.009342551926</v>
      </c>
      <c r="H19" s="26"/>
      <c r="K19" s="26"/>
      <c r="L19" s="26"/>
      <c r="M19" s="26"/>
      <c r="N19" s="26"/>
      <c r="O19" s="26"/>
    </row>
    <row r="20">
      <c r="A20" s="19">
        <v>40207.0</v>
      </c>
      <c r="B20" s="20">
        <v>56.26070785522461</v>
      </c>
      <c r="C20" s="20">
        <v>471.0731811523438</v>
      </c>
      <c r="D20" s="21">
        <f t="shared" ref="D20:E20" si="23">B20/B19-1</f>
        <v>-0.003596627753</v>
      </c>
      <c r="E20" s="22">
        <f t="shared" si="23"/>
        <v>0.008725970417</v>
      </c>
      <c r="H20" s="41"/>
      <c r="K20" s="26">
        <f t="array" ref="K20:L21">MINVERSE(K17:L18)</f>
        <v>4.274882652</v>
      </c>
      <c r="L20" s="26">
        <v>-2.4614744530087687</v>
      </c>
      <c r="M20" s="26"/>
      <c r="N20" s="26"/>
      <c r="O20" s="26"/>
    </row>
    <row r="21">
      <c r="A21" s="19">
        <v>40210.0</v>
      </c>
      <c r="B21" s="20">
        <v>58.10114669799805</v>
      </c>
      <c r="C21" s="20">
        <v>470.7129516601562</v>
      </c>
      <c r="D21" s="21">
        <f t="shared" ref="D21:E21" si="24">B21/B20-1</f>
        <v>0.03271268551</v>
      </c>
      <c r="E21" s="22">
        <f t="shared" si="24"/>
        <v>-0.0007646996403</v>
      </c>
      <c r="K21" s="26">
        <v>-2.4614744530087687</v>
      </c>
      <c r="L21" s="26">
        <v>13.760686194774912</v>
      </c>
      <c r="M21" s="26"/>
      <c r="N21" s="26"/>
      <c r="O21" s="26"/>
    </row>
    <row r="22">
      <c r="A22" s="19">
        <v>40211.0</v>
      </c>
      <c r="B22" s="20">
        <v>59.25617980957031</v>
      </c>
      <c r="C22" s="20">
        <v>462.5630798339844</v>
      </c>
      <c r="D22" s="21">
        <f t="shared" ref="D22:E22" si="25">B22/B21-1</f>
        <v>0.01987969562</v>
      </c>
      <c r="E22" s="22">
        <f t="shared" si="25"/>
        <v>-0.01731388906</v>
      </c>
      <c r="K22" s="26"/>
      <c r="L22" s="26"/>
      <c r="M22" s="26"/>
      <c r="N22" s="26"/>
      <c r="O22" s="26"/>
    </row>
    <row r="23">
      <c r="A23" s="19">
        <v>40212.0</v>
      </c>
      <c r="B23" s="20">
        <v>61.75667953491211</v>
      </c>
      <c r="C23" s="20">
        <v>465.5573425292969</v>
      </c>
      <c r="D23" s="21">
        <f t="shared" ref="D23:E23" si="26">B23/B22-1</f>
        <v>0.04219812572</v>
      </c>
      <c r="E23" s="22">
        <f t="shared" si="26"/>
        <v>0.006473198631</v>
      </c>
      <c r="K23" s="26"/>
      <c r="L23" s="26"/>
      <c r="M23" s="26"/>
      <c r="N23" s="26"/>
      <c r="O23" s="26"/>
    </row>
    <row r="24">
      <c r="A24" s="19">
        <v>40213.0</v>
      </c>
      <c r="B24" s="20">
        <v>60.73490524291992</v>
      </c>
      <c r="C24" s="20">
        <v>458.8933715820312</v>
      </c>
      <c r="D24" s="21">
        <f t="shared" ref="D24:E24" si="27">B24/B23-1</f>
        <v>-0.0165451624</v>
      </c>
      <c r="E24" s="22">
        <f t="shared" si="27"/>
        <v>-0.0143139638</v>
      </c>
      <c r="K24" s="26"/>
      <c r="L24" s="26"/>
      <c r="M24" s="26"/>
      <c r="N24" s="26"/>
      <c r="O24" s="26"/>
    </row>
    <row r="25">
      <c r="A25" s="19">
        <v>40214.0</v>
      </c>
      <c r="B25" s="20">
        <v>59.26254272460938</v>
      </c>
      <c r="C25" s="20">
        <v>442.0307006835938</v>
      </c>
      <c r="D25" s="21">
        <f t="shared" ref="D25:E25" si="28">B25/B24-1</f>
        <v>-0.02424244366</v>
      </c>
      <c r="E25" s="22">
        <f t="shared" si="28"/>
        <v>-0.0367463815</v>
      </c>
      <c r="I25" s="5">
        <v>4.274882651503141</v>
      </c>
      <c r="J25" s="5">
        <v>-2.4614744530087687</v>
      </c>
      <c r="K25" s="26">
        <v>0.2607847033893034</v>
      </c>
      <c r="L25" s="26">
        <v>0.04664846476711182</v>
      </c>
      <c r="M25" s="18" t="s">
        <v>21</v>
      </c>
      <c r="O25" s="28">
        <v>0.42111580073580723</v>
      </c>
      <c r="P25" s="5">
        <v>4.274882651503141</v>
      </c>
      <c r="Q25" s="5">
        <v>-2.4614744530087687</v>
      </c>
    </row>
    <row r="26">
      <c r="A26" s="19">
        <v>40217.0</v>
      </c>
      <c r="B26" s="20">
        <v>59.91621398925781</v>
      </c>
      <c r="C26" s="20">
        <v>447.7266235351562</v>
      </c>
      <c r="D26" s="21">
        <f t="shared" ref="D26:E26" si="29">B26/B25-1</f>
        <v>0.01103009143</v>
      </c>
      <c r="E26" s="22">
        <f t="shared" si="29"/>
        <v>0.01288580825</v>
      </c>
      <c r="I26" s="5">
        <v>-2.4614744530087687</v>
      </c>
      <c r="J26" s="5">
        <v>13.760686194774912</v>
      </c>
      <c r="K26" s="26">
        <v>0.04664846476711182</v>
      </c>
      <c r="L26" s="26">
        <v>0.08101514623010854</v>
      </c>
      <c r="M26" s="18" t="s">
        <v>22</v>
      </c>
      <c r="O26" s="28">
        <v>0.17555710837964508</v>
      </c>
      <c r="P26" s="5">
        <v>-2.4614744530087687</v>
      </c>
      <c r="Q26" s="5">
        <v>13.760686194774912</v>
      </c>
    </row>
    <row r="27">
      <c r="A27" s="19">
        <v>40218.0</v>
      </c>
      <c r="B27" s="20">
        <v>60.76662826538086</v>
      </c>
      <c r="C27" s="20">
        <v>447.2313537597656</v>
      </c>
      <c r="D27" s="21">
        <f t="shared" ref="D27:E27" si="30">B27/B26-1</f>
        <v>0.0141933914</v>
      </c>
      <c r="E27" s="22">
        <f t="shared" si="30"/>
        <v>-0.001106187904</v>
      </c>
      <c r="K27" s="26"/>
      <c r="L27" s="26"/>
      <c r="M27" s="26"/>
      <c r="N27" s="26"/>
      <c r="O27" s="26"/>
    </row>
    <row r="28">
      <c r="A28" s="19">
        <v>40219.0</v>
      </c>
      <c r="B28" s="20">
        <v>61.06491088867188</v>
      </c>
      <c r="C28" s="20">
        <v>443.5616149902344</v>
      </c>
      <c r="D28" s="21">
        <f t="shared" ref="D28:E28" si="31">B28/B27-1</f>
        <v>0.00490865845</v>
      </c>
      <c r="E28" s="22">
        <f t="shared" si="31"/>
        <v>-0.00820545952</v>
      </c>
      <c r="K28" s="26"/>
      <c r="L28" s="26"/>
      <c r="M28" s="26"/>
      <c r="N28" s="18" t="s">
        <v>21</v>
      </c>
      <c r="O28" s="26">
        <f t="array" ref="O28:O29">MMULT(P25:Q26,O25:O26)</f>
        <v>1.368091294</v>
      </c>
    </row>
    <row r="29">
      <c r="A29" s="19">
        <v>40220.0</v>
      </c>
      <c r="B29" s="20">
        <v>61.64878845214844</v>
      </c>
      <c r="C29" s="20">
        <v>457.0922546386719</v>
      </c>
      <c r="D29" s="21">
        <f t="shared" ref="D29:E29" si="32">B29/B28-1</f>
        <v>0.009561588725</v>
      </c>
      <c r="E29" s="22">
        <f t="shared" si="32"/>
        <v>0.03050453238</v>
      </c>
      <c r="K29" s="26"/>
      <c r="L29" s="26"/>
      <c r="M29" s="26"/>
      <c r="N29" s="18" t="s">
        <v>22</v>
      </c>
      <c r="O29" s="26">
        <v>1.3792204924048643</v>
      </c>
    </row>
    <row r="30">
      <c r="A30" s="19">
        <v>40224.0</v>
      </c>
      <c r="B30" s="20">
        <v>62.0993766784668</v>
      </c>
      <c r="C30" s="20">
        <v>454.7733764648438</v>
      </c>
      <c r="D30" s="21">
        <f t="shared" ref="D30:E30" si="33">B30/B29-1</f>
        <v>0.007308955093</v>
      </c>
      <c r="E30" s="22">
        <f t="shared" si="33"/>
        <v>-0.005073107563</v>
      </c>
      <c r="K30" s="26"/>
      <c r="L30" s="26"/>
      <c r="M30" s="26"/>
      <c r="N30" s="26"/>
      <c r="O30" s="26"/>
    </row>
    <row r="31">
      <c r="A31" s="19">
        <v>40225.0</v>
      </c>
      <c r="B31" s="20">
        <v>63.17190551757812</v>
      </c>
      <c r="C31" s="20">
        <v>458.2629699707031</v>
      </c>
      <c r="D31" s="21">
        <f t="shared" ref="D31:E31" si="34">B31/B30-1</f>
        <v>0.01727116916</v>
      </c>
      <c r="E31" s="22">
        <f t="shared" si="34"/>
        <v>0.007673258125</v>
      </c>
      <c r="K31" s="26"/>
      <c r="L31" s="26"/>
      <c r="M31" s="26"/>
      <c r="N31" s="26"/>
      <c r="O31" s="26"/>
    </row>
    <row r="32">
      <c r="A32" s="19">
        <v>40226.0</v>
      </c>
      <c r="B32" s="20">
        <v>65.83104705810547</v>
      </c>
      <c r="C32" s="20">
        <v>464.9269714355469</v>
      </c>
      <c r="D32" s="21">
        <f t="shared" ref="D32:E32" si="35">B32/B31-1</f>
        <v>0.04209373643</v>
      </c>
      <c r="E32" s="22">
        <f t="shared" si="35"/>
        <v>0.01454187203</v>
      </c>
      <c r="K32" s="26"/>
      <c r="L32" s="26"/>
      <c r="M32" s="26"/>
      <c r="N32" s="26"/>
      <c r="O32" s="26"/>
    </row>
    <row r="33">
      <c r="A33" s="19">
        <v>40227.0</v>
      </c>
      <c r="B33" s="20">
        <v>63.9588737487793</v>
      </c>
      <c r="C33" s="20">
        <v>449.2800598144531</v>
      </c>
      <c r="D33" s="21">
        <f t="shared" ref="D33:E33" si="36">B33/B32-1</f>
        <v>-0.02843906322</v>
      </c>
      <c r="E33" s="22">
        <f t="shared" si="36"/>
        <v>-0.03365455777</v>
      </c>
      <c r="K33" s="26"/>
      <c r="L33" s="26"/>
      <c r="M33" s="26"/>
      <c r="N33" s="26"/>
      <c r="O33" s="26"/>
    </row>
    <row r="34">
      <c r="A34" s="19">
        <v>40228.0</v>
      </c>
      <c r="B34" s="20">
        <v>62.76575088500977</v>
      </c>
      <c r="C34" s="20">
        <v>442.7061157226562</v>
      </c>
      <c r="D34" s="21">
        <f t="shared" ref="D34:E34" si="37">B34/B33-1</f>
        <v>-0.01865453211</v>
      </c>
      <c r="E34" s="22">
        <f t="shared" si="37"/>
        <v>-0.01463217418</v>
      </c>
      <c r="K34" s="26"/>
      <c r="L34" s="26"/>
      <c r="M34" s="26"/>
      <c r="N34" s="26"/>
      <c r="O34" s="26"/>
    </row>
    <row r="35">
      <c r="A35" s="19">
        <v>40231.0</v>
      </c>
      <c r="B35" s="20">
        <v>62.44207000732422</v>
      </c>
      <c r="C35" s="20">
        <v>440.3421936035156</v>
      </c>
      <c r="D35" s="21">
        <f t="shared" ref="D35:E35" si="38">B35/B34-1</f>
        <v>-0.005156966548</v>
      </c>
      <c r="E35" s="22">
        <f t="shared" si="38"/>
        <v>-0.005339709652</v>
      </c>
      <c r="K35" s="26"/>
      <c r="L35" s="26"/>
      <c r="M35" s="26"/>
      <c r="N35" s="26"/>
      <c r="O35" s="26"/>
    </row>
    <row r="36">
      <c r="A36" s="19">
        <v>40232.0</v>
      </c>
      <c r="B36" s="20">
        <v>62.35323715209961</v>
      </c>
      <c r="C36" s="20">
        <v>439.1714782714844</v>
      </c>
      <c r="D36" s="21">
        <f t="shared" ref="D36:E36" si="39">B36/B35-1</f>
        <v>-0.001422644304</v>
      </c>
      <c r="E36" s="22">
        <f t="shared" si="39"/>
        <v>-0.002658648999</v>
      </c>
      <c r="K36" s="26"/>
      <c r="L36" s="26"/>
      <c r="M36" s="26"/>
      <c r="N36" s="26"/>
      <c r="O36" s="26"/>
    </row>
    <row r="37">
      <c r="A37" s="19">
        <v>40233.0</v>
      </c>
      <c r="B37" s="20">
        <v>62.29611968994141</v>
      </c>
      <c r="C37" s="20">
        <v>440.7249145507812</v>
      </c>
      <c r="D37" s="21">
        <f t="shared" ref="D37:E37" si="40">B37/B36-1</f>
        <v>-0.0009160304223</v>
      </c>
      <c r="E37" s="22">
        <f t="shared" si="40"/>
        <v>0.003537197555</v>
      </c>
      <c r="K37" s="26"/>
      <c r="L37" s="26"/>
      <c r="M37" s="26"/>
      <c r="N37" s="26"/>
      <c r="O37" s="26"/>
    </row>
    <row r="38">
      <c r="A38" s="19">
        <v>40234.0</v>
      </c>
      <c r="B38" s="20">
        <v>61.73762512207031</v>
      </c>
      <c r="C38" s="20">
        <v>433.6556701660156</v>
      </c>
      <c r="D38" s="21">
        <f t="shared" ref="D38:E38" si="41">B38/B37-1</f>
        <v>-0.008965158194</v>
      </c>
      <c r="E38" s="22">
        <f t="shared" si="41"/>
        <v>-0.01604003802</v>
      </c>
      <c r="K38" s="26"/>
      <c r="L38" s="26"/>
      <c r="M38" s="26"/>
      <c r="N38" s="26"/>
      <c r="O38" s="26"/>
    </row>
    <row r="39">
      <c r="A39" s="19">
        <v>40235.0</v>
      </c>
      <c r="B39" s="20">
        <v>61.76302719116211</v>
      </c>
      <c r="C39" s="20">
        <v>440.79248046875</v>
      </c>
      <c r="D39" s="21">
        <f t="shared" ref="D39:E39" si="42">B39/B38-1</f>
        <v>0.0004114519961</v>
      </c>
      <c r="E39" s="22">
        <f t="shared" si="42"/>
        <v>0.01645732039</v>
      </c>
      <c r="K39" s="26"/>
      <c r="L39" s="26"/>
      <c r="M39" s="26"/>
      <c r="N39" s="26"/>
      <c r="O39" s="26"/>
    </row>
    <row r="40">
      <c r="A40" s="19">
        <v>40239.0</v>
      </c>
      <c r="B40" s="20">
        <v>61.63608551025391</v>
      </c>
      <c r="C40" s="20">
        <v>442.7061157226562</v>
      </c>
      <c r="D40" s="21">
        <f t="shared" ref="D40:E40" si="43">B40/B39-1</f>
        <v>-0.002055302123</v>
      </c>
      <c r="E40" s="22">
        <f t="shared" si="43"/>
        <v>0.004341351858</v>
      </c>
      <c r="K40" s="26"/>
      <c r="L40" s="26"/>
      <c r="M40" s="26"/>
      <c r="N40" s="26"/>
      <c r="O40" s="26"/>
    </row>
    <row r="41">
      <c r="A41" s="19">
        <v>40240.0</v>
      </c>
      <c r="B41" s="20">
        <v>62.8672981262207</v>
      </c>
      <c r="C41" s="20">
        <v>461.4373779296875</v>
      </c>
      <c r="D41" s="21">
        <f t="shared" ref="D41:E41" si="44">B41/B40-1</f>
        <v>0.01997551606</v>
      </c>
      <c r="E41" s="22">
        <f t="shared" si="44"/>
        <v>0.04231082775</v>
      </c>
      <c r="K41" s="26"/>
      <c r="L41" s="26"/>
      <c r="M41" s="26"/>
      <c r="N41" s="26"/>
      <c r="O41" s="26"/>
    </row>
    <row r="42">
      <c r="A42" s="19">
        <v>40241.0</v>
      </c>
      <c r="B42" s="20">
        <v>62.7530517578125</v>
      </c>
      <c r="C42" s="20">
        <v>456.574462890625</v>
      </c>
      <c r="D42" s="21">
        <f t="shared" ref="D42:E42" si="45">B42/B41-1</f>
        <v>-0.001817262262</v>
      </c>
      <c r="E42" s="22">
        <f t="shared" si="45"/>
        <v>-0.01053862403</v>
      </c>
      <c r="K42" s="26"/>
      <c r="L42" s="26"/>
      <c r="M42" s="26"/>
      <c r="N42" s="26"/>
      <c r="O42" s="26"/>
    </row>
    <row r="43">
      <c r="A43" s="19">
        <v>40242.0</v>
      </c>
      <c r="B43" s="20">
        <v>63.9588737487793</v>
      </c>
      <c r="C43" s="20">
        <v>454.6832885742188</v>
      </c>
      <c r="D43" s="21">
        <f t="shared" ref="D43:E43" si="46">B43/B42-1</f>
        <v>0.0192153522</v>
      </c>
      <c r="E43" s="22">
        <f t="shared" si="46"/>
        <v>-0.004142093941</v>
      </c>
      <c r="K43" s="26"/>
      <c r="L43" s="26"/>
      <c r="M43" s="26"/>
      <c r="N43" s="26"/>
      <c r="O43" s="26"/>
    </row>
    <row r="44">
      <c r="A44" s="19">
        <v>40245.0</v>
      </c>
      <c r="B44" s="20">
        <v>64.17464447021484</v>
      </c>
      <c r="C44" s="20">
        <v>452.1168212890625</v>
      </c>
      <c r="D44" s="21">
        <f t="shared" ref="D44:E44" si="47">B44/B43-1</f>
        <v>0.003373585381</v>
      </c>
      <c r="E44" s="22">
        <f t="shared" si="47"/>
        <v>-0.005644516413</v>
      </c>
      <c r="K44" s="26"/>
      <c r="L44" s="26"/>
      <c r="M44" s="26"/>
      <c r="N44" s="26"/>
      <c r="O44" s="26"/>
    </row>
    <row r="45">
      <c r="A45" s="19">
        <v>40246.0</v>
      </c>
      <c r="B45" s="20">
        <v>64.06676483154297</v>
      </c>
      <c r="C45" s="20">
        <v>445.9255065917969</v>
      </c>
      <c r="D45" s="21">
        <f t="shared" ref="D45:E45" si="48">B45/B44-1</f>
        <v>-0.00168103212</v>
      </c>
      <c r="E45" s="22">
        <f t="shared" si="48"/>
        <v>-0.0136940596</v>
      </c>
      <c r="K45" s="26"/>
      <c r="L45" s="26"/>
      <c r="M45" s="26"/>
      <c r="N45" s="26"/>
      <c r="O45" s="26"/>
    </row>
    <row r="46">
      <c r="A46" s="19">
        <v>40247.0</v>
      </c>
      <c r="B46" s="20">
        <v>61.71859741210938</v>
      </c>
      <c r="C46" s="20">
        <v>454.2104797363281</v>
      </c>
      <c r="D46" s="21">
        <f t="shared" ref="D46:E46" si="49">B46/B45-1</f>
        <v>-0.03665188067</v>
      </c>
      <c r="E46" s="22">
        <f t="shared" si="49"/>
        <v>0.01857927618</v>
      </c>
      <c r="K46" s="26"/>
      <c r="L46" s="26"/>
      <c r="M46" s="26"/>
      <c r="N46" s="26"/>
      <c r="O46" s="26"/>
    </row>
    <row r="47">
      <c r="A47" s="19">
        <v>40248.0</v>
      </c>
      <c r="B47" s="20">
        <v>60.23988723754883</v>
      </c>
      <c r="C47" s="20">
        <v>457.6776123046875</v>
      </c>
      <c r="D47" s="21">
        <f t="shared" ref="D47:E47" si="50">B47/B46-1</f>
        <v>-0.02395890763</v>
      </c>
      <c r="E47" s="22">
        <f t="shared" si="50"/>
        <v>0.007633316982</v>
      </c>
      <c r="K47" s="26"/>
      <c r="L47" s="26"/>
      <c r="M47" s="26"/>
      <c r="N47" s="26"/>
      <c r="O47" s="26"/>
    </row>
    <row r="48">
      <c r="A48" s="19">
        <v>40249.0</v>
      </c>
      <c r="B48" s="20">
        <v>60.91895294189453</v>
      </c>
      <c r="C48" s="20">
        <v>459.9965209960938</v>
      </c>
      <c r="D48" s="21">
        <f t="shared" ref="D48:E48" si="51">B48/B47-1</f>
        <v>0.01127269216</v>
      </c>
      <c r="E48" s="22">
        <f t="shared" si="51"/>
        <v>0.00506668587</v>
      </c>
      <c r="K48" s="26"/>
      <c r="L48" s="26"/>
      <c r="M48" s="26"/>
      <c r="N48" s="26"/>
      <c r="O48" s="26"/>
    </row>
    <row r="49">
      <c r="A49" s="19">
        <v>40252.0</v>
      </c>
      <c r="B49" s="20">
        <v>60.95067977905273</v>
      </c>
      <c r="C49" s="20">
        <v>462.9007568359375</v>
      </c>
      <c r="D49" s="21">
        <f t="shared" ref="D49:E49" si="52">B49/B48-1</f>
        <v>0.0005208040458</v>
      </c>
      <c r="E49" s="22">
        <f t="shared" si="52"/>
        <v>0.006313603924</v>
      </c>
      <c r="K49" s="26"/>
      <c r="L49" s="26"/>
      <c r="M49" s="26"/>
      <c r="N49" s="26"/>
      <c r="O49" s="26"/>
    </row>
    <row r="50">
      <c r="A50" s="19">
        <v>40253.0</v>
      </c>
      <c r="B50" s="20">
        <v>61.81378173828125</v>
      </c>
      <c r="C50" s="20">
        <v>480.8665466308594</v>
      </c>
      <c r="D50" s="21">
        <f t="shared" ref="D50:E50" si="53">B50/B49-1</f>
        <v>0.01416066174</v>
      </c>
      <c r="E50" s="22">
        <f t="shared" si="53"/>
        <v>0.03881132085</v>
      </c>
      <c r="K50" s="26"/>
      <c r="L50" s="26"/>
      <c r="M50" s="26"/>
      <c r="N50" s="26"/>
      <c r="O50" s="26"/>
    </row>
    <row r="51">
      <c r="A51" s="19">
        <v>40254.0</v>
      </c>
      <c r="B51" s="20">
        <v>61.13472747802734</v>
      </c>
      <c r="C51" s="20">
        <v>481.654541015625</v>
      </c>
      <c r="D51" s="21">
        <f t="shared" ref="D51:E51" si="54">B51/B50-1</f>
        <v>-0.01098548319</v>
      </c>
      <c r="E51" s="22">
        <f t="shared" si="54"/>
        <v>0.00163869662</v>
      </c>
      <c r="K51" s="26"/>
      <c r="L51" s="26"/>
      <c r="M51" s="26"/>
      <c r="N51" s="26"/>
      <c r="O51" s="26"/>
    </row>
    <row r="52">
      <c r="A52" s="19">
        <v>40255.0</v>
      </c>
      <c r="B52" s="20">
        <v>60.92528915405273</v>
      </c>
      <c r="C52" s="20">
        <v>484.9190368652344</v>
      </c>
      <c r="D52" s="21">
        <f t="shared" ref="D52:E52" si="55">B52/B51-1</f>
        <v>-0.003425848656</v>
      </c>
      <c r="E52" s="22">
        <f t="shared" si="55"/>
        <v>0.006777670657</v>
      </c>
      <c r="K52" s="26"/>
      <c r="L52" s="26"/>
      <c r="M52" s="26"/>
      <c r="N52" s="26"/>
      <c r="O52" s="26"/>
    </row>
    <row r="53">
      <c r="A53" s="19">
        <v>40256.0</v>
      </c>
      <c r="B53" s="20">
        <v>60.93798065185547</v>
      </c>
      <c r="C53" s="20">
        <v>491.7180786132812</v>
      </c>
      <c r="D53" s="21">
        <f t="shared" ref="D53:E53" si="56">B53/B52-1</f>
        <v>0.0002083124755</v>
      </c>
      <c r="E53" s="22">
        <f t="shared" si="56"/>
        <v>0.01402098336</v>
      </c>
      <c r="K53" s="26"/>
      <c r="L53" s="26"/>
      <c r="M53" s="26"/>
      <c r="N53" s="26"/>
      <c r="O53" s="26"/>
    </row>
    <row r="54">
      <c r="A54" s="19">
        <v>40259.0</v>
      </c>
      <c r="B54" s="20">
        <v>59.1102180480957</v>
      </c>
      <c r="C54" s="20">
        <v>483.5681457519531</v>
      </c>
      <c r="D54" s="21">
        <f t="shared" ref="D54:E54" si="57">B54/B53-1</f>
        <v>-0.0299938164</v>
      </c>
      <c r="E54" s="22">
        <f t="shared" si="57"/>
        <v>-0.0165744015</v>
      </c>
      <c r="K54" s="26"/>
      <c r="L54" s="26"/>
      <c r="M54" s="26"/>
      <c r="N54" s="26"/>
      <c r="O54" s="26"/>
    </row>
    <row r="55">
      <c r="A55" s="19">
        <v>40260.0</v>
      </c>
      <c r="B55" s="20">
        <v>58.98330307006836</v>
      </c>
      <c r="C55" s="20">
        <v>491.4253234863281</v>
      </c>
      <c r="D55" s="21">
        <f t="shared" ref="D55:E55" si="58">B55/B54-1</f>
        <v>-0.002147090338</v>
      </c>
      <c r="E55" s="22">
        <f t="shared" si="58"/>
        <v>0.01624833605</v>
      </c>
      <c r="K55" s="26"/>
      <c r="L55" s="26"/>
      <c r="M55" s="26"/>
      <c r="N55" s="26"/>
      <c r="O55" s="26"/>
    </row>
    <row r="56">
      <c r="A56" s="19">
        <v>40262.0</v>
      </c>
      <c r="B56" s="20">
        <v>59.70679473876953</v>
      </c>
      <c r="C56" s="20">
        <v>491.4479675292969</v>
      </c>
      <c r="D56" s="21">
        <f t="shared" ref="D56:E56" si="59">B56/B55-1</f>
        <v>0.01226604193</v>
      </c>
      <c r="E56" s="22">
        <f t="shared" si="59"/>
        <v>0.00004607829895</v>
      </c>
      <c r="K56" s="26"/>
      <c r="L56" s="26"/>
      <c r="M56" s="26"/>
      <c r="N56" s="26"/>
      <c r="O56" s="26"/>
    </row>
    <row r="57">
      <c r="A57" s="19">
        <v>40263.0</v>
      </c>
      <c r="B57" s="20">
        <v>60.13199234008789</v>
      </c>
      <c r="C57" s="20">
        <v>495.5003662109375</v>
      </c>
      <c r="D57" s="21">
        <f t="shared" ref="D57:E57" si="60">B57/B56-1</f>
        <v>0.007121427355</v>
      </c>
      <c r="E57" s="22">
        <f t="shared" si="60"/>
        <v>0.008245834655</v>
      </c>
      <c r="K57" s="26"/>
      <c r="L57" s="26"/>
      <c r="M57" s="26"/>
      <c r="N57" s="26"/>
      <c r="O57" s="26"/>
    </row>
    <row r="58">
      <c r="A58" s="19">
        <v>40266.0</v>
      </c>
      <c r="B58" s="20">
        <v>59.84640502929688</v>
      </c>
      <c r="C58" s="20">
        <v>492.2809143066406</v>
      </c>
      <c r="D58" s="21">
        <f t="shared" ref="D58:E58" si="61">B58/B57-1</f>
        <v>-0.00474934057</v>
      </c>
      <c r="E58" s="22">
        <f t="shared" si="61"/>
        <v>-0.006497375429</v>
      </c>
      <c r="K58" s="26"/>
      <c r="L58" s="26"/>
      <c r="M58" s="26"/>
      <c r="N58" s="26"/>
      <c r="O58" s="26"/>
    </row>
    <row r="59">
      <c r="A59" s="19">
        <v>40267.0</v>
      </c>
      <c r="B59" s="20">
        <v>60.15739059448242</v>
      </c>
      <c r="C59" s="20">
        <v>489.9619750976562</v>
      </c>
      <c r="D59" s="21">
        <f t="shared" ref="D59:E59" si="62">B59/B58-1</f>
        <v>0.005196395089</v>
      </c>
      <c r="E59" s="22">
        <f t="shared" si="62"/>
        <v>-0.004710601491</v>
      </c>
      <c r="K59" s="26"/>
      <c r="L59" s="26"/>
      <c r="M59" s="26"/>
      <c r="N59" s="26"/>
      <c r="O59" s="26"/>
    </row>
    <row r="60">
      <c r="A60" s="19">
        <v>40268.0</v>
      </c>
      <c r="B60" s="20">
        <v>59.61792755126953</v>
      </c>
      <c r="C60" s="20">
        <v>483.7032775878906</v>
      </c>
      <c r="D60" s="21">
        <f t="shared" ref="D60:E60" si="63">B60/B59-1</f>
        <v>-0.008967527313</v>
      </c>
      <c r="E60" s="22">
        <f t="shared" si="63"/>
        <v>-0.01277384333</v>
      </c>
      <c r="K60" s="26"/>
      <c r="L60" s="26"/>
      <c r="M60" s="26"/>
      <c r="N60" s="26"/>
      <c r="O60" s="26"/>
    </row>
    <row r="61">
      <c r="A61" s="19">
        <v>40269.0</v>
      </c>
      <c r="B61" s="20">
        <v>60.81740951538086</v>
      </c>
      <c r="C61" s="20">
        <v>491.7180786132812</v>
      </c>
      <c r="D61" s="21">
        <f t="shared" ref="D61:E61" si="64">B61/B60-1</f>
        <v>0.02011948441</v>
      </c>
      <c r="E61" s="22">
        <f t="shared" si="64"/>
        <v>0.0165696645</v>
      </c>
      <c r="K61" s="26"/>
      <c r="L61" s="26"/>
      <c r="M61" s="26"/>
      <c r="N61" s="26"/>
      <c r="O61" s="26"/>
    </row>
    <row r="62">
      <c r="A62" s="19">
        <v>40273.0</v>
      </c>
      <c r="B62" s="20">
        <v>61.78205108642578</v>
      </c>
      <c r="C62" s="20">
        <v>506.9596862792969</v>
      </c>
      <c r="D62" s="21">
        <f t="shared" ref="D62:E62" si="65">B62/B61-1</f>
        <v>0.01586127358</v>
      </c>
      <c r="E62" s="22">
        <f t="shared" si="65"/>
        <v>0.03099663878</v>
      </c>
      <c r="K62" s="26"/>
      <c r="L62" s="26"/>
      <c r="M62" s="26"/>
      <c r="N62" s="26"/>
      <c r="O62" s="26"/>
    </row>
    <row r="63">
      <c r="A63" s="19">
        <v>40274.0</v>
      </c>
      <c r="B63" s="20">
        <v>61.41397094726562</v>
      </c>
      <c r="C63" s="20">
        <v>505.7440185546875</v>
      </c>
      <c r="D63" s="21">
        <f t="shared" ref="D63:E63" si="66">B63/B62-1</f>
        <v>-0.00595771964</v>
      </c>
      <c r="E63" s="22">
        <f t="shared" si="66"/>
        <v>-0.002397957387</v>
      </c>
      <c r="K63" s="26"/>
      <c r="L63" s="26"/>
      <c r="M63" s="26"/>
      <c r="N63" s="26"/>
      <c r="O63" s="26"/>
    </row>
    <row r="64">
      <c r="A64" s="19">
        <v>40275.0</v>
      </c>
      <c r="B64" s="20">
        <v>62.46112823486328</v>
      </c>
      <c r="C64" s="20">
        <v>508.6708374023438</v>
      </c>
      <c r="D64" s="21">
        <f t="shared" ref="D64:E64" si="67">B64/B63-1</f>
        <v>0.01705079921</v>
      </c>
      <c r="E64" s="22">
        <f t="shared" si="67"/>
        <v>0.005787154648</v>
      </c>
      <c r="K64" s="26"/>
      <c r="L64" s="26"/>
      <c r="M64" s="26"/>
      <c r="N64" s="26"/>
      <c r="O64" s="26"/>
    </row>
    <row r="65">
      <c r="A65" s="19">
        <v>40276.0</v>
      </c>
      <c r="B65" s="20">
        <v>62.39765930175781</v>
      </c>
      <c r="C65" s="20">
        <v>498.2470092773438</v>
      </c>
      <c r="D65" s="21">
        <f t="shared" ref="D65:E65" si="68">B65/B64-1</f>
        <v>-0.001016134913</v>
      </c>
      <c r="E65" s="22">
        <f t="shared" si="68"/>
        <v>-0.0204922857</v>
      </c>
      <c r="K65" s="26"/>
      <c r="L65" s="26"/>
      <c r="M65" s="26"/>
      <c r="N65" s="26"/>
      <c r="O65" s="26"/>
    </row>
    <row r="66">
      <c r="A66" s="19">
        <v>40277.0</v>
      </c>
      <c r="B66" s="20">
        <v>62.13744735717773</v>
      </c>
      <c r="C66" s="20">
        <v>506.4194030761719</v>
      </c>
      <c r="D66" s="21">
        <f t="shared" ref="D66:E66" si="69">B66/B65-1</f>
        <v>-0.004170219644</v>
      </c>
      <c r="E66" s="22">
        <f t="shared" si="69"/>
        <v>0.01640229374</v>
      </c>
      <c r="K66" s="26"/>
      <c r="L66" s="26"/>
      <c r="M66" s="26"/>
      <c r="N66" s="26"/>
      <c r="O66" s="26"/>
    </row>
    <row r="67">
      <c r="A67" s="19">
        <v>40280.0</v>
      </c>
      <c r="B67" s="20">
        <v>61.59800720214844</v>
      </c>
      <c r="C67" s="20">
        <v>507.6125793457031</v>
      </c>
      <c r="D67" s="21">
        <f t="shared" ref="D67:E67" si="70">B67/B66-1</f>
        <v>-0.008681401924</v>
      </c>
      <c r="E67" s="22">
        <f t="shared" si="70"/>
        <v>0.00235610299</v>
      </c>
      <c r="K67" s="26"/>
      <c r="L67" s="26"/>
      <c r="M67" s="26"/>
      <c r="N67" s="26"/>
      <c r="O67" s="26"/>
    </row>
    <row r="68">
      <c r="A68" s="19">
        <v>40281.0</v>
      </c>
      <c r="B68" s="20">
        <v>62.15015411376953</v>
      </c>
      <c r="C68" s="20">
        <v>504.7083129882812</v>
      </c>
      <c r="D68" s="21">
        <f t="shared" ref="D68:E68" si="71">B68/B67-1</f>
        <v>0.008963713872</v>
      </c>
      <c r="E68" s="22">
        <f t="shared" si="71"/>
        <v>-0.00572142314</v>
      </c>
      <c r="K68" s="26"/>
      <c r="L68" s="26"/>
      <c r="M68" s="26"/>
      <c r="N68" s="26"/>
      <c r="O68" s="26"/>
    </row>
    <row r="69">
      <c r="A69" s="19">
        <v>40283.0</v>
      </c>
      <c r="B69" s="20">
        <v>61.91532135009766</v>
      </c>
      <c r="C69" s="20">
        <v>491.1102905273438</v>
      </c>
      <c r="D69" s="21">
        <f t="shared" ref="D69:E69" si="72">B69/B68-1</f>
        <v>-0.003778474358</v>
      </c>
      <c r="E69" s="22">
        <f t="shared" si="72"/>
        <v>-0.02694233899</v>
      </c>
      <c r="K69" s="26"/>
      <c r="L69" s="26"/>
      <c r="M69" s="26"/>
      <c r="N69" s="26"/>
      <c r="O69" s="26"/>
    </row>
    <row r="70">
      <c r="A70" s="19">
        <v>40284.0</v>
      </c>
      <c r="B70" s="20">
        <v>61.50916290283203</v>
      </c>
      <c r="C70" s="20">
        <v>488.2060241699219</v>
      </c>
      <c r="D70" s="21">
        <f t="shared" ref="D70:E70" si="73">B70/B69-1</f>
        <v>-0.006559902112</v>
      </c>
      <c r="E70" s="22">
        <f t="shared" si="73"/>
        <v>-0.00591367441</v>
      </c>
      <c r="K70" s="26"/>
      <c r="L70" s="26"/>
      <c r="M70" s="26"/>
      <c r="N70" s="26"/>
      <c r="O70" s="26"/>
    </row>
    <row r="71">
      <c r="A71" s="19">
        <v>40287.0</v>
      </c>
      <c r="B71" s="20">
        <v>62.64517211914062</v>
      </c>
      <c r="C71" s="20">
        <v>478.0973815917969</v>
      </c>
      <c r="D71" s="21">
        <f t="shared" ref="D71:E71" si="74">B71/B70-1</f>
        <v>0.01846894288</v>
      </c>
      <c r="E71" s="22">
        <f t="shared" si="74"/>
        <v>-0.02070568997</v>
      </c>
      <c r="K71" s="26"/>
      <c r="L71" s="26"/>
      <c r="M71" s="26"/>
      <c r="N71" s="26"/>
      <c r="O71" s="26"/>
    </row>
    <row r="72">
      <c r="A72" s="19">
        <v>40288.0</v>
      </c>
      <c r="B72" s="20">
        <v>66.3133773803711</v>
      </c>
      <c r="C72" s="20">
        <v>478.727783203125</v>
      </c>
      <c r="D72" s="21">
        <f t="shared" ref="D72:E72" si="75">B72/B71-1</f>
        <v>0.05855527469</v>
      </c>
      <c r="E72" s="22">
        <f t="shared" si="75"/>
        <v>0.001318563196</v>
      </c>
      <c r="K72" s="26"/>
      <c r="L72" s="26"/>
      <c r="M72" s="26"/>
      <c r="N72" s="26"/>
      <c r="O72" s="26"/>
    </row>
    <row r="73">
      <c r="A73" s="19">
        <v>40289.0</v>
      </c>
      <c r="B73" s="20">
        <v>69.09308624267578</v>
      </c>
      <c r="C73" s="20">
        <v>474.6303100585938</v>
      </c>
      <c r="D73" s="21">
        <f t="shared" ref="D73:E73" si="76">B73/B72-1</f>
        <v>0.04191776942</v>
      </c>
      <c r="E73" s="22">
        <f t="shared" si="76"/>
        <v>-0.008559087833</v>
      </c>
      <c r="K73" s="26"/>
      <c r="L73" s="26"/>
      <c r="M73" s="26"/>
      <c r="N73" s="26"/>
      <c r="O73" s="26"/>
    </row>
    <row r="74">
      <c r="A74" s="19">
        <v>40290.0</v>
      </c>
      <c r="B74" s="20">
        <v>70.24812316894531</v>
      </c>
      <c r="C74" s="20">
        <v>484.378662109375</v>
      </c>
      <c r="D74" s="21">
        <f t="shared" ref="D74:E74" si="77">B74/B73-1</f>
        <v>0.01671711294</v>
      </c>
      <c r="E74" s="22">
        <f t="shared" si="77"/>
        <v>0.02053883168</v>
      </c>
      <c r="K74" s="26"/>
      <c r="L74" s="26"/>
      <c r="M74" s="26"/>
      <c r="N74" s="26"/>
      <c r="O74" s="26"/>
    </row>
    <row r="75">
      <c r="A75" s="19">
        <v>40291.0</v>
      </c>
      <c r="B75" s="20">
        <v>71.43490600585938</v>
      </c>
      <c r="C75" s="20">
        <v>489.9845275878906</v>
      </c>
      <c r="D75" s="21">
        <f t="shared" ref="D75:E75" si="78">B75/B74-1</f>
        <v>0.01689415722</v>
      </c>
      <c r="E75" s="22">
        <f t="shared" si="78"/>
        <v>0.0115733122</v>
      </c>
      <c r="K75" s="26"/>
      <c r="L75" s="26"/>
      <c r="M75" s="26"/>
      <c r="N75" s="26"/>
      <c r="O75" s="26"/>
    </row>
    <row r="76">
      <c r="A76" s="19">
        <v>40294.0</v>
      </c>
      <c r="B76" s="20">
        <v>72.74861145019531</v>
      </c>
      <c r="C76" s="20">
        <v>482.3524475097656</v>
      </c>
      <c r="D76" s="21">
        <f t="shared" ref="D76:E76" si="79">B76/B75-1</f>
        <v>0.0183902453</v>
      </c>
      <c r="E76" s="22">
        <f t="shared" si="79"/>
        <v>-0.01557616547</v>
      </c>
      <c r="K76" s="26"/>
      <c r="L76" s="26"/>
      <c r="M76" s="26"/>
      <c r="N76" s="26"/>
      <c r="O76" s="26"/>
    </row>
    <row r="77">
      <c r="A77" s="19">
        <v>40295.0</v>
      </c>
      <c r="B77" s="20">
        <v>73.68787384033203</v>
      </c>
      <c r="C77" s="20">
        <v>477.8497619628906</v>
      </c>
      <c r="D77" s="21">
        <f t="shared" ref="D77:E77" si="80">B77/B76-1</f>
        <v>0.01291106966</v>
      </c>
      <c r="E77" s="22">
        <f t="shared" si="80"/>
        <v>-0.009334845444</v>
      </c>
      <c r="K77" s="26"/>
      <c r="L77" s="26"/>
      <c r="M77" s="26"/>
      <c r="N77" s="26"/>
      <c r="O77" s="26"/>
    </row>
    <row r="78">
      <c r="A78" s="19">
        <v>40296.0</v>
      </c>
      <c r="B78" s="20">
        <v>71.49836730957031</v>
      </c>
      <c r="C78" s="20">
        <v>458.0378723144531</v>
      </c>
      <c r="D78" s="21">
        <f t="shared" ref="D78:E78" si="81">B78/B77-1</f>
        <v>-0.02971325425</v>
      </c>
      <c r="E78" s="22">
        <f t="shared" si="81"/>
        <v>-0.04146049915</v>
      </c>
      <c r="K78" s="26"/>
      <c r="L78" s="26"/>
      <c r="M78" s="26"/>
      <c r="N78" s="26"/>
      <c r="O78" s="26"/>
    </row>
    <row r="79">
      <c r="A79" s="19">
        <v>40297.0</v>
      </c>
      <c r="B79" s="20">
        <v>71.26356506347656</v>
      </c>
      <c r="C79" s="20">
        <v>466.0527038574219</v>
      </c>
      <c r="D79" s="21">
        <f t="shared" ref="D79:E79" si="82">B79/B78-1</f>
        <v>-0.003284022488</v>
      </c>
      <c r="E79" s="22">
        <f t="shared" si="82"/>
        <v>0.01749818525</v>
      </c>
      <c r="K79" s="26"/>
      <c r="L79" s="26"/>
      <c r="M79" s="26"/>
      <c r="N79" s="26"/>
      <c r="O79" s="26"/>
    </row>
    <row r="80">
      <c r="A80" s="19">
        <v>40298.0</v>
      </c>
      <c r="B80" s="20">
        <v>71.40318298339844</v>
      </c>
      <c r="C80" s="20">
        <v>465.3998107910156</v>
      </c>
      <c r="D80" s="21">
        <f t="shared" ref="D80:E80" si="83">B80/B79-1</f>
        <v>0.001959176752</v>
      </c>
      <c r="E80" s="22">
        <f t="shared" si="83"/>
        <v>-0.001400899643</v>
      </c>
      <c r="K80" s="26"/>
      <c r="L80" s="26"/>
      <c r="M80" s="26"/>
      <c r="N80" s="26"/>
      <c r="O80" s="26"/>
    </row>
    <row r="81">
      <c r="A81" s="19">
        <v>40301.0</v>
      </c>
      <c r="B81" s="20">
        <v>72.10128021240234</v>
      </c>
      <c r="C81" s="20">
        <v>460.9646301269531</v>
      </c>
      <c r="D81" s="21">
        <f t="shared" ref="D81:E81" si="84">B81/B80-1</f>
        <v>0.009776836267</v>
      </c>
      <c r="E81" s="22">
        <f t="shared" si="84"/>
        <v>-0.009529829109</v>
      </c>
      <c r="K81" s="26"/>
      <c r="L81" s="26"/>
      <c r="M81" s="26"/>
      <c r="N81" s="26"/>
      <c r="O81" s="26"/>
    </row>
    <row r="82">
      <c r="A82" s="19">
        <v>40302.0</v>
      </c>
      <c r="B82" s="20">
        <v>71.45394134521484</v>
      </c>
      <c r="C82" s="20">
        <v>459.7938842773438</v>
      </c>
      <c r="D82" s="21">
        <f t="shared" ref="D82:E82" si="85">B82/B81-1</f>
        <v>-0.008978188255</v>
      </c>
      <c r="E82" s="22">
        <f t="shared" si="85"/>
        <v>-0.002539773712</v>
      </c>
      <c r="K82" s="26"/>
      <c r="L82" s="26"/>
      <c r="M82" s="26"/>
      <c r="N82" s="26"/>
      <c r="O82" s="26"/>
    </row>
    <row r="83">
      <c r="A83" s="19">
        <v>40303.0</v>
      </c>
      <c r="B83" s="20">
        <v>71.73954010009766</v>
      </c>
      <c r="C83" s="20">
        <v>459.5687255859375</v>
      </c>
      <c r="D83" s="21">
        <f t="shared" ref="D83:E83" si="86">B83/B82-1</f>
        <v>0.003996962932</v>
      </c>
      <c r="E83" s="22">
        <f t="shared" si="86"/>
        <v>-0.0004896948374</v>
      </c>
      <c r="K83" s="26"/>
      <c r="L83" s="26"/>
      <c r="M83" s="26"/>
      <c r="N83" s="26"/>
      <c r="O83" s="26"/>
    </row>
    <row r="84">
      <c r="A84" s="19">
        <v>40304.0</v>
      </c>
      <c r="B84" s="20">
        <v>71.71415710449219</v>
      </c>
      <c r="C84" s="20">
        <v>453.8052978515625</v>
      </c>
      <c r="D84" s="21">
        <f t="shared" ref="D84:E84" si="87">B84/B83-1</f>
        <v>-0.0003538215546</v>
      </c>
      <c r="E84" s="22">
        <f t="shared" si="87"/>
        <v>-0.01254094853</v>
      </c>
      <c r="K84" s="26"/>
      <c r="L84" s="26"/>
      <c r="M84" s="26"/>
      <c r="N84" s="26"/>
      <c r="O84" s="26"/>
    </row>
    <row r="85">
      <c r="A85" s="19">
        <v>40305.0</v>
      </c>
      <c r="B85" s="20">
        <v>71.18104553222656</v>
      </c>
      <c r="C85" s="20">
        <v>465.0395202636719</v>
      </c>
      <c r="D85" s="21">
        <f t="shared" ref="D85:E85" si="88">B85/B84-1</f>
        <v>-0.007433840036</v>
      </c>
      <c r="E85" s="22">
        <f t="shared" si="88"/>
        <v>0.02475559996</v>
      </c>
      <c r="K85" s="26"/>
      <c r="L85" s="26"/>
      <c r="M85" s="26"/>
      <c r="N85" s="26"/>
      <c r="O85" s="26"/>
    </row>
    <row r="86">
      <c r="A86" s="19">
        <v>40308.0</v>
      </c>
      <c r="B86" s="20">
        <v>73.7386474609375</v>
      </c>
      <c r="C86" s="20">
        <v>489.3387145996094</v>
      </c>
      <c r="D86" s="21">
        <f t="shared" ref="D86:E86" si="89">B86/B85-1</f>
        <v>0.03593094074</v>
      </c>
      <c r="E86" s="22">
        <f t="shared" si="89"/>
        <v>0.05225189103</v>
      </c>
      <c r="K86" s="26"/>
      <c r="L86" s="26"/>
      <c r="M86" s="26"/>
      <c r="N86" s="26"/>
      <c r="O86" s="26"/>
    </row>
    <row r="87">
      <c r="A87" s="19">
        <v>40309.0</v>
      </c>
      <c r="B87" s="20">
        <v>73.78307342529297</v>
      </c>
      <c r="C87" s="20">
        <v>484.0799560546875</v>
      </c>
      <c r="D87" s="21">
        <f t="shared" ref="D87:E87" si="90">B87/B86-1</f>
        <v>0.0006024786986</v>
      </c>
      <c r="E87" s="22">
        <f t="shared" si="90"/>
        <v>-0.01074666359</v>
      </c>
      <c r="K87" s="26"/>
      <c r="L87" s="26"/>
      <c r="M87" s="26"/>
      <c r="N87" s="26"/>
      <c r="O87" s="26"/>
    </row>
    <row r="88">
      <c r="A88" s="19">
        <v>40310.0</v>
      </c>
      <c r="B88" s="20">
        <v>73.71326446533203</v>
      </c>
      <c r="C88" s="20">
        <v>490.9481201171875</v>
      </c>
      <c r="D88" s="21">
        <f t="shared" ref="D88:E88" si="91">B88/B87-1</f>
        <v>-0.0009461378704</v>
      </c>
      <c r="E88" s="22">
        <f t="shared" si="91"/>
        <v>0.01418807777</v>
      </c>
      <c r="K88" s="26"/>
      <c r="L88" s="26"/>
      <c r="M88" s="26"/>
      <c r="N88" s="26"/>
      <c r="O88" s="26"/>
    </row>
    <row r="89">
      <c r="A89" s="19">
        <v>40311.0</v>
      </c>
      <c r="B89" s="20">
        <v>73.99250030517578</v>
      </c>
      <c r="C89" s="20">
        <v>485.8933410644531</v>
      </c>
      <c r="D89" s="21">
        <f t="shared" ref="D89:E89" si="92">B89/B88-1</f>
        <v>0.00378813558</v>
      </c>
      <c r="E89" s="22">
        <f t="shared" si="92"/>
        <v>-0.01029595358</v>
      </c>
      <c r="K89" s="26"/>
      <c r="L89" s="26"/>
      <c r="M89" s="26"/>
      <c r="N89" s="26"/>
      <c r="O89" s="26"/>
    </row>
    <row r="90">
      <c r="A90" s="19">
        <v>40312.0</v>
      </c>
      <c r="B90" s="20">
        <v>75.82659912109375</v>
      </c>
      <c r="C90" s="20">
        <v>473.1316833496094</v>
      </c>
      <c r="D90" s="21">
        <f t="shared" ref="D90:E90" si="93">B90/B89-1</f>
        <v>0.02478763129</v>
      </c>
      <c r="E90" s="22">
        <f t="shared" si="93"/>
        <v>-0.02626431901</v>
      </c>
      <c r="K90" s="26"/>
      <c r="L90" s="26"/>
      <c r="M90" s="26"/>
      <c r="N90" s="26"/>
      <c r="O90" s="26"/>
    </row>
    <row r="91">
      <c r="A91" s="19">
        <v>40315.0</v>
      </c>
      <c r="B91" s="20">
        <v>73.96712493896484</v>
      </c>
      <c r="C91" s="20">
        <v>460.8460998535156</v>
      </c>
      <c r="D91" s="21">
        <f t="shared" ref="D91:E91" si="94">B91/B90-1</f>
        <v>-0.02452271635</v>
      </c>
      <c r="E91" s="22">
        <f t="shared" si="94"/>
        <v>-0.02596652038</v>
      </c>
      <c r="K91" s="26"/>
      <c r="L91" s="26"/>
      <c r="M91" s="26"/>
      <c r="N91" s="26"/>
      <c r="O91" s="26"/>
    </row>
    <row r="92">
      <c r="A92" s="19">
        <v>40316.0</v>
      </c>
      <c r="B92" s="20">
        <v>74.72234344482422</v>
      </c>
      <c r="C92" s="20">
        <v>462.6821594238281</v>
      </c>
      <c r="D92" s="21">
        <f t="shared" ref="D92:E92" si="95">B92/B91-1</f>
        <v>0.01021019144</v>
      </c>
      <c r="E92" s="22">
        <f t="shared" si="95"/>
        <v>0.003984105694</v>
      </c>
      <c r="K92" s="26"/>
      <c r="L92" s="26"/>
      <c r="M92" s="26"/>
      <c r="N92" s="26"/>
      <c r="O92" s="26"/>
    </row>
    <row r="93">
      <c r="A93" s="19">
        <v>40317.0</v>
      </c>
      <c r="B93" s="20">
        <v>73.36419677734375</v>
      </c>
      <c r="C93" s="20">
        <v>452.7312927246094</v>
      </c>
      <c r="D93" s="21">
        <f t="shared" ref="D93:E93" si="96">B93/B92-1</f>
        <v>-0.01817591104</v>
      </c>
      <c r="E93" s="22">
        <f t="shared" si="96"/>
        <v>-0.02150691678</v>
      </c>
      <c r="K93" s="26"/>
      <c r="L93" s="26"/>
      <c r="M93" s="26"/>
      <c r="N93" s="26"/>
      <c r="O93" s="26"/>
    </row>
    <row r="94">
      <c r="A94" s="19">
        <v>40318.0</v>
      </c>
      <c r="B94" s="20">
        <v>75.40773010253906</v>
      </c>
      <c r="C94" s="20">
        <v>453.3206176757812</v>
      </c>
      <c r="D94" s="21">
        <f t="shared" ref="D94:E94" si="97">B94/B93-1</f>
        <v>0.02785464048</v>
      </c>
      <c r="E94" s="22">
        <f t="shared" si="97"/>
        <v>0.001301710221</v>
      </c>
      <c r="K94" s="26"/>
      <c r="L94" s="26"/>
      <c r="M94" s="26"/>
      <c r="N94" s="26"/>
      <c r="O94" s="26"/>
    </row>
    <row r="95">
      <c r="A95" s="19">
        <v>40319.0</v>
      </c>
      <c r="B95" s="20">
        <v>75.12213897705078</v>
      </c>
      <c r="C95" s="20">
        <v>451.325927734375</v>
      </c>
      <c r="D95" s="21">
        <f t="shared" ref="D95:E95" si="98">B95/B94-1</f>
        <v>-0.003787292431</v>
      </c>
      <c r="E95" s="22">
        <f t="shared" si="98"/>
        <v>-0.004400174763</v>
      </c>
      <c r="K95" s="26"/>
      <c r="L95" s="26"/>
      <c r="M95" s="26"/>
      <c r="N95" s="26"/>
      <c r="O95" s="26"/>
    </row>
    <row r="96">
      <c r="A96" s="19">
        <v>40322.0</v>
      </c>
      <c r="B96" s="20">
        <v>75.35697174072266</v>
      </c>
      <c r="C96" s="20">
        <v>463.6115112304688</v>
      </c>
      <c r="D96" s="21">
        <f t="shared" ref="D96:E96" si="99">B96/B95-1</f>
        <v>0.003126012742</v>
      </c>
      <c r="E96" s="22">
        <f t="shared" si="99"/>
        <v>0.02722108955</v>
      </c>
      <c r="K96" s="26"/>
      <c r="L96" s="26"/>
      <c r="M96" s="26"/>
      <c r="N96" s="26"/>
      <c r="O96" s="26"/>
    </row>
    <row r="97">
      <c r="A97" s="19">
        <v>40323.0</v>
      </c>
      <c r="B97" s="20">
        <v>73.71959686279297</v>
      </c>
      <c r="C97" s="20">
        <v>446.8377990722656</v>
      </c>
      <c r="D97" s="21">
        <f t="shared" ref="D97:E97" si="100">B97/B96-1</f>
        <v>-0.02172824677</v>
      </c>
      <c r="E97" s="22">
        <f t="shared" si="100"/>
        <v>-0.03618053424</v>
      </c>
      <c r="K97" s="26"/>
      <c r="L97" s="26"/>
      <c r="M97" s="26"/>
      <c r="N97" s="26"/>
      <c r="O97" s="26"/>
    </row>
    <row r="98">
      <c r="A98" s="19">
        <v>40324.0</v>
      </c>
      <c r="B98" s="20">
        <v>74.2146224975586</v>
      </c>
      <c r="C98" s="20">
        <v>456.9927368164062</v>
      </c>
      <c r="D98" s="21">
        <f t="shared" ref="D98:E98" si="101">B98/B97-1</f>
        <v>0.00671498022</v>
      </c>
      <c r="E98" s="22">
        <f t="shared" si="101"/>
        <v>0.0227262281</v>
      </c>
      <c r="K98" s="26"/>
      <c r="L98" s="26"/>
      <c r="M98" s="26"/>
      <c r="N98" s="26"/>
      <c r="O98" s="26"/>
    </row>
    <row r="99">
      <c r="A99" s="19">
        <v>40325.0</v>
      </c>
      <c r="B99" s="20">
        <v>68.78846740722656</v>
      </c>
      <c r="C99" s="20">
        <v>463.43017578125</v>
      </c>
      <c r="D99" s="21">
        <f t="shared" ref="D99:E99" si="102">B99/B98-1</f>
        <v>-0.07311436625</v>
      </c>
      <c r="E99" s="22">
        <f t="shared" si="102"/>
        <v>0.01408652358</v>
      </c>
      <c r="K99" s="26"/>
      <c r="L99" s="26"/>
      <c r="M99" s="26"/>
      <c r="N99" s="26"/>
      <c r="O99" s="26"/>
    </row>
    <row r="100">
      <c r="A100" s="19">
        <v>40326.0</v>
      </c>
      <c r="B100" s="20">
        <v>68.56634521484375</v>
      </c>
      <c r="C100" s="20">
        <v>469.9583129882812</v>
      </c>
      <c r="D100" s="21">
        <f t="shared" ref="D100:E100" si="103">B100/B99-1</f>
        <v>-0.003229061509</v>
      </c>
      <c r="E100" s="22">
        <f t="shared" si="103"/>
        <v>0.0140865605</v>
      </c>
      <c r="K100" s="26"/>
      <c r="L100" s="26"/>
      <c r="M100" s="26"/>
      <c r="N100" s="26"/>
      <c r="O100" s="26"/>
    </row>
    <row r="101">
      <c r="A101" s="19">
        <v>40329.0</v>
      </c>
      <c r="B101" s="20">
        <v>68.89000701904297</v>
      </c>
      <c r="C101" s="20">
        <v>474.0158081054688</v>
      </c>
      <c r="D101" s="21">
        <f t="shared" ref="D101:E101" si="104">B101/B100-1</f>
        <v>0.004720417913</v>
      </c>
      <c r="E101" s="22">
        <f t="shared" si="104"/>
        <v>0.00863373411</v>
      </c>
      <c r="K101" s="26"/>
      <c r="L101" s="26"/>
      <c r="M101" s="26"/>
      <c r="N101" s="26"/>
      <c r="O101" s="26"/>
    </row>
    <row r="102">
      <c r="A102" s="19">
        <v>40330.0</v>
      </c>
      <c r="B102" s="20">
        <v>68.09669494628906</v>
      </c>
      <c r="C102" s="20">
        <v>458.1260375976562</v>
      </c>
      <c r="D102" s="21">
        <f t="shared" ref="D102:E102" si="105">B102/B101-1</f>
        <v>-0.0115156335</v>
      </c>
      <c r="E102" s="22">
        <f t="shared" si="105"/>
        <v>-0.03352160463</v>
      </c>
      <c r="K102" s="26"/>
      <c r="L102" s="26"/>
      <c r="M102" s="26"/>
      <c r="N102" s="26"/>
      <c r="O102" s="26"/>
    </row>
    <row r="103">
      <c r="A103" s="19">
        <v>40331.0</v>
      </c>
      <c r="B103" s="20">
        <v>68.64883422851562</v>
      </c>
      <c r="C103" s="20">
        <v>458.3527221679688</v>
      </c>
      <c r="D103" s="21">
        <f t="shared" ref="D103:E103" si="106">B103/B102-1</f>
        <v>0.008108165641</v>
      </c>
      <c r="E103" s="22">
        <f t="shared" si="106"/>
        <v>0.0004948083097</v>
      </c>
      <c r="K103" s="26"/>
      <c r="L103" s="26"/>
      <c r="M103" s="26"/>
      <c r="N103" s="26"/>
      <c r="O103" s="26"/>
    </row>
    <row r="104">
      <c r="A104" s="19">
        <v>40332.0</v>
      </c>
      <c r="B104" s="20">
        <v>69.83561706542969</v>
      </c>
      <c r="C104" s="20">
        <v>467.3062438964844</v>
      </c>
      <c r="D104" s="21">
        <f t="shared" ref="D104:E104" si="107">B104/B103-1</f>
        <v>0.01728773475</v>
      </c>
      <c r="E104" s="22">
        <f t="shared" si="107"/>
        <v>0.01953413015</v>
      </c>
      <c r="K104" s="26"/>
      <c r="L104" s="26"/>
      <c r="M104" s="26"/>
      <c r="N104" s="26"/>
      <c r="O104" s="26"/>
    </row>
    <row r="105">
      <c r="A105" s="19">
        <v>40333.0</v>
      </c>
      <c r="B105" s="20">
        <v>69.9435043334961</v>
      </c>
      <c r="C105" s="20">
        <v>467.4875793457031</v>
      </c>
      <c r="D105" s="21">
        <f t="shared" ref="D105:E105" si="108">B105/B104-1</f>
        <v>0.001544874558</v>
      </c>
      <c r="E105" s="22">
        <f t="shared" si="108"/>
        <v>0.0003880441393</v>
      </c>
      <c r="K105" s="26"/>
      <c r="L105" s="26"/>
      <c r="M105" s="26"/>
      <c r="N105" s="26"/>
      <c r="O105" s="26"/>
    </row>
    <row r="106">
      <c r="A106" s="19">
        <v>40336.0</v>
      </c>
      <c r="B106" s="20">
        <v>68.28710174560547</v>
      </c>
      <c r="C106" s="20">
        <v>456.856689453125</v>
      </c>
      <c r="D106" s="21">
        <f t="shared" ref="D106:E106" si="109">B106/B105-1</f>
        <v>-0.02368200741</v>
      </c>
      <c r="E106" s="22">
        <f t="shared" si="109"/>
        <v>-0.0227404756</v>
      </c>
      <c r="K106" s="26"/>
      <c r="L106" s="26"/>
      <c r="M106" s="26"/>
      <c r="N106" s="26"/>
      <c r="O106" s="26"/>
    </row>
    <row r="107">
      <c r="A107" s="19">
        <v>40337.0</v>
      </c>
      <c r="B107" s="20">
        <v>67.91901397705078</v>
      </c>
      <c r="C107" s="20">
        <v>451.7112426757812</v>
      </c>
      <c r="D107" s="21">
        <f t="shared" ref="D107:E107" si="110">B107/B106-1</f>
        <v>-0.00539029713</v>
      </c>
      <c r="E107" s="22">
        <f t="shared" si="110"/>
        <v>-0.01126271519</v>
      </c>
      <c r="K107" s="26"/>
      <c r="L107" s="26"/>
      <c r="M107" s="26"/>
      <c r="N107" s="26"/>
      <c r="O107" s="26"/>
    </row>
    <row r="108">
      <c r="A108" s="19">
        <v>40338.0</v>
      </c>
      <c r="B108" s="20">
        <v>67.88729095458984</v>
      </c>
      <c r="C108" s="20">
        <v>456.5393371582031</v>
      </c>
      <c r="D108" s="21">
        <f t="shared" ref="D108:E108" si="111">B108/B107-1</f>
        <v>-0.0004670713045</v>
      </c>
      <c r="E108" s="22">
        <f t="shared" si="111"/>
        <v>0.01068845321</v>
      </c>
      <c r="K108" s="26"/>
      <c r="L108" s="26"/>
      <c r="M108" s="26"/>
      <c r="N108" s="26"/>
      <c r="O108" s="26"/>
    </row>
    <row r="109">
      <c r="A109" s="19">
        <v>40339.0</v>
      </c>
      <c r="B109" s="20">
        <v>69.22003173828125</v>
      </c>
      <c r="C109" s="20">
        <v>460.3021240234375</v>
      </c>
      <c r="D109" s="21">
        <f t="shared" ref="D109:E109" si="112">B109/B108-1</f>
        <v>0.01963166839</v>
      </c>
      <c r="E109" s="22">
        <f t="shared" si="112"/>
        <v>0.008241977326</v>
      </c>
      <c r="K109" s="26"/>
      <c r="L109" s="26"/>
      <c r="M109" s="26"/>
      <c r="N109" s="26"/>
      <c r="O109" s="26"/>
    </row>
    <row r="110">
      <c r="A110" s="19">
        <v>40340.0</v>
      </c>
      <c r="B110" s="20">
        <v>68.82654571533203</v>
      </c>
      <c r="C110" s="20">
        <v>474.3783874511719</v>
      </c>
      <c r="D110" s="21">
        <f t="shared" ref="D110:E110" si="113">B110/B109-1</f>
        <v>-0.005684568658</v>
      </c>
      <c r="E110" s="22">
        <f t="shared" si="113"/>
        <v>0.03058048767</v>
      </c>
      <c r="K110" s="26"/>
      <c r="L110" s="26"/>
      <c r="M110" s="26"/>
      <c r="N110" s="26"/>
      <c r="O110" s="26"/>
    </row>
    <row r="111">
      <c r="A111" s="19">
        <v>40343.0</v>
      </c>
      <c r="B111" s="20">
        <v>68.8328857421875</v>
      </c>
      <c r="C111" s="20">
        <v>482.130615234375</v>
      </c>
      <c r="D111" s="21">
        <f t="shared" ref="D111:E111" si="114">B111/B110-1</f>
        <v>0.00009211601119</v>
      </c>
      <c r="E111" s="22">
        <f t="shared" si="114"/>
        <v>0.01634186546</v>
      </c>
      <c r="K111" s="26"/>
      <c r="L111" s="26"/>
      <c r="M111" s="26"/>
      <c r="N111" s="26"/>
      <c r="O111" s="26"/>
    </row>
    <row r="112">
      <c r="A112" s="19">
        <v>40344.0</v>
      </c>
      <c r="B112" s="20">
        <v>69.11212158203125</v>
      </c>
      <c r="C112" s="20">
        <v>483.309326171875</v>
      </c>
      <c r="D112" s="21">
        <f t="shared" ref="D112:E112" si="115">B112/B111-1</f>
        <v>0.004056721389</v>
      </c>
      <c r="E112" s="22">
        <f t="shared" si="115"/>
        <v>0.002444795871</v>
      </c>
      <c r="K112" s="26"/>
      <c r="L112" s="26"/>
      <c r="M112" s="26"/>
      <c r="N112" s="26"/>
      <c r="O112" s="26"/>
    </row>
    <row r="113">
      <c r="A113" s="19">
        <v>40345.0</v>
      </c>
      <c r="B113" s="20">
        <v>69.13116455078125</v>
      </c>
      <c r="C113" s="20">
        <v>479.6145935058594</v>
      </c>
      <c r="D113" s="21">
        <f t="shared" ref="D113:E113" si="116">B113/B112-1</f>
        <v>0.0002755373199</v>
      </c>
      <c r="E113" s="22">
        <f t="shared" si="116"/>
        <v>-0.007644654191</v>
      </c>
      <c r="K113" s="26"/>
      <c r="L113" s="26"/>
      <c r="M113" s="26"/>
      <c r="N113" s="26"/>
      <c r="O113" s="26"/>
    </row>
    <row r="114">
      <c r="A114" s="19">
        <v>40346.0</v>
      </c>
      <c r="B114" s="20">
        <v>69.23905181884766</v>
      </c>
      <c r="C114" s="20">
        <v>485.7119750976562</v>
      </c>
      <c r="D114" s="21">
        <f t="shared" ref="D114:E114" si="117">B114/B113-1</f>
        <v>0.001560616963</v>
      </c>
      <c r="E114" s="22">
        <f t="shared" si="117"/>
        <v>0.01271308604</v>
      </c>
      <c r="K114" s="26"/>
      <c r="L114" s="26"/>
      <c r="M114" s="26"/>
      <c r="N114" s="26"/>
      <c r="O114" s="26"/>
    </row>
    <row r="115">
      <c r="A115" s="19">
        <v>40347.0</v>
      </c>
      <c r="B115" s="20">
        <v>68.93443298339844</v>
      </c>
      <c r="C115" s="20">
        <v>477.9825439453125</v>
      </c>
      <c r="D115" s="21">
        <f t="shared" ref="D115:E115" si="118">B115/B114-1</f>
        <v>-0.004399523498</v>
      </c>
      <c r="E115" s="22">
        <f t="shared" si="118"/>
        <v>-0.01591361043</v>
      </c>
      <c r="K115" s="26"/>
      <c r="L115" s="26"/>
      <c r="M115" s="26"/>
      <c r="N115" s="26"/>
      <c r="O115" s="26"/>
    </row>
    <row r="116">
      <c r="A116" s="19">
        <v>40350.0</v>
      </c>
      <c r="B116" s="20">
        <v>68.52191162109375</v>
      </c>
      <c r="C116" s="20">
        <v>483.1052551269531</v>
      </c>
      <c r="D116" s="21">
        <f t="shared" ref="D116:E116" si="119">B116/B115-1</f>
        <v>-0.005984256988</v>
      </c>
      <c r="E116" s="22">
        <f t="shared" si="119"/>
        <v>0.01071736039</v>
      </c>
      <c r="K116" s="26"/>
      <c r="L116" s="26"/>
      <c r="M116" s="26"/>
      <c r="N116" s="26"/>
      <c r="O116" s="26"/>
    </row>
    <row r="117">
      <c r="A117" s="19">
        <v>40351.0</v>
      </c>
      <c r="B117" s="20">
        <v>68.17288208007812</v>
      </c>
      <c r="C117" s="20">
        <v>482.2665710449219</v>
      </c>
      <c r="D117" s="21">
        <f t="shared" ref="D117:E117" si="120">B117/B116-1</f>
        <v>-0.005093692408</v>
      </c>
      <c r="E117" s="22">
        <f t="shared" si="120"/>
        <v>-0.001736027653</v>
      </c>
      <c r="K117" s="26"/>
      <c r="L117" s="26"/>
      <c r="M117" s="26"/>
      <c r="N117" s="26"/>
      <c r="O117" s="26"/>
    </row>
    <row r="118">
      <c r="A118" s="19">
        <v>40352.0</v>
      </c>
      <c r="B118" s="20">
        <v>68.17920684814453</v>
      </c>
      <c r="C118" s="20">
        <v>479.95458984375</v>
      </c>
      <c r="D118" s="21">
        <f t="shared" ref="D118:E118" si="121">B118/B117-1</f>
        <v>0.00009277542438</v>
      </c>
      <c r="E118" s="22">
        <f t="shared" si="121"/>
        <v>-0.004793990171</v>
      </c>
      <c r="K118" s="26"/>
      <c r="L118" s="26"/>
      <c r="M118" s="26"/>
      <c r="N118" s="26"/>
      <c r="O118" s="26"/>
    </row>
    <row r="119">
      <c r="A119" s="19">
        <v>40353.0</v>
      </c>
      <c r="B119" s="20">
        <v>67.91265106201172</v>
      </c>
      <c r="C119" s="20">
        <v>476.9398193359375</v>
      </c>
      <c r="D119" s="21">
        <f t="shared" ref="D119:E119" si="122">B119/B118-1</f>
        <v>-0.003909634601</v>
      </c>
      <c r="E119" s="22">
        <f t="shared" si="122"/>
        <v>-0.006281366137</v>
      </c>
      <c r="K119" s="26"/>
      <c r="L119" s="26"/>
      <c r="M119" s="26"/>
      <c r="N119" s="26"/>
      <c r="O119" s="26"/>
    </row>
    <row r="120">
      <c r="A120" s="19">
        <v>40354.0</v>
      </c>
      <c r="B120" s="20">
        <v>67.7603530883789</v>
      </c>
      <c r="C120" s="20">
        <v>481.8812255859375</v>
      </c>
      <c r="D120" s="21">
        <f t="shared" ref="D120:E120" si="123">B120/B119-1</f>
        <v>-0.002242556744</v>
      </c>
      <c r="E120" s="22">
        <f t="shared" si="123"/>
        <v>0.01036064939</v>
      </c>
      <c r="K120" s="26"/>
      <c r="L120" s="26"/>
      <c r="M120" s="26"/>
      <c r="N120" s="26"/>
      <c r="O120" s="26"/>
    </row>
    <row r="121">
      <c r="A121" s="19">
        <v>40357.0</v>
      </c>
      <c r="B121" s="20">
        <v>67.99516296386719</v>
      </c>
      <c r="C121" s="20">
        <v>494.212158203125</v>
      </c>
      <c r="D121" s="21">
        <f t="shared" ref="D121:E121" si="124">B121/B120-1</f>
        <v>0.003465298877</v>
      </c>
      <c r="E121" s="22">
        <f t="shared" si="124"/>
        <v>0.02558915343</v>
      </c>
      <c r="K121" s="26"/>
      <c r="L121" s="26"/>
      <c r="M121" s="26"/>
      <c r="N121" s="26"/>
      <c r="O121" s="26"/>
    </row>
    <row r="122">
      <c r="A122" s="19">
        <v>40358.0</v>
      </c>
      <c r="B122" s="20">
        <v>68.06497192382812</v>
      </c>
      <c r="C122" s="20">
        <v>483.9212951660156</v>
      </c>
      <c r="D122" s="21">
        <f t="shared" ref="D122:E122" si="125">B122/B121-1</f>
        <v>0.001026675383</v>
      </c>
      <c r="E122" s="22">
        <f t="shared" si="125"/>
        <v>-0.0208227638</v>
      </c>
      <c r="K122" s="26"/>
      <c r="L122" s="26"/>
      <c r="M122" s="26"/>
      <c r="N122" s="26"/>
      <c r="O122" s="26"/>
    </row>
    <row r="123">
      <c r="A123" s="19">
        <v>40359.0</v>
      </c>
      <c r="B123" s="20">
        <v>68.38229370117188</v>
      </c>
      <c r="C123" s="20">
        <v>494.076171875</v>
      </c>
      <c r="D123" s="21">
        <f t="shared" ref="D123:E123" si="126">B123/B122-1</f>
        <v>0.004662042287</v>
      </c>
      <c r="E123" s="22">
        <f t="shared" si="126"/>
        <v>0.02098456259</v>
      </c>
      <c r="K123" s="26"/>
      <c r="L123" s="26"/>
      <c r="M123" s="26"/>
      <c r="N123" s="26"/>
      <c r="O123" s="26"/>
    </row>
    <row r="124">
      <c r="A124" s="19">
        <v>40360.0</v>
      </c>
      <c r="B124" s="20">
        <v>68.14114379882812</v>
      </c>
      <c r="C124" s="20">
        <v>487.9107055664062</v>
      </c>
      <c r="D124" s="21">
        <f t="shared" ref="D124:E124" si="127">B124/B123-1</f>
        <v>-0.003526496251</v>
      </c>
      <c r="E124" s="22">
        <f t="shared" si="127"/>
        <v>-0.01247877688</v>
      </c>
      <c r="K124" s="26"/>
      <c r="L124" s="26"/>
      <c r="M124" s="26"/>
      <c r="N124" s="26"/>
      <c r="O124" s="26"/>
    </row>
    <row r="125">
      <c r="A125" s="19">
        <v>40361.0</v>
      </c>
      <c r="B125" s="20">
        <v>68.20458984375</v>
      </c>
      <c r="C125" s="20">
        <v>484.6012878417969</v>
      </c>
      <c r="D125" s="21">
        <f t="shared" ref="D125:E125" si="128">B125/B124-1</f>
        <v>0.0009310974455</v>
      </c>
      <c r="E125" s="22">
        <f t="shared" si="128"/>
        <v>-0.006782834824</v>
      </c>
      <c r="K125" s="26"/>
      <c r="L125" s="26"/>
      <c r="M125" s="26"/>
      <c r="N125" s="26"/>
      <c r="O125" s="26"/>
    </row>
    <row r="126">
      <c r="A126" s="19">
        <v>40364.0</v>
      </c>
      <c r="B126" s="20">
        <v>68.06497192382812</v>
      </c>
      <c r="C126" s="20">
        <v>484.3066711425781</v>
      </c>
      <c r="D126" s="21">
        <f t="shared" ref="D126:E126" si="129">B126/B125-1</f>
        <v>-0.002047045811</v>
      </c>
      <c r="E126" s="22">
        <f t="shared" si="129"/>
        <v>-0.0006079569052</v>
      </c>
      <c r="K126" s="26"/>
      <c r="L126" s="26"/>
      <c r="M126" s="26"/>
      <c r="N126" s="26"/>
      <c r="O126" s="26"/>
    </row>
    <row r="127">
      <c r="A127" s="19">
        <v>40365.0</v>
      </c>
      <c r="B127" s="20">
        <v>67.60803985595703</v>
      </c>
      <c r="C127" s="20">
        <v>486.8453063964844</v>
      </c>
      <c r="D127" s="21">
        <f t="shared" ref="D127:E127" si="130">B127/B126-1</f>
        <v>-0.006713175</v>
      </c>
      <c r="E127" s="22">
        <f t="shared" si="130"/>
        <v>0.005241792866</v>
      </c>
      <c r="K127" s="26"/>
      <c r="L127" s="26"/>
      <c r="M127" s="26"/>
      <c r="N127" s="26"/>
      <c r="O127" s="26"/>
    </row>
    <row r="128">
      <c r="A128" s="19">
        <v>40366.0</v>
      </c>
      <c r="B128" s="20">
        <v>67.41764068603516</v>
      </c>
      <c r="C128" s="20">
        <v>477.6198120117188</v>
      </c>
      <c r="D128" s="21">
        <f t="shared" ref="D128:E128" si="131">B128/B127-1</f>
        <v>-0.002816220827</v>
      </c>
      <c r="E128" s="22">
        <f t="shared" si="131"/>
        <v>-0.01894953954</v>
      </c>
      <c r="K128" s="26"/>
      <c r="L128" s="26"/>
      <c r="M128" s="26"/>
      <c r="N128" s="26"/>
      <c r="O128" s="26"/>
    </row>
    <row r="129">
      <c r="A129" s="19">
        <v>40367.0</v>
      </c>
      <c r="B129" s="20">
        <v>67.90631866455078</v>
      </c>
      <c r="C129" s="20">
        <v>479.2292175292969</v>
      </c>
      <c r="D129" s="21">
        <f t="shared" ref="D129:E129" si="132">B129/B128-1</f>
        <v>0.007248517948</v>
      </c>
      <c r="E129" s="22">
        <f t="shared" si="132"/>
        <v>0.003369637266</v>
      </c>
      <c r="K129" s="26"/>
      <c r="L129" s="26"/>
      <c r="M129" s="26"/>
      <c r="N129" s="26"/>
      <c r="O129" s="26"/>
    </row>
    <row r="130">
      <c r="A130" s="19">
        <v>40368.0</v>
      </c>
      <c r="B130" s="20">
        <v>67.67150115966797</v>
      </c>
      <c r="C130" s="20">
        <v>479.4784851074219</v>
      </c>
      <c r="D130" s="21">
        <f t="shared" ref="D130:E130" si="133">B130/B129-1</f>
        <v>-0.003457962521</v>
      </c>
      <c r="E130" s="22">
        <f t="shared" si="133"/>
        <v>0.0005201426979</v>
      </c>
      <c r="K130" s="26"/>
      <c r="L130" s="26"/>
      <c r="M130" s="26"/>
      <c r="N130" s="26"/>
      <c r="O130" s="26"/>
    </row>
    <row r="131">
      <c r="A131" s="19">
        <v>40371.0</v>
      </c>
      <c r="B131" s="20">
        <v>67.6968765258789</v>
      </c>
      <c r="C131" s="20">
        <v>478.8438415527344</v>
      </c>
      <c r="D131" s="21">
        <f t="shared" ref="D131:E131" si="134">B131/B130-1</f>
        <v>0.0003749786214</v>
      </c>
      <c r="E131" s="22">
        <f t="shared" si="134"/>
        <v>-0.001323612163</v>
      </c>
      <c r="K131" s="26"/>
      <c r="L131" s="26"/>
      <c r="M131" s="26"/>
      <c r="N131" s="26"/>
      <c r="O131" s="26"/>
    </row>
    <row r="132">
      <c r="A132" s="19">
        <v>40372.0</v>
      </c>
      <c r="B132" s="20">
        <v>67.70958709716797</v>
      </c>
      <c r="C132" s="20">
        <v>487.0266723632812</v>
      </c>
      <c r="D132" s="21">
        <f t="shared" ref="D132:E132" si="135">B132/B131-1</f>
        <v>0.0001877571306</v>
      </c>
      <c r="E132" s="22">
        <f t="shared" si="135"/>
        <v>0.01708872518</v>
      </c>
      <c r="K132" s="26"/>
      <c r="L132" s="26"/>
      <c r="M132" s="26"/>
      <c r="N132" s="26"/>
      <c r="O132" s="26"/>
    </row>
    <row r="133">
      <c r="A133" s="19">
        <v>40373.0</v>
      </c>
      <c r="B133" s="20">
        <v>68.25537872314453</v>
      </c>
      <c r="C133" s="20">
        <v>485.2813415527344</v>
      </c>
      <c r="D133" s="21">
        <f t="shared" ref="D133:E133" si="136">B133/B132-1</f>
        <v>0.008060773214</v>
      </c>
      <c r="E133" s="22">
        <f t="shared" si="136"/>
        <v>-0.003583645228</v>
      </c>
      <c r="K133" s="26"/>
      <c r="L133" s="26"/>
      <c r="M133" s="26"/>
      <c r="N133" s="26"/>
      <c r="O133" s="26"/>
    </row>
    <row r="134">
      <c r="A134" s="19">
        <v>40374.0</v>
      </c>
      <c r="B134" s="20">
        <v>68.42672729492188</v>
      </c>
      <c r="C134" s="20">
        <v>486.6413879394531</v>
      </c>
      <c r="D134" s="21">
        <f t="shared" ref="D134:E134" si="137">B134/B133-1</f>
        <v>0.002510403942</v>
      </c>
      <c r="E134" s="22">
        <f t="shared" si="137"/>
        <v>0.00280259361</v>
      </c>
      <c r="K134" s="26"/>
      <c r="L134" s="26"/>
      <c r="M134" s="26"/>
      <c r="N134" s="26"/>
      <c r="O134" s="26"/>
    </row>
    <row r="135">
      <c r="A135" s="19">
        <v>40375.0</v>
      </c>
      <c r="B135" s="20">
        <v>68.78211212158203</v>
      </c>
      <c r="C135" s="20">
        <v>481.8812255859375</v>
      </c>
      <c r="D135" s="21">
        <f t="shared" ref="D135:E135" si="138">B135/B134-1</f>
        <v>0.00519365518</v>
      </c>
      <c r="E135" s="22">
        <f t="shared" si="138"/>
        <v>-0.009781663606</v>
      </c>
      <c r="K135" s="26"/>
      <c r="L135" s="26"/>
      <c r="M135" s="26"/>
      <c r="N135" s="26"/>
      <c r="O135" s="26"/>
    </row>
    <row r="136">
      <c r="A136" s="19">
        <v>40378.0</v>
      </c>
      <c r="B136" s="20">
        <v>69.16926574707031</v>
      </c>
      <c r="C136" s="20">
        <v>478.7531433105469</v>
      </c>
      <c r="D136" s="21">
        <f t="shared" ref="D136:E136" si="139">B136/B135-1</f>
        <v>0.00562869638</v>
      </c>
      <c r="E136" s="22">
        <f t="shared" si="139"/>
        <v>-0.006491396862</v>
      </c>
      <c r="K136" s="26"/>
      <c r="L136" s="26"/>
      <c r="M136" s="26"/>
      <c r="N136" s="26"/>
      <c r="O136" s="26"/>
    </row>
    <row r="137">
      <c r="A137" s="19">
        <v>40379.0</v>
      </c>
      <c r="B137" s="20">
        <v>69.02328491210938</v>
      </c>
      <c r="C137" s="20">
        <v>477.3478393554688</v>
      </c>
      <c r="D137" s="21">
        <f t="shared" ref="D137:E137" si="140">B137/B136-1</f>
        <v>-0.002110486983</v>
      </c>
      <c r="E137" s="22">
        <f t="shared" si="140"/>
        <v>-0.002935341469</v>
      </c>
      <c r="K137" s="26"/>
      <c r="L137" s="26"/>
      <c r="M137" s="26"/>
      <c r="N137" s="26"/>
      <c r="O137" s="26"/>
    </row>
    <row r="138">
      <c r="A138" s="19">
        <v>40380.0</v>
      </c>
      <c r="B138" s="20">
        <v>69.72138214111328</v>
      </c>
      <c r="C138" s="20">
        <v>479.8185424804688</v>
      </c>
      <c r="D138" s="21">
        <f t="shared" ref="D138:E138" si="141">B138/B137-1</f>
        <v>0.01011393807</v>
      </c>
      <c r="E138" s="22">
        <f t="shared" si="141"/>
        <v>0.005175896739</v>
      </c>
      <c r="K138" s="26"/>
      <c r="L138" s="26"/>
      <c r="M138" s="26"/>
      <c r="N138" s="26"/>
      <c r="O138" s="26"/>
    </row>
    <row r="139">
      <c r="A139" s="19">
        <v>40381.0</v>
      </c>
      <c r="B139" s="20">
        <v>70.93988800048828</v>
      </c>
      <c r="C139" s="20">
        <v>480.0905151367188</v>
      </c>
      <c r="D139" s="21">
        <f t="shared" ref="D139:E139" si="142">B139/B138-1</f>
        <v>0.01747678864</v>
      </c>
      <c r="E139" s="22">
        <f t="shared" si="142"/>
        <v>0.0005668239807</v>
      </c>
      <c r="K139" s="26"/>
      <c r="L139" s="26"/>
      <c r="M139" s="26"/>
      <c r="N139" s="26"/>
      <c r="O139" s="26"/>
    </row>
    <row r="140">
      <c r="A140" s="19">
        <v>40382.0</v>
      </c>
      <c r="B140" s="20">
        <v>70.6162109375</v>
      </c>
      <c r="C140" s="20">
        <v>480.7478942871094</v>
      </c>
      <c r="D140" s="21">
        <f t="shared" ref="D140:E140" si="143">B140/B139-1</f>
        <v>-0.004562694869</v>
      </c>
      <c r="E140" s="22">
        <f t="shared" si="143"/>
        <v>0.001369281687</v>
      </c>
      <c r="K140" s="26"/>
      <c r="L140" s="26"/>
      <c r="M140" s="26"/>
      <c r="N140" s="26"/>
      <c r="O140" s="26"/>
    </row>
    <row r="141">
      <c r="A141" s="19">
        <v>40385.0</v>
      </c>
      <c r="B141" s="20">
        <v>72.21550750732422</v>
      </c>
      <c r="C141" s="20">
        <v>477.415771484375</v>
      </c>
      <c r="D141" s="21">
        <f t="shared" ref="D141:E141" si="144">B141/B140-1</f>
        <v>0.02264772562</v>
      </c>
      <c r="E141" s="22">
        <f t="shared" si="144"/>
        <v>-0.006931123032</v>
      </c>
      <c r="K141" s="26"/>
      <c r="L141" s="26"/>
      <c r="M141" s="26"/>
      <c r="N141" s="26"/>
      <c r="O141" s="26"/>
    </row>
    <row r="142">
      <c r="A142" s="19">
        <v>40386.0</v>
      </c>
      <c r="B142" s="20">
        <v>74.48116302490234</v>
      </c>
      <c r="C142" s="20">
        <v>477.59716796875</v>
      </c>
      <c r="D142" s="21">
        <f t="shared" ref="D142:E142" si="145">B142/B141-1</f>
        <v>0.03137353175</v>
      </c>
      <c r="E142" s="22">
        <f t="shared" si="145"/>
        <v>0.0003799549475</v>
      </c>
      <c r="K142" s="26"/>
      <c r="L142" s="26"/>
      <c r="M142" s="26"/>
      <c r="N142" s="26"/>
      <c r="O142" s="26"/>
    </row>
    <row r="143">
      <c r="A143" s="19">
        <v>40387.0</v>
      </c>
      <c r="B143" s="20">
        <v>75.0650405883789</v>
      </c>
      <c r="C143" s="20">
        <v>462.9768371582031</v>
      </c>
      <c r="D143" s="21">
        <f t="shared" ref="D143:E143" si="146">B143/B142-1</f>
        <v>0.007839264853</v>
      </c>
      <c r="E143" s="22">
        <f t="shared" si="146"/>
        <v>-0.03061226446</v>
      </c>
      <c r="K143" s="26"/>
      <c r="L143" s="26"/>
      <c r="M143" s="26"/>
      <c r="N143" s="26"/>
      <c r="O143" s="26"/>
    </row>
    <row r="144">
      <c r="A144" s="19">
        <v>40388.0</v>
      </c>
      <c r="B144" s="20">
        <v>73.93537139892578</v>
      </c>
      <c r="C144" s="20">
        <v>457.9447326660156</v>
      </c>
      <c r="D144" s="21">
        <f t="shared" ref="D144:E144" si="147">B144/B143-1</f>
        <v>-0.01504920507</v>
      </c>
      <c r="E144" s="22">
        <f t="shared" si="147"/>
        <v>-0.01086901998</v>
      </c>
      <c r="K144" s="26"/>
      <c r="L144" s="26"/>
      <c r="M144" s="26"/>
      <c r="N144" s="26"/>
      <c r="O144" s="26"/>
    </row>
    <row r="145">
      <c r="A145" s="19">
        <v>40389.0</v>
      </c>
      <c r="B145" s="20">
        <v>74.10672760009766</v>
      </c>
      <c r="C145" s="20">
        <v>457.718017578125</v>
      </c>
      <c r="D145" s="21">
        <f t="shared" ref="D145:E145" si="148">B145/B144-1</f>
        <v>0.00231764848</v>
      </c>
      <c r="E145" s="22">
        <f t="shared" si="148"/>
        <v>-0.0004950708496</v>
      </c>
      <c r="K145" s="26"/>
      <c r="L145" s="26"/>
      <c r="M145" s="26"/>
      <c r="N145" s="26"/>
      <c r="O145" s="26"/>
    </row>
    <row r="146">
      <c r="A146" s="19">
        <v>40392.0</v>
      </c>
      <c r="B146" s="20">
        <v>77.40050506591797</v>
      </c>
      <c r="C146" s="20">
        <v>459.939453125</v>
      </c>
      <c r="D146" s="21">
        <f t="shared" ref="D146:E146" si="149">B146/B145-1</f>
        <v>0.04444640281</v>
      </c>
      <c r="E146" s="22">
        <f t="shared" si="149"/>
        <v>0.004853284034</v>
      </c>
      <c r="K146" s="26"/>
      <c r="L146" s="26"/>
      <c r="M146" s="26"/>
      <c r="N146" s="26"/>
      <c r="O146" s="26"/>
    </row>
    <row r="147">
      <c r="A147" s="19">
        <v>40393.0</v>
      </c>
      <c r="B147" s="20">
        <v>79.06962585449219</v>
      </c>
      <c r="C147" s="20">
        <v>465.923583984375</v>
      </c>
      <c r="D147" s="21">
        <f t="shared" ref="D147:E147" si="150">B147/B146-1</f>
        <v>0.02156472735</v>
      </c>
      <c r="E147" s="22">
        <f t="shared" si="150"/>
        <v>0.01301069264</v>
      </c>
      <c r="K147" s="26"/>
      <c r="L147" s="26"/>
      <c r="M147" s="26"/>
      <c r="N147" s="26"/>
      <c r="O147" s="26"/>
    </row>
    <row r="148">
      <c r="A148" s="19">
        <v>40394.0</v>
      </c>
      <c r="B148" s="20">
        <v>77.73686981201172</v>
      </c>
      <c r="C148" s="20">
        <v>460.6195068359375</v>
      </c>
      <c r="D148" s="21">
        <f t="shared" ref="D148:E148" si="151">B148/B147-1</f>
        <v>-0.01685547425</v>
      </c>
      <c r="E148" s="22">
        <f t="shared" si="151"/>
        <v>-0.01138400659</v>
      </c>
      <c r="K148" s="26"/>
      <c r="L148" s="26"/>
      <c r="M148" s="26"/>
      <c r="N148" s="26"/>
      <c r="O148" s="26"/>
    </row>
    <row r="149">
      <c r="A149" s="19">
        <v>40395.0</v>
      </c>
      <c r="B149" s="20">
        <v>77.3751220703125</v>
      </c>
      <c r="C149" s="20">
        <v>456.5393371582031</v>
      </c>
      <c r="D149" s="21">
        <f t="shared" ref="D149:E149" si="152">B149/B148-1</f>
        <v>-0.004653489941</v>
      </c>
      <c r="E149" s="22">
        <f t="shared" si="152"/>
        <v>-0.008858004529</v>
      </c>
      <c r="K149" s="26"/>
      <c r="L149" s="26"/>
      <c r="M149" s="26"/>
      <c r="N149" s="26"/>
      <c r="O149" s="26"/>
    </row>
    <row r="150">
      <c r="A150" s="19">
        <v>40396.0</v>
      </c>
      <c r="B150" s="20">
        <v>77.71783447265625</v>
      </c>
      <c r="C150" s="20">
        <v>453.3886108398438</v>
      </c>
      <c r="D150" s="21">
        <f t="shared" ref="D150:E150" si="153">B150/B149-1</f>
        <v>0.004429232461</v>
      </c>
      <c r="E150" s="22">
        <f t="shared" si="153"/>
        <v>-0.00690132495</v>
      </c>
      <c r="K150" s="26"/>
      <c r="L150" s="26"/>
      <c r="M150" s="26"/>
      <c r="N150" s="26"/>
      <c r="O150" s="26"/>
    </row>
    <row r="151">
      <c r="A151" s="19">
        <v>40399.0</v>
      </c>
      <c r="B151" s="20">
        <v>77.26089477539062</v>
      </c>
      <c r="C151" s="20">
        <v>450.4418640136719</v>
      </c>
      <c r="D151" s="21">
        <f t="shared" ref="D151:E151" si="154">B151/B150-1</f>
        <v>-0.00587947027</v>
      </c>
      <c r="E151" s="22">
        <f t="shared" si="154"/>
        <v>-0.006499384316</v>
      </c>
      <c r="K151" s="26"/>
      <c r="L151" s="26"/>
      <c r="M151" s="26"/>
      <c r="N151" s="26"/>
      <c r="O151" s="26"/>
    </row>
    <row r="152">
      <c r="A152" s="19">
        <v>40400.0</v>
      </c>
      <c r="B152" s="20">
        <v>78.30803680419922</v>
      </c>
      <c r="C152" s="20">
        <v>447.8578186035156</v>
      </c>
      <c r="D152" s="21">
        <f t="shared" ref="D152:E152" si="155">B152/B151-1</f>
        <v>0.01355332516</v>
      </c>
      <c r="E152" s="22">
        <f t="shared" si="155"/>
        <v>-0.005736690163</v>
      </c>
      <c r="K152" s="26"/>
      <c r="L152" s="26"/>
      <c r="M152" s="26"/>
      <c r="N152" s="26"/>
      <c r="O152" s="26"/>
    </row>
    <row r="153">
      <c r="A153" s="19">
        <v>40401.0</v>
      </c>
      <c r="B153" s="20">
        <v>77.7749252319336</v>
      </c>
      <c r="C153" s="20">
        <v>445.7497253417969</v>
      </c>
      <c r="D153" s="21">
        <f t="shared" ref="D153:E153" si="156">B153/B152-1</f>
        <v>-0.006807878144</v>
      </c>
      <c r="E153" s="22">
        <f t="shared" si="156"/>
        <v>-0.004707059192</v>
      </c>
      <c r="K153" s="26"/>
      <c r="L153" s="26"/>
      <c r="M153" s="26"/>
      <c r="N153" s="26"/>
      <c r="O153" s="26"/>
    </row>
    <row r="154">
      <c r="A154" s="19">
        <v>40402.0</v>
      </c>
      <c r="B154" s="20">
        <v>76.95054626464844</v>
      </c>
      <c r="C154" s="20">
        <v>440.9216918945312</v>
      </c>
      <c r="D154" s="21">
        <f t="shared" ref="D154:E154" si="157">B154/B153-1</f>
        <v>-0.0105995469</v>
      </c>
      <c r="E154" s="22">
        <f t="shared" si="157"/>
        <v>-0.01083126511</v>
      </c>
      <c r="K154" s="26"/>
      <c r="L154" s="26"/>
      <c r="M154" s="26"/>
      <c r="N154" s="26"/>
      <c r="O154" s="26"/>
    </row>
    <row r="155">
      <c r="A155" s="19">
        <v>40403.0</v>
      </c>
      <c r="B155" s="20">
        <v>80.39523315429688</v>
      </c>
      <c r="C155" s="20">
        <v>443.8684692382812</v>
      </c>
      <c r="D155" s="21">
        <f t="shared" ref="D155:E155" si="158">B155/B154-1</f>
        <v>0.04476494394</v>
      </c>
      <c r="E155" s="22">
        <f t="shared" si="158"/>
        <v>0.006683221529</v>
      </c>
      <c r="K155" s="26"/>
      <c r="L155" s="26"/>
      <c r="M155" s="26"/>
      <c r="N155" s="26"/>
      <c r="O155" s="26"/>
    </row>
    <row r="156">
      <c r="A156" s="19">
        <v>40406.0</v>
      </c>
      <c r="B156" s="20">
        <v>80.28620147705078</v>
      </c>
      <c r="C156" s="20">
        <v>442.8710327148438</v>
      </c>
      <c r="D156" s="21">
        <f t="shared" ref="D156:E156" si="159">B156/B155-1</f>
        <v>-0.001356195796</v>
      </c>
      <c r="E156" s="22">
        <f t="shared" si="159"/>
        <v>-0.002247144351</v>
      </c>
      <c r="K156" s="26"/>
      <c r="L156" s="26"/>
      <c r="M156" s="26"/>
      <c r="N156" s="26"/>
      <c r="O156" s="26"/>
    </row>
    <row r="157">
      <c r="A157" s="19">
        <v>40407.0</v>
      </c>
      <c r="B157" s="20">
        <v>80.61333465576172</v>
      </c>
      <c r="C157" s="20">
        <v>440.0376281738281</v>
      </c>
      <c r="D157" s="21">
        <f t="shared" ref="D157:E157" si="160">B157/B156-1</f>
        <v>0.004074587821</v>
      </c>
      <c r="E157" s="22">
        <f t="shared" si="160"/>
        <v>-0.006397809592</v>
      </c>
      <c r="K157" s="26"/>
      <c r="L157" s="26"/>
      <c r="M157" s="26"/>
      <c r="N157" s="26"/>
      <c r="O157" s="26"/>
    </row>
    <row r="158">
      <c r="A158" s="19">
        <v>40408.0</v>
      </c>
      <c r="B158" s="20">
        <v>82.12079620361328</v>
      </c>
      <c r="C158" s="20">
        <v>437.294921875</v>
      </c>
      <c r="D158" s="21">
        <f t="shared" ref="D158:E158" si="161">B158/B157-1</f>
        <v>0.01869990312</v>
      </c>
      <c r="E158" s="22">
        <f t="shared" si="161"/>
        <v>-0.006232890379</v>
      </c>
      <c r="K158" s="26"/>
      <c r="L158" s="26"/>
      <c r="M158" s="26"/>
      <c r="N158" s="26"/>
      <c r="O158" s="26"/>
    </row>
    <row r="159">
      <c r="A159" s="19">
        <v>40409.0</v>
      </c>
      <c r="B159" s="20">
        <v>82.05665588378906</v>
      </c>
      <c r="C159" s="20">
        <v>443.007080078125</v>
      </c>
      <c r="D159" s="21">
        <f t="shared" ref="D159:E159" si="162">B159/B158-1</f>
        <v>-0.0007810484407</v>
      </c>
      <c r="E159" s="22">
        <f t="shared" si="162"/>
        <v>0.01306248465</v>
      </c>
      <c r="K159" s="26"/>
      <c r="L159" s="26"/>
      <c r="M159" s="26"/>
      <c r="N159" s="26"/>
      <c r="O159" s="26"/>
    </row>
    <row r="160">
      <c r="A160" s="19">
        <v>40410.0</v>
      </c>
      <c r="B160" s="20">
        <v>82.60830688476562</v>
      </c>
      <c r="C160" s="20">
        <v>448.1978454589844</v>
      </c>
      <c r="D160" s="21">
        <f t="shared" ref="D160:E160" si="163">B160/B159-1</f>
        <v>0.006722806274</v>
      </c>
      <c r="E160" s="22">
        <f t="shared" si="163"/>
        <v>0.01171711608</v>
      </c>
      <c r="K160" s="26"/>
      <c r="L160" s="26"/>
      <c r="M160" s="26"/>
      <c r="N160" s="26"/>
      <c r="O160" s="26"/>
    </row>
    <row r="161">
      <c r="A161" s="19">
        <v>40413.0</v>
      </c>
      <c r="B161" s="20">
        <v>83.89767456054688</v>
      </c>
      <c r="C161" s="20">
        <v>442.8710327148438</v>
      </c>
      <c r="D161" s="21">
        <f t="shared" ref="D161:E161" si="164">B161/B160-1</f>
        <v>0.01560820848</v>
      </c>
      <c r="E161" s="22">
        <f t="shared" si="164"/>
        <v>-0.01188495839</v>
      </c>
      <c r="K161" s="26"/>
      <c r="L161" s="26"/>
      <c r="M161" s="26"/>
      <c r="N161" s="26"/>
      <c r="O161" s="26"/>
    </row>
    <row r="162">
      <c r="A162" s="19">
        <v>40414.0</v>
      </c>
      <c r="B162" s="20">
        <v>85.78357696533203</v>
      </c>
      <c r="C162" s="20">
        <v>440.8309936523438</v>
      </c>
      <c r="D162" s="21">
        <f t="shared" ref="D162:E162" si="165">B162/B161-1</f>
        <v>0.02247860164</v>
      </c>
      <c r="E162" s="22">
        <f t="shared" si="165"/>
        <v>-0.004606395343</v>
      </c>
      <c r="K162" s="26"/>
      <c r="L162" s="26"/>
      <c r="M162" s="26"/>
      <c r="N162" s="26"/>
      <c r="O162" s="26"/>
    </row>
    <row r="163">
      <c r="A163" s="19">
        <v>40415.0</v>
      </c>
      <c r="B163" s="20">
        <v>83.47428131103516</v>
      </c>
      <c r="C163" s="20">
        <v>438.7456359863281</v>
      </c>
      <c r="D163" s="21">
        <f t="shared" ref="D163:E163" si="166">B163/B162-1</f>
        <v>-0.02692002054</v>
      </c>
      <c r="E163" s="22">
        <f t="shared" si="166"/>
        <v>-0.004730515086</v>
      </c>
      <c r="K163" s="26"/>
      <c r="L163" s="26"/>
      <c r="M163" s="26"/>
      <c r="N163" s="26"/>
      <c r="O163" s="26"/>
    </row>
    <row r="164">
      <c r="A164" s="19">
        <v>40416.0</v>
      </c>
      <c r="B164" s="20">
        <v>81.01746368408203</v>
      </c>
      <c r="C164" s="20">
        <v>433.6002197265625</v>
      </c>
      <c r="D164" s="21">
        <f t="shared" ref="D164:E164" si="167">B164/B163-1</f>
        <v>-0.0294320309</v>
      </c>
      <c r="E164" s="22">
        <f t="shared" si="167"/>
        <v>-0.01172756111</v>
      </c>
      <c r="K164" s="26"/>
      <c r="L164" s="26"/>
      <c r="M164" s="26"/>
      <c r="N164" s="26"/>
      <c r="O164" s="26"/>
    </row>
    <row r="165">
      <c r="A165" s="19">
        <v>40417.0</v>
      </c>
      <c r="B165" s="20">
        <v>79.54208374023438</v>
      </c>
      <c r="C165" s="20">
        <v>430.4948120117188</v>
      </c>
      <c r="D165" s="21">
        <f t="shared" ref="D165:E165" si="168">B165/B164-1</f>
        <v>-0.01821064097</v>
      </c>
      <c r="E165" s="22">
        <f t="shared" si="168"/>
        <v>-0.007161914532</v>
      </c>
      <c r="K165" s="26"/>
      <c r="L165" s="26"/>
      <c r="M165" s="26"/>
      <c r="N165" s="26"/>
      <c r="O165" s="26"/>
    </row>
    <row r="166">
      <c r="A166" s="19">
        <v>40420.0</v>
      </c>
      <c r="B166" s="20">
        <v>80.45939636230469</v>
      </c>
      <c r="C166" s="20">
        <v>429.7467651367188</v>
      </c>
      <c r="D166" s="21">
        <f t="shared" ref="D166:E166" si="169">B166/B165-1</f>
        <v>0.0115324188</v>
      </c>
      <c r="E166" s="22">
        <f t="shared" si="169"/>
        <v>-0.001737644344</v>
      </c>
      <c r="K166" s="26"/>
      <c r="L166" s="26"/>
      <c r="M166" s="26"/>
      <c r="N166" s="26"/>
      <c r="O166" s="26"/>
    </row>
    <row r="167">
      <c r="A167" s="19">
        <v>40421.0</v>
      </c>
      <c r="B167" s="20">
        <v>83.40372467041016</v>
      </c>
      <c r="C167" s="20">
        <v>416.713134765625</v>
      </c>
      <c r="D167" s="21">
        <f t="shared" ref="D167:E167" si="170">B167/B166-1</f>
        <v>0.03659396467</v>
      </c>
      <c r="E167" s="22">
        <f t="shared" si="170"/>
        <v>-0.03032862939</v>
      </c>
      <c r="K167" s="26"/>
      <c r="L167" s="26"/>
      <c r="M167" s="26"/>
      <c r="N167" s="26"/>
      <c r="O167" s="26"/>
    </row>
    <row r="168">
      <c r="A168" s="19">
        <v>40422.0</v>
      </c>
      <c r="B168" s="20">
        <v>86.59822845458984</v>
      </c>
      <c r="C168" s="20">
        <v>424.4199523925781</v>
      </c>
      <c r="D168" s="21">
        <f t="shared" ref="D168:E168" si="171">B168/B167-1</f>
        <v>0.03830169212</v>
      </c>
      <c r="E168" s="22">
        <f t="shared" si="171"/>
        <v>0.01849429976</v>
      </c>
      <c r="K168" s="26"/>
      <c r="L168" s="26"/>
      <c r="M168" s="26"/>
      <c r="N168" s="26"/>
      <c r="O168" s="26"/>
    </row>
    <row r="169">
      <c r="A169" s="19">
        <v>40423.0</v>
      </c>
      <c r="B169" s="20">
        <v>84.19913482666016</v>
      </c>
      <c r="C169" s="20">
        <v>424.9866027832031</v>
      </c>
      <c r="D169" s="21">
        <f t="shared" ref="D169:E169" si="172">B169/B168-1</f>
        <v>-0.0277037264</v>
      </c>
      <c r="E169" s="22">
        <f t="shared" si="172"/>
        <v>0.001335117229</v>
      </c>
      <c r="K169" s="26"/>
      <c r="L169" s="26"/>
      <c r="M169" s="26"/>
      <c r="N169" s="26"/>
      <c r="O169" s="26"/>
    </row>
    <row r="170">
      <c r="A170" s="19">
        <v>40424.0</v>
      </c>
      <c r="B170" s="20">
        <v>83.37165069580078</v>
      </c>
      <c r="C170" s="20">
        <v>419.659912109375</v>
      </c>
      <c r="D170" s="21">
        <f t="shared" ref="D170:E170" si="173">B170/B169-1</f>
        <v>-0.009827703486</v>
      </c>
      <c r="E170" s="22">
        <f t="shared" si="173"/>
        <v>-0.01253378492</v>
      </c>
      <c r="K170" s="26"/>
      <c r="L170" s="26"/>
      <c r="M170" s="26"/>
      <c r="N170" s="26"/>
      <c r="O170" s="26"/>
    </row>
    <row r="171">
      <c r="A171" s="19">
        <v>40427.0</v>
      </c>
      <c r="B171" s="20">
        <v>84.95609283447266</v>
      </c>
      <c r="C171" s="20">
        <v>431.8775024414062</v>
      </c>
      <c r="D171" s="21">
        <f t="shared" ref="D171:E171" si="174">B171/B170-1</f>
        <v>0.01900456721</v>
      </c>
      <c r="E171" s="22">
        <f t="shared" si="174"/>
        <v>0.02911307461</v>
      </c>
      <c r="K171" s="26"/>
      <c r="L171" s="26"/>
      <c r="M171" s="26"/>
      <c r="N171" s="26"/>
      <c r="O171" s="26"/>
    </row>
    <row r="172">
      <c r="A172" s="19">
        <v>40428.0</v>
      </c>
      <c r="B172" s="20">
        <v>84.05804443359375</v>
      </c>
      <c r="C172" s="20">
        <v>436.2522583007812</v>
      </c>
      <c r="D172" s="21">
        <f t="shared" ref="D172:E172" si="175">B172/B171-1</f>
        <v>-0.01057073567</v>
      </c>
      <c r="E172" s="22">
        <f t="shared" si="175"/>
        <v>0.01012962202</v>
      </c>
      <c r="K172" s="26"/>
      <c r="L172" s="26"/>
      <c r="M172" s="26"/>
      <c r="N172" s="26"/>
      <c r="O172" s="26"/>
    </row>
    <row r="173">
      <c r="A173" s="19">
        <v>40429.0</v>
      </c>
      <c r="B173" s="20">
        <v>83.9746322631836</v>
      </c>
      <c r="C173" s="20">
        <v>435.0282287597656</v>
      </c>
      <c r="D173" s="21">
        <f t="shared" ref="D173:E173" si="176">B173/B172-1</f>
        <v>-0.000992316333</v>
      </c>
      <c r="E173" s="22">
        <f t="shared" si="176"/>
        <v>-0.00280578385</v>
      </c>
      <c r="K173" s="26"/>
      <c r="L173" s="26"/>
      <c r="M173" s="26"/>
      <c r="N173" s="26"/>
      <c r="O173" s="26"/>
    </row>
    <row r="174">
      <c r="A174" s="19">
        <v>40430.0</v>
      </c>
      <c r="B174" s="20">
        <v>84.80854034423828</v>
      </c>
      <c r="C174" s="20">
        <v>434.5522155761719</v>
      </c>
      <c r="D174" s="21">
        <f t="shared" ref="D174:E174" si="177">B174/B173-1</f>
        <v>0.009930476128</v>
      </c>
      <c r="E174" s="22">
        <f t="shared" si="177"/>
        <v>-0.001094212173</v>
      </c>
      <c r="K174" s="26"/>
      <c r="L174" s="26"/>
      <c r="M174" s="26"/>
      <c r="N174" s="26"/>
      <c r="O174" s="26"/>
    </row>
    <row r="175">
      <c r="A175" s="19">
        <v>40434.0</v>
      </c>
      <c r="B175" s="20">
        <v>89.9082260131836</v>
      </c>
      <c r="C175" s="20">
        <v>449.9432067871094</v>
      </c>
      <c r="D175" s="21">
        <f t="shared" ref="D175:E175" si="178">B175/B174-1</f>
        <v>0.06013174674</v>
      </c>
      <c r="E175" s="22">
        <f t="shared" si="178"/>
        <v>0.03541804796</v>
      </c>
      <c r="K175" s="26"/>
      <c r="L175" s="26"/>
      <c r="M175" s="26"/>
      <c r="N175" s="26"/>
      <c r="O175" s="26"/>
    </row>
    <row r="176">
      <c r="A176" s="19">
        <v>40435.0</v>
      </c>
      <c r="B176" s="20">
        <v>88.60604095458984</v>
      </c>
      <c r="C176" s="20">
        <v>447.97119140625</v>
      </c>
      <c r="D176" s="21">
        <f t="shared" ref="D176:E176" si="179">B176/B175-1</f>
        <v>-0.01448349185</v>
      </c>
      <c r="E176" s="22">
        <f t="shared" si="179"/>
        <v>-0.004382809544</v>
      </c>
      <c r="K176" s="26"/>
      <c r="L176" s="26"/>
      <c r="M176" s="26"/>
      <c r="N176" s="26"/>
      <c r="O176" s="26"/>
    </row>
    <row r="177">
      <c r="A177" s="19">
        <v>40436.0</v>
      </c>
      <c r="B177" s="20">
        <v>89.14486694335938</v>
      </c>
      <c r="C177" s="20">
        <v>459.6447448730469</v>
      </c>
      <c r="D177" s="21">
        <f t="shared" ref="D177:E177" si="180">B177/B176-1</f>
        <v>0.006081142809</v>
      </c>
      <c r="E177" s="22">
        <f t="shared" si="180"/>
        <v>0.02605871469</v>
      </c>
      <c r="K177" s="26"/>
      <c r="L177" s="26"/>
      <c r="M177" s="26"/>
      <c r="N177" s="26"/>
      <c r="O177" s="26"/>
    </row>
    <row r="178">
      <c r="A178" s="19">
        <v>40437.0</v>
      </c>
      <c r="B178" s="20">
        <v>87.32951354980469</v>
      </c>
      <c r="C178" s="20">
        <v>453.5019836425781</v>
      </c>
      <c r="D178" s="21">
        <f t="shared" ref="D178:E178" si="181">B178/B177-1</f>
        <v>-0.02036408215</v>
      </c>
      <c r="E178" s="22">
        <f t="shared" si="181"/>
        <v>-0.01336414981</v>
      </c>
      <c r="K178" s="26"/>
      <c r="L178" s="26"/>
      <c r="M178" s="26"/>
      <c r="N178" s="26"/>
      <c r="O178" s="26"/>
    </row>
    <row r="179">
      <c r="A179" s="19">
        <v>40438.0</v>
      </c>
      <c r="B179" s="20">
        <v>88.7407455444336</v>
      </c>
      <c r="C179" s="20">
        <v>465.7421875</v>
      </c>
      <c r="D179" s="21">
        <f t="shared" ref="D179:E179" si="182">B179/B178-1</f>
        <v>0.01615985178</v>
      </c>
      <c r="E179" s="22">
        <f t="shared" si="182"/>
        <v>0.02699040864</v>
      </c>
      <c r="K179" s="26"/>
      <c r="L179" s="26"/>
      <c r="M179" s="26"/>
      <c r="N179" s="26"/>
      <c r="O179" s="26"/>
    </row>
    <row r="180">
      <c r="A180" s="19">
        <v>40441.0</v>
      </c>
      <c r="B180" s="20">
        <v>88.45207977294922</v>
      </c>
      <c r="C180" s="20">
        <v>472.1116638183594</v>
      </c>
      <c r="D180" s="21">
        <f t="shared" ref="D180:E180" si="183">B180/B179-1</f>
        <v>-0.003252911272</v>
      </c>
      <c r="E180" s="22">
        <f t="shared" si="183"/>
        <v>0.01367597029</v>
      </c>
      <c r="K180" s="26"/>
      <c r="L180" s="26"/>
      <c r="M180" s="26"/>
      <c r="N180" s="26"/>
      <c r="O180" s="26"/>
    </row>
    <row r="181">
      <c r="A181" s="19">
        <v>40442.0</v>
      </c>
      <c r="B181" s="20">
        <v>87.84910583496094</v>
      </c>
      <c r="C181" s="20">
        <v>469.2782592773438</v>
      </c>
      <c r="D181" s="21">
        <f t="shared" ref="D181:E181" si="184">B181/B180-1</f>
        <v>-0.006816956023</v>
      </c>
      <c r="E181" s="22">
        <f t="shared" si="184"/>
        <v>-0.006001555899</v>
      </c>
      <c r="K181" s="26"/>
      <c r="L181" s="26"/>
      <c r="M181" s="26"/>
      <c r="N181" s="26"/>
      <c r="O181" s="26"/>
    </row>
    <row r="182">
      <c r="A182" s="19">
        <v>40443.0</v>
      </c>
      <c r="B182" s="20">
        <v>87.22046661376953</v>
      </c>
      <c r="C182" s="20">
        <v>462.4328002929688</v>
      </c>
      <c r="D182" s="21">
        <f t="shared" ref="D182:E182" si="185">B182/B181-1</f>
        <v>-0.007155897777</v>
      </c>
      <c r="E182" s="22">
        <f t="shared" si="185"/>
        <v>-0.01458720674</v>
      </c>
      <c r="K182" s="26"/>
      <c r="L182" s="26"/>
      <c r="M182" s="26"/>
      <c r="N182" s="26"/>
      <c r="O182" s="26"/>
    </row>
    <row r="183">
      <c r="A183" s="19">
        <v>40444.0</v>
      </c>
      <c r="B183" s="20">
        <v>87.15632629394531</v>
      </c>
      <c r="C183" s="20">
        <v>452.2778930664062</v>
      </c>
      <c r="D183" s="21">
        <f t="shared" ref="D183:E183" si="186">B183/B182-1</f>
        <v>-0.0007353815259</v>
      </c>
      <c r="E183" s="22">
        <f t="shared" si="186"/>
        <v>-0.02195974684</v>
      </c>
      <c r="K183" s="26"/>
      <c r="L183" s="26"/>
      <c r="M183" s="26"/>
      <c r="N183" s="26"/>
      <c r="O183" s="26"/>
    </row>
    <row r="184">
      <c r="A184" s="19">
        <v>40445.0</v>
      </c>
      <c r="B184" s="20">
        <v>86.05299377441406</v>
      </c>
      <c r="C184" s="20">
        <v>454.09130859375</v>
      </c>
      <c r="D184" s="21">
        <f t="shared" ref="D184:E184" si="187">B184/B183-1</f>
        <v>-0.01265923618</v>
      </c>
      <c r="E184" s="22">
        <f t="shared" si="187"/>
        <v>0.004009516174</v>
      </c>
      <c r="K184" s="26"/>
      <c r="L184" s="26"/>
      <c r="M184" s="26"/>
      <c r="N184" s="26"/>
      <c r="O184" s="26"/>
    </row>
    <row r="185">
      <c r="A185" s="19">
        <v>40448.0</v>
      </c>
      <c r="B185" s="20">
        <v>86.05299377441406</v>
      </c>
      <c r="C185" s="20">
        <v>457.9673767089844</v>
      </c>
      <c r="D185" s="21">
        <f t="shared" ref="D185:E185" si="188">B185/B184-1</f>
        <v>0</v>
      </c>
      <c r="E185" s="22">
        <f t="shared" si="188"/>
        <v>0.00853587823</v>
      </c>
      <c r="K185" s="26"/>
      <c r="L185" s="26"/>
      <c r="M185" s="26"/>
      <c r="N185" s="26"/>
      <c r="O185" s="26"/>
    </row>
    <row r="186">
      <c r="A186" s="19">
        <v>40449.0</v>
      </c>
      <c r="B186" s="20">
        <v>85.55906677246094</v>
      </c>
      <c r="C186" s="20">
        <v>452.6632080078125</v>
      </c>
      <c r="D186" s="21">
        <f t="shared" ref="D186:E186" si="189">B186/B185-1</f>
        <v>-0.005739800329</v>
      </c>
      <c r="E186" s="22">
        <f t="shared" si="189"/>
        <v>-0.01158197935</v>
      </c>
      <c r="K186" s="26"/>
      <c r="L186" s="26"/>
      <c r="M186" s="26"/>
      <c r="N186" s="26"/>
      <c r="O186" s="26"/>
    </row>
    <row r="187">
      <c r="A187" s="19">
        <v>40450.0</v>
      </c>
      <c r="B187" s="20">
        <v>86.3673095703125</v>
      </c>
      <c r="C187" s="20">
        <v>452.8899230957031</v>
      </c>
      <c r="D187" s="21">
        <f t="shared" ref="D187:E187" si="190">B187/B186-1</f>
        <v>0.009446606051</v>
      </c>
      <c r="E187" s="22">
        <f t="shared" si="190"/>
        <v>0.0005008471726</v>
      </c>
      <c r="K187" s="26"/>
      <c r="L187" s="26"/>
      <c r="M187" s="26"/>
      <c r="N187" s="26"/>
      <c r="O187" s="26"/>
    </row>
    <row r="188">
      <c r="A188" s="19">
        <v>40451.0</v>
      </c>
      <c r="B188" s="20">
        <v>85.0330581665039</v>
      </c>
      <c r="C188" s="20">
        <v>447.5631713867188</v>
      </c>
      <c r="D188" s="21">
        <f t="shared" ref="D188:E188" si="191">B188/B187-1</f>
        <v>-0.01544856972</v>
      </c>
      <c r="E188" s="22">
        <f t="shared" si="191"/>
        <v>-0.01176169183</v>
      </c>
      <c r="K188" s="26"/>
      <c r="L188" s="26"/>
      <c r="M188" s="26"/>
      <c r="N188" s="26"/>
      <c r="O188" s="26"/>
    </row>
    <row r="189">
      <c r="A189" s="19">
        <v>40452.0</v>
      </c>
      <c r="B189" s="20">
        <v>86.53409576416016</v>
      </c>
      <c r="C189" s="20">
        <v>456.9246826171875</v>
      </c>
      <c r="D189" s="21">
        <f t="shared" ref="D189:E189" si="192">B189/B188-1</f>
        <v>0.01765240049</v>
      </c>
      <c r="E189" s="22">
        <f t="shared" si="192"/>
        <v>0.02091662547</v>
      </c>
      <c r="K189" s="26"/>
      <c r="L189" s="26"/>
      <c r="M189" s="26"/>
      <c r="N189" s="26"/>
      <c r="O189" s="26"/>
    </row>
    <row r="190">
      <c r="A190" s="19">
        <v>40455.0</v>
      </c>
      <c r="B190" s="20">
        <v>87.78495788574219</v>
      </c>
      <c r="C190" s="20">
        <v>461.4354553222656</v>
      </c>
      <c r="D190" s="21">
        <f t="shared" ref="D190:E190" si="193">B190/B189-1</f>
        <v>0.01445513598</v>
      </c>
      <c r="E190" s="22">
        <f t="shared" si="193"/>
        <v>0.009872026784</v>
      </c>
      <c r="K190" s="26"/>
      <c r="L190" s="26"/>
      <c r="M190" s="26"/>
      <c r="N190" s="26"/>
      <c r="O190" s="26"/>
    </row>
    <row r="191">
      <c r="A191" s="19">
        <v>40456.0</v>
      </c>
      <c r="B191" s="20">
        <v>84.96890258789062</v>
      </c>
      <c r="C191" s="20">
        <v>464.1555480957031</v>
      </c>
      <c r="D191" s="21">
        <f t="shared" ref="D191:E191" si="194">B191/B190-1</f>
        <v>-0.03207901861</v>
      </c>
      <c r="E191" s="22">
        <f t="shared" si="194"/>
        <v>0.005894849956</v>
      </c>
      <c r="K191" s="26"/>
      <c r="L191" s="26"/>
      <c r="M191" s="26"/>
      <c r="N191" s="26"/>
      <c r="O191" s="26"/>
    </row>
    <row r="192">
      <c r="A192" s="19">
        <v>40457.0</v>
      </c>
      <c r="B192" s="20">
        <v>84.80854034423828</v>
      </c>
      <c r="C192" s="20">
        <v>473.7210693359375</v>
      </c>
      <c r="D192" s="21">
        <f t="shared" ref="D192:E192" si="195">B192/B191-1</f>
        <v>-0.001887305105</v>
      </c>
      <c r="E192" s="22">
        <f t="shared" si="195"/>
        <v>0.02060843887</v>
      </c>
      <c r="K192" s="26"/>
      <c r="L192" s="26"/>
      <c r="M192" s="26"/>
      <c r="N192" s="26"/>
      <c r="O192" s="26"/>
    </row>
    <row r="193">
      <c r="A193" s="19">
        <v>40458.0</v>
      </c>
      <c r="B193" s="20">
        <v>88.54190826416016</v>
      </c>
      <c r="C193" s="20">
        <v>471.0916442871094</v>
      </c>
      <c r="D193" s="21">
        <f t="shared" ref="D193:E193" si="196">B193/B192-1</f>
        <v>0.04402113165</v>
      </c>
      <c r="E193" s="22">
        <f t="shared" si="196"/>
        <v>-0.005550576529</v>
      </c>
      <c r="K193" s="26"/>
      <c r="L193" s="26"/>
      <c r="M193" s="26"/>
      <c r="N193" s="26"/>
      <c r="O193" s="26"/>
    </row>
    <row r="194">
      <c r="A194" s="19">
        <v>40459.0</v>
      </c>
      <c r="B194" s="20">
        <v>88.99092102050781</v>
      </c>
      <c r="C194" s="20">
        <v>475.8518371582031</v>
      </c>
      <c r="D194" s="21">
        <f t="shared" ref="D194:E194" si="197">B194/B193-1</f>
        <v>0.005071189058</v>
      </c>
      <c r="E194" s="22">
        <f t="shared" si="197"/>
        <v>0.01010460051</v>
      </c>
      <c r="K194" s="26"/>
      <c r="L194" s="26"/>
      <c r="M194" s="26"/>
      <c r="N194" s="26"/>
      <c r="O194" s="26"/>
    </row>
    <row r="195">
      <c r="A195" s="19">
        <v>40462.0</v>
      </c>
      <c r="B195" s="20">
        <v>90.59459686279297</v>
      </c>
      <c r="C195" s="20">
        <v>484.7146911621094</v>
      </c>
      <c r="D195" s="21">
        <f t="shared" ref="D195:E195" si="198">B195/B194-1</f>
        <v>0.018020668</v>
      </c>
      <c r="E195" s="22">
        <f t="shared" si="198"/>
        <v>0.0186252386</v>
      </c>
      <c r="K195" s="26"/>
      <c r="L195" s="26"/>
      <c r="M195" s="26"/>
      <c r="N195" s="26"/>
      <c r="O195" s="26"/>
    </row>
    <row r="196">
      <c r="A196" s="19">
        <v>40463.0</v>
      </c>
      <c r="B196" s="20">
        <v>89.7542724609375</v>
      </c>
      <c r="C196" s="20">
        <v>478.5491333007812</v>
      </c>
      <c r="D196" s="21">
        <f t="shared" ref="D196:E196" si="199">B196/B195-1</f>
        <v>-0.009275656948</v>
      </c>
      <c r="E196" s="22">
        <f t="shared" si="199"/>
        <v>-0.01271997316</v>
      </c>
      <c r="K196" s="26"/>
      <c r="L196" s="26"/>
      <c r="M196" s="26"/>
      <c r="N196" s="26"/>
      <c r="O196" s="26"/>
    </row>
    <row r="197">
      <c r="A197" s="19">
        <v>40464.0</v>
      </c>
      <c r="B197" s="20">
        <v>90.32516479492188</v>
      </c>
      <c r="C197" s="20">
        <v>486.4599609375</v>
      </c>
      <c r="D197" s="21">
        <f t="shared" ref="D197:E197" si="200">B197/B196-1</f>
        <v>0.006360614579</v>
      </c>
      <c r="E197" s="22">
        <f t="shared" si="200"/>
        <v>0.01653085772</v>
      </c>
      <c r="K197" s="26"/>
      <c r="L197" s="26"/>
      <c r="M197" s="26"/>
      <c r="N197" s="26"/>
      <c r="O197" s="26"/>
    </row>
    <row r="198">
      <c r="A198" s="19">
        <v>40465.0</v>
      </c>
      <c r="B198" s="20">
        <v>88.45849609375</v>
      </c>
      <c r="C198" s="20">
        <v>480.0905151367188</v>
      </c>
      <c r="D198" s="21">
        <f t="shared" ref="D198:E198" si="201">B198/B197-1</f>
        <v>-0.02066609793</v>
      </c>
      <c r="E198" s="22">
        <f t="shared" si="201"/>
        <v>-0.01309346362</v>
      </c>
      <c r="K198" s="26"/>
      <c r="L198" s="26"/>
      <c r="M198" s="26"/>
      <c r="N198" s="26"/>
      <c r="O198" s="26"/>
    </row>
    <row r="199">
      <c r="A199" s="19">
        <v>40466.0</v>
      </c>
      <c r="B199" s="20">
        <v>88.13777160644531</v>
      </c>
      <c r="C199" s="20">
        <v>471.6357116699219</v>
      </c>
      <c r="D199" s="21">
        <f t="shared" ref="D199:E199" si="202">B199/B198-1</f>
        <v>-0.003625705856</v>
      </c>
      <c r="E199" s="22">
        <f t="shared" si="202"/>
        <v>-0.01761085295</v>
      </c>
      <c r="K199" s="26"/>
      <c r="L199" s="26"/>
      <c r="M199" s="26"/>
      <c r="N199" s="26"/>
      <c r="O199" s="26"/>
    </row>
    <row r="200">
      <c r="A200" s="19">
        <v>40469.0</v>
      </c>
      <c r="B200" s="20">
        <v>87.14990234375</v>
      </c>
      <c r="C200" s="20">
        <v>474.8544311523438</v>
      </c>
      <c r="D200" s="21">
        <f t="shared" ref="D200:E200" si="203">B200/B199-1</f>
        <v>-0.01120823961</v>
      </c>
      <c r="E200" s="22">
        <f t="shared" si="203"/>
        <v>0.006824588136</v>
      </c>
      <c r="K200" s="26"/>
      <c r="L200" s="26"/>
      <c r="M200" s="26"/>
      <c r="N200" s="26"/>
      <c r="O200" s="26"/>
    </row>
    <row r="201">
      <c r="A201" s="19">
        <v>40470.0</v>
      </c>
      <c r="B201" s="20">
        <v>86.61748504638672</v>
      </c>
      <c r="C201" s="20">
        <v>473.4717712402344</v>
      </c>
      <c r="D201" s="21">
        <f t="shared" ref="D201:E201" si="204">B201/B200-1</f>
        <v>-0.006109212782</v>
      </c>
      <c r="E201" s="22">
        <f t="shared" si="204"/>
        <v>-0.002911755312</v>
      </c>
      <c r="K201" s="26"/>
      <c r="L201" s="26"/>
      <c r="M201" s="26"/>
      <c r="N201" s="26"/>
      <c r="O201" s="26"/>
    </row>
    <row r="202">
      <c r="A202" s="19">
        <v>40471.0</v>
      </c>
      <c r="B202" s="20">
        <v>86.0401611328125</v>
      </c>
      <c r="C202" s="20">
        <v>475.7611389160156</v>
      </c>
      <c r="D202" s="21">
        <f t="shared" ref="D202:E202" si="205">B202/B201-1</f>
        <v>-0.006665212148</v>
      </c>
      <c r="E202" s="22">
        <f t="shared" si="205"/>
        <v>0.004835278077</v>
      </c>
      <c r="K202" s="26"/>
      <c r="L202" s="26"/>
      <c r="M202" s="26"/>
      <c r="N202" s="26"/>
      <c r="O202" s="26"/>
    </row>
    <row r="203">
      <c r="A203" s="19">
        <v>40472.0</v>
      </c>
      <c r="B203" s="20">
        <v>87.3487548828125</v>
      </c>
      <c r="C203" s="20">
        <v>490.3587036132812</v>
      </c>
      <c r="D203" s="21">
        <f t="shared" ref="D203:E203" si="206">B203/B202-1</f>
        <v>0.0152091039</v>
      </c>
      <c r="E203" s="22">
        <f t="shared" si="206"/>
        <v>0.0306825495</v>
      </c>
      <c r="K203" s="26"/>
      <c r="L203" s="26"/>
      <c r="M203" s="26"/>
      <c r="N203" s="26"/>
      <c r="O203" s="26"/>
    </row>
    <row r="204">
      <c r="A204" s="19">
        <v>40473.0</v>
      </c>
      <c r="B204" s="20">
        <v>86.47636413574219</v>
      </c>
      <c r="C204" s="20">
        <v>490.4267272949219</v>
      </c>
      <c r="D204" s="21">
        <f t="shared" ref="D204:E204" si="207">B204/B203-1</f>
        <v>-0.009987443419</v>
      </c>
      <c r="E204" s="22">
        <f t="shared" si="207"/>
        <v>0.0001387222887</v>
      </c>
      <c r="K204" s="26"/>
      <c r="L204" s="26"/>
      <c r="M204" s="26"/>
      <c r="N204" s="26"/>
      <c r="O204" s="26"/>
    </row>
    <row r="205">
      <c r="A205" s="19">
        <v>40476.0</v>
      </c>
      <c r="B205" s="20">
        <v>86.47636413574219</v>
      </c>
      <c r="C205" s="20">
        <v>494.3027648925781</v>
      </c>
      <c r="D205" s="21">
        <f t="shared" ref="D205:E205" si="208">B205/B204-1</f>
        <v>0</v>
      </c>
      <c r="E205" s="22">
        <f t="shared" si="208"/>
        <v>0.007903397963</v>
      </c>
      <c r="K205" s="26"/>
      <c r="L205" s="26"/>
      <c r="M205" s="26"/>
      <c r="N205" s="26"/>
      <c r="O205" s="26"/>
    </row>
    <row r="206">
      <c r="A206" s="19">
        <v>40477.0</v>
      </c>
      <c r="B206" s="20">
        <v>87.05369567871094</v>
      </c>
      <c r="C206" s="20">
        <v>498.1563415527344</v>
      </c>
      <c r="D206" s="21">
        <f t="shared" ref="D206:E206" si="209">B206/B205-1</f>
        <v>0.006676177343</v>
      </c>
      <c r="E206" s="22">
        <f t="shared" si="209"/>
        <v>0.007795984433</v>
      </c>
      <c r="K206" s="26"/>
      <c r="L206" s="26"/>
      <c r="M206" s="26"/>
      <c r="N206" s="26"/>
      <c r="O206" s="26"/>
    </row>
    <row r="207">
      <c r="A207" s="19">
        <v>40478.0</v>
      </c>
      <c r="B207" s="20">
        <v>86.74578094482422</v>
      </c>
      <c r="C207" s="20">
        <v>495.3908386230469</v>
      </c>
      <c r="D207" s="21">
        <f t="shared" ref="D207:E207" si="210">B207/B206-1</f>
        <v>-0.003537066767</v>
      </c>
      <c r="E207" s="22">
        <f t="shared" si="210"/>
        <v>-0.00555147591</v>
      </c>
      <c r="K207" s="26"/>
      <c r="L207" s="26"/>
      <c r="M207" s="26"/>
      <c r="N207" s="26"/>
      <c r="O207" s="26"/>
    </row>
    <row r="208">
      <c r="A208" s="19">
        <v>40479.0</v>
      </c>
      <c r="B208" s="20">
        <v>87.71440124511719</v>
      </c>
      <c r="C208" s="20">
        <v>490.5174560546875</v>
      </c>
      <c r="D208" s="21">
        <f t="shared" ref="D208:E208" si="211">B208/B207-1</f>
        <v>0.01116619494</v>
      </c>
      <c r="E208" s="22">
        <f t="shared" si="211"/>
        <v>-0.009837449925</v>
      </c>
      <c r="K208" s="26"/>
      <c r="L208" s="26"/>
      <c r="M208" s="26"/>
      <c r="N208" s="26"/>
      <c r="O208" s="26"/>
    </row>
    <row r="209">
      <c r="A209" s="19">
        <v>40480.0</v>
      </c>
      <c r="B209" s="20">
        <v>90.37651062011719</v>
      </c>
      <c r="C209" s="20">
        <v>496.9775695800781</v>
      </c>
      <c r="D209" s="21">
        <f t="shared" ref="D209:E209" si="212">B209/B208-1</f>
        <v>0.03034974117</v>
      </c>
      <c r="E209" s="22">
        <f t="shared" si="212"/>
        <v>0.01316999721</v>
      </c>
      <c r="K209" s="26"/>
      <c r="L209" s="26"/>
      <c r="M209" s="26"/>
      <c r="N209" s="26"/>
      <c r="O209" s="26"/>
    </row>
    <row r="210">
      <c r="A210" s="19">
        <v>40483.0</v>
      </c>
      <c r="B210" s="20">
        <v>94.80262756347656</v>
      </c>
      <c r="C210" s="20">
        <v>495.5948486328125</v>
      </c>
      <c r="D210" s="21">
        <f t="shared" ref="D210:E210" si="213">B210/B209-1</f>
        <v>0.04897419598</v>
      </c>
      <c r="E210" s="22">
        <f t="shared" si="213"/>
        <v>-0.002782260271</v>
      </c>
      <c r="K210" s="26"/>
      <c r="L210" s="26"/>
      <c r="M210" s="26"/>
      <c r="N210" s="26"/>
      <c r="O210" s="26"/>
    </row>
    <row r="211">
      <c r="A211" s="19">
        <v>40484.0</v>
      </c>
      <c r="B211" s="20">
        <v>98.61294555664062</v>
      </c>
      <c r="C211" s="20">
        <v>487.2760620117188</v>
      </c>
      <c r="D211" s="21">
        <f t="shared" ref="D211:E211" si="214">B211/B210-1</f>
        <v>0.04019211377</v>
      </c>
      <c r="E211" s="22">
        <f t="shared" si="214"/>
        <v>-0.01678545821</v>
      </c>
      <c r="K211" s="26"/>
      <c r="L211" s="26"/>
      <c r="M211" s="26"/>
      <c r="N211" s="26"/>
      <c r="O211" s="26"/>
    </row>
    <row r="212">
      <c r="A212" s="19">
        <v>40485.0</v>
      </c>
      <c r="B212" s="20">
        <v>96.1946029663086</v>
      </c>
      <c r="C212" s="20">
        <v>482.9465942382812</v>
      </c>
      <c r="D212" s="21">
        <f t="shared" ref="D212:E212" si="215">B212/B211-1</f>
        <v>-0.02452358133</v>
      </c>
      <c r="E212" s="22">
        <f t="shared" si="215"/>
        <v>-0.008885040967</v>
      </c>
      <c r="K212" s="26"/>
      <c r="L212" s="26"/>
      <c r="M212" s="26"/>
      <c r="N212" s="26"/>
      <c r="O212" s="26"/>
    </row>
    <row r="213">
      <c r="A213" s="19">
        <v>40486.0</v>
      </c>
      <c r="B213" s="20">
        <v>98.89519500732422</v>
      </c>
      <c r="C213" s="20">
        <v>500.9670104980469</v>
      </c>
      <c r="D213" s="21">
        <f t="shared" ref="D213:E213" si="216">B213/B212-1</f>
        <v>0.02807425737</v>
      </c>
      <c r="E213" s="22">
        <f t="shared" si="216"/>
        <v>0.03731347622</v>
      </c>
      <c r="K213" s="26"/>
      <c r="L213" s="26"/>
      <c r="M213" s="26"/>
      <c r="N213" s="26"/>
      <c r="O213" s="26"/>
    </row>
    <row r="214">
      <c r="A214" s="19">
        <v>40490.0</v>
      </c>
      <c r="B214" s="20">
        <v>97.0220947265625</v>
      </c>
      <c r="C214" s="20">
        <v>504.0497436523438</v>
      </c>
      <c r="D214" s="21">
        <f t="shared" ref="D214:E214" si="217">B214/B213-1</f>
        <v>-0.0189402557</v>
      </c>
      <c r="E214" s="22">
        <f t="shared" si="217"/>
        <v>0.006153565184</v>
      </c>
      <c r="K214" s="26"/>
      <c r="L214" s="26"/>
      <c r="M214" s="26"/>
      <c r="N214" s="26"/>
      <c r="O214" s="26"/>
    </row>
    <row r="215">
      <c r="A215" s="19">
        <v>40491.0</v>
      </c>
      <c r="B215" s="20">
        <v>97.1247329711914</v>
      </c>
      <c r="C215" s="20">
        <v>502.5537109375</v>
      </c>
      <c r="D215" s="21">
        <f t="shared" ref="D215:E215" si="218">B215/B214-1</f>
        <v>0.001057885267</v>
      </c>
      <c r="E215" s="22">
        <f t="shared" si="218"/>
        <v>-0.002968025941</v>
      </c>
      <c r="K215" s="26"/>
      <c r="L215" s="26"/>
      <c r="M215" s="26"/>
      <c r="N215" s="26"/>
      <c r="O215" s="26"/>
    </row>
    <row r="216">
      <c r="A216" s="19">
        <v>40492.0</v>
      </c>
      <c r="B216" s="20">
        <v>95.30937957763672</v>
      </c>
      <c r="C216" s="20">
        <v>499.675048828125</v>
      </c>
      <c r="D216" s="21">
        <f t="shared" ref="D216:E216" si="219">B216/B215-1</f>
        <v>-0.01869094862</v>
      </c>
      <c r="E216" s="22">
        <f t="shared" si="219"/>
        <v>-0.005728068556</v>
      </c>
      <c r="K216" s="26"/>
      <c r="L216" s="26"/>
      <c r="M216" s="26"/>
      <c r="N216" s="26"/>
      <c r="O216" s="26"/>
    </row>
    <row r="217">
      <c r="A217" s="19">
        <v>40493.0</v>
      </c>
      <c r="B217" s="20">
        <v>94.70641326904297</v>
      </c>
      <c r="C217" s="20">
        <v>489.5653686523438</v>
      </c>
      <c r="D217" s="21">
        <f t="shared" ref="D217:E217" si="220">B217/B216-1</f>
        <v>-0.006326411013</v>
      </c>
      <c r="E217" s="22">
        <f t="shared" si="220"/>
        <v>-0.02023250951</v>
      </c>
      <c r="K217" s="26"/>
      <c r="L217" s="26"/>
      <c r="M217" s="26"/>
      <c r="N217" s="26"/>
      <c r="O217" s="26"/>
    </row>
    <row r="218">
      <c r="A218" s="19">
        <v>40494.0</v>
      </c>
      <c r="B218" s="20">
        <v>95.95085144042969</v>
      </c>
      <c r="C218" s="20">
        <v>481.382568359375</v>
      </c>
      <c r="D218" s="21">
        <f t="shared" ref="D218:E218" si="221">B218/B217-1</f>
        <v>0.01313995672</v>
      </c>
      <c r="E218" s="22">
        <f t="shared" si="221"/>
        <v>-0.01671441817</v>
      </c>
      <c r="K218" s="26"/>
      <c r="L218" s="26"/>
      <c r="M218" s="26"/>
      <c r="N218" s="26"/>
      <c r="O218" s="26"/>
    </row>
    <row r="219">
      <c r="A219" s="19">
        <v>40497.0</v>
      </c>
      <c r="B219" s="20">
        <v>95.86103820800781</v>
      </c>
      <c r="C219" s="20">
        <v>478.1412048339844</v>
      </c>
      <c r="D219" s="21">
        <f t="shared" ref="D219:E219" si="222">B219/B218-1</f>
        <v>-0.0009360337201</v>
      </c>
      <c r="E219" s="22">
        <f t="shared" si="222"/>
        <v>-0.006733445992</v>
      </c>
      <c r="K219" s="26"/>
      <c r="L219" s="26"/>
      <c r="M219" s="26"/>
      <c r="N219" s="26"/>
      <c r="O219" s="26"/>
    </row>
    <row r="220">
      <c r="A220" s="19">
        <v>40498.0</v>
      </c>
      <c r="B220" s="20">
        <v>94.86676788330078</v>
      </c>
      <c r="C220" s="20">
        <v>467.1702270507812</v>
      </c>
      <c r="D220" s="21">
        <f t="shared" ref="D220:E220" si="223">B220/B219-1</f>
        <v>-0.01037199621</v>
      </c>
      <c r="E220" s="22">
        <f t="shared" si="223"/>
        <v>-0.02294505822</v>
      </c>
      <c r="K220" s="26"/>
      <c r="L220" s="26"/>
      <c r="M220" s="26"/>
      <c r="N220" s="26"/>
      <c r="O220" s="26"/>
    </row>
    <row r="221">
      <c r="A221" s="19">
        <v>40500.0</v>
      </c>
      <c r="B221" s="20">
        <v>96.88739776611328</v>
      </c>
      <c r="C221" s="20">
        <v>468.2809753417969</v>
      </c>
      <c r="D221" s="21">
        <f t="shared" ref="D221:E221" si="224">B221/B220-1</f>
        <v>0.02129965981</v>
      </c>
      <c r="E221" s="22">
        <f t="shared" si="224"/>
        <v>0.002377609331</v>
      </c>
      <c r="K221" s="26"/>
      <c r="L221" s="26"/>
      <c r="M221" s="26"/>
      <c r="N221" s="26"/>
      <c r="O221" s="26"/>
    </row>
    <row r="222">
      <c r="A222" s="19">
        <v>40501.0</v>
      </c>
      <c r="B222" s="20">
        <v>94.68073272705078</v>
      </c>
      <c r="C222" s="20">
        <v>451.6432800292969</v>
      </c>
      <c r="D222" s="21">
        <f t="shared" ref="D222:E222" si="225">B222/B221-1</f>
        <v>-0.02277556308</v>
      </c>
      <c r="E222" s="22">
        <f t="shared" si="225"/>
        <v>-0.03552930012</v>
      </c>
      <c r="K222" s="26"/>
      <c r="L222" s="26"/>
      <c r="M222" s="26"/>
      <c r="N222" s="26"/>
      <c r="O222" s="26"/>
    </row>
    <row r="223">
      <c r="A223" s="19">
        <v>40504.0</v>
      </c>
      <c r="B223" s="20">
        <v>96.35498809814453</v>
      </c>
      <c r="C223" s="20">
        <v>458.8966979980469</v>
      </c>
      <c r="D223" s="21">
        <f t="shared" ref="D223:E223" si="226">B223/B222-1</f>
        <v>0.01768316872</v>
      </c>
      <c r="E223" s="22">
        <f t="shared" si="226"/>
        <v>0.01606005954</v>
      </c>
      <c r="K223" s="26"/>
      <c r="L223" s="26"/>
      <c r="M223" s="26"/>
      <c r="N223" s="26"/>
      <c r="O223" s="26"/>
    </row>
    <row r="224">
      <c r="A224" s="19">
        <v>40505.0</v>
      </c>
      <c r="B224" s="20">
        <v>94.88601684570312</v>
      </c>
      <c r="C224" s="20">
        <v>451.3485412597656</v>
      </c>
      <c r="D224" s="21">
        <f t="shared" ref="D224:E224" si="227">B224/B223-1</f>
        <v>-0.01524540952</v>
      </c>
      <c r="E224" s="22">
        <f t="shared" si="227"/>
        <v>-0.0164484878</v>
      </c>
      <c r="K224" s="26"/>
      <c r="L224" s="26"/>
      <c r="M224" s="26"/>
      <c r="N224" s="26"/>
      <c r="O224" s="26"/>
    </row>
    <row r="225">
      <c r="A225" s="19">
        <v>40506.0</v>
      </c>
      <c r="B225" s="20">
        <v>93.1219711303711</v>
      </c>
      <c r="C225" s="20">
        <v>451.5525512695312</v>
      </c>
      <c r="D225" s="21">
        <f t="shared" ref="D225:E225" si="228">B225/B224-1</f>
        <v>-0.01859120842</v>
      </c>
      <c r="E225" s="22">
        <f t="shared" si="228"/>
        <v>0.0004520010394</v>
      </c>
      <c r="K225" s="26"/>
      <c r="L225" s="26"/>
      <c r="M225" s="26"/>
      <c r="N225" s="26"/>
      <c r="O225" s="26"/>
    </row>
    <row r="226">
      <c r="A226" s="19">
        <v>40507.0</v>
      </c>
      <c r="B226" s="20">
        <v>90.37006378173828</v>
      </c>
      <c r="C226" s="20">
        <v>444.0497741699219</v>
      </c>
      <c r="D226" s="21">
        <f t="shared" ref="D226:E226" si="229">B226/B225-1</f>
        <v>-0.0295516441</v>
      </c>
      <c r="E226" s="22">
        <f t="shared" si="229"/>
        <v>-0.01661551259</v>
      </c>
      <c r="K226" s="26"/>
      <c r="L226" s="26"/>
      <c r="M226" s="26"/>
      <c r="N226" s="26"/>
      <c r="O226" s="26"/>
    </row>
    <row r="227">
      <c r="A227" s="19">
        <v>40508.0</v>
      </c>
      <c r="B227" s="20">
        <v>75.00048828125</v>
      </c>
      <c r="C227" s="20">
        <v>436.27490234375</v>
      </c>
      <c r="D227" s="21">
        <f t="shared" ref="D227:E227" si="230">B227/B226-1</f>
        <v>-0.1700737485</v>
      </c>
      <c r="E227" s="22">
        <f t="shared" si="230"/>
        <v>-0.01750900975</v>
      </c>
      <c r="K227" s="26"/>
      <c r="L227" s="26"/>
      <c r="M227" s="26"/>
      <c r="N227" s="26"/>
      <c r="O227" s="26"/>
    </row>
    <row r="228">
      <c r="A228" s="19">
        <v>40511.0</v>
      </c>
      <c r="B228" s="20">
        <v>81.49215698242188</v>
      </c>
      <c r="C228" s="20">
        <v>452.6179504394531</v>
      </c>
      <c r="D228" s="21">
        <f t="shared" ref="D228:E228" si="231">B228/B227-1</f>
        <v>0.08655501917</v>
      </c>
      <c r="E228" s="22">
        <f t="shared" si="231"/>
        <v>0.03746043609</v>
      </c>
      <c r="K228" s="26"/>
      <c r="L228" s="26"/>
      <c r="M228" s="26"/>
      <c r="N228" s="26"/>
      <c r="O228" s="26"/>
    </row>
    <row r="229">
      <c r="A229" s="19">
        <v>40512.0</v>
      </c>
      <c r="B229" s="20">
        <v>85.86054992675781</v>
      </c>
      <c r="C229" s="20">
        <v>446.8151245117188</v>
      </c>
      <c r="D229" s="21">
        <f t="shared" ref="D229:E229" si="232">B229/B228-1</f>
        <v>0.05360507202</v>
      </c>
      <c r="E229" s="22">
        <f t="shared" si="232"/>
        <v>-0.01282058284</v>
      </c>
      <c r="K229" s="26"/>
      <c r="L229" s="26"/>
      <c r="M229" s="26"/>
      <c r="N229" s="26"/>
      <c r="O229" s="26"/>
    </row>
    <row r="230">
      <c r="A230" s="19">
        <v>40513.0</v>
      </c>
      <c r="B230" s="20">
        <v>87.11782836914062</v>
      </c>
      <c r="C230" s="20">
        <v>448.265869140625</v>
      </c>
      <c r="D230" s="21">
        <f t="shared" ref="D230:E230" si="233">B230/B229-1</f>
        <v>0.014643261</v>
      </c>
      <c r="E230" s="22">
        <f t="shared" si="233"/>
        <v>0.003246856584</v>
      </c>
      <c r="K230" s="26"/>
      <c r="L230" s="26"/>
      <c r="M230" s="26"/>
      <c r="N230" s="26"/>
      <c r="O230" s="26"/>
    </row>
    <row r="231">
      <c r="A231" s="19">
        <v>40514.0</v>
      </c>
      <c r="B231" s="20">
        <v>86.33523559570312</v>
      </c>
      <c r="C231" s="20">
        <v>458.3981018066406</v>
      </c>
      <c r="D231" s="21">
        <f t="shared" ref="D231:E231" si="234">B231/B230-1</f>
        <v>-0.00898315291</v>
      </c>
      <c r="E231" s="22">
        <f t="shared" si="234"/>
        <v>0.02260317674</v>
      </c>
      <c r="K231" s="26"/>
      <c r="L231" s="26"/>
      <c r="M231" s="26"/>
      <c r="N231" s="26"/>
      <c r="O231" s="26"/>
    </row>
    <row r="232">
      <c r="A232" s="19">
        <v>40515.0</v>
      </c>
      <c r="B232" s="20">
        <v>86.35447692871094</v>
      </c>
      <c r="C232" s="20">
        <v>456.0180358886719</v>
      </c>
      <c r="D232" s="21">
        <f t="shared" ref="D232:E232" si="235">B232/B231-1</f>
        <v>0.0002228676725</v>
      </c>
      <c r="E232" s="22">
        <f t="shared" si="235"/>
        <v>-0.005192137377</v>
      </c>
      <c r="K232" s="26"/>
      <c r="L232" s="26"/>
      <c r="M232" s="26"/>
      <c r="N232" s="26"/>
      <c r="O232" s="26"/>
    </row>
    <row r="233">
      <c r="A233" s="19">
        <v>40518.0</v>
      </c>
      <c r="B233" s="20">
        <v>85.96318054199219</v>
      </c>
      <c r="C233" s="20">
        <v>462.4781799316406</v>
      </c>
      <c r="D233" s="21">
        <f t="shared" ref="D233:E233" si="236">B233/B232-1</f>
        <v>-0.00453128084</v>
      </c>
      <c r="E233" s="22">
        <f t="shared" si="236"/>
        <v>0.01416642223</v>
      </c>
      <c r="K233" s="26"/>
      <c r="L233" s="26"/>
      <c r="M233" s="26"/>
      <c r="N233" s="26"/>
      <c r="O233" s="26"/>
    </row>
    <row r="234">
      <c r="A234" s="19">
        <v>40519.0</v>
      </c>
      <c r="B234" s="20">
        <v>84.64176177978516</v>
      </c>
      <c r="C234" s="20">
        <v>467.2836303710938</v>
      </c>
      <c r="D234" s="21">
        <f t="shared" ref="D234:E234" si="237">B234/B233-1</f>
        <v>-0.01537191567</v>
      </c>
      <c r="E234" s="22">
        <f t="shared" si="237"/>
        <v>0.01039065333</v>
      </c>
      <c r="K234" s="26"/>
      <c r="L234" s="26"/>
      <c r="M234" s="26"/>
      <c r="N234" s="26"/>
      <c r="O234" s="26"/>
    </row>
    <row r="235">
      <c r="A235" s="19">
        <v>40520.0</v>
      </c>
      <c r="B235" s="20">
        <v>82.58906555175781</v>
      </c>
      <c r="C235" s="20">
        <v>462.6594848632812</v>
      </c>
      <c r="D235" s="21">
        <f t="shared" ref="D235:E235" si="238">B235/B234-1</f>
        <v>-0.02425157729</v>
      </c>
      <c r="E235" s="22">
        <f t="shared" si="238"/>
        <v>-0.009895800339</v>
      </c>
      <c r="K235" s="26"/>
      <c r="L235" s="26"/>
      <c r="M235" s="26"/>
      <c r="N235" s="26"/>
      <c r="O235" s="26"/>
    </row>
    <row r="236">
      <c r="A236" s="19">
        <v>40521.0</v>
      </c>
      <c r="B236" s="20">
        <v>79.97830200195312</v>
      </c>
      <c r="C236" s="20">
        <v>446.3164672851562</v>
      </c>
      <c r="D236" s="21">
        <f t="shared" ref="D236:E236" si="239">B236/B235-1</f>
        <v>-0.03161149157</v>
      </c>
      <c r="E236" s="22">
        <f t="shared" si="239"/>
        <v>-0.03532407335</v>
      </c>
      <c r="K236" s="26"/>
      <c r="L236" s="26"/>
      <c r="M236" s="26"/>
      <c r="N236" s="26"/>
      <c r="O236" s="26"/>
    </row>
    <row r="237">
      <c r="A237" s="19">
        <v>40522.0</v>
      </c>
      <c r="B237" s="20">
        <v>81.54988861083984</v>
      </c>
      <c r="C237" s="20">
        <v>464.17822265625</v>
      </c>
      <c r="D237" s="21">
        <f t="shared" ref="D237:E237" si="240">B237/B236-1</f>
        <v>0.01965016223</v>
      </c>
      <c r="E237" s="22">
        <f t="shared" si="240"/>
        <v>0.04002038168</v>
      </c>
      <c r="K237" s="26"/>
      <c r="L237" s="26"/>
      <c r="M237" s="26"/>
      <c r="N237" s="26"/>
      <c r="O237" s="26"/>
    </row>
    <row r="238">
      <c r="A238" s="19">
        <v>40525.0</v>
      </c>
      <c r="B238" s="20">
        <v>83.00601196289062</v>
      </c>
      <c r="C238" s="20">
        <v>472.2703857421875</v>
      </c>
      <c r="D238" s="21">
        <f t="shared" ref="D238:E238" si="241">B238/B237-1</f>
        <v>0.01785561424</v>
      </c>
      <c r="E238" s="22">
        <f t="shared" si="241"/>
        <v>0.01743331051</v>
      </c>
      <c r="K238" s="26"/>
      <c r="L238" s="26"/>
      <c r="M238" s="26"/>
      <c r="N238" s="26"/>
      <c r="O238" s="26"/>
    </row>
    <row r="239">
      <c r="A239" s="19">
        <v>40526.0</v>
      </c>
      <c r="B239" s="20">
        <v>81.51139068603516</v>
      </c>
      <c r="C239" s="20">
        <v>478.3904418945312</v>
      </c>
      <c r="D239" s="21">
        <f t="shared" ref="D239:E239" si="242">B239/B238-1</f>
        <v>-0.01800618102</v>
      </c>
      <c r="E239" s="22">
        <f t="shared" si="242"/>
        <v>0.0129587972</v>
      </c>
      <c r="K239" s="26"/>
      <c r="L239" s="26"/>
      <c r="M239" s="26"/>
      <c r="N239" s="26"/>
      <c r="O239" s="26"/>
    </row>
    <row r="240">
      <c r="A240" s="19">
        <v>40527.0</v>
      </c>
      <c r="B240" s="20">
        <v>81.24198150634766</v>
      </c>
      <c r="C240" s="20">
        <v>477.7785034179688</v>
      </c>
      <c r="D240" s="21">
        <f t="shared" ref="D240:E240" si="243">B240/B239-1</f>
        <v>-0.003305172166</v>
      </c>
      <c r="E240" s="22">
        <f t="shared" si="243"/>
        <v>-0.001279161168</v>
      </c>
      <c r="K240" s="26"/>
      <c r="L240" s="26"/>
      <c r="M240" s="26"/>
      <c r="N240" s="26"/>
      <c r="O240" s="26"/>
    </row>
    <row r="241">
      <c r="A241" s="19">
        <v>40528.0</v>
      </c>
      <c r="B241" s="20">
        <v>79.95903778076172</v>
      </c>
      <c r="C241" s="20">
        <v>479.1158142089844</v>
      </c>
      <c r="D241" s="21">
        <f t="shared" ref="D241:E241" si="244">B241/B240-1</f>
        <v>-0.01579163509</v>
      </c>
      <c r="E241" s="22">
        <f t="shared" si="244"/>
        <v>0.002799018335</v>
      </c>
      <c r="K241" s="26"/>
      <c r="L241" s="26"/>
      <c r="M241" s="26"/>
      <c r="N241" s="26"/>
      <c r="O241" s="26"/>
    </row>
    <row r="242">
      <c r="A242" s="19">
        <v>40532.0</v>
      </c>
      <c r="B242" s="20">
        <v>80.12582397460938</v>
      </c>
      <c r="C242" s="20">
        <v>479.0705261230469</v>
      </c>
      <c r="D242" s="21">
        <f t="shared" ref="D242:E242" si="245">B242/B241-1</f>
        <v>0.002085895459</v>
      </c>
      <c r="E242" s="22">
        <f t="shared" si="245"/>
        <v>-0.00009452429787</v>
      </c>
      <c r="K242" s="26"/>
      <c r="L242" s="26"/>
      <c r="M242" s="26"/>
      <c r="N242" s="26"/>
      <c r="O242" s="26"/>
    </row>
    <row r="243">
      <c r="A243" s="19">
        <v>40533.0</v>
      </c>
      <c r="B243" s="20">
        <v>80.1514892578125</v>
      </c>
      <c r="C243" s="20">
        <v>486.5052795410156</v>
      </c>
      <c r="D243" s="21">
        <f t="shared" ref="D243:E243" si="246">B243/B242-1</f>
        <v>0.000320312253</v>
      </c>
      <c r="E243" s="22">
        <f t="shared" si="246"/>
        <v>0.01551912091</v>
      </c>
      <c r="K243" s="26"/>
      <c r="L243" s="26"/>
      <c r="M243" s="26"/>
      <c r="N243" s="26"/>
      <c r="O243" s="26"/>
    </row>
    <row r="244">
      <c r="A244" s="19">
        <v>40534.0</v>
      </c>
      <c r="B244" s="20">
        <v>80.15789794921875</v>
      </c>
      <c r="C244" s="20">
        <v>478.7531433105469</v>
      </c>
      <c r="D244" s="21">
        <f t="shared" ref="D244:E244" si="247">B244/B243-1</f>
        <v>0.0000799572343</v>
      </c>
      <c r="E244" s="22">
        <f t="shared" si="247"/>
        <v>-0.01593433115</v>
      </c>
      <c r="K244" s="26"/>
      <c r="L244" s="26"/>
      <c r="M244" s="26"/>
      <c r="N244" s="26"/>
      <c r="O244" s="26"/>
    </row>
    <row r="245">
      <c r="A245" s="19">
        <v>40535.0</v>
      </c>
      <c r="B245" s="20">
        <v>79.46510314941406</v>
      </c>
      <c r="C245" s="20">
        <v>480.2718811035156</v>
      </c>
      <c r="D245" s="21">
        <f t="shared" ref="D245:E245" si="248">B245/B244-1</f>
        <v>-0.008642876342</v>
      </c>
      <c r="E245" s="22">
        <f t="shared" si="248"/>
        <v>0.003172277434</v>
      </c>
      <c r="K245" s="26"/>
      <c r="L245" s="26"/>
      <c r="M245" s="26"/>
      <c r="N245" s="26"/>
      <c r="O245" s="26"/>
    </row>
    <row r="246">
      <c r="A246" s="19">
        <v>40536.0</v>
      </c>
      <c r="B246" s="20">
        <v>79.3817367553711</v>
      </c>
      <c r="C246" s="20">
        <v>480.4078369140625</v>
      </c>
      <c r="D246" s="21">
        <f t="shared" ref="D246:E246" si="249">B246/B245-1</f>
        <v>-0.001049094392</v>
      </c>
      <c r="E246" s="22">
        <f t="shared" si="249"/>
        <v>0.0002830809296</v>
      </c>
      <c r="K246" s="26"/>
      <c r="L246" s="26"/>
      <c r="M246" s="26"/>
      <c r="N246" s="26"/>
      <c r="O246" s="26"/>
    </row>
    <row r="247">
      <c r="A247" s="19">
        <v>40539.0</v>
      </c>
      <c r="B247" s="20">
        <v>79.45227813720703</v>
      </c>
      <c r="C247" s="20">
        <v>478.3904418945312</v>
      </c>
      <c r="D247" s="21">
        <f t="shared" ref="D247:E247" si="250">B247/B246-1</f>
        <v>0.0008886349017</v>
      </c>
      <c r="E247" s="22">
        <f t="shared" si="250"/>
        <v>-0.00419933828</v>
      </c>
      <c r="K247" s="26"/>
      <c r="L247" s="26"/>
      <c r="M247" s="26"/>
      <c r="N247" s="26"/>
      <c r="O247" s="26"/>
    </row>
    <row r="248">
      <c r="A248" s="19">
        <v>40540.0</v>
      </c>
      <c r="B248" s="20">
        <v>80.0552749633789</v>
      </c>
      <c r="C248" s="20">
        <v>475.0583801269531</v>
      </c>
      <c r="D248" s="21">
        <f t="shared" ref="D248:E248" si="251">B248/B247-1</f>
        <v>0.007589421478</v>
      </c>
      <c r="E248" s="22">
        <f t="shared" si="251"/>
        <v>-0.006965151215</v>
      </c>
      <c r="K248" s="26"/>
      <c r="L248" s="26"/>
      <c r="M248" s="26"/>
      <c r="N248" s="26"/>
      <c r="O248" s="26"/>
    </row>
    <row r="249">
      <c r="A249" s="19">
        <v>40541.0</v>
      </c>
      <c r="B249" s="20">
        <v>81.90910339355469</v>
      </c>
      <c r="C249" s="20">
        <v>475.3757934570312</v>
      </c>
      <c r="D249" s="21">
        <f t="shared" ref="D249:E249" si="252">B249/B248-1</f>
        <v>0.02315685545</v>
      </c>
      <c r="E249" s="22">
        <f t="shared" si="252"/>
        <v>0.0006681564695</v>
      </c>
      <c r="K249" s="26"/>
      <c r="L249" s="26"/>
      <c r="M249" s="26"/>
      <c r="N249" s="26"/>
      <c r="O249" s="26"/>
    </row>
    <row r="250">
      <c r="A250" s="19">
        <v>40542.0</v>
      </c>
      <c r="B250" s="20">
        <v>83.0958023071289</v>
      </c>
      <c r="C250" s="20">
        <v>476.554443359375</v>
      </c>
      <c r="D250" s="21">
        <f t="shared" ref="D250:E250" si="253">B250/B249-1</f>
        <v>0.01448799785</v>
      </c>
      <c r="E250" s="22">
        <f t="shared" si="253"/>
        <v>0.002479406647</v>
      </c>
      <c r="K250" s="26"/>
      <c r="L250" s="26"/>
      <c r="M250" s="26"/>
      <c r="N250" s="26"/>
      <c r="O250" s="26"/>
    </row>
    <row r="251">
      <c r="A251" s="19">
        <v>40543.0</v>
      </c>
      <c r="B251" s="20">
        <v>83.37806701660156</v>
      </c>
      <c r="C251" s="20">
        <v>479.95458984375</v>
      </c>
      <c r="D251" s="21">
        <f t="shared" ref="D251:E251" si="254">B251/B250-1</f>
        <v>0.003396858826</v>
      </c>
      <c r="E251" s="22">
        <f t="shared" si="254"/>
        <v>0.007134854227</v>
      </c>
      <c r="K251" s="26"/>
      <c r="L251" s="26"/>
      <c r="M251" s="26"/>
      <c r="N251" s="26"/>
      <c r="O251" s="26"/>
    </row>
    <row r="252">
      <c r="A252" s="19">
        <v>40546.0</v>
      </c>
      <c r="B252" s="20">
        <v>83.23052215576172</v>
      </c>
      <c r="C252" s="20">
        <v>478.5491333007812</v>
      </c>
      <c r="D252" s="21">
        <f t="shared" ref="D252:E252" si="255">B252/B251-1</f>
        <v>-0.001769588408</v>
      </c>
      <c r="E252" s="22">
        <f t="shared" si="255"/>
        <v>-0.002928311496</v>
      </c>
      <c r="K252" s="26"/>
      <c r="L252" s="26"/>
      <c r="M252" s="26"/>
      <c r="N252" s="26"/>
      <c r="O252" s="26"/>
    </row>
    <row r="253">
      <c r="A253" s="19">
        <v>40547.0</v>
      </c>
      <c r="B253" s="20">
        <v>83.4358139038086</v>
      </c>
      <c r="C253" s="20">
        <v>488.2960205078125</v>
      </c>
      <c r="D253" s="21">
        <f t="shared" ref="D253:E253" si="256">B253/B252-1</f>
        <v>0.002466544036</v>
      </c>
      <c r="E253" s="22">
        <f t="shared" si="256"/>
        <v>0.02036757885</v>
      </c>
      <c r="K253" s="26"/>
      <c r="L253" s="26"/>
      <c r="M253" s="26"/>
      <c r="N253" s="26"/>
      <c r="O253" s="26"/>
    </row>
    <row r="254">
      <c r="A254" s="19">
        <v>40548.0</v>
      </c>
      <c r="B254" s="20">
        <v>83.6539077758789</v>
      </c>
      <c r="C254" s="20">
        <v>487.7066650390625</v>
      </c>
      <c r="D254" s="21">
        <f t="shared" ref="D254:E254" si="257">B254/B253-1</f>
        <v>0.002613911963</v>
      </c>
      <c r="E254" s="22">
        <f t="shared" si="257"/>
        <v>-0.001206963489</v>
      </c>
      <c r="K254" s="26"/>
      <c r="L254" s="26"/>
      <c r="M254" s="26"/>
      <c r="N254" s="26"/>
      <c r="O254" s="26"/>
    </row>
    <row r="255">
      <c r="A255" s="19">
        <v>40549.0</v>
      </c>
      <c r="B255" s="20">
        <v>82.67245483398438</v>
      </c>
      <c r="C255" s="20">
        <v>492.1494445800781</v>
      </c>
      <c r="D255" s="21">
        <f t="shared" ref="D255:E255" si="258">B255/B254-1</f>
        <v>-0.01173230239</v>
      </c>
      <c r="E255" s="22">
        <f t="shared" si="258"/>
        <v>0.009109532142</v>
      </c>
      <c r="K255" s="26"/>
      <c r="L255" s="26"/>
      <c r="M255" s="26"/>
      <c r="N255" s="26"/>
      <c r="O255" s="26"/>
    </row>
    <row r="256">
      <c r="A256" s="19">
        <v>40550.0</v>
      </c>
      <c r="B256" s="20">
        <v>80.58126831054688</v>
      </c>
      <c r="C256" s="20">
        <v>482.9919128417969</v>
      </c>
      <c r="D256" s="21">
        <f t="shared" ref="D256:E256" si="259">B256/B255-1</f>
        <v>-0.02529484007</v>
      </c>
      <c r="E256" s="22">
        <f t="shared" si="259"/>
        <v>-0.01860721746</v>
      </c>
      <c r="K256" s="26"/>
      <c r="L256" s="26"/>
      <c r="M256" s="26"/>
      <c r="N256" s="26"/>
      <c r="O256" s="26"/>
    </row>
    <row r="257">
      <c r="A257" s="19">
        <v>40553.0</v>
      </c>
      <c r="B257" s="20">
        <v>74.99407196044922</v>
      </c>
      <c r="C257" s="20">
        <v>468.5076293945312</v>
      </c>
      <c r="D257" s="21">
        <f t="shared" ref="D257:E257" si="260">B257/B256-1</f>
        <v>-0.06933616791</v>
      </c>
      <c r="E257" s="22">
        <f t="shared" si="260"/>
        <v>-0.02998866661</v>
      </c>
      <c r="K257" s="26"/>
      <c r="L257" s="26"/>
      <c r="M257" s="26"/>
      <c r="N257" s="26"/>
      <c r="O257" s="26"/>
    </row>
    <row r="258">
      <c r="A258" s="19">
        <v>40554.0</v>
      </c>
      <c r="B258" s="20">
        <v>77.43807220458984</v>
      </c>
      <c r="C258" s="20">
        <v>459.5767517089844</v>
      </c>
      <c r="D258" s="21">
        <f t="shared" ref="D258:E258" si="261">B258/B257-1</f>
        <v>0.03258924579</v>
      </c>
      <c r="E258" s="22">
        <f t="shared" si="261"/>
        <v>-0.01906239541</v>
      </c>
      <c r="K258" s="26"/>
      <c r="L258" s="26"/>
      <c r="M258" s="26"/>
      <c r="N258" s="26"/>
      <c r="O258" s="26"/>
    </row>
    <row r="259">
      <c r="A259" s="19">
        <v>40555.0</v>
      </c>
      <c r="B259" s="20">
        <v>79.48435974121094</v>
      </c>
      <c r="C259" s="20">
        <v>467.3062438964844</v>
      </c>
      <c r="D259" s="21">
        <f t="shared" ref="D259:E259" si="262">B259/B258-1</f>
        <v>0.02642482539</v>
      </c>
      <c r="E259" s="22">
        <f t="shared" si="262"/>
        <v>0.01681871887</v>
      </c>
      <c r="K259" s="26"/>
      <c r="L259" s="26"/>
      <c r="M259" s="26"/>
      <c r="N259" s="26"/>
      <c r="O259" s="26"/>
    </row>
    <row r="260">
      <c r="A260" s="19">
        <v>40556.0</v>
      </c>
      <c r="B260" s="20">
        <v>82.56983184814453</v>
      </c>
      <c r="C260" s="20">
        <v>460.3021240234375</v>
      </c>
      <c r="D260" s="21">
        <f t="shared" ref="D260:E260" si="263">B260/B259-1</f>
        <v>0.03881860679</v>
      </c>
      <c r="E260" s="22">
        <f t="shared" si="263"/>
        <v>-0.01498828651</v>
      </c>
      <c r="K260" s="26"/>
      <c r="L260" s="26"/>
      <c r="M260" s="26"/>
      <c r="N260" s="26"/>
      <c r="O260" s="26"/>
    </row>
    <row r="261">
      <c r="A261" s="19">
        <v>40557.0</v>
      </c>
      <c r="B261" s="20">
        <v>82.35173034667969</v>
      </c>
      <c r="C261" s="20">
        <v>454.0232849121094</v>
      </c>
      <c r="D261" s="21">
        <f t="shared" ref="D261:E261" si="264">B261/B260-1</f>
        <v>-0.002641418743</v>
      </c>
      <c r="E261" s="22">
        <f t="shared" si="264"/>
        <v>-0.01364069115</v>
      </c>
      <c r="K261" s="26"/>
      <c r="L261" s="26"/>
      <c r="M261" s="26"/>
      <c r="N261" s="26"/>
      <c r="O261" s="26"/>
    </row>
    <row r="262">
      <c r="A262" s="19">
        <v>40560.0</v>
      </c>
      <c r="B262" s="20">
        <v>78.1757583618164</v>
      </c>
      <c r="C262" s="20">
        <v>452.3912658691406</v>
      </c>
      <c r="D262" s="21">
        <f t="shared" ref="D262:E262" si="265">B262/B261-1</f>
        <v>-0.05070897682</v>
      </c>
      <c r="E262" s="22">
        <f t="shared" si="265"/>
        <v>-0.003594571242</v>
      </c>
      <c r="K262" s="26"/>
      <c r="L262" s="26"/>
      <c r="M262" s="26"/>
      <c r="N262" s="26"/>
      <c r="O262" s="26"/>
    </row>
    <row r="263">
      <c r="A263" s="19">
        <v>40561.0</v>
      </c>
      <c r="B263" s="20">
        <v>79.90129852294922</v>
      </c>
      <c r="C263" s="20">
        <v>451.008544921875</v>
      </c>
      <c r="D263" s="21">
        <f t="shared" ref="D263:E263" si="266">B263/B262-1</f>
        <v>0.02207257336</v>
      </c>
      <c r="E263" s="22">
        <f t="shared" si="266"/>
        <v>-0.003056471359</v>
      </c>
      <c r="K263" s="26"/>
      <c r="L263" s="26"/>
      <c r="M263" s="26"/>
      <c r="N263" s="26"/>
      <c r="O263" s="26"/>
    </row>
    <row r="264">
      <c r="A264" s="19">
        <v>40562.0</v>
      </c>
      <c r="B264" s="20">
        <v>80.70315551757812</v>
      </c>
      <c r="C264" s="20">
        <v>444.3444519042969</v>
      </c>
      <c r="D264" s="21">
        <f t="shared" ref="D264:E264" si="267">B264/B263-1</f>
        <v>0.01003559403</v>
      </c>
      <c r="E264" s="22">
        <f t="shared" si="267"/>
        <v>-0.01477597951</v>
      </c>
      <c r="K264" s="26"/>
      <c r="L264" s="26"/>
      <c r="M264" s="26"/>
      <c r="N264" s="26"/>
      <c r="O264" s="26"/>
    </row>
    <row r="265">
      <c r="A265" s="19">
        <v>40563.0</v>
      </c>
      <c r="B265" s="20">
        <v>80.74805450439453</v>
      </c>
      <c r="C265" s="20">
        <v>439.6750183105469</v>
      </c>
      <c r="D265" s="21">
        <f t="shared" ref="D265:E265" si="268">B265/B264-1</f>
        <v>0.0005563473513</v>
      </c>
      <c r="E265" s="22">
        <f t="shared" si="268"/>
        <v>-0.01050858984</v>
      </c>
      <c r="K265" s="26"/>
      <c r="L265" s="26"/>
      <c r="M265" s="26"/>
      <c r="N265" s="26"/>
      <c r="O265" s="26"/>
    </row>
    <row r="266">
      <c r="A266" s="19">
        <v>40564.0</v>
      </c>
      <c r="B266" s="20">
        <v>81.6140365600586</v>
      </c>
      <c r="C266" s="20">
        <v>447.3591918945312</v>
      </c>
      <c r="D266" s="21">
        <f t="shared" ref="D266:E266" si="269">B266/B265-1</f>
        <v>0.01072449437</v>
      </c>
      <c r="E266" s="22">
        <f t="shared" si="269"/>
        <v>0.01747693925</v>
      </c>
      <c r="K266" s="26"/>
      <c r="L266" s="26"/>
      <c r="M266" s="26"/>
      <c r="N266" s="26"/>
      <c r="O266" s="26"/>
    </row>
    <row r="267">
      <c r="A267" s="19">
        <v>40567.0</v>
      </c>
      <c r="B267" s="20">
        <v>81.56270599365234</v>
      </c>
      <c r="C267" s="20">
        <v>440.4683227539062</v>
      </c>
      <c r="D267" s="21">
        <f t="shared" ref="D267:E267" si="270">B267/B266-1</f>
        <v>-0.0006289428702</v>
      </c>
      <c r="E267" s="22">
        <f t="shared" si="270"/>
        <v>-0.01540343703</v>
      </c>
      <c r="K267" s="26"/>
      <c r="L267" s="26"/>
      <c r="M267" s="26"/>
      <c r="N267" s="26"/>
      <c r="O267" s="26"/>
    </row>
    <row r="268">
      <c r="A268" s="19">
        <v>40568.0</v>
      </c>
      <c r="B268" s="20">
        <v>79.54208374023438</v>
      </c>
      <c r="C268" s="20">
        <v>434.5295715332031</v>
      </c>
      <c r="D268" s="21">
        <f t="shared" ref="D268:E268" si="271">B268/B267-1</f>
        <v>-0.02477385012</v>
      </c>
      <c r="E268" s="22">
        <f t="shared" si="271"/>
        <v>-0.01348281117</v>
      </c>
      <c r="K268" s="26"/>
      <c r="L268" s="26"/>
      <c r="M268" s="26"/>
      <c r="N268" s="26"/>
      <c r="O268" s="26"/>
    </row>
    <row r="269">
      <c r="A269" s="19">
        <v>40570.0</v>
      </c>
      <c r="B269" s="20">
        <v>78.54781341552734</v>
      </c>
      <c r="C269" s="20">
        <v>427.3667602539062</v>
      </c>
      <c r="D269" s="21">
        <f t="shared" ref="D269:E269" si="272">B269/B268-1</f>
        <v>-0.01249992806</v>
      </c>
      <c r="E269" s="22">
        <f t="shared" si="272"/>
        <v>-0.01648405943</v>
      </c>
      <c r="K269" s="26"/>
      <c r="L269" s="26"/>
      <c r="M269" s="26"/>
      <c r="N269" s="26"/>
      <c r="O269" s="26"/>
    </row>
    <row r="270">
      <c r="A270" s="19">
        <v>40571.0</v>
      </c>
      <c r="B270" s="20">
        <v>73.99979400634766</v>
      </c>
      <c r="C270" s="20">
        <v>413.9023742675781</v>
      </c>
      <c r="D270" s="21">
        <f t="shared" ref="D270:E270" si="273">B270/B269-1</f>
        <v>-0.057901286</v>
      </c>
      <c r="E270" s="22">
        <f t="shared" si="273"/>
        <v>-0.0315054591</v>
      </c>
      <c r="K270" s="26"/>
      <c r="L270" s="26"/>
      <c r="M270" s="26"/>
      <c r="N270" s="26"/>
      <c r="O270" s="26"/>
    </row>
    <row r="271">
      <c r="A271" s="19">
        <v>40574.0</v>
      </c>
      <c r="B271" s="20">
        <v>72.38329315185547</v>
      </c>
      <c r="C271" s="20">
        <v>416.7584533691406</v>
      </c>
      <c r="D271" s="21">
        <f t="shared" ref="D271:E271" si="274">B271/B270-1</f>
        <v>-0.02184466695</v>
      </c>
      <c r="E271" s="22">
        <f t="shared" si="274"/>
        <v>0.006900368974</v>
      </c>
      <c r="K271" s="26"/>
      <c r="L271" s="26"/>
      <c r="M271" s="26"/>
      <c r="N271" s="26"/>
      <c r="O271" s="26"/>
    </row>
    <row r="272">
      <c r="A272" s="19">
        <v>40575.0</v>
      </c>
      <c r="B272" s="20">
        <v>72.60140991210938</v>
      </c>
      <c r="C272" s="20">
        <v>405.9689025878906</v>
      </c>
      <c r="D272" s="21">
        <f t="shared" ref="D272:E272" si="275">B272/B271-1</f>
        <v>0.00301335779</v>
      </c>
      <c r="E272" s="22">
        <f t="shared" si="275"/>
        <v>-0.02588921879</v>
      </c>
      <c r="K272" s="26"/>
      <c r="L272" s="26"/>
      <c r="M272" s="26"/>
      <c r="N272" s="26"/>
      <c r="O272" s="26"/>
    </row>
    <row r="273">
      <c r="A273" s="19">
        <v>40576.0</v>
      </c>
      <c r="B273" s="20">
        <v>74.84012603759766</v>
      </c>
      <c r="C273" s="20">
        <v>417.6651611328125</v>
      </c>
      <c r="D273" s="21">
        <f t="shared" ref="D273:E273" si="276">B273/B272-1</f>
        <v>0.03083571143</v>
      </c>
      <c r="E273" s="22">
        <f t="shared" si="276"/>
        <v>0.02881072533</v>
      </c>
      <c r="K273" s="26"/>
      <c r="L273" s="26"/>
      <c r="M273" s="26"/>
      <c r="N273" s="26"/>
      <c r="O273" s="26"/>
    </row>
    <row r="274">
      <c r="A274" s="19">
        <v>40577.0</v>
      </c>
      <c r="B274" s="20">
        <v>78.18217468261719</v>
      </c>
      <c r="C274" s="20">
        <v>427.9107666015625</v>
      </c>
      <c r="D274" s="21">
        <f t="shared" ref="D274:E274" si="277">B274/B273-1</f>
        <v>0.04465583935</v>
      </c>
      <c r="E274" s="22">
        <f t="shared" si="277"/>
        <v>0.02453066816</v>
      </c>
      <c r="K274" s="26"/>
      <c r="L274" s="26"/>
      <c r="M274" s="26"/>
      <c r="N274" s="26"/>
      <c r="O274" s="26"/>
    </row>
    <row r="275">
      <c r="A275" s="19">
        <v>40578.0</v>
      </c>
      <c r="B275" s="20">
        <v>77.25204467773438</v>
      </c>
      <c r="C275" s="20">
        <v>417.0758361816406</v>
      </c>
      <c r="D275" s="21">
        <f t="shared" ref="D275:E275" si="278">B275/B274-1</f>
        <v>-0.01189695744</v>
      </c>
      <c r="E275" s="22">
        <f t="shared" si="278"/>
        <v>-0.02532053705</v>
      </c>
      <c r="K275" s="26"/>
      <c r="L275" s="26"/>
      <c r="M275" s="26"/>
      <c r="N275" s="26"/>
      <c r="O275" s="26"/>
    </row>
    <row r="276">
      <c r="A276" s="19">
        <v>40581.0</v>
      </c>
      <c r="B276" s="20">
        <v>75.46234130859375</v>
      </c>
      <c r="C276" s="20">
        <v>421.1785888671875</v>
      </c>
      <c r="D276" s="21">
        <f t="shared" ref="D276:E276" si="279">B276/B275-1</f>
        <v>-0.02316706796</v>
      </c>
      <c r="E276" s="22">
        <f t="shared" si="279"/>
        <v>0.009836946497</v>
      </c>
      <c r="K276" s="26"/>
      <c r="L276" s="26"/>
      <c r="M276" s="26"/>
      <c r="N276" s="26"/>
      <c r="O276" s="26"/>
    </row>
    <row r="277">
      <c r="A277" s="19">
        <v>40582.0</v>
      </c>
      <c r="B277" s="20">
        <v>75.14160919189453</v>
      </c>
      <c r="C277" s="20">
        <v>414.9224548339844</v>
      </c>
      <c r="D277" s="21">
        <f t="shared" ref="D277:E277" si="280">B277/B276-1</f>
        <v>-0.00425022748</v>
      </c>
      <c r="E277" s="22">
        <f t="shared" si="280"/>
        <v>-0.01485387481</v>
      </c>
      <c r="K277" s="26"/>
      <c r="L277" s="26"/>
      <c r="M277" s="26"/>
      <c r="N277" s="26"/>
      <c r="O277" s="26"/>
    </row>
    <row r="278">
      <c r="A278" s="19">
        <v>40583.0</v>
      </c>
      <c r="B278" s="20">
        <v>74.69258880615234</v>
      </c>
      <c r="C278" s="20">
        <v>414.4917297363281</v>
      </c>
      <c r="D278" s="21">
        <f t="shared" ref="D278:E278" si="281">B278/B277-1</f>
        <v>-0.005975655706</v>
      </c>
      <c r="E278" s="22">
        <f t="shared" si="281"/>
        <v>-0.001038085774</v>
      </c>
      <c r="K278" s="26"/>
      <c r="L278" s="26"/>
      <c r="M278" s="26"/>
      <c r="N278" s="26"/>
      <c r="O278" s="26"/>
    </row>
    <row r="279">
      <c r="A279" s="19">
        <v>40584.0</v>
      </c>
      <c r="B279" s="20">
        <v>74.71183776855469</v>
      </c>
      <c r="C279" s="20">
        <v>407.8502807617188</v>
      </c>
      <c r="D279" s="21">
        <f t="shared" ref="D279:E279" si="282">B279/B278-1</f>
        <v>0.0002577091343</v>
      </c>
      <c r="E279" s="22">
        <f t="shared" si="282"/>
        <v>-0.01602311578</v>
      </c>
      <c r="K279" s="26"/>
      <c r="L279" s="26"/>
      <c r="M279" s="26"/>
      <c r="N279" s="26"/>
      <c r="O279" s="26"/>
    </row>
    <row r="280">
      <c r="A280" s="19">
        <v>40585.0</v>
      </c>
      <c r="B280" s="20">
        <v>74.98125457763672</v>
      </c>
      <c r="C280" s="20">
        <v>412.5197143554688</v>
      </c>
      <c r="D280" s="21">
        <f t="shared" ref="D280:E280" si="283">B280/B279-1</f>
        <v>0.003606079266</v>
      </c>
      <c r="E280" s="22">
        <f t="shared" si="283"/>
        <v>0.01144889145</v>
      </c>
      <c r="K280" s="26"/>
      <c r="L280" s="26"/>
      <c r="M280" s="26"/>
      <c r="N280" s="26"/>
      <c r="O280" s="26"/>
    </row>
    <row r="281">
      <c r="A281" s="19">
        <v>40588.0</v>
      </c>
      <c r="B281" s="20">
        <v>77.49581146240234</v>
      </c>
      <c r="C281" s="20">
        <v>414.7184448242188</v>
      </c>
      <c r="D281" s="21">
        <f t="shared" ref="D281:E281" si="284">B281/B280-1</f>
        <v>0.03353580704</v>
      </c>
      <c r="E281" s="22">
        <f t="shared" si="284"/>
        <v>0.005330000948</v>
      </c>
      <c r="K281" s="26"/>
      <c r="L281" s="26"/>
      <c r="M281" s="26"/>
      <c r="N281" s="26"/>
      <c r="O281" s="26"/>
    </row>
    <row r="282">
      <c r="A282" s="19">
        <v>40589.0</v>
      </c>
      <c r="B282" s="20">
        <v>77.7459716796875</v>
      </c>
      <c r="C282" s="20">
        <v>426.913330078125</v>
      </c>
      <c r="D282" s="21">
        <f t="shared" ref="D282:E282" si="285">B282/B281-1</f>
        <v>0.003228048233</v>
      </c>
      <c r="E282" s="22">
        <f t="shared" si="285"/>
        <v>0.02940521553</v>
      </c>
      <c r="K282" s="26"/>
      <c r="L282" s="26"/>
      <c r="M282" s="26"/>
      <c r="N282" s="26"/>
      <c r="O282" s="26"/>
    </row>
    <row r="283">
      <c r="A283" s="19">
        <v>40590.0</v>
      </c>
      <c r="B283" s="20">
        <v>80.33110046386719</v>
      </c>
      <c r="C283" s="20">
        <v>428.0240478515625</v>
      </c>
      <c r="D283" s="21">
        <f t="shared" ref="D283:E283" si="286">B283/B282-1</f>
        <v>0.03325096758</v>
      </c>
      <c r="E283" s="22">
        <f t="shared" si="286"/>
        <v>0.00260174067</v>
      </c>
      <c r="K283" s="26"/>
      <c r="L283" s="26"/>
      <c r="M283" s="26"/>
      <c r="N283" s="26"/>
      <c r="O283" s="26"/>
    </row>
    <row r="284">
      <c r="A284" s="19">
        <v>40591.0</v>
      </c>
      <c r="B284" s="20">
        <v>80.5491943359375</v>
      </c>
      <c r="C284" s="20">
        <v>432.4668579101562</v>
      </c>
      <c r="D284" s="21">
        <f t="shared" ref="D284:E284" si="287">B284/B283-1</f>
        <v>0.00271493694</v>
      </c>
      <c r="E284" s="22">
        <f t="shared" si="287"/>
        <v>0.01037981413</v>
      </c>
      <c r="K284" s="26"/>
      <c r="L284" s="26"/>
      <c r="M284" s="26"/>
      <c r="N284" s="26"/>
      <c r="O284" s="26"/>
    </row>
    <row r="285">
      <c r="A285" s="19">
        <v>40592.0</v>
      </c>
      <c r="B285" s="20">
        <v>79.48435974121094</v>
      </c>
      <c r="C285" s="20">
        <v>424.1253051757812</v>
      </c>
      <c r="D285" s="21">
        <f t="shared" ref="D285:E285" si="288">B285/B284-1</f>
        <v>-0.01321968027</v>
      </c>
      <c r="E285" s="22">
        <f t="shared" si="288"/>
        <v>-0.01928830518</v>
      </c>
      <c r="K285" s="26"/>
      <c r="L285" s="26"/>
      <c r="M285" s="26"/>
      <c r="N285" s="26"/>
      <c r="O285" s="26"/>
    </row>
    <row r="286">
      <c r="A286" s="19">
        <v>40595.0</v>
      </c>
      <c r="B286" s="20">
        <v>80.58126831054688</v>
      </c>
      <c r="C286" s="20">
        <v>433.5548706054688</v>
      </c>
      <c r="D286" s="21">
        <f t="shared" ref="D286:E286" si="289">B286/B285-1</f>
        <v>0.01380030704</v>
      </c>
      <c r="E286" s="22">
        <f t="shared" si="289"/>
        <v>0.02223297057</v>
      </c>
      <c r="K286" s="26"/>
      <c r="L286" s="26"/>
      <c r="M286" s="26"/>
      <c r="N286" s="26"/>
      <c r="O286" s="26"/>
    </row>
    <row r="287">
      <c r="A287" s="19">
        <v>40596.0</v>
      </c>
      <c r="B287" s="20">
        <v>80.49787139892578</v>
      </c>
      <c r="C287" s="20">
        <v>446.4751281738281</v>
      </c>
      <c r="D287" s="21">
        <f t="shared" ref="D287:E287" si="290">B287/B286-1</f>
        <v>-0.00103494166</v>
      </c>
      <c r="E287" s="22">
        <f t="shared" si="290"/>
        <v>0.02980074368</v>
      </c>
      <c r="K287" s="26"/>
      <c r="L287" s="26"/>
      <c r="M287" s="26"/>
      <c r="N287" s="26"/>
      <c r="O287" s="26"/>
    </row>
    <row r="288">
      <c r="A288" s="19">
        <v>40597.0</v>
      </c>
      <c r="B288" s="20">
        <v>78.36820220947266</v>
      </c>
      <c r="C288" s="20">
        <v>451.3712463378906</v>
      </c>
      <c r="D288" s="21">
        <f t="shared" ref="D288:E288" si="291">B288/B287-1</f>
        <v>-0.02645621744</v>
      </c>
      <c r="E288" s="22">
        <f t="shared" si="291"/>
        <v>0.01096616106</v>
      </c>
      <c r="K288" s="26"/>
      <c r="L288" s="26"/>
      <c r="M288" s="26"/>
      <c r="N288" s="26"/>
      <c r="O288" s="26"/>
    </row>
    <row r="289">
      <c r="A289" s="19">
        <v>40598.0</v>
      </c>
      <c r="B289" s="20">
        <v>76.0140151977539</v>
      </c>
      <c r="C289" s="20">
        <v>437.1135864257812</v>
      </c>
      <c r="D289" s="21">
        <f t="shared" ref="D289:E289" si="292">B289/B288-1</f>
        <v>-0.03004007934</v>
      </c>
      <c r="E289" s="22">
        <f t="shared" si="292"/>
        <v>-0.03158743502</v>
      </c>
      <c r="K289" s="26"/>
      <c r="L289" s="26"/>
      <c r="M289" s="26"/>
      <c r="N289" s="26"/>
      <c r="O289" s="26"/>
    </row>
    <row r="290">
      <c r="A290" s="19">
        <v>40599.0</v>
      </c>
      <c r="B290" s="20">
        <v>76.37964630126953</v>
      </c>
      <c r="C290" s="20">
        <v>438.04296875</v>
      </c>
      <c r="D290" s="21">
        <f t="shared" ref="D290:E290" si="293">B290/B289-1</f>
        <v>0.004810048549</v>
      </c>
      <c r="E290" s="22">
        <f t="shared" si="293"/>
        <v>0.002126180364</v>
      </c>
      <c r="K290" s="26"/>
      <c r="L290" s="26"/>
      <c r="M290" s="26"/>
      <c r="N290" s="26"/>
      <c r="O290" s="26"/>
    </row>
    <row r="291">
      <c r="A291" s="19">
        <v>40602.0</v>
      </c>
      <c r="B291" s="20">
        <v>78.4002685546875</v>
      </c>
      <c r="C291" s="20">
        <v>437.13623046875</v>
      </c>
      <c r="D291" s="21">
        <f t="shared" ref="D291:E291" si="294">B291/B290-1</f>
        <v>0.02645498312</v>
      </c>
      <c r="E291" s="22">
        <f t="shared" si="294"/>
        <v>-0.002069975655</v>
      </c>
      <c r="K291" s="26"/>
      <c r="L291" s="26"/>
      <c r="M291" s="26"/>
      <c r="N291" s="26"/>
      <c r="O291" s="26"/>
    </row>
    <row r="292">
      <c r="A292" s="19">
        <v>40603.0</v>
      </c>
      <c r="B292" s="20">
        <v>79.2406005859375</v>
      </c>
      <c r="C292" s="20">
        <v>448.2885437011719</v>
      </c>
      <c r="D292" s="21">
        <f t="shared" ref="D292:E292" si="295">B292/B291-1</f>
        <v>0.01071848409</v>
      </c>
      <c r="E292" s="22">
        <f t="shared" si="295"/>
        <v>0.0255122144</v>
      </c>
      <c r="K292" s="26"/>
      <c r="L292" s="26"/>
      <c r="M292" s="26"/>
      <c r="N292" s="26"/>
      <c r="O292" s="26"/>
    </row>
    <row r="293">
      <c r="A293" s="19">
        <v>40605.0</v>
      </c>
      <c r="B293" s="20">
        <v>77.71389770507812</v>
      </c>
      <c r="C293" s="20">
        <v>443.0977478027344</v>
      </c>
      <c r="D293" s="21">
        <f t="shared" ref="D293:E293" si="296">B293/B292-1</f>
        <v>-0.01926667478</v>
      </c>
      <c r="E293" s="22">
        <f t="shared" si="296"/>
        <v>-0.0115791402</v>
      </c>
      <c r="K293" s="26"/>
      <c r="L293" s="26"/>
      <c r="M293" s="26"/>
      <c r="N293" s="26"/>
      <c r="O293" s="26"/>
    </row>
    <row r="294">
      <c r="A294" s="19">
        <v>40606.0</v>
      </c>
      <c r="B294" s="20">
        <v>76.92488861083984</v>
      </c>
      <c r="C294" s="20">
        <v>445.2738037109375</v>
      </c>
      <c r="D294" s="21">
        <f t="shared" ref="D294:E294" si="297">B294/B293-1</f>
        <v>-0.01015274124</v>
      </c>
      <c r="E294" s="22">
        <f t="shared" si="297"/>
        <v>0.004911006474</v>
      </c>
      <c r="K294" s="26"/>
      <c r="L294" s="26"/>
      <c r="M294" s="26"/>
      <c r="N294" s="26"/>
      <c r="O294" s="26"/>
    </row>
    <row r="295">
      <c r="A295" s="19">
        <v>40609.0</v>
      </c>
      <c r="B295" s="20">
        <v>76.14229583740234</v>
      </c>
      <c r="C295" s="20">
        <v>442.9389953613281</v>
      </c>
      <c r="D295" s="21">
        <f t="shared" ref="D295:E295" si="298">B295/B294-1</f>
        <v>-0.01017346645</v>
      </c>
      <c r="E295" s="22">
        <f t="shared" si="298"/>
        <v>-0.005243534046</v>
      </c>
      <c r="K295" s="26"/>
      <c r="L295" s="26"/>
      <c r="M295" s="26"/>
      <c r="N295" s="26"/>
      <c r="O295" s="26"/>
    </row>
    <row r="296">
      <c r="A296" s="19">
        <v>40610.0</v>
      </c>
      <c r="B296" s="20">
        <v>76.18080139160156</v>
      </c>
      <c r="C296" s="20">
        <v>446.5204772949219</v>
      </c>
      <c r="D296" s="21">
        <f t="shared" ref="D296:E296" si="299">B296/B295-1</f>
        <v>0.0005057051902</v>
      </c>
      <c r="E296" s="22">
        <f t="shared" si="299"/>
        <v>0.0080857228</v>
      </c>
      <c r="K296" s="26"/>
      <c r="L296" s="26"/>
      <c r="M296" s="26"/>
      <c r="N296" s="26"/>
      <c r="O296" s="26"/>
    </row>
    <row r="297">
      <c r="A297" s="19">
        <v>40611.0</v>
      </c>
      <c r="B297" s="20">
        <v>76.05892181396484</v>
      </c>
      <c r="C297" s="20">
        <v>450.5552673339844</v>
      </c>
      <c r="D297" s="21">
        <f t="shared" ref="D297:E297" si="300">B297/B296-1</f>
        <v>-0.001599872611</v>
      </c>
      <c r="E297" s="22">
        <f t="shared" si="300"/>
        <v>0.00903606944</v>
      </c>
      <c r="K297" s="26"/>
      <c r="L297" s="26"/>
      <c r="M297" s="26"/>
      <c r="N297" s="26"/>
      <c r="O297" s="26"/>
    </row>
    <row r="298">
      <c r="A298" s="19">
        <v>40612.0</v>
      </c>
      <c r="B298" s="20">
        <v>76.28985595703125</v>
      </c>
      <c r="C298" s="20">
        <v>446.4297790527344</v>
      </c>
      <c r="D298" s="21">
        <f t="shared" ref="D298:E298" si="301">B298/B297-1</f>
        <v>0.003036253178</v>
      </c>
      <c r="E298" s="22">
        <f t="shared" si="301"/>
        <v>-0.009156453337</v>
      </c>
      <c r="K298" s="26"/>
      <c r="L298" s="26"/>
      <c r="M298" s="26"/>
      <c r="N298" s="26"/>
      <c r="O298" s="26"/>
    </row>
    <row r="299">
      <c r="A299" s="19">
        <v>40613.0</v>
      </c>
      <c r="B299" s="20">
        <v>76.25777435302734</v>
      </c>
      <c r="C299" s="20">
        <v>449.7392272949219</v>
      </c>
      <c r="D299" s="21">
        <f t="shared" ref="D299:E299" si="302">B299/B298-1</f>
        <v>-0.00042052254</v>
      </c>
      <c r="E299" s="22">
        <f t="shared" si="302"/>
        <v>0.007413144009</v>
      </c>
      <c r="K299" s="26"/>
      <c r="L299" s="26"/>
      <c r="M299" s="26"/>
      <c r="N299" s="26"/>
      <c r="O299" s="26"/>
    </row>
    <row r="300">
      <c r="A300" s="19">
        <v>40616.0</v>
      </c>
      <c r="B300" s="20">
        <v>77.47016143798828</v>
      </c>
      <c r="C300" s="20">
        <v>461.6621704101562</v>
      </c>
      <c r="D300" s="21">
        <f t="shared" ref="D300:E300" si="303">B300/B299-1</f>
        <v>0.0158985375</v>
      </c>
      <c r="E300" s="22">
        <f t="shared" si="303"/>
        <v>0.02651079201</v>
      </c>
      <c r="K300" s="26"/>
      <c r="L300" s="26"/>
      <c r="M300" s="26"/>
      <c r="N300" s="26"/>
      <c r="O300" s="26"/>
    </row>
    <row r="301">
      <c r="A301" s="19">
        <v>40617.0</v>
      </c>
      <c r="B301" s="20">
        <v>76.95054626464844</v>
      </c>
      <c r="C301" s="20">
        <v>470.2303771972656</v>
      </c>
      <c r="D301" s="21">
        <f t="shared" ref="D301:E301" si="304">B301/B300-1</f>
        <v>-0.006707294314</v>
      </c>
      <c r="E301" s="22">
        <f t="shared" si="304"/>
        <v>0.01855947343</v>
      </c>
      <c r="K301" s="26"/>
      <c r="L301" s="26"/>
      <c r="M301" s="26"/>
      <c r="N301" s="26"/>
      <c r="O301" s="26"/>
    </row>
    <row r="302">
      <c r="A302" s="19">
        <v>40618.0</v>
      </c>
      <c r="B302" s="20">
        <v>76.98262786865234</v>
      </c>
      <c r="C302" s="20">
        <v>474.6957092285156</v>
      </c>
      <c r="D302" s="21">
        <f t="shared" ref="D302:E302" si="305">B302/B301-1</f>
        <v>0.0004169119722</v>
      </c>
      <c r="E302" s="22">
        <f t="shared" si="305"/>
        <v>0.009496051824</v>
      </c>
      <c r="K302" s="26"/>
      <c r="L302" s="26"/>
      <c r="M302" s="26"/>
      <c r="N302" s="26"/>
      <c r="O302" s="26"/>
    </row>
    <row r="303">
      <c r="A303" s="19">
        <v>40619.0</v>
      </c>
      <c r="B303" s="20">
        <v>77.00828552246094</v>
      </c>
      <c r="C303" s="20">
        <v>467.3289184570312</v>
      </c>
      <c r="D303" s="21">
        <f t="shared" ref="D303:E303" si="306">B303/B302-1</f>
        <v>0.0003332914778</v>
      </c>
      <c r="E303" s="22">
        <f t="shared" si="306"/>
        <v>-0.01551897485</v>
      </c>
      <c r="K303" s="26"/>
      <c r="L303" s="26"/>
      <c r="M303" s="26"/>
      <c r="N303" s="26"/>
      <c r="O303" s="26"/>
    </row>
    <row r="304">
      <c r="A304" s="19">
        <v>40620.0</v>
      </c>
      <c r="B304" s="20">
        <v>77.04679107666016</v>
      </c>
      <c r="C304" s="20">
        <v>450.1698608398438</v>
      </c>
      <c r="D304" s="21">
        <f t="shared" ref="D304:E304" si="307">B304/B303-1</f>
        <v>0.0005000183284</v>
      </c>
      <c r="E304" s="22">
        <f t="shared" si="307"/>
        <v>-0.03671730325</v>
      </c>
      <c r="K304" s="26"/>
      <c r="L304" s="26"/>
      <c r="M304" s="26"/>
      <c r="N304" s="26"/>
      <c r="O304" s="26"/>
    </row>
    <row r="305">
      <c r="A305" s="19">
        <v>40623.0</v>
      </c>
      <c r="B305" s="20">
        <v>76.9056396484375</v>
      </c>
      <c r="C305" s="20">
        <v>448.9458923339844</v>
      </c>
      <c r="D305" s="21">
        <f t="shared" ref="D305:E305" si="308">B305/B304-1</f>
        <v>-0.001832022155</v>
      </c>
      <c r="E305" s="22">
        <f t="shared" si="308"/>
        <v>-0.002718903712</v>
      </c>
      <c r="K305" s="26"/>
      <c r="L305" s="26"/>
      <c r="M305" s="26"/>
      <c r="N305" s="26"/>
      <c r="O305" s="26"/>
    </row>
    <row r="306">
      <c r="A306" s="19">
        <v>40624.0</v>
      </c>
      <c r="B306" s="20">
        <v>76.9762191772461</v>
      </c>
      <c r="C306" s="20">
        <v>453.1846313476562</v>
      </c>
      <c r="D306" s="21">
        <f t="shared" ref="D306:E306" si="309">B306/B305-1</f>
        <v>0.0009177419124</v>
      </c>
      <c r="E306" s="22">
        <f t="shared" si="309"/>
        <v>0.009441536466</v>
      </c>
      <c r="K306" s="26"/>
      <c r="L306" s="26"/>
      <c r="M306" s="26"/>
      <c r="N306" s="26"/>
      <c r="O306" s="26"/>
    </row>
    <row r="307">
      <c r="A307" s="19">
        <v>40625.0</v>
      </c>
      <c r="B307" s="20">
        <v>76.94415283203125</v>
      </c>
      <c r="C307" s="20">
        <v>459.35009765625</v>
      </c>
      <c r="D307" s="21">
        <f t="shared" ref="D307:E307" si="310">B307/B306-1</f>
        <v>-0.0004165746975</v>
      </c>
      <c r="E307" s="22">
        <f t="shared" si="310"/>
        <v>0.01360475595</v>
      </c>
      <c r="K307" s="26"/>
      <c r="L307" s="26"/>
      <c r="M307" s="26"/>
      <c r="N307" s="26"/>
      <c r="O307" s="26"/>
    </row>
    <row r="308">
      <c r="A308" s="19">
        <v>40626.0</v>
      </c>
      <c r="B308" s="20">
        <v>76.95054626464844</v>
      </c>
      <c r="C308" s="20">
        <v>458.0127258300781</v>
      </c>
      <c r="D308" s="21">
        <f t="shared" ref="D308:E308" si="311">B308/B307-1</f>
        <v>0.00008309185795</v>
      </c>
      <c r="E308" s="22">
        <f t="shared" si="311"/>
        <v>-0.002911443435</v>
      </c>
      <c r="K308" s="26"/>
      <c r="L308" s="26"/>
      <c r="M308" s="26"/>
      <c r="N308" s="26"/>
      <c r="O308" s="26"/>
    </row>
    <row r="309">
      <c r="A309" s="19">
        <v>40627.0</v>
      </c>
      <c r="B309" s="20">
        <v>77.05960845947266</v>
      </c>
      <c r="C309" s="20">
        <v>465.4022216796875</v>
      </c>
      <c r="D309" s="21">
        <f t="shared" ref="D309:E309" si="312">B309/B308-1</f>
        <v>0.001417302412</v>
      </c>
      <c r="E309" s="22">
        <f t="shared" si="312"/>
        <v>0.01613382213</v>
      </c>
      <c r="K309" s="26"/>
      <c r="L309" s="26"/>
      <c r="M309" s="26"/>
      <c r="N309" s="26"/>
      <c r="O309" s="26"/>
    </row>
    <row r="310">
      <c r="A310" s="19">
        <v>40630.0</v>
      </c>
      <c r="B310" s="20">
        <v>76.9954605102539</v>
      </c>
      <c r="C310" s="20">
        <v>464.9942016601562</v>
      </c>
      <c r="D310" s="21">
        <f t="shared" ref="D310:E310" si="313">B310/B309-1</f>
        <v>-0.0008324458234</v>
      </c>
      <c r="E310" s="22">
        <f t="shared" si="313"/>
        <v>-0.0008767040648</v>
      </c>
      <c r="K310" s="26"/>
      <c r="L310" s="26"/>
      <c r="M310" s="26"/>
      <c r="N310" s="26"/>
      <c r="O310" s="26"/>
    </row>
    <row r="311">
      <c r="A311" s="19">
        <v>40631.0</v>
      </c>
      <c r="B311" s="20">
        <v>78.72742462158203</v>
      </c>
      <c r="C311" s="20">
        <v>463.65673828125</v>
      </c>
      <c r="D311" s="21">
        <f t="shared" ref="D311:E311" si="314">B311/B310-1</f>
        <v>0.02249436655</v>
      </c>
      <c r="E311" s="22">
        <f t="shared" si="314"/>
        <v>-0.002876301197</v>
      </c>
      <c r="K311" s="26"/>
      <c r="L311" s="26"/>
      <c r="M311" s="26"/>
      <c r="N311" s="26"/>
      <c r="O311" s="26"/>
    </row>
    <row r="312">
      <c r="A312" s="19">
        <v>40632.0</v>
      </c>
      <c r="B312" s="20">
        <v>80.93408203125</v>
      </c>
      <c r="C312" s="20">
        <v>468.0769653320312</v>
      </c>
      <c r="D312" s="21">
        <f t="shared" ref="D312:E312" si="315">B312/B311-1</f>
        <v>0.02802908161</v>
      </c>
      <c r="E312" s="22">
        <f t="shared" si="315"/>
        <v>0.009533404102</v>
      </c>
      <c r="K312" s="26"/>
      <c r="L312" s="26"/>
      <c r="M312" s="26"/>
      <c r="N312" s="26"/>
      <c r="O312" s="26"/>
    </row>
    <row r="313">
      <c r="A313" s="19">
        <v>40633.0</v>
      </c>
      <c r="B313" s="20">
        <v>85.51416015625</v>
      </c>
      <c r="C313" s="20">
        <v>475.6023864746094</v>
      </c>
      <c r="D313" s="21">
        <f t="shared" ref="D313:E313" si="316">B313/B312-1</f>
        <v>0.05659022763</v>
      </c>
      <c r="E313" s="22">
        <f t="shared" si="316"/>
        <v>0.0160773157</v>
      </c>
      <c r="K313" s="26"/>
      <c r="L313" s="26"/>
      <c r="M313" s="26"/>
      <c r="N313" s="26"/>
      <c r="O313" s="26"/>
    </row>
    <row r="314">
      <c r="A314" s="19">
        <v>40634.0</v>
      </c>
      <c r="B314" s="20">
        <v>84.8021240234375</v>
      </c>
      <c r="C314" s="20">
        <v>469.844970703125</v>
      </c>
      <c r="D314" s="21">
        <f t="shared" ref="D314:E314" si="317">B314/B313-1</f>
        <v>-0.008326528981</v>
      </c>
      <c r="E314" s="22">
        <f t="shared" si="317"/>
        <v>-0.0121055233</v>
      </c>
      <c r="K314" s="26"/>
      <c r="L314" s="26"/>
      <c r="M314" s="26"/>
      <c r="N314" s="26"/>
      <c r="O314" s="26"/>
    </row>
    <row r="315">
      <c r="A315" s="19">
        <v>40637.0</v>
      </c>
      <c r="B315" s="20">
        <v>85.14210510253906</v>
      </c>
      <c r="C315" s="20">
        <v>476.3051452636719</v>
      </c>
      <c r="D315" s="21">
        <f t="shared" ref="D315:E315" si="318">B315/B314-1</f>
        <v>0.00400911042</v>
      </c>
      <c r="E315" s="22">
        <f t="shared" si="318"/>
        <v>0.01374958755</v>
      </c>
      <c r="K315" s="26"/>
      <c r="L315" s="26"/>
      <c r="M315" s="26"/>
      <c r="N315" s="26"/>
      <c r="O315" s="26"/>
    </row>
    <row r="316">
      <c r="A316" s="19">
        <v>40638.0</v>
      </c>
      <c r="B316" s="20">
        <v>85.47566223144531</v>
      </c>
      <c r="C316" s="20">
        <v>474.9450988769531</v>
      </c>
      <c r="D316" s="21">
        <f t="shared" ref="D316:E316" si="319">B316/B315-1</f>
        <v>0.003917651889</v>
      </c>
      <c r="E316" s="22">
        <f t="shared" si="319"/>
        <v>-0.002855409815</v>
      </c>
      <c r="K316" s="26"/>
      <c r="L316" s="26"/>
      <c r="M316" s="26"/>
      <c r="N316" s="26"/>
      <c r="O316" s="26"/>
    </row>
    <row r="317">
      <c r="A317" s="19">
        <v>40639.0</v>
      </c>
      <c r="B317" s="20">
        <v>84.58403015136719</v>
      </c>
      <c r="C317" s="20">
        <v>473.6756896972656</v>
      </c>
      <c r="D317" s="21">
        <f t="shared" ref="D317:E317" si="320">B317/B316-1</f>
        <v>-0.01043141471</v>
      </c>
      <c r="E317" s="22">
        <f t="shared" si="320"/>
        <v>-0.002672749298</v>
      </c>
      <c r="K317" s="26"/>
      <c r="L317" s="26"/>
      <c r="M317" s="26"/>
      <c r="N317" s="26"/>
      <c r="O317" s="26"/>
    </row>
    <row r="318">
      <c r="A318" s="19">
        <v>40640.0</v>
      </c>
      <c r="B318" s="20">
        <v>83.6539077758789</v>
      </c>
      <c r="C318" s="20">
        <v>472.33837890625</v>
      </c>
      <c r="D318" s="21">
        <f t="shared" ref="D318:E318" si="321">B318/B317-1</f>
        <v>-0.0109964301</v>
      </c>
      <c r="E318" s="22">
        <f t="shared" si="321"/>
        <v>-0.002823262456</v>
      </c>
      <c r="K318" s="26"/>
      <c r="L318" s="26"/>
      <c r="M318" s="26"/>
      <c r="N318" s="26"/>
      <c r="O318" s="26"/>
    </row>
    <row r="319">
      <c r="A319" s="19">
        <v>40641.0</v>
      </c>
      <c r="B319" s="20">
        <v>83.24335479736328</v>
      </c>
      <c r="C319" s="20">
        <v>464.17822265625</v>
      </c>
      <c r="D319" s="21">
        <f t="shared" ref="D319:E319" si="322">B319/B318-1</f>
        <v>-0.004907756128</v>
      </c>
      <c r="E319" s="22">
        <f t="shared" si="322"/>
        <v>-0.01727608133</v>
      </c>
      <c r="K319" s="26"/>
      <c r="L319" s="26"/>
      <c r="M319" s="26"/>
      <c r="N319" s="26"/>
      <c r="O319" s="26"/>
    </row>
    <row r="320">
      <c r="A320" s="19">
        <v>40644.0</v>
      </c>
      <c r="B320" s="20">
        <v>83.30110168457031</v>
      </c>
      <c r="C320" s="20">
        <v>455.7460327148438</v>
      </c>
      <c r="D320" s="21">
        <f t="shared" ref="D320:E320" si="323">B320/B319-1</f>
        <v>0.0006937116764</v>
      </c>
      <c r="E320" s="22">
        <f t="shared" si="323"/>
        <v>-0.01816584564</v>
      </c>
      <c r="K320" s="26"/>
      <c r="L320" s="26"/>
      <c r="M320" s="26"/>
      <c r="N320" s="26"/>
      <c r="O320" s="26"/>
    </row>
    <row r="321">
      <c r="A321" s="19">
        <v>40646.0</v>
      </c>
      <c r="B321" s="20">
        <v>83.33316802978516</v>
      </c>
      <c r="C321" s="20">
        <v>463.2261352539062</v>
      </c>
      <c r="D321" s="21">
        <f t="shared" ref="D321:E321" si="324">B321/B320-1</f>
        <v>0.0003849450315</v>
      </c>
      <c r="E321" s="22">
        <f t="shared" si="324"/>
        <v>0.01641287472</v>
      </c>
      <c r="K321" s="26"/>
      <c r="L321" s="26"/>
      <c r="M321" s="26"/>
      <c r="N321" s="26"/>
      <c r="O321" s="26"/>
    </row>
    <row r="322">
      <c r="A322" s="19">
        <v>40648.0</v>
      </c>
      <c r="B322" s="20">
        <v>82.56983184814453</v>
      </c>
      <c r="C322" s="20">
        <v>462.8407897949219</v>
      </c>
      <c r="D322" s="21">
        <f t="shared" ref="D322:E322" si="325">B322/B321-1</f>
        <v>-0.00916005235</v>
      </c>
      <c r="E322" s="22">
        <f t="shared" si="325"/>
        <v>-0.0008318733112</v>
      </c>
      <c r="K322" s="26"/>
      <c r="L322" s="26"/>
      <c r="M322" s="26"/>
      <c r="N322" s="26"/>
      <c r="O322" s="26"/>
    </row>
    <row r="323">
      <c r="A323" s="19">
        <v>40651.0</v>
      </c>
      <c r="B323" s="20">
        <v>81.59479522705078</v>
      </c>
      <c r="C323" s="20">
        <v>457.4913940429688</v>
      </c>
      <c r="D323" s="21">
        <f t="shared" ref="D323:E323" si="326">B323/B322-1</f>
        <v>-0.01180863033</v>
      </c>
      <c r="E323" s="22">
        <f t="shared" si="326"/>
        <v>-0.01155774484</v>
      </c>
      <c r="K323" s="26"/>
      <c r="L323" s="26"/>
      <c r="M323" s="26"/>
      <c r="N323" s="26"/>
      <c r="O323" s="26"/>
    </row>
    <row r="324">
      <c r="A324" s="19">
        <v>40652.0</v>
      </c>
      <c r="B324" s="20">
        <v>81.87703704833984</v>
      </c>
      <c r="C324" s="20">
        <v>458.624755859375</v>
      </c>
      <c r="D324" s="21">
        <f t="shared" ref="D324:E324" si="327">B324/B323-1</f>
        <v>0.003459066482</v>
      </c>
      <c r="E324" s="22">
        <f t="shared" si="327"/>
        <v>0.002477340189</v>
      </c>
      <c r="K324" s="26"/>
      <c r="L324" s="26"/>
      <c r="M324" s="26"/>
      <c r="N324" s="26"/>
      <c r="O324" s="26"/>
    </row>
    <row r="325">
      <c r="A325" s="19">
        <v>40653.0</v>
      </c>
      <c r="B325" s="20">
        <v>83.45502471923828</v>
      </c>
      <c r="C325" s="20">
        <v>465.0848693847656</v>
      </c>
      <c r="D325" s="21">
        <f t="shared" ref="D325:E325" si="328">B325/B324-1</f>
        <v>0.01927265236</v>
      </c>
      <c r="E325" s="22">
        <f t="shared" si="328"/>
        <v>0.01408583694</v>
      </c>
      <c r="K325" s="26"/>
      <c r="L325" s="26"/>
      <c r="M325" s="26"/>
      <c r="N325" s="26"/>
      <c r="O325" s="26"/>
    </row>
    <row r="326">
      <c r="A326" s="19">
        <v>40654.0</v>
      </c>
      <c r="B326" s="20">
        <v>83.32673645019531</v>
      </c>
      <c r="C326" s="20">
        <v>471.7490234375</v>
      </c>
      <c r="D326" s="21">
        <f t="shared" ref="D326:E326" si="329">B326/B325-1</f>
        <v>-0.001537214439</v>
      </c>
      <c r="E326" s="22">
        <f t="shared" si="329"/>
        <v>0.01432889886</v>
      </c>
      <c r="K326" s="26"/>
      <c r="L326" s="26"/>
      <c r="M326" s="26"/>
      <c r="N326" s="26"/>
      <c r="O326" s="26"/>
    </row>
    <row r="327">
      <c r="A327" s="19">
        <v>40658.0</v>
      </c>
      <c r="B327" s="20">
        <v>82.54415893554688</v>
      </c>
      <c r="C327" s="20">
        <v>457.5820617675781</v>
      </c>
      <c r="D327" s="21">
        <f t="shared" ref="D327:E327" si="330">B327/B326-1</f>
        <v>-0.009391673645</v>
      </c>
      <c r="E327" s="22">
        <f t="shared" si="330"/>
        <v>-0.03003071753</v>
      </c>
      <c r="K327" s="26"/>
      <c r="L327" s="26"/>
      <c r="M327" s="26"/>
      <c r="N327" s="26"/>
      <c r="O327" s="26"/>
    </row>
    <row r="328">
      <c r="A328" s="19">
        <v>40659.0</v>
      </c>
      <c r="B328" s="20">
        <v>81.73590850830078</v>
      </c>
      <c r="C328" s="20">
        <v>453.8646240234375</v>
      </c>
      <c r="D328" s="21">
        <f t="shared" ref="D328:E328" si="331">B328/B327-1</f>
        <v>-0.009791733754</v>
      </c>
      <c r="E328" s="22">
        <f t="shared" si="331"/>
        <v>-0.008124089764</v>
      </c>
      <c r="K328" s="26"/>
      <c r="L328" s="26"/>
      <c r="M328" s="26"/>
      <c r="N328" s="26"/>
      <c r="O328" s="26"/>
    </row>
    <row r="329">
      <c r="A329" s="19">
        <v>40660.0</v>
      </c>
      <c r="B329" s="20">
        <v>82.19776153564453</v>
      </c>
      <c r="C329" s="20">
        <v>447.0417785644531</v>
      </c>
      <c r="D329" s="21">
        <f t="shared" ref="D329:E329" si="332">B329/B328-1</f>
        <v>0.005650552319</v>
      </c>
      <c r="E329" s="22">
        <f t="shared" si="332"/>
        <v>-0.01503277651</v>
      </c>
      <c r="K329" s="26"/>
      <c r="L329" s="26"/>
      <c r="M329" s="26"/>
      <c r="N329" s="26"/>
      <c r="O329" s="26"/>
    </row>
    <row r="330">
      <c r="A330" s="19">
        <v>40661.0</v>
      </c>
      <c r="B330" s="20">
        <v>82.28114318847656</v>
      </c>
      <c r="C330" s="20">
        <v>440.8309936523438</v>
      </c>
      <c r="D330" s="21">
        <f t="shared" ref="D330:E330" si="333">B330/B329-1</f>
        <v>0.001014402963</v>
      </c>
      <c r="E330" s="22">
        <f t="shared" si="333"/>
        <v>-0.0138930749</v>
      </c>
      <c r="K330" s="26"/>
      <c r="L330" s="26"/>
      <c r="M330" s="26"/>
      <c r="N330" s="26"/>
      <c r="O330" s="26"/>
    </row>
    <row r="331">
      <c r="A331" s="19">
        <v>40662.0</v>
      </c>
      <c r="B331" s="20">
        <v>80.17713928222656</v>
      </c>
      <c r="C331" s="20">
        <v>445.9764099121094</v>
      </c>
      <c r="D331" s="21">
        <f t="shared" ref="D331:E331" si="334">B331/B330-1</f>
        <v>-0.02557091242</v>
      </c>
      <c r="E331" s="22">
        <f t="shared" si="334"/>
        <v>0.01167208371</v>
      </c>
      <c r="K331" s="26"/>
      <c r="L331" s="26"/>
      <c r="M331" s="26"/>
      <c r="N331" s="26"/>
      <c r="O331" s="26"/>
    </row>
    <row r="332">
      <c r="A332" s="19">
        <v>40665.0</v>
      </c>
      <c r="B332" s="20">
        <v>80.69673156738281</v>
      </c>
      <c r="C332" s="20">
        <v>437.3628845214844</v>
      </c>
      <c r="D332" s="21">
        <f t="shared" ref="D332:E332" si="335">B332/B331-1</f>
        <v>0.006480554056</v>
      </c>
      <c r="E332" s="22">
        <f t="shared" si="335"/>
        <v>-0.01931385876</v>
      </c>
      <c r="K332" s="26"/>
      <c r="L332" s="26"/>
      <c r="M332" s="26"/>
      <c r="N332" s="26"/>
      <c r="O332" s="26"/>
    </row>
    <row r="333">
      <c r="A333" s="19">
        <v>40666.0</v>
      </c>
      <c r="B333" s="20">
        <v>79.83717346191406</v>
      </c>
      <c r="C333" s="20">
        <v>427.9107666015625</v>
      </c>
      <c r="D333" s="21">
        <f t="shared" ref="D333:E333" si="336">B333/B332-1</f>
        <v>-0.01065170904</v>
      </c>
      <c r="E333" s="22">
        <f t="shared" si="336"/>
        <v>-0.02161161419</v>
      </c>
      <c r="K333" s="26"/>
      <c r="L333" s="26"/>
      <c r="M333" s="26"/>
      <c r="N333" s="26"/>
      <c r="O333" s="26"/>
    </row>
    <row r="334">
      <c r="A334" s="19">
        <v>40667.0</v>
      </c>
      <c r="B334" s="20">
        <v>78.97759246826172</v>
      </c>
      <c r="C334" s="20">
        <v>429.6108093261719</v>
      </c>
      <c r="D334" s="21">
        <f t="shared" ref="D334:E334" si="337">B334/B333-1</f>
        <v>-0.01076667618</v>
      </c>
      <c r="E334" s="22">
        <f t="shared" si="337"/>
        <v>0.003972890746</v>
      </c>
      <c r="K334" s="26"/>
      <c r="L334" s="26"/>
      <c r="M334" s="26"/>
      <c r="N334" s="26"/>
      <c r="O334" s="26"/>
    </row>
    <row r="335">
      <c r="A335" s="19">
        <v>40668.0</v>
      </c>
      <c r="B335" s="20">
        <v>77.80370330810547</v>
      </c>
      <c r="C335" s="20">
        <v>434.3199462890625</v>
      </c>
      <c r="D335" s="21">
        <f t="shared" ref="D335:E335" si="338">B335/B334-1</f>
        <v>-0.01486357236</v>
      </c>
      <c r="E335" s="22">
        <f t="shared" si="338"/>
        <v>0.01096140242</v>
      </c>
      <c r="K335" s="26"/>
      <c r="L335" s="26"/>
      <c r="M335" s="26"/>
      <c r="N335" s="26"/>
      <c r="O335" s="26"/>
    </row>
    <row r="336">
      <c r="A336" s="19">
        <v>40669.0</v>
      </c>
      <c r="B336" s="20">
        <v>79.33040618896484</v>
      </c>
      <c r="C336" s="20">
        <v>436.6517333984375</v>
      </c>
      <c r="D336" s="21">
        <f t="shared" ref="D336:E336" si="339">B336/B335-1</f>
        <v>0.01962249631</v>
      </c>
      <c r="E336" s="22">
        <f t="shared" si="339"/>
        <v>0.005368823443</v>
      </c>
      <c r="K336" s="26"/>
      <c r="L336" s="26"/>
      <c r="M336" s="26"/>
      <c r="N336" s="26"/>
      <c r="O336" s="26"/>
    </row>
    <row r="337">
      <c r="A337" s="19">
        <v>40672.0</v>
      </c>
      <c r="B337" s="20">
        <v>79.7409439086914</v>
      </c>
      <c r="C337" s="20">
        <v>438.5948181152344</v>
      </c>
      <c r="D337" s="21">
        <f t="shared" ref="D337:E337" si="340">B337/B336-1</f>
        <v>0.005175036149</v>
      </c>
      <c r="E337" s="22">
        <f t="shared" si="340"/>
        <v>0.00444996451</v>
      </c>
      <c r="K337" s="26"/>
      <c r="L337" s="26"/>
      <c r="M337" s="26"/>
      <c r="N337" s="26"/>
      <c r="O337" s="26"/>
    </row>
    <row r="338">
      <c r="A338" s="19">
        <v>40673.0</v>
      </c>
      <c r="B338" s="20">
        <v>79.99111938476562</v>
      </c>
      <c r="C338" s="20">
        <v>434.6856994628906</v>
      </c>
      <c r="D338" s="21">
        <f t="shared" ref="D338:E338" si="341">B338/B337-1</f>
        <v>0.00313735283</v>
      </c>
      <c r="E338" s="22">
        <f t="shared" si="341"/>
        <v>-0.008912824527</v>
      </c>
      <c r="K338" s="26"/>
      <c r="L338" s="26"/>
      <c r="M338" s="26"/>
      <c r="N338" s="26"/>
      <c r="O338" s="26"/>
    </row>
    <row r="339">
      <c r="A339" s="19">
        <v>40674.0</v>
      </c>
      <c r="B339" s="20">
        <v>80.491455078125</v>
      </c>
      <c r="C339" s="20">
        <v>436.8345947265625</v>
      </c>
      <c r="D339" s="21">
        <f t="shared" ref="D339:E339" si="342">B339/B338-1</f>
        <v>0.006254890508</v>
      </c>
      <c r="E339" s="22">
        <f t="shared" si="342"/>
        <v>0.004943560983</v>
      </c>
      <c r="K339" s="26"/>
      <c r="L339" s="26"/>
      <c r="M339" s="26"/>
      <c r="N339" s="26"/>
      <c r="O339" s="26"/>
    </row>
    <row r="340">
      <c r="A340" s="19">
        <v>40675.0</v>
      </c>
      <c r="B340" s="20">
        <v>81.79364013671875</v>
      </c>
      <c r="C340" s="20">
        <v>432.2854309082031</v>
      </c>
      <c r="D340" s="21">
        <f t="shared" ref="D340:E340" si="343">B340/B339-1</f>
        <v>0.01617792916</v>
      </c>
      <c r="E340" s="22">
        <f t="shared" si="343"/>
        <v>-0.01041392754</v>
      </c>
      <c r="K340" s="26"/>
      <c r="L340" s="26"/>
      <c r="M340" s="26"/>
      <c r="N340" s="26"/>
      <c r="O340" s="26"/>
    </row>
    <row r="341">
      <c r="A341" s="19">
        <v>40676.0</v>
      </c>
      <c r="B341" s="20">
        <v>82.06305694580078</v>
      </c>
      <c r="C341" s="20">
        <v>433.4284057617188</v>
      </c>
      <c r="D341" s="21">
        <f t="shared" ref="D341:E341" si="344">B341/B340-1</f>
        <v>0.003293860117</v>
      </c>
      <c r="E341" s="22">
        <f t="shared" si="344"/>
        <v>0.002644028162</v>
      </c>
      <c r="K341" s="26"/>
      <c r="L341" s="26"/>
      <c r="M341" s="26"/>
      <c r="N341" s="26"/>
      <c r="O341" s="26"/>
    </row>
    <row r="342">
      <c r="A342" s="19">
        <v>40679.0</v>
      </c>
      <c r="B342" s="20">
        <v>81.47290802001953</v>
      </c>
      <c r="C342" s="20">
        <v>432.0568237304688</v>
      </c>
      <c r="D342" s="21">
        <f t="shared" ref="D342:E342" si="345">B342/B341-1</f>
        <v>-0.007191408019</v>
      </c>
      <c r="E342" s="22">
        <f t="shared" si="345"/>
        <v>-0.003164495019</v>
      </c>
      <c r="K342" s="26"/>
      <c r="L342" s="26"/>
      <c r="M342" s="26"/>
      <c r="N342" s="26"/>
      <c r="O342" s="26"/>
    </row>
    <row r="343">
      <c r="A343" s="19">
        <v>40680.0</v>
      </c>
      <c r="B343" s="20">
        <v>81.47290802001953</v>
      </c>
      <c r="C343" s="20">
        <v>420.9239501953125</v>
      </c>
      <c r="D343" s="21">
        <f t="shared" ref="D343:E343" si="346">B343/B342-1</f>
        <v>0</v>
      </c>
      <c r="E343" s="22">
        <f t="shared" si="346"/>
        <v>-0.02576715127</v>
      </c>
      <c r="K343" s="26"/>
      <c r="L343" s="26"/>
      <c r="M343" s="26"/>
      <c r="N343" s="26"/>
      <c r="O343" s="26"/>
    </row>
    <row r="344">
      <c r="A344" s="19">
        <v>40681.0</v>
      </c>
      <c r="B344" s="20">
        <v>80.5491943359375</v>
      </c>
      <c r="C344" s="20">
        <v>412.3285522460938</v>
      </c>
      <c r="D344" s="21">
        <f t="shared" ref="D344:E344" si="347">B344/B343-1</f>
        <v>-0.01133767907</v>
      </c>
      <c r="E344" s="22">
        <f t="shared" si="347"/>
        <v>-0.02042031095</v>
      </c>
      <c r="K344" s="26"/>
      <c r="L344" s="26"/>
      <c r="M344" s="26"/>
      <c r="N344" s="26"/>
      <c r="O344" s="26"/>
    </row>
    <row r="345">
      <c r="A345" s="19">
        <v>40682.0</v>
      </c>
      <c r="B345" s="20">
        <v>80.29902648925781</v>
      </c>
      <c r="C345" s="20">
        <v>418.5692749023438</v>
      </c>
      <c r="D345" s="21">
        <f t="shared" ref="D345:E345" si="348">B345/B344-1</f>
        <v>-0.003105777143</v>
      </c>
      <c r="E345" s="22">
        <f t="shared" si="348"/>
        <v>0.01513531533</v>
      </c>
      <c r="K345" s="26"/>
      <c r="L345" s="26"/>
      <c r="M345" s="26"/>
      <c r="N345" s="26"/>
      <c r="O345" s="26"/>
    </row>
    <row r="346">
      <c r="A346" s="19">
        <v>40683.0</v>
      </c>
      <c r="B346" s="20">
        <v>80.30543518066406</v>
      </c>
      <c r="C346" s="20">
        <v>422.0897216796875</v>
      </c>
      <c r="D346" s="21">
        <f t="shared" ref="D346:E346" si="349">B346/B345-1</f>
        <v>0.00007981032506</v>
      </c>
      <c r="E346" s="22">
        <f t="shared" si="349"/>
        <v>0.008410666975</v>
      </c>
      <c r="K346" s="26"/>
      <c r="L346" s="26"/>
      <c r="M346" s="26"/>
      <c r="N346" s="26"/>
      <c r="O346" s="26"/>
    </row>
    <row r="347">
      <c r="A347" s="19">
        <v>40686.0</v>
      </c>
      <c r="B347" s="20">
        <v>78.8813705444336</v>
      </c>
      <c r="C347" s="20">
        <v>415.7803649902344</v>
      </c>
      <c r="D347" s="21">
        <f t="shared" ref="D347:E347" si="350">B347/B346-1</f>
        <v>-0.01773310403</v>
      </c>
      <c r="E347" s="22">
        <f t="shared" si="350"/>
        <v>-0.01494790412</v>
      </c>
      <c r="K347" s="26"/>
      <c r="L347" s="26"/>
      <c r="M347" s="26"/>
      <c r="N347" s="26"/>
      <c r="O347" s="26"/>
    </row>
    <row r="348">
      <c r="A348" s="19">
        <v>40687.0</v>
      </c>
      <c r="B348" s="20">
        <v>79.3817367553711</v>
      </c>
      <c r="C348" s="20">
        <v>418.6836242675781</v>
      </c>
      <c r="D348" s="21">
        <f t="shared" ref="D348:E348" si="351">B348/B347-1</f>
        <v>0.006343274812</v>
      </c>
      <c r="E348" s="22">
        <f t="shared" si="351"/>
        <v>0.006982675282</v>
      </c>
      <c r="K348" s="26"/>
      <c r="L348" s="26"/>
      <c r="M348" s="26"/>
      <c r="N348" s="26"/>
      <c r="O348" s="26"/>
    </row>
    <row r="349">
      <c r="A349" s="19">
        <v>40688.0</v>
      </c>
      <c r="B349" s="20">
        <v>77.73957061767578</v>
      </c>
      <c r="C349" s="20">
        <v>414.2258911132812</v>
      </c>
      <c r="D349" s="21">
        <f t="shared" ref="D349:E349" si="352">B349/B348-1</f>
        <v>-0.02068695149</v>
      </c>
      <c r="E349" s="22">
        <f t="shared" si="352"/>
        <v>-0.01064702056</v>
      </c>
      <c r="K349" s="26"/>
      <c r="L349" s="26"/>
      <c r="M349" s="26"/>
      <c r="N349" s="26"/>
      <c r="O349" s="26"/>
    </row>
    <row r="350">
      <c r="A350" s="19">
        <v>40689.0</v>
      </c>
      <c r="B350" s="20">
        <v>77.59844207763672</v>
      </c>
      <c r="C350" s="20">
        <v>426.9590454101562</v>
      </c>
      <c r="D350" s="21">
        <f t="shared" ref="D350:E350" si="353">B350/B349-1</f>
        <v>-0.001815401589</v>
      </c>
      <c r="E350" s="22">
        <f t="shared" si="353"/>
        <v>0.03073963885</v>
      </c>
      <c r="K350" s="26"/>
      <c r="L350" s="26"/>
      <c r="M350" s="26"/>
      <c r="N350" s="26"/>
      <c r="O350" s="26"/>
    </row>
    <row r="351">
      <c r="A351" s="19">
        <v>40690.0</v>
      </c>
      <c r="B351" s="20">
        <v>78.2848129272461</v>
      </c>
      <c r="C351" s="20">
        <v>432.2625122070312</v>
      </c>
      <c r="D351" s="21">
        <f t="shared" ref="D351:E351" si="354">B351/B350-1</f>
        <v>0.008845162754</v>
      </c>
      <c r="E351" s="22">
        <f t="shared" si="354"/>
        <v>0.01242148832</v>
      </c>
      <c r="K351" s="26"/>
      <c r="L351" s="26"/>
      <c r="M351" s="26"/>
      <c r="N351" s="26"/>
      <c r="O351" s="26"/>
    </row>
    <row r="352">
      <c r="A352" s="19">
        <v>40693.0</v>
      </c>
      <c r="B352" s="20">
        <v>79.14436340332031</v>
      </c>
      <c r="C352" s="20">
        <v>429.2449951171875</v>
      </c>
      <c r="D352" s="21">
        <f t="shared" ref="D352:E352" si="355">B352/B351-1</f>
        <v>0.01097978578</v>
      </c>
      <c r="E352" s="22">
        <f t="shared" si="355"/>
        <v>-0.00698075129</v>
      </c>
      <c r="K352" s="26"/>
      <c r="L352" s="26"/>
      <c r="M352" s="26"/>
      <c r="N352" s="26"/>
      <c r="O352" s="26"/>
    </row>
    <row r="353">
      <c r="A353" s="19">
        <v>40694.0</v>
      </c>
      <c r="B353" s="20">
        <v>81.92194366455078</v>
      </c>
      <c r="C353" s="20">
        <v>435.1886291503906</v>
      </c>
      <c r="D353" s="21">
        <f t="shared" ref="D353:E353" si="356">B353/B352-1</f>
        <v>0.03509511154</v>
      </c>
      <c r="E353" s="22">
        <f t="shared" si="356"/>
        <v>0.01384671714</v>
      </c>
      <c r="K353" s="26"/>
      <c r="L353" s="26"/>
      <c r="M353" s="26"/>
      <c r="N353" s="26"/>
      <c r="O353" s="26"/>
    </row>
    <row r="354">
      <c r="A354" s="19">
        <v>40695.0</v>
      </c>
      <c r="B354" s="20">
        <v>81.58195495605469</v>
      </c>
      <c r="C354" s="20">
        <v>432.8797607421875</v>
      </c>
      <c r="D354" s="21">
        <f t="shared" ref="D354:E354" si="357">B354/B353-1</f>
        <v>-0.004150154321</v>
      </c>
      <c r="E354" s="22">
        <f t="shared" si="357"/>
        <v>-0.005305442867</v>
      </c>
      <c r="K354" s="26"/>
      <c r="L354" s="26"/>
      <c r="M354" s="26"/>
      <c r="N354" s="26"/>
      <c r="O354" s="26"/>
    </row>
    <row r="355">
      <c r="A355" s="19">
        <v>40696.0</v>
      </c>
      <c r="B355" s="20">
        <v>80.44014739990234</v>
      </c>
      <c r="C355" s="20">
        <v>434.8228454589844</v>
      </c>
      <c r="D355" s="21">
        <f t="shared" ref="D355:E355" si="358">B355/B354-1</f>
        <v>-0.0139958347</v>
      </c>
      <c r="E355" s="22">
        <f t="shared" si="358"/>
        <v>0.004488740045</v>
      </c>
      <c r="K355" s="26"/>
      <c r="L355" s="26"/>
      <c r="M355" s="26"/>
      <c r="N355" s="26"/>
      <c r="O355" s="26"/>
    </row>
    <row r="356">
      <c r="A356" s="19">
        <v>40697.0</v>
      </c>
      <c r="B356" s="20">
        <v>78.8877944946289</v>
      </c>
      <c r="C356" s="20">
        <v>427.3018493652344</v>
      </c>
      <c r="D356" s="21">
        <f t="shared" ref="D356:E356" si="359">B356/B355-1</f>
        <v>-0.01929823546</v>
      </c>
      <c r="E356" s="22">
        <f t="shared" si="359"/>
        <v>-0.0172966903</v>
      </c>
      <c r="K356" s="26"/>
      <c r="L356" s="26"/>
      <c r="M356" s="26"/>
      <c r="N356" s="26"/>
      <c r="O356" s="26"/>
    </row>
    <row r="357">
      <c r="A357" s="19">
        <v>40700.0</v>
      </c>
      <c r="B357" s="20">
        <v>77.3611068725586</v>
      </c>
      <c r="C357" s="20">
        <v>428.7420654296875</v>
      </c>
      <c r="D357" s="21">
        <f t="shared" ref="D357:E357" si="360">B357/B356-1</f>
        <v>-0.01935264678</v>
      </c>
      <c r="E357" s="22">
        <f t="shared" si="360"/>
        <v>0.003370488723</v>
      </c>
      <c r="K357" s="26"/>
      <c r="L357" s="26"/>
      <c r="M357" s="26"/>
      <c r="N357" s="26"/>
      <c r="O357" s="26"/>
    </row>
    <row r="358">
      <c r="A358" s="19">
        <v>40701.0</v>
      </c>
      <c r="B358" s="20">
        <v>78.9583511352539</v>
      </c>
      <c r="C358" s="20">
        <v>438.1147155761719</v>
      </c>
      <c r="D358" s="21">
        <f t="shared" ref="D358:E358" si="361">B358/B357-1</f>
        <v>0.0206466056</v>
      </c>
      <c r="E358" s="22">
        <f t="shared" si="361"/>
        <v>0.02186081307</v>
      </c>
      <c r="K358" s="26"/>
      <c r="L358" s="26"/>
      <c r="M358" s="26"/>
      <c r="N358" s="26"/>
      <c r="O358" s="26"/>
    </row>
    <row r="359">
      <c r="A359" s="19">
        <v>40702.0</v>
      </c>
      <c r="B359" s="20">
        <v>80.36959075927734</v>
      </c>
      <c r="C359" s="20">
        <v>433.97705078125</v>
      </c>
      <c r="D359" s="21">
        <f t="shared" ref="D359:E359" si="362">B359/B358-1</f>
        <v>0.01787321548</v>
      </c>
      <c r="E359" s="22">
        <f t="shared" si="362"/>
        <v>-0.009444249754</v>
      </c>
      <c r="K359" s="26"/>
      <c r="L359" s="26"/>
      <c r="M359" s="26"/>
      <c r="N359" s="26"/>
      <c r="O359" s="26"/>
    </row>
    <row r="360">
      <c r="A360" s="19">
        <v>40703.0</v>
      </c>
      <c r="B360" s="20">
        <v>83.13430786132812</v>
      </c>
      <c r="C360" s="20">
        <v>436.171630859375</v>
      </c>
      <c r="D360" s="21">
        <f t="shared" ref="D360:E360" si="363">B360/B359-1</f>
        <v>0.03440003957</v>
      </c>
      <c r="E360" s="22">
        <f t="shared" si="363"/>
        <v>0.005056903526</v>
      </c>
      <c r="K360" s="26"/>
      <c r="L360" s="26"/>
      <c r="M360" s="26"/>
      <c r="N360" s="26"/>
      <c r="O360" s="26"/>
    </row>
    <row r="361">
      <c r="A361" s="19">
        <v>40704.0</v>
      </c>
      <c r="B361" s="20">
        <v>82.66604614257812</v>
      </c>
      <c r="C361" s="20">
        <v>431.8282165527344</v>
      </c>
      <c r="D361" s="21">
        <f t="shared" ref="D361:E361" si="364">B361/B360-1</f>
        <v>-0.005632592979</v>
      </c>
      <c r="E361" s="22">
        <f t="shared" si="364"/>
        <v>-0.009958039449</v>
      </c>
      <c r="K361" s="26"/>
      <c r="L361" s="26"/>
      <c r="M361" s="26"/>
      <c r="N361" s="26"/>
      <c r="O361" s="26"/>
    </row>
    <row r="362">
      <c r="A362" s="19">
        <v>40707.0</v>
      </c>
      <c r="B362" s="20">
        <v>85.52057647705078</v>
      </c>
      <c r="C362" s="20">
        <v>423.1870422363281</v>
      </c>
      <c r="D362" s="21">
        <f t="shared" ref="D362:E362" si="365">B362/B361-1</f>
        <v>0.03453086809</v>
      </c>
      <c r="E362" s="22">
        <f t="shared" si="365"/>
        <v>-0.02001067551</v>
      </c>
      <c r="K362" s="26"/>
      <c r="L362" s="26"/>
      <c r="M362" s="26"/>
      <c r="N362" s="26"/>
      <c r="O362" s="26"/>
    </row>
    <row r="363">
      <c r="A363" s="19">
        <v>40708.0</v>
      </c>
      <c r="B363" s="20">
        <v>86.89972686767578</v>
      </c>
      <c r="C363" s="20">
        <v>416.6719055175781</v>
      </c>
      <c r="D363" s="21">
        <f t="shared" ref="D363:E363" si="366">B363/B362-1</f>
        <v>0.01612653291</v>
      </c>
      <c r="E363" s="22">
        <f t="shared" si="366"/>
        <v>-0.01539540692</v>
      </c>
      <c r="K363" s="26"/>
      <c r="L363" s="26"/>
      <c r="M363" s="26"/>
      <c r="N363" s="26"/>
      <c r="O363" s="26"/>
    </row>
    <row r="364">
      <c r="A364" s="19">
        <v>40709.0</v>
      </c>
      <c r="B364" s="20">
        <v>83.76937103271484</v>
      </c>
      <c r="C364" s="20">
        <v>411.7341613769531</v>
      </c>
      <c r="D364" s="21">
        <f t="shared" ref="D364:E364" si="367">B364/B363-1</f>
        <v>-0.03602261995</v>
      </c>
      <c r="E364" s="22">
        <f t="shared" si="367"/>
        <v>-0.01185043694</v>
      </c>
      <c r="K364" s="26"/>
      <c r="L364" s="26"/>
      <c r="M364" s="26"/>
      <c r="N364" s="26"/>
      <c r="O364" s="26"/>
    </row>
    <row r="365">
      <c r="A365" s="19">
        <v>40710.0</v>
      </c>
      <c r="B365" s="20">
        <v>85.32813262939453</v>
      </c>
      <c r="C365" s="20">
        <v>405.7904968261719</v>
      </c>
      <c r="D365" s="21">
        <f t="shared" ref="D365:E365" si="368">B365/B364-1</f>
        <v>0.01860777486</v>
      </c>
      <c r="E365" s="22">
        <f t="shared" si="368"/>
        <v>-0.01443568474</v>
      </c>
      <c r="K365" s="26"/>
      <c r="L365" s="26"/>
      <c r="M365" s="26"/>
      <c r="N365" s="26"/>
      <c r="O365" s="26"/>
    </row>
    <row r="366">
      <c r="A366" s="19">
        <v>40711.0</v>
      </c>
      <c r="B366" s="20">
        <v>86.52767944335938</v>
      </c>
      <c r="C366" s="20">
        <v>397.1951293945312</v>
      </c>
      <c r="D366" s="21">
        <f t="shared" ref="D366:E366" si="369">B366/B365-1</f>
        <v>0.014058046</v>
      </c>
      <c r="E366" s="22">
        <f t="shared" si="369"/>
        <v>-0.02118178592</v>
      </c>
      <c r="K366" s="26"/>
      <c r="L366" s="26"/>
      <c r="M366" s="26"/>
      <c r="N366" s="26"/>
      <c r="O366" s="26"/>
    </row>
    <row r="367">
      <c r="A367" s="19">
        <v>40714.0</v>
      </c>
      <c r="B367" s="20">
        <v>84.76363372802734</v>
      </c>
      <c r="C367" s="20">
        <v>380.9644165039062</v>
      </c>
      <c r="D367" s="21">
        <f t="shared" ref="D367:E367" si="370">B367/B366-1</f>
        <v>-0.02038706835</v>
      </c>
      <c r="E367" s="22">
        <f t="shared" si="370"/>
        <v>-0.04086332306</v>
      </c>
      <c r="K367" s="26"/>
      <c r="L367" s="26"/>
      <c r="M367" s="26"/>
      <c r="N367" s="26"/>
      <c r="O367" s="26"/>
    </row>
    <row r="368">
      <c r="A368" s="19">
        <v>40715.0</v>
      </c>
      <c r="B368" s="20">
        <v>85.02664184570312</v>
      </c>
      <c r="C368" s="20">
        <v>388.0052795410156</v>
      </c>
      <c r="D368" s="21">
        <f t="shared" ref="D368:E368" si="371">B368/B367-1</f>
        <v>0.003102841468</v>
      </c>
      <c r="E368" s="22">
        <f t="shared" si="371"/>
        <v>0.01848168157</v>
      </c>
      <c r="K368" s="26"/>
      <c r="L368" s="26"/>
      <c r="M368" s="26"/>
      <c r="N368" s="26"/>
      <c r="O368" s="26"/>
    </row>
    <row r="369">
      <c r="A369" s="19">
        <v>40716.0</v>
      </c>
      <c r="B369" s="20">
        <v>84.71873474121094</v>
      </c>
      <c r="C369" s="20">
        <v>386.7023010253906</v>
      </c>
      <c r="D369" s="21">
        <f t="shared" ref="D369:E369" si="372">B369/B368-1</f>
        <v>-0.003621301486</v>
      </c>
      <c r="E369" s="22">
        <f t="shared" si="372"/>
        <v>-0.003358146356</v>
      </c>
      <c r="K369" s="26"/>
      <c r="L369" s="26"/>
      <c r="M369" s="26"/>
      <c r="N369" s="26"/>
      <c r="O369" s="26"/>
    </row>
    <row r="370">
      <c r="A370" s="19">
        <v>40717.0</v>
      </c>
      <c r="B370" s="20">
        <v>84.54553985595703</v>
      </c>
      <c r="C370" s="20">
        <v>397.9951477050781</v>
      </c>
      <c r="D370" s="21">
        <f t="shared" ref="D370:E370" si="373">B370/B369-1</f>
        <v>-0.002044351651</v>
      </c>
      <c r="E370" s="22">
        <f t="shared" si="373"/>
        <v>0.02920294668</v>
      </c>
      <c r="K370" s="26"/>
      <c r="L370" s="26"/>
      <c r="M370" s="26"/>
      <c r="N370" s="26"/>
      <c r="O370" s="26"/>
    </row>
    <row r="371">
      <c r="A371" s="19">
        <v>40718.0</v>
      </c>
      <c r="B371" s="20">
        <v>88.76641082763672</v>
      </c>
      <c r="C371" s="20">
        <v>398.4066467285156</v>
      </c>
      <c r="D371" s="21">
        <f t="shared" ref="D371:E371" si="374">B371/B370-1</f>
        <v>0.04992422993</v>
      </c>
      <c r="E371" s="22">
        <f t="shared" si="374"/>
        <v>0.00103392975</v>
      </c>
      <c r="K371" s="26"/>
      <c r="L371" s="26"/>
      <c r="M371" s="26"/>
      <c r="N371" s="26"/>
      <c r="O371" s="26"/>
    </row>
    <row r="372">
      <c r="A372" s="19">
        <v>40721.0</v>
      </c>
      <c r="B372" s="20">
        <v>89.85690307617188</v>
      </c>
      <c r="C372" s="20">
        <v>398.4752502441406</v>
      </c>
      <c r="D372" s="21">
        <f t="shared" ref="D372:E372" si="375">B372/B371-1</f>
        <v>0.01228496498</v>
      </c>
      <c r="E372" s="22">
        <f t="shared" si="375"/>
        <v>0.0001721947066</v>
      </c>
      <c r="K372" s="26"/>
      <c r="L372" s="26"/>
      <c r="M372" s="26"/>
      <c r="N372" s="26"/>
      <c r="O372" s="26"/>
    </row>
    <row r="373">
      <c r="A373" s="19">
        <v>40722.0</v>
      </c>
      <c r="B373" s="20">
        <v>89.7542724609375</v>
      </c>
      <c r="C373" s="20">
        <v>398.2694702148438</v>
      </c>
      <c r="D373" s="21">
        <f t="shared" ref="D373:E373" si="376">B373/B372-1</f>
        <v>-0.001142156159</v>
      </c>
      <c r="E373" s="22">
        <f t="shared" si="376"/>
        <v>-0.0005164185961</v>
      </c>
      <c r="K373" s="26"/>
      <c r="L373" s="26"/>
      <c r="M373" s="26"/>
      <c r="N373" s="26"/>
      <c r="O373" s="26"/>
    </row>
    <row r="374">
      <c r="A374" s="19">
        <v>40723.0</v>
      </c>
      <c r="B374" s="20">
        <v>89.63880157470703</v>
      </c>
      <c r="C374" s="20">
        <v>404.7388916015625</v>
      </c>
      <c r="D374" s="21">
        <f t="shared" ref="D374:E374" si="377">B374/B373-1</f>
        <v>-0.001286522447</v>
      </c>
      <c r="E374" s="22">
        <f t="shared" si="377"/>
        <v>0.01624382954</v>
      </c>
      <c r="K374" s="26"/>
      <c r="L374" s="26"/>
      <c r="M374" s="26"/>
      <c r="N374" s="26"/>
      <c r="O374" s="26"/>
    </row>
    <row r="375">
      <c r="A375" s="19">
        <v>40724.0</v>
      </c>
      <c r="B375" s="20">
        <v>91.7171630859375</v>
      </c>
      <c r="C375" s="20">
        <v>410.7969055175781</v>
      </c>
      <c r="D375" s="21">
        <f t="shared" ref="D375:E375" si="378">B375/B374-1</f>
        <v>0.02318595825</v>
      </c>
      <c r="E375" s="22">
        <f t="shared" si="378"/>
        <v>0.01496770891</v>
      </c>
      <c r="K375" s="26"/>
      <c r="L375" s="26"/>
      <c r="M375" s="26"/>
      <c r="N375" s="26"/>
      <c r="O375" s="26"/>
    </row>
    <row r="376">
      <c r="A376" s="19">
        <v>40725.0</v>
      </c>
      <c r="B376" s="20">
        <v>90.0365219116211</v>
      </c>
      <c r="C376" s="20">
        <v>394.0860595703125</v>
      </c>
      <c r="D376" s="21">
        <f t="shared" ref="D376:E376" si="379">B376/B375-1</f>
        <v>-0.01832417312</v>
      </c>
      <c r="E376" s="22">
        <f t="shared" si="379"/>
        <v>-0.04067909403</v>
      </c>
      <c r="K376" s="26"/>
      <c r="L376" s="26"/>
      <c r="M376" s="26"/>
      <c r="N376" s="26"/>
      <c r="O376" s="26"/>
    </row>
    <row r="377">
      <c r="A377" s="19">
        <v>40728.0</v>
      </c>
      <c r="B377" s="20">
        <v>90.8960952758789</v>
      </c>
      <c r="C377" s="20">
        <v>397.0350646972656</v>
      </c>
      <c r="D377" s="21">
        <f t="shared" ref="D377:E377" si="380">B377/B376-1</f>
        <v>0.009546941019</v>
      </c>
      <c r="E377" s="22">
        <f t="shared" si="380"/>
        <v>0.007483150077</v>
      </c>
      <c r="K377" s="26"/>
      <c r="L377" s="26"/>
      <c r="M377" s="26"/>
      <c r="N377" s="26"/>
      <c r="O377" s="26"/>
    </row>
    <row r="378">
      <c r="A378" s="19">
        <v>40729.0</v>
      </c>
      <c r="B378" s="20">
        <v>90.10707092285156</v>
      </c>
      <c r="C378" s="20">
        <v>386.7708435058594</v>
      </c>
      <c r="D378" s="21">
        <f t="shared" ref="D378:E378" si="381">B378/B377-1</f>
        <v>-0.008680508779</v>
      </c>
      <c r="E378" s="22">
        <f t="shared" si="381"/>
        <v>-0.02585217807</v>
      </c>
      <c r="K378" s="26"/>
      <c r="L378" s="26"/>
      <c r="M378" s="26"/>
      <c r="N378" s="26"/>
      <c r="O378" s="26"/>
    </row>
    <row r="379">
      <c r="A379" s="19">
        <v>40730.0</v>
      </c>
      <c r="B379" s="20">
        <v>89.7542724609375</v>
      </c>
      <c r="C379" s="20">
        <v>389.9483947753906</v>
      </c>
      <c r="D379" s="21">
        <f t="shared" ref="D379:E379" si="382">B379/B378-1</f>
        <v>-0.003915324938</v>
      </c>
      <c r="E379" s="22">
        <f t="shared" si="382"/>
        <v>0.008215591539</v>
      </c>
      <c r="K379" s="26"/>
      <c r="L379" s="26"/>
      <c r="M379" s="26"/>
      <c r="N379" s="26"/>
      <c r="O379" s="26"/>
    </row>
    <row r="380">
      <c r="A380" s="19">
        <v>40731.0</v>
      </c>
      <c r="B380" s="20">
        <v>91.22321319580078</v>
      </c>
      <c r="C380" s="20">
        <v>398.0865783691406</v>
      </c>
      <c r="D380" s="21">
        <f t="shared" ref="D380:E380" si="383">B380/B379-1</f>
        <v>0.01636624859</v>
      </c>
      <c r="E380" s="22">
        <f t="shared" si="383"/>
        <v>0.02086989895</v>
      </c>
      <c r="K380" s="26"/>
      <c r="L380" s="26"/>
      <c r="M380" s="26"/>
      <c r="N380" s="26"/>
      <c r="O380" s="26"/>
    </row>
    <row r="381">
      <c r="A381" s="19">
        <v>40732.0</v>
      </c>
      <c r="B381" s="20">
        <v>90.18405151367188</v>
      </c>
      <c r="C381" s="20">
        <v>390.8399047851562</v>
      </c>
      <c r="D381" s="21">
        <f t="shared" ref="D381:E381" si="384">B381/B380-1</f>
        <v>-0.01139141723</v>
      </c>
      <c r="E381" s="22">
        <f t="shared" si="384"/>
        <v>-0.01820376264</v>
      </c>
      <c r="K381" s="26"/>
      <c r="L381" s="26"/>
      <c r="M381" s="26"/>
      <c r="N381" s="26"/>
      <c r="O381" s="26"/>
    </row>
    <row r="382">
      <c r="A382" s="19">
        <v>40735.0</v>
      </c>
      <c r="B382" s="20">
        <v>91.8326187133789</v>
      </c>
      <c r="C382" s="20">
        <v>390.1313171386719</v>
      </c>
      <c r="D382" s="21">
        <f t="shared" ref="D382:E382" si="385">B382/B381-1</f>
        <v>0.01828003036</v>
      </c>
      <c r="E382" s="22">
        <f t="shared" si="385"/>
        <v>-0.001812986949</v>
      </c>
      <c r="K382" s="26"/>
      <c r="L382" s="26"/>
      <c r="M382" s="26"/>
      <c r="N382" s="26"/>
      <c r="O382" s="26"/>
    </row>
    <row r="383">
      <c r="A383" s="19">
        <v>40736.0</v>
      </c>
      <c r="B383" s="20">
        <v>90.5240249633789</v>
      </c>
      <c r="C383" s="20">
        <v>387.59375</v>
      </c>
      <c r="D383" s="21">
        <f t="shared" ref="D383:E383" si="386">B383/B382-1</f>
        <v>-0.0142497706</v>
      </c>
      <c r="E383" s="22">
        <f t="shared" si="386"/>
        <v>-0.006504392309</v>
      </c>
      <c r="K383" s="26"/>
      <c r="L383" s="26"/>
      <c r="M383" s="26"/>
      <c r="N383" s="26"/>
      <c r="O383" s="26"/>
    </row>
    <row r="384">
      <c r="A384" s="19">
        <v>40737.0</v>
      </c>
      <c r="B384" s="20">
        <v>91.08209991455078</v>
      </c>
      <c r="C384" s="20">
        <v>395.6863403320312</v>
      </c>
      <c r="D384" s="21">
        <f t="shared" ref="D384:E384" si="387">B384/B383-1</f>
        <v>0.006164937445</v>
      </c>
      <c r="E384" s="22">
        <f t="shared" si="387"/>
        <v>0.0208790527</v>
      </c>
      <c r="K384" s="26"/>
      <c r="L384" s="26"/>
      <c r="M384" s="26"/>
      <c r="N384" s="26"/>
      <c r="O384" s="26"/>
    </row>
    <row r="385">
      <c r="A385" s="19">
        <v>40738.0</v>
      </c>
      <c r="B385" s="20">
        <v>91.7171630859375</v>
      </c>
      <c r="C385" s="20">
        <v>396.6464233398438</v>
      </c>
      <c r="D385" s="21">
        <f t="shared" ref="D385:E385" si="388">B385/B384-1</f>
        <v>0.006972425669</v>
      </c>
      <c r="E385" s="22">
        <f t="shared" si="388"/>
        <v>0.002426373898</v>
      </c>
      <c r="K385" s="26"/>
      <c r="L385" s="26"/>
      <c r="M385" s="26"/>
      <c r="N385" s="26"/>
      <c r="O385" s="26"/>
    </row>
    <row r="386">
      <c r="A386" s="19">
        <v>40739.0</v>
      </c>
      <c r="B386" s="20">
        <v>91.80696868896484</v>
      </c>
      <c r="C386" s="20">
        <v>399.2296752929688</v>
      </c>
      <c r="D386" s="21">
        <f t="shared" ref="D386:E386" si="389">B386/B385-1</f>
        <v>0.0009791580987</v>
      </c>
      <c r="E386" s="22">
        <f t="shared" si="389"/>
        <v>0.00651273225</v>
      </c>
      <c r="K386" s="26"/>
      <c r="L386" s="26"/>
      <c r="M386" s="26"/>
      <c r="N386" s="26"/>
      <c r="O386" s="26"/>
    </row>
    <row r="387">
      <c r="A387" s="19">
        <v>40742.0</v>
      </c>
      <c r="B387" s="20">
        <v>91.65300750732422</v>
      </c>
      <c r="C387" s="20">
        <v>396.6692504882812</v>
      </c>
      <c r="D387" s="21">
        <f t="shared" ref="D387:E387" si="390">B387/B386-1</f>
        <v>-0.00167700975</v>
      </c>
      <c r="E387" s="22">
        <f t="shared" si="390"/>
        <v>-0.006413413038</v>
      </c>
      <c r="K387" s="26"/>
      <c r="L387" s="26"/>
      <c r="M387" s="26"/>
      <c r="N387" s="26"/>
      <c r="O387" s="26"/>
    </row>
    <row r="388">
      <c r="A388" s="19">
        <v>40743.0</v>
      </c>
      <c r="B388" s="20">
        <v>93.82758331298828</v>
      </c>
      <c r="C388" s="20">
        <v>402.087158203125</v>
      </c>
      <c r="D388" s="21">
        <f t="shared" ref="D388:E388" si="391">B388/B387-1</f>
        <v>0.02372618057</v>
      </c>
      <c r="E388" s="22">
        <f t="shared" si="391"/>
        <v>0.01365850191</v>
      </c>
      <c r="K388" s="26"/>
      <c r="L388" s="26"/>
      <c r="M388" s="26"/>
      <c r="N388" s="26"/>
      <c r="O388" s="26"/>
    </row>
    <row r="389">
      <c r="A389" s="19">
        <v>40744.0</v>
      </c>
      <c r="B389" s="20">
        <v>94.11625671386719</v>
      </c>
      <c r="C389" s="20">
        <v>400.6011962890625</v>
      </c>
      <c r="D389" s="21">
        <f t="shared" ref="D389:E389" si="392">B389/B388-1</f>
        <v>0.003076636855</v>
      </c>
      <c r="E389" s="22">
        <f t="shared" si="392"/>
        <v>-0.003695621419</v>
      </c>
      <c r="K389" s="26"/>
      <c r="L389" s="26"/>
      <c r="M389" s="26"/>
      <c r="N389" s="26"/>
      <c r="O389" s="26"/>
    </row>
    <row r="390">
      <c r="A390" s="19">
        <v>40745.0</v>
      </c>
      <c r="B390" s="20">
        <v>92.32014465332031</v>
      </c>
      <c r="C390" s="20">
        <v>393.5831604003906</v>
      </c>
      <c r="D390" s="21">
        <f t="shared" ref="D390:E390" si="393">B390/B389-1</f>
        <v>-0.01908397256</v>
      </c>
      <c r="E390" s="22">
        <f t="shared" si="393"/>
        <v>-0.01751875919</v>
      </c>
      <c r="K390" s="26"/>
      <c r="L390" s="26"/>
      <c r="M390" s="26"/>
      <c r="N390" s="26"/>
      <c r="O390" s="26"/>
    </row>
    <row r="391">
      <c r="A391" s="19">
        <v>40746.0</v>
      </c>
      <c r="B391" s="20">
        <v>94.6230239868164</v>
      </c>
      <c r="C391" s="20">
        <v>399.2982482910156</v>
      </c>
      <c r="D391" s="21">
        <f t="shared" ref="D391:E391" si="394">B391/B390-1</f>
        <v>0.02494449442</v>
      </c>
      <c r="E391" s="22">
        <f t="shared" si="394"/>
        <v>0.01452066162</v>
      </c>
      <c r="K391" s="26"/>
      <c r="L391" s="26"/>
      <c r="M391" s="26"/>
      <c r="N391" s="26"/>
      <c r="O391" s="26"/>
    </row>
    <row r="392">
      <c r="A392" s="19">
        <v>40749.0</v>
      </c>
      <c r="B392" s="20">
        <v>96.2715835571289</v>
      </c>
      <c r="C392" s="20">
        <v>403.6416320800781</v>
      </c>
      <c r="D392" s="21">
        <f t="shared" ref="D392:E392" si="395">B392/B391-1</f>
        <v>0.01742239363</v>
      </c>
      <c r="E392" s="22">
        <f t="shared" si="395"/>
        <v>0.01087754281</v>
      </c>
      <c r="K392" s="26"/>
      <c r="L392" s="26"/>
      <c r="M392" s="26"/>
      <c r="N392" s="26"/>
      <c r="O392" s="26"/>
    </row>
    <row r="393">
      <c r="A393" s="19">
        <v>40750.0</v>
      </c>
      <c r="B393" s="20">
        <v>97.66997528076172</v>
      </c>
      <c r="C393" s="20">
        <v>398.452392578125</v>
      </c>
      <c r="D393" s="21">
        <f t="shared" ref="D393:E393" si="396">B393/B392-1</f>
        <v>0.01452548792</v>
      </c>
      <c r="E393" s="22">
        <f t="shared" si="396"/>
        <v>-0.01285605619</v>
      </c>
      <c r="K393" s="26"/>
      <c r="L393" s="26"/>
      <c r="M393" s="26"/>
      <c r="N393" s="26"/>
      <c r="O393" s="26"/>
    </row>
    <row r="394">
      <c r="A394" s="19">
        <v>40751.0</v>
      </c>
      <c r="B394" s="20">
        <v>97.5031967163086</v>
      </c>
      <c r="C394" s="20">
        <v>393.5831604003906</v>
      </c>
      <c r="D394" s="21">
        <f t="shared" ref="D394:E394" si="397">B394/B393-1</f>
        <v>-0.001707572506</v>
      </c>
      <c r="E394" s="22">
        <f t="shared" si="397"/>
        <v>-0.01222036125</v>
      </c>
      <c r="K394" s="26"/>
      <c r="L394" s="26"/>
      <c r="M394" s="26"/>
      <c r="N394" s="26"/>
      <c r="O394" s="26"/>
    </row>
    <row r="395">
      <c r="A395" s="19">
        <v>40752.0</v>
      </c>
      <c r="B395" s="20">
        <v>95.52105712890625</v>
      </c>
      <c r="C395" s="20">
        <v>382.8389282226562</v>
      </c>
      <c r="D395" s="21">
        <f t="shared" ref="D395:E395" si="398">B395/B394-1</f>
        <v>-0.02032897027</v>
      </c>
      <c r="E395" s="22">
        <f t="shared" si="398"/>
        <v>-0.02729850578</v>
      </c>
      <c r="K395" s="26"/>
      <c r="L395" s="26"/>
      <c r="M395" s="26"/>
      <c r="N395" s="26"/>
      <c r="O395" s="26"/>
    </row>
    <row r="396">
      <c r="A396" s="19">
        <v>40753.0</v>
      </c>
      <c r="B396" s="20">
        <v>75.11595916748047</v>
      </c>
      <c r="C396" s="20">
        <v>378.5411682128906</v>
      </c>
      <c r="D396" s="21">
        <f t="shared" ref="D396:E396" si="399">B396/B395-1</f>
        <v>-0.2136188457</v>
      </c>
      <c r="E396" s="22">
        <f t="shared" si="399"/>
        <v>-0.01122602665</v>
      </c>
      <c r="K396" s="26"/>
      <c r="L396" s="26"/>
      <c r="M396" s="26"/>
      <c r="N396" s="26"/>
      <c r="O396" s="26"/>
    </row>
    <row r="397">
      <c r="A397" s="19">
        <v>40756.0</v>
      </c>
      <c r="B397" s="20">
        <v>81.87062072753906</v>
      </c>
      <c r="C397" s="20">
        <v>379.8670959472656</v>
      </c>
      <c r="D397" s="21">
        <f t="shared" ref="D397:E397" si="400">B397/B396-1</f>
        <v>0.089923122</v>
      </c>
      <c r="E397" s="22">
        <f t="shared" si="400"/>
        <v>0.003502730603</v>
      </c>
      <c r="K397" s="26"/>
      <c r="L397" s="26"/>
      <c r="M397" s="26"/>
      <c r="N397" s="26"/>
      <c r="O397" s="26"/>
    </row>
    <row r="398">
      <c r="A398" s="19">
        <v>40757.0</v>
      </c>
      <c r="B398" s="20">
        <v>86.14280700683594</v>
      </c>
      <c r="C398" s="20">
        <v>382.8160095214844</v>
      </c>
      <c r="D398" s="21">
        <f t="shared" ref="D398:E398" si="401">B398/B397-1</f>
        <v>0.05218216549</v>
      </c>
      <c r="E398" s="22">
        <f t="shared" si="401"/>
        <v>0.007763013974</v>
      </c>
      <c r="K398" s="26"/>
      <c r="L398" s="26"/>
      <c r="M398" s="26"/>
      <c r="N398" s="26"/>
      <c r="O398" s="26"/>
    </row>
    <row r="399">
      <c r="A399" s="19">
        <v>40758.0</v>
      </c>
      <c r="B399" s="20">
        <v>85.24554443359375</v>
      </c>
      <c r="C399" s="20">
        <v>377.2152709960938</v>
      </c>
      <c r="D399" s="21">
        <f t="shared" ref="D399:E399" si="402">B399/B398-1</f>
        <v>-0.0104159895</v>
      </c>
      <c r="E399" s="22">
        <f t="shared" si="402"/>
        <v>-0.01463036651</v>
      </c>
      <c r="K399" s="26"/>
      <c r="L399" s="26"/>
      <c r="M399" s="26"/>
      <c r="N399" s="26"/>
      <c r="O399" s="26"/>
    </row>
    <row r="400">
      <c r="A400" s="19">
        <v>40759.0</v>
      </c>
      <c r="B400" s="20">
        <v>85.16780853271484</v>
      </c>
      <c r="C400" s="20">
        <v>371.4088439941406</v>
      </c>
      <c r="D400" s="21">
        <f t="shared" ref="D400:E400" si="403">B400/B399-1</f>
        <v>-0.0009119057353</v>
      </c>
      <c r="E400" s="22">
        <f t="shared" si="403"/>
        <v>-0.01539287364</v>
      </c>
      <c r="K400" s="26"/>
      <c r="L400" s="26"/>
      <c r="M400" s="26"/>
      <c r="N400" s="26"/>
      <c r="O400" s="26"/>
    </row>
    <row r="401">
      <c r="A401" s="19">
        <v>40760.0</v>
      </c>
      <c r="B401" s="20">
        <v>80.30311584472656</v>
      </c>
      <c r="C401" s="20">
        <v>362.1047058105469</v>
      </c>
      <c r="D401" s="21">
        <f t="shared" ref="D401:E401" si="404">B401/B400-1</f>
        <v>-0.05711891349</v>
      </c>
      <c r="E401" s="22">
        <f t="shared" si="404"/>
        <v>-0.02505093332</v>
      </c>
      <c r="K401" s="26"/>
      <c r="L401" s="26"/>
      <c r="M401" s="26"/>
      <c r="N401" s="26"/>
      <c r="O401" s="26"/>
    </row>
    <row r="402">
      <c r="A402" s="19">
        <v>40763.0</v>
      </c>
      <c r="B402" s="20">
        <v>79.44158935546875</v>
      </c>
      <c r="C402" s="20">
        <v>356.9154663085938</v>
      </c>
      <c r="D402" s="21">
        <f t="shared" ref="D402:E402" si="405">B402/B401-1</f>
        <v>-0.01072843165</v>
      </c>
      <c r="E402" s="22">
        <f t="shared" si="405"/>
        <v>-0.01433077068</v>
      </c>
      <c r="K402" s="26"/>
      <c r="L402" s="26"/>
      <c r="M402" s="26"/>
      <c r="N402" s="26"/>
      <c r="O402" s="26"/>
    </row>
    <row r="403">
      <c r="A403" s="19">
        <v>40764.0</v>
      </c>
      <c r="B403" s="20">
        <v>77.4011459350586</v>
      </c>
      <c r="C403" s="20">
        <v>349.8974304199219</v>
      </c>
      <c r="D403" s="21">
        <f t="shared" ref="D403:E403" si="406">B403/B402-1</f>
        <v>-0.02568482626</v>
      </c>
      <c r="E403" s="22">
        <f t="shared" si="406"/>
        <v>-0.01966301982</v>
      </c>
      <c r="K403" s="26"/>
      <c r="L403" s="26"/>
      <c r="M403" s="26"/>
      <c r="N403" s="26"/>
      <c r="O403" s="26"/>
    </row>
    <row r="404">
      <c r="A404" s="19">
        <v>40765.0</v>
      </c>
      <c r="B404" s="20">
        <v>77.98413848876953</v>
      </c>
      <c r="C404" s="20">
        <v>353.3036193847656</v>
      </c>
      <c r="D404" s="21">
        <f t="shared" ref="D404:E404" si="407">B404/B403-1</f>
        <v>0.007532092021</v>
      </c>
      <c r="E404" s="22">
        <f t="shared" si="407"/>
        <v>0.009734821318</v>
      </c>
      <c r="K404" s="26"/>
      <c r="L404" s="26"/>
      <c r="M404" s="26"/>
      <c r="N404" s="26"/>
      <c r="O404" s="26"/>
    </row>
    <row r="405">
      <c r="A405" s="19">
        <v>40766.0</v>
      </c>
      <c r="B405" s="20">
        <v>74.0975570678711</v>
      </c>
      <c r="C405" s="20">
        <v>353.0521240234375</v>
      </c>
      <c r="D405" s="21">
        <f t="shared" ref="D405:E405" si="408">B405/B404-1</f>
        <v>-0.04983810165</v>
      </c>
      <c r="E405" s="22">
        <f t="shared" si="408"/>
        <v>-0.0007118391874</v>
      </c>
      <c r="K405" s="26"/>
      <c r="L405" s="26"/>
      <c r="M405" s="26"/>
      <c r="N405" s="26"/>
      <c r="O405" s="26"/>
    </row>
    <row r="406">
      <c r="A406" s="19">
        <v>40767.0</v>
      </c>
      <c r="B406" s="20">
        <v>74.06515502929688</v>
      </c>
      <c r="C406" s="20">
        <v>347.8857116699219</v>
      </c>
      <c r="D406" s="21">
        <f t="shared" ref="D406:E406" si="409">B406/B405-1</f>
        <v>-0.0004372888912</v>
      </c>
      <c r="E406" s="22">
        <f t="shared" si="409"/>
        <v>-0.01463356825</v>
      </c>
      <c r="K406" s="26"/>
      <c r="L406" s="26"/>
      <c r="M406" s="26"/>
      <c r="N406" s="26"/>
      <c r="O406" s="26"/>
    </row>
    <row r="407">
      <c r="A407" s="19">
        <v>40771.0</v>
      </c>
      <c r="B407" s="20">
        <v>73.07408905029297</v>
      </c>
      <c r="C407" s="20">
        <v>347.0856628417969</v>
      </c>
      <c r="D407" s="21">
        <f t="shared" ref="D407:E407" si="410">B407/B406-1</f>
        <v>-0.01338100188</v>
      </c>
      <c r="E407" s="22">
        <f t="shared" si="410"/>
        <v>-0.002299746156</v>
      </c>
      <c r="K407" s="26"/>
      <c r="L407" s="26"/>
      <c r="M407" s="26"/>
      <c r="N407" s="26"/>
      <c r="O407" s="26"/>
    </row>
    <row r="408">
      <c r="A408" s="19">
        <v>40772.0</v>
      </c>
      <c r="B408" s="20">
        <v>72.92510223388672</v>
      </c>
      <c r="C408" s="20">
        <v>345.1882629394531</v>
      </c>
      <c r="D408" s="21">
        <f t="shared" ref="D408:E408" si="411">B408/B407-1</f>
        <v>-0.002038846031</v>
      </c>
      <c r="E408" s="22">
        <f t="shared" si="411"/>
        <v>-0.005466661708</v>
      </c>
      <c r="K408" s="26"/>
      <c r="L408" s="26"/>
      <c r="M408" s="26"/>
      <c r="N408" s="26"/>
      <c r="O408" s="26"/>
    </row>
    <row r="409">
      <c r="A409" s="19">
        <v>40773.0</v>
      </c>
      <c r="B409" s="20">
        <v>72.41338348388672</v>
      </c>
      <c r="C409" s="20">
        <v>338.8788146972656</v>
      </c>
      <c r="D409" s="21">
        <f t="shared" ref="D409:E409" si="412">B409/B408-1</f>
        <v>-0.007017045356</v>
      </c>
      <c r="E409" s="22">
        <f t="shared" si="412"/>
        <v>-0.0182782815</v>
      </c>
      <c r="K409" s="26"/>
      <c r="L409" s="26"/>
      <c r="M409" s="26"/>
      <c r="N409" s="26"/>
      <c r="O409" s="26"/>
    </row>
    <row r="410">
      <c r="A410" s="19">
        <v>40774.0</v>
      </c>
      <c r="B410" s="20">
        <v>68.87010192871094</v>
      </c>
      <c r="C410" s="20">
        <v>334.924072265625</v>
      </c>
      <c r="D410" s="21">
        <f t="shared" ref="D410:E410" si="413">B410/B409-1</f>
        <v>-0.04893130779</v>
      </c>
      <c r="E410" s="22">
        <f t="shared" si="413"/>
        <v>-0.01167007868</v>
      </c>
      <c r="K410" s="26"/>
      <c r="L410" s="26"/>
      <c r="M410" s="26"/>
      <c r="N410" s="26"/>
      <c r="O410" s="26"/>
    </row>
    <row r="411">
      <c r="A411" s="19">
        <v>40777.0</v>
      </c>
      <c r="B411" s="20">
        <v>69.95187377929688</v>
      </c>
      <c r="C411" s="20">
        <v>346.1026611328125</v>
      </c>
      <c r="D411" s="21">
        <f t="shared" ref="D411:E411" si="414">B411/B410-1</f>
        <v>0.0157074234</v>
      </c>
      <c r="E411" s="22">
        <f t="shared" si="414"/>
        <v>0.03337648677</v>
      </c>
      <c r="K411" s="26"/>
      <c r="L411" s="26"/>
      <c r="M411" s="26"/>
      <c r="N411" s="26"/>
      <c r="O411" s="26"/>
    </row>
    <row r="412">
      <c r="A412" s="19">
        <v>40778.0</v>
      </c>
      <c r="B412" s="20">
        <v>69.92596435546875</v>
      </c>
      <c r="C412" s="20">
        <v>349.8745727539062</v>
      </c>
      <c r="D412" s="21">
        <f t="shared" ref="D412:E412" si="415">B412/B411-1</f>
        <v>-0.0003703892752</v>
      </c>
      <c r="E412" s="22">
        <f t="shared" si="415"/>
        <v>0.01089824507</v>
      </c>
      <c r="K412" s="26"/>
      <c r="L412" s="26"/>
      <c r="M412" s="26"/>
      <c r="N412" s="26"/>
      <c r="O412" s="26"/>
    </row>
    <row r="413">
      <c r="A413" s="19">
        <v>40779.0</v>
      </c>
      <c r="B413" s="20">
        <v>68.84419250488281</v>
      </c>
      <c r="C413" s="20">
        <v>348.0686645507812</v>
      </c>
      <c r="D413" s="21">
        <f t="shared" ref="D413:E413" si="416">B413/B412-1</f>
        <v>-0.01547024572</v>
      </c>
      <c r="E413" s="22">
        <f t="shared" si="416"/>
        <v>-0.005161587448</v>
      </c>
      <c r="K413" s="26"/>
      <c r="L413" s="26"/>
      <c r="M413" s="26"/>
      <c r="N413" s="26"/>
      <c r="O413" s="26"/>
    </row>
    <row r="414">
      <c r="A414" s="19">
        <v>40780.0</v>
      </c>
      <c r="B414" s="20">
        <v>68.81181335449219</v>
      </c>
      <c r="C414" s="20">
        <v>344.5024719238281</v>
      </c>
      <c r="D414" s="21">
        <f t="shared" ref="D414:E414" si="417">B414/B413-1</f>
        <v>-0.0004703250806</v>
      </c>
      <c r="E414" s="22">
        <f t="shared" si="417"/>
        <v>-0.01024565837</v>
      </c>
      <c r="K414" s="26"/>
      <c r="L414" s="26"/>
      <c r="M414" s="26"/>
      <c r="N414" s="26"/>
      <c r="O414" s="26"/>
    </row>
    <row r="415">
      <c r="A415" s="19">
        <v>40781.0</v>
      </c>
      <c r="B415" s="20">
        <v>67.80130767822266</v>
      </c>
      <c r="C415" s="20">
        <v>328.9118041992188</v>
      </c>
      <c r="D415" s="21">
        <f t="shared" ref="D415:E415" si="418">B415/B414-1</f>
        <v>-0.01468506099</v>
      </c>
      <c r="E415" s="22">
        <f t="shared" si="418"/>
        <v>-0.04525560481</v>
      </c>
      <c r="K415" s="26"/>
      <c r="L415" s="26"/>
      <c r="M415" s="26"/>
      <c r="N415" s="26"/>
      <c r="O415" s="26"/>
    </row>
    <row r="416">
      <c r="A416" s="19">
        <v>40784.0</v>
      </c>
      <c r="B416" s="20">
        <v>69.8871078491211</v>
      </c>
      <c r="C416" s="20">
        <v>345.2110900878906</v>
      </c>
      <c r="D416" s="21">
        <f t="shared" ref="D416:E416" si="419">B416/B415-1</f>
        <v>0.03076342098</v>
      </c>
      <c r="E416" s="22">
        <f t="shared" si="419"/>
        <v>0.04955518677</v>
      </c>
      <c r="K416" s="26"/>
      <c r="L416" s="26"/>
      <c r="M416" s="26"/>
      <c r="N416" s="26"/>
      <c r="O416" s="26"/>
    </row>
    <row r="417">
      <c r="A417" s="19">
        <v>40785.0</v>
      </c>
      <c r="B417" s="20">
        <v>68.5915756225586</v>
      </c>
      <c r="C417" s="20">
        <v>357.8070068359375</v>
      </c>
      <c r="D417" s="21">
        <f t="shared" ref="D417:E417" si="420">B417/B416-1</f>
        <v>-0.0185374995</v>
      </c>
      <c r="E417" s="22">
        <f t="shared" si="420"/>
        <v>0.0364875785</v>
      </c>
      <c r="K417" s="26"/>
      <c r="L417" s="26"/>
      <c r="M417" s="26"/>
      <c r="N417" s="26"/>
      <c r="O417" s="26"/>
    </row>
    <row r="418">
      <c r="A418" s="19">
        <v>40788.0</v>
      </c>
      <c r="B418" s="20">
        <v>69.01908874511719</v>
      </c>
      <c r="C418" s="20">
        <v>368.254150390625</v>
      </c>
      <c r="D418" s="21">
        <f t="shared" ref="D418:E418" si="421">B418/B417-1</f>
        <v>0.006232735123</v>
      </c>
      <c r="E418" s="22">
        <f t="shared" si="421"/>
        <v>0.02919770534</v>
      </c>
      <c r="K418" s="26"/>
      <c r="L418" s="26"/>
      <c r="M418" s="26"/>
      <c r="N418" s="26"/>
      <c r="O418" s="26"/>
    </row>
    <row r="419">
      <c r="A419" s="19">
        <v>40791.0</v>
      </c>
      <c r="B419" s="20">
        <v>68.883056640625</v>
      </c>
      <c r="C419" s="20">
        <v>360.6645202636719</v>
      </c>
      <c r="D419" s="21">
        <f t="shared" ref="D419:E419" si="422">B419/B418-1</f>
        <v>-0.001970934519</v>
      </c>
      <c r="E419" s="22">
        <f t="shared" si="422"/>
        <v>-0.02060976127</v>
      </c>
      <c r="K419" s="26"/>
      <c r="L419" s="26"/>
      <c r="M419" s="26"/>
      <c r="N419" s="26"/>
      <c r="O419" s="26"/>
    </row>
    <row r="420">
      <c r="A420" s="19">
        <v>40792.0</v>
      </c>
      <c r="B420" s="20">
        <v>69.32355499267578</v>
      </c>
      <c r="C420" s="20">
        <v>375.5922546386719</v>
      </c>
      <c r="D420" s="21">
        <f t="shared" ref="D420:E420" si="423">B420/B419-1</f>
        <v>0.006394872317</v>
      </c>
      <c r="E420" s="22">
        <f t="shared" si="423"/>
        <v>0.04138952832</v>
      </c>
      <c r="K420" s="26"/>
      <c r="L420" s="26"/>
      <c r="M420" s="26"/>
      <c r="N420" s="26"/>
      <c r="O420" s="26"/>
    </row>
    <row r="421">
      <c r="A421" s="19">
        <v>40793.0</v>
      </c>
      <c r="B421" s="20">
        <v>71.7656021118164</v>
      </c>
      <c r="C421" s="20">
        <v>381.0787048339844</v>
      </c>
      <c r="D421" s="21">
        <f t="shared" ref="D421:E421" si="424">B421/B420-1</f>
        <v>0.03522680162</v>
      </c>
      <c r="E421" s="22">
        <f t="shared" si="424"/>
        <v>0.01460746362</v>
      </c>
      <c r="K421" s="26"/>
      <c r="L421" s="26"/>
      <c r="M421" s="26"/>
      <c r="N421" s="26"/>
      <c r="O421" s="26"/>
    </row>
    <row r="422">
      <c r="A422" s="19">
        <v>40794.0</v>
      </c>
      <c r="B422" s="20">
        <v>72.73725891113281</v>
      </c>
      <c r="C422" s="20">
        <v>389.74267578125</v>
      </c>
      <c r="D422" s="21">
        <f t="shared" ref="D422:E422" si="425">B422/B421-1</f>
        <v>0.01353931091</v>
      </c>
      <c r="E422" s="22">
        <f t="shared" si="425"/>
        <v>0.02273538468</v>
      </c>
      <c r="K422" s="26"/>
      <c r="L422" s="26"/>
      <c r="M422" s="26"/>
      <c r="N422" s="26"/>
      <c r="O422" s="26"/>
    </row>
    <row r="423">
      <c r="A423" s="19">
        <v>40795.0</v>
      </c>
      <c r="B423" s="20">
        <v>71.584228515625</v>
      </c>
      <c r="C423" s="20">
        <v>377.5353393554688</v>
      </c>
      <c r="D423" s="21">
        <f t="shared" ref="D423:E423" si="426">B423/B422-1</f>
        <v>-0.0158519913</v>
      </c>
      <c r="E423" s="22">
        <f t="shared" si="426"/>
        <v>-0.03132152875</v>
      </c>
      <c r="K423" s="26"/>
      <c r="L423" s="26"/>
      <c r="M423" s="26"/>
      <c r="N423" s="26"/>
      <c r="O423" s="26"/>
    </row>
    <row r="424">
      <c r="A424" s="19">
        <v>40798.0</v>
      </c>
      <c r="B424" s="20">
        <v>71.6943588256836</v>
      </c>
      <c r="C424" s="20">
        <v>368.6427307128906</v>
      </c>
      <c r="D424" s="21">
        <f t="shared" ref="D424:E424" si="427">B424/B423-1</f>
        <v>0.001538471704</v>
      </c>
      <c r="E424" s="22">
        <f t="shared" si="427"/>
        <v>-0.02355437416</v>
      </c>
      <c r="K424" s="26"/>
      <c r="L424" s="26"/>
      <c r="M424" s="26"/>
      <c r="N424" s="26"/>
      <c r="O424" s="26"/>
    </row>
    <row r="425">
      <c r="A425" s="19">
        <v>40799.0</v>
      </c>
      <c r="B425" s="20">
        <v>72.10891723632812</v>
      </c>
      <c r="C425" s="20">
        <v>370.44873046875</v>
      </c>
      <c r="D425" s="21">
        <f t="shared" ref="D425:E425" si="428">B425/B424-1</f>
        <v>0.005782301668</v>
      </c>
      <c r="E425" s="22">
        <f t="shared" si="428"/>
        <v>0.00489905159</v>
      </c>
      <c r="K425" s="26"/>
      <c r="L425" s="26"/>
      <c r="M425" s="26"/>
      <c r="N425" s="26"/>
      <c r="O425" s="26"/>
    </row>
    <row r="426">
      <c r="A426" s="19">
        <v>40800.0</v>
      </c>
      <c r="B426" s="20">
        <v>72.93158721923828</v>
      </c>
      <c r="C426" s="20">
        <v>377.3753051757812</v>
      </c>
      <c r="D426" s="21">
        <f t="shared" ref="D426:E426" si="429">B426/B425-1</f>
        <v>0.01140871357</v>
      </c>
      <c r="E426" s="22">
        <f t="shared" si="429"/>
        <v>0.01869779577</v>
      </c>
      <c r="K426" s="26"/>
      <c r="L426" s="26"/>
      <c r="M426" s="26"/>
      <c r="N426" s="26"/>
      <c r="O426" s="26"/>
    </row>
    <row r="427">
      <c r="A427" s="19">
        <v>40801.0</v>
      </c>
      <c r="B427" s="20">
        <v>75.94367980957031</v>
      </c>
      <c r="C427" s="20">
        <v>382.3587951660156</v>
      </c>
      <c r="D427" s="21">
        <f t="shared" ref="D427:E427" si="430">B427/B426-1</f>
        <v>0.04130024733</v>
      </c>
      <c r="E427" s="22">
        <f t="shared" si="430"/>
        <v>0.01320566005</v>
      </c>
      <c r="K427" s="26"/>
      <c r="L427" s="26"/>
      <c r="M427" s="26"/>
      <c r="N427" s="26"/>
      <c r="O427" s="26"/>
    </row>
    <row r="428">
      <c r="A428" s="19">
        <v>40802.0</v>
      </c>
      <c r="B428" s="20">
        <v>77.6667251586914</v>
      </c>
      <c r="C428" s="20">
        <v>377.4895935058594</v>
      </c>
      <c r="D428" s="21">
        <f t="shared" ref="D428:E428" si="431">B428/B427-1</f>
        <v>0.02268846273</v>
      </c>
      <c r="E428" s="22">
        <f t="shared" si="431"/>
        <v>-0.01273464014</v>
      </c>
      <c r="K428" s="26"/>
      <c r="L428" s="26"/>
      <c r="M428" s="26"/>
      <c r="N428" s="26"/>
      <c r="O428" s="26"/>
    </row>
    <row r="429">
      <c r="A429" s="19">
        <v>40805.0</v>
      </c>
      <c r="B429" s="20">
        <v>74.89430236816406</v>
      </c>
      <c r="C429" s="20">
        <v>375.6150817871094</v>
      </c>
      <c r="D429" s="21">
        <f t="shared" ref="D429:E429" si="432">B429/B428-1</f>
        <v>-0.0356964039</v>
      </c>
      <c r="E429" s="22">
        <f t="shared" si="432"/>
        <v>-0.004965730847</v>
      </c>
      <c r="K429" s="26"/>
      <c r="L429" s="26"/>
      <c r="M429" s="26"/>
      <c r="N429" s="26"/>
      <c r="O429" s="26"/>
    </row>
    <row r="430">
      <c r="A430" s="19">
        <v>40806.0</v>
      </c>
      <c r="B430" s="20">
        <v>78.23675537109375</v>
      </c>
      <c r="C430" s="20">
        <v>389.4454650878906</v>
      </c>
      <c r="D430" s="21">
        <f t="shared" ref="D430:E430" si="433">B430/B429-1</f>
        <v>0.04462893568</v>
      </c>
      <c r="E430" s="22">
        <f t="shared" si="433"/>
        <v>0.03682062827</v>
      </c>
      <c r="K430" s="26"/>
      <c r="L430" s="26"/>
      <c r="M430" s="26"/>
      <c r="N430" s="26"/>
      <c r="O430" s="26"/>
    </row>
    <row r="431">
      <c r="A431" s="19">
        <v>40807.0</v>
      </c>
      <c r="B431" s="20">
        <v>80.18653106689453</v>
      </c>
      <c r="C431" s="20">
        <v>382.9532165527344</v>
      </c>
      <c r="D431" s="21">
        <f t="shared" ref="D431:E431" si="434">B431/B430-1</f>
        <v>0.02492147951</v>
      </c>
      <c r="E431" s="22">
        <f t="shared" si="434"/>
        <v>-0.01667049463</v>
      </c>
      <c r="K431" s="26"/>
      <c r="L431" s="26"/>
      <c r="M431" s="26"/>
      <c r="N431" s="26"/>
      <c r="O431" s="26"/>
    </row>
    <row r="432">
      <c r="A432" s="19">
        <v>40808.0</v>
      </c>
      <c r="B432" s="20">
        <v>75.64570617675781</v>
      </c>
      <c r="C432" s="20">
        <v>359.5215759277344</v>
      </c>
      <c r="D432" s="21">
        <f t="shared" ref="D432:E432" si="435">B432/B431-1</f>
        <v>-0.05662827447</v>
      </c>
      <c r="E432" s="22">
        <f t="shared" si="435"/>
        <v>-0.0611866923</v>
      </c>
      <c r="K432" s="26"/>
      <c r="L432" s="26"/>
      <c r="M432" s="26"/>
      <c r="N432" s="26"/>
      <c r="O432" s="26"/>
    </row>
    <row r="433">
      <c r="A433" s="19">
        <v>40809.0</v>
      </c>
      <c r="B433" s="20">
        <v>73.78662109375</v>
      </c>
      <c r="C433" s="20">
        <v>352.3205871582031</v>
      </c>
      <c r="D433" s="21">
        <f t="shared" ref="D433:E433" si="436">B433/B432-1</f>
        <v>-0.02457621426</v>
      </c>
      <c r="E433" s="22">
        <f t="shared" si="436"/>
        <v>-0.02002936472</v>
      </c>
      <c r="K433" s="26"/>
      <c r="L433" s="26"/>
      <c r="M433" s="26"/>
      <c r="N433" s="26"/>
      <c r="O433" s="26"/>
    </row>
    <row r="434">
      <c r="A434" s="19">
        <v>40812.0</v>
      </c>
      <c r="B434" s="20">
        <v>70.08789825439453</v>
      </c>
      <c r="C434" s="20">
        <v>347.1084594726562</v>
      </c>
      <c r="D434" s="21">
        <f t="shared" ref="D434:E434" si="437">B434/B433-1</f>
        <v>-0.05012728303</v>
      </c>
      <c r="E434" s="22">
        <f t="shared" si="437"/>
        <v>-0.01479370742</v>
      </c>
      <c r="K434" s="26"/>
      <c r="L434" s="26"/>
      <c r="M434" s="26"/>
      <c r="N434" s="26"/>
      <c r="O434" s="26"/>
    </row>
    <row r="435">
      <c r="A435" s="19">
        <v>40813.0</v>
      </c>
      <c r="B435" s="20">
        <v>72.81499481201172</v>
      </c>
      <c r="C435" s="20">
        <v>364.4821472167969</v>
      </c>
      <c r="D435" s="21">
        <f t="shared" ref="D435:E435" si="438">B435/B434-1</f>
        <v>0.0389096638</v>
      </c>
      <c r="E435" s="22">
        <f t="shared" si="438"/>
        <v>0.05005261978</v>
      </c>
      <c r="K435" s="26"/>
      <c r="L435" s="26"/>
      <c r="M435" s="26"/>
      <c r="N435" s="26"/>
      <c r="O435" s="26"/>
    </row>
    <row r="436">
      <c r="A436" s="19">
        <v>40814.0</v>
      </c>
      <c r="B436" s="20">
        <v>70.19803619384766</v>
      </c>
      <c r="C436" s="20">
        <v>364.4821472167969</v>
      </c>
      <c r="D436" s="21">
        <f t="shared" ref="D436:E436" si="439">B436/B435-1</f>
        <v>-0.03593983114</v>
      </c>
      <c r="E436" s="22">
        <f t="shared" si="439"/>
        <v>0</v>
      </c>
      <c r="K436" s="26"/>
      <c r="L436" s="26"/>
      <c r="M436" s="26"/>
      <c r="N436" s="26"/>
      <c r="O436" s="26"/>
    </row>
    <row r="437">
      <c r="A437" s="19">
        <v>40815.0</v>
      </c>
      <c r="B437" s="20">
        <v>69.66686248779297</v>
      </c>
      <c r="C437" s="20">
        <v>369.2828674316406</v>
      </c>
      <c r="D437" s="21">
        <f t="shared" ref="D437:E437" si="440">B437/B436-1</f>
        <v>-0.007566788686</v>
      </c>
      <c r="E437" s="22">
        <f t="shared" si="440"/>
        <v>0.01317134529</v>
      </c>
      <c r="K437" s="26"/>
      <c r="L437" s="26"/>
      <c r="M437" s="26"/>
      <c r="N437" s="26"/>
      <c r="O437" s="26"/>
    </row>
    <row r="438">
      <c r="A438" s="19">
        <v>40816.0</v>
      </c>
      <c r="B438" s="20">
        <v>68.2547378540039</v>
      </c>
      <c r="C438" s="20">
        <v>369.5800476074219</v>
      </c>
      <c r="D438" s="21">
        <f t="shared" ref="D438:E438" si="441">B438/B437-1</f>
        <v>-0.02026967461</v>
      </c>
      <c r="E438" s="22">
        <f t="shared" si="441"/>
        <v>0.0008047494265</v>
      </c>
      <c r="K438" s="26"/>
      <c r="L438" s="26"/>
      <c r="M438" s="26"/>
      <c r="N438" s="26"/>
      <c r="O438" s="26"/>
    </row>
    <row r="439">
      <c r="A439" s="19">
        <v>40819.0</v>
      </c>
      <c r="B439" s="20">
        <v>65.51470947265625</v>
      </c>
      <c r="C439" s="20">
        <v>360.3674011230469</v>
      </c>
      <c r="D439" s="21">
        <f t="shared" ref="D439:E439" si="442">B439/B438-1</f>
        <v>-0.04014414922</v>
      </c>
      <c r="E439" s="22">
        <f t="shared" si="442"/>
        <v>-0.02492733724</v>
      </c>
      <c r="K439" s="26"/>
      <c r="L439" s="26"/>
      <c r="M439" s="26"/>
      <c r="N439" s="26"/>
      <c r="O439" s="26"/>
    </row>
    <row r="440">
      <c r="A440" s="19">
        <v>40820.0</v>
      </c>
      <c r="B440" s="20">
        <v>62.57386016845703</v>
      </c>
      <c r="C440" s="20">
        <v>352.7777709960938</v>
      </c>
      <c r="D440" s="21">
        <f t="shared" ref="D440:E440" si="443">B440/B439-1</f>
        <v>-0.04488838198</v>
      </c>
      <c r="E440" s="22">
        <f t="shared" si="443"/>
        <v>-0.02106081211</v>
      </c>
      <c r="K440" s="26"/>
      <c r="L440" s="26"/>
      <c r="M440" s="26"/>
      <c r="N440" s="26"/>
      <c r="O440" s="26"/>
    </row>
    <row r="441">
      <c r="A441" s="19">
        <v>40821.0</v>
      </c>
      <c r="B441" s="20">
        <v>60.94149398803711</v>
      </c>
      <c r="C441" s="20">
        <v>350.6746826171875</v>
      </c>
      <c r="D441" s="21">
        <f t="shared" ref="D441:E441" si="444">B441/B440-1</f>
        <v>-0.02608703021</v>
      </c>
      <c r="E441" s="22">
        <f t="shared" si="444"/>
        <v>-0.00596151048</v>
      </c>
      <c r="K441" s="26"/>
      <c r="L441" s="26"/>
      <c r="M441" s="26"/>
      <c r="N441" s="26"/>
      <c r="O441" s="26"/>
    </row>
    <row r="442">
      <c r="A442" s="19">
        <v>40823.0</v>
      </c>
      <c r="B442" s="20">
        <v>59.84029769897461</v>
      </c>
      <c r="C442" s="20">
        <v>367.0882263183594</v>
      </c>
      <c r="D442" s="21">
        <f t="shared" ref="D442:E442" si="445">B442/B441-1</f>
        <v>-0.01806972913</v>
      </c>
      <c r="E442" s="22">
        <f t="shared" si="445"/>
        <v>0.04680561362</v>
      </c>
      <c r="K442" s="26"/>
      <c r="L442" s="26"/>
      <c r="M442" s="26"/>
      <c r="N442" s="26"/>
      <c r="O442" s="26"/>
    </row>
    <row r="443">
      <c r="A443" s="19">
        <v>40826.0</v>
      </c>
      <c r="B443" s="20">
        <v>59.64596939086914</v>
      </c>
      <c r="C443" s="20">
        <v>379.1355590820312</v>
      </c>
      <c r="D443" s="21">
        <f t="shared" ref="D443:E443" si="446">B443/B442-1</f>
        <v>-0.003247448886</v>
      </c>
      <c r="E443" s="22">
        <f t="shared" si="446"/>
        <v>0.03281863024</v>
      </c>
      <c r="K443" s="26"/>
      <c r="L443" s="26"/>
      <c r="M443" s="26"/>
      <c r="N443" s="26"/>
      <c r="O443" s="26"/>
    </row>
    <row r="444">
      <c r="A444" s="19">
        <v>40827.0</v>
      </c>
      <c r="B444" s="20">
        <v>59.43221282958984</v>
      </c>
      <c r="C444" s="20">
        <v>378.1068420410156</v>
      </c>
      <c r="D444" s="21">
        <f t="shared" ref="D444:E444" si="447">B444/B443-1</f>
        <v>-0.003583755339</v>
      </c>
      <c r="E444" s="22">
        <f t="shared" si="447"/>
        <v>-0.002713322495</v>
      </c>
      <c r="K444" s="26"/>
      <c r="L444" s="26"/>
      <c r="M444" s="26"/>
      <c r="N444" s="26"/>
      <c r="O444" s="26"/>
    </row>
    <row r="445">
      <c r="A445" s="19">
        <v>40828.0</v>
      </c>
      <c r="B445" s="20">
        <v>60.20304107666016</v>
      </c>
      <c r="C445" s="20">
        <v>388.4624938964844</v>
      </c>
      <c r="D445" s="21">
        <f t="shared" ref="D445:E445" si="448">B445/B444-1</f>
        <v>0.01296987291</v>
      </c>
      <c r="E445" s="22">
        <f t="shared" si="448"/>
        <v>0.02738816309</v>
      </c>
      <c r="K445" s="26"/>
      <c r="L445" s="26"/>
      <c r="M445" s="26"/>
      <c r="N445" s="26"/>
      <c r="O445" s="26"/>
    </row>
    <row r="446">
      <c r="A446" s="19">
        <v>40829.0</v>
      </c>
      <c r="B446" s="20">
        <v>60.88320541381836</v>
      </c>
      <c r="C446" s="20">
        <v>387.2052001953125</v>
      </c>
      <c r="D446" s="21">
        <f t="shared" ref="D446:E446" si="449">B446/B445-1</f>
        <v>0.01129784019</v>
      </c>
      <c r="E446" s="22">
        <f t="shared" si="449"/>
        <v>-0.003236589686</v>
      </c>
      <c r="K446" s="26"/>
      <c r="L446" s="26"/>
      <c r="M446" s="26"/>
      <c r="N446" s="26"/>
      <c r="O446" s="26"/>
    </row>
    <row r="447">
      <c r="A447" s="19">
        <v>40830.0</v>
      </c>
      <c r="B447" s="20">
        <v>61.00627899169922</v>
      </c>
      <c r="C447" s="20">
        <v>396.3492431640625</v>
      </c>
      <c r="D447" s="21">
        <f t="shared" ref="D447:E447" si="450">B447/B446-1</f>
        <v>0.002021470076</v>
      </c>
      <c r="E447" s="22">
        <f t="shared" si="450"/>
        <v>0.02361549629</v>
      </c>
      <c r="K447" s="26"/>
      <c r="L447" s="26"/>
      <c r="M447" s="26"/>
      <c r="N447" s="26"/>
      <c r="O447" s="26"/>
    </row>
    <row r="448">
      <c r="A448" s="19">
        <v>40833.0</v>
      </c>
      <c r="B448" s="20">
        <v>60.39738082885742</v>
      </c>
      <c r="C448" s="20">
        <v>381.2158508300781</v>
      </c>
      <c r="D448" s="21">
        <f t="shared" ref="D448:E448" si="451">B448/B447-1</f>
        <v>-0.009980909718</v>
      </c>
      <c r="E448" s="22">
        <f t="shared" si="451"/>
        <v>-0.0381819635</v>
      </c>
      <c r="K448" s="26"/>
      <c r="L448" s="26"/>
      <c r="M448" s="26"/>
      <c r="N448" s="26"/>
      <c r="O448" s="26"/>
    </row>
    <row r="449">
      <c r="A449" s="19">
        <v>40834.0</v>
      </c>
      <c r="B449" s="20">
        <v>59.73666381835938</v>
      </c>
      <c r="C449" s="20">
        <v>374.8607177734375</v>
      </c>
      <c r="D449" s="21">
        <f t="shared" ref="D449:E449" si="452">B449/B448-1</f>
        <v>-0.01093949773</v>
      </c>
      <c r="E449" s="22">
        <f t="shared" si="452"/>
        <v>-0.01667069468</v>
      </c>
      <c r="K449" s="26"/>
      <c r="L449" s="26"/>
      <c r="M449" s="26"/>
      <c r="N449" s="26"/>
      <c r="O449" s="26"/>
    </row>
    <row r="450">
      <c r="A450" s="19">
        <v>40835.0</v>
      </c>
      <c r="B450" s="20">
        <v>61.29776763916016</v>
      </c>
      <c r="C450" s="20">
        <v>385.422119140625</v>
      </c>
      <c r="D450" s="21">
        <f t="shared" ref="D450:E450" si="453">B450/B449-1</f>
        <v>0.0261330935</v>
      </c>
      <c r="E450" s="22">
        <f t="shared" si="453"/>
        <v>0.02817420142</v>
      </c>
      <c r="K450" s="26"/>
      <c r="L450" s="26"/>
      <c r="M450" s="26"/>
      <c r="N450" s="26"/>
      <c r="O450" s="26"/>
    </row>
    <row r="451">
      <c r="A451" s="19">
        <v>40836.0</v>
      </c>
      <c r="B451" s="20">
        <v>60.31965637207031</v>
      </c>
      <c r="C451" s="20">
        <v>383.4561462402344</v>
      </c>
      <c r="D451" s="21">
        <f t="shared" ref="D451:E451" si="454">B451/B450-1</f>
        <v>-0.01595671922</v>
      </c>
      <c r="E451" s="22">
        <f t="shared" si="454"/>
        <v>-0.005100830499</v>
      </c>
      <c r="K451" s="26"/>
      <c r="L451" s="26"/>
      <c r="M451" s="26"/>
      <c r="N451" s="26"/>
      <c r="O451" s="26"/>
    </row>
    <row r="452">
      <c r="A452" s="19">
        <v>40837.0</v>
      </c>
      <c r="B452" s="20">
        <v>59.8726921081543</v>
      </c>
      <c r="C452" s="20">
        <v>382.1073608398438</v>
      </c>
      <c r="D452" s="21">
        <f t="shared" ref="D452:E452" si="455">B452/B451-1</f>
        <v>-0.007409927224</v>
      </c>
      <c r="E452" s="22">
        <f t="shared" si="455"/>
        <v>-0.003517443686</v>
      </c>
      <c r="K452" s="26"/>
      <c r="L452" s="26"/>
      <c r="M452" s="26"/>
      <c r="N452" s="26"/>
      <c r="O452" s="26"/>
    </row>
    <row r="453">
      <c r="A453" s="19">
        <v>40840.0</v>
      </c>
      <c r="B453" s="20">
        <v>59.73018646240234</v>
      </c>
      <c r="C453" s="20">
        <v>387.0223083496094</v>
      </c>
      <c r="D453" s="21">
        <f t="shared" ref="D453:E453" si="456">B453/B452-1</f>
        <v>-0.002380144282</v>
      </c>
      <c r="E453" s="22">
        <f t="shared" si="456"/>
        <v>0.01286273967</v>
      </c>
      <c r="K453" s="26"/>
      <c r="L453" s="26"/>
      <c r="M453" s="26"/>
      <c r="N453" s="26"/>
      <c r="O453" s="26"/>
    </row>
    <row r="454">
      <c r="A454" s="19">
        <v>40841.0</v>
      </c>
      <c r="B454" s="20">
        <v>59.6589241027832</v>
      </c>
      <c r="C454" s="20">
        <v>400.4869384765625</v>
      </c>
      <c r="D454" s="21">
        <f t="shared" ref="D454:E454" si="457">B454/B453-1</f>
        <v>-0.001193071106</v>
      </c>
      <c r="E454" s="22">
        <f t="shared" si="457"/>
        <v>0.03479032045</v>
      </c>
      <c r="K454" s="26"/>
      <c r="L454" s="26"/>
      <c r="M454" s="26"/>
      <c r="N454" s="26"/>
      <c r="O454" s="26"/>
    </row>
    <row r="455">
      <c r="A455" s="19">
        <v>40844.0</v>
      </c>
      <c r="B455" s="20">
        <v>62.13985061645508</v>
      </c>
      <c r="C455" s="20">
        <v>411.4826965332031</v>
      </c>
      <c r="D455" s="21">
        <f t="shared" ref="D455:E455" si="458">B455/B454-1</f>
        <v>0.04158517022</v>
      </c>
      <c r="E455" s="22">
        <f t="shared" si="458"/>
        <v>0.02745597172</v>
      </c>
      <c r="K455" s="26"/>
      <c r="L455" s="26"/>
      <c r="M455" s="26"/>
      <c r="N455" s="26"/>
      <c r="O455" s="26"/>
    </row>
    <row r="456">
      <c r="A456" s="19">
        <v>40847.0</v>
      </c>
      <c r="B456" s="20">
        <v>61.91315460205078</v>
      </c>
      <c r="C456" s="20">
        <v>401.2184143066406</v>
      </c>
      <c r="D456" s="21">
        <f t="shared" ref="D456:E456" si="459">B456/B455-1</f>
        <v>-0.003648158342</v>
      </c>
      <c r="E456" s="22">
        <f t="shared" si="459"/>
        <v>-0.02494462662</v>
      </c>
      <c r="K456" s="26"/>
      <c r="L456" s="26"/>
      <c r="M456" s="26"/>
      <c r="N456" s="26"/>
      <c r="O456" s="26"/>
    </row>
    <row r="457">
      <c r="A457" s="19">
        <v>40848.0</v>
      </c>
      <c r="B457" s="20">
        <v>60.060546875</v>
      </c>
      <c r="C457" s="20">
        <v>393.4689025878906</v>
      </c>
      <c r="D457" s="21">
        <f t="shared" ref="D457:E457" si="460">B457/B456-1</f>
        <v>-0.02992268346</v>
      </c>
      <c r="E457" s="22">
        <f t="shared" si="460"/>
        <v>-0.01931494528</v>
      </c>
      <c r="K457" s="26"/>
      <c r="L457" s="26"/>
      <c r="M457" s="26"/>
      <c r="N457" s="26"/>
      <c r="O457" s="26"/>
    </row>
    <row r="458">
      <c r="A458" s="19">
        <v>40849.0</v>
      </c>
      <c r="B458" s="20">
        <v>60.04110717773438</v>
      </c>
      <c r="C458" s="20">
        <v>398.5895385742188</v>
      </c>
      <c r="D458" s="21">
        <f t="shared" ref="D458:E458" si="461">B458/B457-1</f>
        <v>-0.000323668336</v>
      </c>
      <c r="E458" s="22">
        <f t="shared" si="461"/>
        <v>0.01301408054</v>
      </c>
      <c r="K458" s="26"/>
      <c r="L458" s="26"/>
      <c r="M458" s="26"/>
      <c r="N458" s="26"/>
      <c r="O458" s="26"/>
    </row>
    <row r="459">
      <c r="A459" s="19">
        <v>40850.0</v>
      </c>
      <c r="B459" s="20">
        <v>59.98281478881836</v>
      </c>
      <c r="C459" s="20">
        <v>405.0360717773438</v>
      </c>
      <c r="D459" s="21">
        <f t="shared" ref="D459:E459" si="462">B459/B458-1</f>
        <v>-0.00097087465</v>
      </c>
      <c r="E459" s="22">
        <f t="shared" si="462"/>
        <v>0.01617336277</v>
      </c>
      <c r="K459" s="26"/>
      <c r="L459" s="26"/>
      <c r="M459" s="26"/>
      <c r="N459" s="26"/>
      <c r="O459" s="26"/>
    </row>
    <row r="460">
      <c r="A460" s="19">
        <v>40851.0</v>
      </c>
      <c r="B460" s="20">
        <v>59.88564682006836</v>
      </c>
      <c r="C460" s="20">
        <v>402.3157348632812</v>
      </c>
      <c r="D460" s="21">
        <f t="shared" ref="D460:E460" si="463">B460/B459-1</f>
        <v>-0.001619930127</v>
      </c>
      <c r="E460" s="22">
        <f t="shared" si="463"/>
        <v>-0.006716283076</v>
      </c>
      <c r="K460" s="26"/>
      <c r="L460" s="26"/>
      <c r="M460" s="26"/>
      <c r="N460" s="26"/>
      <c r="O460" s="26"/>
    </row>
    <row r="461">
      <c r="A461" s="19">
        <v>40855.0</v>
      </c>
      <c r="B461" s="20">
        <v>59.88564682006836</v>
      </c>
      <c r="C461" s="20">
        <v>404.0302429199219</v>
      </c>
      <c r="D461" s="21">
        <f t="shared" ref="D461:E461" si="464">B461/B460-1</f>
        <v>0</v>
      </c>
      <c r="E461" s="22">
        <f t="shared" si="464"/>
        <v>0.004261598312</v>
      </c>
      <c r="K461" s="26"/>
      <c r="L461" s="26"/>
      <c r="M461" s="26"/>
      <c r="N461" s="26"/>
      <c r="O461" s="26"/>
    </row>
    <row r="462">
      <c r="A462" s="19">
        <v>40856.0</v>
      </c>
      <c r="B462" s="20">
        <v>59.66540908813477</v>
      </c>
      <c r="C462" s="20">
        <v>395.4577026367188</v>
      </c>
      <c r="D462" s="21">
        <f t="shared" ref="D462:E462" si="465">B462/B461-1</f>
        <v>-0.003677638026</v>
      </c>
      <c r="E462" s="22">
        <f t="shared" si="465"/>
        <v>-0.0212175708</v>
      </c>
      <c r="K462" s="26"/>
      <c r="L462" s="26"/>
      <c r="M462" s="26"/>
      <c r="N462" s="26"/>
      <c r="O462" s="26"/>
    </row>
    <row r="463">
      <c r="A463" s="19">
        <v>40858.0</v>
      </c>
      <c r="B463" s="20">
        <v>59.45812606811523</v>
      </c>
      <c r="C463" s="20">
        <v>404.78466796875</v>
      </c>
      <c r="D463" s="21">
        <f t="shared" ref="D463:E463" si="466">B463/B462-1</f>
        <v>-0.003474090318</v>
      </c>
      <c r="E463" s="22">
        <f t="shared" si="466"/>
        <v>0.02358524128</v>
      </c>
      <c r="K463" s="26"/>
      <c r="L463" s="26"/>
      <c r="M463" s="26"/>
      <c r="N463" s="26"/>
      <c r="O463" s="26"/>
    </row>
    <row r="464">
      <c r="A464" s="19">
        <v>40861.0</v>
      </c>
      <c r="B464" s="20">
        <v>59.14071655273438</v>
      </c>
      <c r="C464" s="20">
        <v>400.8298034667969</v>
      </c>
      <c r="D464" s="21">
        <f t="shared" ref="D464:E464" si="467">B464/B463-1</f>
        <v>-0.005338370655</v>
      </c>
      <c r="E464" s="22">
        <f t="shared" si="467"/>
        <v>-0.009770292244</v>
      </c>
      <c r="K464" s="26"/>
      <c r="L464" s="26"/>
      <c r="M464" s="26"/>
      <c r="N464" s="26"/>
      <c r="O464" s="26"/>
    </row>
    <row r="465">
      <c r="A465" s="19">
        <v>40862.0</v>
      </c>
      <c r="B465" s="20">
        <v>53.41449737548828</v>
      </c>
      <c r="C465" s="20">
        <v>393.8574829101562</v>
      </c>
      <c r="D465" s="21">
        <f t="shared" ref="D465:E465" si="468">B465/B464-1</f>
        <v>-0.09682363541</v>
      </c>
      <c r="E465" s="22">
        <f t="shared" si="468"/>
        <v>-0.0173947159</v>
      </c>
      <c r="K465" s="26"/>
      <c r="L465" s="26"/>
      <c r="M465" s="26"/>
      <c r="N465" s="26"/>
      <c r="O465" s="26"/>
    </row>
    <row r="466">
      <c r="A466" s="19">
        <v>40863.0</v>
      </c>
      <c r="B466" s="20">
        <v>49.65747451782227</v>
      </c>
      <c r="C466" s="20">
        <v>387.7538757324219</v>
      </c>
      <c r="D466" s="21">
        <f t="shared" ref="D466:E466" si="469">B466/B465-1</f>
        <v>-0.07033713771</v>
      </c>
      <c r="E466" s="22">
        <f t="shared" si="469"/>
        <v>-0.01549699433</v>
      </c>
      <c r="K466" s="26"/>
      <c r="L466" s="26"/>
      <c r="M466" s="26"/>
      <c r="N466" s="26"/>
      <c r="O466" s="26"/>
    </row>
    <row r="467">
      <c r="A467" s="19">
        <v>40864.0</v>
      </c>
      <c r="B467" s="20">
        <v>45.54418563842773</v>
      </c>
      <c r="C467" s="20">
        <v>370.3115539550781</v>
      </c>
      <c r="D467" s="21">
        <f t="shared" ref="D467:E467" si="470">B467/B466-1</f>
        <v>-0.08283322741</v>
      </c>
      <c r="E467" s="22">
        <f t="shared" si="470"/>
        <v>-0.04498297211</v>
      </c>
      <c r="K467" s="26"/>
      <c r="L467" s="26"/>
      <c r="M467" s="26"/>
      <c r="N467" s="26"/>
      <c r="O467" s="26"/>
    </row>
    <row r="468">
      <c r="A468" s="19">
        <v>40865.0</v>
      </c>
      <c r="B468" s="20">
        <v>43.45190811157227</v>
      </c>
      <c r="C468" s="20">
        <v>369.4656982421875</v>
      </c>
      <c r="D468" s="21">
        <f t="shared" ref="D468:E468" si="471">B468/B467-1</f>
        <v>-0.04593950902</v>
      </c>
      <c r="E468" s="22">
        <f t="shared" si="471"/>
        <v>-0.002284173161</v>
      </c>
      <c r="K468" s="26"/>
      <c r="L468" s="26"/>
      <c r="M468" s="26"/>
      <c r="N468" s="26"/>
      <c r="O468" s="26"/>
    </row>
    <row r="469">
      <c r="A469" s="19">
        <v>40868.0</v>
      </c>
      <c r="B469" s="20">
        <v>40.42038726806641</v>
      </c>
      <c r="C469" s="20">
        <v>359.5215759277344</v>
      </c>
      <c r="D469" s="21">
        <f t="shared" ref="D469:E469" si="472">B469/B468-1</f>
        <v>-0.06976726628</v>
      </c>
      <c r="E469" s="22">
        <f t="shared" si="472"/>
        <v>-0.02691487291</v>
      </c>
      <c r="K469" s="26"/>
      <c r="L469" s="26"/>
      <c r="M469" s="26"/>
      <c r="N469" s="26"/>
      <c r="O469" s="26"/>
    </row>
    <row r="470">
      <c r="A470" s="19">
        <v>40869.0</v>
      </c>
      <c r="B470" s="20">
        <v>40.7442626953125</v>
      </c>
      <c r="C470" s="20">
        <v>363.5678100585938</v>
      </c>
      <c r="D470" s="21">
        <f t="shared" ref="D470:E470" si="473">B470/B469-1</f>
        <v>0.008012675017</v>
      </c>
      <c r="E470" s="22">
        <f t="shared" si="473"/>
        <v>0.01125449598</v>
      </c>
      <c r="K470" s="26"/>
      <c r="L470" s="26"/>
      <c r="M470" s="26"/>
      <c r="N470" s="26"/>
      <c r="O470" s="26"/>
    </row>
    <row r="471">
      <c r="A471" s="19">
        <v>40870.0</v>
      </c>
      <c r="B471" s="20">
        <v>38.29571533203125</v>
      </c>
      <c r="C471" s="20">
        <v>353.6007690429688</v>
      </c>
      <c r="D471" s="21">
        <f t="shared" ref="D471:E471" si="474">B471/B470-1</f>
        <v>-0.06009551287</v>
      </c>
      <c r="E471" s="22">
        <f t="shared" si="474"/>
        <v>-0.02741453104</v>
      </c>
      <c r="K471" s="26"/>
      <c r="L471" s="26"/>
      <c r="M471" s="26"/>
      <c r="N471" s="26"/>
      <c r="O471" s="26"/>
    </row>
    <row r="472">
      <c r="A472" s="19">
        <v>40871.0</v>
      </c>
      <c r="B472" s="20">
        <v>41.10700988769531</v>
      </c>
      <c r="C472" s="20">
        <v>353.4864196777344</v>
      </c>
      <c r="D472" s="21">
        <f t="shared" ref="D472:E472" si="475">B472/B471-1</f>
        <v>0.07341015911</v>
      </c>
      <c r="E472" s="22">
        <f t="shared" si="475"/>
        <v>-0.0003233855106</v>
      </c>
      <c r="K472" s="26"/>
      <c r="L472" s="26"/>
      <c r="M472" s="26"/>
      <c r="N472" s="26"/>
      <c r="O472" s="26"/>
    </row>
    <row r="473">
      <c r="A473" s="19">
        <v>40872.0</v>
      </c>
      <c r="B473" s="20">
        <v>41.57987976074219</v>
      </c>
      <c r="C473" s="20">
        <v>344.6395874023438</v>
      </c>
      <c r="D473" s="21">
        <f t="shared" ref="D473:E473" si="476">B473/B472-1</f>
        <v>0.01150338773</v>
      </c>
      <c r="E473" s="22">
        <f t="shared" si="476"/>
        <v>-0.02502736112</v>
      </c>
      <c r="K473" s="26"/>
      <c r="L473" s="26"/>
      <c r="M473" s="26"/>
      <c r="N473" s="26"/>
      <c r="O473" s="26"/>
    </row>
    <row r="474">
      <c r="A474" s="19">
        <v>40875.0</v>
      </c>
      <c r="B474" s="20">
        <v>41.1393928527832</v>
      </c>
      <c r="C474" s="20">
        <v>358.3556213378906</v>
      </c>
      <c r="D474" s="21">
        <f t="shared" ref="D474:E474" si="477">B474/B473-1</f>
        <v>-0.01059375136</v>
      </c>
      <c r="E474" s="22">
        <f t="shared" si="477"/>
        <v>0.03979819625</v>
      </c>
      <c r="K474" s="26"/>
      <c r="L474" s="26"/>
      <c r="M474" s="26"/>
      <c r="N474" s="26"/>
      <c r="O474" s="26"/>
    </row>
    <row r="475">
      <c r="A475" s="19">
        <v>40876.0</v>
      </c>
      <c r="B475" s="20">
        <v>39.60420227050781</v>
      </c>
      <c r="C475" s="20">
        <v>349.7602233886719</v>
      </c>
      <c r="D475" s="21">
        <f t="shared" ref="D475:E475" si="478">B475/B474-1</f>
        <v>-0.03731680212</v>
      </c>
      <c r="E475" s="22">
        <f t="shared" si="478"/>
        <v>-0.02398566518</v>
      </c>
      <c r="K475" s="26"/>
      <c r="L475" s="26"/>
      <c r="M475" s="26"/>
      <c r="N475" s="26"/>
      <c r="O475" s="26"/>
    </row>
    <row r="476">
      <c r="A476" s="19">
        <v>40877.0</v>
      </c>
      <c r="B476" s="20">
        <v>39.04712295532227</v>
      </c>
      <c r="C476" s="20">
        <v>355.8182067871094</v>
      </c>
      <c r="D476" s="21">
        <f t="shared" ref="D476:E476" si="479">B476/B475-1</f>
        <v>-0.0140661668</v>
      </c>
      <c r="E476" s="22">
        <f t="shared" si="479"/>
        <v>0.01732038978</v>
      </c>
      <c r="K476" s="26"/>
      <c r="L476" s="26"/>
      <c r="M476" s="26"/>
      <c r="N476" s="26"/>
      <c r="O476" s="26"/>
    </row>
    <row r="477">
      <c r="A477" s="19">
        <v>40878.0</v>
      </c>
      <c r="B477" s="20">
        <v>40.06411361694336</v>
      </c>
      <c r="C477" s="20">
        <v>365.30517578125</v>
      </c>
      <c r="D477" s="21">
        <f t="shared" ref="D477:E477" si="480">B477/B476-1</f>
        <v>0.0260452137</v>
      </c>
      <c r="E477" s="22">
        <f t="shared" si="480"/>
        <v>0.0266624046</v>
      </c>
      <c r="K477" s="26"/>
      <c r="L477" s="26"/>
      <c r="M477" s="26"/>
      <c r="N477" s="26"/>
      <c r="O477" s="26"/>
    </row>
    <row r="478">
      <c r="A478" s="19">
        <v>40879.0</v>
      </c>
      <c r="B478" s="20">
        <v>43.87942886352539</v>
      </c>
      <c r="C478" s="20">
        <v>371.2716369628906</v>
      </c>
      <c r="D478" s="21">
        <f t="shared" ref="D478:E478" si="481">B478/B477-1</f>
        <v>0.09523024228</v>
      </c>
      <c r="E478" s="22">
        <f t="shared" si="481"/>
        <v>0.01633281316</v>
      </c>
      <c r="K478" s="26"/>
      <c r="L478" s="26"/>
      <c r="M478" s="26"/>
      <c r="N478" s="26"/>
      <c r="O478" s="26"/>
    </row>
    <row r="479">
      <c r="A479" s="19">
        <v>40882.0</v>
      </c>
      <c r="B479" s="20">
        <v>44.53367614746094</v>
      </c>
      <c r="C479" s="20">
        <v>368.8484497070312</v>
      </c>
      <c r="D479" s="21">
        <f t="shared" ref="D479:E479" si="482">B479/B478-1</f>
        <v>0.01491011394</v>
      </c>
      <c r="E479" s="22">
        <f t="shared" si="482"/>
        <v>-0.006526723333</v>
      </c>
      <c r="K479" s="26"/>
      <c r="L479" s="26"/>
      <c r="M479" s="26"/>
      <c r="N479" s="26"/>
      <c r="O479" s="26"/>
    </row>
    <row r="480">
      <c r="A480" s="19">
        <v>40884.0</v>
      </c>
      <c r="B480" s="20">
        <v>44.17093276977539</v>
      </c>
      <c r="C480" s="20">
        <v>370.242919921875</v>
      </c>
      <c r="D480" s="21">
        <f t="shared" ref="D480:E480" si="483">B480/B479-1</f>
        <v>-0.008145372425</v>
      </c>
      <c r="E480" s="22">
        <f t="shared" si="483"/>
        <v>0.003780604788</v>
      </c>
      <c r="K480" s="26"/>
      <c r="L480" s="26"/>
      <c r="M480" s="26"/>
      <c r="N480" s="26"/>
      <c r="O480" s="26"/>
    </row>
    <row r="481">
      <c r="A481" s="19">
        <v>40885.0</v>
      </c>
      <c r="B481" s="20">
        <v>43.37418365478516</v>
      </c>
      <c r="C481" s="20">
        <v>356.0925598144531</v>
      </c>
      <c r="D481" s="21">
        <f t="shared" ref="D481:E481" si="484">B481/B480-1</f>
        <v>-0.01803786031</v>
      </c>
      <c r="E481" s="22">
        <f t="shared" si="484"/>
        <v>-0.03821912411</v>
      </c>
      <c r="K481" s="26"/>
      <c r="L481" s="26"/>
      <c r="M481" s="26"/>
      <c r="N481" s="26"/>
      <c r="O481" s="26"/>
    </row>
    <row r="482">
      <c r="A482" s="19">
        <v>40886.0</v>
      </c>
      <c r="B482" s="20">
        <v>42.05922317504883</v>
      </c>
      <c r="C482" s="20">
        <v>345.5082702636719</v>
      </c>
      <c r="D482" s="21">
        <f t="shared" ref="D482:E482" si="485">B482/B481-1</f>
        <v>-0.03031666233</v>
      </c>
      <c r="E482" s="22">
        <f t="shared" si="485"/>
        <v>-0.02972342235</v>
      </c>
      <c r="K482" s="26"/>
      <c r="L482" s="26"/>
      <c r="M482" s="26"/>
      <c r="N482" s="26"/>
      <c r="O482" s="26"/>
    </row>
    <row r="483">
      <c r="A483" s="19">
        <v>40889.0</v>
      </c>
      <c r="B483" s="20">
        <v>40.69244384765625</v>
      </c>
      <c r="C483" s="20">
        <v>332.6151428222656</v>
      </c>
      <c r="D483" s="21">
        <f t="shared" ref="D483:E483" si="486">B483/B482-1</f>
        <v>-0.03249654236</v>
      </c>
      <c r="E483" s="22">
        <f t="shared" si="486"/>
        <v>-0.0373164076</v>
      </c>
      <c r="K483" s="26"/>
      <c r="L483" s="26"/>
      <c r="M483" s="26"/>
      <c r="N483" s="26"/>
      <c r="O483" s="26"/>
    </row>
    <row r="484">
      <c r="A484" s="19">
        <v>40890.0</v>
      </c>
      <c r="B484" s="20">
        <v>41.62522125244141</v>
      </c>
      <c r="C484" s="20">
        <v>339.3817749023438</v>
      </c>
      <c r="D484" s="21">
        <f t="shared" ref="D484:E484" si="487">B484/B483-1</f>
        <v>0.02292261945</v>
      </c>
      <c r="E484" s="22">
        <f t="shared" si="487"/>
        <v>0.02034372826</v>
      </c>
      <c r="K484" s="26"/>
      <c r="L484" s="26"/>
      <c r="M484" s="26"/>
      <c r="N484" s="26"/>
      <c r="O484" s="26"/>
    </row>
    <row r="485">
      <c r="A485" s="19">
        <v>40891.0</v>
      </c>
      <c r="B485" s="20">
        <v>40.847900390625</v>
      </c>
      <c r="C485" s="20">
        <v>339.1988830566406</v>
      </c>
      <c r="D485" s="21">
        <f t="shared" ref="D485:E485" si="488">B485/B484-1</f>
        <v>-0.0186742758</v>
      </c>
      <c r="E485" s="22">
        <f t="shared" si="488"/>
        <v>-0.0005388970747</v>
      </c>
      <c r="K485" s="26"/>
      <c r="L485" s="26"/>
      <c r="M485" s="26"/>
      <c r="N485" s="26"/>
      <c r="O485" s="26"/>
    </row>
    <row r="486">
      <c r="A486" s="19">
        <v>40892.0</v>
      </c>
      <c r="B486" s="20">
        <v>40.75073623657227</v>
      </c>
      <c r="C486" s="20">
        <v>342.9707946777344</v>
      </c>
      <c r="D486" s="21">
        <f t="shared" ref="D486:E486" si="489">B486/B485-1</f>
        <v>-0.002378681722</v>
      </c>
      <c r="E486" s="22">
        <f t="shared" si="489"/>
        <v>0.01112005908</v>
      </c>
      <c r="K486" s="26"/>
      <c r="L486" s="26"/>
      <c r="M486" s="26"/>
      <c r="N486" s="26"/>
      <c r="O486" s="26"/>
    </row>
    <row r="487">
      <c r="A487" s="19">
        <v>40893.0</v>
      </c>
      <c r="B487" s="20">
        <v>40.78960037231445</v>
      </c>
      <c r="C487" s="20">
        <v>330.0319519042969</v>
      </c>
      <c r="D487" s="21">
        <f t="shared" ref="D487:E487" si="490">B487/B486-1</f>
        <v>0.0009537038918</v>
      </c>
      <c r="E487" s="22">
        <f t="shared" si="490"/>
        <v>-0.03772578591</v>
      </c>
      <c r="K487" s="26"/>
      <c r="L487" s="26"/>
      <c r="M487" s="26"/>
      <c r="N487" s="26"/>
      <c r="O487" s="26"/>
    </row>
    <row r="488">
      <c r="A488" s="19">
        <v>40896.0</v>
      </c>
      <c r="B488" s="20">
        <v>40.09001922607422</v>
      </c>
      <c r="C488" s="20">
        <v>336.1813354492188</v>
      </c>
      <c r="D488" s="21">
        <f t="shared" ref="D488:E488" si="491">B488/B487-1</f>
        <v>-0.01715096838</v>
      </c>
      <c r="E488" s="22">
        <f t="shared" si="491"/>
        <v>0.0186326915</v>
      </c>
      <c r="K488" s="26"/>
      <c r="L488" s="26"/>
      <c r="M488" s="26"/>
      <c r="N488" s="26"/>
      <c r="O488" s="26"/>
    </row>
    <row r="489">
      <c r="A489" s="19">
        <v>40897.0</v>
      </c>
      <c r="B489" s="20">
        <v>39.99285507202148</v>
      </c>
      <c r="C489" s="20">
        <v>326.1914367675781</v>
      </c>
      <c r="D489" s="21">
        <f t="shared" ref="D489:E489" si="492">B489/B488-1</f>
        <v>-0.002423649475</v>
      </c>
      <c r="E489" s="22">
        <f t="shared" si="492"/>
        <v>-0.02971580403</v>
      </c>
      <c r="K489" s="26"/>
      <c r="L489" s="26"/>
      <c r="M489" s="26"/>
      <c r="N489" s="26"/>
      <c r="O489" s="26"/>
    </row>
    <row r="490">
      <c r="A490" s="19">
        <v>40898.0</v>
      </c>
      <c r="B490" s="20">
        <v>40.40742874145508</v>
      </c>
      <c r="C490" s="20">
        <v>341.98779296875</v>
      </c>
      <c r="D490" s="21">
        <f t="shared" ref="D490:E490" si="493">B490/B489-1</f>
        <v>0.01036619338</v>
      </c>
      <c r="E490" s="22">
        <f t="shared" si="493"/>
        <v>0.04842664283</v>
      </c>
      <c r="K490" s="26"/>
      <c r="L490" s="26"/>
      <c r="M490" s="26"/>
      <c r="N490" s="26"/>
      <c r="O490" s="26"/>
    </row>
    <row r="491">
      <c r="A491" s="19">
        <v>40899.0</v>
      </c>
      <c r="B491" s="20">
        <v>40.34264755249023</v>
      </c>
      <c r="C491" s="20">
        <v>344.9824829101562</v>
      </c>
      <c r="D491" s="21">
        <f t="shared" ref="D491:E491" si="494">B491/B490-1</f>
        <v>-0.00160319998</v>
      </c>
      <c r="E491" s="22">
        <f t="shared" si="494"/>
        <v>0.008756715892</v>
      </c>
      <c r="K491" s="26"/>
      <c r="L491" s="26"/>
      <c r="M491" s="26"/>
      <c r="N491" s="26"/>
      <c r="O491" s="26"/>
    </row>
    <row r="492">
      <c r="A492" s="19">
        <v>40900.0</v>
      </c>
      <c r="B492" s="20">
        <v>41.60578536987305</v>
      </c>
      <c r="C492" s="20">
        <v>341.2562866210938</v>
      </c>
      <c r="D492" s="21">
        <f t="shared" ref="D492:E492" si="495">B492/B491-1</f>
        <v>0.03131023604</v>
      </c>
      <c r="E492" s="22">
        <f t="shared" si="495"/>
        <v>-0.01080111737</v>
      </c>
      <c r="K492" s="26"/>
      <c r="L492" s="26"/>
      <c r="M492" s="26"/>
      <c r="N492" s="26"/>
      <c r="O492" s="26"/>
    </row>
    <row r="493">
      <c r="A493" s="19">
        <v>40903.0</v>
      </c>
      <c r="B493" s="20">
        <v>42.24707412719727</v>
      </c>
      <c r="C493" s="20">
        <v>347.9314270019531</v>
      </c>
      <c r="D493" s="21">
        <f t="shared" ref="D493:E493" si="496">B493/B492-1</f>
        <v>0.01541345156</v>
      </c>
      <c r="E493" s="22">
        <f t="shared" si="496"/>
        <v>0.01956049058</v>
      </c>
      <c r="K493" s="26"/>
      <c r="L493" s="26"/>
      <c r="M493" s="26"/>
      <c r="N493" s="26"/>
      <c r="O493" s="26"/>
    </row>
    <row r="494">
      <c r="A494" s="19">
        <v>40904.0</v>
      </c>
      <c r="B494" s="20">
        <v>41.69000244140625</v>
      </c>
      <c r="C494" s="20">
        <v>344.2966918945312</v>
      </c>
      <c r="D494" s="21">
        <f t="shared" ref="D494:E494" si="497">B494/B493-1</f>
        <v>-0.01318604181</v>
      </c>
      <c r="E494" s="22">
        <f t="shared" si="497"/>
        <v>-0.01044669962</v>
      </c>
      <c r="K494" s="26"/>
      <c r="L494" s="26"/>
      <c r="M494" s="26"/>
      <c r="N494" s="26"/>
      <c r="O494" s="26"/>
    </row>
    <row r="495">
      <c r="A495" s="19">
        <v>40905.0</v>
      </c>
      <c r="B495" s="20">
        <v>42.12400436401367</v>
      </c>
      <c r="C495" s="20">
        <v>337.8958435058594</v>
      </c>
      <c r="D495" s="21">
        <f t="shared" ref="D495:E495" si="498">B495/B494-1</f>
        <v>0.01041021581</v>
      </c>
      <c r="E495" s="22">
        <f t="shared" si="498"/>
        <v>-0.01859108304</v>
      </c>
      <c r="K495" s="26"/>
      <c r="L495" s="26"/>
      <c r="M495" s="26"/>
      <c r="N495" s="26"/>
      <c r="O495" s="26"/>
    </row>
    <row r="496">
      <c r="A496" s="19">
        <v>40906.0</v>
      </c>
      <c r="B496" s="20">
        <v>40.54993438720703</v>
      </c>
      <c r="C496" s="20">
        <v>325.4828186035156</v>
      </c>
      <c r="D496" s="21">
        <f t="shared" ref="D496:E496" si="499">B496/B495-1</f>
        <v>-0.03736752953</v>
      </c>
      <c r="E496" s="22">
        <f t="shared" si="499"/>
        <v>-0.03673624622</v>
      </c>
      <c r="K496" s="26"/>
      <c r="L496" s="26"/>
      <c r="M496" s="26"/>
      <c r="N496" s="26"/>
      <c r="O496" s="26"/>
    </row>
    <row r="497">
      <c r="A497" s="19">
        <v>40907.0</v>
      </c>
      <c r="B497" s="20">
        <v>38.03661346435547</v>
      </c>
      <c r="C497" s="20">
        <v>316.8187255859375</v>
      </c>
      <c r="D497" s="21">
        <f t="shared" ref="D497:E497" si="500">B497/B496-1</f>
        <v>-0.06198088754</v>
      </c>
      <c r="E497" s="22">
        <f t="shared" si="500"/>
        <v>-0.02661920237</v>
      </c>
      <c r="K497" s="26"/>
      <c r="L497" s="26"/>
      <c r="M497" s="26"/>
      <c r="N497" s="26"/>
      <c r="O497" s="26"/>
    </row>
    <row r="498">
      <c r="A498" s="19">
        <v>40910.0</v>
      </c>
      <c r="B498" s="20">
        <v>37.39533233642578</v>
      </c>
      <c r="C498" s="20">
        <v>323.0367736816406</v>
      </c>
      <c r="D498" s="21">
        <f t="shared" ref="D498:E498" si="501">B498/B497-1</f>
        <v>-0.01685957475</v>
      </c>
      <c r="E498" s="22">
        <f t="shared" si="501"/>
        <v>0.01962651697</v>
      </c>
      <c r="K498" s="26"/>
      <c r="L498" s="26"/>
      <c r="M498" s="26"/>
      <c r="N498" s="26"/>
      <c r="O498" s="26"/>
    </row>
    <row r="499">
      <c r="A499" s="19">
        <v>40911.0</v>
      </c>
      <c r="B499" s="20">
        <v>37.22690963745117</v>
      </c>
      <c r="C499" s="20">
        <v>331.3121643066406</v>
      </c>
      <c r="D499" s="21">
        <f t="shared" ref="D499:E499" si="502">B499/B498-1</f>
        <v>-0.004503842818</v>
      </c>
      <c r="E499" s="22">
        <f t="shared" si="502"/>
        <v>0.02561748785</v>
      </c>
      <c r="K499" s="26"/>
      <c r="L499" s="26"/>
      <c r="M499" s="26"/>
      <c r="N499" s="26"/>
      <c r="O499" s="26"/>
    </row>
    <row r="500">
      <c r="A500" s="19">
        <v>40912.0</v>
      </c>
      <c r="B500" s="20">
        <v>36.03502655029297</v>
      </c>
      <c r="C500" s="20">
        <v>327.4259338378906</v>
      </c>
      <c r="D500" s="21">
        <f t="shared" ref="D500:E500" si="503">B500/B499-1</f>
        <v>-0.03201670777</v>
      </c>
      <c r="E500" s="22">
        <f t="shared" si="503"/>
        <v>-0.01172981522</v>
      </c>
      <c r="K500" s="26"/>
      <c r="L500" s="26"/>
      <c r="M500" s="26"/>
      <c r="N500" s="26"/>
      <c r="O500" s="26"/>
    </row>
    <row r="501">
      <c r="A501" s="19">
        <v>40913.0</v>
      </c>
      <c r="B501" s="20">
        <v>34.60347747802734</v>
      </c>
      <c r="C501" s="20">
        <v>319.8135070800781</v>
      </c>
      <c r="D501" s="21">
        <f t="shared" ref="D501:E501" si="504">B501/B500-1</f>
        <v>-0.03972659963</v>
      </c>
      <c r="E501" s="22">
        <f t="shared" si="504"/>
        <v>-0.02324930914</v>
      </c>
      <c r="K501" s="26"/>
      <c r="L501" s="26"/>
      <c r="M501" s="26"/>
      <c r="N501" s="26"/>
      <c r="O501" s="26"/>
    </row>
    <row r="502">
      <c r="A502" s="19">
        <v>40914.0</v>
      </c>
      <c r="B502" s="20">
        <v>34.79132843017578</v>
      </c>
      <c r="C502" s="20">
        <v>328.0659484863281</v>
      </c>
      <c r="D502" s="21">
        <f t="shared" ref="D502:E502" si="505">B502/B501-1</f>
        <v>0.005428672661</v>
      </c>
      <c r="E502" s="22">
        <f t="shared" si="505"/>
        <v>0.02580391767</v>
      </c>
      <c r="K502" s="26"/>
      <c r="L502" s="26"/>
      <c r="M502" s="26"/>
      <c r="N502" s="26"/>
      <c r="O502" s="26"/>
    </row>
    <row r="503">
      <c r="A503" s="19">
        <v>40917.0</v>
      </c>
      <c r="B503" s="20">
        <v>34.69415664672852</v>
      </c>
      <c r="C503" s="20">
        <v>322.8995971679688</v>
      </c>
      <c r="D503" s="21">
        <f t="shared" ref="D503:E503" si="506">B503/B502-1</f>
        <v>-0.002792988593</v>
      </c>
      <c r="E503" s="22">
        <f t="shared" si="506"/>
        <v>-0.01574790478</v>
      </c>
      <c r="K503" s="26"/>
      <c r="L503" s="26"/>
      <c r="M503" s="26"/>
      <c r="N503" s="26"/>
      <c r="O503" s="26"/>
    </row>
    <row r="504">
      <c r="A504" s="19">
        <v>40918.0</v>
      </c>
      <c r="B504" s="20">
        <v>36.70870208740234</v>
      </c>
      <c r="C504" s="20">
        <v>336.5928344726562</v>
      </c>
      <c r="D504" s="21">
        <f t="shared" ref="D504:E504" si="507">B504/B503-1</f>
        <v>0.05806584265</v>
      </c>
      <c r="E504" s="22">
        <f t="shared" si="507"/>
        <v>0.04240710557</v>
      </c>
      <c r="K504" s="26"/>
      <c r="L504" s="26"/>
      <c r="M504" s="26"/>
      <c r="N504" s="26"/>
      <c r="O504" s="26"/>
    </row>
    <row r="505">
      <c r="A505" s="19">
        <v>40919.0</v>
      </c>
      <c r="B505" s="20">
        <v>40.67949295043945</v>
      </c>
      <c r="C505" s="20">
        <v>342.1021423339844</v>
      </c>
      <c r="D505" s="21">
        <f t="shared" ref="D505:E505" si="508">B505/B504-1</f>
        <v>0.1081702876</v>
      </c>
      <c r="E505" s="22">
        <f t="shared" si="508"/>
        <v>0.01636787031</v>
      </c>
      <c r="K505" s="26"/>
      <c r="L505" s="26"/>
      <c r="M505" s="26"/>
      <c r="N505" s="26"/>
      <c r="O505" s="26"/>
    </row>
    <row r="506">
      <c r="A506" s="19">
        <v>40920.0</v>
      </c>
      <c r="B506" s="20">
        <v>41.60578536987305</v>
      </c>
      <c r="C506" s="20">
        <v>336.9128723144531</v>
      </c>
      <c r="D506" s="21">
        <f t="shared" ref="D506:E506" si="509">B506/B505-1</f>
        <v>0.02277050062</v>
      </c>
      <c r="E506" s="22">
        <f t="shared" si="509"/>
        <v>-0.01516877382</v>
      </c>
      <c r="K506" s="26"/>
      <c r="L506" s="26"/>
      <c r="M506" s="26"/>
      <c r="N506" s="26"/>
      <c r="O506" s="26"/>
    </row>
    <row r="507">
      <c r="A507" s="19">
        <v>40921.0</v>
      </c>
      <c r="B507" s="20">
        <v>41.83249664306641</v>
      </c>
      <c r="C507" s="20">
        <v>334.5811157226562</v>
      </c>
      <c r="D507" s="21">
        <f t="shared" ref="D507:E507" si="510">B507/B506-1</f>
        <v>0.005449032416</v>
      </c>
      <c r="E507" s="22">
        <f t="shared" si="510"/>
        <v>-0.006920948362</v>
      </c>
      <c r="K507" s="26"/>
      <c r="L507" s="26"/>
      <c r="M507" s="26"/>
      <c r="N507" s="26"/>
      <c r="O507" s="26"/>
    </row>
    <row r="508">
      <c r="A508" s="19">
        <v>40924.0</v>
      </c>
      <c r="B508" s="20">
        <v>45.99113082885742</v>
      </c>
      <c r="C508" s="20">
        <v>325.9628295898438</v>
      </c>
      <c r="D508" s="21">
        <f t="shared" ref="D508:E508" si="511">B508/B507-1</f>
        <v>0.09941157042</v>
      </c>
      <c r="E508" s="22">
        <f t="shared" si="511"/>
        <v>-0.02575843563</v>
      </c>
      <c r="K508" s="26"/>
      <c r="L508" s="26"/>
      <c r="M508" s="26"/>
      <c r="N508" s="26"/>
      <c r="O508" s="26"/>
    </row>
    <row r="509">
      <c r="A509" s="19">
        <v>40925.0</v>
      </c>
      <c r="B509" s="20">
        <v>48.24535369873047</v>
      </c>
      <c r="C509" s="20">
        <v>339.2675170898438</v>
      </c>
      <c r="D509" s="21">
        <f t="shared" ref="D509:E509" si="512">B509/B508-1</f>
        <v>0.04901429535</v>
      </c>
      <c r="E509" s="22">
        <f t="shared" si="512"/>
        <v>0.04081657874</v>
      </c>
      <c r="K509" s="26"/>
      <c r="L509" s="26"/>
      <c r="M509" s="26"/>
      <c r="N509" s="26"/>
      <c r="O509" s="26"/>
    </row>
    <row r="510">
      <c r="A510" s="19">
        <v>40926.0</v>
      </c>
      <c r="B510" s="20">
        <v>51.80156707763672</v>
      </c>
      <c r="C510" s="20">
        <v>356.5039672851562</v>
      </c>
      <c r="D510" s="21">
        <f t="shared" ref="D510:E510" si="513">B510/B509-1</f>
        <v>0.07371100233</v>
      </c>
      <c r="E510" s="22">
        <f t="shared" si="513"/>
        <v>0.05080489386</v>
      </c>
      <c r="K510" s="26"/>
      <c r="L510" s="26"/>
      <c r="M510" s="26"/>
      <c r="N510" s="26"/>
      <c r="O510" s="26"/>
    </row>
    <row r="511">
      <c r="A511" s="19">
        <v>40927.0</v>
      </c>
      <c r="B511" s="20">
        <v>57.06787490844727</v>
      </c>
      <c r="C511" s="20">
        <v>359.2015380859375</v>
      </c>
      <c r="D511" s="21">
        <f t="shared" ref="D511:E511" si="514">B511/B510-1</f>
        <v>0.1016630988</v>
      </c>
      <c r="E511" s="22">
        <f t="shared" si="514"/>
        <v>0.00756673431</v>
      </c>
      <c r="K511" s="26"/>
      <c r="L511" s="26"/>
      <c r="M511" s="26"/>
      <c r="N511" s="26"/>
      <c r="O511" s="26"/>
    </row>
    <row r="512">
      <c r="A512" s="19">
        <v>40928.0</v>
      </c>
      <c r="B512" s="20">
        <v>52.57241058349609</v>
      </c>
      <c r="C512" s="20">
        <v>362.4019470214844</v>
      </c>
      <c r="D512" s="21">
        <f t="shared" ref="D512:E512" si="515">B512/B511-1</f>
        <v>-0.07877399206</v>
      </c>
      <c r="E512" s="22">
        <f t="shared" si="515"/>
        <v>0.008909786279</v>
      </c>
      <c r="K512" s="26"/>
      <c r="L512" s="26"/>
      <c r="M512" s="26"/>
      <c r="N512" s="26"/>
      <c r="O512" s="26"/>
    </row>
    <row r="513">
      <c r="A513" s="19">
        <v>40931.0</v>
      </c>
      <c r="B513" s="20">
        <v>51.74974822998047</v>
      </c>
      <c r="C513" s="20">
        <v>352.7549743652344</v>
      </c>
      <c r="D513" s="21">
        <f t="shared" ref="D513:E513" si="516">B513/B512-1</f>
        <v>-0.01564817638</v>
      </c>
      <c r="E513" s="22">
        <f t="shared" si="516"/>
        <v>-0.02661953871</v>
      </c>
      <c r="K513" s="26"/>
      <c r="L513" s="26"/>
      <c r="M513" s="26"/>
      <c r="N513" s="26"/>
      <c r="O513" s="26"/>
    </row>
    <row r="514">
      <c r="A514" s="19">
        <v>40932.0</v>
      </c>
      <c r="B514" s="20">
        <v>52.54650115966797</v>
      </c>
      <c r="C514" s="20">
        <v>358.3327941894531</v>
      </c>
      <c r="D514" s="21">
        <f t="shared" ref="D514:E514" si="517">B514/B513-1</f>
        <v>0.01539626678</v>
      </c>
      <c r="E514" s="22">
        <f t="shared" si="517"/>
        <v>0.0158121649</v>
      </c>
      <c r="K514" s="26"/>
      <c r="L514" s="26"/>
      <c r="M514" s="26"/>
      <c r="N514" s="26"/>
      <c r="O514" s="26"/>
    </row>
    <row r="515">
      <c r="A515" s="19">
        <v>40933.0</v>
      </c>
      <c r="B515" s="20">
        <v>51.80804443359375</v>
      </c>
      <c r="C515" s="20">
        <v>361.6247253417969</v>
      </c>
      <c r="D515" s="21">
        <f t="shared" ref="D515:E515" si="518">B515/B514-1</f>
        <v>-0.0140533948</v>
      </c>
      <c r="E515" s="22">
        <f t="shared" si="518"/>
        <v>0.009186798434</v>
      </c>
      <c r="K515" s="26"/>
      <c r="L515" s="26"/>
      <c r="M515" s="26"/>
      <c r="N515" s="26"/>
      <c r="O515" s="26"/>
    </row>
    <row r="516">
      <c r="A516" s="19">
        <v>40935.0</v>
      </c>
      <c r="B516" s="20">
        <v>54.85901260375977</v>
      </c>
      <c r="C516" s="20">
        <v>375.0893249511719</v>
      </c>
      <c r="D516" s="21">
        <f t="shared" ref="D516:E516" si="519">B516/B515-1</f>
        <v>0.05888985395</v>
      </c>
      <c r="E516" s="22">
        <f t="shared" si="519"/>
        <v>0.03723362554</v>
      </c>
      <c r="K516" s="26"/>
      <c r="L516" s="26"/>
      <c r="M516" s="26"/>
      <c r="N516" s="26"/>
      <c r="O516" s="26"/>
    </row>
    <row r="517">
      <c r="A517" s="19">
        <v>40938.0</v>
      </c>
      <c r="B517" s="20">
        <v>50.95948028564453</v>
      </c>
      <c r="C517" s="20">
        <v>363.362060546875</v>
      </c>
      <c r="D517" s="21">
        <f t="shared" ref="D517:E517" si="520">B517/B516-1</f>
        <v>-0.07108280177</v>
      </c>
      <c r="E517" s="22">
        <f t="shared" si="520"/>
        <v>-0.0312652577</v>
      </c>
      <c r="K517" s="26"/>
      <c r="L517" s="26"/>
      <c r="M517" s="26"/>
      <c r="N517" s="26"/>
      <c r="O517" s="26"/>
    </row>
    <row r="518">
      <c r="A518" s="19">
        <v>40939.0</v>
      </c>
      <c r="B518" s="20">
        <v>53.88088607788086</v>
      </c>
      <c r="C518" s="20">
        <v>373.5805358886719</v>
      </c>
      <c r="D518" s="21">
        <f t="shared" ref="D518:E518" si="521">B518/B517-1</f>
        <v>0.05732801386</v>
      </c>
      <c r="E518" s="22">
        <f t="shared" si="521"/>
        <v>0.02812202057</v>
      </c>
      <c r="K518" s="26"/>
      <c r="L518" s="26"/>
      <c r="M518" s="26"/>
      <c r="N518" s="26"/>
      <c r="O518" s="26"/>
    </row>
    <row r="519">
      <c r="A519" s="19">
        <v>40940.0</v>
      </c>
      <c r="B519" s="20">
        <v>56.51728057861328</v>
      </c>
      <c r="C519" s="20">
        <v>380.0270690917969</v>
      </c>
      <c r="D519" s="21">
        <f t="shared" ref="D519:E519" si="522">B519/B518-1</f>
        <v>0.04893005094</v>
      </c>
      <c r="E519" s="22">
        <f t="shared" si="522"/>
        <v>0.01725607355</v>
      </c>
      <c r="K519" s="26"/>
      <c r="L519" s="26"/>
      <c r="M519" s="26"/>
      <c r="N519" s="26"/>
      <c r="O519" s="26"/>
    </row>
    <row r="520">
      <c r="A520" s="19">
        <v>40941.0</v>
      </c>
      <c r="B520" s="20">
        <v>55.71405029296875</v>
      </c>
      <c r="C520" s="20">
        <v>379.1355590820312</v>
      </c>
      <c r="D520" s="21">
        <f t="shared" ref="D520:E520" si="523">B520/B519-1</f>
        <v>-0.01421211844</v>
      </c>
      <c r="E520" s="22">
        <f t="shared" si="523"/>
        <v>-0.002345911863</v>
      </c>
      <c r="K520" s="26"/>
      <c r="L520" s="26"/>
      <c r="M520" s="26"/>
      <c r="N520" s="26"/>
      <c r="O520" s="26"/>
    </row>
    <row r="521">
      <c r="A521" s="19">
        <v>40942.0</v>
      </c>
      <c r="B521" s="20">
        <v>55.3642692565918</v>
      </c>
      <c r="C521" s="20">
        <v>383.2732543945312</v>
      </c>
      <c r="D521" s="21">
        <f t="shared" ref="D521:E521" si="524">B521/B520-1</f>
        <v>-0.006278147694</v>
      </c>
      <c r="E521" s="22">
        <f t="shared" si="524"/>
        <v>0.01091349839</v>
      </c>
      <c r="K521" s="26"/>
      <c r="L521" s="26"/>
      <c r="M521" s="26"/>
      <c r="N521" s="26"/>
      <c r="O521" s="26"/>
    </row>
    <row r="522">
      <c r="A522" s="19">
        <v>40945.0</v>
      </c>
      <c r="B522" s="20">
        <v>56.36182022094727</v>
      </c>
      <c r="C522" s="20">
        <v>380.8500671386719</v>
      </c>
      <c r="D522" s="21">
        <f t="shared" ref="D522:E522" si="525">B522/B521-1</f>
        <v>0.01801795594</v>
      </c>
      <c r="E522" s="22">
        <f t="shared" si="525"/>
        <v>-0.006322348946</v>
      </c>
      <c r="K522" s="26"/>
      <c r="L522" s="26"/>
      <c r="M522" s="26"/>
      <c r="N522" s="26"/>
      <c r="O522" s="26"/>
    </row>
    <row r="523">
      <c r="A523" s="19">
        <v>40946.0</v>
      </c>
      <c r="B523" s="20">
        <v>52.02180862426758</v>
      </c>
      <c r="C523" s="20">
        <v>386.1308288574219</v>
      </c>
      <c r="D523" s="21">
        <f t="shared" ref="D523:E523" si="526">B523/B522-1</f>
        <v>-0.07700268692</v>
      </c>
      <c r="E523" s="22">
        <f t="shared" si="526"/>
        <v>0.01386572348</v>
      </c>
      <c r="K523" s="26"/>
      <c r="L523" s="26"/>
      <c r="M523" s="26"/>
      <c r="N523" s="26"/>
      <c r="O523" s="26"/>
    </row>
    <row r="524">
      <c r="A524" s="19">
        <v>40947.0</v>
      </c>
      <c r="B524" s="20">
        <v>53.1489143371582</v>
      </c>
      <c r="C524" s="20">
        <v>392.4629516601562</v>
      </c>
      <c r="D524" s="21">
        <f t="shared" ref="D524:E524" si="527">B524/B523-1</f>
        <v>0.02166602321</v>
      </c>
      <c r="E524" s="22">
        <f t="shared" si="527"/>
        <v>0.01639890506</v>
      </c>
      <c r="K524" s="26"/>
      <c r="L524" s="26"/>
      <c r="M524" s="26"/>
      <c r="N524" s="26"/>
      <c r="O524" s="26"/>
    </row>
    <row r="525">
      <c r="A525" s="19">
        <v>40948.0</v>
      </c>
      <c r="B525" s="20">
        <v>50.75867462158203</v>
      </c>
      <c r="C525" s="20">
        <v>390.3827514648438</v>
      </c>
      <c r="D525" s="21">
        <f t="shared" ref="D525:E525" si="528">B525/B524-1</f>
        <v>-0.04497250311</v>
      </c>
      <c r="E525" s="22">
        <f t="shared" si="528"/>
        <v>-0.005300373415</v>
      </c>
      <c r="K525" s="26"/>
      <c r="L525" s="26"/>
      <c r="M525" s="26"/>
      <c r="N525" s="26"/>
      <c r="O525" s="26"/>
    </row>
    <row r="526">
      <c r="A526" s="19">
        <v>40949.0</v>
      </c>
      <c r="B526" s="20">
        <v>51.01778030395508</v>
      </c>
      <c r="C526" s="20">
        <v>385.536376953125</v>
      </c>
      <c r="D526" s="21">
        <f t="shared" ref="D526:E526" si="529">B526/B525-1</f>
        <v>0.005104658156</v>
      </c>
      <c r="E526" s="22">
        <f t="shared" si="529"/>
        <v>-0.01241441763</v>
      </c>
      <c r="K526" s="26"/>
      <c r="L526" s="26"/>
      <c r="M526" s="26"/>
      <c r="N526" s="26"/>
      <c r="O526" s="26"/>
    </row>
    <row r="527">
      <c r="A527" s="19">
        <v>40952.0</v>
      </c>
      <c r="B527" s="20">
        <v>48.29717636108398</v>
      </c>
      <c r="C527" s="20">
        <v>388.2796325683594</v>
      </c>
      <c r="D527" s="21">
        <f t="shared" ref="D527:E527" si="530">B527/B526-1</f>
        <v>-0.05332658392</v>
      </c>
      <c r="E527" s="22">
        <f t="shared" si="530"/>
        <v>0.007115426142</v>
      </c>
      <c r="K527" s="26"/>
      <c r="L527" s="26"/>
      <c r="M527" s="26"/>
      <c r="N527" s="26"/>
      <c r="O527" s="26"/>
    </row>
    <row r="528">
      <c r="A528" s="19">
        <v>40953.0</v>
      </c>
      <c r="B528" s="20">
        <v>46.13364791870117</v>
      </c>
      <c r="C528" s="20">
        <v>388.11962890625</v>
      </c>
      <c r="D528" s="21">
        <f t="shared" ref="D528:E528" si="531">B528/B527-1</f>
        <v>-0.04479616834</v>
      </c>
      <c r="E528" s="22">
        <f t="shared" si="531"/>
        <v>-0.0004120835828</v>
      </c>
      <c r="K528" s="26"/>
      <c r="L528" s="26"/>
      <c r="M528" s="26"/>
      <c r="N528" s="26"/>
      <c r="O528" s="26"/>
    </row>
    <row r="529">
      <c r="A529" s="19">
        <v>40954.0</v>
      </c>
      <c r="B529" s="20">
        <v>49.02267074584961</v>
      </c>
      <c r="C529" s="20">
        <v>382.5188598632812</v>
      </c>
      <c r="D529" s="21">
        <f t="shared" ref="D529:E529" si="532">B529/B528-1</f>
        <v>0.06262290015</v>
      </c>
      <c r="E529" s="22">
        <f t="shared" si="532"/>
        <v>-0.01443052251</v>
      </c>
      <c r="K529" s="26"/>
      <c r="L529" s="26"/>
      <c r="M529" s="26"/>
      <c r="N529" s="26"/>
      <c r="O529" s="26"/>
    </row>
    <row r="530">
      <c r="A530" s="19">
        <v>40955.0</v>
      </c>
      <c r="B530" s="20">
        <v>50.81048965454102</v>
      </c>
      <c r="C530" s="20">
        <v>371.45458984375</v>
      </c>
      <c r="D530" s="21">
        <f t="shared" ref="D530:E530" si="533">B530/B529-1</f>
        <v>0.03646922702</v>
      </c>
      <c r="E530" s="22">
        <f t="shared" si="533"/>
        <v>-0.02892476994</v>
      </c>
      <c r="K530" s="26"/>
      <c r="L530" s="26"/>
      <c r="M530" s="26"/>
      <c r="N530" s="26"/>
      <c r="O530" s="26"/>
    </row>
    <row r="531">
      <c r="A531" s="19">
        <v>40956.0</v>
      </c>
      <c r="B531" s="20">
        <v>53.6671257019043</v>
      </c>
      <c r="C531" s="20">
        <v>374.0834350585938</v>
      </c>
      <c r="D531" s="21">
        <f t="shared" ref="D531:E531" si="534">B531/B530-1</f>
        <v>0.05622138395</v>
      </c>
      <c r="E531" s="22">
        <f t="shared" si="534"/>
        <v>0.007077164441</v>
      </c>
      <c r="K531" s="26"/>
      <c r="L531" s="26"/>
      <c r="M531" s="26"/>
      <c r="N531" s="26"/>
      <c r="O531" s="26"/>
    </row>
    <row r="532">
      <c r="A532" s="19">
        <v>40960.0</v>
      </c>
      <c r="B532" s="20">
        <v>54.64524459838867</v>
      </c>
      <c r="C532" s="20">
        <v>385.6736145019531</v>
      </c>
      <c r="D532" s="21">
        <f t="shared" ref="D532:E532" si="535">B532/B531-1</f>
        <v>0.01822566205</v>
      </c>
      <c r="E532" s="22">
        <f t="shared" si="535"/>
        <v>0.03098287269</v>
      </c>
      <c r="K532" s="26"/>
      <c r="L532" s="26"/>
      <c r="M532" s="26"/>
      <c r="N532" s="26"/>
      <c r="O532" s="26"/>
    </row>
    <row r="533">
      <c r="A533" s="19">
        <v>40961.0</v>
      </c>
      <c r="B533" s="20">
        <v>50.16920852661133</v>
      </c>
      <c r="C533" s="20">
        <v>381.0329284667969</v>
      </c>
      <c r="D533" s="21">
        <f t="shared" ref="D533:E533" si="536">B533/B532-1</f>
        <v>-0.08191080678</v>
      </c>
      <c r="E533" s="22">
        <f t="shared" si="536"/>
        <v>-0.01203267701</v>
      </c>
      <c r="K533" s="26"/>
      <c r="L533" s="26"/>
      <c r="M533" s="26"/>
      <c r="N533" s="26"/>
      <c r="O533" s="26"/>
    </row>
    <row r="534">
      <c r="A534" s="19">
        <v>40962.0</v>
      </c>
      <c r="B534" s="20">
        <v>49.79998397827148</v>
      </c>
      <c r="C534" s="20">
        <v>383.8675842285156</v>
      </c>
      <c r="D534" s="21">
        <f t="shared" ref="D534:E534" si="537">B534/B533-1</f>
        <v>-0.007359584877</v>
      </c>
      <c r="E534" s="22">
        <f t="shared" si="537"/>
        <v>0.007439398409</v>
      </c>
      <c r="K534" s="26"/>
      <c r="L534" s="26"/>
      <c r="M534" s="26"/>
      <c r="N534" s="26"/>
      <c r="O534" s="26"/>
    </row>
    <row r="535">
      <c r="A535" s="19">
        <v>40963.0</v>
      </c>
      <c r="B535" s="20">
        <v>48.80242156982422</v>
      </c>
      <c r="C535" s="20">
        <v>374.883544921875</v>
      </c>
      <c r="D535" s="21">
        <f t="shared" ref="D535:E535" si="538">B535/B534-1</f>
        <v>-0.02003138011</v>
      </c>
      <c r="E535" s="22">
        <f t="shared" si="538"/>
        <v>-0.02340400616</v>
      </c>
      <c r="K535" s="26"/>
      <c r="L535" s="26"/>
      <c r="M535" s="26"/>
      <c r="N535" s="26"/>
      <c r="O535" s="26"/>
    </row>
    <row r="536">
      <c r="A536" s="19">
        <v>40966.0</v>
      </c>
      <c r="B536" s="20">
        <v>45.02597045898438</v>
      </c>
      <c r="C536" s="20">
        <v>357.2812194824219</v>
      </c>
      <c r="D536" s="21">
        <f t="shared" ref="D536:E536" si="539">B536/B535-1</f>
        <v>-0.07738245336</v>
      </c>
      <c r="E536" s="22">
        <f t="shared" si="539"/>
        <v>-0.04695411596</v>
      </c>
      <c r="K536" s="26"/>
      <c r="L536" s="26"/>
      <c r="M536" s="26"/>
      <c r="N536" s="26"/>
      <c r="O536" s="26"/>
    </row>
    <row r="537">
      <c r="A537" s="19">
        <v>40967.0</v>
      </c>
      <c r="B537" s="20">
        <v>47.6429328918457</v>
      </c>
      <c r="C537" s="20">
        <v>364.1621398925781</v>
      </c>
      <c r="D537" s="21">
        <f t="shared" ref="D537:E537" si="540">B537/B536-1</f>
        <v>0.05812117776</v>
      </c>
      <c r="E537" s="22">
        <f t="shared" si="540"/>
        <v>0.01925911589</v>
      </c>
      <c r="K537" s="26"/>
      <c r="L537" s="26"/>
      <c r="M537" s="26"/>
      <c r="N537" s="26"/>
      <c r="O537" s="26"/>
    </row>
    <row r="538">
      <c r="A538" s="19">
        <v>40968.0</v>
      </c>
      <c r="B538" s="20">
        <v>48.54979705810547</v>
      </c>
      <c r="C538" s="20">
        <v>375.2492980957031</v>
      </c>
      <c r="D538" s="21">
        <f t="shared" ref="D538:E538" si="541">B538/B537-1</f>
        <v>0.01903459991</v>
      </c>
      <c r="E538" s="22">
        <f t="shared" si="541"/>
        <v>0.03044566414</v>
      </c>
      <c r="K538" s="26"/>
      <c r="L538" s="26"/>
      <c r="M538" s="26"/>
      <c r="N538" s="26"/>
      <c r="O538" s="26"/>
    </row>
    <row r="539">
      <c r="A539" s="19">
        <v>40969.0</v>
      </c>
      <c r="B539" s="20">
        <v>47.50042724609375</v>
      </c>
      <c r="C539" s="20">
        <v>370.7687377929688</v>
      </c>
      <c r="D539" s="21">
        <f t="shared" ref="D539:E539" si="542">B539/B538-1</f>
        <v>-0.02161429863</v>
      </c>
      <c r="E539" s="22">
        <f t="shared" si="542"/>
        <v>-0.01194022301</v>
      </c>
      <c r="K539" s="26"/>
      <c r="L539" s="26"/>
      <c r="M539" s="26"/>
      <c r="N539" s="26"/>
      <c r="O539" s="26"/>
    </row>
    <row r="540">
      <c r="A540" s="19">
        <v>40970.0</v>
      </c>
      <c r="B540" s="20">
        <v>45.75794219970703</v>
      </c>
      <c r="C540" s="20">
        <v>372.2089233398438</v>
      </c>
      <c r="D540" s="21">
        <f t="shared" ref="D540:E540" si="543">B540/B539-1</f>
        <v>-0.03668356576</v>
      </c>
      <c r="E540" s="22">
        <f t="shared" si="543"/>
        <v>0.00388432303</v>
      </c>
      <c r="K540" s="26"/>
      <c r="L540" s="26"/>
      <c r="M540" s="26"/>
      <c r="N540" s="26"/>
      <c r="O540" s="26"/>
    </row>
    <row r="541">
      <c r="A541" s="19">
        <v>40973.0</v>
      </c>
      <c r="B541" s="20">
        <v>46.49639511108398</v>
      </c>
      <c r="C541" s="20">
        <v>364.619384765625</v>
      </c>
      <c r="D541" s="21">
        <f t="shared" ref="D541:E541" si="544">B541/B540-1</f>
        <v>0.01613824564</v>
      </c>
      <c r="E541" s="22">
        <f t="shared" si="544"/>
        <v>-0.02039053364</v>
      </c>
      <c r="K541" s="26"/>
      <c r="L541" s="26"/>
      <c r="M541" s="26"/>
      <c r="N541" s="26"/>
      <c r="O541" s="26"/>
    </row>
    <row r="542">
      <c r="A542" s="19">
        <v>40974.0</v>
      </c>
      <c r="B542" s="20">
        <v>45.40815353393555</v>
      </c>
      <c r="C542" s="20">
        <v>355.0409851074219</v>
      </c>
      <c r="D542" s="21">
        <f t="shared" ref="D542:E542" si="545">B542/B541-1</f>
        <v>-0.02340485912</v>
      </c>
      <c r="E542" s="22">
        <f t="shared" si="545"/>
        <v>-0.02626958428</v>
      </c>
      <c r="K542" s="26"/>
      <c r="L542" s="26"/>
      <c r="M542" s="26"/>
      <c r="N542" s="26"/>
      <c r="O542" s="26"/>
    </row>
    <row r="543">
      <c r="A543" s="19">
        <v>40975.0</v>
      </c>
      <c r="B543" s="20">
        <v>41.32725143432617</v>
      </c>
      <c r="C543" s="20">
        <v>348.2972717285156</v>
      </c>
      <c r="D543" s="21">
        <f t="shared" ref="D543:E543" si="546">B543/B542-1</f>
        <v>-0.08987157112</v>
      </c>
      <c r="E543" s="22">
        <f t="shared" si="546"/>
        <v>-0.01899418282</v>
      </c>
      <c r="K543" s="26"/>
      <c r="L543" s="26"/>
      <c r="M543" s="26"/>
      <c r="N543" s="26"/>
      <c r="O543" s="26"/>
    </row>
    <row r="544">
      <c r="A544" s="19">
        <v>40977.0</v>
      </c>
      <c r="B544" s="20">
        <v>41.1393928527832</v>
      </c>
      <c r="C544" s="20">
        <v>353.7836303710938</v>
      </c>
      <c r="D544" s="21">
        <f t="shared" ref="D544:E544" si="547">B544/B543-1</f>
        <v>-0.00454563454</v>
      </c>
      <c r="E544" s="22">
        <f t="shared" si="547"/>
        <v>0.01575194263</v>
      </c>
      <c r="K544" s="26"/>
      <c r="L544" s="26"/>
      <c r="M544" s="26"/>
      <c r="N544" s="26"/>
      <c r="O544" s="26"/>
    </row>
    <row r="545">
      <c r="A545" s="19">
        <v>40980.0</v>
      </c>
      <c r="B545" s="20">
        <v>42.0527458190918</v>
      </c>
      <c r="C545" s="20">
        <v>365.0994567871094</v>
      </c>
      <c r="D545" s="21">
        <f t="shared" ref="D545:E545" si="548">B545/B544-1</f>
        <v>0.02220142066</v>
      </c>
      <c r="E545" s="22">
        <f t="shared" si="548"/>
        <v>0.03198516111</v>
      </c>
      <c r="K545" s="26"/>
      <c r="L545" s="26"/>
      <c r="M545" s="26"/>
      <c r="N545" s="26"/>
      <c r="O545" s="26"/>
    </row>
    <row r="546">
      <c r="A546" s="19">
        <v>40981.0</v>
      </c>
      <c r="B546" s="20">
        <v>43.19281387329102</v>
      </c>
      <c r="C546" s="20">
        <v>374.883544921875</v>
      </c>
      <c r="D546" s="21">
        <f t="shared" ref="D546:E546" si="549">B546/B545-1</f>
        <v>0.02711043077</v>
      </c>
      <c r="E546" s="22">
        <f t="shared" si="549"/>
        <v>0.02679841877</v>
      </c>
      <c r="K546" s="26"/>
      <c r="L546" s="26"/>
      <c r="M546" s="26"/>
      <c r="N546" s="26"/>
      <c r="O546" s="26"/>
    </row>
    <row r="547">
      <c r="A547" s="19">
        <v>40982.0</v>
      </c>
      <c r="B547" s="20">
        <v>42.14343643188477</v>
      </c>
      <c r="C547" s="20">
        <v>372.391845703125</v>
      </c>
      <c r="D547" s="21">
        <f t="shared" ref="D547:E547" si="550">B547/B546-1</f>
        <v>-0.02429518587</v>
      </c>
      <c r="E547" s="22">
        <f t="shared" si="550"/>
        <v>-0.006646595329</v>
      </c>
      <c r="K547" s="26"/>
      <c r="L547" s="26"/>
      <c r="M547" s="26"/>
      <c r="N547" s="26"/>
      <c r="O547" s="26"/>
    </row>
    <row r="548">
      <c r="A548" s="19">
        <v>40983.0</v>
      </c>
      <c r="B548" s="20">
        <v>41.04870986938477</v>
      </c>
      <c r="C548" s="20">
        <v>364.2307434082031</v>
      </c>
      <c r="D548" s="21">
        <f t="shared" ref="D548:E548" si="551">B548/B547-1</f>
        <v>-0.02597620544</v>
      </c>
      <c r="E548" s="22">
        <f t="shared" si="551"/>
        <v>-0.02191536251</v>
      </c>
      <c r="K548" s="26"/>
      <c r="L548" s="26"/>
      <c r="M548" s="26"/>
      <c r="N548" s="26"/>
      <c r="O548" s="26"/>
    </row>
    <row r="549">
      <c r="A549" s="19">
        <v>40984.0</v>
      </c>
      <c r="B549" s="20">
        <v>39.81796264648438</v>
      </c>
      <c r="C549" s="20">
        <v>353.1207275390625</v>
      </c>
      <c r="D549" s="21">
        <f t="shared" ref="D549:E549" si="552">B549/B548-1</f>
        <v>-0.02998260425</v>
      </c>
      <c r="E549" s="22">
        <f t="shared" si="552"/>
        <v>-0.03050268565</v>
      </c>
      <c r="K549" s="26"/>
      <c r="L549" s="26"/>
      <c r="M549" s="26"/>
      <c r="N549" s="26"/>
      <c r="O549" s="26"/>
    </row>
    <row r="550">
      <c r="A550" s="19">
        <v>40987.0</v>
      </c>
      <c r="B550" s="20">
        <v>38.21150970458984</v>
      </c>
      <c r="C550" s="20">
        <v>345.2339782714844</v>
      </c>
      <c r="D550" s="21">
        <f t="shared" ref="D550:E550" si="553">B550/B549-1</f>
        <v>-0.04034493066</v>
      </c>
      <c r="E550" s="22">
        <f t="shared" si="553"/>
        <v>-0.02233442744</v>
      </c>
      <c r="K550" s="26"/>
      <c r="L550" s="26"/>
      <c r="M550" s="26"/>
      <c r="N550" s="26"/>
      <c r="O550" s="26"/>
    </row>
    <row r="551">
      <c r="A551" s="19">
        <v>40988.0</v>
      </c>
      <c r="B551" s="20">
        <v>36.82530212402344</v>
      </c>
      <c r="C551" s="20">
        <v>347.7257385253906</v>
      </c>
      <c r="D551" s="21">
        <f t="shared" ref="D551:E551" si="554">B551/B550-1</f>
        <v>-0.03627722619</v>
      </c>
      <c r="E551" s="22">
        <f t="shared" si="554"/>
        <v>0.00721759853</v>
      </c>
      <c r="K551" s="26"/>
      <c r="L551" s="26"/>
      <c r="M551" s="26"/>
      <c r="N551" s="26"/>
      <c r="O551" s="26"/>
    </row>
    <row r="552">
      <c r="A552" s="19">
        <v>40989.0</v>
      </c>
      <c r="B552" s="20">
        <v>38.78802490234375</v>
      </c>
      <c r="C552" s="20">
        <v>351.1547546386719</v>
      </c>
      <c r="D552" s="21">
        <f t="shared" ref="D552:E552" si="555">B552/B551-1</f>
        <v>0.05329821251</v>
      </c>
      <c r="E552" s="22">
        <f t="shared" si="555"/>
        <v>0.009861266318</v>
      </c>
      <c r="K552" s="26"/>
      <c r="L552" s="26"/>
      <c r="M552" s="26"/>
      <c r="N552" s="26"/>
      <c r="O552" s="26"/>
    </row>
    <row r="553">
      <c r="A553" s="19">
        <v>40990.0</v>
      </c>
      <c r="B553" s="20">
        <v>36.82530212402344</v>
      </c>
      <c r="C553" s="20">
        <v>336.6614074707031</v>
      </c>
      <c r="D553" s="21">
        <f t="shared" ref="D553:E553" si="556">B553/B552-1</f>
        <v>-0.05060125601</v>
      </c>
      <c r="E553" s="22">
        <f t="shared" si="556"/>
        <v>-0.04127339008</v>
      </c>
      <c r="K553" s="26"/>
      <c r="L553" s="26"/>
      <c r="M553" s="26"/>
      <c r="N553" s="26"/>
      <c r="O553" s="26"/>
    </row>
    <row r="554">
      <c r="A554" s="19">
        <v>40991.0</v>
      </c>
      <c r="B554" s="20">
        <v>37.40828704833984</v>
      </c>
      <c r="C554" s="20">
        <v>340.1818542480469</v>
      </c>
      <c r="D554" s="21">
        <f t="shared" ref="D554:E554" si="557">B554/B553-1</f>
        <v>0.01583109685</v>
      </c>
      <c r="E554" s="22">
        <f t="shared" si="557"/>
        <v>0.01045693596</v>
      </c>
      <c r="K554" s="26"/>
      <c r="L554" s="26"/>
      <c r="M554" s="26"/>
      <c r="N554" s="26"/>
      <c r="O554" s="26"/>
    </row>
    <row r="555">
      <c r="A555" s="19">
        <v>40994.0</v>
      </c>
      <c r="B555" s="20">
        <v>35.79535675048828</v>
      </c>
      <c r="C555" s="20">
        <v>333.8038940429688</v>
      </c>
      <c r="D555" s="21">
        <f t="shared" ref="D555:E555" si="558">B555/B554-1</f>
        <v>-0.04311692475</v>
      </c>
      <c r="E555" s="22">
        <f t="shared" si="558"/>
        <v>-0.01874867847</v>
      </c>
      <c r="K555" s="26"/>
      <c r="L555" s="26"/>
      <c r="M555" s="26"/>
      <c r="N555" s="26"/>
      <c r="O555" s="26"/>
    </row>
    <row r="556">
      <c r="A556" s="19">
        <v>40995.0</v>
      </c>
      <c r="B556" s="20">
        <v>36.90951156616211</v>
      </c>
      <c r="C556" s="20">
        <v>334.2381896972656</v>
      </c>
      <c r="D556" s="21">
        <f t="shared" ref="D556:E556" si="559">B556/B555-1</f>
        <v>0.03112567989</v>
      </c>
      <c r="E556" s="22">
        <f t="shared" si="559"/>
        <v>0.001301050293</v>
      </c>
      <c r="K556" s="26"/>
      <c r="L556" s="26"/>
      <c r="M556" s="26"/>
      <c r="N556" s="26"/>
      <c r="O556" s="26"/>
    </row>
    <row r="557">
      <c r="A557" s="19">
        <v>40996.0</v>
      </c>
      <c r="B557" s="20">
        <v>36.81881713867188</v>
      </c>
      <c r="C557" s="20">
        <v>331.7922058105469</v>
      </c>
      <c r="D557" s="21">
        <f t="shared" ref="D557:E557" si="560">B557/B556-1</f>
        <v>-0.002457210178</v>
      </c>
      <c r="E557" s="22">
        <f t="shared" si="560"/>
        <v>-0.00731808621</v>
      </c>
      <c r="K557" s="26"/>
      <c r="L557" s="26"/>
      <c r="M557" s="26"/>
      <c r="N557" s="26"/>
      <c r="O557" s="26"/>
    </row>
    <row r="558">
      <c r="A558" s="19">
        <v>40997.0</v>
      </c>
      <c r="B558" s="20">
        <v>38.82040786743164</v>
      </c>
      <c r="C558" s="20">
        <v>331.3121643066406</v>
      </c>
      <c r="D558" s="21">
        <f t="shared" ref="D558:E558" si="561">B558/B557-1</f>
        <v>0.05436325456</v>
      </c>
      <c r="E558" s="22">
        <f t="shared" si="561"/>
        <v>-0.001446813685</v>
      </c>
      <c r="K558" s="26"/>
      <c r="L558" s="26"/>
      <c r="M558" s="26"/>
      <c r="N558" s="26"/>
      <c r="O558" s="26"/>
    </row>
    <row r="559">
      <c r="A559" s="19">
        <v>40998.0</v>
      </c>
      <c r="B559" s="20">
        <v>39.49408340454102</v>
      </c>
      <c r="C559" s="20">
        <v>343.1765747070312</v>
      </c>
      <c r="D559" s="21">
        <f t="shared" ref="D559:E559" si="562">B559/B558-1</f>
        <v>0.01735364398</v>
      </c>
      <c r="E559" s="22">
        <f t="shared" si="562"/>
        <v>0.03581036762</v>
      </c>
      <c r="K559" s="26"/>
      <c r="L559" s="26"/>
      <c r="M559" s="26"/>
      <c r="N559" s="26"/>
      <c r="O559" s="26"/>
    </row>
    <row r="560">
      <c r="A560" s="19">
        <v>41001.0</v>
      </c>
      <c r="B560" s="20">
        <v>39.90217590332031</v>
      </c>
      <c r="C560" s="20">
        <v>338.5816345214844</v>
      </c>
      <c r="D560" s="21">
        <f t="shared" ref="D560:E560" si="563">B560/B559-1</f>
        <v>0.01033300342</v>
      </c>
      <c r="E560" s="22">
        <f t="shared" si="563"/>
        <v>-0.01338943426</v>
      </c>
      <c r="K560" s="26"/>
      <c r="L560" s="26"/>
      <c r="M560" s="26"/>
      <c r="N560" s="26"/>
      <c r="O560" s="26"/>
    </row>
    <row r="561">
      <c r="A561" s="19">
        <v>41002.0</v>
      </c>
      <c r="B561" s="20">
        <v>41.52157592773438</v>
      </c>
      <c r="C561" s="20">
        <v>344.13671875</v>
      </c>
      <c r="D561" s="21">
        <f t="shared" ref="D561:E561" si="564">B561/B560-1</f>
        <v>0.04058425356</v>
      </c>
      <c r="E561" s="22">
        <f t="shared" si="564"/>
        <v>0.0164069272</v>
      </c>
      <c r="K561" s="26"/>
      <c r="L561" s="26"/>
      <c r="M561" s="26"/>
      <c r="N561" s="26"/>
      <c r="O561" s="26"/>
    </row>
    <row r="562">
      <c r="A562" s="19">
        <v>41003.0</v>
      </c>
      <c r="B562" s="20">
        <v>41.14587783813477</v>
      </c>
      <c r="C562" s="20">
        <v>341.5305786132812</v>
      </c>
      <c r="D562" s="21">
        <f t="shared" ref="D562:E562" si="565">B562/B561-1</f>
        <v>-0.009048261806</v>
      </c>
      <c r="E562" s="22">
        <f t="shared" si="565"/>
        <v>-0.007572978978</v>
      </c>
      <c r="K562" s="26"/>
      <c r="L562" s="26"/>
      <c r="M562" s="26"/>
      <c r="N562" s="26"/>
      <c r="O562" s="26"/>
    </row>
    <row r="563">
      <c r="A563" s="19">
        <v>41008.0</v>
      </c>
      <c r="B563" s="20">
        <v>40.25843811035156</v>
      </c>
      <c r="C563" s="20">
        <v>339.3132019042969</v>
      </c>
      <c r="D563" s="21">
        <f t="shared" ref="D563:E563" si="566">B563/B562-1</f>
        <v>-0.02156813208</v>
      </c>
      <c r="E563" s="22">
        <f t="shared" si="566"/>
        <v>-0.006492469043</v>
      </c>
      <c r="K563" s="26"/>
      <c r="L563" s="26"/>
      <c r="M563" s="26"/>
      <c r="N563" s="26"/>
      <c r="O563" s="26"/>
    </row>
    <row r="564">
      <c r="A564" s="19">
        <v>41009.0</v>
      </c>
      <c r="B564" s="20">
        <v>40.9385871887207</v>
      </c>
      <c r="C564" s="20">
        <v>339.5417785644531</v>
      </c>
      <c r="D564" s="21">
        <f t="shared" ref="D564:E564" si="567">B564/B563-1</f>
        <v>0.01689457193</v>
      </c>
      <c r="E564" s="22">
        <f t="shared" si="567"/>
        <v>0.0006736450538</v>
      </c>
      <c r="K564" s="26"/>
      <c r="L564" s="26"/>
      <c r="M564" s="26"/>
      <c r="N564" s="26"/>
      <c r="O564" s="26"/>
    </row>
    <row r="565">
      <c r="A565" s="19">
        <v>41010.0</v>
      </c>
      <c r="B565" s="20">
        <v>39.80500793457031</v>
      </c>
      <c r="C565" s="20">
        <v>333.8953247070312</v>
      </c>
      <c r="D565" s="21">
        <f t="shared" ref="D565:E565" si="568">B565/B564-1</f>
        <v>-0.02768975023</v>
      </c>
      <c r="E565" s="22">
        <f t="shared" si="568"/>
        <v>-0.01662962915</v>
      </c>
      <c r="K565" s="26"/>
      <c r="L565" s="26"/>
      <c r="M565" s="26"/>
      <c r="N565" s="26"/>
      <c r="O565" s="26"/>
    </row>
    <row r="566">
      <c r="A566" s="19">
        <v>41011.0</v>
      </c>
      <c r="B566" s="20">
        <v>40.10297775268555</v>
      </c>
      <c r="C566" s="20">
        <v>339.8390197753906</v>
      </c>
      <c r="D566" s="21">
        <f t="shared" ref="D566:E566" si="569">B566/B565-1</f>
        <v>0.007485736936</v>
      </c>
      <c r="E566" s="22">
        <f t="shared" si="569"/>
        <v>0.01780107306</v>
      </c>
      <c r="K566" s="26"/>
      <c r="L566" s="26"/>
      <c r="M566" s="26"/>
      <c r="N566" s="26"/>
      <c r="O566" s="26"/>
    </row>
    <row r="567">
      <c r="A567" s="19">
        <v>41012.0</v>
      </c>
      <c r="B567" s="20">
        <v>39.31270599365234</v>
      </c>
      <c r="C567" s="20">
        <v>343.6108703613281</v>
      </c>
      <c r="D567" s="21">
        <f t="shared" ref="D567:E567" si="570">B567/B566-1</f>
        <v>-0.01970606183</v>
      </c>
      <c r="E567" s="22">
        <f t="shared" si="570"/>
        <v>0.01109893322</v>
      </c>
      <c r="K567" s="26"/>
      <c r="L567" s="26"/>
      <c r="M567" s="26"/>
      <c r="N567" s="26"/>
      <c r="O567" s="26"/>
    </row>
    <row r="568">
      <c r="A568" s="19">
        <v>41015.0</v>
      </c>
      <c r="B568" s="20">
        <v>39.50055694580078</v>
      </c>
      <c r="C568" s="20">
        <v>342.0335388183594</v>
      </c>
      <c r="D568" s="21">
        <f t="shared" ref="D568:E568" si="571">B568/B567-1</f>
        <v>0.00477837756</v>
      </c>
      <c r="E568" s="22">
        <f t="shared" si="571"/>
        <v>-0.004590458798</v>
      </c>
      <c r="K568" s="26"/>
      <c r="L568" s="26"/>
      <c r="M568" s="26"/>
      <c r="N568" s="26"/>
      <c r="O568" s="26"/>
    </row>
    <row r="569">
      <c r="A569" s="19">
        <v>41016.0</v>
      </c>
      <c r="B569" s="20">
        <v>39.31270599365234</v>
      </c>
      <c r="C569" s="20">
        <v>341.2562866210938</v>
      </c>
      <c r="D569" s="21">
        <f t="shared" ref="D569:E569" si="572">B569/B568-1</f>
        <v>-0.004755653253</v>
      </c>
      <c r="E569" s="22">
        <f t="shared" si="572"/>
        <v>-0.002272444392</v>
      </c>
      <c r="K569" s="26"/>
      <c r="L569" s="26"/>
      <c r="M569" s="26"/>
      <c r="N569" s="26"/>
      <c r="O569" s="26"/>
    </row>
    <row r="570">
      <c r="A570" s="19">
        <v>41017.0</v>
      </c>
      <c r="B570" s="20">
        <v>39.81796264648438</v>
      </c>
      <c r="C570" s="20">
        <v>342.2621154785156</v>
      </c>
      <c r="D570" s="21">
        <f t="shared" ref="D570:E570" si="573">B570/B569-1</f>
        <v>0.01285224815</v>
      </c>
      <c r="E570" s="22">
        <f t="shared" si="573"/>
        <v>0.002947429533</v>
      </c>
      <c r="K570" s="26"/>
      <c r="L570" s="26"/>
      <c r="M570" s="26"/>
      <c r="N570" s="26"/>
      <c r="O570" s="26"/>
    </row>
    <row r="571">
      <c r="A571" s="19">
        <v>41018.0</v>
      </c>
      <c r="B571" s="20">
        <v>38.85279083251953</v>
      </c>
      <c r="C571" s="20">
        <v>339.0845642089844</v>
      </c>
      <c r="D571" s="21">
        <f t="shared" ref="D571:E571" si="574">B571/B570-1</f>
        <v>-0.0242396082</v>
      </c>
      <c r="E571" s="22">
        <f t="shared" si="574"/>
        <v>-0.009283970167</v>
      </c>
      <c r="K571" s="26"/>
      <c r="L571" s="26"/>
      <c r="M571" s="26"/>
      <c r="N571" s="26"/>
      <c r="O571" s="26"/>
    </row>
    <row r="572">
      <c r="A572" s="19">
        <v>41019.0</v>
      </c>
      <c r="B572" s="20">
        <v>37.22690963745117</v>
      </c>
      <c r="C572" s="20">
        <v>334.1467895507812</v>
      </c>
      <c r="D572" s="21">
        <f t="shared" ref="D572:E572" si="575">B572/B571-1</f>
        <v>-0.04184721767</v>
      </c>
      <c r="E572" s="22">
        <f t="shared" si="575"/>
        <v>-0.01456207442</v>
      </c>
      <c r="K572" s="26"/>
      <c r="L572" s="26"/>
      <c r="M572" s="26"/>
      <c r="N572" s="26"/>
      <c r="O572" s="26"/>
    </row>
    <row r="573">
      <c r="A573" s="19">
        <v>41022.0</v>
      </c>
      <c r="B573" s="20">
        <v>36.06741333007812</v>
      </c>
      <c r="C573" s="20">
        <v>336.6385498046875</v>
      </c>
      <c r="D573" s="21">
        <f t="shared" ref="D573:E573" si="576">B573/B572-1</f>
        <v>-0.03114672474</v>
      </c>
      <c r="E573" s="22">
        <f t="shared" si="576"/>
        <v>0.007457082731</v>
      </c>
      <c r="K573" s="26"/>
      <c r="L573" s="26"/>
      <c r="M573" s="26"/>
      <c r="N573" s="26"/>
      <c r="O573" s="26"/>
    </row>
    <row r="574">
      <c r="A574" s="19">
        <v>41023.0</v>
      </c>
      <c r="B574" s="20">
        <v>36.12571716308594</v>
      </c>
      <c r="C574" s="20">
        <v>336.0899047851562</v>
      </c>
      <c r="D574" s="21">
        <f t="shared" ref="D574:E574" si="577">B574/B573-1</f>
        <v>0.001616523826</v>
      </c>
      <c r="E574" s="22">
        <f t="shared" si="577"/>
        <v>-0.001629774783</v>
      </c>
      <c r="K574" s="26"/>
      <c r="L574" s="26"/>
      <c r="M574" s="26"/>
      <c r="N574" s="26"/>
      <c r="O574" s="26"/>
    </row>
    <row r="575">
      <c r="A575" s="19">
        <v>41024.0</v>
      </c>
      <c r="B575" s="20">
        <v>35.72410202026367</v>
      </c>
      <c r="C575" s="20">
        <v>336.6385498046875</v>
      </c>
      <c r="D575" s="21">
        <f t="shared" ref="D575:E575" si="578">B575/B574-1</f>
        <v>-0.0111171535</v>
      </c>
      <c r="E575" s="22">
        <f t="shared" si="578"/>
        <v>0.001632435285</v>
      </c>
      <c r="K575" s="26"/>
      <c r="L575" s="26"/>
      <c r="M575" s="26"/>
      <c r="N575" s="26"/>
      <c r="O575" s="26"/>
    </row>
    <row r="576">
      <c r="A576" s="19">
        <v>41025.0</v>
      </c>
      <c r="B576" s="20">
        <v>35.33544158935547</v>
      </c>
      <c r="C576" s="20">
        <v>340.6390686035156</v>
      </c>
      <c r="D576" s="21">
        <f t="shared" ref="D576:E576" si="579">B576/B575-1</f>
        <v>-0.01087950176</v>
      </c>
      <c r="E576" s="22">
        <f t="shared" si="579"/>
        <v>0.01188372158</v>
      </c>
      <c r="K576" s="26"/>
      <c r="L576" s="26"/>
      <c r="M576" s="26"/>
      <c r="N576" s="26"/>
      <c r="O576" s="26"/>
    </row>
    <row r="577">
      <c r="A577" s="19">
        <v>41026.0</v>
      </c>
      <c r="B577" s="20">
        <v>35.67876815795898</v>
      </c>
      <c r="C577" s="20">
        <v>339.24462890625</v>
      </c>
      <c r="D577" s="21">
        <f t="shared" ref="D577:E577" si="580">B577/B576-1</f>
        <v>0.009716209934</v>
      </c>
      <c r="E577" s="22">
        <f t="shared" si="580"/>
        <v>-0.004093598843</v>
      </c>
      <c r="K577" s="26"/>
      <c r="L577" s="26"/>
      <c r="M577" s="26"/>
      <c r="N577" s="26"/>
      <c r="O577" s="26"/>
    </row>
    <row r="578">
      <c r="A578" s="19">
        <v>41029.0</v>
      </c>
      <c r="B578" s="20">
        <v>36.39777755737305</v>
      </c>
      <c r="C578" s="20">
        <v>340.6618957519531</v>
      </c>
      <c r="D578" s="21">
        <f t="shared" ref="D578:E578" si="581">B578/B577-1</f>
        <v>0.02015230448</v>
      </c>
      <c r="E578" s="22">
        <f t="shared" si="581"/>
        <v>0.00417771344</v>
      </c>
      <c r="K578" s="26"/>
      <c r="L578" s="26"/>
      <c r="M578" s="26"/>
      <c r="N578" s="26"/>
      <c r="O578" s="26"/>
    </row>
    <row r="579">
      <c r="A579" s="19">
        <v>41031.0</v>
      </c>
      <c r="B579" s="20">
        <v>36.17753982543945</v>
      </c>
      <c r="C579" s="20">
        <v>339.9532470703125</v>
      </c>
      <c r="D579" s="21">
        <f t="shared" ref="D579:E579" si="582">B579/B578-1</f>
        <v>-0.006050856583</v>
      </c>
      <c r="E579" s="22">
        <f t="shared" si="582"/>
        <v>-0.002080211173</v>
      </c>
      <c r="K579" s="26"/>
      <c r="L579" s="26"/>
      <c r="M579" s="26"/>
      <c r="N579" s="26"/>
      <c r="O579" s="26"/>
    </row>
    <row r="580">
      <c r="A580" s="19">
        <v>41032.0</v>
      </c>
      <c r="B580" s="20">
        <v>35.1475944519043</v>
      </c>
      <c r="C580" s="20">
        <v>337.8043823242188</v>
      </c>
      <c r="D580" s="21">
        <f t="shared" ref="D580:E580" si="583">B580/B579-1</f>
        <v>-0.02846919328</v>
      </c>
      <c r="E580" s="22">
        <f t="shared" si="583"/>
        <v>-0.00632105963</v>
      </c>
      <c r="K580" s="26"/>
      <c r="L580" s="26"/>
      <c r="M580" s="26"/>
      <c r="N580" s="26"/>
      <c r="O580" s="26"/>
    </row>
    <row r="581">
      <c r="A581" s="19">
        <v>41033.0</v>
      </c>
      <c r="B581" s="20">
        <v>34.87553024291992</v>
      </c>
      <c r="C581" s="20">
        <v>332.1351013183594</v>
      </c>
      <c r="D581" s="21">
        <f t="shared" ref="D581:E581" si="584">B581/B580-1</f>
        <v>-0.007740621036</v>
      </c>
      <c r="E581" s="22">
        <f t="shared" si="584"/>
        <v>-0.01678273374</v>
      </c>
      <c r="K581" s="26"/>
      <c r="L581" s="26"/>
      <c r="M581" s="26"/>
      <c r="N581" s="26"/>
      <c r="O581" s="26"/>
    </row>
    <row r="582">
      <c r="A582" s="19">
        <v>41036.0</v>
      </c>
      <c r="B582" s="20">
        <v>35.89252471923828</v>
      </c>
      <c r="C582" s="20">
        <v>327.2200927734375</v>
      </c>
      <c r="D582" s="21">
        <f t="shared" ref="D582:E582" si="585">B582/B581-1</f>
        <v>0.02916068858</v>
      </c>
      <c r="E582" s="22">
        <f t="shared" si="585"/>
        <v>-0.01479822074</v>
      </c>
      <c r="K582" s="26"/>
      <c r="L582" s="26"/>
      <c r="M582" s="26"/>
      <c r="N582" s="26"/>
      <c r="O582" s="26"/>
    </row>
    <row r="583">
      <c r="A583" s="19">
        <v>41037.0</v>
      </c>
      <c r="B583" s="20">
        <v>34.81723785400391</v>
      </c>
      <c r="C583" s="20">
        <v>323.8597106933594</v>
      </c>
      <c r="D583" s="21">
        <f t="shared" ref="D583:E583" si="586">B583/B582-1</f>
        <v>-0.02995851848</v>
      </c>
      <c r="E583" s="22">
        <f t="shared" si="586"/>
        <v>-0.01026948575</v>
      </c>
      <c r="K583" s="26"/>
      <c r="L583" s="26"/>
      <c r="M583" s="26"/>
      <c r="N583" s="26"/>
      <c r="O583" s="26"/>
    </row>
    <row r="584">
      <c r="A584" s="19">
        <v>41038.0</v>
      </c>
      <c r="B584" s="20">
        <v>33.4310188293457</v>
      </c>
      <c r="C584" s="20">
        <v>317.8017578125</v>
      </c>
      <c r="D584" s="21">
        <f t="shared" ref="D584:E584" si="587">B584/B583-1</f>
        <v>-0.03981415845</v>
      </c>
      <c r="E584" s="22">
        <f t="shared" si="587"/>
        <v>-0.01870548475</v>
      </c>
      <c r="K584" s="26"/>
      <c r="L584" s="26"/>
      <c r="M584" s="26"/>
      <c r="N584" s="26"/>
      <c r="O584" s="26"/>
    </row>
    <row r="585">
      <c r="A585" s="19">
        <v>41039.0</v>
      </c>
      <c r="B585" s="20">
        <v>33.35977172851562</v>
      </c>
      <c r="C585" s="20">
        <v>317.3674621582031</v>
      </c>
      <c r="D585" s="21">
        <f t="shared" ref="D585:E585" si="588">B585/B584-1</f>
        <v>-0.0021311675</v>
      </c>
      <c r="E585" s="22">
        <f t="shared" si="588"/>
        <v>-0.001366561523</v>
      </c>
      <c r="K585" s="26"/>
      <c r="L585" s="26"/>
      <c r="M585" s="26"/>
      <c r="N585" s="26"/>
      <c r="O585" s="26"/>
    </row>
    <row r="586">
      <c r="A586" s="19">
        <v>41040.0</v>
      </c>
      <c r="B586" s="20">
        <v>32.58892440795898</v>
      </c>
      <c r="C586" s="20">
        <v>318.7619018554688</v>
      </c>
      <c r="D586" s="21">
        <f t="shared" ref="D586:E586" si="589">B586/B585-1</f>
        <v>-0.02310709218</v>
      </c>
      <c r="E586" s="22">
        <f t="shared" si="589"/>
        <v>0.004393770199</v>
      </c>
      <c r="K586" s="26"/>
      <c r="L586" s="26"/>
      <c r="M586" s="26"/>
      <c r="N586" s="26"/>
      <c r="O586" s="26"/>
    </row>
    <row r="587">
      <c r="A587" s="19">
        <v>41043.0</v>
      </c>
      <c r="B587" s="20">
        <v>31.08612632751465</v>
      </c>
      <c r="C587" s="20">
        <v>311.4924011230469</v>
      </c>
      <c r="D587" s="21">
        <f t="shared" ref="D587:E587" si="590">B587/B586-1</f>
        <v>-0.04611376741</v>
      </c>
      <c r="E587" s="22">
        <f t="shared" si="590"/>
        <v>-0.02280542527</v>
      </c>
      <c r="K587" s="26"/>
      <c r="L587" s="26"/>
      <c r="M587" s="26"/>
      <c r="N587" s="26"/>
      <c r="O587" s="26"/>
    </row>
    <row r="588">
      <c r="A588" s="19">
        <v>41044.0</v>
      </c>
      <c r="B588" s="20">
        <v>30.6326904296875</v>
      </c>
      <c r="C588" s="20">
        <v>311.6524353027344</v>
      </c>
      <c r="D588" s="21">
        <f t="shared" ref="D588:E588" si="591">B588/B587-1</f>
        <v>-0.0145864394</v>
      </c>
      <c r="E588" s="22">
        <f t="shared" si="591"/>
        <v>0.0005137659189</v>
      </c>
      <c r="K588" s="26"/>
      <c r="L588" s="26"/>
      <c r="M588" s="26"/>
      <c r="N588" s="26"/>
      <c r="O588" s="26"/>
    </row>
    <row r="589">
      <c r="A589" s="19">
        <v>41045.0</v>
      </c>
      <c r="B589" s="20">
        <v>29.8294620513916</v>
      </c>
      <c r="C589" s="20">
        <v>309.1149291992188</v>
      </c>
      <c r="D589" s="21">
        <f t="shared" ref="D589:E589" si="592">B589/B588-1</f>
        <v>-0.02622128083</v>
      </c>
      <c r="E589" s="22">
        <f t="shared" si="592"/>
        <v>-0.008142102599</v>
      </c>
      <c r="K589" s="26"/>
      <c r="L589" s="26"/>
      <c r="M589" s="26"/>
      <c r="N589" s="26"/>
      <c r="O589" s="26"/>
    </row>
    <row r="590">
      <c r="A590" s="19">
        <v>41046.0</v>
      </c>
      <c r="B590" s="20">
        <v>29.67399787902832</v>
      </c>
      <c r="C590" s="20">
        <v>313.2526245117188</v>
      </c>
      <c r="D590" s="21">
        <f t="shared" ref="D590:E590" si="593">B590/B589-1</f>
        <v>-0.005211765874</v>
      </c>
      <c r="E590" s="22">
        <f t="shared" si="593"/>
        <v>0.01338562108</v>
      </c>
      <c r="K590" s="26"/>
      <c r="L590" s="26"/>
      <c r="M590" s="26"/>
      <c r="N590" s="26"/>
      <c r="O590" s="26"/>
    </row>
    <row r="591">
      <c r="A591" s="19">
        <v>41047.0</v>
      </c>
      <c r="B591" s="20">
        <v>30.07561492919922</v>
      </c>
      <c r="C591" s="20">
        <v>314.8070983886719</v>
      </c>
      <c r="D591" s="21">
        <f t="shared" ref="D591:E591" si="594">B591/B590-1</f>
        <v>0.01353430878</v>
      </c>
      <c r="E591" s="22">
        <f t="shared" si="594"/>
        <v>0.004962365054</v>
      </c>
      <c r="K591" s="26"/>
      <c r="L591" s="26"/>
      <c r="M591" s="26"/>
      <c r="N591" s="26"/>
      <c r="O591" s="26"/>
    </row>
    <row r="592">
      <c r="A592" s="19">
        <v>41050.0</v>
      </c>
      <c r="B592" s="20">
        <v>30.98248100280762</v>
      </c>
      <c r="C592" s="20">
        <v>317.984619140625</v>
      </c>
      <c r="D592" s="21">
        <f t="shared" ref="D592:E592" si="595">B592/B591-1</f>
        <v>0.03015286889</v>
      </c>
      <c r="E592" s="22">
        <f t="shared" si="595"/>
        <v>0.01009354862</v>
      </c>
      <c r="K592" s="26"/>
      <c r="L592" s="26"/>
      <c r="M592" s="26"/>
      <c r="N592" s="26"/>
      <c r="O592" s="26"/>
    </row>
    <row r="593">
      <c r="A593" s="19">
        <v>41051.0</v>
      </c>
      <c r="B593" s="20">
        <v>31.37762069702148</v>
      </c>
      <c r="C593" s="20">
        <v>315.9729919433594</v>
      </c>
      <c r="D593" s="21">
        <f t="shared" ref="D593:E593" si="596">B593/B592-1</f>
        <v>0.01275364921</v>
      </c>
      <c r="E593" s="22">
        <f t="shared" si="596"/>
        <v>-0.006326177671</v>
      </c>
      <c r="K593" s="26"/>
      <c r="L593" s="26"/>
      <c r="M593" s="26"/>
      <c r="N593" s="26"/>
      <c r="O593" s="26"/>
    </row>
    <row r="594">
      <c r="A594" s="19">
        <v>41052.0</v>
      </c>
      <c r="B594" s="20">
        <v>31.26749992370605</v>
      </c>
      <c r="C594" s="20">
        <v>314.02978515625</v>
      </c>
      <c r="D594" s="21">
        <f t="shared" ref="D594:E594" si="597">B594/B593-1</f>
        <v>-0.003509532299</v>
      </c>
      <c r="E594" s="22">
        <f t="shared" si="597"/>
        <v>-0.006149914191</v>
      </c>
      <c r="K594" s="26"/>
      <c r="L594" s="26"/>
      <c r="M594" s="26"/>
      <c r="N594" s="26"/>
      <c r="O594" s="26"/>
    </row>
    <row r="595">
      <c r="A595" s="19">
        <v>41053.0</v>
      </c>
      <c r="B595" s="20">
        <v>31.39057159423828</v>
      </c>
      <c r="C595" s="20">
        <v>317.8931884765625</v>
      </c>
      <c r="D595" s="21">
        <f t="shared" ref="D595:E595" si="598">B595/B594-1</f>
        <v>0.003936089257</v>
      </c>
      <c r="E595" s="22">
        <f t="shared" si="598"/>
        <v>0.01230266523</v>
      </c>
      <c r="K595" s="26"/>
      <c r="L595" s="26"/>
      <c r="M595" s="26"/>
      <c r="N595" s="26"/>
      <c r="O595" s="26"/>
    </row>
    <row r="596">
      <c r="A596" s="19">
        <v>41054.0</v>
      </c>
      <c r="B596" s="20">
        <v>33.61887359619141</v>
      </c>
      <c r="C596" s="20">
        <v>316.0187072753906</v>
      </c>
      <c r="D596" s="21">
        <f t="shared" ref="D596:E596" si="599">B596/B595-1</f>
        <v>0.07098634682</v>
      </c>
      <c r="E596" s="22">
        <f t="shared" si="599"/>
        <v>-0.005896575545</v>
      </c>
      <c r="K596" s="26"/>
      <c r="L596" s="26"/>
      <c r="M596" s="26"/>
      <c r="N596" s="26"/>
      <c r="O596" s="26"/>
    </row>
    <row r="597">
      <c r="A597" s="19">
        <v>41057.0</v>
      </c>
      <c r="B597" s="20">
        <v>33.98810195922852</v>
      </c>
      <c r="C597" s="20">
        <v>320.7964782714844</v>
      </c>
      <c r="D597" s="21">
        <f t="shared" ref="D597:E597" si="600">B597/B596-1</f>
        <v>0.0109827702</v>
      </c>
      <c r="E597" s="22">
        <f t="shared" si="600"/>
        <v>0.01511863344</v>
      </c>
      <c r="K597" s="26"/>
      <c r="L597" s="26"/>
      <c r="M597" s="26"/>
      <c r="N597" s="26"/>
      <c r="O597" s="26"/>
    </row>
    <row r="598">
      <c r="A598" s="19">
        <v>41058.0</v>
      </c>
      <c r="B598" s="20">
        <v>34.57108306884766</v>
      </c>
      <c r="C598" s="20">
        <v>320.8879089355469</v>
      </c>
      <c r="D598" s="21">
        <f t="shared" ref="D598:E598" si="601">B598/B597-1</f>
        <v>0.01715250561</v>
      </c>
      <c r="E598" s="22">
        <f t="shared" si="601"/>
        <v>0.0002850114333</v>
      </c>
      <c r="K598" s="26"/>
      <c r="L598" s="26"/>
      <c r="M598" s="26"/>
      <c r="N598" s="26"/>
      <c r="O598" s="26"/>
    </row>
    <row r="599">
      <c r="A599" s="19">
        <v>41059.0</v>
      </c>
      <c r="B599" s="20">
        <v>33.94924163818359</v>
      </c>
      <c r="C599" s="20">
        <v>322.8995971679688</v>
      </c>
      <c r="D599" s="21">
        <f t="shared" ref="D599:E599" si="602">B599/B598-1</f>
        <v>-0.01798732858</v>
      </c>
      <c r="E599" s="22">
        <f t="shared" si="602"/>
        <v>0.006269130673</v>
      </c>
      <c r="K599" s="26"/>
      <c r="L599" s="26"/>
      <c r="M599" s="26"/>
      <c r="N599" s="26"/>
      <c r="O599" s="26"/>
    </row>
    <row r="600">
      <c r="A600" s="19">
        <v>41060.0</v>
      </c>
      <c r="B600" s="20">
        <v>33.75490570068359</v>
      </c>
      <c r="C600" s="20">
        <v>326.5323486328125</v>
      </c>
      <c r="D600" s="21">
        <f t="shared" ref="D600:E600" si="603">B600/B599-1</f>
        <v>-0.005724308648</v>
      </c>
      <c r="E600" s="22">
        <f t="shared" si="603"/>
        <v>0.01125040569</v>
      </c>
      <c r="K600" s="26"/>
      <c r="L600" s="26"/>
      <c r="M600" s="26"/>
      <c r="N600" s="26"/>
      <c r="O600" s="26"/>
    </row>
    <row r="601">
      <c r="A601" s="19">
        <v>41061.0</v>
      </c>
      <c r="B601" s="20">
        <v>31.07964515686035</v>
      </c>
      <c r="C601" s="20">
        <v>317.1148986816406</v>
      </c>
      <c r="D601" s="21">
        <f t="shared" ref="D601:E601" si="604">B601/B600-1</f>
        <v>-0.07925545897</v>
      </c>
      <c r="E601" s="22">
        <f t="shared" si="604"/>
        <v>-0.02884078711</v>
      </c>
      <c r="K601" s="26"/>
      <c r="L601" s="26"/>
      <c r="M601" s="26"/>
      <c r="N601" s="26"/>
      <c r="O601" s="26"/>
    </row>
    <row r="602">
      <c r="A602" s="19">
        <v>41064.0</v>
      </c>
      <c r="B602" s="20">
        <v>29.86185455322266</v>
      </c>
      <c r="C602" s="20">
        <v>320.5857849121094</v>
      </c>
      <c r="D602" s="21">
        <f t="shared" ref="D602:E602" si="605">B602/B601-1</f>
        <v>-0.03918289921</v>
      </c>
      <c r="E602" s="22">
        <f t="shared" si="605"/>
        <v>0.01094520076</v>
      </c>
      <c r="K602" s="26"/>
      <c r="L602" s="26"/>
      <c r="M602" s="26"/>
      <c r="N602" s="26"/>
      <c r="O602" s="26"/>
    </row>
    <row r="603">
      <c r="A603" s="19">
        <v>41065.0</v>
      </c>
      <c r="B603" s="20">
        <v>29.66104888916016</v>
      </c>
      <c r="C603" s="20">
        <v>325.1209106445312</v>
      </c>
      <c r="D603" s="21">
        <f t="shared" ref="D603:E603" si="606">B603/B602-1</f>
        <v>-0.006724487379</v>
      </c>
      <c r="E603" s="22">
        <f t="shared" si="606"/>
        <v>0.01414637188</v>
      </c>
      <c r="K603" s="26"/>
      <c r="L603" s="26"/>
      <c r="M603" s="26"/>
      <c r="N603" s="26"/>
      <c r="O603" s="26"/>
    </row>
    <row r="604">
      <c r="A604" s="19">
        <v>41066.0</v>
      </c>
      <c r="B604" s="20">
        <v>29.95901870727539</v>
      </c>
      <c r="C604" s="20">
        <v>331.2989501953125</v>
      </c>
      <c r="D604" s="21">
        <f t="shared" ref="D604:E604" si="607">B604/B603-1</f>
        <v>0.01004582876</v>
      </c>
      <c r="E604" s="22">
        <f t="shared" si="607"/>
        <v>0.01900228299</v>
      </c>
      <c r="K604" s="26"/>
      <c r="L604" s="26"/>
      <c r="M604" s="26"/>
      <c r="N604" s="26"/>
      <c r="O604" s="26"/>
    </row>
    <row r="605">
      <c r="A605" s="19">
        <v>41067.0</v>
      </c>
      <c r="B605" s="20">
        <v>29.88128852844238</v>
      </c>
      <c r="C605" s="20">
        <v>333.7747497558594</v>
      </c>
      <c r="D605" s="21">
        <f t="shared" ref="D605:E605" si="608">B605/B604-1</f>
        <v>-0.002594550229</v>
      </c>
      <c r="E605" s="22">
        <f t="shared" si="608"/>
        <v>0.007473007563</v>
      </c>
      <c r="K605" s="26"/>
      <c r="L605" s="26"/>
      <c r="M605" s="26"/>
      <c r="N605" s="26"/>
      <c r="O605" s="26"/>
    </row>
    <row r="606">
      <c r="A606" s="19">
        <v>41068.0</v>
      </c>
      <c r="B606" s="20">
        <v>29.49910736083984</v>
      </c>
      <c r="C606" s="20">
        <v>337.6852111816406</v>
      </c>
      <c r="D606" s="21">
        <f t="shared" ref="D606:E606" si="609">B606/B605-1</f>
        <v>-0.01278998284</v>
      </c>
      <c r="E606" s="22">
        <f t="shared" si="609"/>
        <v>0.01171586955</v>
      </c>
      <c r="K606" s="26"/>
      <c r="L606" s="26"/>
      <c r="M606" s="26"/>
      <c r="N606" s="26"/>
      <c r="O606" s="26"/>
    </row>
    <row r="607">
      <c r="A607" s="19">
        <v>41071.0</v>
      </c>
      <c r="B607" s="20">
        <v>29.20113754272461</v>
      </c>
      <c r="C607" s="20">
        <v>334.237548828125</v>
      </c>
      <c r="D607" s="21">
        <f t="shared" ref="D607:E607" si="610">B607/B606-1</f>
        <v>-0.01010097745</v>
      </c>
      <c r="E607" s="22">
        <f t="shared" si="610"/>
        <v>-0.01020969305</v>
      </c>
      <c r="K607" s="26"/>
      <c r="L607" s="26"/>
      <c r="M607" s="26"/>
      <c r="N607" s="26"/>
      <c r="O607" s="26"/>
    </row>
    <row r="608">
      <c r="A608" s="19">
        <v>41072.0</v>
      </c>
      <c r="B608" s="20">
        <v>29.59626770019531</v>
      </c>
      <c r="C608" s="20">
        <v>334.5614929199219</v>
      </c>
      <c r="D608" s="21">
        <f t="shared" ref="D608:E608" si="611">B608/B607-1</f>
        <v>0.01353132757</v>
      </c>
      <c r="E608" s="22">
        <f t="shared" si="611"/>
        <v>0.0009692031698</v>
      </c>
      <c r="K608" s="26"/>
      <c r="L608" s="26"/>
      <c r="M608" s="26"/>
      <c r="N608" s="26"/>
      <c r="O608" s="26"/>
    </row>
    <row r="609">
      <c r="A609" s="19">
        <v>41073.0</v>
      </c>
      <c r="B609" s="20">
        <v>29.00680732727051</v>
      </c>
      <c r="C609" s="20">
        <v>331.4840393066406</v>
      </c>
      <c r="D609" s="21">
        <f t="shared" ref="D609:E609" si="612">B609/B608-1</f>
        <v>-0.01991671311</v>
      </c>
      <c r="E609" s="22">
        <f t="shared" si="612"/>
        <v>-0.009198469275</v>
      </c>
      <c r="K609" s="26"/>
      <c r="L609" s="26"/>
      <c r="M609" s="26"/>
      <c r="N609" s="26"/>
      <c r="O609" s="26"/>
    </row>
    <row r="610">
      <c r="A610" s="19">
        <v>41074.0</v>
      </c>
      <c r="B610" s="20">
        <v>28.59223747253418</v>
      </c>
      <c r="C610" s="20">
        <v>331.5071716308594</v>
      </c>
      <c r="D610" s="21">
        <f t="shared" ref="D610:E610" si="613">B610/B609-1</f>
        <v>-0.01429215736</v>
      </c>
      <c r="E610" s="22">
        <f t="shared" si="613"/>
        <v>0.00006978412676</v>
      </c>
      <c r="K610" s="26"/>
      <c r="L610" s="26"/>
      <c r="M610" s="26"/>
      <c r="N610" s="26"/>
      <c r="O610" s="26"/>
    </row>
    <row r="611">
      <c r="A611" s="19">
        <v>41075.0</v>
      </c>
      <c r="B611" s="20">
        <v>28.83190727233887</v>
      </c>
      <c r="C611" s="20">
        <v>336.3200378417969</v>
      </c>
      <c r="D611" s="21">
        <f t="shared" ref="D611:E611" si="614">B611/B610-1</f>
        <v>0.00838233804</v>
      </c>
      <c r="E611" s="22">
        <f t="shared" si="614"/>
        <v>0.01451813602</v>
      </c>
      <c r="K611" s="26"/>
      <c r="L611" s="26"/>
      <c r="M611" s="26"/>
      <c r="N611" s="26"/>
      <c r="O611" s="26"/>
    </row>
    <row r="612">
      <c r="A612" s="19">
        <v>41078.0</v>
      </c>
      <c r="B612" s="20">
        <v>26.97283363342285</v>
      </c>
      <c r="C612" s="20">
        <v>332.6872253417969</v>
      </c>
      <c r="D612" s="21">
        <f t="shared" ref="D612:E612" si="615">B612/B611-1</f>
        <v>-0.06447973148</v>
      </c>
      <c r="E612" s="22">
        <f t="shared" si="615"/>
        <v>-0.01080165346</v>
      </c>
      <c r="K612" s="26"/>
      <c r="L612" s="26"/>
      <c r="M612" s="26"/>
      <c r="N612" s="26"/>
      <c r="O612" s="26"/>
    </row>
    <row r="613">
      <c r="A613" s="19">
        <v>41079.0</v>
      </c>
      <c r="B613" s="20">
        <v>27.08295249938965</v>
      </c>
      <c r="C613" s="20">
        <v>341.2716979980469</v>
      </c>
      <c r="D613" s="21">
        <f t="shared" ref="D613:E613" si="616">B613/B612-1</f>
        <v>0.004082584257</v>
      </c>
      <c r="E613" s="22">
        <f t="shared" si="616"/>
        <v>0.02580343338</v>
      </c>
      <c r="K613" s="26"/>
      <c r="L613" s="26"/>
      <c r="M613" s="26"/>
      <c r="N613" s="26"/>
      <c r="O613" s="26"/>
    </row>
    <row r="614">
      <c r="A614" s="19">
        <v>41080.0</v>
      </c>
      <c r="B614" s="20">
        <v>28.02221298217773</v>
      </c>
      <c r="C614" s="20">
        <v>341.2485656738281</v>
      </c>
      <c r="D614" s="21">
        <f t="shared" ref="D614:E614" si="617">B614/B613-1</f>
        <v>0.03468087472</v>
      </c>
      <c r="E614" s="22">
        <f t="shared" si="617"/>
        <v>-0.00006778272079</v>
      </c>
      <c r="K614" s="26"/>
      <c r="L614" s="26"/>
      <c r="M614" s="26"/>
      <c r="N614" s="26"/>
      <c r="O614" s="26"/>
    </row>
    <row r="615">
      <c r="A615" s="19">
        <v>41081.0</v>
      </c>
      <c r="B615" s="20">
        <v>28.29426574707031</v>
      </c>
      <c r="C615" s="20">
        <v>332.5946960449219</v>
      </c>
      <c r="D615" s="21">
        <f t="shared" ref="D615:E615" si="618">B615/B614-1</f>
        <v>0.009708468245</v>
      </c>
      <c r="E615" s="22">
        <f t="shared" si="618"/>
        <v>-0.02535943151</v>
      </c>
      <c r="K615" s="26"/>
      <c r="L615" s="26"/>
      <c r="M615" s="26"/>
      <c r="N615" s="26"/>
      <c r="O615" s="26"/>
    </row>
    <row r="616">
      <c r="A616" s="19">
        <v>41082.0</v>
      </c>
      <c r="B616" s="20">
        <v>28.45620918273926</v>
      </c>
      <c r="C616" s="20">
        <v>329.0314025878906</v>
      </c>
      <c r="D616" s="21">
        <f t="shared" ref="D616:E616" si="619">B616/B615-1</f>
        <v>0.005723542612</v>
      </c>
      <c r="E616" s="22">
        <f t="shared" si="619"/>
        <v>-0.01071362081</v>
      </c>
      <c r="K616" s="26"/>
      <c r="L616" s="26"/>
      <c r="M616" s="26"/>
      <c r="N616" s="26"/>
      <c r="O616" s="26"/>
    </row>
    <row r="617">
      <c r="A617" s="19">
        <v>41085.0</v>
      </c>
      <c r="B617" s="20">
        <v>27.40683174133301</v>
      </c>
      <c r="C617" s="20">
        <v>331.4378051757812</v>
      </c>
      <c r="D617" s="21">
        <f t="shared" ref="D617:E617" si="620">B617/B616-1</f>
        <v>-0.03687692323</v>
      </c>
      <c r="E617" s="22">
        <f t="shared" si="620"/>
        <v>0.007313595508</v>
      </c>
      <c r="K617" s="26"/>
      <c r="L617" s="26"/>
      <c r="M617" s="26"/>
      <c r="N617" s="26"/>
      <c r="O617" s="26"/>
    </row>
    <row r="618">
      <c r="A618" s="19">
        <v>41086.0</v>
      </c>
      <c r="B618" s="20">
        <v>27.53638648986816</v>
      </c>
      <c r="C618" s="20">
        <v>334.8160095214844</v>
      </c>
      <c r="D618" s="21">
        <f t="shared" ref="D618:E618" si="621">B618/B617-1</f>
        <v>0.00472709687</v>
      </c>
      <c r="E618" s="22">
        <f t="shared" si="621"/>
        <v>0.01019257397</v>
      </c>
      <c r="K618" s="26"/>
      <c r="L618" s="26"/>
      <c r="M618" s="26"/>
      <c r="N618" s="26"/>
      <c r="O618" s="26"/>
    </row>
    <row r="619">
      <c r="A619" s="19">
        <v>41087.0</v>
      </c>
      <c r="B619" s="20">
        <v>28.41733932495117</v>
      </c>
      <c r="C619" s="20">
        <v>334.353271484375</v>
      </c>
      <c r="D619" s="21">
        <f t="shared" ref="D619:E619" si="622">B619/B618-1</f>
        <v>0.03199231807</v>
      </c>
      <c r="E619" s="22">
        <f t="shared" si="622"/>
        <v>-0.001382066639</v>
      </c>
      <c r="K619" s="26"/>
      <c r="L619" s="26"/>
      <c r="M619" s="26"/>
      <c r="N619" s="26"/>
      <c r="O619" s="26"/>
    </row>
    <row r="620">
      <c r="A620" s="19">
        <v>41088.0</v>
      </c>
      <c r="B620" s="20">
        <v>28.18414878845215</v>
      </c>
      <c r="C620" s="20">
        <v>333.1500244140625</v>
      </c>
      <c r="D620" s="21">
        <f t="shared" ref="D620:E620" si="623">B620/B619-1</f>
        <v>-0.008205924342</v>
      </c>
      <c r="E620" s="22">
        <f t="shared" si="623"/>
        <v>-0.003598729766</v>
      </c>
      <c r="K620" s="26"/>
      <c r="L620" s="26"/>
      <c r="M620" s="26"/>
      <c r="N620" s="26"/>
      <c r="O620" s="26"/>
    </row>
    <row r="621">
      <c r="A621" s="19">
        <v>41089.0</v>
      </c>
      <c r="B621" s="20">
        <v>28.81247520446777</v>
      </c>
      <c r="C621" s="20">
        <v>341.456787109375</v>
      </c>
      <c r="D621" s="21">
        <f t="shared" ref="D621:E621" si="624">B621/B620-1</f>
        <v>0.02229360981</v>
      </c>
      <c r="E621" s="22">
        <f t="shared" si="624"/>
        <v>0.02493399996</v>
      </c>
      <c r="K621" s="26"/>
      <c r="L621" s="26"/>
      <c r="M621" s="26"/>
      <c r="N621" s="26"/>
      <c r="O621" s="26"/>
    </row>
    <row r="622">
      <c r="A622" s="19">
        <v>41092.0</v>
      </c>
      <c r="B622" s="20">
        <v>30.44483375549316</v>
      </c>
      <c r="C622" s="20">
        <v>341.2485656738281</v>
      </c>
      <c r="D622" s="21">
        <f t="shared" ref="D622:E622" si="625">B622/B621-1</f>
        <v>0.05665457547</v>
      </c>
      <c r="E622" s="22">
        <f t="shared" si="625"/>
        <v>-0.0006098031827</v>
      </c>
      <c r="K622" s="26"/>
      <c r="L622" s="26"/>
      <c r="M622" s="26"/>
      <c r="N622" s="26"/>
      <c r="O622" s="26"/>
    </row>
    <row r="623">
      <c r="A623" s="19">
        <v>41093.0</v>
      </c>
      <c r="B623" s="20">
        <v>30.85292434692383</v>
      </c>
      <c r="C623" s="20">
        <v>340.7626037597656</v>
      </c>
      <c r="D623" s="21">
        <f t="shared" ref="D623:E623" si="626">B623/B622-1</f>
        <v>0.01340426408</v>
      </c>
      <c r="E623" s="22">
        <f t="shared" si="626"/>
        <v>-0.001424070203</v>
      </c>
      <c r="K623" s="26"/>
      <c r="L623" s="26"/>
      <c r="M623" s="26"/>
      <c r="N623" s="26"/>
      <c r="O623" s="26"/>
    </row>
    <row r="624">
      <c r="A624" s="19">
        <v>41094.0</v>
      </c>
      <c r="B624" s="20">
        <v>30.76871871948242</v>
      </c>
      <c r="C624" s="20">
        <v>339.7908020019531</v>
      </c>
      <c r="D624" s="21">
        <f t="shared" ref="D624:E624" si="627">B624/B623-1</f>
        <v>-0.002729259194</v>
      </c>
      <c r="E624" s="22">
        <f t="shared" si="627"/>
        <v>-0.002851843914</v>
      </c>
      <c r="K624" s="26"/>
      <c r="L624" s="26"/>
      <c r="M624" s="26"/>
      <c r="N624" s="26"/>
      <c r="O624" s="26"/>
    </row>
    <row r="625">
      <c r="A625" s="19">
        <v>41095.0</v>
      </c>
      <c r="B625" s="20">
        <v>30.95009231567383</v>
      </c>
      <c r="C625" s="20">
        <v>341.8501586914062</v>
      </c>
      <c r="D625" s="21">
        <f t="shared" ref="D625:E625" si="628">B625/B624-1</f>
        <v>0.005894739974</v>
      </c>
      <c r="E625" s="22">
        <f t="shared" si="628"/>
        <v>0.006060660493</v>
      </c>
      <c r="K625" s="26"/>
      <c r="L625" s="26"/>
      <c r="M625" s="26"/>
      <c r="N625" s="26"/>
      <c r="O625" s="26"/>
    </row>
    <row r="626">
      <c r="A626" s="19">
        <v>41096.0</v>
      </c>
      <c r="B626" s="20">
        <v>30.36062812805176</v>
      </c>
      <c r="C626" s="20">
        <v>340.0684509277344</v>
      </c>
      <c r="D626" s="21">
        <f t="shared" ref="D626:E626" si="629">B626/B625-1</f>
        <v>-0.01904563585</v>
      </c>
      <c r="E626" s="22">
        <f t="shared" si="629"/>
        <v>-0.005211955351</v>
      </c>
      <c r="K626" s="26"/>
      <c r="L626" s="26"/>
      <c r="M626" s="26"/>
      <c r="N626" s="26"/>
      <c r="O626" s="26"/>
    </row>
    <row r="627">
      <c r="A627" s="19">
        <v>41099.0</v>
      </c>
      <c r="B627" s="20">
        <v>29.04566955566406</v>
      </c>
      <c r="C627" s="20">
        <v>338.6570434570312</v>
      </c>
      <c r="D627" s="21">
        <f t="shared" ref="D627:E627" si="630">B627/B626-1</f>
        <v>-0.04331130986</v>
      </c>
      <c r="E627" s="22">
        <f t="shared" si="630"/>
        <v>-0.004150362866</v>
      </c>
      <c r="K627" s="26"/>
      <c r="L627" s="26"/>
      <c r="M627" s="26"/>
      <c r="N627" s="26"/>
      <c r="O627" s="26"/>
    </row>
    <row r="628">
      <c r="A628" s="19">
        <v>41100.0</v>
      </c>
      <c r="B628" s="20">
        <v>29.66104888916016</v>
      </c>
      <c r="C628" s="20">
        <v>342.3129272460938</v>
      </c>
      <c r="D628" s="21">
        <f t="shared" ref="D628:E628" si="631">B628/B627-1</f>
        <v>0.02118661208</v>
      </c>
      <c r="E628" s="22">
        <f t="shared" si="631"/>
        <v>0.01079523919</v>
      </c>
      <c r="K628" s="26"/>
      <c r="L628" s="26"/>
      <c r="M628" s="26"/>
      <c r="N628" s="26"/>
      <c r="O628" s="26"/>
    </row>
    <row r="629">
      <c r="A629" s="19">
        <v>41101.0</v>
      </c>
      <c r="B629" s="20">
        <v>29.73877716064453</v>
      </c>
      <c r="C629" s="20">
        <v>335.8109436035156</v>
      </c>
      <c r="D629" s="21">
        <f t="shared" ref="D629:E629" si="632">B629/B628-1</f>
        <v>0.002620550331</v>
      </c>
      <c r="E629" s="22">
        <f t="shared" si="632"/>
        <v>-0.01899426848</v>
      </c>
      <c r="K629" s="26"/>
      <c r="L629" s="26"/>
      <c r="M629" s="26"/>
      <c r="N629" s="26"/>
      <c r="O629" s="26"/>
    </row>
    <row r="630">
      <c r="A630" s="19">
        <v>41102.0</v>
      </c>
      <c r="B630" s="20">
        <v>29.1169261932373</v>
      </c>
      <c r="C630" s="20">
        <v>333.7516174316406</v>
      </c>
      <c r="D630" s="21">
        <f t="shared" ref="D630:E630" si="633">B630/B629-1</f>
        <v>-0.02091044175</v>
      </c>
      <c r="E630" s="22">
        <f t="shared" si="633"/>
        <v>-0.006132397443</v>
      </c>
      <c r="K630" s="26"/>
      <c r="L630" s="26"/>
      <c r="M630" s="26"/>
      <c r="N630" s="26"/>
      <c r="O630" s="26"/>
    </row>
    <row r="631">
      <c r="A631" s="19">
        <v>41103.0</v>
      </c>
      <c r="B631" s="20">
        <v>28.80599403381348</v>
      </c>
      <c r="C631" s="20">
        <v>332.5021057128906</v>
      </c>
      <c r="D631" s="21">
        <f t="shared" ref="D631:E631" si="634">B631/B630-1</f>
        <v>-0.01067874258</v>
      </c>
      <c r="E631" s="22">
        <f t="shared" si="634"/>
        <v>-0.003743837194</v>
      </c>
      <c r="K631" s="26"/>
      <c r="L631" s="26"/>
      <c r="M631" s="26"/>
      <c r="N631" s="26"/>
      <c r="O631" s="26"/>
    </row>
    <row r="632">
      <c r="A632" s="19">
        <v>41106.0</v>
      </c>
      <c r="B632" s="20">
        <v>27.49752044677734</v>
      </c>
      <c r="C632" s="20">
        <v>333.3582153320312</v>
      </c>
      <c r="D632" s="21">
        <f t="shared" ref="D632:E632" si="635">B632/B631-1</f>
        <v>-0.04542365681</v>
      </c>
      <c r="E632" s="22">
        <f t="shared" si="635"/>
        <v>0.002574749466</v>
      </c>
      <c r="K632" s="26"/>
      <c r="L632" s="26"/>
      <c r="M632" s="26"/>
      <c r="N632" s="26"/>
      <c r="O632" s="26"/>
    </row>
    <row r="633">
      <c r="A633" s="19">
        <v>41107.0</v>
      </c>
      <c r="B633" s="20">
        <v>25.19796371459961</v>
      </c>
      <c r="C633" s="20">
        <v>332.8954467773438</v>
      </c>
      <c r="D633" s="21">
        <f t="shared" ref="D633:E633" si="636">B633/B632-1</f>
        <v>-0.08362778515</v>
      </c>
      <c r="E633" s="22">
        <f t="shared" si="636"/>
        <v>-0.00138820204</v>
      </c>
      <c r="K633" s="26"/>
      <c r="L633" s="26"/>
      <c r="M633" s="26"/>
      <c r="N633" s="26"/>
      <c r="O633" s="26"/>
    </row>
    <row r="634">
      <c r="A634" s="19">
        <v>41108.0</v>
      </c>
      <c r="B634" s="20">
        <v>25.74208068847656</v>
      </c>
      <c r="C634" s="20">
        <v>331.2526245117188</v>
      </c>
      <c r="D634" s="21">
        <f t="shared" ref="D634:E634" si="637">B634/B633-1</f>
        <v>0.02159368829</v>
      </c>
      <c r="E634" s="22">
        <f t="shared" si="637"/>
        <v>-0.004934949641</v>
      </c>
      <c r="K634" s="26"/>
      <c r="L634" s="26"/>
      <c r="M634" s="26"/>
      <c r="N634" s="26"/>
      <c r="O634" s="26"/>
    </row>
    <row r="635">
      <c r="A635" s="19">
        <v>41109.0</v>
      </c>
      <c r="B635" s="20">
        <v>25.37285804748535</v>
      </c>
      <c r="C635" s="20">
        <v>336.805908203125</v>
      </c>
      <c r="D635" s="21">
        <f t="shared" ref="D635:E635" si="638">B635/B634-1</f>
        <v>-0.01434315452</v>
      </c>
      <c r="E635" s="22">
        <f t="shared" si="638"/>
        <v>0.01676449719</v>
      </c>
      <c r="K635" s="26"/>
      <c r="L635" s="26"/>
      <c r="M635" s="26"/>
      <c r="N635" s="26"/>
      <c r="O635" s="26"/>
    </row>
    <row r="636">
      <c r="A636" s="19">
        <v>41110.0</v>
      </c>
      <c r="B636" s="20">
        <v>25.35342597961426</v>
      </c>
      <c r="C636" s="20">
        <v>334.4226379394531</v>
      </c>
      <c r="D636" s="21">
        <f t="shared" ref="D636:E636" si="639">B636/B635-1</f>
        <v>-0.0007658604259</v>
      </c>
      <c r="E636" s="22">
        <f t="shared" si="639"/>
        <v>-0.007076093992</v>
      </c>
      <c r="K636" s="26"/>
      <c r="L636" s="26"/>
      <c r="M636" s="26"/>
      <c r="N636" s="26"/>
      <c r="O636" s="26"/>
    </row>
    <row r="637">
      <c r="A637" s="19">
        <v>41113.0</v>
      </c>
      <c r="B637" s="20">
        <v>24.84817123413086</v>
      </c>
      <c r="C637" s="20">
        <v>332.7335510253906</v>
      </c>
      <c r="D637" s="21">
        <f t="shared" ref="D637:E637" si="640">B637/B636-1</f>
        <v>-0.01992846039</v>
      </c>
      <c r="E637" s="22">
        <f t="shared" si="640"/>
        <v>-0.005050755309</v>
      </c>
      <c r="K637" s="26"/>
      <c r="L637" s="26"/>
      <c r="M637" s="26"/>
      <c r="N637" s="26"/>
      <c r="O637" s="26"/>
    </row>
    <row r="638">
      <c r="A638" s="19">
        <v>41114.0</v>
      </c>
      <c r="B638" s="20">
        <v>24.91942596435547</v>
      </c>
      <c r="C638" s="20">
        <v>335.2787780761719</v>
      </c>
      <c r="D638" s="21">
        <f t="shared" ref="D638:E638" si="641">B638/B637-1</f>
        <v>0.002867604604</v>
      </c>
      <c r="E638" s="22">
        <f t="shared" si="641"/>
        <v>0.007649445158</v>
      </c>
      <c r="K638" s="26"/>
      <c r="L638" s="26"/>
      <c r="M638" s="26"/>
      <c r="N638" s="26"/>
      <c r="O638" s="26"/>
    </row>
    <row r="639">
      <c r="A639" s="19">
        <v>41115.0</v>
      </c>
      <c r="B639" s="20">
        <v>24.58906364440918</v>
      </c>
      <c r="C639" s="20">
        <v>332.8492736816406</v>
      </c>
      <c r="D639" s="21">
        <f t="shared" ref="D639:E639" si="642">B639/B638-1</f>
        <v>-0.01325722031</v>
      </c>
      <c r="E639" s="22">
        <f t="shared" si="642"/>
        <v>-0.007246221811</v>
      </c>
      <c r="K639" s="26"/>
      <c r="L639" s="26"/>
      <c r="M639" s="26"/>
      <c r="N639" s="26"/>
      <c r="O639" s="26"/>
    </row>
    <row r="640">
      <c r="A640" s="19">
        <v>41116.0</v>
      </c>
      <c r="B640" s="20">
        <v>23.41661643981934</v>
      </c>
      <c r="C640" s="20">
        <v>328.6380004882812</v>
      </c>
      <c r="D640" s="21">
        <f t="shared" ref="D640:E640" si="643">B640/B639-1</f>
        <v>-0.04768165317</v>
      </c>
      <c r="E640" s="22">
        <f t="shared" si="643"/>
        <v>-0.01265219283</v>
      </c>
      <c r="K640" s="26"/>
      <c r="L640" s="26"/>
      <c r="M640" s="26"/>
      <c r="N640" s="26"/>
      <c r="O640" s="26"/>
    </row>
    <row r="641">
      <c r="A641" s="19">
        <v>41117.0</v>
      </c>
      <c r="B641" s="20">
        <v>22.44497299194336</v>
      </c>
      <c r="C641" s="20">
        <v>333.6590576171875</v>
      </c>
      <c r="D641" s="21">
        <f t="shared" ref="D641:E641" si="644">B641/B640-1</f>
        <v>-0.04149375937</v>
      </c>
      <c r="E641" s="22">
        <f t="shared" si="644"/>
        <v>0.01527838266</v>
      </c>
      <c r="K641" s="26"/>
      <c r="L641" s="26"/>
      <c r="M641" s="26"/>
      <c r="N641" s="26"/>
      <c r="O641" s="26"/>
    </row>
    <row r="642">
      <c r="A642" s="19">
        <v>41120.0</v>
      </c>
      <c r="B642" s="20">
        <v>23.07330322265625</v>
      </c>
      <c r="C642" s="20">
        <v>337.6389465332031</v>
      </c>
      <c r="D642" s="21">
        <f t="shared" ref="D642:E642" si="645">B642/B641-1</f>
        <v>0.02799425203</v>
      </c>
      <c r="E642" s="22">
        <f t="shared" si="645"/>
        <v>0.01192801102</v>
      </c>
      <c r="K642" s="26"/>
      <c r="L642" s="26"/>
      <c r="M642" s="26"/>
      <c r="N642" s="26"/>
      <c r="O642" s="26"/>
    </row>
    <row r="643">
      <c r="A643" s="19">
        <v>41121.0</v>
      </c>
      <c r="B643" s="20">
        <v>23.43604469299316</v>
      </c>
      <c r="C643" s="20">
        <v>344.1177673339844</v>
      </c>
      <c r="D643" s="21">
        <f t="shared" ref="D643:E643" si="646">B643/B642-1</f>
        <v>0.01572126309</v>
      </c>
      <c r="E643" s="22">
        <f t="shared" si="646"/>
        <v>0.01918860625</v>
      </c>
      <c r="K643" s="26"/>
      <c r="L643" s="26"/>
      <c r="M643" s="26"/>
      <c r="N643" s="26"/>
      <c r="O643" s="26"/>
    </row>
    <row r="644">
      <c r="A644" s="19">
        <v>41122.0</v>
      </c>
      <c r="B644" s="20">
        <v>24.0125560760498</v>
      </c>
      <c r="C644" s="20">
        <v>345.5754699707031</v>
      </c>
      <c r="D644" s="21">
        <f t="shared" ref="D644:E644" si="647">B644/B643-1</f>
        <v>0.02459934646</v>
      </c>
      <c r="E644" s="22">
        <f t="shared" si="647"/>
        <v>0.004236057464</v>
      </c>
      <c r="K644" s="26"/>
      <c r="L644" s="26"/>
      <c r="M644" s="26"/>
      <c r="N644" s="26"/>
      <c r="O644" s="26"/>
    </row>
    <row r="645">
      <c r="A645" s="19">
        <v>41123.0</v>
      </c>
      <c r="B645" s="20">
        <v>24.94233512878418</v>
      </c>
      <c r="C645" s="20">
        <v>342.2435302734375</v>
      </c>
      <c r="D645" s="21">
        <f t="shared" ref="D645:E645" si="648">B645/B644-1</f>
        <v>0.03872053645</v>
      </c>
      <c r="E645" s="22">
        <f t="shared" si="648"/>
        <v>-0.009641713567</v>
      </c>
      <c r="K645" s="26"/>
      <c r="L645" s="26"/>
      <c r="M645" s="26"/>
      <c r="N645" s="26"/>
      <c r="O645" s="26"/>
    </row>
    <row r="646">
      <c r="A646" s="19">
        <v>41124.0</v>
      </c>
      <c r="B646" s="20">
        <v>24.14337348937988</v>
      </c>
      <c r="C646" s="20">
        <v>343.6318359375</v>
      </c>
      <c r="D646" s="21">
        <f t="shared" ref="D646:E646" si="649">B646/B645-1</f>
        <v>-0.03203235123</v>
      </c>
      <c r="E646" s="22">
        <f t="shared" si="649"/>
        <v>0.004056484758</v>
      </c>
      <c r="K646" s="26"/>
      <c r="L646" s="26"/>
      <c r="M646" s="26"/>
      <c r="N646" s="26"/>
      <c r="O646" s="26"/>
    </row>
    <row r="647">
      <c r="A647" s="19">
        <v>41127.0</v>
      </c>
      <c r="B647" s="20">
        <v>24.30451011657715</v>
      </c>
      <c r="C647" s="20">
        <v>363.7623901367188</v>
      </c>
      <c r="D647" s="21">
        <f t="shared" ref="D647:E647" si="650">B647/B646-1</f>
        <v>0.006674155427</v>
      </c>
      <c r="E647" s="22">
        <f t="shared" si="650"/>
        <v>0.05858174969</v>
      </c>
      <c r="K647" s="26"/>
      <c r="L647" s="26"/>
      <c r="M647" s="26"/>
      <c r="N647" s="26"/>
      <c r="O647" s="26"/>
    </row>
    <row r="648">
      <c r="A648" s="19">
        <v>41128.0</v>
      </c>
      <c r="B648" s="20">
        <v>24.53278541564941</v>
      </c>
      <c r="C648" s="20">
        <v>362.697998046875</v>
      </c>
      <c r="D648" s="21">
        <f t="shared" ref="D648:E648" si="651">B648/B647-1</f>
        <v>0.009392302004</v>
      </c>
      <c r="E648" s="22">
        <f t="shared" si="651"/>
        <v>-0.002926064153</v>
      </c>
      <c r="K648" s="26"/>
      <c r="L648" s="26"/>
      <c r="M648" s="26"/>
      <c r="N648" s="26"/>
      <c r="O648" s="26"/>
    </row>
    <row r="649">
      <c r="A649" s="19">
        <v>41129.0</v>
      </c>
      <c r="B649" s="20">
        <v>24.31122207641602</v>
      </c>
      <c r="C649" s="20">
        <v>365.9606018066406</v>
      </c>
      <c r="D649" s="21">
        <f t="shared" ref="D649:E649" si="652">B649/B648-1</f>
        <v>-0.009031316073</v>
      </c>
      <c r="E649" s="22">
        <f t="shared" si="652"/>
        <v>0.008995372948</v>
      </c>
      <c r="K649" s="26"/>
      <c r="L649" s="26"/>
      <c r="M649" s="26"/>
      <c r="N649" s="26"/>
      <c r="O649" s="26"/>
    </row>
    <row r="650">
      <c r="A650" s="19">
        <v>41130.0</v>
      </c>
      <c r="B650" s="20">
        <v>23.88824272155762</v>
      </c>
      <c r="C650" s="20">
        <v>361.0320739746094</v>
      </c>
      <c r="D650" s="21">
        <f t="shared" ref="D650:E650" si="653">B650/B649-1</f>
        <v>-0.01739852293</v>
      </c>
      <c r="E650" s="22">
        <f t="shared" si="653"/>
        <v>-0.01346737274</v>
      </c>
      <c r="K650" s="26"/>
      <c r="L650" s="26"/>
      <c r="M650" s="26"/>
      <c r="N650" s="26"/>
      <c r="O650" s="26"/>
    </row>
    <row r="651">
      <c r="A651" s="19">
        <v>41131.0</v>
      </c>
      <c r="B651" s="20">
        <v>23.83452796936035</v>
      </c>
      <c r="C651" s="20">
        <v>361.9344787597656</v>
      </c>
      <c r="D651" s="21">
        <f t="shared" ref="D651:E651" si="654">B651/B650-1</f>
        <v>-0.002248585332</v>
      </c>
      <c r="E651" s="22">
        <f t="shared" si="654"/>
        <v>0.002499514171</v>
      </c>
      <c r="K651" s="26"/>
      <c r="L651" s="26"/>
      <c r="M651" s="26"/>
      <c r="N651" s="26"/>
      <c r="O651" s="26"/>
    </row>
    <row r="652">
      <c r="A652" s="19">
        <v>41134.0</v>
      </c>
      <c r="B652" s="20">
        <v>24.56635475158691</v>
      </c>
      <c r="C652" s="20">
        <v>364.7342224121094</v>
      </c>
      <c r="D652" s="21">
        <f t="shared" ref="D652:E652" si="655">B652/B651-1</f>
        <v>0.03070447979</v>
      </c>
      <c r="E652" s="22">
        <f t="shared" si="655"/>
        <v>0.007735498596</v>
      </c>
      <c r="K652" s="26"/>
      <c r="L652" s="26"/>
      <c r="M652" s="26"/>
      <c r="N652" s="26"/>
      <c r="O652" s="26"/>
    </row>
    <row r="653">
      <c r="A653" s="19">
        <v>41135.0</v>
      </c>
      <c r="B653" s="20">
        <v>25.75472259521484</v>
      </c>
      <c r="C653" s="20">
        <v>370.0098876953125</v>
      </c>
      <c r="D653" s="21">
        <f t="shared" ref="D653:E653" si="656">B653/B652-1</f>
        <v>0.04837379642</v>
      </c>
      <c r="E653" s="22">
        <f t="shared" si="656"/>
        <v>0.01446440986</v>
      </c>
      <c r="K653" s="26"/>
      <c r="L653" s="26"/>
      <c r="M653" s="26"/>
      <c r="N653" s="26"/>
      <c r="O653" s="26"/>
    </row>
    <row r="654">
      <c r="A654" s="19">
        <v>41137.0</v>
      </c>
      <c r="B654" s="20">
        <v>25.64729881286621</v>
      </c>
      <c r="C654" s="20">
        <v>377.6918029785156</v>
      </c>
      <c r="D654" s="21">
        <f t="shared" ref="D654:E654" si="657">B654/B653-1</f>
        <v>-0.004171032398</v>
      </c>
      <c r="E654" s="22">
        <f t="shared" si="657"/>
        <v>0.02076137838</v>
      </c>
      <c r="K654" s="26"/>
      <c r="L654" s="26"/>
      <c r="M654" s="26"/>
      <c r="N654" s="26"/>
      <c r="O654" s="26"/>
    </row>
    <row r="655">
      <c r="A655" s="19">
        <v>41138.0</v>
      </c>
      <c r="B655" s="20">
        <v>24.59992790222168</v>
      </c>
      <c r="C655" s="20">
        <v>377.668701171875</v>
      </c>
      <c r="D655" s="21">
        <f t="shared" ref="D655:E655" si="658">B655/B654-1</f>
        <v>-0.04083747448</v>
      </c>
      <c r="E655" s="22">
        <f t="shared" si="658"/>
        <v>-0.00006116576123</v>
      </c>
      <c r="K655" s="26"/>
      <c r="L655" s="26"/>
      <c r="M655" s="26"/>
      <c r="N655" s="26"/>
      <c r="O655" s="26"/>
    </row>
    <row r="656">
      <c r="A656" s="19">
        <v>41142.0</v>
      </c>
      <c r="B656" s="20">
        <v>24.86176681518555</v>
      </c>
      <c r="C656" s="20">
        <v>376.8126220703125</v>
      </c>
      <c r="D656" s="21">
        <f t="shared" ref="D656:E656" si="659">B656/B655-1</f>
        <v>0.01064388945</v>
      </c>
      <c r="E656" s="22">
        <f t="shared" si="659"/>
        <v>-0.002266746222</v>
      </c>
      <c r="K656" s="26"/>
      <c r="L656" s="26"/>
      <c r="M656" s="26"/>
      <c r="N656" s="26"/>
      <c r="O656" s="26"/>
    </row>
    <row r="657">
      <c r="A657" s="19">
        <v>41143.0</v>
      </c>
      <c r="B657" s="20">
        <v>24.41864585876465</v>
      </c>
      <c r="C657" s="20">
        <v>373.8277282714844</v>
      </c>
      <c r="D657" s="21">
        <f t="shared" ref="D657:E657" si="660">B657/B656-1</f>
        <v>-0.01782338961</v>
      </c>
      <c r="E657" s="22">
        <f t="shared" si="660"/>
        <v>-0.00792142732</v>
      </c>
      <c r="K657" s="26"/>
      <c r="L657" s="26"/>
      <c r="M657" s="26"/>
      <c r="N657" s="26"/>
      <c r="O657" s="26"/>
    </row>
    <row r="658">
      <c r="A658" s="19">
        <v>41144.0</v>
      </c>
      <c r="B658" s="20">
        <v>23.96881103515625</v>
      </c>
      <c r="C658" s="20">
        <v>367.6728515625</v>
      </c>
      <c r="D658" s="21">
        <f t="shared" ref="D658:E658" si="661">B658/B657-1</f>
        <v>-0.01842177597</v>
      </c>
      <c r="E658" s="22">
        <f t="shared" si="661"/>
        <v>-0.01646447346</v>
      </c>
      <c r="K658" s="26"/>
      <c r="L658" s="26"/>
      <c r="M658" s="26"/>
      <c r="N658" s="26"/>
      <c r="O658" s="26"/>
    </row>
    <row r="659">
      <c r="A659" s="19">
        <v>41145.0</v>
      </c>
      <c r="B659" s="20">
        <v>23.46526336669922</v>
      </c>
      <c r="C659" s="20">
        <v>361.9344787597656</v>
      </c>
      <c r="D659" s="21">
        <f t="shared" ref="D659:E659" si="662">B659/B658-1</f>
        <v>-0.02100845418</v>
      </c>
      <c r="E659" s="22">
        <f t="shared" si="662"/>
        <v>-0.01560727908</v>
      </c>
      <c r="K659" s="26"/>
      <c r="L659" s="26"/>
      <c r="M659" s="26"/>
      <c r="N659" s="26"/>
      <c r="O659" s="26"/>
    </row>
    <row r="660">
      <c r="A660" s="19">
        <v>41148.0</v>
      </c>
      <c r="B660" s="20">
        <v>21.36379623413086</v>
      </c>
      <c r="C660" s="20">
        <v>364.3640747070312</v>
      </c>
      <c r="D660" s="21">
        <f t="shared" ref="D660:E660" si="663">B660/B659-1</f>
        <v>-0.08955651167</v>
      </c>
      <c r="E660" s="22">
        <f t="shared" si="663"/>
        <v>0.006712806018</v>
      </c>
      <c r="K660" s="26"/>
      <c r="L660" s="26"/>
      <c r="M660" s="26"/>
      <c r="N660" s="26"/>
      <c r="O660" s="26"/>
    </row>
    <row r="661">
      <c r="A661" s="19">
        <v>41149.0</v>
      </c>
      <c r="B661" s="20">
        <v>20.93410301208496</v>
      </c>
      <c r="C661" s="20">
        <v>365.6828918457031</v>
      </c>
      <c r="D661" s="21">
        <f t="shared" ref="D661:E661" si="664">B661/B660-1</f>
        <v>-0.02011314924</v>
      </c>
      <c r="E661" s="22">
        <f t="shared" si="664"/>
        <v>0.003619503761</v>
      </c>
      <c r="K661" s="26"/>
      <c r="L661" s="26"/>
      <c r="M661" s="26"/>
      <c r="N661" s="26"/>
      <c r="O661" s="26"/>
    </row>
    <row r="662">
      <c r="A662" s="19">
        <v>41150.0</v>
      </c>
      <c r="B662" s="20">
        <v>20.75954246520996</v>
      </c>
      <c r="C662" s="20">
        <v>361.9575500488281</v>
      </c>
      <c r="D662" s="21">
        <f t="shared" ref="D662:E662" si="665">B662/B661-1</f>
        <v>-0.008338573034</v>
      </c>
      <c r="E662" s="22">
        <f t="shared" si="665"/>
        <v>-0.01018735599</v>
      </c>
      <c r="K662" s="26"/>
      <c r="L662" s="26"/>
      <c r="M662" s="26"/>
      <c r="N662" s="26"/>
      <c r="O662" s="26"/>
    </row>
    <row r="663">
      <c r="A663" s="19">
        <v>41151.0</v>
      </c>
      <c r="B663" s="20">
        <v>20.86025047302246</v>
      </c>
      <c r="C663" s="20">
        <v>362.5361022949219</v>
      </c>
      <c r="D663" s="21">
        <f t="shared" ref="D663:E663" si="666">B663/B662-1</f>
        <v>0.004851167023</v>
      </c>
      <c r="E663" s="22">
        <f t="shared" si="666"/>
        <v>0.001598398061</v>
      </c>
      <c r="K663" s="26"/>
      <c r="L663" s="26"/>
      <c r="M663" s="26"/>
      <c r="N663" s="26"/>
      <c r="O663" s="26"/>
    </row>
    <row r="664">
      <c r="A664" s="19">
        <v>41152.0</v>
      </c>
      <c r="B664" s="20">
        <v>20.92067718505859</v>
      </c>
      <c r="C664" s="20">
        <v>354.6689453125</v>
      </c>
      <c r="D664" s="21">
        <f t="shared" ref="D664:E664" si="667">B664/B663-1</f>
        <v>0.002896739524</v>
      </c>
      <c r="E664" s="22">
        <f t="shared" si="667"/>
        <v>-0.02170034083</v>
      </c>
      <c r="K664" s="26"/>
      <c r="L664" s="26"/>
      <c r="M664" s="26"/>
      <c r="N664" s="26"/>
      <c r="O664" s="26"/>
    </row>
    <row r="665">
      <c r="A665" s="19">
        <v>41155.0</v>
      </c>
      <c r="B665" s="20">
        <v>21.09523963928223</v>
      </c>
      <c r="C665" s="20">
        <v>353.11865234375</v>
      </c>
      <c r="D665" s="21">
        <f t="shared" ref="D665:E665" si="668">B665/B664-1</f>
        <v>0.008344015477</v>
      </c>
      <c r="E665" s="22">
        <f t="shared" si="668"/>
        <v>-0.004371098708</v>
      </c>
      <c r="K665" s="26"/>
      <c r="L665" s="26"/>
      <c r="M665" s="26"/>
      <c r="N665" s="26"/>
      <c r="O665" s="26"/>
    </row>
    <row r="666">
      <c r="A666" s="19">
        <v>41156.0</v>
      </c>
      <c r="B666" s="20">
        <v>21.23623275756836</v>
      </c>
      <c r="C666" s="20">
        <v>360.7775268554688</v>
      </c>
      <c r="D666" s="21">
        <f t="shared" ref="D666:E666" si="669">B666/B665-1</f>
        <v>0.006683646202</v>
      </c>
      <c r="E666" s="22">
        <f t="shared" si="669"/>
        <v>0.02168923805</v>
      </c>
      <c r="K666" s="26"/>
      <c r="L666" s="26"/>
      <c r="M666" s="26"/>
      <c r="N666" s="26"/>
      <c r="O666" s="26"/>
    </row>
    <row r="667">
      <c r="A667" s="19">
        <v>41157.0</v>
      </c>
      <c r="B667" s="20">
        <v>20.73268508911133</v>
      </c>
      <c r="C667" s="20">
        <v>356.8671264648438</v>
      </c>
      <c r="D667" s="21">
        <f t="shared" ref="D667:E667" si="670">B667/B666-1</f>
        <v>-0.02371172299</v>
      </c>
      <c r="E667" s="22">
        <f t="shared" si="670"/>
        <v>-0.01083881367</v>
      </c>
      <c r="K667" s="26"/>
      <c r="L667" s="26"/>
      <c r="M667" s="26"/>
      <c r="N667" s="26"/>
      <c r="O667" s="26"/>
    </row>
    <row r="668">
      <c r="A668" s="19">
        <v>41158.0</v>
      </c>
      <c r="B668" s="20">
        <v>20.61854934692383</v>
      </c>
      <c r="C668" s="20">
        <v>355.501953125</v>
      </c>
      <c r="D668" s="21">
        <f t="shared" ref="D668:E668" si="671">B668/B667-1</f>
        <v>-0.005505111456</v>
      </c>
      <c r="E668" s="22">
        <f t="shared" si="671"/>
        <v>-0.003825438766</v>
      </c>
      <c r="K668" s="26"/>
      <c r="L668" s="26"/>
      <c r="M668" s="26"/>
      <c r="N668" s="26"/>
      <c r="O668" s="26"/>
    </row>
    <row r="669">
      <c r="A669" s="19">
        <v>41159.0</v>
      </c>
      <c r="B669" s="20">
        <v>20.83339309692383</v>
      </c>
      <c r="C669" s="20">
        <v>366.4002685546875</v>
      </c>
      <c r="D669" s="21">
        <f t="shared" ref="D669:E669" si="672">B669/B668-1</f>
        <v>0.01041992559</v>
      </c>
      <c r="E669" s="22">
        <f t="shared" si="672"/>
        <v>0.03065613377</v>
      </c>
      <c r="K669" s="26"/>
      <c r="L669" s="26"/>
      <c r="M669" s="26"/>
      <c r="N669" s="26"/>
      <c r="O669" s="26"/>
    </row>
    <row r="670">
      <c r="A670" s="19">
        <v>41162.0</v>
      </c>
      <c r="B670" s="20">
        <v>22.84086799621582</v>
      </c>
      <c r="C670" s="20">
        <v>366.5390625</v>
      </c>
      <c r="D670" s="21">
        <f t="shared" ref="D670:E670" si="673">B670/B669-1</f>
        <v>0.09635851875</v>
      </c>
      <c r="E670" s="22">
        <f t="shared" si="673"/>
        <v>0.0003788041583</v>
      </c>
      <c r="K670" s="26"/>
      <c r="L670" s="26"/>
      <c r="M670" s="26"/>
      <c r="N670" s="26"/>
      <c r="O670" s="26"/>
    </row>
    <row r="671">
      <c r="A671" s="19">
        <v>41163.0</v>
      </c>
      <c r="B671" s="20">
        <v>24.10309028625488</v>
      </c>
      <c r="C671" s="20">
        <v>366.0531311035156</v>
      </c>
      <c r="D671" s="21">
        <f t="shared" ref="D671:E671" si="674">B671/B670-1</f>
        <v>0.05526157282</v>
      </c>
      <c r="E671" s="22">
        <f t="shared" si="674"/>
        <v>-0.001325728814</v>
      </c>
      <c r="K671" s="26"/>
      <c r="L671" s="26"/>
      <c r="M671" s="26"/>
      <c r="N671" s="26"/>
      <c r="O671" s="26"/>
    </row>
    <row r="672">
      <c r="A672" s="19">
        <v>41164.0</v>
      </c>
      <c r="B672" s="20">
        <v>23.60626029968262</v>
      </c>
      <c r="C672" s="20">
        <v>369.3388366699219</v>
      </c>
      <c r="D672" s="21">
        <f t="shared" ref="D672:E672" si="675">B672/B671-1</f>
        <v>-0.02061270902</v>
      </c>
      <c r="E672" s="22">
        <f t="shared" si="675"/>
        <v>0.00897603459</v>
      </c>
      <c r="K672" s="26"/>
      <c r="L672" s="26"/>
      <c r="M672" s="26"/>
      <c r="N672" s="26"/>
      <c r="O672" s="26"/>
    </row>
    <row r="673">
      <c r="A673" s="19">
        <v>41165.0</v>
      </c>
      <c r="B673" s="20">
        <v>23.86810111999512</v>
      </c>
      <c r="C673" s="20">
        <v>369.8246765136719</v>
      </c>
      <c r="D673" s="21">
        <f t="shared" ref="D673:E673" si="676">B673/B672-1</f>
        <v>0.01109200767</v>
      </c>
      <c r="E673" s="22">
        <f t="shared" si="676"/>
        <v>0.00131543124</v>
      </c>
      <c r="K673" s="26"/>
      <c r="L673" s="26"/>
      <c r="M673" s="26"/>
      <c r="N673" s="26"/>
      <c r="O673" s="26"/>
    </row>
    <row r="674">
      <c r="A674" s="19">
        <v>41166.0</v>
      </c>
      <c r="B674" s="20">
        <v>25.37202644348145</v>
      </c>
      <c r="C674" s="20">
        <v>389.538818359375</v>
      </c>
      <c r="D674" s="21">
        <f t="shared" ref="D674:E674" si="677">B674/B673-1</f>
        <v>0.0630098438</v>
      </c>
      <c r="E674" s="22">
        <f t="shared" si="677"/>
        <v>0.05330672369</v>
      </c>
      <c r="K674" s="26"/>
      <c r="L674" s="26"/>
      <c r="M674" s="26"/>
      <c r="N674" s="26"/>
      <c r="O674" s="26"/>
    </row>
    <row r="675">
      <c r="A675" s="19">
        <v>41169.0</v>
      </c>
      <c r="B675" s="20">
        <v>25.84871673583984</v>
      </c>
      <c r="C675" s="20">
        <v>404.3475341796875</v>
      </c>
      <c r="D675" s="21">
        <f t="shared" ref="D675:E675" si="678">B675/B674-1</f>
        <v>0.01878802599</v>
      </c>
      <c r="E675" s="22">
        <f t="shared" si="678"/>
        <v>0.0380160208</v>
      </c>
      <c r="K675" s="26"/>
      <c r="L675" s="26"/>
      <c r="M675" s="26"/>
      <c r="N675" s="26"/>
      <c r="O675" s="26"/>
    </row>
    <row r="676">
      <c r="A676" s="19">
        <v>41170.0</v>
      </c>
      <c r="B676" s="20">
        <v>26.35897636413574</v>
      </c>
      <c r="C676" s="20">
        <v>395.9482727050781</v>
      </c>
      <c r="D676" s="21">
        <f t="shared" ref="D676:E676" si="679">B676/B675-1</f>
        <v>0.01974023057</v>
      </c>
      <c r="E676" s="22">
        <f t="shared" si="679"/>
        <v>-0.02077238208</v>
      </c>
      <c r="K676" s="26"/>
      <c r="L676" s="26"/>
      <c r="M676" s="26"/>
      <c r="N676" s="26"/>
      <c r="O676" s="26"/>
    </row>
    <row r="677">
      <c r="A677" s="19">
        <v>41172.0</v>
      </c>
      <c r="B677" s="20">
        <v>26.81552505493164</v>
      </c>
      <c r="C677" s="20">
        <v>385.2582397460938</v>
      </c>
      <c r="D677" s="21">
        <f t="shared" ref="D677:E677" si="680">B677/B676-1</f>
        <v>0.01732042567</v>
      </c>
      <c r="E677" s="22">
        <f t="shared" si="680"/>
        <v>-0.0269985594</v>
      </c>
      <c r="K677" s="26"/>
      <c r="L677" s="26"/>
      <c r="M677" s="26"/>
      <c r="N677" s="26"/>
      <c r="O677" s="26"/>
    </row>
    <row r="678">
      <c r="A678" s="19">
        <v>41173.0</v>
      </c>
      <c r="B678" s="20">
        <v>27.2653636932373</v>
      </c>
      <c r="C678" s="20">
        <v>393.4955444335938</v>
      </c>
      <c r="D678" s="21">
        <f t="shared" ref="D678:E678" si="681">B678/B677-1</f>
        <v>0.016775306</v>
      </c>
      <c r="E678" s="22">
        <f t="shared" si="681"/>
        <v>0.02138125506</v>
      </c>
      <c r="K678" s="26"/>
      <c r="L678" s="26"/>
      <c r="M678" s="26"/>
      <c r="N678" s="26"/>
      <c r="O678" s="26"/>
    </row>
    <row r="679">
      <c r="A679" s="19">
        <v>41176.0</v>
      </c>
      <c r="B679" s="20">
        <v>26.72152900695801</v>
      </c>
      <c r="C679" s="20">
        <v>387.0399169921875</v>
      </c>
      <c r="D679" s="21">
        <f t="shared" ref="D679:E679" si="682">B679/B678-1</f>
        <v>-0.01994599054</v>
      </c>
      <c r="E679" s="22">
        <f t="shared" si="682"/>
        <v>-0.01640584635</v>
      </c>
      <c r="K679" s="26"/>
      <c r="L679" s="26"/>
      <c r="M679" s="26"/>
      <c r="N679" s="26"/>
      <c r="O679" s="26"/>
    </row>
    <row r="680">
      <c r="A680" s="19">
        <v>41177.0</v>
      </c>
      <c r="B680" s="20">
        <v>26.89609718322754</v>
      </c>
      <c r="C680" s="20">
        <v>388.6133117675781</v>
      </c>
      <c r="D680" s="21">
        <f t="shared" ref="D680:E680" si="683">B680/B679-1</f>
        <v>0.006532866298</v>
      </c>
      <c r="E680" s="22">
        <f t="shared" si="683"/>
        <v>0.004065200271</v>
      </c>
      <c r="K680" s="26"/>
      <c r="L680" s="26"/>
      <c r="M680" s="26"/>
      <c r="N680" s="26"/>
      <c r="O680" s="26"/>
    </row>
    <row r="681">
      <c r="A681" s="19">
        <v>41178.0</v>
      </c>
      <c r="B681" s="20">
        <v>26.62082481384277</v>
      </c>
      <c r="C681" s="20">
        <v>390.9271850585938</v>
      </c>
      <c r="D681" s="21">
        <f t="shared" ref="D681:E681" si="684">B681/B680-1</f>
        <v>-0.01023465849</v>
      </c>
      <c r="E681" s="22">
        <f t="shared" si="684"/>
        <v>0.005954179183</v>
      </c>
      <c r="K681" s="26"/>
      <c r="L681" s="26"/>
      <c r="M681" s="26"/>
      <c r="N681" s="26"/>
      <c r="O681" s="26"/>
    </row>
    <row r="682">
      <c r="A682" s="19">
        <v>41179.0</v>
      </c>
      <c r="B682" s="20">
        <v>26.35897636413574</v>
      </c>
      <c r="C682" s="20">
        <v>384.0318603515625</v>
      </c>
      <c r="D682" s="21">
        <f t="shared" ref="D682:E682" si="685">B682/B681-1</f>
        <v>-0.00983622602</v>
      </c>
      <c r="E682" s="22">
        <f t="shared" si="685"/>
        <v>-0.0176383863</v>
      </c>
      <c r="K682" s="26"/>
      <c r="L682" s="26"/>
      <c r="M682" s="26"/>
      <c r="N682" s="26"/>
      <c r="O682" s="26"/>
    </row>
    <row r="683">
      <c r="A683" s="19">
        <v>41180.0</v>
      </c>
      <c r="B683" s="20">
        <v>27.01022911071777</v>
      </c>
      <c r="C683" s="20">
        <v>387.4332580566406</v>
      </c>
      <c r="D683" s="21">
        <f t="shared" ref="D683:E683" si="686">B683/B682-1</f>
        <v>0.02470705757</v>
      </c>
      <c r="E683" s="22">
        <f t="shared" si="686"/>
        <v>0.008857071655</v>
      </c>
      <c r="K683" s="26"/>
      <c r="L683" s="26"/>
      <c r="M683" s="26"/>
      <c r="N683" s="26"/>
      <c r="O683" s="26"/>
    </row>
    <row r="684">
      <c r="A684" s="19">
        <v>41183.0</v>
      </c>
      <c r="B684" s="20">
        <v>26.60068130493164</v>
      </c>
      <c r="C684" s="20">
        <v>385.7209777832031</v>
      </c>
      <c r="D684" s="21">
        <f t="shared" ref="D684:E684" si="687">B684/B683-1</f>
        <v>-0.01516269277</v>
      </c>
      <c r="E684" s="22">
        <f t="shared" si="687"/>
        <v>-0.004419549013</v>
      </c>
      <c r="K684" s="26"/>
      <c r="L684" s="26"/>
      <c r="M684" s="26"/>
      <c r="N684" s="26"/>
      <c r="O684" s="26"/>
    </row>
    <row r="685">
      <c r="A685" s="19">
        <v>41185.0</v>
      </c>
      <c r="B685" s="20">
        <v>28.0106143951416</v>
      </c>
      <c r="C685" s="20">
        <v>391.552001953125</v>
      </c>
      <c r="D685" s="21">
        <f t="shared" ref="D685:E685" si="688">B685/B684-1</f>
        <v>0.05300364581</v>
      </c>
      <c r="E685" s="22">
        <f t="shared" si="688"/>
        <v>0.01511720779</v>
      </c>
      <c r="K685" s="26"/>
      <c r="L685" s="26"/>
      <c r="M685" s="26"/>
      <c r="N685" s="26"/>
      <c r="O685" s="26"/>
    </row>
    <row r="686">
      <c r="A686" s="19">
        <v>41186.0</v>
      </c>
      <c r="B686" s="20">
        <v>30.23292541503906</v>
      </c>
      <c r="C686" s="20">
        <v>394.6987915039062</v>
      </c>
      <c r="D686" s="21">
        <f t="shared" ref="D686:E686" si="689">B686/B685-1</f>
        <v>0.07933817476</v>
      </c>
      <c r="E686" s="22">
        <f t="shared" si="689"/>
        <v>0.008036709135</v>
      </c>
      <c r="K686" s="26"/>
      <c r="L686" s="26"/>
      <c r="M686" s="26"/>
      <c r="N686" s="26"/>
      <c r="O686" s="26"/>
    </row>
    <row r="687">
      <c r="A687" s="19">
        <v>41187.0</v>
      </c>
      <c r="B687" s="20">
        <v>31.62943267822266</v>
      </c>
      <c r="C687" s="20">
        <v>396.9663391113281</v>
      </c>
      <c r="D687" s="21">
        <f t="shared" ref="D687:E687" si="690">B687/B686-1</f>
        <v>0.04619160217</v>
      </c>
      <c r="E687" s="22">
        <f t="shared" si="690"/>
        <v>0.005745007728</v>
      </c>
      <c r="K687" s="26"/>
      <c r="L687" s="26"/>
      <c r="M687" s="26"/>
      <c r="N687" s="26"/>
      <c r="O687" s="26"/>
    </row>
    <row r="688">
      <c r="A688" s="19">
        <v>41190.0</v>
      </c>
      <c r="B688" s="20">
        <v>30.52834701538086</v>
      </c>
      <c r="C688" s="20">
        <v>379.1959228515625</v>
      </c>
      <c r="D688" s="21">
        <f t="shared" ref="D688:E688" si="691">B688/B687-1</f>
        <v>-0.03481205857</v>
      </c>
      <c r="E688" s="22">
        <f t="shared" si="691"/>
        <v>-0.04476554939</v>
      </c>
      <c r="K688" s="26"/>
      <c r="L688" s="26"/>
      <c r="M688" s="26"/>
      <c r="N688" s="26"/>
      <c r="O688" s="26"/>
    </row>
    <row r="689">
      <c r="A689" s="19">
        <v>41191.0</v>
      </c>
      <c r="B689" s="20">
        <v>29.58167457580566</v>
      </c>
      <c r="C689" s="20">
        <v>377.2985229492188</v>
      </c>
      <c r="D689" s="21">
        <f t="shared" ref="D689:E689" si="692">B689/B688-1</f>
        <v>-0.03100961998</v>
      </c>
      <c r="E689" s="22">
        <f t="shared" si="692"/>
        <v>-0.005003745526</v>
      </c>
      <c r="K689" s="26"/>
      <c r="L689" s="26"/>
      <c r="M689" s="26"/>
      <c r="N689" s="26"/>
      <c r="O689" s="26"/>
    </row>
    <row r="690">
      <c r="A690" s="19">
        <v>41192.0</v>
      </c>
      <c r="B690" s="20">
        <v>28.35301971435547</v>
      </c>
      <c r="C690" s="20">
        <v>377.6224975585938</v>
      </c>
      <c r="D690" s="21">
        <f t="shared" ref="D690:E690" si="693">B690/B689-1</f>
        <v>-0.04153432417</v>
      </c>
      <c r="E690" s="22">
        <f t="shared" si="693"/>
        <v>0.0008586691696</v>
      </c>
      <c r="K690" s="26"/>
      <c r="L690" s="26"/>
      <c r="M690" s="26"/>
      <c r="N690" s="26"/>
      <c r="O690" s="26"/>
    </row>
    <row r="691">
      <c r="A691" s="19">
        <v>41193.0</v>
      </c>
      <c r="B691" s="20">
        <v>30.2597827911377</v>
      </c>
      <c r="C691" s="20">
        <v>379.450439453125</v>
      </c>
      <c r="D691" s="21">
        <f t="shared" ref="D691:E691" si="694">B691/B690-1</f>
        <v>0.0672507936</v>
      </c>
      <c r="E691" s="22">
        <f t="shared" si="694"/>
        <v>0.004840659405</v>
      </c>
      <c r="K691" s="26"/>
      <c r="L691" s="26"/>
      <c r="M691" s="26"/>
      <c r="N691" s="26"/>
      <c r="O691" s="26"/>
    </row>
    <row r="692">
      <c r="A692" s="19">
        <v>41194.0</v>
      </c>
      <c r="B692" s="20">
        <v>29.8972282409668</v>
      </c>
      <c r="C692" s="20">
        <v>378.9644470214844</v>
      </c>
      <c r="D692" s="21">
        <f t="shared" ref="D692:E692" si="695">B692/B691-1</f>
        <v>-0.01198139962</v>
      </c>
      <c r="E692" s="22">
        <f t="shared" si="695"/>
        <v>-0.001280779731</v>
      </c>
      <c r="K692" s="26"/>
      <c r="L692" s="26"/>
      <c r="M692" s="26"/>
      <c r="N692" s="26"/>
      <c r="O692" s="26"/>
    </row>
    <row r="693">
      <c r="A693" s="19">
        <v>41197.0</v>
      </c>
      <c r="B693" s="20">
        <v>29.67567253112793</v>
      </c>
      <c r="C693" s="20">
        <v>380.885009765625</v>
      </c>
      <c r="D693" s="21">
        <f t="shared" ref="D693:E693" si="696">B693/B692-1</f>
        <v>-0.007410576929</v>
      </c>
      <c r="E693" s="22">
        <f t="shared" si="696"/>
        <v>0.005067923282</v>
      </c>
      <c r="K693" s="26"/>
      <c r="L693" s="26"/>
      <c r="M693" s="26"/>
      <c r="N693" s="26"/>
      <c r="O693" s="26"/>
    </row>
    <row r="694">
      <c r="A694" s="19">
        <v>41198.0</v>
      </c>
      <c r="B694" s="20">
        <v>28.78271675109863</v>
      </c>
      <c r="C694" s="20">
        <v>375.9796142578125</v>
      </c>
      <c r="D694" s="21">
        <f t="shared" ref="D694:E694" si="697">B694/B693-1</f>
        <v>-0.03009049851</v>
      </c>
      <c r="E694" s="22">
        <f t="shared" si="697"/>
        <v>-0.01287894084</v>
      </c>
      <c r="K694" s="26"/>
      <c r="L694" s="26"/>
      <c r="M694" s="26"/>
      <c r="N694" s="26"/>
      <c r="O694" s="26"/>
    </row>
    <row r="695">
      <c r="A695" s="19">
        <v>41199.0</v>
      </c>
      <c r="B695" s="20">
        <v>28.715576171875</v>
      </c>
      <c r="C695" s="20">
        <v>372.6013488769531</v>
      </c>
      <c r="D695" s="21">
        <f t="shared" ref="D695:E695" si="698">B695/B694-1</f>
        <v>-0.002332669977</v>
      </c>
      <c r="E695" s="22">
        <f t="shared" si="698"/>
        <v>-0.008985235509</v>
      </c>
      <c r="K695" s="26"/>
      <c r="L695" s="26"/>
      <c r="M695" s="26"/>
      <c r="N695" s="26"/>
      <c r="O695" s="26"/>
    </row>
    <row r="696">
      <c r="A696" s="19">
        <v>41200.0</v>
      </c>
      <c r="B696" s="20">
        <v>29.64210319519043</v>
      </c>
      <c r="C696" s="20">
        <v>375.4474487304688</v>
      </c>
      <c r="D696" s="21">
        <f t="shared" ref="D696:E696" si="699">B696/B695-1</f>
        <v>0.0322656602</v>
      </c>
      <c r="E696" s="22">
        <f t="shared" si="699"/>
        <v>0.007638458267</v>
      </c>
      <c r="K696" s="26"/>
      <c r="L696" s="26"/>
      <c r="M696" s="26"/>
      <c r="N696" s="26"/>
      <c r="O696" s="26"/>
    </row>
    <row r="697">
      <c r="A697" s="19">
        <v>41201.0</v>
      </c>
      <c r="B697" s="20">
        <v>29.02441787719727</v>
      </c>
      <c r="C697" s="20">
        <v>371.5138549804688</v>
      </c>
      <c r="D697" s="21">
        <f t="shared" ref="D697:E697" si="700">B697/B696-1</f>
        <v>-0.020838107</v>
      </c>
      <c r="E697" s="22">
        <f t="shared" si="700"/>
        <v>-0.01047708211</v>
      </c>
      <c r="K697" s="26"/>
      <c r="L697" s="26"/>
      <c r="M697" s="26"/>
      <c r="N697" s="26"/>
      <c r="O697" s="26"/>
    </row>
    <row r="698">
      <c r="A698" s="19">
        <v>41204.0</v>
      </c>
      <c r="B698" s="20">
        <v>29.99122619628906</v>
      </c>
      <c r="C698" s="20">
        <v>377.4373474121094</v>
      </c>
      <c r="D698" s="21">
        <f t="shared" ref="D698:E698" si="701">B698/B697-1</f>
        <v>0.03331017088</v>
      </c>
      <c r="E698" s="22">
        <f t="shared" si="701"/>
        <v>0.0159442033</v>
      </c>
      <c r="K698" s="26"/>
      <c r="L698" s="26"/>
      <c r="M698" s="26"/>
      <c r="N698" s="26"/>
      <c r="O698" s="26"/>
    </row>
    <row r="699">
      <c r="A699" s="19">
        <v>41205.0</v>
      </c>
      <c r="B699" s="20">
        <v>30.06507873535156</v>
      </c>
      <c r="C699" s="20">
        <v>374.8226928710938</v>
      </c>
      <c r="D699" s="21">
        <f t="shared" ref="D699:E699" si="702">B699/B698-1</f>
        <v>0.002462471477</v>
      </c>
      <c r="E699" s="22">
        <f t="shared" si="702"/>
        <v>-0.006927386913</v>
      </c>
      <c r="K699" s="26"/>
      <c r="L699" s="26"/>
      <c r="M699" s="26"/>
      <c r="N699" s="26"/>
      <c r="O699" s="26"/>
    </row>
    <row r="700">
      <c r="A700" s="19">
        <v>41207.0</v>
      </c>
      <c r="B700" s="20">
        <v>29.78309440612793</v>
      </c>
      <c r="C700" s="20">
        <v>375.0308837890625</v>
      </c>
      <c r="D700" s="21">
        <f t="shared" ref="D700:E700" si="703">B700/B699-1</f>
        <v>-0.009379131573</v>
      </c>
      <c r="E700" s="22">
        <f t="shared" si="703"/>
        <v>0.0005554384031</v>
      </c>
      <c r="K700" s="26"/>
      <c r="L700" s="26"/>
      <c r="M700" s="26"/>
      <c r="N700" s="26"/>
      <c r="O700" s="26"/>
    </row>
    <row r="701">
      <c r="A701" s="19">
        <v>41211.0</v>
      </c>
      <c r="B701" s="20">
        <v>28.970703125</v>
      </c>
      <c r="C701" s="20">
        <v>375.401123046875</v>
      </c>
      <c r="D701" s="21">
        <f t="shared" ref="D701:E701" si="704">B701/B700-1</f>
        <v>-0.02727692664</v>
      </c>
      <c r="E701" s="22">
        <f t="shared" si="704"/>
        <v>0.000987223383</v>
      </c>
      <c r="K701" s="26"/>
      <c r="L701" s="26"/>
      <c r="M701" s="26"/>
      <c r="N701" s="26"/>
      <c r="O701" s="26"/>
    </row>
    <row r="702">
      <c r="A702" s="19">
        <v>41212.0</v>
      </c>
      <c r="B702" s="20">
        <v>28.8431396484375</v>
      </c>
      <c r="C702" s="20">
        <v>371.7221069335938</v>
      </c>
      <c r="D702" s="21">
        <f t="shared" ref="D702:E702" si="705">B702/B701-1</f>
        <v>-0.004403188836</v>
      </c>
      <c r="E702" s="22">
        <f t="shared" si="705"/>
        <v>-0.009800226711</v>
      </c>
      <c r="K702" s="26"/>
      <c r="L702" s="26"/>
      <c r="M702" s="26"/>
      <c r="N702" s="26"/>
      <c r="O702" s="26"/>
    </row>
    <row r="703">
      <c r="A703" s="19">
        <v>41213.0</v>
      </c>
      <c r="B703" s="20">
        <v>28.9169979095459</v>
      </c>
      <c r="C703" s="20">
        <v>372.7633666992188</v>
      </c>
      <c r="D703" s="21">
        <f t="shared" ref="D703:E703" si="706">B703/B702-1</f>
        <v>0.00256068729</v>
      </c>
      <c r="E703" s="22">
        <f t="shared" si="706"/>
        <v>0.00280117794</v>
      </c>
      <c r="K703" s="26"/>
      <c r="L703" s="26"/>
      <c r="M703" s="26"/>
      <c r="N703" s="26"/>
      <c r="O703" s="26"/>
    </row>
    <row r="704">
      <c r="A704" s="19">
        <v>41214.0</v>
      </c>
      <c r="B704" s="20">
        <v>30.29335784912109</v>
      </c>
      <c r="C704" s="20">
        <v>373.5037536621094</v>
      </c>
      <c r="D704" s="21">
        <f t="shared" ref="D704:E704" si="707">B704/B703-1</f>
        <v>0.04759691666</v>
      </c>
      <c r="E704" s="22">
        <f t="shared" si="707"/>
        <v>0.001986211707</v>
      </c>
      <c r="K704" s="26"/>
      <c r="L704" s="26"/>
      <c r="M704" s="26"/>
      <c r="N704" s="26"/>
      <c r="O704" s="26"/>
    </row>
    <row r="705">
      <c r="A705" s="19">
        <v>41215.0</v>
      </c>
      <c r="B705" s="20">
        <v>30.2262134552002</v>
      </c>
      <c r="C705" s="20">
        <v>373.8971557617188</v>
      </c>
      <c r="D705" s="21">
        <f t="shared" ref="D705:E705" si="708">B705/B704-1</f>
        <v>-0.002216472477</v>
      </c>
      <c r="E705" s="22">
        <f t="shared" si="708"/>
        <v>0.001053274822</v>
      </c>
      <c r="K705" s="26"/>
      <c r="L705" s="26"/>
      <c r="M705" s="26"/>
      <c r="N705" s="26"/>
      <c r="O705" s="26"/>
    </row>
    <row r="706">
      <c r="A706" s="19">
        <v>41218.0</v>
      </c>
      <c r="B706" s="20">
        <v>30.11879348754883</v>
      </c>
      <c r="C706" s="20">
        <v>373.0641174316406</v>
      </c>
      <c r="D706" s="21">
        <f t="shared" ref="D706:E706" si="709">B706/B705-1</f>
        <v>-0.003553867831</v>
      </c>
      <c r="E706" s="22">
        <f t="shared" si="709"/>
        <v>-0.002227987876</v>
      </c>
      <c r="K706" s="26"/>
      <c r="L706" s="26"/>
      <c r="M706" s="26"/>
      <c r="N706" s="26"/>
      <c r="O706" s="26"/>
    </row>
    <row r="707">
      <c r="A707" s="19">
        <v>41219.0</v>
      </c>
      <c r="B707" s="20">
        <v>30.60219573974609</v>
      </c>
      <c r="C707" s="20">
        <v>372.740234375</v>
      </c>
      <c r="D707" s="21">
        <f t="shared" ref="D707:E707" si="710">B707/B706-1</f>
        <v>0.01604985447</v>
      </c>
      <c r="E707" s="22">
        <f t="shared" si="710"/>
        <v>-0.0008681699512</v>
      </c>
      <c r="K707" s="26"/>
      <c r="L707" s="26"/>
      <c r="M707" s="26"/>
      <c r="N707" s="26"/>
      <c r="O707" s="26"/>
    </row>
    <row r="708">
      <c r="A708" s="19">
        <v>41220.0</v>
      </c>
      <c r="B708" s="20">
        <v>30.73647499084473</v>
      </c>
      <c r="C708" s="20">
        <v>370.6114807128906</v>
      </c>
      <c r="D708" s="21">
        <f t="shared" ref="D708:E708" si="711">B708/B707-1</f>
        <v>0.004387895961</v>
      </c>
      <c r="E708" s="22">
        <f t="shared" si="711"/>
        <v>-0.005711091709</v>
      </c>
      <c r="K708" s="26"/>
      <c r="L708" s="26"/>
      <c r="M708" s="26"/>
      <c r="N708" s="26"/>
      <c r="O708" s="26"/>
    </row>
    <row r="709">
      <c r="A709" s="19">
        <v>41221.0</v>
      </c>
      <c r="B709" s="20">
        <v>30.47462844848633</v>
      </c>
      <c r="C709" s="20">
        <v>368.6446838378906</v>
      </c>
      <c r="D709" s="21">
        <f t="shared" ref="D709:E709" si="712">B709/B708-1</f>
        <v>-0.008519081724</v>
      </c>
      <c r="E709" s="22">
        <f t="shared" si="712"/>
        <v>-0.005306896784</v>
      </c>
      <c r="K709" s="26"/>
      <c r="L709" s="26"/>
      <c r="M709" s="26"/>
      <c r="N709" s="26"/>
      <c r="O709" s="26"/>
    </row>
    <row r="710">
      <c r="A710" s="19">
        <v>41222.0</v>
      </c>
      <c r="B710" s="20">
        <v>30.23963928222656</v>
      </c>
      <c r="C710" s="20">
        <v>364.5028686523438</v>
      </c>
      <c r="D710" s="21">
        <f t="shared" ref="D710:E710" si="713">B710/B709-1</f>
        <v>-0.007710977237</v>
      </c>
      <c r="E710" s="22">
        <f t="shared" si="713"/>
        <v>-0.01123525</v>
      </c>
      <c r="K710" s="26"/>
      <c r="L710" s="26"/>
      <c r="M710" s="26"/>
      <c r="N710" s="26"/>
      <c r="O710" s="26"/>
    </row>
    <row r="711">
      <c r="A711" s="19">
        <v>41225.0</v>
      </c>
      <c r="B711" s="20">
        <v>30.34707069396973</v>
      </c>
      <c r="C711" s="20">
        <v>364.0400695800781</v>
      </c>
      <c r="D711" s="21">
        <f t="shared" ref="D711:E711" si="714">B711/B710-1</f>
        <v>0.003552668428</v>
      </c>
      <c r="E711" s="22">
        <f t="shared" si="714"/>
        <v>-0.001269671962</v>
      </c>
      <c r="K711" s="26"/>
      <c r="L711" s="26"/>
      <c r="M711" s="26"/>
      <c r="N711" s="26"/>
      <c r="O711" s="26"/>
    </row>
    <row r="712">
      <c r="A712" s="19">
        <v>41228.0</v>
      </c>
      <c r="B712" s="20">
        <v>31.66971397399902</v>
      </c>
      <c r="C712" s="20">
        <v>363.0914306640625</v>
      </c>
      <c r="D712" s="21">
        <f t="shared" ref="D712:E712" si="715">B712/B711-1</f>
        <v>0.04358388634</v>
      </c>
      <c r="E712" s="22">
        <f t="shared" si="715"/>
        <v>-0.002605864011</v>
      </c>
      <c r="K712" s="26"/>
      <c r="L712" s="26"/>
      <c r="M712" s="26"/>
      <c r="N712" s="26"/>
      <c r="O712" s="26"/>
    </row>
    <row r="713">
      <c r="A713" s="19">
        <v>41229.0</v>
      </c>
      <c r="B713" s="20">
        <v>30.25307083129883</v>
      </c>
      <c r="C713" s="20">
        <v>358.7181396484375</v>
      </c>
      <c r="D713" s="21">
        <f t="shared" ref="D713:E713" si="716">B713/B712-1</f>
        <v>-0.04473179467</v>
      </c>
      <c r="E713" s="22">
        <f t="shared" si="716"/>
        <v>-0.01204459992</v>
      </c>
      <c r="K713" s="26"/>
      <c r="L713" s="26"/>
      <c r="M713" s="26"/>
      <c r="N713" s="26"/>
      <c r="O713" s="26"/>
    </row>
    <row r="714">
      <c r="A714" s="19">
        <v>41232.0</v>
      </c>
      <c r="B714" s="20">
        <v>30.27993202209473</v>
      </c>
      <c r="C714" s="20">
        <v>358.3248596191406</v>
      </c>
      <c r="D714" s="21">
        <f t="shared" ref="D714:E714" si="717">B714/B713-1</f>
        <v>0.0008878831159</v>
      </c>
      <c r="E714" s="22">
        <f t="shared" si="717"/>
        <v>-0.001096348319</v>
      </c>
      <c r="K714" s="26"/>
      <c r="L714" s="26"/>
      <c r="M714" s="26"/>
      <c r="N714" s="26"/>
      <c r="O714" s="26"/>
    </row>
    <row r="715">
      <c r="A715" s="19">
        <v>41233.0</v>
      </c>
      <c r="B715" s="20">
        <v>29.83679962158203</v>
      </c>
      <c r="C715" s="20">
        <v>354.1830139160156</v>
      </c>
      <c r="D715" s="21">
        <f t="shared" ref="D715:E715" si="718">B715/B714-1</f>
        <v>-0.01463452428</v>
      </c>
      <c r="E715" s="22">
        <f t="shared" si="718"/>
        <v>-0.01155891251</v>
      </c>
      <c r="K715" s="26"/>
      <c r="L715" s="26"/>
      <c r="M715" s="26"/>
      <c r="N715" s="26"/>
      <c r="O715" s="26"/>
    </row>
    <row r="716">
      <c r="A716" s="19">
        <v>41234.0</v>
      </c>
      <c r="B716" s="20">
        <v>30.2262134552002</v>
      </c>
      <c r="C716" s="20">
        <v>356.8902282714844</v>
      </c>
      <c r="D716" s="21">
        <f t="shared" ref="D716:E716" si="719">B716/B715-1</f>
        <v>0.01305146123</v>
      </c>
      <c r="E716" s="22">
        <f t="shared" si="719"/>
        <v>0.007643546554</v>
      </c>
      <c r="K716" s="26"/>
      <c r="L716" s="26"/>
      <c r="M716" s="26"/>
      <c r="N716" s="26"/>
      <c r="O716" s="26"/>
    </row>
    <row r="717">
      <c r="A717" s="19">
        <v>41235.0</v>
      </c>
      <c r="B717" s="20">
        <v>30.05836486816406</v>
      </c>
      <c r="C717" s="20">
        <v>354.4144592285156</v>
      </c>
      <c r="D717" s="21">
        <f t="shared" ref="D717:E717" si="720">B717/B716-1</f>
        <v>-0.005553080186</v>
      </c>
      <c r="E717" s="22">
        <f t="shared" si="720"/>
        <v>-0.006937060325</v>
      </c>
      <c r="K717" s="26"/>
      <c r="L717" s="26"/>
      <c r="M717" s="26"/>
      <c r="N717" s="26"/>
      <c r="O717" s="26"/>
    </row>
    <row r="718">
      <c r="A718" s="19">
        <v>41236.0</v>
      </c>
      <c r="B718" s="20">
        <v>30.36049270629883</v>
      </c>
      <c r="C718" s="20">
        <v>358.0703430175781</v>
      </c>
      <c r="D718" s="21">
        <f t="shared" ref="D718:E718" si="721">B718/B717-1</f>
        <v>0.01005137304</v>
      </c>
      <c r="E718" s="22">
        <f t="shared" si="721"/>
        <v>0.01031527832</v>
      </c>
      <c r="K718" s="26"/>
      <c r="L718" s="26"/>
      <c r="M718" s="26"/>
      <c r="N718" s="26"/>
      <c r="O718" s="26"/>
    </row>
    <row r="719">
      <c r="A719" s="19">
        <v>41239.0</v>
      </c>
      <c r="B719" s="20">
        <v>30.69619369506836</v>
      </c>
      <c r="C719" s="20">
        <v>358.0240783691406</v>
      </c>
      <c r="D719" s="21">
        <f t="shared" ref="D719:E719" si="722">B719/B718-1</f>
        <v>0.01105716538</v>
      </c>
      <c r="E719" s="22">
        <f t="shared" si="722"/>
        <v>-0.0001292054741</v>
      </c>
      <c r="K719" s="26"/>
      <c r="L719" s="26"/>
      <c r="M719" s="26"/>
      <c r="N719" s="26"/>
      <c r="O719" s="26"/>
    </row>
    <row r="720">
      <c r="A720" s="19">
        <v>41240.0</v>
      </c>
      <c r="B720" s="20">
        <v>31.20645904541016</v>
      </c>
      <c r="C720" s="20">
        <v>364.1094970703125</v>
      </c>
      <c r="D720" s="21">
        <f t="shared" ref="D720:E720" si="723">B720/B719-1</f>
        <v>0.01662308218</v>
      </c>
      <c r="E720" s="22">
        <f t="shared" si="723"/>
        <v>0.01699723306</v>
      </c>
      <c r="K720" s="26"/>
      <c r="L720" s="26"/>
      <c r="M720" s="26"/>
      <c r="N720" s="26"/>
      <c r="O720" s="26"/>
    </row>
    <row r="721">
      <c r="A721" s="19">
        <v>41242.0</v>
      </c>
      <c r="B721" s="20">
        <v>30.98489189147949</v>
      </c>
      <c r="C721" s="20">
        <v>369.4314270019531</v>
      </c>
      <c r="D721" s="21">
        <f t="shared" ref="D721:E721" si="724">B721/B720-1</f>
        <v>-0.007100041488</v>
      </c>
      <c r="E721" s="22">
        <f t="shared" si="724"/>
        <v>0.01461628981</v>
      </c>
      <c r="K721" s="26"/>
      <c r="L721" s="26"/>
      <c r="M721" s="26"/>
      <c r="N721" s="26"/>
      <c r="O721" s="26"/>
    </row>
    <row r="722">
      <c r="A722" s="19">
        <v>41243.0</v>
      </c>
      <c r="B722" s="20">
        <v>32.19340515136719</v>
      </c>
      <c r="C722" s="20">
        <v>367.3026123046875</v>
      </c>
      <c r="D722" s="21">
        <f t="shared" ref="D722:E722" si="725">B722/B721-1</f>
        <v>0.03900330729</v>
      </c>
      <c r="E722" s="22">
        <f t="shared" si="725"/>
        <v>-0.005762408235</v>
      </c>
      <c r="K722" s="26"/>
      <c r="L722" s="26"/>
      <c r="M722" s="26"/>
      <c r="N722" s="26"/>
      <c r="O722" s="26"/>
    </row>
    <row r="723">
      <c r="A723" s="19">
        <v>41246.0</v>
      </c>
      <c r="B723" s="20">
        <v>34.79841613769531</v>
      </c>
      <c r="C723" s="20">
        <v>372.0692138671875</v>
      </c>
      <c r="D723" s="21">
        <f t="shared" ref="D723:E723" si="726">B723/B722-1</f>
        <v>0.08091753494</v>
      </c>
      <c r="E723" s="22">
        <f t="shared" si="726"/>
        <v>0.01297731463</v>
      </c>
      <c r="K723" s="26"/>
      <c r="L723" s="26"/>
      <c r="M723" s="26"/>
      <c r="N723" s="26"/>
      <c r="O723" s="26"/>
    </row>
    <row r="724">
      <c r="A724" s="19">
        <v>41247.0</v>
      </c>
      <c r="B724" s="20">
        <v>34.16059112548828</v>
      </c>
      <c r="C724" s="20">
        <v>381.6486206054688</v>
      </c>
      <c r="D724" s="21">
        <f t="shared" ref="D724:E724" si="727">B724/B723-1</f>
        <v>-0.01832913917</v>
      </c>
      <c r="E724" s="22">
        <f t="shared" si="727"/>
        <v>0.02574630306</v>
      </c>
      <c r="K724" s="26"/>
      <c r="L724" s="26"/>
      <c r="M724" s="26"/>
      <c r="N724" s="26"/>
      <c r="O724" s="26"/>
    </row>
    <row r="725">
      <c r="A725" s="19">
        <v>41248.0</v>
      </c>
      <c r="B725" s="20">
        <v>33.46905899047852</v>
      </c>
      <c r="C725" s="20">
        <v>385.3044738769531</v>
      </c>
      <c r="D725" s="21">
        <f t="shared" ref="D725:E725" si="728">B725/B724-1</f>
        <v>-0.02024356465</v>
      </c>
      <c r="E725" s="22">
        <f t="shared" si="728"/>
        <v>0.009579107782</v>
      </c>
      <c r="K725" s="26"/>
      <c r="L725" s="26"/>
      <c r="M725" s="26"/>
      <c r="N725" s="26"/>
      <c r="O725" s="26"/>
    </row>
    <row r="726">
      <c r="A726" s="19">
        <v>41249.0</v>
      </c>
      <c r="B726" s="20">
        <v>35.16097640991211</v>
      </c>
      <c r="C726" s="20">
        <v>390.5338134765625</v>
      </c>
      <c r="D726" s="21">
        <f t="shared" ref="D726:E726" si="729">B726/B725-1</f>
        <v>0.05055168775</v>
      </c>
      <c r="E726" s="22">
        <f t="shared" si="729"/>
        <v>0.01357196699</v>
      </c>
      <c r="K726" s="26"/>
      <c r="L726" s="26"/>
      <c r="M726" s="26"/>
      <c r="N726" s="26"/>
      <c r="O726" s="26"/>
    </row>
    <row r="727">
      <c r="A727" s="19">
        <v>41250.0</v>
      </c>
      <c r="B727" s="20">
        <v>35.34896087646484</v>
      </c>
      <c r="C727" s="20">
        <v>386.2300720214844</v>
      </c>
      <c r="D727" s="21">
        <f t="shared" ref="D727:E727" si="730">B727/B726-1</f>
        <v>0.005346394945</v>
      </c>
      <c r="E727" s="22">
        <f t="shared" si="730"/>
        <v>-0.01102015064</v>
      </c>
      <c r="K727" s="26"/>
      <c r="L727" s="26"/>
      <c r="M727" s="26"/>
      <c r="N727" s="26"/>
      <c r="O727" s="26"/>
    </row>
    <row r="728">
      <c r="A728" s="19">
        <v>41253.0</v>
      </c>
      <c r="B728" s="20">
        <v>35.83907699584961</v>
      </c>
      <c r="C728" s="20">
        <v>383.3145751953125</v>
      </c>
      <c r="D728" s="21">
        <f t="shared" ref="D728:E728" si="731">B728/B727-1</f>
        <v>0.01386507855</v>
      </c>
      <c r="E728" s="22">
        <f t="shared" si="731"/>
        <v>-0.007548601306</v>
      </c>
      <c r="K728" s="26"/>
      <c r="L728" s="26"/>
      <c r="M728" s="26"/>
      <c r="N728" s="26"/>
      <c r="O728" s="26"/>
    </row>
    <row r="729">
      <c r="A729" s="19">
        <v>41254.0</v>
      </c>
      <c r="B729" s="20">
        <v>36.51718902587891</v>
      </c>
      <c r="C729" s="20">
        <v>379.4966735839844</v>
      </c>
      <c r="D729" s="21">
        <f t="shared" ref="D729:E729" si="732">B729/B728-1</f>
        <v>0.01892102383</v>
      </c>
      <c r="E729" s="22">
        <f t="shared" si="732"/>
        <v>-0.009960230731</v>
      </c>
      <c r="K729" s="26"/>
      <c r="L729" s="26"/>
      <c r="M729" s="26"/>
      <c r="N729" s="26"/>
      <c r="O729" s="26"/>
    </row>
    <row r="730">
      <c r="A730" s="19">
        <v>41255.0</v>
      </c>
      <c r="B730" s="20">
        <v>36.98715972900391</v>
      </c>
      <c r="C730" s="20">
        <v>385.3044738769531</v>
      </c>
      <c r="D730" s="21">
        <f t="shared" ref="D730:E730" si="733">B730/B729-1</f>
        <v>0.01286984885</v>
      </c>
      <c r="E730" s="22">
        <f t="shared" si="733"/>
        <v>0.01530395573</v>
      </c>
      <c r="K730" s="26"/>
      <c r="L730" s="26"/>
      <c r="M730" s="26"/>
      <c r="N730" s="26"/>
      <c r="O730" s="26"/>
    </row>
    <row r="731">
      <c r="A731" s="19">
        <v>41256.0</v>
      </c>
      <c r="B731" s="20">
        <v>35.69136810302734</v>
      </c>
      <c r="C731" s="20">
        <v>386.0680847167969</v>
      </c>
      <c r="D731" s="21">
        <f t="shared" ref="D731:E731" si="734">B731/B730-1</f>
        <v>-0.03503355314</v>
      </c>
      <c r="E731" s="22">
        <f t="shared" si="734"/>
        <v>0.00198183746</v>
      </c>
      <c r="K731" s="26"/>
      <c r="L731" s="26"/>
      <c r="M731" s="26"/>
      <c r="N731" s="26"/>
      <c r="O731" s="26"/>
    </row>
    <row r="732">
      <c r="A732" s="19">
        <v>41257.0</v>
      </c>
      <c r="B732" s="20">
        <v>36.17477798461914</v>
      </c>
      <c r="C732" s="20">
        <v>388.3819580078125</v>
      </c>
      <c r="D732" s="21">
        <f t="shared" ref="D732:E732" si="735">B732/B731-1</f>
        <v>0.01354416788</v>
      </c>
      <c r="E732" s="22">
        <f t="shared" si="735"/>
        <v>0.005993433238</v>
      </c>
      <c r="K732" s="26"/>
      <c r="L732" s="26"/>
      <c r="M732" s="26"/>
      <c r="N732" s="26"/>
      <c r="O732" s="26"/>
    </row>
    <row r="733">
      <c r="A733" s="19">
        <v>41260.0</v>
      </c>
      <c r="B733" s="20">
        <v>37.62499618530273</v>
      </c>
      <c r="C733" s="20">
        <v>386.0218200683594</v>
      </c>
      <c r="D733" s="21">
        <f t="shared" ref="D733:E733" si="736">B733/B732-1</f>
        <v>0.04008920805</v>
      </c>
      <c r="E733" s="22">
        <f t="shared" si="736"/>
        <v>-0.006076847523</v>
      </c>
      <c r="K733" s="26"/>
      <c r="L733" s="26"/>
      <c r="M733" s="26"/>
      <c r="N733" s="26"/>
      <c r="O733" s="26"/>
    </row>
    <row r="734">
      <c r="A734" s="19">
        <v>41261.0</v>
      </c>
      <c r="B734" s="20">
        <v>37.95397567749023</v>
      </c>
      <c r="C734" s="20">
        <v>384.7491455078125</v>
      </c>
      <c r="D734" s="21">
        <f t="shared" ref="D734:E734" si="737">B734/B733-1</f>
        <v>0.008743641875</v>
      </c>
      <c r="E734" s="22">
        <f t="shared" si="737"/>
        <v>-0.003296897984</v>
      </c>
      <c r="K734" s="26"/>
      <c r="L734" s="26"/>
      <c r="M734" s="26"/>
      <c r="N734" s="26"/>
      <c r="O734" s="26"/>
    </row>
    <row r="735">
      <c r="A735" s="19">
        <v>41262.0</v>
      </c>
      <c r="B735" s="20">
        <v>39.16920471191406</v>
      </c>
      <c r="C735" s="20">
        <v>388.4976501464844</v>
      </c>
      <c r="D735" s="21">
        <f t="shared" ref="D735:E735" si="738">B735/B734-1</f>
        <v>0.03201849115</v>
      </c>
      <c r="E735" s="22">
        <f t="shared" si="738"/>
        <v>0.009742723752</v>
      </c>
      <c r="K735" s="26"/>
      <c r="L735" s="26"/>
      <c r="M735" s="26"/>
      <c r="N735" s="26"/>
      <c r="O735" s="26"/>
    </row>
    <row r="736">
      <c r="A736" s="19">
        <v>41263.0</v>
      </c>
      <c r="B736" s="20">
        <v>36.38962173461914</v>
      </c>
      <c r="C736" s="20">
        <v>387.7340087890625</v>
      </c>
      <c r="D736" s="21">
        <f t="shared" ref="D736:E736" si="739">B736/B735-1</f>
        <v>-0.0709634775</v>
      </c>
      <c r="E736" s="22">
        <f t="shared" si="739"/>
        <v>-0.001965626709</v>
      </c>
      <c r="K736" s="26"/>
      <c r="L736" s="26"/>
      <c r="M736" s="26"/>
      <c r="N736" s="26"/>
      <c r="O736" s="26"/>
    </row>
    <row r="737">
      <c r="A737" s="19">
        <v>41264.0</v>
      </c>
      <c r="B737" s="20">
        <v>36.65146255493164</v>
      </c>
      <c r="C737" s="20">
        <v>381.9031372070312</v>
      </c>
      <c r="D737" s="21">
        <f t="shared" ref="D737:E737" si="740">B737/B736-1</f>
        <v>0.007195480685</v>
      </c>
      <c r="E737" s="22">
        <f t="shared" si="740"/>
        <v>-0.01503832898</v>
      </c>
      <c r="K737" s="26"/>
      <c r="L737" s="26"/>
      <c r="M737" s="26"/>
      <c r="N737" s="26"/>
      <c r="O737" s="26"/>
    </row>
    <row r="738">
      <c r="A738" s="19">
        <v>41267.0</v>
      </c>
      <c r="B738" s="20">
        <v>36.87974166870117</v>
      </c>
      <c r="C738" s="20">
        <v>379.7974853515625</v>
      </c>
      <c r="D738" s="21">
        <f t="shared" ref="D738:E738" si="741">B738/B737-1</f>
        <v>0.006228376656</v>
      </c>
      <c r="E738" s="22">
        <f t="shared" si="741"/>
        <v>-0.005513575696</v>
      </c>
      <c r="K738" s="26"/>
      <c r="L738" s="26"/>
      <c r="M738" s="26"/>
      <c r="N738" s="26"/>
      <c r="O738" s="26"/>
    </row>
    <row r="739">
      <c r="A739" s="19">
        <v>41269.0</v>
      </c>
      <c r="B739" s="20">
        <v>36.63132476806641</v>
      </c>
      <c r="C739" s="20">
        <v>383.2914428710938</v>
      </c>
      <c r="D739" s="21">
        <f t="shared" ref="D739:E739" si="742">B739/B738-1</f>
        <v>-0.00673586336</v>
      </c>
      <c r="E739" s="22">
        <f t="shared" si="742"/>
        <v>0.009199527786</v>
      </c>
      <c r="K739" s="26"/>
      <c r="L739" s="26"/>
      <c r="M739" s="26"/>
      <c r="N739" s="26"/>
      <c r="O739" s="26"/>
    </row>
    <row r="740">
      <c r="A740" s="19">
        <v>41270.0</v>
      </c>
      <c r="B740" s="20">
        <v>36.30234527587891</v>
      </c>
      <c r="C740" s="20">
        <v>378.4091491699219</v>
      </c>
      <c r="D740" s="21">
        <f t="shared" ref="D740:E740" si="743">B740/B739-1</f>
        <v>-0.008980824316</v>
      </c>
      <c r="E740" s="22">
        <f t="shared" si="743"/>
        <v>-0.01273781033</v>
      </c>
      <c r="K740" s="26"/>
      <c r="L740" s="26"/>
      <c r="M740" s="26"/>
      <c r="N740" s="26"/>
      <c r="O740" s="26"/>
    </row>
    <row r="741">
      <c r="A741" s="19">
        <v>41271.0</v>
      </c>
      <c r="B741" s="20">
        <v>36.54404449462891</v>
      </c>
      <c r="C741" s="20">
        <v>388.8446960449219</v>
      </c>
      <c r="D741" s="21">
        <f t="shared" ref="D741:E741" si="744">B741/B740-1</f>
        <v>0.006657950524</v>
      </c>
      <c r="E741" s="22">
        <f t="shared" si="744"/>
        <v>0.02757741693</v>
      </c>
      <c r="K741" s="26"/>
      <c r="L741" s="26"/>
      <c r="M741" s="26"/>
      <c r="N741" s="26"/>
      <c r="O741" s="26"/>
    </row>
    <row r="742">
      <c r="A742" s="19">
        <v>41274.0</v>
      </c>
      <c r="B742" s="20">
        <v>36.43662261962891</v>
      </c>
      <c r="C742" s="20">
        <v>388.520751953125</v>
      </c>
      <c r="D742" s="21">
        <f t="shared" ref="D742:E742" si="745">B742/B741-1</f>
        <v>-0.002939517957</v>
      </c>
      <c r="E742" s="22">
        <f t="shared" si="745"/>
        <v>-0.0008330937649</v>
      </c>
      <c r="K742" s="26"/>
      <c r="L742" s="26"/>
      <c r="M742" s="26"/>
      <c r="N742" s="26"/>
      <c r="O742" s="26"/>
    </row>
    <row r="743">
      <c r="A743" s="19">
        <v>41275.0</v>
      </c>
      <c r="B743" s="20">
        <v>37.04759216308594</v>
      </c>
      <c r="C743" s="20">
        <v>389.0529479980469</v>
      </c>
      <c r="D743" s="21">
        <f t="shared" ref="D743:E743" si="746">B743/B742-1</f>
        <v>0.01676800701</v>
      </c>
      <c r="E743" s="22">
        <f t="shared" si="746"/>
        <v>0.001369800821</v>
      </c>
      <c r="K743" s="26"/>
      <c r="L743" s="26"/>
      <c r="M743" s="26"/>
      <c r="N743" s="26"/>
      <c r="O743" s="26"/>
    </row>
    <row r="744">
      <c r="A744" s="19">
        <v>41276.0</v>
      </c>
      <c r="B744" s="20">
        <v>38.31652450561523</v>
      </c>
      <c r="C744" s="20">
        <v>392.4080200195312</v>
      </c>
      <c r="D744" s="21">
        <f t="shared" ref="D744:E744" si="747">B744/B743-1</f>
        <v>0.03425141199</v>
      </c>
      <c r="E744" s="22">
        <f t="shared" si="747"/>
        <v>0.008623690011</v>
      </c>
      <c r="K744" s="26"/>
      <c r="L744" s="26"/>
      <c r="M744" s="26"/>
      <c r="N744" s="26"/>
      <c r="O744" s="26"/>
    </row>
    <row r="745">
      <c r="A745" s="19">
        <v>41277.0</v>
      </c>
      <c r="B745" s="20">
        <v>37.69213104248047</v>
      </c>
      <c r="C745" s="20">
        <v>398.3315124511719</v>
      </c>
      <c r="D745" s="21">
        <f t="shared" ref="D745:E745" si="748">B745/B744-1</f>
        <v>-0.01629567063</v>
      </c>
      <c r="E745" s="22">
        <f t="shared" si="748"/>
        <v>0.01509523794</v>
      </c>
      <c r="K745" s="26"/>
      <c r="L745" s="26"/>
      <c r="M745" s="26"/>
      <c r="N745" s="26"/>
      <c r="O745" s="26"/>
    </row>
    <row r="746">
      <c r="A746" s="19">
        <v>41278.0</v>
      </c>
      <c r="B746" s="20">
        <v>37.1550178527832</v>
      </c>
      <c r="C746" s="20">
        <v>398.8406066894531</v>
      </c>
      <c r="D746" s="21">
        <f t="shared" ref="D746:E746" si="749">B746/B745-1</f>
        <v>-0.01425000855</v>
      </c>
      <c r="E746" s="22">
        <f t="shared" si="749"/>
        <v>0.001278066692</v>
      </c>
      <c r="K746" s="26"/>
      <c r="L746" s="26"/>
      <c r="M746" s="26"/>
      <c r="N746" s="26"/>
      <c r="O746" s="26"/>
    </row>
    <row r="747">
      <c r="A747" s="19">
        <v>41281.0</v>
      </c>
      <c r="B747" s="20">
        <v>37.5175666809082</v>
      </c>
      <c r="C747" s="20">
        <v>396.4110412597656</v>
      </c>
      <c r="D747" s="21">
        <f t="shared" ref="D747:E747" si="750">B747/B746-1</f>
        <v>0.009757735269</v>
      </c>
      <c r="E747" s="22">
        <f t="shared" si="750"/>
        <v>-0.006091569888</v>
      </c>
      <c r="K747" s="26"/>
      <c r="L747" s="26"/>
      <c r="M747" s="26"/>
      <c r="N747" s="26"/>
      <c r="O747" s="26"/>
    </row>
    <row r="748">
      <c r="A748" s="19">
        <v>41282.0</v>
      </c>
      <c r="B748" s="20">
        <v>37.20872116088867</v>
      </c>
      <c r="C748" s="20">
        <v>393.6575622558594</v>
      </c>
      <c r="D748" s="21">
        <f t="shared" ref="D748:E748" si="751">B748/B747-1</f>
        <v>-0.008232024285</v>
      </c>
      <c r="E748" s="22">
        <f t="shared" si="751"/>
        <v>-0.006946019957</v>
      </c>
      <c r="K748" s="26"/>
      <c r="L748" s="26"/>
      <c r="M748" s="26"/>
      <c r="N748" s="26"/>
      <c r="O748" s="26"/>
    </row>
    <row r="749">
      <c r="A749" s="19">
        <v>41283.0</v>
      </c>
      <c r="B749" s="20">
        <v>36.96030807495117</v>
      </c>
      <c r="C749" s="20">
        <v>394.6062316894531</v>
      </c>
      <c r="D749" s="21">
        <f t="shared" ref="D749:E749" si="752">B749/B748-1</f>
        <v>-0.006676205959</v>
      </c>
      <c r="E749" s="22">
        <f t="shared" si="752"/>
        <v>0.002409884947</v>
      </c>
      <c r="K749" s="26"/>
      <c r="L749" s="26"/>
      <c r="M749" s="26"/>
      <c r="N749" s="26"/>
      <c r="O749" s="26"/>
    </row>
    <row r="750">
      <c r="A750" s="19">
        <v>41284.0</v>
      </c>
      <c r="B750" s="20">
        <v>36.50376129150391</v>
      </c>
      <c r="C750" s="20">
        <v>393.3798828125</v>
      </c>
      <c r="D750" s="21">
        <f t="shared" ref="D750:E750" si="753">B750/B749-1</f>
        <v>-0.0123523533</v>
      </c>
      <c r="E750" s="22">
        <f t="shared" si="753"/>
        <v>-0.003107778789</v>
      </c>
      <c r="K750" s="26"/>
      <c r="L750" s="26"/>
      <c r="M750" s="26"/>
      <c r="N750" s="26"/>
      <c r="O750" s="26"/>
    </row>
    <row r="751">
      <c r="A751" s="19">
        <v>41285.0</v>
      </c>
      <c r="B751" s="20">
        <v>35.11397552490234</v>
      </c>
      <c r="C751" s="20">
        <v>388.6827392578125</v>
      </c>
      <c r="D751" s="21">
        <f t="shared" ref="D751:E751" si="754">B751/B750-1</f>
        <v>-0.03807239905</v>
      </c>
      <c r="E751" s="22">
        <f t="shared" si="754"/>
        <v>-0.01194047728</v>
      </c>
      <c r="K751" s="26"/>
      <c r="L751" s="26"/>
      <c r="M751" s="26"/>
      <c r="N751" s="26"/>
      <c r="O751" s="26"/>
    </row>
    <row r="752">
      <c r="A752" s="19">
        <v>41288.0</v>
      </c>
      <c r="B752" s="20">
        <v>36.39633941650391</v>
      </c>
      <c r="C752" s="20">
        <v>392.222900390625</v>
      </c>
      <c r="D752" s="21">
        <f t="shared" ref="D752:E752" si="755">B752/B751-1</f>
        <v>0.03652004287</v>
      </c>
      <c r="E752" s="22">
        <f t="shared" si="755"/>
        <v>0.009108099679</v>
      </c>
      <c r="K752" s="26"/>
      <c r="L752" s="26"/>
      <c r="M752" s="26"/>
      <c r="N752" s="26"/>
      <c r="O752" s="26"/>
    </row>
    <row r="753">
      <c r="A753" s="19">
        <v>41289.0</v>
      </c>
      <c r="B753" s="20">
        <v>35.91965103149414</v>
      </c>
      <c r="C753" s="20">
        <v>392.037841796875</v>
      </c>
      <c r="D753" s="21">
        <f t="shared" ref="D753:E753" si="756">B753/B752-1</f>
        <v>-0.01309715187</v>
      </c>
      <c r="E753" s="22">
        <f t="shared" si="756"/>
        <v>-0.0004718199615</v>
      </c>
      <c r="K753" s="26"/>
      <c r="L753" s="26"/>
      <c r="M753" s="26"/>
      <c r="N753" s="26"/>
      <c r="O753" s="26"/>
    </row>
    <row r="754">
      <c r="A754" s="19">
        <v>41290.0</v>
      </c>
      <c r="B754" s="20">
        <v>35.31538772583008</v>
      </c>
      <c r="C754" s="20">
        <v>398.6091918945312</v>
      </c>
      <c r="D754" s="21">
        <f t="shared" ref="D754:E754" si="757">B754/B753-1</f>
        <v>-0.01682263854</v>
      </c>
      <c r="E754" s="22">
        <f t="shared" si="757"/>
        <v>0.01676203008</v>
      </c>
      <c r="K754" s="26"/>
      <c r="L754" s="26"/>
      <c r="M754" s="26"/>
      <c r="N754" s="26"/>
      <c r="O754" s="26"/>
    </row>
    <row r="755">
      <c r="A755" s="19">
        <v>41291.0</v>
      </c>
      <c r="B755" s="20">
        <v>35.77865219116211</v>
      </c>
      <c r="C755" s="20">
        <v>411.8676452636719</v>
      </c>
      <c r="D755" s="21">
        <f t="shared" ref="D755:E755" si="758">B755/B754-1</f>
        <v>0.01311792097</v>
      </c>
      <c r="E755" s="22">
        <f t="shared" si="758"/>
        <v>0.03326178532</v>
      </c>
      <c r="K755" s="26"/>
      <c r="L755" s="26"/>
      <c r="M755" s="26"/>
      <c r="N755" s="26"/>
      <c r="O755" s="26"/>
    </row>
    <row r="756">
      <c r="A756" s="19">
        <v>41292.0</v>
      </c>
      <c r="B756" s="20">
        <v>35.85250091552734</v>
      </c>
      <c r="C756" s="20">
        <v>416.587890625</v>
      </c>
      <c r="D756" s="21">
        <f t="shared" ref="D756:E756" si="759">B756/B755-1</f>
        <v>0.002064044335</v>
      </c>
      <c r="E756" s="22">
        <f t="shared" si="759"/>
        <v>0.01146058792</v>
      </c>
      <c r="K756" s="26"/>
      <c r="L756" s="26"/>
      <c r="M756" s="26"/>
      <c r="N756" s="26"/>
      <c r="O756" s="26"/>
    </row>
    <row r="757">
      <c r="A757" s="19">
        <v>41295.0</v>
      </c>
      <c r="B757" s="20">
        <v>36.87974166870117</v>
      </c>
      <c r="C757" s="20">
        <v>425.7276916503906</v>
      </c>
      <c r="D757" s="21">
        <f t="shared" ref="D757:E757" si="760">B757/B756-1</f>
        <v>0.02865185767</v>
      </c>
      <c r="E757" s="22">
        <f t="shared" si="760"/>
        <v>0.02193967043</v>
      </c>
      <c r="K757" s="26"/>
      <c r="L757" s="26"/>
      <c r="M757" s="26"/>
      <c r="N757" s="26"/>
      <c r="O757" s="26"/>
    </row>
    <row r="758">
      <c r="A758" s="19">
        <v>41296.0</v>
      </c>
      <c r="B758" s="20">
        <v>36.22177886962891</v>
      </c>
      <c r="C758" s="20">
        <v>425.7739868164062</v>
      </c>
      <c r="D758" s="21">
        <f t="shared" ref="D758:E758" si="761">B758/B757-1</f>
        <v>-0.01784076486</v>
      </c>
      <c r="E758" s="22">
        <f t="shared" si="761"/>
        <v>0.0001087436099</v>
      </c>
      <c r="K758" s="26"/>
      <c r="L758" s="26"/>
      <c r="M758" s="26"/>
      <c r="N758" s="26"/>
      <c r="O758" s="26"/>
    </row>
    <row r="759">
      <c r="A759" s="19">
        <v>41297.0</v>
      </c>
      <c r="B759" s="20">
        <v>36.14120864868164</v>
      </c>
      <c r="C759" s="20">
        <v>427.1622924804688</v>
      </c>
      <c r="D759" s="21">
        <f t="shared" ref="D759:E759" si="762">B759/B758-1</f>
        <v>-0.002224358479</v>
      </c>
      <c r="E759" s="22">
        <f t="shared" si="762"/>
        <v>0.00326066342</v>
      </c>
      <c r="K759" s="26"/>
      <c r="L759" s="26"/>
      <c r="M759" s="26"/>
      <c r="N759" s="26"/>
      <c r="O759" s="26"/>
    </row>
    <row r="760">
      <c r="A760" s="19">
        <v>41298.0</v>
      </c>
      <c r="B760" s="20">
        <v>33.83161163330078</v>
      </c>
      <c r="C760" s="20">
        <v>423.6914672851562</v>
      </c>
      <c r="D760" s="21">
        <f t="shared" ref="D760:E760" si="763">B760/B759-1</f>
        <v>-0.06390480844</v>
      </c>
      <c r="E760" s="22">
        <f t="shared" si="763"/>
        <v>-0.008125308007</v>
      </c>
      <c r="K760" s="26"/>
      <c r="L760" s="26"/>
      <c r="M760" s="26"/>
      <c r="N760" s="26"/>
      <c r="O760" s="26"/>
    </row>
    <row r="761">
      <c r="A761" s="19">
        <v>41299.0</v>
      </c>
      <c r="B761" s="20">
        <v>34.73127746582031</v>
      </c>
      <c r="C761" s="20">
        <v>422.1412048339844</v>
      </c>
      <c r="D761" s="21">
        <f t="shared" ref="D761:E761" si="764">B761/B760-1</f>
        <v>0.02659246158</v>
      </c>
      <c r="E761" s="22">
        <f t="shared" si="764"/>
        <v>-0.003658941874</v>
      </c>
      <c r="K761" s="26"/>
      <c r="L761" s="26"/>
      <c r="M761" s="26"/>
      <c r="N761" s="26"/>
      <c r="O761" s="26"/>
    </row>
    <row r="762">
      <c r="A762" s="19">
        <v>41302.0</v>
      </c>
      <c r="B762" s="20">
        <v>33.97931671142578</v>
      </c>
      <c r="C762" s="20">
        <v>415.361572265625</v>
      </c>
      <c r="D762" s="21">
        <f t="shared" ref="D762:E762" si="765">B762/B761-1</f>
        <v>-0.02165082339</v>
      </c>
      <c r="E762" s="22">
        <f t="shared" si="765"/>
        <v>-0.01606010617</v>
      </c>
      <c r="K762" s="26"/>
      <c r="L762" s="26"/>
      <c r="M762" s="26"/>
      <c r="N762" s="26"/>
      <c r="O762" s="26"/>
    </row>
    <row r="763">
      <c r="A763" s="19">
        <v>41303.0</v>
      </c>
      <c r="B763" s="20">
        <v>33.15349960327148</v>
      </c>
      <c r="C763" s="20">
        <v>408.558837890625</v>
      </c>
      <c r="D763" s="21">
        <f t="shared" ref="D763:E763" si="766">B763/B762-1</f>
        <v>-0.02430352309</v>
      </c>
      <c r="E763" s="22">
        <f t="shared" si="766"/>
        <v>-0.01637786167</v>
      </c>
      <c r="K763" s="26"/>
      <c r="L763" s="26"/>
      <c r="M763" s="26"/>
      <c r="N763" s="26"/>
      <c r="O763" s="26"/>
    </row>
    <row r="764">
      <c r="A764" s="19">
        <v>41304.0</v>
      </c>
      <c r="B764" s="20">
        <v>33.01250457763672</v>
      </c>
      <c r="C764" s="20">
        <v>416.2177429199219</v>
      </c>
      <c r="D764" s="21">
        <f t="shared" ref="D764:E764" si="767">B764/B763-1</f>
        <v>-0.004252794647</v>
      </c>
      <c r="E764" s="22">
        <f t="shared" si="767"/>
        <v>0.01874614944</v>
      </c>
      <c r="K764" s="26"/>
      <c r="L764" s="26"/>
      <c r="M764" s="26"/>
      <c r="N764" s="26"/>
      <c r="O764" s="26"/>
    </row>
    <row r="765">
      <c r="A765" s="19">
        <v>41305.0</v>
      </c>
      <c r="B765" s="20">
        <v>33.57647705078125</v>
      </c>
      <c r="C765" s="20">
        <v>410.3173217773438</v>
      </c>
      <c r="D765" s="21">
        <f t="shared" ref="D765:E765" si="768">B765/B764-1</f>
        <v>0.01708360151</v>
      </c>
      <c r="E765" s="22">
        <f t="shared" si="768"/>
        <v>-0.01417628451</v>
      </c>
      <c r="K765" s="26"/>
      <c r="L765" s="26"/>
      <c r="M765" s="26"/>
      <c r="N765" s="26"/>
      <c r="O765" s="26"/>
    </row>
    <row r="766">
      <c r="A766" s="19">
        <v>41306.0</v>
      </c>
      <c r="B766" s="20">
        <v>32.99907684326172</v>
      </c>
      <c r="C766" s="20">
        <v>413.7187194824219</v>
      </c>
      <c r="D766" s="21">
        <f t="shared" ref="D766:E766" si="769">B766/B765-1</f>
        <v>-0.01719656909</v>
      </c>
      <c r="E766" s="22">
        <f t="shared" si="769"/>
        <v>0.008289676123</v>
      </c>
      <c r="K766" s="26"/>
      <c r="L766" s="26"/>
      <c r="M766" s="26"/>
      <c r="N766" s="26"/>
      <c r="O766" s="26"/>
    </row>
    <row r="767">
      <c r="A767" s="19">
        <v>41309.0</v>
      </c>
      <c r="B767" s="20">
        <v>33.07965087890625</v>
      </c>
      <c r="C767" s="20">
        <v>410.3404846191406</v>
      </c>
      <c r="D767" s="21">
        <f t="shared" ref="D767:E767" si="770">B767/B766-1</f>
        <v>0.002441705749</v>
      </c>
      <c r="E767" s="22">
        <f t="shared" si="770"/>
        <v>-0.008165535433</v>
      </c>
      <c r="K767" s="26"/>
      <c r="L767" s="26"/>
      <c r="M767" s="26"/>
      <c r="N767" s="26"/>
      <c r="O767" s="26"/>
    </row>
    <row r="768">
      <c r="A768" s="19">
        <v>41310.0</v>
      </c>
      <c r="B768" s="20">
        <v>32.52909851074219</v>
      </c>
      <c r="C768" s="20">
        <v>404.8103942871094</v>
      </c>
      <c r="D768" s="21">
        <f t="shared" ref="D768:E768" si="771">B768/B767-1</f>
        <v>-0.01664323394</v>
      </c>
      <c r="E768" s="22">
        <f t="shared" si="771"/>
        <v>-0.01347683336</v>
      </c>
      <c r="K768" s="26"/>
      <c r="L768" s="26"/>
      <c r="M768" s="26"/>
      <c r="N768" s="26"/>
      <c r="O768" s="26"/>
    </row>
    <row r="769">
      <c r="A769" s="19">
        <v>41311.0</v>
      </c>
      <c r="B769" s="20">
        <v>33.24749374389648</v>
      </c>
      <c r="C769" s="20">
        <v>405.2268371582031</v>
      </c>
      <c r="D769" s="21">
        <f t="shared" ref="D769:E769" si="772">B769/B768-1</f>
        <v>0.02208469543</v>
      </c>
      <c r="E769" s="22">
        <f t="shared" si="772"/>
        <v>0.001028735618</v>
      </c>
      <c r="K769" s="26"/>
      <c r="L769" s="26"/>
      <c r="M769" s="26"/>
      <c r="N769" s="26"/>
      <c r="O769" s="26"/>
    </row>
    <row r="770">
      <c r="A770" s="19">
        <v>41312.0</v>
      </c>
      <c r="B770" s="20">
        <v>32.68352127075195</v>
      </c>
      <c r="C770" s="20">
        <v>403.9542541503906</v>
      </c>
      <c r="D770" s="21">
        <f t="shared" ref="D770:E770" si="773">B770/B769-1</f>
        <v>-0.01696285673</v>
      </c>
      <c r="E770" s="22">
        <f t="shared" si="773"/>
        <v>-0.003140421342</v>
      </c>
      <c r="K770" s="26"/>
      <c r="L770" s="26"/>
      <c r="M770" s="26"/>
      <c r="N770" s="26"/>
      <c r="O770" s="26"/>
    </row>
    <row r="771">
      <c r="A771" s="19">
        <v>41313.0</v>
      </c>
      <c r="B771" s="20">
        <v>31.25345420837402</v>
      </c>
      <c r="C771" s="20">
        <v>399.6272888183594</v>
      </c>
      <c r="D771" s="21">
        <f t="shared" ref="D771:E771" si="774">B771/B770-1</f>
        <v>-0.04375498743</v>
      </c>
      <c r="E771" s="22">
        <f t="shared" si="774"/>
        <v>-0.01071152312</v>
      </c>
      <c r="K771" s="26"/>
      <c r="L771" s="26"/>
      <c r="M771" s="26"/>
      <c r="N771" s="26"/>
      <c r="O771" s="26"/>
    </row>
    <row r="772">
      <c r="A772" s="19">
        <v>41316.0</v>
      </c>
      <c r="B772" s="20">
        <v>31.26687622070312</v>
      </c>
      <c r="C772" s="20">
        <v>401.8717346191406</v>
      </c>
      <c r="D772" s="21">
        <f t="shared" ref="D772:E772" si="775">B772/B771-1</f>
        <v>0.0004294569247</v>
      </c>
      <c r="E772" s="22">
        <f t="shared" si="775"/>
        <v>0.005616347691</v>
      </c>
      <c r="K772" s="26"/>
      <c r="L772" s="26"/>
      <c r="M772" s="26"/>
      <c r="N772" s="26"/>
      <c r="O772" s="26"/>
    </row>
    <row r="773">
      <c r="A773" s="19">
        <v>41317.0</v>
      </c>
      <c r="B773" s="20">
        <v>30.23963928222656</v>
      </c>
      <c r="C773" s="20">
        <v>405.1343078613281</v>
      </c>
      <c r="D773" s="21">
        <f t="shared" ref="D773:E773" si="776">B773/B772-1</f>
        <v>-0.03285383967</v>
      </c>
      <c r="E773" s="22">
        <f t="shared" si="776"/>
        <v>0.008118444173</v>
      </c>
      <c r="K773" s="26"/>
      <c r="L773" s="26"/>
      <c r="M773" s="26"/>
      <c r="N773" s="26"/>
      <c r="O773" s="26"/>
    </row>
    <row r="774">
      <c r="A774" s="19">
        <v>41318.0</v>
      </c>
      <c r="B774" s="20">
        <v>30.44777870178223</v>
      </c>
      <c r="C774" s="20">
        <v>406.7771606445312</v>
      </c>
      <c r="D774" s="21">
        <f t="shared" ref="D774:E774" si="777">B774/B773-1</f>
        <v>0.006882999417</v>
      </c>
      <c r="E774" s="22">
        <f t="shared" si="777"/>
        <v>0.004055081861</v>
      </c>
      <c r="K774" s="26"/>
      <c r="L774" s="26"/>
      <c r="M774" s="26"/>
      <c r="N774" s="26"/>
      <c r="O774" s="26"/>
    </row>
    <row r="775">
      <c r="A775" s="19">
        <v>41319.0</v>
      </c>
      <c r="B775" s="20">
        <v>28.94384574890137</v>
      </c>
      <c r="C775" s="20">
        <v>396.1564636230469</v>
      </c>
      <c r="D775" s="21">
        <f t="shared" ref="D775:E775" si="778">B775/B774-1</f>
        <v>-0.04939384799</v>
      </c>
      <c r="E775" s="22">
        <f t="shared" si="778"/>
        <v>-0.026109374</v>
      </c>
      <c r="K775" s="26"/>
      <c r="L775" s="26"/>
      <c r="M775" s="26"/>
      <c r="N775" s="26"/>
      <c r="O775" s="26"/>
    </row>
    <row r="776">
      <c r="A776" s="19">
        <v>41320.0</v>
      </c>
      <c r="B776" s="20">
        <v>29.8636589050293</v>
      </c>
      <c r="C776" s="20">
        <v>391.4131164550781</v>
      </c>
      <c r="D776" s="21">
        <f t="shared" ref="D776:E776" si="779">B776/B775-1</f>
        <v>0.03177923086</v>
      </c>
      <c r="E776" s="22">
        <f t="shared" si="779"/>
        <v>-0.01197341859</v>
      </c>
      <c r="K776" s="26"/>
      <c r="L776" s="26"/>
      <c r="M776" s="26"/>
      <c r="N776" s="26"/>
      <c r="O776" s="26"/>
    </row>
    <row r="777">
      <c r="A777" s="19">
        <v>41323.0</v>
      </c>
      <c r="B777" s="20">
        <v>31.05203437805176</v>
      </c>
      <c r="C777" s="20">
        <v>392.1997985839844</v>
      </c>
      <c r="D777" s="21">
        <f t="shared" ref="D777:E777" si="780">B777/B776-1</f>
        <v>0.0397933648</v>
      </c>
      <c r="E777" s="22">
        <f t="shared" si="780"/>
        <v>0.002009851218</v>
      </c>
      <c r="K777" s="26"/>
      <c r="L777" s="26"/>
      <c r="M777" s="26"/>
      <c r="N777" s="26"/>
      <c r="O777" s="26"/>
    </row>
    <row r="778">
      <c r="A778" s="19">
        <v>41324.0</v>
      </c>
      <c r="B778" s="20">
        <v>31.90470504760742</v>
      </c>
      <c r="C778" s="20">
        <v>392.6163330078125</v>
      </c>
      <c r="D778" s="21">
        <f t="shared" ref="D778:E778" si="781">B778/B777-1</f>
        <v>0.02745941407</v>
      </c>
      <c r="E778" s="22">
        <f t="shared" si="781"/>
        <v>0.001062046501</v>
      </c>
      <c r="K778" s="26"/>
      <c r="L778" s="26"/>
      <c r="M778" s="26"/>
      <c r="N778" s="26"/>
      <c r="O778" s="26"/>
    </row>
    <row r="779">
      <c r="A779" s="19">
        <v>41325.0</v>
      </c>
      <c r="B779" s="20">
        <v>31.77042961120605</v>
      </c>
      <c r="C779" s="20">
        <v>404.8335266113281</v>
      </c>
      <c r="D779" s="21">
        <f t="shared" ref="D779:E779" si="782">B779/B778-1</f>
        <v>-0.004208640581</v>
      </c>
      <c r="E779" s="22">
        <f t="shared" si="782"/>
        <v>0.03111738503</v>
      </c>
      <c r="K779" s="26"/>
      <c r="L779" s="26"/>
      <c r="M779" s="26"/>
      <c r="N779" s="26"/>
      <c r="O779" s="26"/>
    </row>
    <row r="780">
      <c r="A780" s="19">
        <v>41326.0</v>
      </c>
      <c r="B780" s="20">
        <v>30.77004432678223</v>
      </c>
      <c r="C780" s="20">
        <v>397.6143188476562</v>
      </c>
      <c r="D780" s="21">
        <f t="shared" ref="D780:E780" si="783">B780/B779-1</f>
        <v>-0.03148793695</v>
      </c>
      <c r="E780" s="22">
        <f t="shared" si="783"/>
        <v>-0.01783253434</v>
      </c>
      <c r="K780" s="26"/>
      <c r="L780" s="26"/>
      <c r="M780" s="26"/>
      <c r="N780" s="26"/>
      <c r="O780" s="26"/>
    </row>
    <row r="781">
      <c r="A781" s="19">
        <v>41327.0</v>
      </c>
      <c r="B781" s="20">
        <v>31.09902954101562</v>
      </c>
      <c r="C781" s="20">
        <v>399.1876831054688</v>
      </c>
      <c r="D781" s="21">
        <f t="shared" ref="D781:E781" si="784">B781/B780-1</f>
        <v>0.01069173677</v>
      </c>
      <c r="E781" s="22">
        <f t="shared" si="784"/>
        <v>0.003957011061</v>
      </c>
      <c r="K781" s="26"/>
      <c r="L781" s="26"/>
      <c r="M781" s="26"/>
      <c r="N781" s="26"/>
      <c r="O781" s="26"/>
    </row>
    <row r="782">
      <c r="A782" s="19">
        <v>41330.0</v>
      </c>
      <c r="B782" s="20">
        <v>30.09193992614746</v>
      </c>
      <c r="C782" s="20">
        <v>395.3698425292969</v>
      </c>
      <c r="D782" s="21">
        <f t="shared" ref="D782:E782" si="785">B782/B781-1</f>
        <v>-0.03238331323</v>
      </c>
      <c r="E782" s="22">
        <f t="shared" si="785"/>
        <v>-0.009564023986</v>
      </c>
      <c r="K782" s="26"/>
      <c r="L782" s="26"/>
      <c r="M782" s="26"/>
      <c r="N782" s="26"/>
      <c r="O782" s="26"/>
    </row>
    <row r="783">
      <c r="A783" s="19">
        <v>41331.0</v>
      </c>
      <c r="B783" s="20">
        <v>29.10498046875</v>
      </c>
      <c r="C783" s="20">
        <v>381.0932312011719</v>
      </c>
      <c r="D783" s="21">
        <f t="shared" ref="D783:E783" si="786">B783/B782-1</f>
        <v>-0.03279813331</v>
      </c>
      <c r="E783" s="22">
        <f t="shared" si="786"/>
        <v>-0.03610951012</v>
      </c>
      <c r="K783" s="26"/>
      <c r="L783" s="26"/>
      <c r="M783" s="26"/>
      <c r="N783" s="26"/>
      <c r="O783" s="26"/>
    </row>
    <row r="784">
      <c r="A784" s="19">
        <v>41332.0</v>
      </c>
      <c r="B784" s="20">
        <v>30.12550926208496</v>
      </c>
      <c r="C784" s="20">
        <v>384.7028503417969</v>
      </c>
      <c r="D784" s="21">
        <f t="shared" ref="D784:E784" si="787">B784/B783-1</f>
        <v>0.03506371682</v>
      </c>
      <c r="E784" s="22">
        <f t="shared" si="787"/>
        <v>0.009471748237</v>
      </c>
      <c r="K784" s="26"/>
      <c r="L784" s="26"/>
      <c r="M784" s="26"/>
      <c r="N784" s="26"/>
      <c r="O784" s="26"/>
    </row>
    <row r="785">
      <c r="A785" s="19">
        <v>41333.0</v>
      </c>
      <c r="B785" s="20">
        <v>28.95727729797363</v>
      </c>
      <c r="C785" s="20">
        <v>376.6275024414062</v>
      </c>
      <c r="D785" s="21">
        <f t="shared" ref="D785:E785" si="788">B785/B784-1</f>
        <v>-0.03877882873</v>
      </c>
      <c r="E785" s="22">
        <f t="shared" si="788"/>
        <v>-0.02099113093</v>
      </c>
      <c r="K785" s="26"/>
      <c r="L785" s="26"/>
      <c r="M785" s="26"/>
      <c r="N785" s="26"/>
      <c r="O785" s="26"/>
    </row>
    <row r="786">
      <c r="A786" s="19">
        <v>41334.0</v>
      </c>
      <c r="B786" s="20">
        <v>28.43358993530273</v>
      </c>
      <c r="C786" s="20">
        <v>375.0308837890625</v>
      </c>
      <c r="D786" s="21">
        <f t="shared" ref="D786:E786" si="789">B786/B785-1</f>
        <v>-0.01808482743</v>
      </c>
      <c r="E786" s="22">
        <f t="shared" si="789"/>
        <v>-0.004239251361</v>
      </c>
      <c r="K786" s="26"/>
      <c r="L786" s="26"/>
      <c r="M786" s="26"/>
      <c r="N786" s="26"/>
      <c r="O786" s="26"/>
    </row>
    <row r="787">
      <c r="A787" s="19">
        <v>41337.0</v>
      </c>
      <c r="B787" s="20">
        <v>28.2254581451416</v>
      </c>
      <c r="C787" s="20">
        <v>376.0490417480469</v>
      </c>
      <c r="D787" s="21">
        <f t="shared" ref="D787:E787" si="790">B787/B786-1</f>
        <v>-0.00731992656</v>
      </c>
      <c r="E787" s="22">
        <f t="shared" si="790"/>
        <v>0.002714864303</v>
      </c>
      <c r="K787" s="26"/>
      <c r="L787" s="26"/>
      <c r="M787" s="26"/>
      <c r="N787" s="26"/>
      <c r="O787" s="26"/>
    </row>
    <row r="788">
      <c r="A788" s="19">
        <v>41338.0</v>
      </c>
      <c r="B788" s="20">
        <v>29.12512588500977</v>
      </c>
      <c r="C788" s="20">
        <v>382.4121704101562</v>
      </c>
      <c r="D788" s="21">
        <f t="shared" ref="D788:E788" si="791">B788/B787-1</f>
        <v>0.03187433611</v>
      </c>
      <c r="E788" s="22">
        <f t="shared" si="791"/>
        <v>0.01692100752</v>
      </c>
      <c r="K788" s="26"/>
      <c r="L788" s="26"/>
      <c r="M788" s="26"/>
      <c r="N788" s="26"/>
      <c r="O788" s="26"/>
    </row>
    <row r="789">
      <c r="A789" s="19">
        <v>41339.0</v>
      </c>
      <c r="B789" s="20">
        <v>29.6152458190918</v>
      </c>
      <c r="C789" s="20">
        <v>386.5308227539062</v>
      </c>
      <c r="D789" s="21">
        <f t="shared" ref="D789:E789" si="792">B789/B788-1</f>
        <v>0.01682807951</v>
      </c>
      <c r="E789" s="22">
        <f t="shared" si="792"/>
        <v>0.0107701916</v>
      </c>
      <c r="K789" s="26"/>
      <c r="L789" s="26"/>
      <c r="M789" s="26"/>
      <c r="N789" s="26"/>
      <c r="O789" s="26"/>
    </row>
    <row r="790">
      <c r="A790" s="19">
        <v>41340.0</v>
      </c>
      <c r="B790" s="20">
        <v>30.54848861694336</v>
      </c>
      <c r="C790" s="20">
        <v>387.1092834472656</v>
      </c>
      <c r="D790" s="21">
        <f t="shared" ref="D790:E790" si="793">B790/B789-1</f>
        <v>0.03151224216</v>
      </c>
      <c r="E790" s="22">
        <f t="shared" si="793"/>
        <v>0.001496544801</v>
      </c>
      <c r="K790" s="26"/>
      <c r="L790" s="26"/>
      <c r="M790" s="26"/>
      <c r="N790" s="26"/>
      <c r="O790" s="26"/>
    </row>
    <row r="791">
      <c r="A791" s="19">
        <v>41341.0</v>
      </c>
      <c r="B791" s="20">
        <v>31.64286231994629</v>
      </c>
      <c r="C791" s="20">
        <v>393.9583435058594</v>
      </c>
      <c r="D791" s="21">
        <f t="shared" ref="D791:E791" si="794">B791/B790-1</f>
        <v>0.03582415211</v>
      </c>
      <c r="E791" s="22">
        <f t="shared" si="794"/>
        <v>0.0176928334</v>
      </c>
      <c r="K791" s="26"/>
      <c r="L791" s="26"/>
      <c r="M791" s="26"/>
      <c r="N791" s="26"/>
      <c r="O791" s="26"/>
    </row>
    <row r="792">
      <c r="A792" s="19">
        <v>41344.0</v>
      </c>
      <c r="B792" s="20">
        <v>32.71038055419922</v>
      </c>
      <c r="C792" s="20">
        <v>390.8114929199219</v>
      </c>
      <c r="D792" s="21">
        <f t="shared" ref="D792:E792" si="795">B792/B791-1</f>
        <v>0.03373646238</v>
      </c>
      <c r="E792" s="22">
        <f t="shared" si="795"/>
        <v>-0.007987774946</v>
      </c>
      <c r="K792" s="26"/>
      <c r="L792" s="26"/>
      <c r="M792" s="26"/>
      <c r="N792" s="26"/>
      <c r="O792" s="26"/>
    </row>
    <row r="793">
      <c r="A793" s="19">
        <v>41345.0</v>
      </c>
      <c r="B793" s="20">
        <v>32.10612106323242</v>
      </c>
      <c r="C793" s="20">
        <v>392.3617248535156</v>
      </c>
      <c r="D793" s="21">
        <f t="shared" ref="D793:E793" si="796">B793/B792-1</f>
        <v>-0.01847301929</v>
      </c>
      <c r="E793" s="22">
        <f t="shared" si="796"/>
        <v>0.003966699961</v>
      </c>
      <c r="K793" s="26"/>
      <c r="L793" s="26"/>
      <c r="M793" s="26"/>
      <c r="N793" s="26"/>
      <c r="O793" s="26"/>
    </row>
    <row r="794">
      <c r="A794" s="19">
        <v>41346.0</v>
      </c>
      <c r="B794" s="20">
        <v>31.09902954101562</v>
      </c>
      <c r="C794" s="20">
        <v>391.0428466796875</v>
      </c>
      <c r="D794" s="21">
        <f t="shared" ref="D794:E794" si="797">B794/B793-1</f>
        <v>-0.03136758627</v>
      </c>
      <c r="E794" s="22">
        <f t="shared" si="797"/>
        <v>-0.003361383362</v>
      </c>
      <c r="K794" s="26"/>
      <c r="L794" s="26"/>
      <c r="M794" s="26"/>
      <c r="N794" s="26"/>
      <c r="O794" s="26"/>
    </row>
    <row r="795">
      <c r="A795" s="19">
        <v>41347.0</v>
      </c>
      <c r="B795" s="20">
        <v>32.17326354980469</v>
      </c>
      <c r="C795" s="20">
        <v>398.0075988769531</v>
      </c>
      <c r="D795" s="21">
        <f t="shared" ref="D795:E795" si="798">B795/B794-1</f>
        <v>0.03454236433</v>
      </c>
      <c r="E795" s="22">
        <f t="shared" si="798"/>
        <v>0.01781071373</v>
      </c>
      <c r="K795" s="26"/>
      <c r="L795" s="26"/>
      <c r="M795" s="26"/>
      <c r="N795" s="26"/>
      <c r="O795" s="26"/>
    </row>
    <row r="796">
      <c r="A796" s="19">
        <v>41348.0</v>
      </c>
      <c r="B796" s="20">
        <v>32.13969039916992</v>
      </c>
      <c r="C796" s="20">
        <v>390.4181823730469</v>
      </c>
      <c r="D796" s="21">
        <f t="shared" ref="D796:E796" si="799">B796/B795-1</f>
        <v>-0.001043510882</v>
      </c>
      <c r="E796" s="22">
        <f t="shared" si="799"/>
        <v>-0.01906852162</v>
      </c>
      <c r="K796" s="26"/>
      <c r="L796" s="26"/>
      <c r="M796" s="26"/>
      <c r="N796" s="26"/>
      <c r="O796" s="26"/>
    </row>
    <row r="797">
      <c r="A797" s="19">
        <v>41351.0</v>
      </c>
      <c r="B797" s="20">
        <v>31.63615036010742</v>
      </c>
      <c r="C797" s="20">
        <v>386.0912170410156</v>
      </c>
      <c r="D797" s="21">
        <f t="shared" ref="D797:E797" si="800">B797/B796-1</f>
        <v>-0.01566723365</v>
      </c>
      <c r="E797" s="22">
        <f t="shared" si="800"/>
        <v>-0.01108289913</v>
      </c>
      <c r="K797" s="26"/>
      <c r="L797" s="26"/>
      <c r="M797" s="26"/>
      <c r="N797" s="26"/>
      <c r="O797" s="26"/>
    </row>
    <row r="798">
      <c r="A798" s="19">
        <v>41352.0</v>
      </c>
      <c r="B798" s="20">
        <v>30.25307083129883</v>
      </c>
      <c r="C798" s="20">
        <v>381.7874145507812</v>
      </c>
      <c r="D798" s="21">
        <f t="shared" ref="D798:E798" si="801">B798/B797-1</f>
        <v>-0.04371832581</v>
      </c>
      <c r="E798" s="22">
        <f t="shared" si="801"/>
        <v>-0.01114711317</v>
      </c>
      <c r="K798" s="26"/>
      <c r="L798" s="26"/>
      <c r="M798" s="26"/>
      <c r="N798" s="26"/>
      <c r="O798" s="26"/>
    </row>
    <row r="799">
      <c r="A799" s="19">
        <v>41353.0</v>
      </c>
      <c r="B799" s="20">
        <v>29.13855934143066</v>
      </c>
      <c r="C799" s="20">
        <v>380.7230529785156</v>
      </c>
      <c r="D799" s="21">
        <f t="shared" ref="D799:E799" si="802">B799/B798-1</f>
        <v>-0.03683961526</v>
      </c>
      <c r="E799" s="22">
        <f t="shared" si="802"/>
        <v>-0.002787838288</v>
      </c>
      <c r="K799" s="26"/>
      <c r="L799" s="26"/>
      <c r="M799" s="26"/>
      <c r="N799" s="26"/>
      <c r="O799" s="26"/>
    </row>
    <row r="800">
      <c r="A800" s="19">
        <v>41354.0</v>
      </c>
      <c r="B800" s="20">
        <v>27.98375511169434</v>
      </c>
      <c r="C800" s="20">
        <v>376.0490417480469</v>
      </c>
      <c r="D800" s="21">
        <f t="shared" ref="D800:E800" si="803">B800/B799-1</f>
        <v>-0.03963147993</v>
      </c>
      <c r="E800" s="22">
        <f t="shared" si="803"/>
        <v>-0.01227666986</v>
      </c>
      <c r="K800" s="26"/>
      <c r="L800" s="26"/>
      <c r="M800" s="26"/>
      <c r="N800" s="26"/>
      <c r="O800" s="26"/>
    </row>
    <row r="801">
      <c r="A801" s="19">
        <v>41355.0</v>
      </c>
      <c r="B801" s="20">
        <v>27.05051803588867</v>
      </c>
      <c r="C801" s="20">
        <v>375.1234741210938</v>
      </c>
      <c r="D801" s="21">
        <f t="shared" ref="D801:E801" si="804">B801/B800-1</f>
        <v>-0.03334924395</v>
      </c>
      <c r="E801" s="22">
        <f t="shared" si="804"/>
        <v>-0.002461295002</v>
      </c>
      <c r="K801" s="26"/>
      <c r="L801" s="26"/>
      <c r="M801" s="26"/>
      <c r="N801" s="26"/>
      <c r="O801" s="26"/>
    </row>
    <row r="802">
      <c r="A802" s="19">
        <v>41358.0</v>
      </c>
      <c r="B802" s="20">
        <v>26.00314140319824</v>
      </c>
      <c r="C802" s="20">
        <v>374.498779296875</v>
      </c>
      <c r="D802" s="21">
        <f t="shared" ref="D802:E802" si="805">B802/B801-1</f>
        <v>-0.03871928187</v>
      </c>
      <c r="E802" s="22">
        <f t="shared" si="805"/>
        <v>-0.001665304539</v>
      </c>
      <c r="K802" s="26"/>
      <c r="L802" s="26"/>
      <c r="M802" s="26"/>
      <c r="N802" s="26"/>
      <c r="O802" s="26"/>
    </row>
    <row r="803">
      <c r="A803" s="19">
        <v>41359.0</v>
      </c>
      <c r="B803" s="20">
        <v>25.81514930725098</v>
      </c>
      <c r="C803" s="20">
        <v>362.512939453125</v>
      </c>
      <c r="D803" s="21">
        <f t="shared" ref="D803:E803" si="806">B803/B802-1</f>
        <v>-0.007229591726</v>
      </c>
      <c r="E803" s="22">
        <f t="shared" si="806"/>
        <v>-0.03200501712</v>
      </c>
      <c r="K803" s="26"/>
      <c r="L803" s="26"/>
      <c r="M803" s="26"/>
      <c r="N803" s="26"/>
      <c r="O803" s="26"/>
    </row>
    <row r="804">
      <c r="A804" s="19">
        <v>41361.0</v>
      </c>
      <c r="B804" s="20">
        <v>27.15122222900391</v>
      </c>
      <c r="C804" s="20">
        <v>357.6769714355469</v>
      </c>
      <c r="D804" s="21">
        <f t="shared" ref="D804:E804" si="807">B804/B803-1</f>
        <v>0.05175538231</v>
      </c>
      <c r="E804" s="22">
        <f t="shared" si="807"/>
        <v>-0.01334012525</v>
      </c>
      <c r="K804" s="26"/>
      <c r="L804" s="26"/>
      <c r="M804" s="26"/>
      <c r="N804" s="26"/>
      <c r="O804" s="26"/>
    </row>
    <row r="805">
      <c r="A805" s="19">
        <v>41365.0</v>
      </c>
      <c r="B805" s="20">
        <v>27.7689094543457</v>
      </c>
      <c r="C805" s="20">
        <v>360.3841857910156</v>
      </c>
      <c r="D805" s="21">
        <f t="shared" ref="D805:E805" si="808">B805/B804-1</f>
        <v>0.02274988655</v>
      </c>
      <c r="E805" s="22">
        <f t="shared" si="808"/>
        <v>0.007568880783</v>
      </c>
      <c r="K805" s="26"/>
      <c r="L805" s="26"/>
      <c r="M805" s="26"/>
      <c r="N805" s="26"/>
      <c r="O805" s="26"/>
    </row>
    <row r="806">
      <c r="A806" s="19">
        <v>41366.0</v>
      </c>
      <c r="B806" s="20">
        <v>28.59472465515137</v>
      </c>
      <c r="C806" s="20">
        <v>367.3951721191406</v>
      </c>
      <c r="D806" s="21">
        <f t="shared" ref="D806:E806" si="809">B806/B805-1</f>
        <v>0.02973884164</v>
      </c>
      <c r="E806" s="22">
        <f t="shared" si="809"/>
        <v>0.01945420083</v>
      </c>
      <c r="K806" s="26"/>
      <c r="L806" s="26"/>
      <c r="M806" s="26"/>
      <c r="N806" s="26"/>
      <c r="O806" s="26"/>
    </row>
    <row r="807">
      <c r="A807" s="19">
        <v>41367.0</v>
      </c>
      <c r="B807" s="20">
        <v>29.38025856018066</v>
      </c>
      <c r="C807" s="20">
        <v>359.3661193847656</v>
      </c>
      <c r="D807" s="21">
        <f t="shared" ref="D807:E807" si="810">B807/B806-1</f>
        <v>0.02747128761</v>
      </c>
      <c r="E807" s="22">
        <f t="shared" si="810"/>
        <v>-0.02185399631</v>
      </c>
      <c r="K807" s="26"/>
      <c r="L807" s="26"/>
      <c r="M807" s="26"/>
      <c r="N807" s="26"/>
      <c r="O807" s="26"/>
    </row>
    <row r="808">
      <c r="A808" s="19">
        <v>41368.0</v>
      </c>
      <c r="B808" s="20">
        <v>28.1180362701416</v>
      </c>
      <c r="C808" s="20">
        <v>355.2011413574219</v>
      </c>
      <c r="D808" s="21">
        <f t="shared" ref="D808:E808" si="811">B808/B807-1</f>
        <v>-0.04296157869</v>
      </c>
      <c r="E808" s="22">
        <f t="shared" si="811"/>
        <v>-0.01158979047</v>
      </c>
      <c r="K808" s="26"/>
      <c r="L808" s="26"/>
      <c r="M808" s="26"/>
      <c r="N808" s="26"/>
      <c r="O808" s="26"/>
    </row>
    <row r="809">
      <c r="A809" s="19">
        <v>41369.0</v>
      </c>
      <c r="B809" s="20">
        <v>28.44701766967773</v>
      </c>
      <c r="C809" s="20">
        <v>361.0089111328125</v>
      </c>
      <c r="D809" s="21">
        <f t="shared" ref="D809:E809" si="812">B809/B808-1</f>
        <v>0.01170001334</v>
      </c>
      <c r="E809" s="22">
        <f t="shared" si="812"/>
        <v>0.01635065066</v>
      </c>
      <c r="K809" s="26"/>
      <c r="L809" s="26"/>
      <c r="M809" s="26"/>
      <c r="N809" s="26"/>
      <c r="O809" s="26"/>
    </row>
    <row r="810">
      <c r="A810" s="19">
        <v>41372.0</v>
      </c>
      <c r="B810" s="20">
        <v>28.2254581451416</v>
      </c>
      <c r="C810" s="20">
        <v>365.3127136230469</v>
      </c>
      <c r="D810" s="21">
        <f t="shared" ref="D810:E810" si="813">B810/B809-1</f>
        <v>-0.007788497448</v>
      </c>
      <c r="E810" s="22">
        <f t="shared" si="813"/>
        <v>0.01192159628</v>
      </c>
      <c r="K810" s="26"/>
      <c r="L810" s="26"/>
      <c r="M810" s="26"/>
      <c r="N810" s="26"/>
      <c r="O810" s="26"/>
    </row>
    <row r="811">
      <c r="A811" s="19">
        <v>41373.0</v>
      </c>
      <c r="B811" s="20">
        <v>28.09117889404297</v>
      </c>
      <c r="C811" s="20">
        <v>359.5511474609375</v>
      </c>
      <c r="D811" s="21">
        <f t="shared" ref="D811:E811" si="814">B811/B810-1</f>
        <v>-0.004757380745</v>
      </c>
      <c r="E811" s="22">
        <f t="shared" si="814"/>
        <v>-0.01577160046</v>
      </c>
      <c r="K811" s="26"/>
      <c r="L811" s="26"/>
      <c r="M811" s="26"/>
      <c r="N811" s="26"/>
      <c r="O811" s="26"/>
    </row>
    <row r="812">
      <c r="A812" s="19">
        <v>41374.0</v>
      </c>
      <c r="B812" s="20">
        <v>27.6010570526123</v>
      </c>
      <c r="C812" s="20">
        <v>360.6849975585938</v>
      </c>
      <c r="D812" s="21">
        <f t="shared" ref="D812:E812" si="815">B812/B811-1</f>
        <v>-0.01744753552</v>
      </c>
      <c r="E812" s="22">
        <f t="shared" si="815"/>
        <v>0.003153515447</v>
      </c>
      <c r="K812" s="26"/>
      <c r="L812" s="26"/>
      <c r="M812" s="26"/>
      <c r="N812" s="26"/>
      <c r="O812" s="26"/>
    </row>
    <row r="813">
      <c r="A813" s="19">
        <v>41375.0</v>
      </c>
      <c r="B813" s="20">
        <v>27.8561897277832</v>
      </c>
      <c r="C813" s="20">
        <v>356.8439636230469</v>
      </c>
      <c r="D813" s="21">
        <f t="shared" ref="D813:E813" si="816">B813/B812-1</f>
        <v>0.009243583486</v>
      </c>
      <c r="E813" s="22">
        <f t="shared" si="816"/>
        <v>-0.01064927558</v>
      </c>
      <c r="K813" s="26"/>
      <c r="L813" s="26"/>
      <c r="M813" s="26"/>
      <c r="N813" s="26"/>
      <c r="O813" s="26"/>
    </row>
    <row r="814">
      <c r="A814" s="19">
        <v>41376.0</v>
      </c>
      <c r="B814" s="20">
        <v>28.2657413482666</v>
      </c>
      <c r="C814" s="20">
        <v>358.8107299804688</v>
      </c>
      <c r="D814" s="21">
        <f t="shared" ref="D814:E814" si="817">B814/B813-1</f>
        <v>0.01470235608</v>
      </c>
      <c r="E814" s="22">
        <f t="shared" si="817"/>
        <v>0.005511558434</v>
      </c>
      <c r="K814" s="26"/>
      <c r="L814" s="26"/>
      <c r="M814" s="26"/>
      <c r="N814" s="26"/>
      <c r="O814" s="26"/>
    </row>
    <row r="815">
      <c r="A815" s="19">
        <v>41379.0</v>
      </c>
      <c r="B815" s="20">
        <v>28.54101371765137</v>
      </c>
      <c r="C815" s="20">
        <v>367.2563781738281</v>
      </c>
      <c r="D815" s="21">
        <f t="shared" ref="D815:E815" si="818">B815/B814-1</f>
        <v>0.009738728095</v>
      </c>
      <c r="E815" s="22">
        <f t="shared" si="818"/>
        <v>0.02353789195</v>
      </c>
      <c r="K815" s="26"/>
      <c r="L815" s="26"/>
      <c r="M815" s="26"/>
      <c r="N815" s="26"/>
      <c r="O815" s="26"/>
    </row>
    <row r="816">
      <c r="A816" s="19">
        <v>41380.0</v>
      </c>
      <c r="B816" s="20">
        <v>29.50782012939453</v>
      </c>
      <c r="C816" s="20">
        <v>372.5088195800781</v>
      </c>
      <c r="D816" s="21">
        <f t="shared" ref="D816:E816" si="819">B816/B815-1</f>
        <v>0.03387428426</v>
      </c>
      <c r="E816" s="22">
        <f t="shared" si="819"/>
        <v>0.01430183849</v>
      </c>
      <c r="K816" s="26"/>
      <c r="L816" s="26"/>
      <c r="M816" s="26"/>
      <c r="N816" s="26"/>
      <c r="O816" s="26"/>
    </row>
    <row r="817">
      <c r="A817" s="19">
        <v>41381.0</v>
      </c>
      <c r="B817" s="20">
        <v>28.94384574890137</v>
      </c>
      <c r="C817" s="20">
        <v>358.0471801757812</v>
      </c>
      <c r="D817" s="21">
        <f t="shared" ref="D817:E817" si="820">B817/B816-1</f>
        <v>-0.01911270904</v>
      </c>
      <c r="E817" s="22">
        <f t="shared" si="820"/>
        <v>-0.03882227385</v>
      </c>
      <c r="K817" s="26"/>
      <c r="L817" s="26"/>
      <c r="M817" s="26"/>
      <c r="N817" s="26"/>
      <c r="O817" s="26"/>
    </row>
    <row r="818">
      <c r="A818" s="19">
        <v>41382.0</v>
      </c>
      <c r="B818" s="20">
        <v>29.56153678894043</v>
      </c>
      <c r="C818" s="20">
        <v>361.703125</v>
      </c>
      <c r="D818" s="21">
        <f t="shared" ref="D818:E818" si="821">B818/B817-1</f>
        <v>0.02134101478</v>
      </c>
      <c r="E818" s="22">
        <f t="shared" si="821"/>
        <v>0.01021079072</v>
      </c>
      <c r="K818" s="26"/>
      <c r="L818" s="26"/>
      <c r="M818" s="26"/>
      <c r="N818" s="26"/>
      <c r="O818" s="26"/>
    </row>
    <row r="819">
      <c r="A819" s="19">
        <v>41386.0</v>
      </c>
      <c r="B819" s="20">
        <v>30.1389331817627</v>
      </c>
      <c r="C819" s="20">
        <v>365.4746398925781</v>
      </c>
      <c r="D819" s="21">
        <f t="shared" ref="D819:E819" si="822">B819/B818-1</f>
        <v>0.01953201543</v>
      </c>
      <c r="E819" s="22">
        <f t="shared" si="822"/>
        <v>0.01042710066</v>
      </c>
      <c r="K819" s="26"/>
      <c r="L819" s="26"/>
      <c r="M819" s="26"/>
      <c r="N819" s="26"/>
      <c r="O819" s="26"/>
    </row>
    <row r="820">
      <c r="A820" s="19">
        <v>41387.0</v>
      </c>
      <c r="B820" s="20">
        <v>28.99756240844727</v>
      </c>
      <c r="C820" s="20">
        <v>371.9303894042969</v>
      </c>
      <c r="D820" s="21">
        <f t="shared" ref="D820:E820" si="823">B820/B819-1</f>
        <v>-0.03787031102</v>
      </c>
      <c r="E820" s="22">
        <f t="shared" si="823"/>
        <v>0.01766401497</v>
      </c>
      <c r="K820" s="26"/>
      <c r="L820" s="26"/>
      <c r="M820" s="26"/>
      <c r="N820" s="26"/>
      <c r="O820" s="26"/>
    </row>
    <row r="821">
      <c r="A821" s="19">
        <v>41389.0</v>
      </c>
      <c r="B821" s="20">
        <v>28.99756240844727</v>
      </c>
      <c r="C821" s="20">
        <v>379.3116149902344</v>
      </c>
      <c r="D821" s="21">
        <f t="shared" ref="D821:E821" si="824">B821/B820-1</f>
        <v>0</v>
      </c>
      <c r="E821" s="22">
        <f t="shared" si="824"/>
        <v>0.0198457179</v>
      </c>
      <c r="K821" s="26"/>
      <c r="L821" s="26"/>
      <c r="M821" s="26"/>
      <c r="N821" s="26"/>
      <c r="O821" s="26"/>
    </row>
    <row r="822">
      <c r="A822" s="19">
        <v>41390.0</v>
      </c>
      <c r="B822" s="20">
        <v>28.58129692077637</v>
      </c>
      <c r="C822" s="20">
        <v>366.7010192871094</v>
      </c>
      <c r="D822" s="21">
        <f t="shared" ref="D822:E822" si="825">B822/B821-1</f>
        <v>-0.01435518896</v>
      </c>
      <c r="E822" s="22">
        <f t="shared" si="825"/>
        <v>-0.03324600462</v>
      </c>
      <c r="K822" s="26"/>
      <c r="L822" s="26"/>
      <c r="M822" s="26"/>
      <c r="N822" s="26"/>
      <c r="O822" s="26"/>
    </row>
    <row r="823">
      <c r="A823" s="19">
        <v>41393.0</v>
      </c>
      <c r="B823" s="20">
        <v>29.13183784484863</v>
      </c>
      <c r="C823" s="20">
        <v>366.8167114257812</v>
      </c>
      <c r="D823" s="21">
        <f t="shared" ref="D823:E823" si="826">B823/B822-1</f>
        <v>0.0192622793</v>
      </c>
      <c r="E823" s="22">
        <f t="shared" si="826"/>
        <v>0.0003154944562</v>
      </c>
      <c r="K823" s="26"/>
      <c r="L823" s="26"/>
      <c r="M823" s="26"/>
      <c r="N823" s="26"/>
      <c r="O823" s="26"/>
    </row>
    <row r="824">
      <c r="A824" s="19">
        <v>41394.0</v>
      </c>
      <c r="B824" s="20">
        <v>29.28626251220703</v>
      </c>
      <c r="C824" s="20">
        <v>364.7573547363281</v>
      </c>
      <c r="D824" s="21">
        <f t="shared" ref="D824:E824" si="827">B824/B823-1</f>
        <v>0.005300889981</v>
      </c>
      <c r="E824" s="22">
        <f t="shared" si="827"/>
        <v>-0.00561412996</v>
      </c>
      <c r="K824" s="26"/>
      <c r="L824" s="26"/>
      <c r="M824" s="26"/>
      <c r="N824" s="26"/>
      <c r="O824" s="26"/>
    </row>
    <row r="825">
      <c r="A825" s="19">
        <v>41396.0</v>
      </c>
      <c r="B825" s="20">
        <v>29.38697052001953</v>
      </c>
      <c r="C825" s="20">
        <v>371.5601806640625</v>
      </c>
      <c r="D825" s="21">
        <f t="shared" ref="D825:E825" si="828">B825/B824-1</f>
        <v>0.00343874565</v>
      </c>
      <c r="E825" s="22">
        <f t="shared" si="828"/>
        <v>0.01865027761</v>
      </c>
      <c r="K825" s="26"/>
      <c r="L825" s="26"/>
      <c r="M825" s="26"/>
      <c r="N825" s="26"/>
      <c r="O825" s="26"/>
    </row>
    <row r="826">
      <c r="A826" s="19">
        <v>41397.0</v>
      </c>
      <c r="B826" s="20">
        <v>29.87037467956543</v>
      </c>
      <c r="C826" s="20">
        <v>370.4494934082031</v>
      </c>
      <c r="D826" s="21">
        <f t="shared" ref="D826:E826" si="829">B826/B825-1</f>
        <v>0.01644960848</v>
      </c>
      <c r="E826" s="22">
        <f t="shared" si="829"/>
        <v>-0.002989252653</v>
      </c>
      <c r="K826" s="26"/>
      <c r="L826" s="26"/>
      <c r="M826" s="26"/>
      <c r="N826" s="26"/>
      <c r="O826" s="26"/>
    </row>
    <row r="827">
      <c r="A827" s="19">
        <v>41400.0</v>
      </c>
      <c r="B827" s="20">
        <v>30.66933441162109</v>
      </c>
      <c r="C827" s="20">
        <v>380.2139892578125</v>
      </c>
      <c r="D827" s="21">
        <f t="shared" ref="D827:E827" si="830">B827/B826-1</f>
        <v>0.02674756312</v>
      </c>
      <c r="E827" s="22">
        <f t="shared" si="830"/>
        <v>0.02635850777</v>
      </c>
      <c r="K827" s="26"/>
      <c r="L827" s="26"/>
      <c r="M827" s="26"/>
      <c r="N827" s="26"/>
      <c r="O827" s="26"/>
    </row>
    <row r="828">
      <c r="A828" s="19">
        <v>41401.0</v>
      </c>
      <c r="B828" s="20">
        <v>31.14602851867676</v>
      </c>
      <c r="C828" s="20">
        <v>383.2451477050781</v>
      </c>
      <c r="D828" s="21">
        <f t="shared" ref="D828:E828" si="831">B828/B827-1</f>
        <v>0.01554302094</v>
      </c>
      <c r="E828" s="22">
        <f t="shared" si="831"/>
        <v>0.00797224335</v>
      </c>
      <c r="K828" s="26"/>
      <c r="L828" s="26"/>
      <c r="M828" s="26"/>
      <c r="N828" s="26"/>
      <c r="O828" s="26"/>
    </row>
    <row r="829">
      <c r="A829" s="19">
        <v>41402.0</v>
      </c>
      <c r="B829" s="20">
        <v>30.77675819396973</v>
      </c>
      <c r="C829" s="20">
        <v>383.9393005371094</v>
      </c>
      <c r="D829" s="21">
        <f t="shared" ref="D829:E829" si="832">B829/B828-1</f>
        <v>-0.01185609666</v>
      </c>
      <c r="E829" s="22">
        <f t="shared" si="832"/>
        <v>0.001811250152</v>
      </c>
      <c r="K829" s="26"/>
      <c r="L829" s="26"/>
      <c r="M829" s="26"/>
      <c r="N829" s="26"/>
      <c r="O829" s="26"/>
    </row>
    <row r="830">
      <c r="A830" s="19">
        <v>41403.0</v>
      </c>
      <c r="B830" s="20">
        <v>30.79018402099609</v>
      </c>
      <c r="C830" s="20">
        <v>378.5942687988281</v>
      </c>
      <c r="D830" s="21">
        <f t="shared" ref="D830:E830" si="833">B830/B829-1</f>
        <v>0.0004362326578</v>
      </c>
      <c r="E830" s="22">
        <f t="shared" si="833"/>
        <v>-0.01392155409</v>
      </c>
      <c r="K830" s="26"/>
      <c r="L830" s="26"/>
      <c r="M830" s="26"/>
      <c r="N830" s="26"/>
      <c r="O830" s="26"/>
    </row>
    <row r="831">
      <c r="A831" s="19">
        <v>41404.0</v>
      </c>
      <c r="B831" s="20">
        <v>30.44106101989746</v>
      </c>
      <c r="C831" s="20">
        <v>380.3958129882812</v>
      </c>
      <c r="D831" s="21">
        <f t="shared" ref="D831:E831" si="834">B831/B830-1</f>
        <v>-0.01133877605</v>
      </c>
      <c r="E831" s="22">
        <f t="shared" si="834"/>
        <v>0.004758508879</v>
      </c>
      <c r="K831" s="26"/>
      <c r="L831" s="26"/>
      <c r="M831" s="26"/>
      <c r="N831" s="26"/>
      <c r="O831" s="26"/>
    </row>
    <row r="832">
      <c r="A832" s="19">
        <v>41407.0</v>
      </c>
      <c r="B832" s="20">
        <v>29.16541481018066</v>
      </c>
      <c r="C832" s="20">
        <v>375.7399291992188</v>
      </c>
      <c r="D832" s="21">
        <f t="shared" ref="D832:E832" si="835">B832/B831-1</f>
        <v>-0.04190544505</v>
      </c>
      <c r="E832" s="22">
        <f t="shared" si="835"/>
        <v>-0.01223957686</v>
      </c>
      <c r="K832" s="26"/>
      <c r="L832" s="26"/>
      <c r="M832" s="26"/>
      <c r="N832" s="26"/>
      <c r="O832" s="26"/>
    </row>
    <row r="833">
      <c r="A833" s="19">
        <v>41408.0</v>
      </c>
      <c r="B833" s="20">
        <v>28.83642768859863</v>
      </c>
      <c r="C833" s="20">
        <v>373.4705505371094</v>
      </c>
      <c r="D833" s="21">
        <f t="shared" ref="D833:E833" si="836">B833/B832-1</f>
        <v>-0.0112800426</v>
      </c>
      <c r="E833" s="22">
        <f t="shared" si="836"/>
        <v>-0.006039759115</v>
      </c>
      <c r="K833" s="26"/>
      <c r="L833" s="26"/>
      <c r="M833" s="26"/>
      <c r="N833" s="26"/>
      <c r="O833" s="26"/>
    </row>
    <row r="834">
      <c r="A834" s="19">
        <v>41409.0</v>
      </c>
      <c r="B834" s="20">
        <v>30.3537769317627</v>
      </c>
      <c r="C834" s="20">
        <v>383.2266845703125</v>
      </c>
      <c r="D834" s="21">
        <f t="shared" ref="D834:E834" si="837">B834/B833-1</f>
        <v>0.05261918222</v>
      </c>
      <c r="E834" s="22">
        <f t="shared" si="837"/>
        <v>0.0261229005</v>
      </c>
      <c r="K834" s="26"/>
      <c r="L834" s="26"/>
      <c r="M834" s="26"/>
      <c r="N834" s="26"/>
      <c r="O834" s="26"/>
    </row>
    <row r="835">
      <c r="A835" s="19">
        <v>41410.0</v>
      </c>
      <c r="B835" s="20">
        <v>30.77004432678223</v>
      </c>
      <c r="C835" s="20">
        <v>393.357177734375</v>
      </c>
      <c r="D835" s="21">
        <f t="shared" ref="D835:E835" si="838">B835/B834-1</f>
        <v>0.01371385828</v>
      </c>
      <c r="E835" s="22">
        <f t="shared" si="838"/>
        <v>0.02643472799</v>
      </c>
      <c r="K835" s="26"/>
      <c r="L835" s="26"/>
      <c r="M835" s="26"/>
      <c r="N835" s="26"/>
      <c r="O835" s="26"/>
    </row>
    <row r="836">
      <c r="A836" s="19">
        <v>41411.0</v>
      </c>
      <c r="B836" s="20">
        <v>31.60257339477539</v>
      </c>
      <c r="C836" s="20">
        <v>390.9474182128906</v>
      </c>
      <c r="D836" s="21">
        <f t="shared" ref="D836:E836" si="839">B836/B835-1</f>
        <v>0.02705647932</v>
      </c>
      <c r="E836" s="22">
        <f t="shared" si="839"/>
        <v>-0.006126135883</v>
      </c>
      <c r="K836" s="26"/>
      <c r="L836" s="26"/>
      <c r="M836" s="26"/>
      <c r="N836" s="26"/>
      <c r="O836" s="26"/>
    </row>
    <row r="837">
      <c r="A837" s="19">
        <v>41414.0</v>
      </c>
      <c r="B837" s="20">
        <v>32.61638259887695</v>
      </c>
      <c r="C837" s="20">
        <v>388.9119262695312</v>
      </c>
      <c r="D837" s="21">
        <f t="shared" ref="D837:E837" si="840">B837/B836-1</f>
        <v>0.03207995727</v>
      </c>
      <c r="E837" s="22">
        <f t="shared" si="840"/>
        <v>-0.005206561928</v>
      </c>
      <c r="K837" s="26"/>
      <c r="L837" s="26"/>
      <c r="M837" s="26"/>
      <c r="N837" s="26"/>
      <c r="O837" s="26"/>
    </row>
    <row r="838">
      <c r="A838" s="19">
        <v>41415.0</v>
      </c>
      <c r="B838" s="20">
        <v>32.19340515136719</v>
      </c>
      <c r="C838" s="20">
        <v>387.71875</v>
      </c>
      <c r="D838" s="21">
        <f t="shared" ref="D838:E838" si="841">B838/B837-1</f>
        <v>-0.01296825135</v>
      </c>
      <c r="E838" s="22">
        <f t="shared" si="841"/>
        <v>-0.003067985806</v>
      </c>
      <c r="K838" s="26"/>
      <c r="L838" s="26"/>
      <c r="M838" s="26"/>
      <c r="N838" s="26"/>
      <c r="O838" s="26"/>
    </row>
    <row r="839">
      <c r="A839" s="19">
        <v>41416.0</v>
      </c>
      <c r="B839" s="20">
        <v>31.26016998291016</v>
      </c>
      <c r="C839" s="20">
        <v>383.1097106933594</v>
      </c>
      <c r="D839" s="21">
        <f t="shared" ref="D839:E839" si="842">B839/B838-1</f>
        <v>-0.02898839573</v>
      </c>
      <c r="E839" s="22">
        <f t="shared" si="842"/>
        <v>-0.01188758425</v>
      </c>
      <c r="K839" s="26"/>
      <c r="L839" s="26"/>
      <c r="M839" s="26"/>
      <c r="N839" s="26"/>
      <c r="O839" s="26"/>
    </row>
    <row r="840">
      <c r="A840" s="19">
        <v>41417.0</v>
      </c>
      <c r="B840" s="20">
        <v>29.41382789611816</v>
      </c>
      <c r="C840" s="20">
        <v>367.0600891113281</v>
      </c>
      <c r="D840" s="21">
        <f t="shared" ref="D840:E840" si="843">B840/B839-1</f>
        <v>-0.05906372511</v>
      </c>
      <c r="E840" s="22">
        <f t="shared" si="843"/>
        <v>-0.04189301689</v>
      </c>
      <c r="K840" s="26"/>
      <c r="L840" s="26"/>
      <c r="M840" s="26"/>
      <c r="N840" s="26"/>
      <c r="O840" s="26"/>
    </row>
    <row r="841">
      <c r="A841" s="19">
        <v>41418.0</v>
      </c>
      <c r="B841" s="20">
        <v>29.68910026550293</v>
      </c>
      <c r="C841" s="20">
        <v>367.9959411621094</v>
      </c>
      <c r="D841" s="21">
        <f t="shared" ref="D841:E841" si="844">B841/B840-1</f>
        <v>0.009358604067</v>
      </c>
      <c r="E841" s="22">
        <f t="shared" si="844"/>
        <v>0.002549588142</v>
      </c>
      <c r="K841" s="26"/>
      <c r="L841" s="26"/>
      <c r="M841" s="26"/>
      <c r="N841" s="26"/>
      <c r="O841" s="26"/>
    </row>
    <row r="842">
      <c r="A842" s="19">
        <v>41421.0</v>
      </c>
      <c r="B842" s="20">
        <v>30.24635696411133</v>
      </c>
      <c r="C842" s="20">
        <v>387.5783996582031</v>
      </c>
      <c r="D842" s="21">
        <f t="shared" ref="D842:E842" si="845">B842/B841-1</f>
        <v>0.0187697402</v>
      </c>
      <c r="E842" s="22">
        <f t="shared" si="845"/>
        <v>0.05321378935</v>
      </c>
      <c r="K842" s="26"/>
      <c r="L842" s="26"/>
      <c r="M842" s="26"/>
      <c r="N842" s="26"/>
      <c r="O842" s="26"/>
    </row>
    <row r="843">
      <c r="A843" s="19">
        <v>41422.0</v>
      </c>
      <c r="B843" s="20">
        <v>29.78980827331543</v>
      </c>
      <c r="C843" s="20">
        <v>394.6439514160156</v>
      </c>
      <c r="D843" s="21">
        <f t="shared" ref="D843:E843" si="846">B843/B842-1</f>
        <v>-0.01509433653</v>
      </c>
      <c r="E843" s="22">
        <f t="shared" si="846"/>
        <v>0.01822999363</v>
      </c>
      <c r="K843" s="26"/>
      <c r="L843" s="26"/>
      <c r="M843" s="26"/>
      <c r="N843" s="26"/>
      <c r="O843" s="26"/>
    </row>
    <row r="844">
      <c r="A844" s="19">
        <v>41423.0</v>
      </c>
      <c r="B844" s="20">
        <v>29.48096466064453</v>
      </c>
      <c r="C844" s="20">
        <v>396.7496032714844</v>
      </c>
      <c r="D844" s="21">
        <f t="shared" ref="D844:E844" si="847">B844/B843-1</f>
        <v>-0.01036742532</v>
      </c>
      <c r="E844" s="22">
        <f t="shared" si="847"/>
        <v>0.005335573617</v>
      </c>
      <c r="K844" s="26"/>
      <c r="L844" s="26"/>
      <c r="M844" s="26"/>
      <c r="N844" s="26"/>
      <c r="O844" s="26"/>
    </row>
    <row r="845">
      <c r="A845" s="19">
        <v>41424.0</v>
      </c>
      <c r="B845" s="20">
        <v>29.8300952911377</v>
      </c>
      <c r="C845" s="20">
        <v>391.5556945800781</v>
      </c>
      <c r="D845" s="21">
        <f t="shared" ref="D845:E845" si="848">B845/B844-1</f>
        <v>0.01184257824</v>
      </c>
      <c r="E845" s="22">
        <f t="shared" si="848"/>
        <v>-0.01309115031</v>
      </c>
      <c r="K845" s="26"/>
      <c r="L845" s="26"/>
      <c r="M845" s="26"/>
      <c r="N845" s="26"/>
      <c r="O845" s="26"/>
    </row>
    <row r="846">
      <c r="A846" s="19">
        <v>41425.0</v>
      </c>
      <c r="B846" s="20">
        <v>28.42687606811523</v>
      </c>
      <c r="C846" s="20">
        <v>377.2841186523438</v>
      </c>
      <c r="D846" s="21">
        <f t="shared" ref="D846:E846" si="849">B846/B845-1</f>
        <v>-0.04704038688</v>
      </c>
      <c r="E846" s="22">
        <f t="shared" si="849"/>
        <v>-0.03644839323</v>
      </c>
      <c r="K846" s="26"/>
      <c r="L846" s="26"/>
      <c r="M846" s="26"/>
      <c r="N846" s="26"/>
      <c r="O846" s="26"/>
    </row>
    <row r="847">
      <c r="A847" s="19">
        <v>41428.0</v>
      </c>
      <c r="B847" s="20">
        <v>27.9233283996582</v>
      </c>
      <c r="C847" s="20">
        <v>368.6743774414062</v>
      </c>
      <c r="D847" s="21">
        <f t="shared" ref="D847:E847" si="850">B847/B846-1</f>
        <v>-0.01771378843</v>
      </c>
      <c r="E847" s="22">
        <f t="shared" si="850"/>
        <v>-0.02282031176</v>
      </c>
      <c r="K847" s="26"/>
      <c r="L847" s="26"/>
      <c r="M847" s="26"/>
      <c r="N847" s="26"/>
      <c r="O847" s="26"/>
    </row>
    <row r="848">
      <c r="A848" s="19">
        <v>41429.0</v>
      </c>
      <c r="B848" s="20">
        <v>27.7151985168457</v>
      </c>
      <c r="C848" s="20">
        <v>365.0713500976562</v>
      </c>
      <c r="D848" s="21">
        <f t="shared" ref="D848:E848" si="851">B848/B847-1</f>
        <v>-0.007453620136</v>
      </c>
      <c r="E848" s="22">
        <f t="shared" si="851"/>
        <v>-0.009772925823</v>
      </c>
      <c r="K848" s="26"/>
      <c r="L848" s="26"/>
      <c r="M848" s="26"/>
      <c r="N848" s="26"/>
      <c r="O848" s="26"/>
    </row>
    <row r="849">
      <c r="A849" s="19">
        <v>41430.0</v>
      </c>
      <c r="B849" s="20">
        <v>28.61486625671387</v>
      </c>
      <c r="C849" s="20">
        <v>375.2720642089844</v>
      </c>
      <c r="D849" s="21">
        <f t="shared" ref="D849:E849" si="852">B849/B848-1</f>
        <v>0.03246116889</v>
      </c>
      <c r="E849" s="22">
        <f t="shared" si="852"/>
        <v>0.02794169991</v>
      </c>
      <c r="K849" s="26"/>
      <c r="L849" s="26"/>
      <c r="M849" s="26"/>
      <c r="N849" s="26"/>
      <c r="O849" s="26"/>
    </row>
    <row r="850">
      <c r="A850" s="19">
        <v>41431.0</v>
      </c>
      <c r="B850" s="20">
        <v>28.88342666625977</v>
      </c>
      <c r="C850" s="20">
        <v>370.5928039550781</v>
      </c>
      <c r="D850" s="21">
        <f t="shared" ref="D850:E850" si="853">B850/B849-1</f>
        <v>0.009385345615</v>
      </c>
      <c r="E850" s="22">
        <f t="shared" si="853"/>
        <v>-0.01246898104</v>
      </c>
      <c r="K850" s="26"/>
      <c r="L850" s="26"/>
      <c r="M850" s="26"/>
      <c r="N850" s="26"/>
      <c r="O850" s="26"/>
    </row>
    <row r="851">
      <c r="A851" s="19">
        <v>41432.0</v>
      </c>
      <c r="B851" s="20">
        <v>28.15160369873047</v>
      </c>
      <c r="C851" s="20">
        <v>366.662353515625</v>
      </c>
      <c r="D851" s="21">
        <f t="shared" ref="D851:E851" si="854">B851/B850-1</f>
        <v>-0.02533712416</v>
      </c>
      <c r="E851" s="22">
        <f t="shared" si="854"/>
        <v>-0.01060584663</v>
      </c>
      <c r="K851" s="26"/>
      <c r="L851" s="26"/>
      <c r="M851" s="26"/>
      <c r="N851" s="26"/>
      <c r="O851" s="26"/>
    </row>
    <row r="852">
      <c r="A852" s="19">
        <v>41435.0</v>
      </c>
      <c r="B852" s="20">
        <v>27.66819763183594</v>
      </c>
      <c r="C852" s="20">
        <v>369.3528747558594</v>
      </c>
      <c r="D852" s="21">
        <f t="shared" ref="D852:E852" si="855">B852/B851-1</f>
        <v>-0.01717152856</v>
      </c>
      <c r="E852" s="22">
        <f t="shared" si="855"/>
        <v>0.007337871517</v>
      </c>
      <c r="K852" s="26"/>
      <c r="L852" s="26"/>
      <c r="M852" s="26"/>
      <c r="N852" s="26"/>
      <c r="O852" s="26"/>
    </row>
    <row r="853">
      <c r="A853" s="19">
        <v>41436.0</v>
      </c>
      <c r="B853" s="20">
        <v>26.44625663757324</v>
      </c>
      <c r="C853" s="20">
        <v>367.59814453125</v>
      </c>
      <c r="D853" s="21">
        <f t="shared" ref="D853:E853" si="856">B853/B852-1</f>
        <v>-0.04416409809</v>
      </c>
      <c r="E853" s="22">
        <f t="shared" si="856"/>
        <v>-0.004750823249</v>
      </c>
      <c r="K853" s="26"/>
      <c r="L853" s="26"/>
      <c r="M853" s="26"/>
      <c r="N853" s="26"/>
      <c r="O853" s="26"/>
    </row>
    <row r="854">
      <c r="A854" s="19">
        <v>41437.0</v>
      </c>
      <c r="B854" s="20">
        <v>24.55963706970215</v>
      </c>
      <c r="C854" s="20">
        <v>370.0313415527344</v>
      </c>
      <c r="D854" s="21">
        <f t="shared" ref="D854:E854" si="857">B854/B853-1</f>
        <v>-0.0713378681</v>
      </c>
      <c r="E854" s="22">
        <f t="shared" si="857"/>
        <v>0.006619176559</v>
      </c>
      <c r="K854" s="26"/>
      <c r="L854" s="26"/>
      <c r="M854" s="26"/>
      <c r="N854" s="26"/>
      <c r="O854" s="26"/>
    </row>
    <row r="855">
      <c r="A855" s="19">
        <v>41438.0</v>
      </c>
      <c r="B855" s="20">
        <v>23.82781791687012</v>
      </c>
      <c r="C855" s="20">
        <v>369.5634460449219</v>
      </c>
      <c r="D855" s="21">
        <f t="shared" ref="D855:E855" si="858">B855/B854-1</f>
        <v>-0.0297976371</v>
      </c>
      <c r="E855" s="22">
        <f t="shared" si="858"/>
        <v>-0.001264475344</v>
      </c>
      <c r="K855" s="26"/>
      <c r="L855" s="26"/>
      <c r="M855" s="26"/>
      <c r="N855" s="26"/>
      <c r="O855" s="26"/>
    </row>
    <row r="856">
      <c r="A856" s="19">
        <v>41439.0</v>
      </c>
      <c r="B856" s="20">
        <v>24.06952476501465</v>
      </c>
      <c r="C856" s="20">
        <v>381.1912231445312</v>
      </c>
      <c r="D856" s="21">
        <f t="shared" ref="D856:E856" si="859">B856/B855-1</f>
        <v>0.01014389354</v>
      </c>
      <c r="E856" s="22">
        <f t="shared" si="859"/>
        <v>0.03146354766</v>
      </c>
      <c r="K856" s="26"/>
      <c r="L856" s="26"/>
      <c r="M856" s="26"/>
      <c r="N856" s="26"/>
      <c r="O856" s="26"/>
    </row>
    <row r="857">
      <c r="A857" s="19">
        <v>41442.0</v>
      </c>
      <c r="B857" s="20">
        <v>23.86810111999512</v>
      </c>
      <c r="C857" s="20">
        <v>386.2915649414062</v>
      </c>
      <c r="D857" s="21">
        <f t="shared" ref="D857:E857" si="860">B857/B856-1</f>
        <v>-0.008368409721</v>
      </c>
      <c r="E857" s="22">
        <f t="shared" si="860"/>
        <v>0.01338000848</v>
      </c>
      <c r="K857" s="26"/>
      <c r="L857" s="26"/>
      <c r="M857" s="26"/>
      <c r="N857" s="26"/>
      <c r="O857" s="26"/>
    </row>
    <row r="858">
      <c r="A858" s="19">
        <v>41443.0</v>
      </c>
      <c r="B858" s="20">
        <v>25.01618766784668</v>
      </c>
      <c r="C858" s="20">
        <v>385.2855529785156</v>
      </c>
      <c r="D858" s="21">
        <f t="shared" ref="D858:E858" si="861">B858/B857-1</f>
        <v>0.04810129394</v>
      </c>
      <c r="E858" s="22">
        <f t="shared" si="861"/>
        <v>-0.002604281466</v>
      </c>
      <c r="K858" s="26"/>
      <c r="L858" s="26"/>
      <c r="M858" s="26"/>
      <c r="N858" s="26"/>
      <c r="O858" s="26"/>
    </row>
    <row r="859">
      <c r="A859" s="19">
        <v>41444.0</v>
      </c>
      <c r="B859" s="20">
        <v>25.78157806396484</v>
      </c>
      <c r="C859" s="20">
        <v>389.1692504882812</v>
      </c>
      <c r="D859" s="21">
        <f t="shared" ref="D859:E859" si="862">B859/B858-1</f>
        <v>0.03059580486</v>
      </c>
      <c r="E859" s="22">
        <f t="shared" si="862"/>
        <v>0.01008004967</v>
      </c>
      <c r="K859" s="26"/>
      <c r="L859" s="26"/>
      <c r="M859" s="26"/>
      <c r="N859" s="26"/>
      <c r="O859" s="26"/>
    </row>
    <row r="860">
      <c r="A860" s="19">
        <v>41445.0</v>
      </c>
      <c r="B860" s="20">
        <v>24.57978057861328</v>
      </c>
      <c r="C860" s="20">
        <v>373.400390625</v>
      </c>
      <c r="D860" s="21">
        <f t="shared" ref="D860:E860" si="863">B860/B859-1</f>
        <v>-0.04661458202</v>
      </c>
      <c r="E860" s="22">
        <f t="shared" si="863"/>
        <v>-0.04051928523</v>
      </c>
      <c r="K860" s="26"/>
      <c r="L860" s="26"/>
      <c r="M860" s="26"/>
      <c r="N860" s="26"/>
      <c r="O860" s="26"/>
    </row>
    <row r="861">
      <c r="A861" s="19">
        <v>41446.0</v>
      </c>
      <c r="B861" s="20">
        <v>24.54621124267578</v>
      </c>
      <c r="C861" s="20">
        <v>370.9905700683594</v>
      </c>
      <c r="D861" s="21">
        <f t="shared" ref="D861:E861" si="864">B861/B860-1</f>
        <v>-0.001365729683</v>
      </c>
      <c r="E861" s="22">
        <f t="shared" si="864"/>
        <v>-0.006453717289</v>
      </c>
      <c r="K861" s="26"/>
      <c r="L861" s="26"/>
      <c r="M861" s="26"/>
      <c r="N861" s="26"/>
      <c r="O861" s="26"/>
    </row>
    <row r="862">
      <c r="A862" s="19">
        <v>41449.0</v>
      </c>
      <c r="B862" s="20">
        <v>24.45892906188965</v>
      </c>
      <c r="C862" s="20">
        <v>370.8970031738281</v>
      </c>
      <c r="D862" s="21">
        <f t="shared" ref="D862:E862" si="865">B862/B861-1</f>
        <v>-0.003555831078</v>
      </c>
      <c r="E862" s="22">
        <f t="shared" si="865"/>
        <v>-0.0002522082826</v>
      </c>
      <c r="K862" s="26"/>
      <c r="L862" s="26"/>
      <c r="M862" s="26"/>
      <c r="N862" s="26"/>
      <c r="O862" s="26"/>
    </row>
    <row r="863">
      <c r="A863" s="19">
        <v>41450.0</v>
      </c>
      <c r="B863" s="20">
        <v>25.33173942565918</v>
      </c>
      <c r="C863" s="20">
        <v>376.1143493652344</v>
      </c>
      <c r="D863" s="21">
        <f t="shared" ref="D863:E863" si="866">B863/B862-1</f>
        <v>0.03568473344</v>
      </c>
      <c r="E863" s="22">
        <f t="shared" si="866"/>
        <v>0.01406683297</v>
      </c>
      <c r="K863" s="26"/>
      <c r="L863" s="26"/>
      <c r="M863" s="26"/>
      <c r="N863" s="26"/>
      <c r="O863" s="26"/>
    </row>
    <row r="864">
      <c r="A864" s="19">
        <v>41451.0</v>
      </c>
      <c r="B864" s="20">
        <v>24.90876579284668</v>
      </c>
      <c r="C864" s="20">
        <v>376.0207214355469</v>
      </c>
      <c r="D864" s="21">
        <f t="shared" ref="D864:E864" si="867">B864/B863-1</f>
        <v>-0.01669737817</v>
      </c>
      <c r="E864" s="22">
        <f t="shared" si="867"/>
        <v>-0.0002489347451</v>
      </c>
      <c r="K864" s="26"/>
      <c r="L864" s="26"/>
      <c r="M864" s="26"/>
      <c r="N864" s="26"/>
      <c r="O864" s="26"/>
    </row>
    <row r="865">
      <c r="A865" s="19">
        <v>41452.0</v>
      </c>
      <c r="B865" s="20">
        <v>25.76143836975098</v>
      </c>
      <c r="C865" s="20">
        <v>388.3738708496094</v>
      </c>
      <c r="D865" s="21">
        <f t="shared" ref="D865:E865" si="868">B865/B864-1</f>
        <v>0.03423182762</v>
      </c>
      <c r="E865" s="22">
        <f t="shared" si="868"/>
        <v>0.03285231028</v>
      </c>
      <c r="K865" s="26"/>
      <c r="L865" s="26"/>
      <c r="M865" s="26"/>
      <c r="N865" s="26"/>
      <c r="O865" s="26"/>
    </row>
    <row r="866">
      <c r="A866" s="19">
        <v>41453.0</v>
      </c>
      <c r="B866" s="20">
        <v>27.66819763183594</v>
      </c>
      <c r="C866" s="20">
        <v>403.6280517578125</v>
      </c>
      <c r="D866" s="21">
        <f t="shared" ref="D866:E866" si="869">B866/B865-1</f>
        <v>0.07401602483</v>
      </c>
      <c r="E866" s="22">
        <f t="shared" si="869"/>
        <v>0.03927705248</v>
      </c>
      <c r="K866" s="26"/>
      <c r="L866" s="26"/>
      <c r="M866" s="26"/>
      <c r="N866" s="26"/>
      <c r="O866" s="26"/>
    </row>
    <row r="867">
      <c r="A867" s="19">
        <v>41456.0</v>
      </c>
      <c r="B867" s="20">
        <v>29.02441787719727</v>
      </c>
      <c r="C867" s="20">
        <v>414.43701171875</v>
      </c>
      <c r="D867" s="21">
        <f t="shared" ref="D867:E867" si="870">B867/B866-1</f>
        <v>0.04901729644</v>
      </c>
      <c r="E867" s="22">
        <f t="shared" si="870"/>
        <v>0.02677950631</v>
      </c>
      <c r="K867" s="26"/>
      <c r="L867" s="26"/>
      <c r="M867" s="26"/>
      <c r="N867" s="26"/>
      <c r="O867" s="26"/>
    </row>
    <row r="868">
      <c r="A868" s="19">
        <v>41457.0</v>
      </c>
      <c r="B868" s="20">
        <v>29.09827041625977</v>
      </c>
      <c r="C868" s="20">
        <v>407.956298828125</v>
      </c>
      <c r="D868" s="21">
        <f t="shared" ref="D868:E868" si="871">B868/B867-1</f>
        <v>0.002544496822</v>
      </c>
      <c r="E868" s="22">
        <f t="shared" si="871"/>
        <v>-0.0156373893</v>
      </c>
      <c r="K868" s="26"/>
      <c r="L868" s="26"/>
      <c r="M868" s="26"/>
      <c r="N868" s="26"/>
      <c r="O868" s="26"/>
    </row>
    <row r="869">
      <c r="A869" s="19">
        <v>41458.0</v>
      </c>
      <c r="B869" s="20">
        <v>27.6144847869873</v>
      </c>
      <c r="C869" s="20">
        <v>398.1299438476562</v>
      </c>
      <c r="D869" s="21">
        <f t="shared" ref="D869:E869" si="872">B869/B868-1</f>
        <v>-0.05099222765</v>
      </c>
      <c r="E869" s="22">
        <f t="shared" si="872"/>
        <v>-0.02408678334</v>
      </c>
      <c r="K869" s="26"/>
      <c r="L869" s="26"/>
      <c r="M869" s="26"/>
      <c r="N869" s="26"/>
      <c r="O869" s="26"/>
    </row>
    <row r="870">
      <c r="A870" s="19">
        <v>41459.0</v>
      </c>
      <c r="B870" s="20">
        <v>27.65477180480957</v>
      </c>
      <c r="C870" s="20">
        <v>403.1834716796875</v>
      </c>
      <c r="D870" s="21">
        <f t="shared" ref="D870:E870" si="873">B870/B869-1</f>
        <v>0.001458908907</v>
      </c>
      <c r="E870" s="22">
        <f t="shared" si="873"/>
        <v>0.01269316189</v>
      </c>
      <c r="K870" s="26"/>
      <c r="L870" s="26"/>
      <c r="M870" s="26"/>
      <c r="N870" s="26"/>
      <c r="O870" s="26"/>
    </row>
    <row r="871">
      <c r="A871" s="19">
        <v>41460.0</v>
      </c>
      <c r="B871" s="20">
        <v>27.3996410369873</v>
      </c>
      <c r="C871" s="20">
        <v>411.93359375</v>
      </c>
      <c r="D871" s="21">
        <f t="shared" ref="D871:E871" si="874">B871/B870-1</f>
        <v>-0.009225560407</v>
      </c>
      <c r="E871" s="22">
        <f t="shared" si="874"/>
        <v>0.02170258129</v>
      </c>
      <c r="K871" s="26"/>
      <c r="L871" s="26"/>
      <c r="M871" s="26"/>
      <c r="N871" s="26"/>
      <c r="O871" s="26"/>
    </row>
    <row r="872">
      <c r="A872" s="19">
        <v>41463.0</v>
      </c>
      <c r="B872" s="20">
        <v>27.41307067871094</v>
      </c>
      <c r="C872" s="20">
        <v>405.6634521484375</v>
      </c>
      <c r="D872" s="21">
        <f t="shared" ref="D872:E872" si="875">B872/B871-1</f>
        <v>0.0004901393309</v>
      </c>
      <c r="E872" s="22">
        <f t="shared" si="875"/>
        <v>-0.01522124366</v>
      </c>
      <c r="K872" s="26"/>
      <c r="L872" s="26"/>
      <c r="M872" s="26"/>
      <c r="N872" s="26"/>
      <c r="O872" s="26"/>
    </row>
    <row r="873">
      <c r="A873" s="19">
        <v>41464.0</v>
      </c>
      <c r="B873" s="20">
        <v>27.50035095214844</v>
      </c>
      <c r="C873" s="20">
        <v>409.3366394042969</v>
      </c>
      <c r="D873" s="21">
        <f t="shared" ref="D873:E873" si="876">B873/B872-1</f>
        <v>0.00318389262</v>
      </c>
      <c r="E873" s="22">
        <f t="shared" si="876"/>
        <v>0.009054765068</v>
      </c>
      <c r="K873" s="26"/>
      <c r="L873" s="26"/>
      <c r="M873" s="26"/>
      <c r="N873" s="26"/>
      <c r="O873" s="26"/>
    </row>
    <row r="874">
      <c r="A874" s="19">
        <v>41465.0</v>
      </c>
      <c r="B874" s="20">
        <v>26.86924171447754</v>
      </c>
      <c r="C874" s="20">
        <v>400.5397644042969</v>
      </c>
      <c r="D874" s="21">
        <f t="shared" ref="D874:E874" si="877">B874/B873-1</f>
        <v>-0.02294913395</v>
      </c>
      <c r="E874" s="22">
        <f t="shared" si="877"/>
        <v>-0.0214905634</v>
      </c>
      <c r="K874" s="26"/>
      <c r="L874" s="26"/>
      <c r="M874" s="26"/>
      <c r="N874" s="26"/>
      <c r="O874" s="26"/>
    </row>
    <row r="875">
      <c r="A875" s="19">
        <v>41466.0</v>
      </c>
      <c r="B875" s="20">
        <v>27.31907272338867</v>
      </c>
      <c r="C875" s="20">
        <v>407.1140441894531</v>
      </c>
      <c r="D875" s="21">
        <f t="shared" ref="D875:E875" si="878">B875/B874-1</f>
        <v>0.01674148507</v>
      </c>
      <c r="E875" s="22">
        <f t="shared" si="878"/>
        <v>0.01641355084</v>
      </c>
      <c r="K875" s="26"/>
      <c r="L875" s="26"/>
      <c r="M875" s="26"/>
      <c r="N875" s="26"/>
      <c r="O875" s="26"/>
    </row>
    <row r="876">
      <c r="A876" s="19">
        <v>41467.0</v>
      </c>
      <c r="B876" s="20">
        <v>26.96323204040527</v>
      </c>
      <c r="C876" s="20">
        <v>416.4256896972656</v>
      </c>
      <c r="D876" s="21">
        <f t="shared" ref="D876:E876" si="879">B876/B875-1</f>
        <v>-0.01302535729</v>
      </c>
      <c r="E876" s="22">
        <f t="shared" si="879"/>
        <v>0.02287232691</v>
      </c>
      <c r="K876" s="26"/>
      <c r="L876" s="26"/>
      <c r="M876" s="26"/>
      <c r="N876" s="26"/>
      <c r="O876" s="26"/>
    </row>
    <row r="877">
      <c r="A877" s="19">
        <v>41470.0</v>
      </c>
      <c r="B877" s="20">
        <v>27.09751319885254</v>
      </c>
      <c r="C877" s="20">
        <v>419.654296875</v>
      </c>
      <c r="D877" s="21">
        <f t="shared" ref="D877:E877" si="880">B877/B876-1</f>
        <v>0.0049801581</v>
      </c>
      <c r="E877" s="22">
        <f t="shared" si="880"/>
        <v>0.007753141215</v>
      </c>
      <c r="K877" s="26"/>
      <c r="L877" s="26"/>
      <c r="M877" s="26"/>
      <c r="N877" s="26"/>
      <c r="O877" s="26"/>
    </row>
    <row r="878">
      <c r="A878" s="19">
        <v>41471.0</v>
      </c>
      <c r="B878" s="20">
        <v>26.78867149353027</v>
      </c>
      <c r="C878" s="20">
        <v>421.4090270996094</v>
      </c>
      <c r="D878" s="21">
        <f t="shared" ref="D878:E878" si="881">B878/B877-1</f>
        <v>-0.01139741876</v>
      </c>
      <c r="E878" s="22">
        <f t="shared" si="881"/>
        <v>0.004181370804</v>
      </c>
      <c r="K878" s="26"/>
      <c r="L878" s="26"/>
      <c r="M878" s="26"/>
      <c r="N878" s="26"/>
      <c r="O878" s="26"/>
    </row>
    <row r="879">
      <c r="A879" s="19">
        <v>41472.0</v>
      </c>
      <c r="B879" s="20">
        <v>26.63424873352051</v>
      </c>
      <c r="C879" s="20">
        <v>428.1236572265625</v>
      </c>
      <c r="D879" s="21">
        <f t="shared" ref="D879:E879" si="882">B879/B878-1</f>
        <v>-0.005764479961</v>
      </c>
      <c r="E879" s="22">
        <f t="shared" si="882"/>
        <v>0.01593375959</v>
      </c>
      <c r="K879" s="26"/>
      <c r="L879" s="26"/>
      <c r="M879" s="26"/>
      <c r="N879" s="26"/>
      <c r="O879" s="26"/>
    </row>
    <row r="880">
      <c r="A880" s="19">
        <v>41473.0</v>
      </c>
      <c r="B880" s="20">
        <v>26.95652198791504</v>
      </c>
      <c r="C880" s="20">
        <v>429.1999206542969</v>
      </c>
      <c r="D880" s="21">
        <f t="shared" ref="D880:E880" si="883">B880/B879-1</f>
        <v>0.01209995662</v>
      </c>
      <c r="E880" s="22">
        <f t="shared" si="883"/>
        <v>0.002513907862</v>
      </c>
      <c r="K880" s="26"/>
      <c r="L880" s="26"/>
      <c r="M880" s="26"/>
      <c r="N880" s="26"/>
      <c r="O880" s="26"/>
    </row>
    <row r="881">
      <c r="A881" s="19">
        <v>41474.0</v>
      </c>
      <c r="B881" s="20">
        <v>26.82895278930664</v>
      </c>
      <c r="C881" s="20">
        <v>432.2179565429688</v>
      </c>
      <c r="D881" s="21">
        <f t="shared" ref="D881:E881" si="884">B881/B880-1</f>
        <v>-0.004732405711</v>
      </c>
      <c r="E881" s="22">
        <f t="shared" si="884"/>
        <v>0.007031771777</v>
      </c>
      <c r="K881" s="26"/>
      <c r="L881" s="26"/>
      <c r="M881" s="26"/>
      <c r="N881" s="26"/>
      <c r="O881" s="26"/>
    </row>
    <row r="882">
      <c r="A882" s="19">
        <v>41477.0</v>
      </c>
      <c r="B882" s="20">
        <v>26.72152900695801</v>
      </c>
      <c r="C882" s="20">
        <v>425.3628845214844</v>
      </c>
      <c r="D882" s="21">
        <f t="shared" ref="D882:E882" si="885">B882/B881-1</f>
        <v>-0.004004024428</v>
      </c>
      <c r="E882" s="22">
        <f t="shared" si="885"/>
        <v>-0.01586022033</v>
      </c>
      <c r="K882" s="26"/>
      <c r="L882" s="26"/>
      <c r="M882" s="26"/>
      <c r="N882" s="26"/>
      <c r="O882" s="26"/>
    </row>
    <row r="883">
      <c r="A883" s="19">
        <v>41478.0</v>
      </c>
      <c r="B883" s="20">
        <v>27.2452220916748</v>
      </c>
      <c r="C883" s="20">
        <v>425.5968627929688</v>
      </c>
      <c r="D883" s="21">
        <f t="shared" ref="D883:E883" si="886">B883/B882-1</f>
        <v>0.01959817062</v>
      </c>
      <c r="E883" s="22">
        <f t="shared" si="886"/>
        <v>0.0005500674365</v>
      </c>
      <c r="K883" s="26"/>
      <c r="L883" s="26"/>
      <c r="M883" s="26"/>
      <c r="N883" s="26"/>
      <c r="O883" s="26"/>
    </row>
    <row r="884">
      <c r="A884" s="19">
        <v>41479.0</v>
      </c>
      <c r="B884" s="20">
        <v>26.74838829040527</v>
      </c>
      <c r="C884" s="20">
        <v>425.5032653808594</v>
      </c>
      <c r="D884" s="21">
        <f t="shared" ref="D884:E884" si="887">B884/B883-1</f>
        <v>-0.01823563044</v>
      </c>
      <c r="E884" s="22">
        <f t="shared" si="887"/>
        <v>-0.0002199203525</v>
      </c>
      <c r="K884" s="26"/>
      <c r="L884" s="26"/>
      <c r="M884" s="26"/>
      <c r="N884" s="26"/>
      <c r="O884" s="26"/>
    </row>
    <row r="885">
      <c r="A885" s="19">
        <v>41480.0</v>
      </c>
      <c r="B885" s="20">
        <v>26.11055755615234</v>
      </c>
      <c r="C885" s="20">
        <v>416.7999877929688</v>
      </c>
      <c r="D885" s="21">
        <f t="shared" ref="D885:E885" si="888">B885/B884-1</f>
        <v>-0.02384557631</v>
      </c>
      <c r="E885" s="22">
        <f t="shared" si="888"/>
        <v>-0.02045407943</v>
      </c>
      <c r="K885" s="26"/>
      <c r="L885" s="26"/>
      <c r="M885" s="26"/>
      <c r="N885" s="26"/>
      <c r="O885" s="26"/>
    </row>
    <row r="886">
      <c r="A886" s="19">
        <v>41481.0</v>
      </c>
      <c r="B886" s="20">
        <v>25.77486419677734</v>
      </c>
      <c r="C886" s="20">
        <v>416.5192260742188</v>
      </c>
      <c r="D886" s="21">
        <f t="shared" ref="D886:E886" si="889">B886/B885-1</f>
        <v>-0.01285661398</v>
      </c>
      <c r="E886" s="22">
        <f t="shared" si="889"/>
        <v>-0.0006736125887</v>
      </c>
      <c r="K886" s="26"/>
      <c r="L886" s="26"/>
      <c r="M886" s="26"/>
      <c r="N886" s="26"/>
      <c r="O886" s="26"/>
    </row>
    <row r="887">
      <c r="A887" s="19">
        <v>41484.0</v>
      </c>
      <c r="B887" s="20">
        <v>24.33807945251465</v>
      </c>
      <c r="C887" s="20">
        <v>414.43701171875</v>
      </c>
      <c r="D887" s="21">
        <f t="shared" ref="D887:E887" si="890">B887/B886-1</f>
        <v>-0.05574363975</v>
      </c>
      <c r="E887" s="22">
        <f t="shared" si="890"/>
        <v>-0.004999083416</v>
      </c>
      <c r="K887" s="26"/>
      <c r="L887" s="26"/>
      <c r="M887" s="26"/>
      <c r="N887" s="26"/>
      <c r="O887" s="26"/>
    </row>
    <row r="888">
      <c r="A888" s="19">
        <v>41485.0</v>
      </c>
      <c r="B888" s="20">
        <v>24.9297046661377</v>
      </c>
      <c r="C888" s="20">
        <v>401.1714477539062</v>
      </c>
      <c r="D888" s="21">
        <f t="shared" ref="D888:E888" si="891">B888/B887-1</f>
        <v>0.02430862364</v>
      </c>
      <c r="E888" s="22">
        <f t="shared" si="891"/>
        <v>-0.03200863723</v>
      </c>
      <c r="K888" s="26"/>
      <c r="L888" s="26"/>
      <c r="M888" s="26"/>
      <c r="N888" s="26"/>
      <c r="O888" s="26"/>
    </row>
    <row r="889">
      <c r="A889" s="19">
        <v>41486.0</v>
      </c>
      <c r="B889" s="20">
        <v>24.74587440490723</v>
      </c>
      <c r="C889" s="20">
        <v>408.0498352050781</v>
      </c>
      <c r="D889" s="21">
        <f t="shared" ref="D889:E889" si="892">B889/B888-1</f>
        <v>-0.007373944605</v>
      </c>
      <c r="E889" s="22">
        <f t="shared" si="892"/>
        <v>0.01714575524</v>
      </c>
      <c r="K889" s="26"/>
      <c r="L889" s="26"/>
      <c r="M889" s="26"/>
      <c r="N889" s="26"/>
      <c r="O889" s="26"/>
    </row>
    <row r="890">
      <c r="A890" s="19">
        <v>41487.0</v>
      </c>
      <c r="B890" s="20">
        <v>24.95798301696777</v>
      </c>
      <c r="C890" s="20">
        <v>397.7322082519531</v>
      </c>
      <c r="D890" s="21">
        <f t="shared" ref="D890:E890" si="893">B890/B889-1</f>
        <v>0.008571473717</v>
      </c>
      <c r="E890" s="22">
        <f t="shared" si="893"/>
        <v>-0.02528521289</v>
      </c>
      <c r="K890" s="26"/>
      <c r="L890" s="26"/>
      <c r="M890" s="26"/>
      <c r="N890" s="26"/>
      <c r="O890" s="26"/>
    </row>
    <row r="891">
      <c r="A891" s="19">
        <v>41488.0</v>
      </c>
      <c r="B891" s="20">
        <v>22.31371116638184</v>
      </c>
      <c r="C891" s="20">
        <v>401.1714477539062</v>
      </c>
      <c r="D891" s="21">
        <f t="shared" ref="D891:E891" si="894">B891/B890-1</f>
        <v>-0.1059489402</v>
      </c>
      <c r="E891" s="22">
        <f t="shared" si="894"/>
        <v>0.008647123443</v>
      </c>
      <c r="K891" s="26"/>
      <c r="L891" s="26"/>
      <c r="M891" s="26"/>
      <c r="N891" s="26"/>
      <c r="O891" s="26"/>
    </row>
    <row r="892">
      <c r="A892" s="19">
        <v>41491.0</v>
      </c>
      <c r="B892" s="20">
        <v>23.72776222229004</v>
      </c>
      <c r="C892" s="20">
        <v>403.13671875</v>
      </c>
      <c r="D892" s="21">
        <f t="shared" ref="D892:E892" si="895">B892/B891-1</f>
        <v>0.06337139732</v>
      </c>
      <c r="E892" s="22">
        <f t="shared" si="895"/>
        <v>0.00489883068</v>
      </c>
      <c r="K892" s="26"/>
      <c r="L892" s="26"/>
      <c r="M892" s="26"/>
      <c r="N892" s="26"/>
      <c r="O892" s="26"/>
    </row>
    <row r="893">
      <c r="A893" s="19">
        <v>41492.0</v>
      </c>
      <c r="B893" s="20">
        <v>23.20456314086914</v>
      </c>
      <c r="C893" s="20">
        <v>393.5443420410156</v>
      </c>
      <c r="D893" s="21">
        <f t="shared" ref="D893:E893" si="896">B893/B892-1</f>
        <v>-0.0220500811</v>
      </c>
      <c r="E893" s="22">
        <f t="shared" si="896"/>
        <v>-0.0237943513</v>
      </c>
      <c r="K893" s="26"/>
      <c r="L893" s="26"/>
      <c r="M893" s="26"/>
      <c r="N893" s="26"/>
      <c r="O893" s="26"/>
    </row>
    <row r="894">
      <c r="A894" s="19">
        <v>41493.0</v>
      </c>
      <c r="B894" s="20">
        <v>23.6358470916748</v>
      </c>
      <c r="C894" s="20">
        <v>408.2370300292969</v>
      </c>
      <c r="D894" s="21">
        <f t="shared" ref="D894:E894" si="897">B894/B893-1</f>
        <v>0.01858616981</v>
      </c>
      <c r="E894" s="22">
        <f t="shared" si="897"/>
        <v>0.03733426305</v>
      </c>
      <c r="K894" s="26"/>
      <c r="L894" s="26"/>
      <c r="M894" s="26"/>
      <c r="N894" s="26"/>
      <c r="O894" s="26"/>
    </row>
    <row r="895">
      <c r="A895" s="19">
        <v>41494.0</v>
      </c>
      <c r="B895" s="20">
        <v>23.52979278564453</v>
      </c>
      <c r="C895" s="20">
        <v>405.05517578125</v>
      </c>
      <c r="D895" s="21">
        <f t="shared" ref="D895:E895" si="898">B895/B894-1</f>
        <v>-0.004487011006</v>
      </c>
      <c r="E895" s="22">
        <f t="shared" si="898"/>
        <v>-0.007794134324</v>
      </c>
      <c r="K895" s="26"/>
      <c r="L895" s="26"/>
      <c r="M895" s="26"/>
      <c r="N895" s="26"/>
      <c r="O895" s="26"/>
    </row>
    <row r="896">
      <c r="A896" s="19">
        <v>41498.0</v>
      </c>
      <c r="B896" s="20">
        <v>23.93279647827148</v>
      </c>
      <c r="C896" s="20">
        <v>395.69677734375</v>
      </c>
      <c r="D896" s="21">
        <f t="shared" ref="D896:E896" si="899">B896/B895-1</f>
        <v>0.01712737959</v>
      </c>
      <c r="E896" s="22">
        <f t="shared" si="899"/>
        <v>-0.02310400903</v>
      </c>
      <c r="K896" s="26"/>
      <c r="L896" s="26"/>
      <c r="M896" s="26"/>
      <c r="N896" s="26"/>
      <c r="O896" s="26"/>
    </row>
    <row r="897">
      <c r="A897" s="19">
        <v>41499.0</v>
      </c>
      <c r="B897" s="20">
        <v>24.20146942138672</v>
      </c>
      <c r="C897" s="20">
        <v>399.0892333984375</v>
      </c>
      <c r="D897" s="21">
        <f t="shared" ref="D897:E897" si="900">B897/B896-1</f>
        <v>0.0112261408</v>
      </c>
      <c r="E897" s="22">
        <f t="shared" si="900"/>
        <v>0.008573372969</v>
      </c>
      <c r="K897" s="26"/>
      <c r="L897" s="26"/>
      <c r="M897" s="26"/>
      <c r="N897" s="26"/>
      <c r="O897" s="26"/>
    </row>
    <row r="898">
      <c r="A898" s="19">
        <v>41500.0</v>
      </c>
      <c r="B898" s="20">
        <v>23.86916732788086</v>
      </c>
      <c r="C898" s="20">
        <v>404.7510681152344</v>
      </c>
      <c r="D898" s="21">
        <f t="shared" ref="D898:E898" si="901">B898/B897-1</f>
        <v>-0.01373065774</v>
      </c>
      <c r="E898" s="22">
        <f t="shared" si="901"/>
        <v>0.01418688915</v>
      </c>
      <c r="K898" s="26"/>
      <c r="L898" s="26"/>
      <c r="M898" s="26"/>
      <c r="N898" s="26"/>
      <c r="O898" s="26"/>
    </row>
    <row r="899">
      <c r="A899" s="19">
        <v>41502.0</v>
      </c>
      <c r="B899" s="20">
        <v>22.6460132598877</v>
      </c>
      <c r="C899" s="20">
        <v>386.8297119140625</v>
      </c>
      <c r="D899" s="21">
        <f t="shared" ref="D899:E899" si="902">B899/B898-1</f>
        <v>-0.05124410295</v>
      </c>
      <c r="E899" s="22">
        <f t="shared" si="902"/>
        <v>-0.04427747723</v>
      </c>
      <c r="K899" s="26"/>
      <c r="L899" s="26"/>
      <c r="M899" s="26"/>
      <c r="N899" s="26"/>
      <c r="O899" s="26"/>
    </row>
    <row r="900">
      <c r="A900" s="19">
        <v>41505.0</v>
      </c>
      <c r="B900" s="20">
        <v>22.95710563659668</v>
      </c>
      <c r="C900" s="20">
        <v>383.8116149902344</v>
      </c>
      <c r="D900" s="21">
        <f t="shared" ref="D900:E900" si="903">B900/B899-1</f>
        <v>0.01373718072</v>
      </c>
      <c r="E900" s="22">
        <f t="shared" si="903"/>
        <v>-0.007802133163</v>
      </c>
      <c r="K900" s="26"/>
      <c r="L900" s="26"/>
      <c r="M900" s="26"/>
      <c r="N900" s="26"/>
      <c r="O900" s="26"/>
    </row>
    <row r="901">
      <c r="A901" s="19">
        <v>41506.0</v>
      </c>
      <c r="B901" s="20">
        <v>22.73085403442383</v>
      </c>
      <c r="C901" s="20">
        <v>386.197998046875</v>
      </c>
      <c r="D901" s="21">
        <f t="shared" ref="D901:E901" si="904">B901/B900-1</f>
        <v>-0.009855406241</v>
      </c>
      <c r="E901" s="22">
        <f t="shared" si="904"/>
        <v>0.006217589472</v>
      </c>
      <c r="K901" s="26"/>
      <c r="L901" s="26"/>
      <c r="M901" s="26"/>
      <c r="N901" s="26"/>
      <c r="O901" s="26"/>
    </row>
    <row r="902">
      <c r="A902" s="19">
        <v>41507.0</v>
      </c>
      <c r="B902" s="20">
        <v>22.18644714355469</v>
      </c>
      <c r="C902" s="20">
        <v>366.662353515625</v>
      </c>
      <c r="D902" s="21">
        <f t="shared" ref="D902:E902" si="905">B902/B901-1</f>
        <v>-0.0239501292</v>
      </c>
      <c r="E902" s="22">
        <f t="shared" si="905"/>
        <v>-0.05058453081</v>
      </c>
      <c r="K902" s="26"/>
      <c r="L902" s="26"/>
      <c r="M902" s="26"/>
      <c r="N902" s="26"/>
      <c r="O902" s="26"/>
    </row>
    <row r="903">
      <c r="A903" s="19">
        <v>41508.0</v>
      </c>
      <c r="B903" s="20">
        <v>23.31768608093262</v>
      </c>
      <c r="C903" s="20">
        <v>377.1904907226562</v>
      </c>
      <c r="D903" s="21">
        <f t="shared" ref="D903:E903" si="906">B903/B902-1</f>
        <v>0.05098783641</v>
      </c>
      <c r="E903" s="22">
        <f t="shared" si="906"/>
        <v>0.02871343923</v>
      </c>
      <c r="K903" s="26"/>
      <c r="L903" s="26"/>
      <c r="M903" s="26"/>
      <c r="N903" s="26"/>
      <c r="O903" s="26"/>
    </row>
    <row r="904">
      <c r="A904" s="19">
        <v>41509.0</v>
      </c>
      <c r="B904" s="20">
        <v>23.28940582275391</v>
      </c>
      <c r="C904" s="20">
        <v>383.4606323242188</v>
      </c>
      <c r="D904" s="21">
        <f t="shared" ref="D904:E904" si="907">B904/B903-1</f>
        <v>-0.001212824381</v>
      </c>
      <c r="E904" s="22">
        <f t="shared" si="907"/>
        <v>0.01662327592</v>
      </c>
      <c r="K904" s="26"/>
      <c r="L904" s="26"/>
      <c r="M904" s="26"/>
      <c r="N904" s="26"/>
      <c r="O904" s="26"/>
    </row>
    <row r="905">
      <c r="A905" s="19">
        <v>41512.0</v>
      </c>
      <c r="B905" s="20">
        <v>22.12281227111816</v>
      </c>
      <c r="C905" s="20">
        <v>384.9112243652344</v>
      </c>
      <c r="D905" s="21">
        <f t="shared" ref="D905:E905" si="908">B905/B904-1</f>
        <v>-0.05009116851</v>
      </c>
      <c r="E905" s="22">
        <f t="shared" si="908"/>
        <v>0.00378289691</v>
      </c>
      <c r="K905" s="26"/>
      <c r="L905" s="26"/>
      <c r="M905" s="26"/>
      <c r="N905" s="26"/>
      <c r="O905" s="26"/>
    </row>
    <row r="906">
      <c r="A906" s="19">
        <v>41513.0</v>
      </c>
      <c r="B906" s="20">
        <v>20.93500900268555</v>
      </c>
      <c r="C906" s="20">
        <v>375.8569641113281</v>
      </c>
      <c r="D906" s="21">
        <f t="shared" ref="D906:E906" si="909">B906/B905-1</f>
        <v>-0.05369133245</v>
      </c>
      <c r="E906" s="22">
        <f t="shared" si="909"/>
        <v>-0.02352298317</v>
      </c>
      <c r="K906" s="26"/>
      <c r="L906" s="26"/>
      <c r="M906" s="26"/>
      <c r="N906" s="26"/>
      <c r="O906" s="26"/>
    </row>
    <row r="907">
      <c r="A907" s="19">
        <v>41514.0</v>
      </c>
      <c r="B907" s="20">
        <v>20.70169258117676</v>
      </c>
      <c r="C907" s="20">
        <v>379.857666015625</v>
      </c>
      <c r="D907" s="21">
        <f t="shared" ref="D907:E907" si="910">B907/B906-1</f>
        <v>-0.01114479681</v>
      </c>
      <c r="E907" s="22">
        <f t="shared" si="910"/>
        <v>0.01064421385</v>
      </c>
      <c r="K907" s="26"/>
      <c r="L907" s="26"/>
      <c r="M907" s="26"/>
      <c r="N907" s="26"/>
      <c r="O907" s="26"/>
    </row>
    <row r="908">
      <c r="A908" s="19">
        <v>41515.0</v>
      </c>
      <c r="B908" s="20">
        <v>21.32387351989746</v>
      </c>
      <c r="C908" s="20">
        <v>395.5095825195312</v>
      </c>
      <c r="D908" s="21">
        <f t="shared" ref="D908:E908" si="911">B908/B907-1</f>
        <v>0.0300545927</v>
      </c>
      <c r="E908" s="22">
        <f t="shared" si="911"/>
        <v>0.04120468771</v>
      </c>
      <c r="K908" s="26"/>
      <c r="L908" s="26"/>
      <c r="M908" s="26"/>
      <c r="N908" s="26"/>
      <c r="O908" s="26"/>
    </row>
    <row r="909">
      <c r="A909" s="19">
        <v>41516.0</v>
      </c>
      <c r="B909" s="20">
        <v>20.00881004333496</v>
      </c>
      <c r="C909" s="20">
        <v>399.53369140625</v>
      </c>
      <c r="D909" s="21">
        <f t="shared" ref="D909:E909" si="912">B909/B908-1</f>
        <v>-0.06167094714</v>
      </c>
      <c r="E909" s="22">
        <f t="shared" si="912"/>
        <v>0.0101744915</v>
      </c>
      <c r="K909" s="26"/>
      <c r="L909" s="26"/>
      <c r="M909" s="26"/>
      <c r="N909" s="26"/>
      <c r="O909" s="26"/>
    </row>
    <row r="910">
      <c r="A910" s="19">
        <v>41519.0</v>
      </c>
      <c r="B910" s="20">
        <v>19.67650413513184</v>
      </c>
      <c r="C910" s="20">
        <v>414.9283142089844</v>
      </c>
      <c r="D910" s="21">
        <f t="shared" ref="D910:E910" si="913">B910/B909-1</f>
        <v>-0.01660797956</v>
      </c>
      <c r="E910" s="22">
        <f t="shared" si="913"/>
        <v>0.0385314759</v>
      </c>
      <c r="K910" s="26"/>
      <c r="L910" s="26"/>
      <c r="M910" s="26"/>
      <c r="N910" s="26"/>
      <c r="O910" s="26"/>
    </row>
    <row r="911">
      <c r="A911" s="19">
        <v>41520.0</v>
      </c>
      <c r="B911" s="20">
        <v>18.94120025634766</v>
      </c>
      <c r="C911" s="20">
        <v>388.8417663574219</v>
      </c>
      <c r="D911" s="21">
        <f t="shared" ref="D911:E911" si="914">B911/B910-1</f>
        <v>-0.03736964014</v>
      </c>
      <c r="E911" s="22">
        <f t="shared" si="914"/>
        <v>-0.06287001142</v>
      </c>
      <c r="K911" s="26"/>
      <c r="L911" s="26"/>
      <c r="M911" s="26"/>
      <c r="N911" s="26"/>
      <c r="O911" s="26"/>
    </row>
    <row r="912">
      <c r="A912" s="19">
        <v>41521.0</v>
      </c>
      <c r="B912" s="20">
        <v>18.81393432617188</v>
      </c>
      <c r="C912" s="20">
        <v>397.4281005859375</v>
      </c>
      <c r="D912" s="21">
        <f t="shared" ref="D912:E912" si="915">B912/B911-1</f>
        <v>-0.006719000298</v>
      </c>
      <c r="E912" s="22">
        <f t="shared" si="915"/>
        <v>0.02208182086</v>
      </c>
      <c r="K912" s="26"/>
      <c r="L912" s="26"/>
      <c r="M912" s="26"/>
      <c r="N912" s="26"/>
      <c r="O912" s="26"/>
    </row>
    <row r="913">
      <c r="A913" s="19">
        <v>41522.0</v>
      </c>
      <c r="B913" s="20">
        <v>19.1320972442627</v>
      </c>
      <c r="C913" s="20">
        <v>403.6046447753906</v>
      </c>
      <c r="D913" s="21">
        <f t="shared" ref="D913:E913" si="916">B913/B912-1</f>
        <v>0.01691102523</v>
      </c>
      <c r="E913" s="22">
        <f t="shared" si="916"/>
        <v>0.01554128704</v>
      </c>
      <c r="K913" s="26"/>
      <c r="L913" s="26"/>
      <c r="M913" s="26"/>
      <c r="N913" s="26"/>
      <c r="O913" s="26"/>
    </row>
    <row r="914">
      <c r="A914" s="19">
        <v>41523.0</v>
      </c>
      <c r="B914" s="20">
        <v>19.28764152526855</v>
      </c>
      <c r="C914" s="20">
        <v>406.1548156738281</v>
      </c>
      <c r="D914" s="21">
        <f t="shared" ref="D914:E914" si="917">B914/B913-1</f>
        <v>0.00813001727</v>
      </c>
      <c r="E914" s="22">
        <f t="shared" si="917"/>
        <v>0.006318487489</v>
      </c>
      <c r="K914" s="26"/>
      <c r="L914" s="26"/>
      <c r="M914" s="26"/>
      <c r="N914" s="26"/>
      <c r="O914" s="26"/>
    </row>
    <row r="915">
      <c r="A915" s="19">
        <v>41527.0</v>
      </c>
      <c r="B915" s="20">
        <v>19.77549171447754</v>
      </c>
      <c r="C915" s="20">
        <v>416.6128234863281</v>
      </c>
      <c r="D915" s="21">
        <f t="shared" ref="D915:E915" si="918">B915/B914-1</f>
        <v>0.02529340814</v>
      </c>
      <c r="E915" s="22">
        <f t="shared" si="918"/>
        <v>0.02574882141</v>
      </c>
      <c r="K915" s="26"/>
      <c r="L915" s="26"/>
      <c r="M915" s="26"/>
      <c r="N915" s="26"/>
      <c r="O915" s="26"/>
    </row>
    <row r="916">
      <c r="A916" s="19">
        <v>41528.0</v>
      </c>
      <c r="B916" s="20">
        <v>20.09364891052246</v>
      </c>
      <c r="C916" s="20">
        <v>415.3963012695312</v>
      </c>
      <c r="D916" s="21">
        <f t="shared" ref="D916:E916" si="919">B916/B915-1</f>
        <v>0.01608845942</v>
      </c>
      <c r="E916" s="22">
        <f t="shared" si="919"/>
        <v>-0.002920030657</v>
      </c>
      <c r="K916" s="26"/>
      <c r="L916" s="26"/>
      <c r="M916" s="26"/>
      <c r="N916" s="26"/>
      <c r="O916" s="26"/>
    </row>
    <row r="917">
      <c r="A917" s="19">
        <v>41529.0</v>
      </c>
      <c r="B917" s="20">
        <v>19.30885124206543</v>
      </c>
      <c r="C917" s="20">
        <v>409.6174011230469</v>
      </c>
      <c r="D917" s="21">
        <f t="shared" ref="D917:E917" si="920">B917/B916-1</f>
        <v>-0.03905700114</v>
      </c>
      <c r="E917" s="22">
        <f t="shared" si="920"/>
        <v>-0.01391177564</v>
      </c>
      <c r="K917" s="26"/>
      <c r="L917" s="26"/>
      <c r="M917" s="26"/>
      <c r="N917" s="26"/>
      <c r="O917" s="26"/>
    </row>
    <row r="918">
      <c r="A918" s="19">
        <v>41530.0</v>
      </c>
      <c r="B918" s="20">
        <v>19.9451789855957</v>
      </c>
      <c r="C918" s="20">
        <v>408.4944152832031</v>
      </c>
      <c r="D918" s="21">
        <f t="shared" ref="D918:E918" si="921">B918/B917-1</f>
        <v>0.03295523569</v>
      </c>
      <c r="E918" s="22">
        <f t="shared" si="921"/>
        <v>-0.002741548178</v>
      </c>
      <c r="K918" s="26"/>
      <c r="L918" s="26"/>
      <c r="M918" s="26"/>
      <c r="N918" s="26"/>
      <c r="O918" s="26"/>
    </row>
    <row r="919">
      <c r="A919" s="19">
        <v>41533.0</v>
      </c>
      <c r="B919" s="20">
        <v>19.11795997619629</v>
      </c>
      <c r="C919" s="20">
        <v>403.2302856445312</v>
      </c>
      <c r="D919" s="21">
        <f t="shared" ref="D919:E919" si="922">B919/B918-1</f>
        <v>-0.04147463455</v>
      </c>
      <c r="E919" s="22">
        <f t="shared" si="922"/>
        <v>-0.01288666244</v>
      </c>
      <c r="K919" s="26"/>
      <c r="L919" s="26"/>
      <c r="M919" s="26"/>
      <c r="N919" s="26"/>
      <c r="O919" s="26"/>
    </row>
    <row r="920">
      <c r="A920" s="19">
        <v>41534.0</v>
      </c>
      <c r="B920" s="20">
        <v>19.12502670288086</v>
      </c>
      <c r="C920" s="20">
        <v>401.5457458496094</v>
      </c>
      <c r="D920" s="21">
        <f t="shared" ref="D920:E920" si="923">B920/B919-1</f>
        <v>0.0003696381148</v>
      </c>
      <c r="E920" s="22">
        <f t="shared" si="923"/>
        <v>-0.004177612285</v>
      </c>
      <c r="K920" s="26"/>
      <c r="L920" s="26"/>
      <c r="M920" s="26"/>
      <c r="N920" s="26"/>
      <c r="O920" s="26"/>
    </row>
    <row r="921">
      <c r="A921" s="19">
        <v>41535.0</v>
      </c>
      <c r="B921" s="20">
        <v>19.16744804382324</v>
      </c>
      <c r="C921" s="20">
        <v>408.0030517578125</v>
      </c>
      <c r="D921" s="21">
        <f t="shared" ref="D921:E921" si="924">B921/B920-1</f>
        <v>0.002218106233</v>
      </c>
      <c r="E921" s="22">
        <f t="shared" si="924"/>
        <v>0.01608112145</v>
      </c>
      <c r="K921" s="26"/>
      <c r="L921" s="26"/>
      <c r="M921" s="26"/>
      <c r="N921" s="26"/>
      <c r="O921" s="26"/>
    </row>
    <row r="922">
      <c r="A922" s="19">
        <v>41536.0</v>
      </c>
      <c r="B922" s="20">
        <v>21.11883926391602</v>
      </c>
      <c r="C922" s="20">
        <v>416.7297973632812</v>
      </c>
      <c r="D922" s="21">
        <f t="shared" ref="D922:E922" si="925">B922/B921-1</f>
        <v>0.1018075654</v>
      </c>
      <c r="E922" s="22">
        <f t="shared" si="925"/>
        <v>0.02138892238</v>
      </c>
      <c r="K922" s="26"/>
      <c r="L922" s="26"/>
      <c r="M922" s="26"/>
      <c r="N922" s="26"/>
      <c r="O922" s="26"/>
    </row>
    <row r="923">
      <c r="A923" s="19">
        <v>41537.0</v>
      </c>
      <c r="B923" s="20">
        <v>21.35922622680664</v>
      </c>
      <c r="C923" s="20">
        <v>412.6589050292969</v>
      </c>
      <c r="D923" s="21">
        <f t="shared" ref="D923:E923" si="926">B923/B922-1</f>
        <v>0.01138258405</v>
      </c>
      <c r="E923" s="22">
        <f t="shared" si="926"/>
        <v>-0.009768661516</v>
      </c>
      <c r="K923" s="26"/>
      <c r="L923" s="26"/>
      <c r="M923" s="26"/>
      <c r="N923" s="26"/>
      <c r="O923" s="26"/>
    </row>
    <row r="924">
      <c r="A924" s="19">
        <v>41540.0</v>
      </c>
      <c r="B924" s="20">
        <v>20.46837615966797</v>
      </c>
      <c r="C924" s="20">
        <v>409.1260986328125</v>
      </c>
      <c r="D924" s="21">
        <f t="shared" ref="D924:E924" si="927">B924/B923-1</f>
        <v>-0.0417079747</v>
      </c>
      <c r="E924" s="22">
        <f t="shared" si="927"/>
        <v>-0.008561081206</v>
      </c>
      <c r="K924" s="26"/>
      <c r="L924" s="26"/>
      <c r="M924" s="26"/>
      <c r="N924" s="26"/>
      <c r="O924" s="26"/>
    </row>
    <row r="925">
      <c r="A925" s="19">
        <v>41541.0</v>
      </c>
      <c r="B925" s="20">
        <v>20.75825500488281</v>
      </c>
      <c r="C925" s="20">
        <v>409.2430419921875</v>
      </c>
      <c r="D925" s="21">
        <f t="shared" ref="D925:E925" si="928">B925/B924-1</f>
        <v>0.01416227858</v>
      </c>
      <c r="E925" s="22">
        <f t="shared" si="928"/>
        <v>0.0002858369578</v>
      </c>
      <c r="K925" s="26"/>
      <c r="L925" s="26"/>
      <c r="M925" s="26"/>
      <c r="N925" s="26"/>
      <c r="O925" s="26"/>
    </row>
    <row r="926">
      <c r="A926" s="19">
        <v>41542.0</v>
      </c>
      <c r="B926" s="20">
        <v>20.19263648986816</v>
      </c>
      <c r="C926" s="20">
        <v>397.2877197265625</v>
      </c>
      <c r="D926" s="21">
        <f t="shared" ref="D926:E926" si="929">B926/B925-1</f>
        <v>-0.02724788355</v>
      </c>
      <c r="E926" s="22">
        <f t="shared" si="929"/>
        <v>-0.02921325726</v>
      </c>
      <c r="K926" s="26"/>
      <c r="L926" s="26"/>
      <c r="M926" s="26"/>
      <c r="N926" s="26"/>
      <c r="O926" s="26"/>
    </row>
    <row r="927">
      <c r="A927" s="19">
        <v>41543.0</v>
      </c>
      <c r="B927" s="20">
        <v>20.16435432434082</v>
      </c>
      <c r="C927" s="20">
        <v>392.2341613769531</v>
      </c>
      <c r="D927" s="21">
        <f t="shared" ref="D927:E927" si="930">B927/B926-1</f>
        <v>-0.001400617772</v>
      </c>
      <c r="E927" s="22">
        <f t="shared" si="930"/>
        <v>-0.01272014739</v>
      </c>
      <c r="K927" s="26"/>
      <c r="L927" s="26"/>
      <c r="M927" s="26"/>
      <c r="N927" s="26"/>
      <c r="O927" s="26"/>
    </row>
    <row r="928">
      <c r="A928" s="19">
        <v>41544.0</v>
      </c>
      <c r="B928" s="20">
        <v>20.58149528503418</v>
      </c>
      <c r="C928" s="20">
        <v>393.0062255859375</v>
      </c>
      <c r="D928" s="21">
        <f t="shared" ref="D928:E928" si="931">B928/B927-1</f>
        <v>0.02068704775</v>
      </c>
      <c r="E928" s="22">
        <f t="shared" si="931"/>
        <v>0.001968375743</v>
      </c>
      <c r="K928" s="26"/>
      <c r="L928" s="26"/>
      <c r="M928" s="26"/>
      <c r="N928" s="26"/>
      <c r="O928" s="26"/>
    </row>
    <row r="929">
      <c r="A929" s="19">
        <v>41547.0</v>
      </c>
      <c r="B929" s="20">
        <v>19.90275382995605</v>
      </c>
      <c r="C929" s="20">
        <v>384.8176574707031</v>
      </c>
      <c r="D929" s="21">
        <f t="shared" ref="D929:E929" si="932">B929/B928-1</f>
        <v>-0.03297823825</v>
      </c>
      <c r="E929" s="22">
        <f t="shared" si="932"/>
        <v>-0.02083572112</v>
      </c>
      <c r="K929" s="26"/>
      <c r="L929" s="26"/>
      <c r="M929" s="26"/>
      <c r="N929" s="26"/>
      <c r="O929" s="26"/>
    </row>
    <row r="930">
      <c r="A930" s="19">
        <v>41548.0</v>
      </c>
      <c r="B930" s="20">
        <v>19.98759651184082</v>
      </c>
      <c r="C930" s="20">
        <v>384.3730773925781</v>
      </c>
      <c r="D930" s="21">
        <f t="shared" ref="D930:E930" si="933">B930/B929-1</f>
        <v>0.004262861442</v>
      </c>
      <c r="E930" s="22">
        <f t="shared" si="933"/>
        <v>-0.00115530062</v>
      </c>
      <c r="K930" s="26"/>
      <c r="L930" s="26"/>
      <c r="M930" s="26"/>
      <c r="N930" s="26"/>
      <c r="O930" s="26"/>
    </row>
    <row r="931">
      <c r="A931" s="19">
        <v>41550.0</v>
      </c>
      <c r="B931" s="20">
        <v>20.8077449798584</v>
      </c>
      <c r="C931" s="20">
        <v>396.3050537109375</v>
      </c>
      <c r="D931" s="21">
        <f t="shared" ref="D931:E931" si="934">B931/B930-1</f>
        <v>0.04103287094</v>
      </c>
      <c r="E931" s="22">
        <f t="shared" si="934"/>
        <v>0.03104269529</v>
      </c>
      <c r="K931" s="26"/>
      <c r="L931" s="26"/>
      <c r="M931" s="26"/>
      <c r="N931" s="26"/>
      <c r="O931" s="26"/>
    </row>
    <row r="932">
      <c r="A932" s="19">
        <v>41551.0</v>
      </c>
      <c r="B932" s="20">
        <v>20.97036552429199</v>
      </c>
      <c r="C932" s="20">
        <v>399.7910461425781</v>
      </c>
      <c r="D932" s="21">
        <f t="shared" ref="D932:E932" si="935">B932/B931-1</f>
        <v>0.007815385309</v>
      </c>
      <c r="E932" s="22">
        <f t="shared" si="935"/>
        <v>0.00879623512</v>
      </c>
      <c r="K932" s="26"/>
      <c r="L932" s="26"/>
      <c r="M932" s="26"/>
      <c r="N932" s="26"/>
      <c r="O932" s="26"/>
    </row>
    <row r="933">
      <c r="A933" s="19">
        <v>41554.0</v>
      </c>
      <c r="B933" s="20">
        <v>21.22488975524902</v>
      </c>
      <c r="C933" s="20">
        <v>394.9481201171875</v>
      </c>
      <c r="D933" s="21">
        <f t="shared" ref="D933:E933" si="936">B933/B932-1</f>
        <v>0.01213732925</v>
      </c>
      <c r="E933" s="22">
        <f t="shared" si="936"/>
        <v>-0.01211364304</v>
      </c>
      <c r="K933" s="26"/>
      <c r="L933" s="26"/>
      <c r="M933" s="26"/>
      <c r="N933" s="26"/>
      <c r="O933" s="26"/>
    </row>
    <row r="934">
      <c r="A934" s="19">
        <v>41555.0</v>
      </c>
      <c r="B934" s="20">
        <v>21.44407081604004</v>
      </c>
      <c r="C934" s="20">
        <v>395.3692932128906</v>
      </c>
      <c r="D934" s="21">
        <f t="shared" ref="D934:E934" si="937">B934/B933-1</f>
        <v>0.01032660538</v>
      </c>
      <c r="E934" s="22">
        <f t="shared" si="937"/>
        <v>0.001066401064</v>
      </c>
      <c r="K934" s="26"/>
      <c r="L934" s="26"/>
      <c r="M934" s="26"/>
      <c r="N934" s="26"/>
      <c r="O934" s="26"/>
    </row>
    <row r="935">
      <c r="A935" s="19">
        <v>41556.0</v>
      </c>
      <c r="B935" s="20">
        <v>22.28542900085449</v>
      </c>
      <c r="C935" s="20">
        <v>402.8325805664062</v>
      </c>
      <c r="D935" s="21">
        <f t="shared" ref="D935:E935" si="938">B935/B934-1</f>
        <v>0.03923500309</v>
      </c>
      <c r="E935" s="22">
        <f t="shared" si="938"/>
        <v>0.01887675012</v>
      </c>
      <c r="K935" s="26"/>
      <c r="L935" s="26"/>
      <c r="M935" s="26"/>
      <c r="N935" s="26"/>
      <c r="O935" s="26"/>
    </row>
    <row r="936">
      <c r="A936" s="19">
        <v>41557.0</v>
      </c>
      <c r="B936" s="20">
        <v>22.22179794311523</v>
      </c>
      <c r="C936" s="20">
        <v>402.4114379882812</v>
      </c>
      <c r="D936" s="21">
        <f t="shared" ref="D936:E936" si="939">B936/B935-1</f>
        <v>-0.002855276321</v>
      </c>
      <c r="E936" s="22">
        <f t="shared" si="939"/>
        <v>-0.00104545312</v>
      </c>
      <c r="K936" s="26"/>
      <c r="L936" s="26"/>
      <c r="M936" s="26"/>
      <c r="N936" s="26"/>
      <c r="O936" s="26"/>
    </row>
    <row r="937">
      <c r="A937" s="19">
        <v>41558.0</v>
      </c>
      <c r="B937" s="20">
        <v>23.23284339904785</v>
      </c>
      <c r="C937" s="20">
        <v>403.9789733886719</v>
      </c>
      <c r="D937" s="21">
        <f t="shared" ref="D937:E937" si="940">B937/B936-1</f>
        <v>0.04549791419</v>
      </c>
      <c r="E937" s="22">
        <f t="shared" si="940"/>
        <v>0.003895354984</v>
      </c>
      <c r="K937" s="26"/>
      <c r="L937" s="26"/>
      <c r="M937" s="26"/>
      <c r="N937" s="26"/>
      <c r="O937" s="26"/>
    </row>
    <row r="938">
      <c r="A938" s="19">
        <v>41561.0</v>
      </c>
      <c r="B938" s="20">
        <v>23.95400619506836</v>
      </c>
      <c r="C938" s="20">
        <v>407.2310180664062</v>
      </c>
      <c r="D938" s="21">
        <f t="shared" ref="D938:E938" si="941">B938/B937-1</f>
        <v>0.03104066014</v>
      </c>
      <c r="E938" s="22">
        <f t="shared" si="941"/>
        <v>0.008050034512</v>
      </c>
      <c r="K938" s="26"/>
      <c r="L938" s="26"/>
      <c r="M938" s="26"/>
      <c r="N938" s="26"/>
      <c r="O938" s="26"/>
    </row>
    <row r="939">
      <c r="A939" s="19">
        <v>41562.0</v>
      </c>
      <c r="B939" s="20">
        <v>23.74190521240234</v>
      </c>
      <c r="C939" s="20">
        <v>406.0611877441406</v>
      </c>
      <c r="D939" s="21">
        <f t="shared" ref="D939:E939" si="942">B939/B938-1</f>
        <v>-0.008854509803</v>
      </c>
      <c r="E939" s="22">
        <f t="shared" si="942"/>
        <v>-0.002872645428</v>
      </c>
      <c r="K939" s="26"/>
      <c r="L939" s="26"/>
      <c r="M939" s="26"/>
      <c r="N939" s="26"/>
      <c r="O939" s="26"/>
    </row>
    <row r="940">
      <c r="A940" s="19">
        <v>41564.0</v>
      </c>
      <c r="B940" s="20">
        <v>23.6146354675293</v>
      </c>
      <c r="C940" s="20">
        <v>411.93359375</v>
      </c>
      <c r="D940" s="21">
        <f t="shared" ref="D940:E940" si="943">B940/B939-1</f>
        <v>-0.005360553154</v>
      </c>
      <c r="E940" s="22">
        <f t="shared" si="943"/>
        <v>0.01446187467</v>
      </c>
      <c r="K940" s="26"/>
      <c r="L940" s="26"/>
      <c r="M940" s="26"/>
      <c r="N940" s="26"/>
      <c r="O940" s="26"/>
    </row>
    <row r="941">
      <c r="A941" s="19">
        <v>41565.0</v>
      </c>
      <c r="B941" s="20">
        <v>24.79536819458008</v>
      </c>
      <c r="C941" s="20">
        <v>423.77197265625</v>
      </c>
      <c r="D941" s="21">
        <f t="shared" ref="D941:E941" si="944">B941/B940-1</f>
        <v>0.05000004038</v>
      </c>
      <c r="E941" s="22">
        <f t="shared" si="944"/>
        <v>0.02873856147</v>
      </c>
      <c r="K941" s="26"/>
      <c r="L941" s="26"/>
      <c r="M941" s="26"/>
      <c r="N941" s="26"/>
      <c r="O941" s="26"/>
    </row>
    <row r="942">
      <c r="A942" s="19">
        <v>41568.0</v>
      </c>
      <c r="B942" s="20">
        <v>27.99819374084473</v>
      </c>
      <c r="C942" s="20">
        <v>427.3047485351562</v>
      </c>
      <c r="D942" s="21">
        <f t="shared" ref="D942:E942" si="945">B942/B941-1</f>
        <v>0.129170316</v>
      </c>
      <c r="E942" s="22">
        <f t="shared" si="945"/>
        <v>0.008336501956</v>
      </c>
      <c r="K942" s="26"/>
      <c r="L942" s="26"/>
      <c r="M942" s="26"/>
      <c r="N942" s="26"/>
      <c r="O942" s="26"/>
    </row>
    <row r="943">
      <c r="A943" s="19">
        <v>41569.0</v>
      </c>
      <c r="B943" s="20">
        <v>27.41136360168457</v>
      </c>
      <c r="C943" s="20">
        <v>423.0935363769531</v>
      </c>
      <c r="D943" s="21">
        <f t="shared" ref="D943:E943" si="946">B943/B942-1</f>
        <v>-0.02095957134</v>
      </c>
      <c r="E943" s="22">
        <f t="shared" si="946"/>
        <v>-0.009855289867</v>
      </c>
      <c r="K943" s="26"/>
      <c r="L943" s="26"/>
      <c r="M943" s="26"/>
      <c r="N943" s="26"/>
      <c r="O943" s="26"/>
    </row>
    <row r="944">
      <c r="A944" s="19">
        <v>41570.0</v>
      </c>
      <c r="B944" s="20">
        <v>28.0194034576416</v>
      </c>
      <c r="C944" s="20">
        <v>419.6074829101562</v>
      </c>
      <c r="D944" s="21">
        <f t="shared" ref="D944:E944" si="947">B944/B943-1</f>
        <v>0.02218203606</v>
      </c>
      <c r="E944" s="22">
        <f t="shared" si="947"/>
        <v>-0.008239439195</v>
      </c>
      <c r="K944" s="26"/>
      <c r="L944" s="26"/>
      <c r="M944" s="26"/>
      <c r="N944" s="26"/>
      <c r="O944" s="26"/>
    </row>
    <row r="945">
      <c r="A945" s="19">
        <v>41571.0</v>
      </c>
      <c r="B945" s="20">
        <v>29.38396263122559</v>
      </c>
      <c r="C945" s="20">
        <v>413.8755187988281</v>
      </c>
      <c r="D945" s="21">
        <f t="shared" ref="D945:E945" si="948">B945/B944-1</f>
        <v>0.04870050769</v>
      </c>
      <c r="E945" s="22">
        <f t="shared" si="948"/>
        <v>-0.01366030003</v>
      </c>
      <c r="K945" s="26"/>
      <c r="L945" s="26"/>
      <c r="M945" s="26"/>
      <c r="N945" s="26"/>
      <c r="O945" s="26"/>
    </row>
    <row r="946">
      <c r="A946" s="19">
        <v>41572.0</v>
      </c>
      <c r="B946" s="20">
        <v>27.41843032836914</v>
      </c>
      <c r="C946" s="20">
        <v>415.0452575683594</v>
      </c>
      <c r="D946" s="21">
        <f t="shared" ref="D946:E946" si="949">B946/B945-1</f>
        <v>-0.0668913287</v>
      </c>
      <c r="E946" s="22">
        <f t="shared" si="949"/>
        <v>0.002826305776</v>
      </c>
      <c r="K946" s="26"/>
      <c r="L946" s="26"/>
      <c r="M946" s="26"/>
      <c r="N946" s="26"/>
      <c r="O946" s="26"/>
    </row>
    <row r="947">
      <c r="A947" s="19">
        <v>41575.0</v>
      </c>
      <c r="B947" s="20">
        <v>29.30618667602539</v>
      </c>
      <c r="C947" s="20">
        <v>416.7999877929688</v>
      </c>
      <c r="D947" s="21">
        <f t="shared" ref="D947:E947" si="950">B947/B946-1</f>
        <v>0.06884990589</v>
      </c>
      <c r="E947" s="22">
        <f t="shared" si="950"/>
        <v>0.004227804541</v>
      </c>
      <c r="K947" s="26"/>
      <c r="L947" s="26"/>
      <c r="M947" s="26"/>
      <c r="N947" s="26"/>
      <c r="O947" s="26"/>
    </row>
    <row r="948">
      <c r="A948" s="19">
        <v>41576.0</v>
      </c>
      <c r="B948" s="20">
        <v>30.06270599365234</v>
      </c>
      <c r="C948" s="20">
        <v>419.6309204101562</v>
      </c>
      <c r="D948" s="21">
        <f t="shared" ref="D948:E948" si="951">B948/B947-1</f>
        <v>0.02581432126</v>
      </c>
      <c r="E948" s="22">
        <f t="shared" si="951"/>
        <v>0.006792065019</v>
      </c>
      <c r="K948" s="26"/>
      <c r="L948" s="26"/>
      <c r="M948" s="26"/>
      <c r="N948" s="26"/>
      <c r="O948" s="26"/>
    </row>
    <row r="949">
      <c r="A949" s="19">
        <v>41577.0</v>
      </c>
      <c r="B949" s="20">
        <v>29.84352684020996</v>
      </c>
      <c r="C949" s="20">
        <v>420.2625732421875</v>
      </c>
      <c r="D949" s="21">
        <f t="shared" ref="D949:E949" si="952">B949/B948-1</f>
        <v>-0.007290732693</v>
      </c>
      <c r="E949" s="22">
        <f t="shared" si="952"/>
        <v>0.001505258076</v>
      </c>
      <c r="K949" s="26"/>
      <c r="L949" s="26"/>
      <c r="M949" s="26"/>
      <c r="N949" s="26"/>
      <c r="O949" s="26"/>
    </row>
    <row r="950">
      <c r="A950" s="19">
        <v>41578.0</v>
      </c>
      <c r="B950" s="20">
        <v>29.36274719238281</v>
      </c>
      <c r="C950" s="20">
        <v>428.0066833496094</v>
      </c>
      <c r="D950" s="21">
        <f t="shared" ref="D950:E950" si="953">B950/B949-1</f>
        <v>-0.01611001442</v>
      </c>
      <c r="E950" s="22">
        <f t="shared" si="953"/>
        <v>0.01842683741</v>
      </c>
      <c r="K950" s="26"/>
      <c r="L950" s="26"/>
      <c r="M950" s="26"/>
      <c r="N950" s="26"/>
      <c r="O950" s="26"/>
    </row>
    <row r="951">
      <c r="A951" s="19">
        <v>41579.0</v>
      </c>
      <c r="B951" s="20">
        <v>28.82541084289551</v>
      </c>
      <c r="C951" s="20">
        <v>424.9886169433594</v>
      </c>
      <c r="D951" s="21">
        <f t="shared" ref="D951:E951" si="954">B951/B950-1</f>
        <v>-0.01829993447</v>
      </c>
      <c r="E951" s="22">
        <f t="shared" si="954"/>
        <v>-0.007051446913</v>
      </c>
      <c r="K951" s="26"/>
      <c r="L951" s="26"/>
      <c r="M951" s="26"/>
      <c r="N951" s="26"/>
      <c r="O951" s="26"/>
    </row>
    <row r="952">
      <c r="A952" s="19">
        <v>41583.0</v>
      </c>
      <c r="B952" s="20">
        <v>29.73040390014648</v>
      </c>
      <c r="C952" s="20">
        <v>425.6670227050781</v>
      </c>
      <c r="D952" s="21">
        <f t="shared" ref="D952:E952" si="955">B952/B951-1</f>
        <v>0.03139566899</v>
      </c>
      <c r="E952" s="22">
        <f t="shared" si="955"/>
        <v>0.001596291606</v>
      </c>
      <c r="K952" s="26"/>
      <c r="L952" s="26"/>
      <c r="M952" s="26"/>
      <c r="N952" s="26"/>
      <c r="O952" s="26"/>
    </row>
    <row r="953">
      <c r="A953" s="19">
        <v>41584.0</v>
      </c>
      <c r="B953" s="20">
        <v>29.6102123260498</v>
      </c>
      <c r="C953" s="20">
        <v>420.4731750488281</v>
      </c>
      <c r="D953" s="21">
        <f t="shared" ref="D953:E953" si="956">B953/B952-1</f>
        <v>-0.004042715817</v>
      </c>
      <c r="E953" s="22">
        <f t="shared" si="956"/>
        <v>-0.01220166792</v>
      </c>
      <c r="K953" s="26"/>
      <c r="L953" s="26"/>
      <c r="M953" s="26"/>
      <c r="N953" s="26"/>
      <c r="O953" s="26"/>
    </row>
    <row r="954">
      <c r="A954" s="19">
        <v>41585.0</v>
      </c>
      <c r="B954" s="20">
        <v>29.87887954711914</v>
      </c>
      <c r="C954" s="20">
        <v>414.5305480957031</v>
      </c>
      <c r="D954" s="21">
        <f t="shared" ref="D954:E954" si="957">B954/B953-1</f>
        <v>0.009073464861</v>
      </c>
      <c r="E954" s="22">
        <f t="shared" si="957"/>
        <v>-0.01413318924</v>
      </c>
      <c r="K954" s="26"/>
      <c r="L954" s="26"/>
      <c r="M954" s="26"/>
      <c r="N954" s="26"/>
      <c r="O954" s="26"/>
    </row>
    <row r="955">
      <c r="A955" s="19">
        <v>41586.0</v>
      </c>
      <c r="B955" s="20">
        <v>30.67781448364258</v>
      </c>
      <c r="C955" s="20">
        <v>409.8748168945312</v>
      </c>
      <c r="D955" s="21">
        <f t="shared" ref="D955:E955" si="958">B955/B954-1</f>
        <v>0.02673911969</v>
      </c>
      <c r="E955" s="22">
        <f t="shared" si="958"/>
        <v>-0.01123133439</v>
      </c>
      <c r="K955" s="26"/>
      <c r="L955" s="26"/>
      <c r="M955" s="26"/>
      <c r="N955" s="26"/>
      <c r="O955" s="26"/>
    </row>
    <row r="956">
      <c r="A956" s="19">
        <v>41589.0</v>
      </c>
      <c r="B956" s="20">
        <v>33.06756210327148</v>
      </c>
      <c r="C956" s="20">
        <v>404.2362976074219</v>
      </c>
      <c r="D956" s="21">
        <f t="shared" ref="D956:E956" si="959">B956/B955-1</f>
        <v>0.07789823558</v>
      </c>
      <c r="E956" s="22">
        <f t="shared" si="959"/>
        <v>-0.01375668632</v>
      </c>
      <c r="K956" s="26"/>
      <c r="L956" s="26"/>
      <c r="M956" s="26"/>
      <c r="N956" s="26"/>
      <c r="O956" s="26"/>
    </row>
    <row r="957">
      <c r="A957" s="19">
        <v>41590.0</v>
      </c>
      <c r="B957" s="20">
        <v>32.22620010375977</v>
      </c>
      <c r="C957" s="20">
        <v>398.9488525390625</v>
      </c>
      <c r="D957" s="21">
        <f t="shared" ref="D957:E957" si="960">B957/B956-1</f>
        <v>-0.0254437263</v>
      </c>
      <c r="E957" s="22">
        <f t="shared" si="960"/>
        <v>-0.01308008484</v>
      </c>
      <c r="K957" s="26"/>
      <c r="L957" s="26"/>
      <c r="M957" s="26"/>
      <c r="N957" s="26"/>
      <c r="O957" s="26"/>
    </row>
    <row r="958">
      <c r="A958" s="19">
        <v>41591.0</v>
      </c>
      <c r="B958" s="20">
        <v>32.42416381835938</v>
      </c>
      <c r="C958" s="20">
        <v>395.1118774414062</v>
      </c>
      <c r="D958" s="21">
        <f t="shared" ref="D958:E958" si="961">B958/B957-1</f>
        <v>0.006142943132</v>
      </c>
      <c r="E958" s="22">
        <f t="shared" si="961"/>
        <v>-0.009617711828</v>
      </c>
      <c r="K958" s="26"/>
      <c r="L958" s="26"/>
      <c r="M958" s="26"/>
      <c r="N958" s="26"/>
      <c r="O958" s="26"/>
    </row>
    <row r="959">
      <c r="A959" s="19">
        <v>41592.0</v>
      </c>
      <c r="B959" s="20">
        <v>34.53817367553711</v>
      </c>
      <c r="C959" s="20">
        <v>398.5042724609375</v>
      </c>
      <c r="D959" s="21">
        <f t="shared" ref="D959:E959" si="962">B959/B958-1</f>
        <v>0.06519859291</v>
      </c>
      <c r="E959" s="22">
        <f t="shared" si="962"/>
        <v>0.00858591</v>
      </c>
      <c r="K959" s="26"/>
      <c r="L959" s="26"/>
      <c r="M959" s="26"/>
      <c r="N959" s="26"/>
      <c r="O959" s="26"/>
    </row>
    <row r="960">
      <c r="A960" s="19">
        <v>41596.0</v>
      </c>
      <c r="B960" s="20">
        <v>35.37246322631836</v>
      </c>
      <c r="C960" s="20">
        <v>409.313232421875</v>
      </c>
      <c r="D960" s="21">
        <f t="shared" ref="D960:E960" si="963">B960/B959-1</f>
        <v>0.02415557807</v>
      </c>
      <c r="E960" s="22">
        <f t="shared" si="963"/>
        <v>0.02712382453</v>
      </c>
      <c r="K960" s="26"/>
      <c r="L960" s="26"/>
      <c r="M960" s="26"/>
      <c r="N960" s="26"/>
      <c r="O960" s="26"/>
    </row>
    <row r="961">
      <c r="A961" s="19">
        <v>41597.0</v>
      </c>
      <c r="B961" s="20">
        <v>34.26243209838867</v>
      </c>
      <c r="C961" s="20">
        <v>410.9977416992188</v>
      </c>
      <c r="D961" s="21">
        <f t="shared" ref="D961:E961" si="964">B961/B960-1</f>
        <v>-0.03138122219</v>
      </c>
      <c r="E961" s="22">
        <f t="shared" si="964"/>
        <v>0.004115452773</v>
      </c>
      <c r="K961" s="26"/>
      <c r="L961" s="26"/>
      <c r="M961" s="26"/>
      <c r="N961" s="26"/>
      <c r="O961" s="26"/>
    </row>
    <row r="962">
      <c r="A962" s="19">
        <v>41598.0</v>
      </c>
      <c r="B962" s="20">
        <v>35.23812866210938</v>
      </c>
      <c r="C962" s="20">
        <v>403.5812377929688</v>
      </c>
      <c r="D962" s="21">
        <f t="shared" ref="D962:E962" si="965">B962/B961-1</f>
        <v>0.02847715425</v>
      </c>
      <c r="E962" s="22">
        <f t="shared" si="965"/>
        <v>-0.01804512082</v>
      </c>
      <c r="K962" s="26"/>
      <c r="L962" s="26"/>
      <c r="M962" s="26"/>
      <c r="N962" s="26"/>
      <c r="O962" s="26"/>
    </row>
    <row r="963">
      <c r="A963" s="19">
        <v>41599.0</v>
      </c>
      <c r="B963" s="20">
        <v>34.071533203125</v>
      </c>
      <c r="C963" s="20">
        <v>396.6092529296875</v>
      </c>
      <c r="D963" s="21">
        <f t="shared" ref="D963:E963" si="966">B963/B962-1</f>
        <v>-0.03310605595</v>
      </c>
      <c r="E963" s="22">
        <f t="shared" si="966"/>
        <v>-0.01727529481</v>
      </c>
      <c r="K963" s="26"/>
      <c r="L963" s="26"/>
      <c r="M963" s="26"/>
      <c r="N963" s="26"/>
      <c r="O963" s="26"/>
    </row>
    <row r="964">
      <c r="A964" s="19">
        <v>41600.0</v>
      </c>
      <c r="B964" s="20">
        <v>34.37556076049805</v>
      </c>
      <c r="C964" s="20">
        <v>394.8077392578125</v>
      </c>
      <c r="D964" s="21">
        <f t="shared" ref="D964:E964" si="967">B964/B963-1</f>
        <v>0.008923213275</v>
      </c>
      <c r="E964" s="22">
        <f t="shared" si="967"/>
        <v>-0.004542288559</v>
      </c>
      <c r="K964" s="26"/>
      <c r="L964" s="26"/>
      <c r="M964" s="26"/>
      <c r="N964" s="26"/>
      <c r="O964" s="26"/>
    </row>
    <row r="965">
      <c r="A965" s="19">
        <v>41603.0</v>
      </c>
      <c r="B965" s="20">
        <v>36.19968414306641</v>
      </c>
      <c r="C965" s="20">
        <v>398.5276794433594</v>
      </c>
      <c r="D965" s="21">
        <f t="shared" ref="D965:E965" si="968">B965/B964-1</f>
        <v>0.05306454185</v>
      </c>
      <c r="E965" s="22">
        <f t="shared" si="968"/>
        <v>0.009422156193</v>
      </c>
      <c r="K965" s="26"/>
      <c r="L965" s="26"/>
      <c r="M965" s="26"/>
      <c r="N965" s="26"/>
      <c r="O965" s="26"/>
    </row>
    <row r="966">
      <c r="A966" s="19">
        <v>41604.0</v>
      </c>
      <c r="B966" s="20">
        <v>34.27658081054688</v>
      </c>
      <c r="C966" s="20">
        <v>393.637939453125</v>
      </c>
      <c r="D966" s="21">
        <f t="shared" ref="D966:E966" si="969">B966/B965-1</f>
        <v>-0.05312486498</v>
      </c>
      <c r="E966" s="22">
        <f t="shared" si="969"/>
        <v>-0.01226951161</v>
      </c>
      <c r="K966" s="26"/>
      <c r="L966" s="26"/>
      <c r="M966" s="26"/>
      <c r="N966" s="26"/>
      <c r="O966" s="26"/>
    </row>
    <row r="967">
      <c r="A967" s="19">
        <v>41605.0</v>
      </c>
      <c r="B967" s="20">
        <v>33.95841598510742</v>
      </c>
      <c r="C967" s="20">
        <v>392.0937805175781</v>
      </c>
      <c r="D967" s="21">
        <f t="shared" ref="D967:E967" si="970">B967/B966-1</f>
        <v>-0.009282280143</v>
      </c>
      <c r="E967" s="22">
        <f t="shared" si="970"/>
        <v>-0.003922789906</v>
      </c>
      <c r="K967" s="26"/>
      <c r="L967" s="26"/>
      <c r="M967" s="26"/>
      <c r="N967" s="26"/>
      <c r="O967" s="26"/>
    </row>
    <row r="968">
      <c r="A968" s="19">
        <v>41606.0</v>
      </c>
      <c r="B968" s="20">
        <v>36.96327209472656</v>
      </c>
      <c r="C968" s="20">
        <v>396.77294921875</v>
      </c>
      <c r="D968" s="21">
        <f t="shared" ref="D968:E968" si="971">B968/B967-1</f>
        <v>0.08848634491</v>
      </c>
      <c r="E968" s="22">
        <f t="shared" si="971"/>
        <v>0.01193379986</v>
      </c>
      <c r="K968" s="26"/>
      <c r="L968" s="26"/>
      <c r="M968" s="26"/>
      <c r="N968" s="26"/>
      <c r="O968" s="26"/>
    </row>
    <row r="969">
      <c r="A969" s="19">
        <v>41607.0</v>
      </c>
      <c r="B969" s="20">
        <v>37.21072387695312</v>
      </c>
      <c r="C969" s="20">
        <v>399.2296142578125</v>
      </c>
      <c r="D969" s="21">
        <f t="shared" ref="D969:E969" si="972">B969/B968-1</f>
        <v>0.006694531306</v>
      </c>
      <c r="E969" s="22">
        <f t="shared" si="972"/>
        <v>0.006191614232</v>
      </c>
      <c r="K969" s="26"/>
      <c r="L969" s="26"/>
      <c r="M969" s="26"/>
      <c r="N969" s="26"/>
      <c r="O969" s="26"/>
    </row>
    <row r="970">
      <c r="A970" s="19">
        <v>41610.0</v>
      </c>
      <c r="B970" s="20">
        <v>37.65615463256836</v>
      </c>
      <c r="C970" s="20">
        <v>400.2122192382812</v>
      </c>
      <c r="D970" s="21">
        <f t="shared" ref="D970:E970" si="973">B970/B969-1</f>
        <v>0.01197049423</v>
      </c>
      <c r="E970" s="22">
        <f t="shared" si="973"/>
        <v>0.002461252736</v>
      </c>
      <c r="K970" s="26"/>
      <c r="L970" s="26"/>
      <c r="M970" s="26"/>
      <c r="N970" s="26"/>
      <c r="O970" s="26"/>
    </row>
    <row r="971">
      <c r="A971" s="19">
        <v>41611.0</v>
      </c>
      <c r="B971" s="20">
        <v>37.78341674804688</v>
      </c>
      <c r="C971" s="20">
        <v>403.3004455566406</v>
      </c>
      <c r="D971" s="21">
        <f t="shared" ref="D971:E971" si="974">B971/B970-1</f>
        <v>0.00337958341</v>
      </c>
      <c r="E971" s="22">
        <f t="shared" si="974"/>
        <v>0.007716471836</v>
      </c>
      <c r="K971" s="26"/>
      <c r="L971" s="26"/>
      <c r="M971" s="26"/>
      <c r="N971" s="26"/>
      <c r="O971" s="26"/>
    </row>
    <row r="972">
      <c r="A972" s="19">
        <v>41612.0</v>
      </c>
      <c r="B972" s="20">
        <v>37.67029571533203</v>
      </c>
      <c r="C972" s="20">
        <v>400.5631103515625</v>
      </c>
      <c r="D972" s="21">
        <f t="shared" ref="D972:E972" si="975">B972/B971-1</f>
        <v>-0.002993933383</v>
      </c>
      <c r="E972" s="22">
        <f t="shared" si="975"/>
        <v>-0.006787334939</v>
      </c>
      <c r="K972" s="26"/>
      <c r="L972" s="26"/>
      <c r="M972" s="26"/>
      <c r="N972" s="26"/>
      <c r="O972" s="26"/>
    </row>
    <row r="973">
      <c r="A973" s="19">
        <v>41613.0</v>
      </c>
      <c r="B973" s="20">
        <v>38.10157775878906</v>
      </c>
      <c r="C973" s="20">
        <v>407.5585327148438</v>
      </c>
      <c r="D973" s="21">
        <f t="shared" ref="D973:E973" si="976">B973/B972-1</f>
        <v>0.0114488627</v>
      </c>
      <c r="E973" s="22">
        <f t="shared" si="976"/>
        <v>0.01746397055</v>
      </c>
      <c r="K973" s="26"/>
      <c r="L973" s="26"/>
      <c r="M973" s="26"/>
      <c r="N973" s="26"/>
      <c r="O973" s="26"/>
    </row>
    <row r="974">
      <c r="A974" s="19">
        <v>41614.0</v>
      </c>
      <c r="B974" s="20">
        <v>38.75911331176758</v>
      </c>
      <c r="C974" s="20">
        <v>405.5465393066406</v>
      </c>
      <c r="D974" s="21">
        <f t="shared" ref="D974:E974" si="977">B974/B973-1</f>
        <v>0.01725743635</v>
      </c>
      <c r="E974" s="22">
        <f t="shared" si="977"/>
        <v>-0.004936698036</v>
      </c>
      <c r="K974" s="26"/>
      <c r="L974" s="26"/>
      <c r="M974" s="26"/>
      <c r="N974" s="26"/>
      <c r="O974" s="26"/>
    </row>
    <row r="975">
      <c r="A975" s="19">
        <v>41617.0</v>
      </c>
      <c r="B975" s="20">
        <v>39.45906829833984</v>
      </c>
      <c r="C975" s="20">
        <v>411.2785339355469</v>
      </c>
      <c r="D975" s="21">
        <f t="shared" ref="D975:E975" si="978">B975/B974-1</f>
        <v>0.01805910731</v>
      </c>
      <c r="E975" s="22">
        <f t="shared" si="978"/>
        <v>0.01413399961</v>
      </c>
      <c r="K975" s="26"/>
      <c r="L975" s="26"/>
      <c r="M975" s="26"/>
      <c r="N975" s="26"/>
      <c r="O975" s="26"/>
    </row>
    <row r="976">
      <c r="A976" s="19">
        <v>41618.0</v>
      </c>
      <c r="B976" s="20">
        <v>39.19039916992188</v>
      </c>
      <c r="C976" s="20">
        <v>413.9457092285156</v>
      </c>
      <c r="D976" s="21">
        <f t="shared" ref="D976:E976" si="979">B976/B975-1</f>
        <v>-0.006808805682</v>
      </c>
      <c r="E976" s="22">
        <f t="shared" si="979"/>
        <v>0.00648508267</v>
      </c>
      <c r="K976" s="26"/>
      <c r="L976" s="26"/>
      <c r="M976" s="26"/>
      <c r="N976" s="26"/>
      <c r="O976" s="26"/>
    </row>
    <row r="977">
      <c r="A977" s="19">
        <v>41619.0</v>
      </c>
      <c r="B977" s="20">
        <v>37.71978759765625</v>
      </c>
      <c r="C977" s="20">
        <v>412.9864196777344</v>
      </c>
      <c r="D977" s="21">
        <f t="shared" ref="D977:E977" si="980">B977/B976-1</f>
        <v>-0.03752479187</v>
      </c>
      <c r="E977" s="22">
        <f t="shared" si="980"/>
        <v>-0.00231742842</v>
      </c>
      <c r="K977" s="26"/>
      <c r="L977" s="26"/>
      <c r="M977" s="26"/>
      <c r="N977" s="26"/>
      <c r="O977" s="26"/>
    </row>
    <row r="978">
      <c r="A978" s="19">
        <v>41620.0</v>
      </c>
      <c r="B978" s="20">
        <v>35.63405609130859</v>
      </c>
      <c r="C978" s="20">
        <v>407.1842346191406</v>
      </c>
      <c r="D978" s="21">
        <f t="shared" ref="D978:E978" si="981">B978/B977-1</f>
        <v>-0.05529542023</v>
      </c>
      <c r="E978" s="22">
        <f t="shared" si="981"/>
        <v>-0.01404933621</v>
      </c>
      <c r="K978" s="26"/>
      <c r="L978" s="26"/>
      <c r="M978" s="26"/>
      <c r="N978" s="26"/>
      <c r="O978" s="26"/>
    </row>
    <row r="979">
      <c r="A979" s="19">
        <v>41621.0</v>
      </c>
      <c r="B979" s="20">
        <v>35.08965301513672</v>
      </c>
      <c r="C979" s="20">
        <v>404.6106262207031</v>
      </c>
      <c r="D979" s="21">
        <f t="shared" ref="D979:E979" si="982">B979/B978-1</f>
        <v>-0.0152776062</v>
      </c>
      <c r="E979" s="22">
        <f t="shared" si="982"/>
        <v>-0.006320501089</v>
      </c>
      <c r="K979" s="26"/>
      <c r="L979" s="26"/>
      <c r="M979" s="26"/>
      <c r="N979" s="26"/>
      <c r="O979" s="26"/>
    </row>
    <row r="980">
      <c r="A980" s="19">
        <v>41624.0</v>
      </c>
      <c r="B980" s="20">
        <v>36.58148193359375</v>
      </c>
      <c r="C980" s="20">
        <v>395.416015625</v>
      </c>
      <c r="D980" s="21">
        <f t="shared" ref="D980:E980" si="983">B980/B979-1</f>
        <v>0.04251478115</v>
      </c>
      <c r="E980" s="22">
        <f t="shared" si="983"/>
        <v>-0.02272459001</v>
      </c>
      <c r="K980" s="26"/>
      <c r="L980" s="26"/>
      <c r="M980" s="26"/>
      <c r="N980" s="26"/>
      <c r="O980" s="26"/>
    </row>
    <row r="981">
      <c r="A981" s="19">
        <v>41625.0</v>
      </c>
      <c r="B981" s="20">
        <v>36.24210357666016</v>
      </c>
      <c r="C981" s="20">
        <v>392.6787414550781</v>
      </c>
      <c r="D981" s="21">
        <f t="shared" ref="D981:E981" si="984">B981/B980-1</f>
        <v>-0.009277326642</v>
      </c>
      <c r="E981" s="22">
        <f t="shared" si="984"/>
        <v>-0.006922517202</v>
      </c>
      <c r="K981" s="26"/>
      <c r="L981" s="26"/>
      <c r="M981" s="26"/>
      <c r="N981" s="26"/>
      <c r="O981" s="26"/>
    </row>
    <row r="982">
      <c r="A982" s="19">
        <v>41626.0</v>
      </c>
      <c r="B982" s="20">
        <v>36.48956298828125</v>
      </c>
      <c r="C982" s="20">
        <v>402.3880615234375</v>
      </c>
      <c r="D982" s="21">
        <f t="shared" ref="D982:E982" si="985">B982/B981-1</f>
        <v>0.006827953877</v>
      </c>
      <c r="E982" s="22">
        <f t="shared" si="985"/>
        <v>0.02472586123</v>
      </c>
      <c r="K982" s="26"/>
      <c r="L982" s="26"/>
      <c r="M982" s="26"/>
      <c r="N982" s="26"/>
      <c r="O982" s="26"/>
    </row>
    <row r="983">
      <c r="A983" s="19">
        <v>41627.0</v>
      </c>
      <c r="B983" s="20">
        <v>35.98050689697266</v>
      </c>
      <c r="C983" s="20">
        <v>399.6272888183594</v>
      </c>
      <c r="D983" s="21">
        <f t="shared" ref="D983:E983" si="986">B983/B982-1</f>
        <v>-0.01395073138</v>
      </c>
      <c r="E983" s="22">
        <f t="shared" si="986"/>
        <v>-0.006860970712</v>
      </c>
      <c r="K983" s="26"/>
      <c r="L983" s="26"/>
      <c r="M983" s="26"/>
      <c r="N983" s="26"/>
      <c r="O983" s="26"/>
    </row>
    <row r="984">
      <c r="A984" s="19">
        <v>41628.0</v>
      </c>
      <c r="B984" s="20">
        <v>36.69459915161133</v>
      </c>
      <c r="C984" s="20">
        <v>418.8588256835938</v>
      </c>
      <c r="D984" s="21">
        <f t="shared" ref="D984:E984" si="987">B984/B983-1</f>
        <v>0.01984664242</v>
      </c>
      <c r="E984" s="22">
        <f t="shared" si="987"/>
        <v>0.04812368275</v>
      </c>
      <c r="K984" s="26"/>
      <c r="L984" s="26"/>
      <c r="M984" s="26"/>
      <c r="N984" s="26"/>
      <c r="O984" s="26"/>
    </row>
    <row r="985">
      <c r="A985" s="19">
        <v>41631.0</v>
      </c>
      <c r="B985" s="20">
        <v>38.39146041870117</v>
      </c>
      <c r="C985" s="20">
        <v>419.3735656738281</v>
      </c>
      <c r="D985" s="21">
        <f t="shared" ref="D985:E985" si="988">B985/B984-1</f>
        <v>0.04624280702</v>
      </c>
      <c r="E985" s="22">
        <f t="shared" si="988"/>
        <v>0.001228910455</v>
      </c>
      <c r="K985" s="26"/>
      <c r="L985" s="26"/>
      <c r="M985" s="26"/>
      <c r="N985" s="26"/>
      <c r="O985" s="26"/>
    </row>
    <row r="986">
      <c r="A986" s="19">
        <v>41632.0</v>
      </c>
      <c r="B986" s="20">
        <v>37.96724700927734</v>
      </c>
      <c r="C986" s="20">
        <v>420.2158203125</v>
      </c>
      <c r="D986" s="21">
        <f t="shared" ref="D986:E986" si="989">B986/B985-1</f>
        <v>-0.01104968149</v>
      </c>
      <c r="E986" s="22">
        <f t="shared" si="989"/>
        <v>0.002008363682</v>
      </c>
      <c r="K986" s="26"/>
      <c r="L986" s="26"/>
      <c r="M986" s="26"/>
      <c r="N986" s="26"/>
      <c r="O986" s="26"/>
    </row>
    <row r="987">
      <c r="A987" s="19">
        <v>41634.0</v>
      </c>
      <c r="B987" s="20">
        <v>38.15106201171875</v>
      </c>
      <c r="C987" s="20">
        <v>415.3026733398438</v>
      </c>
      <c r="D987" s="21">
        <f t="shared" ref="D987:E987" si="990">B987/B986-1</f>
        <v>0.004841409818</v>
      </c>
      <c r="E987" s="22">
        <f t="shared" si="990"/>
        <v>-0.01169196098</v>
      </c>
      <c r="K987" s="26"/>
      <c r="L987" s="26"/>
      <c r="M987" s="26"/>
      <c r="N987" s="26"/>
      <c r="O987" s="26"/>
    </row>
    <row r="988">
      <c r="A988" s="19">
        <v>41635.0</v>
      </c>
      <c r="B988" s="20">
        <v>38.53286743164062</v>
      </c>
      <c r="C988" s="20">
        <v>411.2317199707031</v>
      </c>
      <c r="D988" s="21">
        <f t="shared" ref="D988:E988" si="991">B988/B987-1</f>
        <v>0.01000772717</v>
      </c>
      <c r="E988" s="22">
        <f t="shared" si="991"/>
        <v>-0.00980237699</v>
      </c>
      <c r="K988" s="26"/>
      <c r="L988" s="26"/>
      <c r="M988" s="26"/>
      <c r="N988" s="26"/>
      <c r="O988" s="26"/>
    </row>
    <row r="989">
      <c r="A989" s="19">
        <v>41638.0</v>
      </c>
      <c r="B989" s="20">
        <v>37.64908599853516</v>
      </c>
      <c r="C989" s="20">
        <v>415.0920715332031</v>
      </c>
      <c r="D989" s="21">
        <f t="shared" ref="D989:E989" si="992">B989/B988-1</f>
        <v>-0.02293578163</v>
      </c>
      <c r="E989" s="22">
        <f t="shared" si="992"/>
        <v>0.009387290365</v>
      </c>
      <c r="K989" s="26"/>
      <c r="L989" s="26"/>
      <c r="M989" s="26"/>
      <c r="N989" s="26"/>
      <c r="O989" s="26"/>
    </row>
    <row r="990">
      <c r="A990" s="19">
        <v>41639.0</v>
      </c>
      <c r="B990" s="20">
        <v>37.11881637573242</v>
      </c>
      <c r="C990" s="20">
        <v>418.8822021484375</v>
      </c>
      <c r="D990" s="21">
        <f t="shared" ref="D990:E990" si="993">B990/B989-1</f>
        <v>-0.01408452845</v>
      </c>
      <c r="E990" s="22">
        <f t="shared" si="993"/>
        <v>0.009130819101</v>
      </c>
      <c r="K990" s="26"/>
      <c r="L990" s="26"/>
      <c r="M990" s="26"/>
      <c r="N990" s="26"/>
      <c r="O990" s="26"/>
    </row>
    <row r="991">
      <c r="A991" s="19">
        <v>41640.0</v>
      </c>
      <c r="B991" s="20">
        <v>38.00259780883789</v>
      </c>
      <c r="C991" s="20">
        <v>415.8875427246094</v>
      </c>
      <c r="D991" s="21">
        <f t="shared" ref="D991:E991" si="994">B991/B990-1</f>
        <v>0.02380952626</v>
      </c>
      <c r="E991" s="22">
        <f t="shared" si="994"/>
        <v>-0.00714916845</v>
      </c>
      <c r="K991" s="26"/>
      <c r="L991" s="26"/>
      <c r="M991" s="26"/>
      <c r="N991" s="26"/>
      <c r="O991" s="26"/>
    </row>
    <row r="992">
      <c r="A992" s="19">
        <v>41641.0</v>
      </c>
      <c r="B992" s="20">
        <v>36.10776901245117</v>
      </c>
      <c r="C992" s="20">
        <v>409.4302368164062</v>
      </c>
      <c r="D992" s="21">
        <f t="shared" ref="D992:E992" si="995">B992/B991-1</f>
        <v>-0.04986050706</v>
      </c>
      <c r="E992" s="22">
        <f t="shared" si="995"/>
        <v>-0.01552656727</v>
      </c>
      <c r="K992" s="26"/>
      <c r="L992" s="26"/>
      <c r="M992" s="26"/>
      <c r="N992" s="26"/>
      <c r="O992" s="26"/>
    </row>
    <row r="993">
      <c r="A993" s="19">
        <v>41642.0</v>
      </c>
      <c r="B993" s="20">
        <v>35.1179313659668</v>
      </c>
      <c r="C993" s="20">
        <v>404.4000854492188</v>
      </c>
      <c r="D993" s="21">
        <f t="shared" ref="D993:E993" si="996">B993/B992-1</f>
        <v>-0.0274134258</v>
      </c>
      <c r="E993" s="22">
        <f t="shared" si="996"/>
        <v>-0.01228573494</v>
      </c>
      <c r="K993" s="26"/>
      <c r="L993" s="26"/>
      <c r="M993" s="26"/>
      <c r="N993" s="26"/>
      <c r="O993" s="26"/>
    </row>
    <row r="994">
      <c r="A994" s="19">
        <v>41645.0</v>
      </c>
      <c r="B994" s="20">
        <v>35.64113235473633</v>
      </c>
      <c r="C994" s="20">
        <v>400.0484313964844</v>
      </c>
      <c r="D994" s="21">
        <f t="shared" ref="D994:E994" si="997">B994/B993-1</f>
        <v>0.0148984</v>
      </c>
      <c r="E994" s="22">
        <f t="shared" si="997"/>
        <v>-0.01076076442</v>
      </c>
      <c r="K994" s="26"/>
      <c r="L994" s="26"/>
      <c r="M994" s="26"/>
      <c r="N994" s="26"/>
      <c r="O994" s="26"/>
    </row>
    <row r="995">
      <c r="A995" s="19">
        <v>41646.0</v>
      </c>
      <c r="B995" s="20">
        <v>34.21294021606445</v>
      </c>
      <c r="C995" s="20">
        <v>394.03564453125</v>
      </c>
      <c r="D995" s="21">
        <f t="shared" ref="D995:E995" si="998">B995/B994-1</f>
        <v>-0.04007145801</v>
      </c>
      <c r="E995" s="22">
        <f t="shared" si="998"/>
        <v>-0.01503014734</v>
      </c>
      <c r="K995" s="26"/>
      <c r="L995" s="26"/>
      <c r="M995" s="26"/>
      <c r="N995" s="26"/>
      <c r="O995" s="26"/>
    </row>
    <row r="996">
      <c r="A996" s="19">
        <v>41647.0</v>
      </c>
      <c r="B996" s="20">
        <v>33.95841598510742</v>
      </c>
      <c r="C996" s="20">
        <v>397.2877197265625</v>
      </c>
      <c r="D996" s="21">
        <f t="shared" ref="D996:E996" si="999">B996/B995-1</f>
        <v>-0.007439414132</v>
      </c>
      <c r="E996" s="22">
        <f t="shared" si="999"/>
        <v>0.0082532513</v>
      </c>
      <c r="K996" s="26"/>
      <c r="L996" s="26"/>
      <c r="M996" s="26"/>
      <c r="N996" s="26"/>
      <c r="O996" s="26"/>
    </row>
    <row r="997">
      <c r="A997" s="19">
        <v>41648.0</v>
      </c>
      <c r="B997" s="20">
        <v>34.72199630737305</v>
      </c>
      <c r="C997" s="20">
        <v>398.0597534179688</v>
      </c>
      <c r="D997" s="21">
        <f t="shared" ref="D997:E997" si="1000">B997/B996-1</f>
        <v>0.02248574617</v>
      </c>
      <c r="E997" s="22">
        <f t="shared" si="1000"/>
        <v>0.001943260899</v>
      </c>
      <c r="K997" s="26"/>
      <c r="L997" s="26"/>
      <c r="M997" s="26"/>
      <c r="N997" s="26"/>
      <c r="O997" s="26"/>
    </row>
    <row r="998">
      <c r="A998" s="19">
        <v>41649.0</v>
      </c>
      <c r="B998" s="20">
        <v>34.071533203125</v>
      </c>
      <c r="C998" s="20">
        <v>401.5457458496094</v>
      </c>
      <c r="D998" s="21">
        <f t="shared" ref="D998:E998" si="1001">B998/B997-1</f>
        <v>-0.01873345929</v>
      </c>
      <c r="E998" s="22">
        <f t="shared" si="1001"/>
        <v>0.008757460159</v>
      </c>
      <c r="K998" s="26"/>
      <c r="L998" s="26"/>
      <c r="M998" s="26"/>
      <c r="N998" s="26"/>
      <c r="O998" s="26"/>
    </row>
    <row r="999">
      <c r="A999" s="19">
        <v>41652.0</v>
      </c>
      <c r="B999" s="20">
        <v>33.27259826660156</v>
      </c>
      <c r="C999" s="20">
        <v>411.95703125</v>
      </c>
      <c r="D999" s="21">
        <f t="shared" ref="D999:E999" si="1002">B999/B998-1</f>
        <v>-0.02344875212</v>
      </c>
      <c r="E999" s="22">
        <f t="shared" si="1002"/>
        <v>0.02592801818</v>
      </c>
      <c r="K999" s="26"/>
      <c r="L999" s="26"/>
      <c r="M999" s="26"/>
      <c r="N999" s="26"/>
      <c r="O999" s="26"/>
    </row>
    <row r="1000">
      <c r="A1000" s="19">
        <v>41653.0</v>
      </c>
      <c r="B1000" s="20">
        <v>34.53817367553711</v>
      </c>
      <c r="C1000" s="20">
        <v>412.4717102050781</v>
      </c>
      <c r="D1000" s="21">
        <f t="shared" ref="D1000:E1000" si="1003">B1000/B999-1</f>
        <v>0.03803656687</v>
      </c>
      <c r="E1000" s="22">
        <f t="shared" si="1003"/>
        <v>0.001249351063</v>
      </c>
      <c r="K1000" s="26"/>
      <c r="L1000" s="26"/>
      <c r="M1000" s="26"/>
      <c r="N1000" s="26"/>
      <c r="O1000" s="26"/>
    </row>
    <row r="1001">
      <c r="A1001" s="19">
        <v>41654.0</v>
      </c>
      <c r="B1001" s="20">
        <v>35.23106002807617</v>
      </c>
      <c r="C1001" s="20">
        <v>414.3200073242188</v>
      </c>
      <c r="D1001" s="21">
        <f t="shared" ref="D1001:E1001" si="1004">B1001/B1000-1</f>
        <v>0.02006146472</v>
      </c>
      <c r="E1001" s="22">
        <f t="shared" si="1004"/>
        <v>0.004481027604</v>
      </c>
      <c r="K1001" s="26"/>
      <c r="L1001" s="26"/>
      <c r="M1001" s="26"/>
      <c r="N1001" s="26"/>
      <c r="O1001" s="26"/>
    </row>
    <row r="1002">
      <c r="A1002" s="19">
        <v>41655.0</v>
      </c>
      <c r="B1002" s="20">
        <v>35.16035079956055</v>
      </c>
      <c r="C1002" s="20">
        <v>414.6475524902344</v>
      </c>
      <c r="D1002" s="21">
        <f t="shared" ref="D1002:E1002" si="1005">B1002/B1001-1</f>
        <v>-0.002007013938</v>
      </c>
      <c r="E1002" s="22">
        <f t="shared" si="1005"/>
        <v>0.0007905608231</v>
      </c>
      <c r="K1002" s="26"/>
      <c r="L1002" s="26"/>
      <c r="M1002" s="26"/>
      <c r="N1002" s="26"/>
      <c r="O1002" s="26"/>
    </row>
    <row r="1003">
      <c r="A1003" s="19">
        <v>41656.0</v>
      </c>
      <c r="B1003" s="20">
        <v>33.91599273681641</v>
      </c>
      <c r="C1003" s="20">
        <v>413.9924621582031</v>
      </c>
      <c r="D1003" s="21">
        <f t="shared" ref="D1003:E1003" si="1006">B1003/B1002-1</f>
        <v>-0.03539094561</v>
      </c>
      <c r="E1003" s="22">
        <f t="shared" si="1006"/>
        <v>-0.001579872661</v>
      </c>
      <c r="K1003" s="26"/>
      <c r="L1003" s="26"/>
      <c r="M1003" s="26"/>
      <c r="N1003" s="26"/>
      <c r="O1003" s="26"/>
    </row>
    <row r="1004">
      <c r="A1004" s="19">
        <v>41659.0</v>
      </c>
      <c r="B1004" s="20">
        <v>34.88461685180664</v>
      </c>
      <c r="C1004" s="20">
        <v>406.9736938476562</v>
      </c>
      <c r="D1004" s="21">
        <f t="shared" ref="D1004:E1004" si="1007">B1004/B1003-1</f>
        <v>0.02855950945</v>
      </c>
      <c r="E1004" s="22">
        <f t="shared" si="1007"/>
        <v>-0.01695385533</v>
      </c>
      <c r="K1004" s="26"/>
      <c r="L1004" s="26"/>
      <c r="M1004" s="26"/>
      <c r="N1004" s="26"/>
      <c r="O1004" s="26"/>
    </row>
    <row r="1005">
      <c r="A1005" s="19">
        <v>41660.0</v>
      </c>
      <c r="B1005" s="20">
        <v>34.92703247070312</v>
      </c>
      <c r="C1005" s="20">
        <v>403.838623046875</v>
      </c>
      <c r="D1005" s="21">
        <f t="shared" ref="D1005:E1005" si="1008">B1005/B1004-1</f>
        <v>0.001215883181</v>
      </c>
      <c r="E1005" s="22">
        <f t="shared" si="1008"/>
        <v>-0.007703374562</v>
      </c>
      <c r="K1005" s="26"/>
      <c r="L1005" s="26"/>
      <c r="M1005" s="26"/>
      <c r="N1005" s="26"/>
      <c r="O1005" s="26"/>
    </row>
    <row r="1006">
      <c r="A1006" s="19">
        <v>41661.0</v>
      </c>
      <c r="B1006" s="20">
        <v>34.77856063842773</v>
      </c>
      <c r="C1006" s="20">
        <v>408.2370300292969</v>
      </c>
      <c r="D1006" s="21">
        <f t="shared" ref="D1006:E1006" si="1009">B1006/B1005-1</f>
        <v>-0.0042509146</v>
      </c>
      <c r="E1006" s="22">
        <f t="shared" si="1009"/>
        <v>0.01089149658</v>
      </c>
      <c r="K1006" s="26"/>
      <c r="L1006" s="26"/>
      <c r="M1006" s="26"/>
      <c r="N1006" s="26"/>
      <c r="O1006" s="26"/>
    </row>
    <row r="1007">
      <c r="A1007" s="19">
        <v>41662.0</v>
      </c>
      <c r="B1007" s="20">
        <v>36.39057922363281</v>
      </c>
      <c r="C1007" s="20">
        <v>405.1253967285156</v>
      </c>
      <c r="D1007" s="21">
        <f t="shared" ref="D1007:E1007" si="1010">B1007/B1006-1</f>
        <v>0.04635092872</v>
      </c>
      <c r="E1007" s="22">
        <f t="shared" si="1010"/>
        <v>-0.007622124089</v>
      </c>
      <c r="K1007" s="26"/>
      <c r="L1007" s="26"/>
      <c r="M1007" s="26"/>
      <c r="N1007" s="26"/>
      <c r="O1007" s="26"/>
    </row>
    <row r="1008">
      <c r="A1008" s="19">
        <v>41663.0</v>
      </c>
      <c r="B1008" s="20">
        <v>35.32297134399414</v>
      </c>
      <c r="C1008" s="20">
        <v>405.9909973144531</v>
      </c>
      <c r="D1008" s="21">
        <f t="shared" ref="D1008:E1008" si="1011">B1008/B1007-1</f>
        <v>-0.02933747971</v>
      </c>
      <c r="E1008" s="22">
        <f t="shared" si="1011"/>
        <v>0.002136623853</v>
      </c>
      <c r="K1008" s="26"/>
      <c r="L1008" s="26"/>
      <c r="M1008" s="26"/>
      <c r="N1008" s="26"/>
      <c r="O1008" s="26"/>
    </row>
    <row r="1009">
      <c r="A1009" s="19">
        <v>41666.0</v>
      </c>
      <c r="B1009" s="20">
        <v>33.52005386352539</v>
      </c>
      <c r="C1009" s="20">
        <v>394.5269775390625</v>
      </c>
      <c r="D1009" s="21">
        <f t="shared" ref="D1009:E1009" si="1012">B1009/B1008-1</f>
        <v>-0.05104093489</v>
      </c>
      <c r="E1009" s="22">
        <f t="shared" si="1012"/>
        <v>-0.02823712804</v>
      </c>
      <c r="K1009" s="26"/>
      <c r="L1009" s="26"/>
      <c r="M1009" s="26"/>
      <c r="N1009" s="26"/>
      <c r="O1009" s="26"/>
    </row>
    <row r="1010">
      <c r="A1010" s="19">
        <v>41667.0</v>
      </c>
      <c r="B1010" s="20">
        <v>33.92305755615234</v>
      </c>
      <c r="C1010" s="20">
        <v>395.3224487304688</v>
      </c>
      <c r="D1010" s="21">
        <f t="shared" ref="D1010:E1010" si="1013">B1010/B1009-1</f>
        <v>0.01202276387</v>
      </c>
      <c r="E1010" s="22">
        <f t="shared" si="1013"/>
        <v>0.002016265646</v>
      </c>
      <c r="K1010" s="26"/>
      <c r="L1010" s="26"/>
      <c r="M1010" s="26"/>
      <c r="N1010" s="26"/>
      <c r="O1010" s="26"/>
    </row>
    <row r="1011">
      <c r="A1011" s="19">
        <v>41668.0</v>
      </c>
      <c r="B1011" s="20">
        <v>35.98050689697266</v>
      </c>
      <c r="C1011" s="20">
        <v>391.4620666503906</v>
      </c>
      <c r="D1011" s="21">
        <f t="shared" ref="D1011:E1011" si="1014">B1011/B1010-1</f>
        <v>0.06065046871</v>
      </c>
      <c r="E1011" s="22">
        <f t="shared" si="1014"/>
        <v>-0.009765147647</v>
      </c>
      <c r="K1011" s="26"/>
      <c r="L1011" s="26"/>
      <c r="M1011" s="26"/>
      <c r="N1011" s="26"/>
      <c r="O1011" s="26"/>
    </row>
    <row r="1012">
      <c r="A1012" s="19">
        <v>41669.0</v>
      </c>
      <c r="B1012" s="20">
        <v>33.94426727294922</v>
      </c>
      <c r="C1012" s="20">
        <v>386.0342407226562</v>
      </c>
      <c r="D1012" s="21">
        <f t="shared" ref="D1012:E1012" si="1015">B1012/B1011-1</f>
        <v>-0.0565928554</v>
      </c>
      <c r="E1012" s="22">
        <f t="shared" si="1015"/>
        <v>-0.01386552208</v>
      </c>
      <c r="K1012" s="26"/>
      <c r="L1012" s="26"/>
      <c r="M1012" s="26"/>
      <c r="N1012" s="26"/>
      <c r="O1012" s="26"/>
    </row>
    <row r="1013">
      <c r="A1013" s="19">
        <v>41670.0</v>
      </c>
      <c r="B1013" s="20">
        <v>33.77458572387695</v>
      </c>
      <c r="C1013" s="20">
        <v>388.9119262695312</v>
      </c>
      <c r="D1013" s="21">
        <f t="shared" ref="D1013:E1013" si="1016">B1013/B1012-1</f>
        <v>-0.004998827864</v>
      </c>
      <c r="E1013" s="22">
        <f t="shared" si="1016"/>
        <v>0.007454482642</v>
      </c>
      <c r="K1013" s="26"/>
      <c r="L1013" s="26"/>
      <c r="M1013" s="26"/>
      <c r="N1013" s="26"/>
      <c r="O1013" s="26"/>
    </row>
    <row r="1014">
      <c r="A1014" s="19">
        <v>41673.0</v>
      </c>
      <c r="B1014" s="20">
        <v>33.23017501831055</v>
      </c>
      <c r="C1014" s="20">
        <v>384.1157531738281</v>
      </c>
      <c r="D1014" s="21">
        <f t="shared" ref="D1014:E1014" si="1017">B1014/B1013-1</f>
        <v>-0.01611894547</v>
      </c>
      <c r="E1014" s="22">
        <f t="shared" si="1017"/>
        <v>-0.01233228598</v>
      </c>
      <c r="K1014" s="26"/>
      <c r="L1014" s="26"/>
      <c r="M1014" s="26"/>
      <c r="N1014" s="26"/>
      <c r="O1014" s="26"/>
    </row>
    <row r="1015">
      <c r="A1015" s="19">
        <v>41674.0</v>
      </c>
      <c r="B1015" s="20">
        <v>32.70698165893555</v>
      </c>
      <c r="C1015" s="20">
        <v>384.4198913574219</v>
      </c>
      <c r="D1015" s="21">
        <f t="shared" ref="D1015:E1015" si="1018">B1015/B1014-1</f>
        <v>-0.01574452614</v>
      </c>
      <c r="E1015" s="22">
        <f t="shared" si="1018"/>
        <v>0.0007917878428</v>
      </c>
      <c r="K1015" s="26"/>
      <c r="L1015" s="26"/>
      <c r="M1015" s="26"/>
      <c r="N1015" s="26"/>
      <c r="O1015" s="26"/>
    </row>
    <row r="1016">
      <c r="A1016" s="19">
        <v>41675.0</v>
      </c>
      <c r="B1016" s="20">
        <v>32.5726432800293</v>
      </c>
      <c r="C1016" s="20">
        <v>382.4078369140625</v>
      </c>
      <c r="D1016" s="21">
        <f t="shared" ref="D1016:E1016" si="1019">B1016/B1015-1</f>
        <v>-0.004107330365</v>
      </c>
      <c r="E1016" s="22">
        <f t="shared" si="1019"/>
        <v>-0.005234001904</v>
      </c>
      <c r="K1016" s="26"/>
      <c r="L1016" s="26"/>
      <c r="M1016" s="26"/>
      <c r="N1016" s="26"/>
      <c r="O1016" s="26"/>
    </row>
    <row r="1017">
      <c r="A1017" s="19">
        <v>41676.0</v>
      </c>
      <c r="B1017" s="20">
        <v>31.99995422363281</v>
      </c>
      <c r="C1017" s="20">
        <v>381.7527160644531</v>
      </c>
      <c r="D1017" s="21">
        <f t="shared" ref="D1017:E1017" si="1020">B1017/B1016-1</f>
        <v>-0.01758190306</v>
      </c>
      <c r="E1017" s="22">
        <f t="shared" si="1020"/>
        <v>-0.001713147029</v>
      </c>
      <c r="K1017" s="26"/>
      <c r="L1017" s="26"/>
      <c r="M1017" s="26"/>
      <c r="N1017" s="26"/>
      <c r="O1017" s="26"/>
    </row>
    <row r="1018">
      <c r="A1018" s="19">
        <v>41677.0</v>
      </c>
      <c r="B1018" s="20">
        <v>31.91510772705078</v>
      </c>
      <c r="C1018" s="20">
        <v>381.0976867675781</v>
      </c>
      <c r="D1018" s="21">
        <f t="shared" ref="D1018:E1018" si="1021">B1018/B1017-1</f>
        <v>-0.002651456811</v>
      </c>
      <c r="E1018" s="22">
        <f t="shared" si="1021"/>
        <v>-0.001715847116</v>
      </c>
      <c r="K1018" s="26"/>
      <c r="L1018" s="26"/>
      <c r="M1018" s="26"/>
      <c r="N1018" s="26"/>
      <c r="O1018" s="26"/>
    </row>
    <row r="1019">
      <c r="A1019" s="19">
        <v>41680.0</v>
      </c>
      <c r="B1019" s="20">
        <v>31.3494873046875</v>
      </c>
      <c r="C1019" s="20">
        <v>384.6070861816406</v>
      </c>
      <c r="D1019" s="21">
        <f t="shared" ref="D1019:E1019" si="1022">B1019/B1018-1</f>
        <v>-0.01772265434</v>
      </c>
      <c r="E1019" s="22">
        <f t="shared" si="1022"/>
        <v>0.009208661023</v>
      </c>
      <c r="K1019" s="26"/>
      <c r="L1019" s="26"/>
      <c r="M1019" s="26"/>
      <c r="N1019" s="26"/>
      <c r="O1019" s="26"/>
    </row>
    <row r="1020">
      <c r="A1020" s="19">
        <v>41681.0</v>
      </c>
      <c r="B1020" s="20">
        <v>31.24343872070312</v>
      </c>
      <c r="C1020" s="20">
        <v>376.7928161621094</v>
      </c>
      <c r="D1020" s="21">
        <f t="shared" ref="D1020:E1020" si="1023">B1020/B1019-1</f>
        <v>-0.003382785273</v>
      </c>
      <c r="E1020" s="22">
        <f t="shared" si="1023"/>
        <v>-0.02031754042</v>
      </c>
      <c r="K1020" s="26"/>
      <c r="L1020" s="26"/>
      <c r="M1020" s="26"/>
      <c r="N1020" s="26"/>
      <c r="O1020" s="26"/>
    </row>
    <row r="1021">
      <c r="A1021" s="19">
        <v>41682.0</v>
      </c>
      <c r="B1021" s="20">
        <v>31.10910797119141</v>
      </c>
      <c r="C1021" s="20">
        <v>382.7119445800781</v>
      </c>
      <c r="D1021" s="21">
        <f t="shared" ref="D1021:E1021" si="1024">B1021/B1020-1</f>
        <v>-0.004299486709</v>
      </c>
      <c r="E1021" s="22">
        <f t="shared" si="1024"/>
        <v>0.01570923904</v>
      </c>
      <c r="K1021" s="26"/>
      <c r="L1021" s="26"/>
      <c r="M1021" s="26"/>
      <c r="N1021" s="26"/>
      <c r="O1021" s="26"/>
    </row>
    <row r="1022">
      <c r="A1022" s="19">
        <v>41683.0</v>
      </c>
      <c r="B1022" s="20">
        <v>30.79094314575195</v>
      </c>
      <c r="C1022" s="20">
        <v>377.798828125</v>
      </c>
      <c r="D1022" s="21">
        <f t="shared" ref="D1022:E1022" si="1025">B1022/B1021-1</f>
        <v>-0.01022738504</v>
      </c>
      <c r="E1022" s="22">
        <f t="shared" si="1025"/>
        <v>-0.01283763552</v>
      </c>
      <c r="K1022" s="26"/>
      <c r="L1022" s="26"/>
      <c r="M1022" s="26"/>
      <c r="N1022" s="26"/>
      <c r="O1022" s="26"/>
    </row>
    <row r="1023">
      <c r="A1023" s="19">
        <v>41684.0</v>
      </c>
      <c r="B1023" s="20">
        <v>30.43035697937012</v>
      </c>
      <c r="C1023" s="20">
        <v>384.6538696289062</v>
      </c>
      <c r="D1023" s="21">
        <f t="shared" ref="D1023:E1023" si="1026">B1023/B1022-1</f>
        <v>-0.01171078666</v>
      </c>
      <c r="E1023" s="22">
        <f t="shared" si="1026"/>
        <v>0.01814468705</v>
      </c>
      <c r="K1023" s="26"/>
      <c r="L1023" s="26"/>
      <c r="M1023" s="26"/>
      <c r="N1023" s="26"/>
      <c r="O1023" s="26"/>
    </row>
    <row r="1024">
      <c r="A1024" s="19">
        <v>41687.0</v>
      </c>
      <c r="B1024" s="20">
        <v>31.13031578063965</v>
      </c>
      <c r="C1024" s="20">
        <v>380.0916442871094</v>
      </c>
      <c r="D1024" s="21">
        <f t="shared" ref="D1024:E1024" si="1027">B1024/B1023-1</f>
        <v>0.02300199113</v>
      </c>
      <c r="E1024" s="22">
        <f t="shared" si="1027"/>
        <v>-0.0118605991</v>
      </c>
      <c r="K1024" s="26"/>
      <c r="L1024" s="26"/>
      <c r="M1024" s="26"/>
      <c r="N1024" s="26"/>
      <c r="O1024" s="26"/>
    </row>
    <row r="1025">
      <c r="A1025" s="19">
        <v>41688.0</v>
      </c>
      <c r="B1025" s="20">
        <v>32.20499038696289</v>
      </c>
      <c r="C1025" s="20">
        <v>380.4893188476562</v>
      </c>
      <c r="D1025" s="21">
        <f t="shared" ref="D1025:E1025" si="1028">B1025/B1024-1</f>
        <v>0.03452180228</v>
      </c>
      <c r="E1025" s="22">
        <f t="shared" si="1028"/>
        <v>0.001046259676</v>
      </c>
      <c r="K1025" s="26"/>
      <c r="L1025" s="26"/>
      <c r="M1025" s="26"/>
      <c r="N1025" s="26"/>
      <c r="O1025" s="26"/>
    </row>
    <row r="1026">
      <c r="A1026" s="19">
        <v>41689.0</v>
      </c>
      <c r="B1026" s="20">
        <v>34.50989151000977</v>
      </c>
      <c r="C1026" s="20">
        <v>380.0682678222656</v>
      </c>
      <c r="D1026" s="21">
        <f t="shared" ref="D1026:E1026" si="1029">B1026/B1025-1</f>
        <v>0.07156968828</v>
      </c>
      <c r="E1026" s="22">
        <f t="shared" si="1029"/>
        <v>-0.001106604061</v>
      </c>
      <c r="K1026" s="26"/>
      <c r="L1026" s="26"/>
      <c r="M1026" s="26"/>
      <c r="N1026" s="26"/>
      <c r="O1026" s="26"/>
    </row>
    <row r="1027">
      <c r="A1027" s="19">
        <v>41690.0</v>
      </c>
      <c r="B1027" s="20">
        <v>34.67250823974609</v>
      </c>
      <c r="C1027" s="20">
        <v>376.8863830566406</v>
      </c>
      <c r="D1027" s="21">
        <f t="shared" ref="D1027:E1027" si="1030">B1027/B1026-1</f>
        <v>0.004712177368</v>
      </c>
      <c r="E1027" s="22">
        <f t="shared" si="1030"/>
        <v>-0.008371876936</v>
      </c>
      <c r="K1027" s="26"/>
      <c r="L1027" s="26"/>
      <c r="M1027" s="26"/>
      <c r="N1027" s="26"/>
      <c r="O1027" s="26"/>
    </row>
    <row r="1028">
      <c r="A1028" s="19">
        <v>41691.0</v>
      </c>
      <c r="B1028" s="20">
        <v>35.29469680786133</v>
      </c>
      <c r="C1028" s="20">
        <v>379.71728515625</v>
      </c>
      <c r="D1028" s="21">
        <f t="shared" ref="D1028:E1028" si="1031">B1028/B1027-1</f>
        <v>0.01794472335</v>
      </c>
      <c r="E1028" s="22">
        <f t="shared" si="1031"/>
        <v>0.007511287823</v>
      </c>
      <c r="K1028" s="26"/>
      <c r="L1028" s="26"/>
      <c r="M1028" s="26"/>
      <c r="N1028" s="26"/>
      <c r="O1028" s="26"/>
    </row>
    <row r="1029">
      <c r="A1029" s="19">
        <v>41694.0</v>
      </c>
      <c r="B1029" s="20">
        <v>35.30175399780273</v>
      </c>
      <c r="C1029" s="20">
        <v>380.1150817871094</v>
      </c>
      <c r="D1029" s="21">
        <f t="shared" ref="D1029:E1029" si="1032">B1029/B1028-1</f>
        <v>0.0001999504339</v>
      </c>
      <c r="E1029" s="22">
        <f t="shared" si="1032"/>
        <v>0.001047612649</v>
      </c>
      <c r="K1029" s="26"/>
      <c r="L1029" s="26"/>
      <c r="M1029" s="26"/>
      <c r="N1029" s="26"/>
      <c r="O1029" s="26"/>
    </row>
    <row r="1030">
      <c r="A1030" s="19">
        <v>41695.0</v>
      </c>
      <c r="B1030" s="20">
        <v>35.25933456420898</v>
      </c>
      <c r="C1030" s="20">
        <v>379.2727661132812</v>
      </c>
      <c r="D1030" s="21">
        <f t="shared" ref="D1030:E1030" si="1033">B1030/B1029-1</f>
        <v>-0.001201623965</v>
      </c>
      <c r="E1030" s="22">
        <f t="shared" si="1033"/>
        <v>-0.002215949101</v>
      </c>
      <c r="K1030" s="26"/>
      <c r="L1030" s="26"/>
      <c r="M1030" s="26"/>
      <c r="N1030" s="26"/>
      <c r="O1030" s="26"/>
    </row>
    <row r="1031">
      <c r="A1031" s="19">
        <v>41696.0</v>
      </c>
      <c r="B1031" s="20">
        <v>35.11086273193359</v>
      </c>
      <c r="C1031" s="20">
        <v>379.3429870605469</v>
      </c>
      <c r="D1031" s="21">
        <f t="shared" ref="D1031:E1031" si="1034">B1031/B1030-1</f>
        <v>-0.004210851796</v>
      </c>
      <c r="E1031" s="22">
        <f t="shared" si="1034"/>
        <v>0.0001851462945</v>
      </c>
      <c r="K1031" s="26"/>
      <c r="L1031" s="26"/>
      <c r="M1031" s="26"/>
      <c r="N1031" s="26"/>
      <c r="O1031" s="26"/>
    </row>
    <row r="1032">
      <c r="A1032" s="19">
        <v>41698.0</v>
      </c>
      <c r="B1032" s="20">
        <v>35.95222473144531</v>
      </c>
      <c r="C1032" s="20">
        <v>374.3128051757812</v>
      </c>
      <c r="D1032" s="21">
        <f t="shared" ref="D1032:E1032" si="1035">B1032/B1031-1</f>
        <v>0.02396301127</v>
      </c>
      <c r="E1032" s="22">
        <f t="shared" si="1035"/>
        <v>-0.01326024747</v>
      </c>
      <c r="K1032" s="26"/>
      <c r="L1032" s="26"/>
      <c r="M1032" s="26"/>
      <c r="N1032" s="26"/>
      <c r="O1032" s="26"/>
    </row>
    <row r="1033">
      <c r="A1033" s="19">
        <v>41701.0</v>
      </c>
      <c r="B1033" s="20">
        <v>37.31678771972656</v>
      </c>
      <c r="C1033" s="20">
        <v>375.9271240234375</v>
      </c>
      <c r="D1033" s="21">
        <f t="shared" ref="D1033:E1033" si="1036">B1033/B1032-1</f>
        <v>0.03795489705</v>
      </c>
      <c r="E1033" s="22">
        <f t="shared" si="1036"/>
        <v>0.004312753465</v>
      </c>
      <c r="K1033" s="26"/>
      <c r="L1033" s="26"/>
      <c r="M1033" s="26"/>
      <c r="N1033" s="26"/>
      <c r="O1033" s="26"/>
    </row>
    <row r="1034">
      <c r="A1034" s="19">
        <v>41702.0</v>
      </c>
      <c r="B1034" s="20">
        <v>37.85412216186523</v>
      </c>
      <c r="C1034" s="20">
        <v>380.3958129882812</v>
      </c>
      <c r="D1034" s="21">
        <f t="shared" ref="D1034:E1034" si="1037">B1034/B1033-1</f>
        <v>0.0143992684</v>
      </c>
      <c r="E1034" s="22">
        <f t="shared" si="1037"/>
        <v>0.01188711503</v>
      </c>
      <c r="K1034" s="26"/>
      <c r="L1034" s="26"/>
      <c r="M1034" s="26"/>
      <c r="N1034" s="26"/>
      <c r="O1034" s="26"/>
    </row>
    <row r="1035">
      <c r="A1035" s="19">
        <v>41703.0</v>
      </c>
      <c r="B1035" s="20">
        <v>37.88946914672852</v>
      </c>
      <c r="C1035" s="20">
        <v>377.6116638183594</v>
      </c>
      <c r="D1035" s="21">
        <f t="shared" ref="D1035:E1035" si="1038">B1035/B1034-1</f>
        <v>0.000933768447</v>
      </c>
      <c r="E1035" s="22">
        <f t="shared" si="1038"/>
        <v>-0.007319084687</v>
      </c>
      <c r="K1035" s="26"/>
      <c r="L1035" s="26"/>
      <c r="M1035" s="26"/>
      <c r="N1035" s="26"/>
      <c r="O1035" s="26"/>
    </row>
    <row r="1036">
      <c r="A1036" s="19">
        <v>41704.0</v>
      </c>
      <c r="B1036" s="20">
        <v>38.79447174072266</v>
      </c>
      <c r="C1036" s="20">
        <v>384.8410034179688</v>
      </c>
      <c r="D1036" s="21">
        <f t="shared" ref="D1036:E1036" si="1039">B1036/B1035-1</f>
        <v>0.02388533316</v>
      </c>
      <c r="E1036" s="22">
        <f t="shared" si="1039"/>
        <v>0.01914490545</v>
      </c>
      <c r="K1036" s="26"/>
      <c r="L1036" s="26"/>
      <c r="M1036" s="26"/>
      <c r="N1036" s="26"/>
      <c r="O1036" s="26"/>
    </row>
    <row r="1037">
      <c r="A1037" s="19">
        <v>41705.0</v>
      </c>
      <c r="B1037" s="20">
        <v>42.85986328125</v>
      </c>
      <c r="C1037" s="20">
        <v>406.8098754882812</v>
      </c>
      <c r="D1037" s="21">
        <f t="shared" ref="D1037:E1037" si="1040">B1037/B1036-1</f>
        <v>0.1047930635</v>
      </c>
      <c r="E1037" s="22">
        <f t="shared" si="1040"/>
        <v>0.05708558047</v>
      </c>
      <c r="K1037" s="26"/>
      <c r="L1037" s="26"/>
      <c r="M1037" s="26"/>
      <c r="N1037" s="26"/>
      <c r="O1037" s="26"/>
    </row>
    <row r="1038">
      <c r="A1038" s="19">
        <v>41708.0</v>
      </c>
      <c r="B1038" s="20">
        <v>44.7900390625</v>
      </c>
      <c r="C1038" s="20">
        <v>414.3200073242188</v>
      </c>
      <c r="D1038" s="21">
        <f t="shared" ref="D1038:E1038" si="1041">B1038/B1037-1</f>
        <v>0.04503457626</v>
      </c>
      <c r="E1038" s="22">
        <f t="shared" si="1041"/>
        <v>0.0184610362</v>
      </c>
      <c r="K1038" s="26"/>
      <c r="L1038" s="26"/>
      <c r="M1038" s="26"/>
      <c r="N1038" s="26"/>
      <c r="O1038" s="26"/>
    </row>
    <row r="1039">
      <c r="A1039" s="19">
        <v>41709.0</v>
      </c>
      <c r="B1039" s="20">
        <v>45.00921630859375</v>
      </c>
      <c r="C1039" s="20">
        <v>409.313232421875</v>
      </c>
      <c r="D1039" s="21">
        <f t="shared" ref="D1039:E1039" si="1042">B1039/B1038-1</f>
        <v>0.004893437262</v>
      </c>
      <c r="E1039" s="22">
        <f t="shared" si="1042"/>
        <v>-0.01208431843</v>
      </c>
      <c r="K1039" s="26"/>
      <c r="L1039" s="26"/>
      <c r="M1039" s="26"/>
      <c r="N1039" s="26"/>
      <c r="O1039" s="26"/>
    </row>
    <row r="1040">
      <c r="A1040" s="19">
        <v>41710.0</v>
      </c>
      <c r="B1040" s="20">
        <v>44.30926132202148</v>
      </c>
      <c r="C1040" s="20">
        <v>407.7223205566406</v>
      </c>
      <c r="D1040" s="21">
        <f t="shared" ref="D1040:E1040" si="1043">B1040/B1039-1</f>
        <v>-0.01555137023</v>
      </c>
      <c r="E1040" s="22">
        <f t="shared" si="1043"/>
        <v>-0.003886783371</v>
      </c>
      <c r="K1040" s="26"/>
      <c r="L1040" s="26"/>
      <c r="M1040" s="26"/>
      <c r="N1040" s="26"/>
      <c r="O1040" s="26"/>
    </row>
    <row r="1041">
      <c r="A1041" s="19">
        <v>41711.0</v>
      </c>
      <c r="B1041" s="20">
        <v>43.69414901733398</v>
      </c>
      <c r="C1041" s="20">
        <v>411.5592651367188</v>
      </c>
      <c r="D1041" s="21">
        <f t="shared" ref="D1041:E1041" si="1044">B1041/B1040-1</f>
        <v>-0.01388225139</v>
      </c>
      <c r="E1041" s="22">
        <f t="shared" si="1044"/>
        <v>0.009410680717</v>
      </c>
      <c r="K1041" s="26"/>
      <c r="L1041" s="26"/>
      <c r="M1041" s="26"/>
      <c r="N1041" s="26"/>
      <c r="O1041" s="26"/>
    </row>
    <row r="1042">
      <c r="A1042" s="19">
        <v>41712.0</v>
      </c>
      <c r="B1042" s="20">
        <v>45.28495407104492</v>
      </c>
      <c r="C1042" s="20">
        <v>414.6475524902344</v>
      </c>
      <c r="D1042" s="21">
        <f t="shared" ref="D1042:E1042" si="1045">B1042/B1041-1</f>
        <v>0.03640773626</v>
      </c>
      <c r="E1042" s="22">
        <f t="shared" si="1045"/>
        <v>0.007503870317</v>
      </c>
      <c r="K1042" s="26"/>
      <c r="L1042" s="26"/>
      <c r="M1042" s="26"/>
      <c r="N1042" s="26"/>
      <c r="O1042" s="26"/>
    </row>
    <row r="1043">
      <c r="A1043" s="19">
        <v>41716.0</v>
      </c>
      <c r="B1043" s="20">
        <v>45.67381286621094</v>
      </c>
      <c r="C1043" s="20">
        <v>419.4671325683594</v>
      </c>
      <c r="D1043" s="21">
        <f t="shared" ref="D1043:E1043" si="1046">B1043/B1042-1</f>
        <v>0.008586931424</v>
      </c>
      <c r="E1043" s="22">
        <f t="shared" si="1046"/>
        <v>0.01162331732</v>
      </c>
      <c r="K1043" s="26"/>
      <c r="L1043" s="26"/>
      <c r="M1043" s="26"/>
      <c r="N1043" s="26"/>
      <c r="O1043" s="26"/>
    </row>
    <row r="1044">
      <c r="A1044" s="19">
        <v>41717.0</v>
      </c>
      <c r="B1044" s="20">
        <v>45.82228851318359</v>
      </c>
      <c r="C1044" s="20">
        <v>422.531982421875</v>
      </c>
      <c r="D1044" s="21">
        <f t="shared" ref="D1044:E1044" si="1047">B1044/B1043-1</f>
        <v>0.003250782837</v>
      </c>
      <c r="E1044" s="22">
        <f t="shared" si="1047"/>
        <v>0.007306531586</v>
      </c>
      <c r="K1044" s="26"/>
      <c r="L1044" s="26"/>
      <c r="M1044" s="26"/>
      <c r="N1044" s="26"/>
      <c r="O1044" s="26"/>
    </row>
    <row r="1045">
      <c r="A1045" s="19">
        <v>41718.0</v>
      </c>
      <c r="B1045" s="20">
        <v>44.45066070556641</v>
      </c>
      <c r="C1045" s="20">
        <v>423.9357604980469</v>
      </c>
      <c r="D1045" s="21">
        <f t="shared" ref="D1045:E1045" si="1048">B1045/B1044-1</f>
        <v>-0.02993363824</v>
      </c>
      <c r="E1045" s="22">
        <f t="shared" si="1048"/>
        <v>0.003322300168</v>
      </c>
      <c r="K1045" s="26"/>
      <c r="L1045" s="26"/>
      <c r="M1045" s="26"/>
      <c r="N1045" s="26"/>
      <c r="O1045" s="26"/>
    </row>
    <row r="1046">
      <c r="A1046" s="19">
        <v>41719.0</v>
      </c>
      <c r="B1046" s="20">
        <v>46.1051025390625</v>
      </c>
      <c r="C1046" s="20">
        <v>414.4837646484375</v>
      </c>
      <c r="D1046" s="21">
        <f t="shared" ref="D1046:E1046" si="1049">B1046/B1045-1</f>
        <v>0.03721973548</v>
      </c>
      <c r="E1046" s="22">
        <f t="shared" si="1049"/>
        <v>-0.02229582104</v>
      </c>
      <c r="K1046" s="26"/>
      <c r="L1046" s="26"/>
      <c r="M1046" s="26"/>
      <c r="N1046" s="26"/>
      <c r="O1046" s="26"/>
    </row>
    <row r="1047">
      <c r="A1047" s="19">
        <v>41722.0</v>
      </c>
      <c r="B1047" s="20">
        <v>45.94955444335938</v>
      </c>
      <c r="C1047" s="20">
        <v>423.6549682617188</v>
      </c>
      <c r="D1047" s="21">
        <f t="shared" ref="D1047:E1047" si="1050">B1047/B1046-1</f>
        <v>-0.00337377182</v>
      </c>
      <c r="E1047" s="22">
        <f t="shared" si="1050"/>
        <v>0.02212681025</v>
      </c>
      <c r="K1047" s="26"/>
      <c r="L1047" s="26"/>
      <c r="M1047" s="26"/>
      <c r="N1047" s="26"/>
      <c r="O1047" s="26"/>
    </row>
    <row r="1048">
      <c r="A1048" s="19">
        <v>41723.0</v>
      </c>
      <c r="B1048" s="20">
        <v>46.77677917480469</v>
      </c>
      <c r="C1048" s="20">
        <v>411.4422912597656</v>
      </c>
      <c r="D1048" s="21">
        <f t="shared" ref="D1048:E1048" si="1051">B1048/B1047-1</f>
        <v>0.01800288907</v>
      </c>
      <c r="E1048" s="22">
        <f t="shared" si="1051"/>
        <v>-0.02882694154</v>
      </c>
      <c r="K1048" s="26"/>
      <c r="L1048" s="26"/>
      <c r="M1048" s="26"/>
      <c r="N1048" s="26"/>
      <c r="O1048" s="26"/>
    </row>
    <row r="1049">
      <c r="A1049" s="19">
        <v>41724.0</v>
      </c>
      <c r="B1049" s="20">
        <v>46.50811004638672</v>
      </c>
      <c r="C1049" s="20">
        <v>417.0105895996094</v>
      </c>
      <c r="D1049" s="21">
        <f t="shared" ref="D1049:E1049" si="1052">B1049/B1048-1</f>
        <v>-0.005743643174</v>
      </c>
      <c r="E1049" s="22">
        <f t="shared" si="1052"/>
        <v>0.01353360716</v>
      </c>
      <c r="K1049" s="26"/>
      <c r="L1049" s="26"/>
      <c r="M1049" s="26"/>
      <c r="N1049" s="26"/>
      <c r="O1049" s="26"/>
    </row>
    <row r="1050">
      <c r="A1050" s="19">
        <v>41725.0</v>
      </c>
      <c r="B1050" s="20">
        <v>46.79798889160156</v>
      </c>
      <c r="C1050" s="20">
        <v>421.4791870117188</v>
      </c>
      <c r="D1050" s="21">
        <f t="shared" ref="D1050:E1050" si="1053">B1050/B1049-1</f>
        <v>0.006232866589</v>
      </c>
      <c r="E1050" s="22">
        <f t="shared" si="1053"/>
        <v>0.01071578882</v>
      </c>
      <c r="K1050" s="26"/>
      <c r="L1050" s="26"/>
      <c r="M1050" s="26"/>
      <c r="N1050" s="26"/>
      <c r="O1050" s="26"/>
    </row>
    <row r="1051">
      <c r="A1051" s="19">
        <v>41726.0</v>
      </c>
      <c r="B1051" s="20">
        <v>50.3119010925293</v>
      </c>
      <c r="C1051" s="20">
        <v>428.6851806640625</v>
      </c>
      <c r="D1051" s="21">
        <f t="shared" ref="D1051:E1051" si="1054">B1051/B1050-1</f>
        <v>0.0750868207</v>
      </c>
      <c r="E1051" s="22">
        <f t="shared" si="1054"/>
        <v>0.01709691457</v>
      </c>
      <c r="K1051" s="26"/>
      <c r="L1051" s="26"/>
      <c r="M1051" s="26"/>
      <c r="N1051" s="26"/>
      <c r="O1051" s="26"/>
    </row>
    <row r="1052">
      <c r="A1052" s="19">
        <v>41729.0</v>
      </c>
      <c r="B1052" s="20">
        <v>52.03704452514648</v>
      </c>
      <c r="C1052" s="20">
        <v>435.5167846679688</v>
      </c>
      <c r="D1052" s="21">
        <f t="shared" ref="D1052:E1052" si="1055">B1052/B1051-1</f>
        <v>0.03428897329</v>
      </c>
      <c r="E1052" s="22">
        <f t="shared" si="1055"/>
        <v>0.01593617954</v>
      </c>
      <c r="K1052" s="26"/>
      <c r="L1052" s="26"/>
      <c r="M1052" s="26"/>
      <c r="N1052" s="26"/>
      <c r="O1052" s="26"/>
    </row>
    <row r="1053">
      <c r="A1053" s="19">
        <v>41730.0</v>
      </c>
      <c r="B1053" s="20">
        <v>49.87355041503906</v>
      </c>
      <c r="C1053" s="20">
        <v>441.0616149902344</v>
      </c>
      <c r="D1053" s="21">
        <f t="shared" ref="D1053:E1053" si="1056">B1053/B1052-1</f>
        <v>-0.04157603741</v>
      </c>
      <c r="E1053" s="22">
        <f t="shared" si="1056"/>
        <v>0.01273161108</v>
      </c>
      <c r="K1053" s="26"/>
      <c r="L1053" s="26"/>
      <c r="M1053" s="26"/>
      <c r="N1053" s="26"/>
      <c r="O1053" s="26"/>
    </row>
    <row r="1054">
      <c r="A1054" s="19">
        <v>41731.0</v>
      </c>
      <c r="B1054" s="20">
        <v>50.69369888305664</v>
      </c>
      <c r="C1054" s="20">
        <v>448.3612060546875</v>
      </c>
      <c r="D1054" s="21">
        <f t="shared" ref="D1054:E1054" si="1057">B1054/B1053-1</f>
        <v>0.01644455751</v>
      </c>
      <c r="E1054" s="22">
        <f t="shared" si="1057"/>
        <v>0.01655004838</v>
      </c>
      <c r="K1054" s="26"/>
      <c r="L1054" s="26"/>
      <c r="M1054" s="26"/>
      <c r="N1054" s="26"/>
      <c r="O1054" s="26"/>
    </row>
    <row r="1055">
      <c r="A1055" s="19">
        <v>41732.0</v>
      </c>
      <c r="B1055" s="20">
        <v>49.72507095336914</v>
      </c>
      <c r="C1055" s="20">
        <v>445.7642211914062</v>
      </c>
      <c r="D1055" s="21">
        <f t="shared" ref="D1055:E1055" si="1058">B1055/B1054-1</f>
        <v>-0.01910746209</v>
      </c>
      <c r="E1055" s="22">
        <f t="shared" si="1058"/>
        <v>-0.005792171196</v>
      </c>
      <c r="K1055" s="26"/>
      <c r="L1055" s="26"/>
      <c r="M1055" s="26"/>
      <c r="N1055" s="26"/>
      <c r="O1055" s="26"/>
    </row>
    <row r="1056">
      <c r="A1056" s="19">
        <v>41733.0</v>
      </c>
      <c r="B1056" s="20">
        <v>52.50367736816406</v>
      </c>
      <c r="C1056" s="20">
        <v>441.8336486816406</v>
      </c>
      <c r="D1056" s="21">
        <f t="shared" ref="D1056:E1056" si="1059">B1056/B1055-1</f>
        <v>0.05587938562</v>
      </c>
      <c r="E1056" s="22">
        <f t="shared" si="1059"/>
        <v>-0.008817604291</v>
      </c>
      <c r="K1056" s="26"/>
      <c r="L1056" s="26"/>
      <c r="M1056" s="26"/>
      <c r="N1056" s="26"/>
      <c r="O1056" s="26"/>
    </row>
    <row r="1057">
      <c r="A1057" s="19">
        <v>41736.0</v>
      </c>
      <c r="B1057" s="20">
        <v>53.57129287719727</v>
      </c>
      <c r="C1057" s="20">
        <v>441.786865234375</v>
      </c>
      <c r="D1057" s="21">
        <f t="shared" ref="D1057:E1057" si="1060">B1057/B1056-1</f>
        <v>0.0203341092</v>
      </c>
      <c r="E1057" s="22">
        <f t="shared" si="1060"/>
        <v>-0.0001058847541</v>
      </c>
      <c r="K1057" s="26"/>
      <c r="L1057" s="26"/>
      <c r="M1057" s="26"/>
      <c r="N1057" s="26"/>
      <c r="O1057" s="26"/>
    </row>
    <row r="1058">
      <c r="A1058" s="19">
        <v>41738.0</v>
      </c>
      <c r="B1058" s="20">
        <v>54.06620407104492</v>
      </c>
      <c r="C1058" s="20">
        <v>450.20947265625</v>
      </c>
      <c r="D1058" s="21">
        <f t="shared" ref="D1058:E1058" si="1061">B1058/B1057-1</f>
        <v>0.009238365686</v>
      </c>
      <c r="E1058" s="22">
        <f t="shared" si="1061"/>
        <v>0.01906486608</v>
      </c>
      <c r="K1058" s="26"/>
      <c r="L1058" s="26"/>
      <c r="M1058" s="26"/>
      <c r="N1058" s="26"/>
      <c r="O1058" s="26"/>
    </row>
    <row r="1059">
      <c r="A1059" s="19">
        <v>41739.0</v>
      </c>
      <c r="B1059" s="20">
        <v>66.43915557861328</v>
      </c>
      <c r="C1059" s="20">
        <v>453.4381408691406</v>
      </c>
      <c r="D1059" s="21">
        <f t="shared" ref="D1059:E1059" si="1062">B1059/B1058-1</f>
        <v>0.2288481635</v>
      </c>
      <c r="E1059" s="22">
        <f t="shared" si="1062"/>
        <v>0.007171479964</v>
      </c>
      <c r="K1059" s="26"/>
      <c r="L1059" s="26"/>
      <c r="M1059" s="26"/>
      <c r="N1059" s="26"/>
      <c r="O1059" s="26"/>
    </row>
    <row r="1060">
      <c r="A1060" s="19">
        <v>41740.0</v>
      </c>
      <c r="B1060" s="20">
        <v>61.89296722412109</v>
      </c>
      <c r="C1060" s="20">
        <v>446.2789916992188</v>
      </c>
      <c r="D1060" s="21">
        <f t="shared" ref="D1060:E1060" si="1063">B1060/B1059-1</f>
        <v>-0.06842634159</v>
      </c>
      <c r="E1060" s="22">
        <f t="shared" si="1063"/>
        <v>-0.0157885906</v>
      </c>
      <c r="K1060" s="26"/>
      <c r="L1060" s="26"/>
      <c r="M1060" s="26"/>
      <c r="N1060" s="26"/>
      <c r="O1060" s="26"/>
    </row>
    <row r="1061">
      <c r="A1061" s="19">
        <v>41744.0</v>
      </c>
      <c r="B1061" s="20">
        <v>59.05073547363281</v>
      </c>
      <c r="C1061" s="20">
        <v>444.1031188964844</v>
      </c>
      <c r="D1061" s="21">
        <f t="shared" ref="D1061:E1061" si="1064">B1061/B1060-1</f>
        <v>-0.04592172387</v>
      </c>
      <c r="E1061" s="22">
        <f t="shared" si="1064"/>
        <v>-0.004875588686</v>
      </c>
      <c r="K1061" s="26"/>
      <c r="L1061" s="26"/>
      <c r="M1061" s="26"/>
      <c r="N1061" s="26"/>
      <c r="O1061" s="26"/>
    </row>
    <row r="1062">
      <c r="A1062" s="19">
        <v>41745.0</v>
      </c>
      <c r="B1062" s="20">
        <v>60.87485504150391</v>
      </c>
      <c r="C1062" s="20">
        <v>440.4533386230469</v>
      </c>
      <c r="D1062" s="21">
        <f t="shared" ref="D1062:E1062" si="1065">B1062/B1061-1</f>
        <v>0.03089071716</v>
      </c>
      <c r="E1062" s="22">
        <f t="shared" si="1065"/>
        <v>-0.008218317139</v>
      </c>
      <c r="K1062" s="26"/>
      <c r="L1062" s="26"/>
      <c r="M1062" s="26"/>
      <c r="N1062" s="26"/>
      <c r="O1062" s="26"/>
    </row>
    <row r="1063">
      <c r="A1063" s="19">
        <v>41746.0</v>
      </c>
      <c r="B1063" s="20">
        <v>61.98488998413086</v>
      </c>
      <c r="C1063" s="20">
        <v>448.7823486328125</v>
      </c>
      <c r="D1063" s="21">
        <f t="shared" ref="D1063:E1063" si="1066">B1063/B1062-1</f>
        <v>0.01823470367</v>
      </c>
      <c r="E1063" s="22">
        <f t="shared" si="1066"/>
        <v>0.01891008486</v>
      </c>
      <c r="K1063" s="26"/>
      <c r="L1063" s="26"/>
      <c r="M1063" s="26"/>
      <c r="N1063" s="26"/>
      <c r="O1063" s="26"/>
    </row>
    <row r="1064">
      <c r="A1064" s="19">
        <v>41750.0</v>
      </c>
      <c r="B1064" s="20">
        <v>62.65655517578125</v>
      </c>
      <c r="C1064" s="20">
        <v>449.0162963867188</v>
      </c>
      <c r="D1064" s="21">
        <f t="shared" ref="D1064:E1064" si="1067">B1064/B1063-1</f>
        <v>0.01083595037</v>
      </c>
      <c r="E1064" s="22">
        <f t="shared" si="1067"/>
        <v>0.0005212944641</v>
      </c>
      <c r="K1064" s="26"/>
      <c r="L1064" s="26"/>
      <c r="M1064" s="26"/>
      <c r="N1064" s="26"/>
      <c r="O1064" s="26"/>
    </row>
    <row r="1065">
      <c r="A1065" s="19">
        <v>41751.0</v>
      </c>
      <c r="B1065" s="20">
        <v>62.2606315612793</v>
      </c>
      <c r="C1065" s="20">
        <v>452.8298950195312</v>
      </c>
      <c r="D1065" s="21">
        <f t="shared" ref="D1065:E1065" si="1068">B1065/B1064-1</f>
        <v>-0.006318949604</v>
      </c>
      <c r="E1065" s="22">
        <f t="shared" si="1068"/>
        <v>0.008493229897</v>
      </c>
      <c r="K1065" s="26"/>
      <c r="L1065" s="26"/>
      <c r="M1065" s="26"/>
      <c r="N1065" s="26"/>
      <c r="O1065" s="26"/>
    </row>
    <row r="1066">
      <c r="A1066" s="19">
        <v>41752.0</v>
      </c>
      <c r="B1066" s="20">
        <v>61.05867767333984</v>
      </c>
      <c r="C1066" s="20">
        <v>452.5491027832031</v>
      </c>
      <c r="D1066" s="21">
        <f t="shared" ref="D1066:E1066" si="1069">B1066/B1065-1</f>
        <v>-0.01930519909</v>
      </c>
      <c r="E1066" s="22">
        <f t="shared" si="1069"/>
        <v>-0.0006200832573</v>
      </c>
      <c r="K1066" s="26"/>
      <c r="L1066" s="26"/>
      <c r="M1066" s="26"/>
      <c r="N1066" s="26"/>
      <c r="O1066" s="26"/>
    </row>
    <row r="1067">
      <c r="A1067" s="19">
        <v>41753.0</v>
      </c>
      <c r="B1067" s="20">
        <v>61.05867767333984</v>
      </c>
      <c r="C1067" s="20">
        <v>452.5491027832031</v>
      </c>
      <c r="D1067" s="21">
        <f t="shared" ref="D1067:E1067" si="1070">B1067/B1066-1</f>
        <v>0</v>
      </c>
      <c r="E1067" s="22">
        <f t="shared" si="1070"/>
        <v>0</v>
      </c>
      <c r="K1067" s="26"/>
      <c r="L1067" s="26"/>
      <c r="M1067" s="26"/>
      <c r="N1067" s="26"/>
      <c r="O1067" s="26"/>
    </row>
    <row r="1068">
      <c r="A1068" s="19">
        <v>41754.0</v>
      </c>
      <c r="B1068" s="20">
        <v>61.15766525268555</v>
      </c>
      <c r="C1068" s="20">
        <v>443.7054138183594</v>
      </c>
      <c r="D1068" s="21">
        <f t="shared" ref="D1068:E1068" si="1071">B1068/B1067-1</f>
        <v>0.001621187735</v>
      </c>
      <c r="E1068" s="22">
        <f t="shared" si="1071"/>
        <v>-0.01954194343</v>
      </c>
      <c r="K1068" s="26"/>
      <c r="L1068" s="26"/>
      <c r="M1068" s="26"/>
      <c r="N1068" s="26"/>
      <c r="O1068" s="26"/>
    </row>
    <row r="1069">
      <c r="A1069" s="19">
        <v>41757.0</v>
      </c>
      <c r="B1069" s="20">
        <v>60.52842330932617</v>
      </c>
      <c r="C1069" s="20">
        <v>442.1846923828125</v>
      </c>
      <c r="D1069" s="21">
        <f t="shared" ref="D1069:E1069" si="1072">B1069/B1068-1</f>
        <v>-0.01028884835</v>
      </c>
      <c r="E1069" s="22">
        <f t="shared" si="1072"/>
        <v>-0.003427322246</v>
      </c>
      <c r="K1069" s="26"/>
      <c r="L1069" s="26"/>
      <c r="M1069" s="26"/>
      <c r="N1069" s="26"/>
      <c r="O1069" s="26"/>
    </row>
    <row r="1070">
      <c r="A1070" s="19">
        <v>41758.0</v>
      </c>
      <c r="B1070" s="20">
        <v>61.32736587524414</v>
      </c>
      <c r="C1070" s="20">
        <v>439.9854431152344</v>
      </c>
      <c r="D1070" s="21">
        <f t="shared" ref="D1070:E1070" si="1073">B1070/B1069-1</f>
        <v>0.01319946105</v>
      </c>
      <c r="E1070" s="22">
        <f t="shared" si="1073"/>
        <v>-0.004973598828</v>
      </c>
      <c r="K1070" s="26"/>
      <c r="L1070" s="26"/>
      <c r="M1070" s="26"/>
      <c r="N1070" s="26"/>
      <c r="O1070" s="26"/>
    </row>
    <row r="1071">
      <c r="A1071" s="19">
        <v>41759.0</v>
      </c>
      <c r="B1071" s="20">
        <v>59.08608245849609</v>
      </c>
      <c r="C1071" s="20">
        <v>437.8797912597656</v>
      </c>
      <c r="D1071" s="21">
        <f t="shared" ref="D1071:E1071" si="1074">B1071/B1070-1</f>
        <v>-0.03654622019</v>
      </c>
      <c r="E1071" s="22">
        <f t="shared" si="1074"/>
        <v>-0.004785730729</v>
      </c>
      <c r="K1071" s="26"/>
      <c r="L1071" s="26"/>
      <c r="M1071" s="26"/>
      <c r="N1071" s="26"/>
      <c r="O1071" s="26"/>
    </row>
    <row r="1072">
      <c r="A1072" s="19">
        <v>41761.0</v>
      </c>
      <c r="B1072" s="20">
        <v>59.49615478515625</v>
      </c>
      <c r="C1072" s="20">
        <v>434.2767944335938</v>
      </c>
      <c r="D1072" s="21">
        <f t="shared" ref="D1072:E1072" si="1075">B1072/B1071-1</f>
        <v>0.006940252418</v>
      </c>
      <c r="E1072" s="22">
        <f t="shared" si="1075"/>
        <v>-0.008228278395</v>
      </c>
      <c r="K1072" s="26"/>
      <c r="L1072" s="26"/>
      <c r="M1072" s="26"/>
      <c r="N1072" s="26"/>
      <c r="O1072" s="26"/>
    </row>
    <row r="1073">
      <c r="A1073" s="19">
        <v>41764.0</v>
      </c>
      <c r="B1073" s="20">
        <v>60.27389144897461</v>
      </c>
      <c r="C1073" s="20">
        <v>443.05029296875</v>
      </c>
      <c r="D1073" s="21">
        <f t="shared" ref="D1073:E1073" si="1076">B1073/B1072-1</f>
        <v>0.01307204922</v>
      </c>
      <c r="E1073" s="22">
        <f t="shared" si="1076"/>
        <v>0.02020254973</v>
      </c>
      <c r="K1073" s="26"/>
      <c r="L1073" s="26"/>
      <c r="M1073" s="26"/>
      <c r="N1073" s="26"/>
      <c r="O1073" s="26"/>
    </row>
    <row r="1074">
      <c r="A1074" s="19">
        <v>41765.0</v>
      </c>
      <c r="B1074" s="20">
        <v>61.15766525268555</v>
      </c>
      <c r="C1074" s="20">
        <v>450.77099609375</v>
      </c>
      <c r="D1074" s="21">
        <f t="shared" ref="D1074:E1074" si="1077">B1074/B1073-1</f>
        <v>0.01466263058</v>
      </c>
      <c r="E1074" s="22">
        <f t="shared" si="1077"/>
        <v>0.01742624539</v>
      </c>
      <c r="K1074" s="26"/>
      <c r="L1074" s="26"/>
      <c r="M1074" s="26"/>
      <c r="N1074" s="26"/>
      <c r="O1074" s="26"/>
    </row>
    <row r="1075">
      <c r="A1075" s="19">
        <v>41766.0</v>
      </c>
      <c r="B1075" s="20">
        <v>60.44357299804688</v>
      </c>
      <c r="C1075" s="20">
        <v>449.6012268066406</v>
      </c>
      <c r="D1075" s="21">
        <f t="shared" ref="D1075:E1075" si="1078">B1075/B1074-1</f>
        <v>-0.01167625107</v>
      </c>
      <c r="E1075" s="22">
        <f t="shared" si="1078"/>
        <v>-0.002595041157</v>
      </c>
      <c r="K1075" s="26"/>
      <c r="L1075" s="26"/>
      <c r="M1075" s="26"/>
      <c r="N1075" s="26"/>
      <c r="O1075" s="26"/>
    </row>
    <row r="1076">
      <c r="A1076" s="19">
        <v>41767.0</v>
      </c>
      <c r="B1076" s="20">
        <v>59.79310989379883</v>
      </c>
      <c r="C1076" s="20">
        <v>449.3438415527344</v>
      </c>
      <c r="D1076" s="21">
        <f t="shared" ref="D1076:E1076" si="1079">B1076/B1075-1</f>
        <v>-0.01076149327</v>
      </c>
      <c r="E1076" s="22">
        <f t="shared" si="1079"/>
        <v>-0.0005724745365</v>
      </c>
      <c r="K1076" s="26"/>
      <c r="L1076" s="26"/>
      <c r="M1076" s="26"/>
      <c r="N1076" s="26"/>
      <c r="O1076" s="26"/>
    </row>
    <row r="1077">
      <c r="A1077" s="19">
        <v>41768.0</v>
      </c>
      <c r="B1077" s="20">
        <v>61.10817337036133</v>
      </c>
      <c r="C1077" s="20">
        <v>466.7973022460938</v>
      </c>
      <c r="D1077" s="21">
        <f t="shared" ref="D1077:E1077" si="1080">B1077/B1076-1</f>
        <v>0.02199356212</v>
      </c>
      <c r="E1077" s="22">
        <f t="shared" si="1080"/>
        <v>0.03884210504</v>
      </c>
      <c r="K1077" s="26"/>
      <c r="L1077" s="26"/>
      <c r="M1077" s="26"/>
      <c r="N1077" s="26"/>
      <c r="O1077" s="26"/>
    </row>
    <row r="1078">
      <c r="A1078" s="19">
        <v>41771.0</v>
      </c>
      <c r="B1078" s="20">
        <v>60.82536697387695</v>
      </c>
      <c r="C1078" s="20">
        <v>481.3495483398438</v>
      </c>
      <c r="D1078" s="21">
        <f t="shared" ref="D1078:E1078" si="1081">B1078/B1077-1</f>
        <v>-0.004627963509</v>
      </c>
      <c r="E1078" s="22">
        <f t="shared" si="1081"/>
        <v>0.03117465766</v>
      </c>
      <c r="K1078" s="26"/>
      <c r="L1078" s="26"/>
      <c r="M1078" s="26"/>
      <c r="N1078" s="26"/>
      <c r="O1078" s="26"/>
    </row>
    <row r="1079">
      <c r="A1079" s="19">
        <v>41772.0</v>
      </c>
      <c r="B1079" s="20">
        <v>67.66230010986328</v>
      </c>
      <c r="C1079" s="20">
        <v>497.58642578125</v>
      </c>
      <c r="D1079" s="21">
        <f t="shared" ref="D1079:E1079" si="1082">B1079/B1078-1</f>
        <v>0.1124026615</v>
      </c>
      <c r="E1079" s="22">
        <f t="shared" si="1082"/>
        <v>0.03373198853</v>
      </c>
      <c r="K1079" s="26"/>
      <c r="L1079" s="26"/>
      <c r="M1079" s="26"/>
      <c r="N1079" s="26"/>
      <c r="O1079" s="26"/>
    </row>
    <row r="1080">
      <c r="A1080" s="19">
        <v>41773.0</v>
      </c>
      <c r="B1080" s="20">
        <v>70.44091033935547</v>
      </c>
      <c r="C1080" s="20">
        <v>489.2106323242188</v>
      </c>
      <c r="D1080" s="21">
        <f t="shared" ref="D1080:E1080" si="1083">B1080/B1079-1</f>
        <v>0.04106585536</v>
      </c>
      <c r="E1080" s="22">
        <f t="shared" si="1083"/>
        <v>-0.01683284154</v>
      </c>
      <c r="K1080" s="26"/>
      <c r="L1080" s="26"/>
      <c r="M1080" s="26"/>
      <c r="N1080" s="26"/>
      <c r="O1080" s="26"/>
    </row>
    <row r="1081">
      <c r="A1081" s="19">
        <v>41774.0</v>
      </c>
      <c r="B1081" s="20">
        <v>70.78028869628906</v>
      </c>
      <c r="C1081" s="20">
        <v>492.9072265625</v>
      </c>
      <c r="D1081" s="21">
        <f t="shared" ref="D1081:E1081" si="1084">B1081/B1080-1</f>
        <v>0.004817915545</v>
      </c>
      <c r="E1081" s="22">
        <f t="shared" si="1084"/>
        <v>0.007556242637</v>
      </c>
      <c r="K1081" s="26"/>
      <c r="L1081" s="26"/>
      <c r="M1081" s="26"/>
      <c r="N1081" s="26"/>
      <c r="O1081" s="26"/>
    </row>
    <row r="1082">
      <c r="A1082" s="19">
        <v>41775.0</v>
      </c>
      <c r="B1082" s="20">
        <v>74.90222930908203</v>
      </c>
      <c r="C1082" s="20">
        <v>509.5986633300781</v>
      </c>
      <c r="D1082" s="21">
        <f t="shared" ref="D1082:E1082" si="1085">B1082/B1081-1</f>
        <v>0.05823571348</v>
      </c>
      <c r="E1082" s="22">
        <f t="shared" si="1085"/>
        <v>0.03386324214</v>
      </c>
      <c r="K1082" s="26"/>
      <c r="L1082" s="26"/>
      <c r="M1082" s="26"/>
      <c r="N1082" s="26"/>
      <c r="O1082" s="26"/>
    </row>
    <row r="1083">
      <c r="A1083" s="19">
        <v>41778.0</v>
      </c>
      <c r="B1083" s="20">
        <v>76.4294204711914</v>
      </c>
      <c r="C1083" s="20">
        <v>528.8635864257812</v>
      </c>
      <c r="D1083" s="21">
        <f t="shared" ref="D1083:E1083" si="1086">B1083/B1082-1</f>
        <v>0.02038912828</v>
      </c>
      <c r="E1083" s="22">
        <f t="shared" si="1086"/>
        <v>0.03780410837</v>
      </c>
      <c r="K1083" s="26"/>
      <c r="L1083" s="26"/>
      <c r="M1083" s="26"/>
      <c r="N1083" s="26"/>
      <c r="O1083" s="26"/>
    </row>
    <row r="1084">
      <c r="A1084" s="19">
        <v>41779.0</v>
      </c>
      <c r="B1084" s="20">
        <v>75.39009094238281</v>
      </c>
      <c r="C1084" s="20">
        <v>509.8819885253906</v>
      </c>
      <c r="D1084" s="21">
        <f t="shared" ref="D1084:E1084" si="1087">B1084/B1083-1</f>
        <v>-0.01359855305</v>
      </c>
      <c r="E1084" s="22">
        <f t="shared" si="1087"/>
        <v>-0.03589129293</v>
      </c>
      <c r="K1084" s="26"/>
      <c r="L1084" s="26"/>
      <c r="M1084" s="26"/>
      <c r="N1084" s="26"/>
      <c r="O1084" s="26"/>
    </row>
    <row r="1085">
      <c r="A1085" s="19">
        <v>41780.0</v>
      </c>
      <c r="B1085" s="20">
        <v>72.88014221191406</v>
      </c>
      <c r="C1085" s="20">
        <v>509.1973571777344</v>
      </c>
      <c r="D1085" s="21">
        <f t="shared" ref="D1085:E1085" si="1088">B1085/B1084-1</f>
        <v>-0.03329282004</v>
      </c>
      <c r="E1085" s="22">
        <f t="shared" si="1088"/>
        <v>-0.001342725107</v>
      </c>
      <c r="K1085" s="26"/>
      <c r="L1085" s="26"/>
      <c r="M1085" s="26"/>
      <c r="N1085" s="26"/>
      <c r="O1085" s="26"/>
    </row>
    <row r="1086">
      <c r="A1086" s="19">
        <v>41781.0</v>
      </c>
      <c r="B1086" s="20">
        <v>70.94995880126953</v>
      </c>
      <c r="C1086" s="20">
        <v>519.7741088867188</v>
      </c>
      <c r="D1086" s="21">
        <f t="shared" ref="D1086:E1086" si="1089">B1086/B1085-1</f>
        <v>-0.02648435297</v>
      </c>
      <c r="E1086" s="22">
        <f t="shared" si="1089"/>
        <v>0.0207714191</v>
      </c>
      <c r="K1086" s="26"/>
      <c r="L1086" s="26"/>
      <c r="M1086" s="26"/>
      <c r="N1086" s="26"/>
      <c r="O1086" s="26"/>
    </row>
    <row r="1087">
      <c r="A1087" s="19">
        <v>41782.0</v>
      </c>
      <c r="B1087" s="20">
        <v>71.85494995117188</v>
      </c>
      <c r="C1087" s="20">
        <v>532.3577270507812</v>
      </c>
      <c r="D1087" s="21">
        <f t="shared" ref="D1087:E1087" si="1090">B1087/B1086-1</f>
        <v>0.01275534426</v>
      </c>
      <c r="E1087" s="22">
        <f t="shared" si="1090"/>
        <v>0.02420978257</v>
      </c>
      <c r="K1087" s="26"/>
      <c r="L1087" s="26"/>
      <c r="M1087" s="26"/>
      <c r="N1087" s="26"/>
      <c r="O1087" s="26"/>
    </row>
    <row r="1088">
      <c r="A1088" s="19">
        <v>41785.0</v>
      </c>
      <c r="B1088" s="20">
        <v>69.13998413085938</v>
      </c>
      <c r="C1088" s="20">
        <v>520.1991577148438</v>
      </c>
      <c r="D1088" s="21">
        <f t="shared" ref="D1088:E1088" si="1091">B1088/B1087-1</f>
        <v>-0.03778397761</v>
      </c>
      <c r="E1088" s="22">
        <f t="shared" si="1091"/>
        <v>-0.02283909619</v>
      </c>
      <c r="K1088" s="26"/>
      <c r="L1088" s="26"/>
      <c r="M1088" s="26"/>
      <c r="N1088" s="26"/>
      <c r="O1088" s="26"/>
    </row>
    <row r="1089">
      <c r="A1089" s="19">
        <v>41786.0</v>
      </c>
      <c r="B1089" s="20">
        <v>67.10375213623047</v>
      </c>
      <c r="C1089" s="20">
        <v>513.7066650390625</v>
      </c>
      <c r="D1089" s="21">
        <f t="shared" ref="D1089:E1089" si="1092">B1089/B1088-1</f>
        <v>-0.02945086002</v>
      </c>
      <c r="E1089" s="22">
        <f t="shared" si="1092"/>
        <v>-0.01248078275</v>
      </c>
      <c r="K1089" s="26"/>
      <c r="L1089" s="26"/>
      <c r="M1089" s="26"/>
      <c r="N1089" s="26"/>
      <c r="O1089" s="26"/>
    </row>
    <row r="1090">
      <c r="A1090" s="19">
        <v>41787.0</v>
      </c>
      <c r="B1090" s="20">
        <v>67.3582763671875</v>
      </c>
      <c r="C1090" s="20">
        <v>514.1552734375</v>
      </c>
      <c r="D1090" s="21">
        <f t="shared" ref="D1090:E1090" si="1093">B1090/B1089-1</f>
        <v>0.003792995516</v>
      </c>
      <c r="E1090" s="22">
        <f t="shared" si="1093"/>
        <v>0.0008732773565</v>
      </c>
      <c r="K1090" s="26"/>
      <c r="L1090" s="26"/>
      <c r="M1090" s="26"/>
      <c r="N1090" s="26"/>
      <c r="O1090" s="26"/>
    </row>
    <row r="1091">
      <c r="A1091" s="19">
        <v>41788.0</v>
      </c>
      <c r="B1091" s="20">
        <v>63.88678359985352</v>
      </c>
      <c r="C1091" s="20">
        <v>506.9073181152344</v>
      </c>
      <c r="D1091" s="21">
        <f t="shared" ref="D1091:E1091" si="1094">B1091/B1090-1</f>
        <v>-0.05153773158</v>
      </c>
      <c r="E1091" s="22">
        <f t="shared" si="1094"/>
        <v>-0.01409682191</v>
      </c>
      <c r="K1091" s="26"/>
      <c r="L1091" s="26"/>
      <c r="M1091" s="26"/>
      <c r="N1091" s="26"/>
      <c r="O1091" s="26"/>
    </row>
    <row r="1092">
      <c r="A1092" s="19">
        <v>41789.0</v>
      </c>
      <c r="B1092" s="20">
        <v>67.7188720703125</v>
      </c>
      <c r="C1092" s="20">
        <v>502.7285766601562</v>
      </c>
      <c r="D1092" s="21">
        <f t="shared" ref="D1092:E1092" si="1095">B1092/B1091-1</f>
        <v>0.05998249175</v>
      </c>
      <c r="E1092" s="22">
        <f t="shared" si="1095"/>
        <v>-0.008243600567</v>
      </c>
      <c r="K1092" s="26"/>
      <c r="L1092" s="26"/>
      <c r="M1092" s="26"/>
      <c r="N1092" s="26"/>
      <c r="O1092" s="26"/>
    </row>
    <row r="1093">
      <c r="A1093" s="19">
        <v>41792.0</v>
      </c>
      <c r="B1093" s="20">
        <v>68.01581573486328</v>
      </c>
      <c r="C1093" s="20">
        <v>510.99169921875</v>
      </c>
      <c r="D1093" s="21">
        <f t="shared" ref="D1093:E1093" si="1096">B1093/B1092-1</f>
        <v>0.004384946994</v>
      </c>
      <c r="E1093" s="22">
        <f t="shared" si="1096"/>
        <v>0.01643654835</v>
      </c>
      <c r="K1093" s="26"/>
      <c r="L1093" s="26"/>
      <c r="M1093" s="26"/>
      <c r="N1093" s="26"/>
      <c r="O1093" s="26"/>
    </row>
    <row r="1094">
      <c r="A1094" s="19">
        <v>41793.0</v>
      </c>
      <c r="B1094" s="20">
        <v>68.2420654296875</v>
      </c>
      <c r="C1094" s="20">
        <v>517.2244262695312</v>
      </c>
      <c r="D1094" s="21">
        <f t="shared" ref="D1094:E1094" si="1097">B1094/B1093-1</f>
        <v>0.003326427719</v>
      </c>
      <c r="E1094" s="22">
        <f t="shared" si="1097"/>
        <v>0.01219731565</v>
      </c>
      <c r="K1094" s="26"/>
      <c r="L1094" s="26"/>
      <c r="M1094" s="26"/>
      <c r="N1094" s="26"/>
      <c r="O1094" s="26"/>
    </row>
    <row r="1095">
      <c r="A1095" s="19">
        <v>41794.0</v>
      </c>
      <c r="B1095" s="20">
        <v>70.35607147216797</v>
      </c>
      <c r="C1095" s="20">
        <v>508.7724304199219</v>
      </c>
      <c r="D1095" s="21">
        <f t="shared" ref="D1095:E1095" si="1098">B1095/B1094-1</f>
        <v>0.03097804894</v>
      </c>
      <c r="E1095" s="22">
        <f t="shared" si="1098"/>
        <v>-0.0163410609</v>
      </c>
      <c r="K1095" s="26"/>
      <c r="L1095" s="26"/>
      <c r="M1095" s="26"/>
      <c r="N1095" s="26"/>
      <c r="O1095" s="26"/>
    </row>
    <row r="1096">
      <c r="A1096" s="19">
        <v>41795.0</v>
      </c>
      <c r="B1096" s="20">
        <v>70.44091796875</v>
      </c>
      <c r="C1096" s="20">
        <v>514.6275024414062</v>
      </c>
      <c r="D1096" s="21">
        <f t="shared" ref="D1096:E1096" si="1099">B1096/B1095-1</f>
        <v>0.001205958417</v>
      </c>
      <c r="E1096" s="22">
        <f t="shared" si="1099"/>
        <v>0.01150823368</v>
      </c>
      <c r="K1096" s="26"/>
      <c r="L1096" s="26"/>
      <c r="M1096" s="26"/>
      <c r="N1096" s="26"/>
      <c r="O1096" s="26"/>
    </row>
    <row r="1097">
      <c r="A1097" s="19">
        <v>41796.0</v>
      </c>
      <c r="B1097" s="20">
        <v>71.52265167236328</v>
      </c>
      <c r="C1097" s="20">
        <v>529.9732055664062</v>
      </c>
      <c r="D1097" s="21">
        <f t="shared" ref="D1097:E1097" si="1100">B1097/B1096-1</f>
        <v>0.01535660998</v>
      </c>
      <c r="E1097" s="22">
        <f t="shared" si="1100"/>
        <v>0.0298190498</v>
      </c>
      <c r="K1097" s="26"/>
      <c r="L1097" s="26"/>
      <c r="M1097" s="26"/>
      <c r="N1097" s="26"/>
      <c r="O1097" s="26"/>
    </row>
    <row r="1098">
      <c r="A1098" s="19">
        <v>41799.0</v>
      </c>
      <c r="B1098" s="20">
        <v>71.5792236328125</v>
      </c>
      <c r="C1098" s="20">
        <v>530.09130859375</v>
      </c>
      <c r="D1098" s="21">
        <f t="shared" ref="D1098:E1098" si="1101">B1098/B1097-1</f>
        <v>0.0007909656469</v>
      </c>
      <c r="E1098" s="22">
        <f t="shared" si="1101"/>
        <v>0.0002228471668</v>
      </c>
      <c r="K1098" s="26"/>
      <c r="L1098" s="26"/>
      <c r="M1098" s="26"/>
      <c r="N1098" s="26"/>
      <c r="O1098" s="26"/>
    </row>
    <row r="1099">
      <c r="A1099" s="19">
        <v>41800.0</v>
      </c>
      <c r="B1099" s="20">
        <v>70.12274932861328</v>
      </c>
      <c r="C1099" s="20">
        <v>528.0372924804688</v>
      </c>
      <c r="D1099" s="21">
        <f t="shared" ref="D1099:E1099" si="1102">B1099/B1098-1</f>
        <v>-0.02034772425</v>
      </c>
      <c r="E1099" s="22">
        <f t="shared" si="1102"/>
        <v>-0.003874834543</v>
      </c>
      <c r="K1099" s="26"/>
      <c r="L1099" s="26"/>
      <c r="M1099" s="26"/>
      <c r="N1099" s="26"/>
      <c r="O1099" s="26"/>
    </row>
    <row r="1100">
      <c r="A1100" s="19">
        <v>41801.0</v>
      </c>
      <c r="B1100" s="20">
        <v>68.9420166015625</v>
      </c>
      <c r="C1100" s="20">
        <v>520.3880615234375</v>
      </c>
      <c r="D1100" s="21">
        <f t="shared" ref="D1100:E1100" si="1103">B1100/B1099-1</f>
        <v>-0.01683808377</v>
      </c>
      <c r="E1100" s="22">
        <f t="shared" si="1103"/>
        <v>-0.01448615669</v>
      </c>
      <c r="K1100" s="26"/>
      <c r="L1100" s="26"/>
      <c r="M1100" s="26"/>
      <c r="N1100" s="26"/>
      <c r="O1100" s="26"/>
    </row>
    <row r="1101">
      <c r="A1101" s="19">
        <v>41802.0</v>
      </c>
      <c r="B1101" s="20">
        <v>69.17533111572266</v>
      </c>
      <c r="C1101" s="20">
        <v>516.63427734375</v>
      </c>
      <c r="D1101" s="21">
        <f t="shared" ref="D1101:E1101" si="1104">B1101/B1100-1</f>
        <v>0.003384213658</v>
      </c>
      <c r="E1101" s="22">
        <f t="shared" si="1104"/>
        <v>-0.007213432546</v>
      </c>
      <c r="K1101" s="26"/>
      <c r="L1101" s="26"/>
      <c r="M1101" s="26"/>
      <c r="N1101" s="26"/>
      <c r="O1101" s="26"/>
    </row>
    <row r="1102">
      <c r="A1102" s="19">
        <v>41803.0</v>
      </c>
      <c r="B1102" s="20">
        <v>66.44621276855469</v>
      </c>
      <c r="C1102" s="20">
        <v>510.8499755859375</v>
      </c>
      <c r="D1102" s="21">
        <f t="shared" ref="D1102:E1102" si="1105">B1102/B1101-1</f>
        <v>-0.03945219059</v>
      </c>
      <c r="E1102" s="22">
        <f t="shared" si="1105"/>
        <v>-0.01119612463</v>
      </c>
      <c r="K1102" s="26"/>
      <c r="L1102" s="26"/>
      <c r="M1102" s="26"/>
      <c r="N1102" s="26"/>
      <c r="O1102" s="26"/>
    </row>
    <row r="1103">
      <c r="A1103" s="19">
        <v>41806.0</v>
      </c>
      <c r="B1103" s="20">
        <v>67.11082458496094</v>
      </c>
      <c r="C1103" s="20">
        <v>503.0826721191406</v>
      </c>
      <c r="D1103" s="21">
        <f t="shared" ref="D1103:E1103" si="1106">B1103/B1102-1</f>
        <v>0.01000225278</v>
      </c>
      <c r="E1103" s="22">
        <f t="shared" si="1106"/>
        <v>-0.01520466641</v>
      </c>
      <c r="K1103" s="26"/>
      <c r="L1103" s="26"/>
      <c r="M1103" s="26"/>
      <c r="N1103" s="26"/>
      <c r="O1103" s="26"/>
    </row>
    <row r="1104">
      <c r="A1104" s="19">
        <v>41807.0</v>
      </c>
      <c r="B1104" s="20">
        <v>68.29862213134766</v>
      </c>
      <c r="C1104" s="20">
        <v>514.6983032226562</v>
      </c>
      <c r="D1104" s="21">
        <f t="shared" ref="D1104:E1104" si="1107">B1104/B1103-1</f>
        <v>0.01769904563</v>
      </c>
      <c r="E1104" s="22">
        <f t="shared" si="1107"/>
        <v>0.02308891112</v>
      </c>
      <c r="K1104" s="26"/>
      <c r="L1104" s="26"/>
      <c r="M1104" s="26"/>
      <c r="N1104" s="26"/>
      <c r="O1104" s="26"/>
    </row>
    <row r="1105">
      <c r="A1105" s="19">
        <v>41808.0</v>
      </c>
      <c r="B1105" s="20">
        <v>67.8814697265625</v>
      </c>
      <c r="C1105" s="20">
        <v>503.696533203125</v>
      </c>
      <c r="D1105" s="21">
        <f t="shared" ref="D1105:E1105" si="1108">B1105/B1104-1</f>
        <v>-0.006107771896</v>
      </c>
      <c r="E1105" s="22">
        <f t="shared" si="1108"/>
        <v>-0.02137518222</v>
      </c>
      <c r="K1105" s="26"/>
      <c r="L1105" s="26"/>
      <c r="M1105" s="26"/>
      <c r="N1105" s="26"/>
      <c r="O1105" s="26"/>
    </row>
    <row r="1106">
      <c r="A1106" s="19">
        <v>41809.0</v>
      </c>
      <c r="B1106" s="20">
        <v>65.13822174072266</v>
      </c>
      <c r="C1106" s="20">
        <v>492.0573425292969</v>
      </c>
      <c r="D1106" s="21">
        <f t="shared" ref="D1106:E1106" si="1109">B1106/B1105-1</f>
        <v>-0.04041232455</v>
      </c>
      <c r="E1106" s="22">
        <f t="shared" si="1109"/>
        <v>-0.02310754573</v>
      </c>
      <c r="K1106" s="26"/>
      <c r="L1106" s="26"/>
      <c r="M1106" s="26"/>
      <c r="N1106" s="26"/>
      <c r="O1106" s="26"/>
    </row>
    <row r="1107">
      <c r="A1107" s="19">
        <v>41810.0</v>
      </c>
      <c r="B1107" s="20">
        <v>63.4979248046875</v>
      </c>
      <c r="C1107" s="20">
        <v>489.4130249023438</v>
      </c>
      <c r="D1107" s="21">
        <f t="shared" ref="D1107:E1107" si="1110">B1107/B1106-1</f>
        <v>-0.0251817887</v>
      </c>
      <c r="E1107" s="22">
        <f t="shared" si="1110"/>
        <v>-0.005374002984</v>
      </c>
      <c r="K1107" s="26"/>
      <c r="L1107" s="26"/>
      <c r="M1107" s="26"/>
      <c r="N1107" s="26"/>
      <c r="O1107" s="26"/>
    </row>
    <row r="1108">
      <c r="A1108" s="19">
        <v>41813.0</v>
      </c>
      <c r="B1108" s="20">
        <v>64.19788360595703</v>
      </c>
      <c r="C1108" s="20">
        <v>490.0977478027344</v>
      </c>
      <c r="D1108" s="21">
        <f t="shared" ref="D1108:E1108" si="1111">B1108/B1107-1</f>
        <v>0.01102333349</v>
      </c>
      <c r="E1108" s="22">
        <f t="shared" si="1111"/>
        <v>0.001399069631</v>
      </c>
      <c r="K1108" s="26"/>
      <c r="L1108" s="26"/>
      <c r="M1108" s="26"/>
      <c r="N1108" s="26"/>
      <c r="O1108" s="26"/>
    </row>
    <row r="1109">
      <c r="A1109" s="19">
        <v>41814.0</v>
      </c>
      <c r="B1109" s="20">
        <v>65.6755599975586</v>
      </c>
      <c r="C1109" s="20">
        <v>500.4385070800781</v>
      </c>
      <c r="D1109" s="21">
        <f t="shared" ref="D1109:E1109" si="1112">B1109/B1108-1</f>
        <v>0.02301752501</v>
      </c>
      <c r="E1109" s="22">
        <f t="shared" si="1112"/>
        <v>0.02109938135</v>
      </c>
      <c r="K1109" s="26"/>
      <c r="L1109" s="26"/>
      <c r="M1109" s="26"/>
      <c r="N1109" s="26"/>
      <c r="O1109" s="26"/>
    </row>
    <row r="1110">
      <c r="A1110" s="19">
        <v>41815.0</v>
      </c>
      <c r="B1110" s="20">
        <v>65.4139633178711</v>
      </c>
      <c r="C1110" s="20">
        <v>496.2596740722656</v>
      </c>
      <c r="D1110" s="21">
        <f t="shared" ref="D1110:E1110" si="1113">B1110/B1109-1</f>
        <v>-0.003983166336</v>
      </c>
      <c r="E1110" s="22">
        <f t="shared" si="1113"/>
        <v>-0.008350342647</v>
      </c>
      <c r="K1110" s="26"/>
      <c r="L1110" s="26"/>
      <c r="M1110" s="26"/>
      <c r="N1110" s="26"/>
      <c r="O1110" s="26"/>
    </row>
    <row r="1111">
      <c r="A1111" s="19">
        <v>41816.0</v>
      </c>
      <c r="B1111" s="20">
        <v>63.66759872436523</v>
      </c>
      <c r="C1111" s="20">
        <v>477.7975158691406</v>
      </c>
      <c r="D1111" s="21">
        <f t="shared" ref="D1111:E1111" si="1114">B1111/B1110-1</f>
        <v>-0.02669712252</v>
      </c>
      <c r="E1111" s="22">
        <f t="shared" si="1114"/>
        <v>-0.03720261623</v>
      </c>
      <c r="K1111" s="26"/>
      <c r="L1111" s="26"/>
      <c r="M1111" s="26"/>
      <c r="N1111" s="26"/>
      <c r="O1111" s="26"/>
    </row>
    <row r="1112">
      <c r="A1112" s="19">
        <v>41817.0</v>
      </c>
      <c r="B1112" s="20">
        <v>61.87176513671875</v>
      </c>
      <c r="C1112" s="20">
        <v>477.8919372558594</v>
      </c>
      <c r="D1112" s="21">
        <f t="shared" ref="D1112:E1112" si="1115">B1112/B1111-1</f>
        <v>-0.02820639735</v>
      </c>
      <c r="E1112" s="22">
        <f t="shared" si="1115"/>
        <v>0.0001976179942</v>
      </c>
      <c r="K1112" s="26"/>
      <c r="L1112" s="26"/>
      <c r="M1112" s="26"/>
      <c r="N1112" s="26"/>
      <c r="O1112" s="26"/>
    </row>
    <row r="1113">
      <c r="A1113" s="19">
        <v>41820.0</v>
      </c>
      <c r="B1113" s="20">
        <v>64.34635925292969</v>
      </c>
      <c r="C1113" s="20">
        <v>479.4501342773438</v>
      </c>
      <c r="D1113" s="21">
        <f t="shared" ref="D1113:E1113" si="1116">B1113/B1112-1</f>
        <v>0.03999553125</v>
      </c>
      <c r="E1113" s="22">
        <f t="shared" si="1116"/>
        <v>0.003260563529</v>
      </c>
      <c r="K1113" s="26"/>
      <c r="L1113" s="26"/>
      <c r="M1113" s="26"/>
      <c r="N1113" s="26"/>
      <c r="O1113" s="26"/>
    </row>
    <row r="1114">
      <c r="A1114" s="19">
        <v>41821.0</v>
      </c>
      <c r="B1114" s="20">
        <v>64.84832763671875</v>
      </c>
      <c r="C1114" s="20">
        <v>475.9560546875</v>
      </c>
      <c r="D1114" s="21">
        <f t="shared" ref="D1114:E1114" si="1117">B1114/B1113-1</f>
        <v>0.007801037846</v>
      </c>
      <c r="E1114" s="22">
        <f t="shared" si="1117"/>
        <v>-0.007287680908</v>
      </c>
      <c r="K1114" s="26"/>
      <c r="L1114" s="26"/>
      <c r="M1114" s="26"/>
      <c r="N1114" s="26"/>
      <c r="O1114" s="26"/>
    </row>
    <row r="1115">
      <c r="A1115" s="19">
        <v>41822.0</v>
      </c>
      <c r="B1115" s="20">
        <v>69.67024993896484</v>
      </c>
      <c r="C1115" s="20">
        <v>480.7958374023438</v>
      </c>
      <c r="D1115" s="21">
        <f t="shared" ref="D1115:E1115" si="1118">B1115/B1114-1</f>
        <v>0.07435692605</v>
      </c>
      <c r="E1115" s="22">
        <f t="shared" si="1118"/>
        <v>0.01016854953</v>
      </c>
      <c r="K1115" s="26"/>
      <c r="L1115" s="26"/>
      <c r="M1115" s="26"/>
      <c r="N1115" s="26"/>
      <c r="O1115" s="26"/>
    </row>
    <row r="1116">
      <c r="A1116" s="19">
        <v>41823.0</v>
      </c>
      <c r="B1116" s="20">
        <v>70.05912017822266</v>
      </c>
      <c r="C1116" s="20">
        <v>475.2477416992188</v>
      </c>
      <c r="D1116" s="21">
        <f t="shared" ref="D1116:E1116" si="1119">B1116/B1115-1</f>
        <v>0.005581582377</v>
      </c>
      <c r="E1116" s="22">
        <f t="shared" si="1119"/>
        <v>-0.01153940045</v>
      </c>
      <c r="K1116" s="26"/>
      <c r="L1116" s="26"/>
      <c r="M1116" s="26"/>
      <c r="N1116" s="26"/>
      <c r="O1116" s="26"/>
    </row>
    <row r="1117">
      <c r="A1117" s="19">
        <v>41824.0</v>
      </c>
      <c r="B1117" s="20">
        <v>70.5257568359375</v>
      </c>
      <c r="C1117" s="20">
        <v>487.2647094726562</v>
      </c>
      <c r="D1117" s="21">
        <f t="shared" ref="D1117:E1117" si="1120">B1117/B1116-1</f>
        <v>0.006660612587</v>
      </c>
      <c r="E1117" s="22">
        <f t="shared" si="1120"/>
        <v>0.02528569148</v>
      </c>
      <c r="K1117" s="26"/>
      <c r="L1117" s="26"/>
      <c r="M1117" s="26"/>
      <c r="N1117" s="26"/>
      <c r="O1117" s="26"/>
    </row>
    <row r="1118">
      <c r="A1118" s="19">
        <v>41827.0</v>
      </c>
      <c r="B1118" s="20">
        <v>70.44091796875</v>
      </c>
      <c r="C1118" s="20">
        <v>485.0218505859375</v>
      </c>
      <c r="D1118" s="21">
        <f t="shared" ref="D1118:E1118" si="1121">B1118/B1117-1</f>
        <v>-0.001202948696</v>
      </c>
      <c r="E1118" s="22">
        <f t="shared" si="1121"/>
        <v>-0.004602957783</v>
      </c>
      <c r="K1118" s="26"/>
      <c r="L1118" s="26"/>
      <c r="M1118" s="26"/>
      <c r="N1118" s="26"/>
      <c r="O1118" s="26"/>
    </row>
    <row r="1119">
      <c r="A1119" s="19">
        <v>41828.0</v>
      </c>
      <c r="B1119" s="20">
        <v>64.0211181640625</v>
      </c>
      <c r="C1119" s="20">
        <v>469.8412475585938</v>
      </c>
      <c r="D1119" s="21">
        <f t="shared" ref="D1119:E1119" si="1122">B1119/B1118-1</f>
        <v>-0.09113736717</v>
      </c>
      <c r="E1119" s="22">
        <f t="shared" si="1122"/>
        <v>-0.03129880233</v>
      </c>
      <c r="K1119" s="26"/>
      <c r="L1119" s="26"/>
      <c r="M1119" s="26"/>
      <c r="N1119" s="26"/>
      <c r="O1119" s="26"/>
    </row>
    <row r="1120">
      <c r="A1120" s="19">
        <v>41829.0</v>
      </c>
      <c r="B1120" s="20">
        <v>62.79088973999023</v>
      </c>
      <c r="C1120" s="20">
        <v>472.6271362304688</v>
      </c>
      <c r="D1120" s="21">
        <f t="shared" ref="D1120:E1120" si="1123">B1120/B1119-1</f>
        <v>-0.0192159784</v>
      </c>
      <c r="E1120" s="22">
        <f t="shared" si="1123"/>
        <v>0.005929425495</v>
      </c>
      <c r="K1120" s="26"/>
      <c r="L1120" s="26"/>
      <c r="M1120" s="26"/>
      <c r="N1120" s="26"/>
      <c r="O1120" s="26"/>
    </row>
    <row r="1121">
      <c r="A1121" s="19">
        <v>41830.0</v>
      </c>
      <c r="B1121" s="20">
        <v>62.86160278320312</v>
      </c>
      <c r="C1121" s="20">
        <v>470.8564758300781</v>
      </c>
      <c r="D1121" s="21">
        <f t="shared" ref="D1121:E1121" si="1124">B1121/B1120-1</f>
        <v>0.001126167243</v>
      </c>
      <c r="E1121" s="22">
        <f t="shared" si="1124"/>
        <v>-0.003746421364</v>
      </c>
      <c r="K1121" s="26"/>
      <c r="L1121" s="26"/>
      <c r="M1121" s="26"/>
      <c r="N1121" s="26"/>
      <c r="O1121" s="26"/>
    </row>
    <row r="1122">
      <c r="A1122" s="19">
        <v>41831.0</v>
      </c>
      <c r="B1122" s="20">
        <v>59.61635208129883</v>
      </c>
      <c r="C1122" s="20">
        <v>456.360595703125</v>
      </c>
      <c r="D1122" s="21">
        <f t="shared" ref="D1122:E1122" si="1125">B1122/B1121-1</f>
        <v>-0.05162532545</v>
      </c>
      <c r="E1122" s="22">
        <f t="shared" si="1125"/>
        <v>-0.03078619679</v>
      </c>
      <c r="K1122" s="26"/>
      <c r="L1122" s="26"/>
      <c r="M1122" s="26"/>
      <c r="N1122" s="26"/>
      <c r="O1122" s="26"/>
    </row>
    <row r="1123">
      <c r="A1123" s="19">
        <v>41834.0</v>
      </c>
      <c r="B1123" s="20">
        <v>58.95174789428711</v>
      </c>
      <c r="C1123" s="20">
        <v>454.1177368164062</v>
      </c>
      <c r="D1123" s="21">
        <f t="shared" ref="D1123:E1123" si="1126">B1123/B1122-1</f>
        <v>-0.01114801835</v>
      </c>
      <c r="E1123" s="22">
        <f t="shared" si="1126"/>
        <v>-0.004914663772</v>
      </c>
      <c r="K1123" s="26"/>
      <c r="L1123" s="26"/>
      <c r="M1123" s="26"/>
      <c r="N1123" s="26"/>
      <c r="O1123" s="26"/>
    </row>
    <row r="1124">
      <c r="A1124" s="19">
        <v>41835.0</v>
      </c>
      <c r="B1124" s="20">
        <v>61.299072265625</v>
      </c>
      <c r="C1124" s="20">
        <v>459.052001953125</v>
      </c>
      <c r="D1124" s="21">
        <f t="shared" ref="D1124:E1124" si="1127">B1124/B1123-1</f>
        <v>0.03981772306</v>
      </c>
      <c r="E1124" s="22">
        <f t="shared" si="1127"/>
        <v>0.01086560761</v>
      </c>
      <c r="K1124" s="26"/>
      <c r="L1124" s="26"/>
      <c r="M1124" s="26"/>
      <c r="N1124" s="26"/>
      <c r="O1124" s="26"/>
    </row>
    <row r="1125">
      <c r="A1125" s="19">
        <v>41836.0</v>
      </c>
      <c r="B1125" s="20">
        <v>63.63227081298828</v>
      </c>
      <c r="C1125" s="20">
        <v>467.3151550292969</v>
      </c>
      <c r="D1125" s="21">
        <f t="shared" ref="D1125:E1125" si="1128">B1125/B1124-1</f>
        <v>0.03806254257</v>
      </c>
      <c r="E1125" s="22">
        <f t="shared" si="1128"/>
        <v>0.0180004728</v>
      </c>
      <c r="K1125" s="26"/>
      <c r="L1125" s="26"/>
      <c r="M1125" s="26"/>
      <c r="N1125" s="26"/>
      <c r="O1125" s="26"/>
    </row>
    <row r="1126">
      <c r="A1126" s="19">
        <v>41837.0</v>
      </c>
      <c r="B1126" s="20">
        <v>63.85850524902344</v>
      </c>
      <c r="C1126" s="20">
        <v>463.9154968261719</v>
      </c>
      <c r="D1126" s="21">
        <f t="shared" ref="D1126:E1126" si="1129">B1126/B1125-1</f>
        <v>0.003555341231</v>
      </c>
      <c r="E1126" s="22">
        <f t="shared" si="1129"/>
        <v>-0.007274872571</v>
      </c>
      <c r="K1126" s="26"/>
      <c r="L1126" s="26"/>
      <c r="M1126" s="26"/>
      <c r="N1126" s="26"/>
      <c r="O1126" s="26"/>
    </row>
    <row r="1127">
      <c r="A1127" s="19">
        <v>41838.0</v>
      </c>
      <c r="B1127" s="20">
        <v>64.34635925292969</v>
      </c>
      <c r="C1127" s="20">
        <v>461.2004089355469</v>
      </c>
      <c r="D1127" s="21">
        <f t="shared" ref="D1127:E1127" si="1130">B1127/B1126-1</f>
        <v>0.007639608882</v>
      </c>
      <c r="E1127" s="22">
        <f t="shared" si="1130"/>
        <v>-0.005852548383</v>
      </c>
      <c r="K1127" s="26"/>
      <c r="L1127" s="26"/>
      <c r="M1127" s="26"/>
      <c r="N1127" s="26"/>
      <c r="O1127" s="26"/>
    </row>
    <row r="1128">
      <c r="A1128" s="19">
        <v>41841.0</v>
      </c>
      <c r="B1128" s="20">
        <v>63.34237670898438</v>
      </c>
      <c r="C1128" s="20">
        <v>471.0690002441406</v>
      </c>
      <c r="D1128" s="21">
        <f t="shared" ref="D1128:E1128" si="1131">B1128/B1127-1</f>
        <v>-0.0156027871</v>
      </c>
      <c r="E1128" s="22">
        <f t="shared" si="1131"/>
        <v>0.02139762046</v>
      </c>
      <c r="K1128" s="26"/>
      <c r="L1128" s="26"/>
      <c r="M1128" s="26"/>
      <c r="N1128" s="26"/>
      <c r="O1128" s="26"/>
    </row>
    <row r="1129">
      <c r="A1129" s="19">
        <v>41842.0</v>
      </c>
      <c r="B1129" s="20">
        <v>63.02420806884766</v>
      </c>
      <c r="C1129" s="20">
        <v>486.7925415039062</v>
      </c>
      <c r="D1129" s="21">
        <f t="shared" ref="D1129:E1129" si="1132">B1129/B1128-1</f>
        <v>-0.005022998136</v>
      </c>
      <c r="E1129" s="22">
        <f t="shared" si="1132"/>
        <v>0.03337842493</v>
      </c>
      <c r="K1129" s="26"/>
      <c r="L1129" s="26"/>
      <c r="M1129" s="26"/>
      <c r="N1129" s="26"/>
      <c r="O1129" s="26"/>
    </row>
    <row r="1130">
      <c r="A1130" s="19">
        <v>41843.0</v>
      </c>
      <c r="B1130" s="20">
        <v>62.5999870300293</v>
      </c>
      <c r="C1130" s="20">
        <v>487.8784790039062</v>
      </c>
      <c r="D1130" s="21">
        <f t="shared" ref="D1130:E1130" si="1133">B1130/B1129-1</f>
        <v>-0.006731080831</v>
      </c>
      <c r="E1130" s="22">
        <f t="shared" si="1133"/>
        <v>0.002230801435</v>
      </c>
      <c r="K1130" s="26"/>
      <c r="L1130" s="26"/>
      <c r="M1130" s="26"/>
      <c r="N1130" s="26"/>
      <c r="O1130" s="26"/>
    </row>
    <row r="1131">
      <c r="A1131" s="19">
        <v>41844.0</v>
      </c>
      <c r="B1131" s="20">
        <v>62.40911102294922</v>
      </c>
      <c r="C1131" s="20">
        <v>491.5614624023438</v>
      </c>
      <c r="D1131" s="21">
        <f t="shared" ref="D1131:E1131" si="1134">B1131/B1130-1</f>
        <v>-0.003049138125</v>
      </c>
      <c r="E1131" s="22">
        <f t="shared" si="1134"/>
        <v>0.007548976962</v>
      </c>
      <c r="K1131" s="26"/>
      <c r="L1131" s="26"/>
      <c r="M1131" s="26"/>
      <c r="N1131" s="26"/>
      <c r="O1131" s="26"/>
    </row>
    <row r="1132">
      <c r="A1132" s="19">
        <v>41845.0</v>
      </c>
      <c r="B1132" s="20">
        <v>60.36579513549805</v>
      </c>
      <c r="C1132" s="20">
        <v>482.4956665039062</v>
      </c>
      <c r="D1132" s="21">
        <f t="shared" ref="D1132:E1132" si="1135">B1132/B1131-1</f>
        <v>-0.03274066645</v>
      </c>
      <c r="E1132" s="22">
        <f t="shared" si="1135"/>
        <v>-0.01844285322</v>
      </c>
      <c r="K1132" s="26"/>
      <c r="L1132" s="26"/>
      <c r="M1132" s="26"/>
      <c r="N1132" s="26"/>
      <c r="O1132" s="26"/>
    </row>
    <row r="1133">
      <c r="A1133" s="19">
        <v>41848.0</v>
      </c>
      <c r="B1133" s="20">
        <v>61.17182159423828</v>
      </c>
      <c r="C1133" s="20">
        <v>474.8228149414062</v>
      </c>
      <c r="D1133" s="21">
        <f t="shared" ref="D1133:E1133" si="1136">B1133/B1132-1</f>
        <v>0.01335237044</v>
      </c>
      <c r="E1133" s="22">
        <f t="shared" si="1136"/>
        <v>-0.01590242586</v>
      </c>
      <c r="K1133" s="26"/>
      <c r="L1133" s="26"/>
      <c r="M1133" s="26"/>
      <c r="N1133" s="26"/>
      <c r="O1133" s="26"/>
    </row>
    <row r="1134">
      <c r="A1134" s="19">
        <v>41850.0</v>
      </c>
      <c r="B1134" s="20">
        <v>62.20405960083008</v>
      </c>
      <c r="C1134" s="20">
        <v>475.0824890136719</v>
      </c>
      <c r="D1134" s="21">
        <f t="shared" ref="D1134:E1134" si="1137">B1134/B1133-1</f>
        <v>0.0168744036</v>
      </c>
      <c r="E1134" s="22">
        <f t="shared" si="1137"/>
        <v>0.0005468862576</v>
      </c>
      <c r="K1134" s="26"/>
      <c r="L1134" s="26"/>
      <c r="M1134" s="26"/>
      <c r="N1134" s="26"/>
      <c r="O1134" s="26"/>
    </row>
    <row r="1135">
      <c r="A1135" s="19">
        <v>41851.0</v>
      </c>
      <c r="B1135" s="20">
        <v>62.64217758178711</v>
      </c>
      <c r="C1135" s="20">
        <v>475.2241516113281</v>
      </c>
      <c r="D1135" s="21">
        <f t="shared" ref="D1135:E1135" si="1138">B1135/B1134-1</f>
        <v>0.007043237753</v>
      </c>
      <c r="E1135" s="22">
        <f t="shared" si="1138"/>
        <v>0.0002981852645</v>
      </c>
      <c r="K1135" s="26"/>
      <c r="L1135" s="26"/>
      <c r="M1135" s="26"/>
      <c r="N1135" s="26"/>
      <c r="O1135" s="26"/>
    </row>
    <row r="1136">
      <c r="A1136" s="19">
        <v>41852.0</v>
      </c>
      <c r="B1136" s="20">
        <v>60.72160720825195</v>
      </c>
      <c r="C1136" s="20">
        <v>460.9879760742188</v>
      </c>
      <c r="D1136" s="21">
        <f t="shared" ref="D1136:E1136" si="1139">B1136/B1135-1</f>
        <v>-0.03065938075</v>
      </c>
      <c r="E1136" s="22">
        <f t="shared" si="1139"/>
        <v>-0.02995675933</v>
      </c>
      <c r="K1136" s="26"/>
      <c r="L1136" s="26"/>
      <c r="M1136" s="26"/>
      <c r="N1136" s="26"/>
      <c r="O1136" s="26"/>
    </row>
    <row r="1137">
      <c r="A1137" s="19">
        <v>41855.0</v>
      </c>
      <c r="B1137" s="20">
        <v>62.36058807373047</v>
      </c>
      <c r="C1137" s="20">
        <v>465.0958862304688</v>
      </c>
      <c r="D1137" s="21">
        <f t="shared" ref="D1137:E1137" si="1140">B1137/B1136-1</f>
        <v>0.02699172405</v>
      </c>
      <c r="E1137" s="22">
        <f t="shared" si="1140"/>
        <v>0.00891110044</v>
      </c>
      <c r="K1137" s="26"/>
      <c r="L1137" s="26"/>
      <c r="M1137" s="26"/>
      <c r="N1137" s="26"/>
      <c r="O1137" s="26"/>
    </row>
    <row r="1138">
      <c r="A1138" s="19">
        <v>41856.0</v>
      </c>
      <c r="B1138" s="20">
        <v>63.59524154663086</v>
      </c>
      <c r="C1138" s="20">
        <v>464.5528869628906</v>
      </c>
      <c r="D1138" s="21">
        <f t="shared" ref="D1138:E1138" si="1141">B1138/B1137-1</f>
        <v>0.01979861818</v>
      </c>
      <c r="E1138" s="22">
        <f t="shared" si="1141"/>
        <v>-0.001167499614</v>
      </c>
      <c r="K1138" s="26"/>
      <c r="L1138" s="26"/>
      <c r="M1138" s="26"/>
      <c r="N1138" s="26"/>
      <c r="O1138" s="26"/>
    </row>
    <row r="1139">
      <c r="A1139" s="19">
        <v>41857.0</v>
      </c>
      <c r="B1139" s="20">
        <v>65.63131713867188</v>
      </c>
      <c r="C1139" s="20">
        <v>466.583251953125</v>
      </c>
      <c r="D1139" s="21">
        <f t="shared" ref="D1139:E1139" si="1142">B1139/B1138-1</f>
        <v>0.03201616257</v>
      </c>
      <c r="E1139" s="22">
        <f t="shared" si="1142"/>
        <v>0.004370578781</v>
      </c>
      <c r="K1139" s="26"/>
      <c r="L1139" s="26"/>
      <c r="M1139" s="26"/>
      <c r="N1139" s="26"/>
      <c r="O1139" s="26"/>
    </row>
    <row r="1140">
      <c r="A1140" s="19">
        <v>41858.0</v>
      </c>
      <c r="B1140" s="20">
        <v>67.01036834716797</v>
      </c>
      <c r="C1140" s="20">
        <v>467.1262817382812</v>
      </c>
      <c r="D1140" s="21">
        <f t="shared" ref="D1140:E1140" si="1143">B1140/B1139-1</f>
        <v>0.02101209101</v>
      </c>
      <c r="E1140" s="22">
        <f t="shared" si="1143"/>
        <v>0.001163843286</v>
      </c>
      <c r="K1140" s="26"/>
      <c r="L1140" s="26"/>
      <c r="M1140" s="26"/>
      <c r="N1140" s="26"/>
      <c r="O1140" s="26"/>
    </row>
    <row r="1141">
      <c r="A1141" s="19">
        <v>41859.0</v>
      </c>
      <c r="B1141" s="20">
        <v>65.67464447021484</v>
      </c>
      <c r="C1141" s="20">
        <v>462.9710693359375</v>
      </c>
      <c r="D1141" s="21">
        <f t="shared" ref="D1141:E1141" si="1144">B1141/B1140-1</f>
        <v>-0.01993309259</v>
      </c>
      <c r="E1141" s="22">
        <f t="shared" si="1144"/>
        <v>-0.008895265723</v>
      </c>
      <c r="K1141" s="26"/>
      <c r="L1141" s="26"/>
      <c r="M1141" s="26"/>
      <c r="N1141" s="26"/>
      <c r="O1141" s="26"/>
    </row>
    <row r="1142">
      <c r="A1142" s="19">
        <v>41862.0</v>
      </c>
      <c r="B1142" s="20">
        <v>69.3063735961914</v>
      </c>
      <c r="C1142" s="20">
        <v>462.9710693359375</v>
      </c>
      <c r="D1142" s="21">
        <f t="shared" ref="D1142:E1142" si="1145">B1142/B1141-1</f>
        <v>0.05529880147</v>
      </c>
      <c r="E1142" s="22">
        <f t="shared" si="1145"/>
        <v>0</v>
      </c>
      <c r="K1142" s="26"/>
      <c r="L1142" s="26"/>
      <c r="M1142" s="26"/>
      <c r="N1142" s="26"/>
      <c r="O1142" s="26"/>
    </row>
    <row r="1143">
      <c r="A1143" s="19">
        <v>41863.0</v>
      </c>
      <c r="B1143" s="20">
        <v>68.89483642578125</v>
      </c>
      <c r="C1143" s="20">
        <v>464.8125915527344</v>
      </c>
      <c r="D1143" s="21">
        <f t="shared" ref="D1143:E1143" si="1146">B1143/B1142-1</f>
        <v>-0.005937941189</v>
      </c>
      <c r="E1143" s="22">
        <f t="shared" si="1146"/>
        <v>0.003977618341</v>
      </c>
      <c r="K1143" s="26"/>
      <c r="L1143" s="26"/>
      <c r="M1143" s="26"/>
      <c r="N1143" s="26"/>
      <c r="O1143" s="26"/>
    </row>
    <row r="1144">
      <c r="A1144" s="19">
        <v>41864.0</v>
      </c>
      <c r="B1144" s="20">
        <v>69.52297973632812</v>
      </c>
      <c r="C1144" s="20">
        <v>467.5276184082031</v>
      </c>
      <c r="D1144" s="21">
        <f t="shared" ref="D1144:E1144" si="1147">B1144/B1143-1</f>
        <v>0.009117422192</v>
      </c>
      <c r="E1144" s="22">
        <f t="shared" si="1147"/>
        <v>0.005841121572</v>
      </c>
      <c r="K1144" s="26"/>
      <c r="L1144" s="26"/>
      <c r="M1144" s="26"/>
      <c r="N1144" s="26"/>
      <c r="O1144" s="26"/>
    </row>
    <row r="1145">
      <c r="A1145" s="19">
        <v>41865.0</v>
      </c>
      <c r="B1145" s="20">
        <v>70.29553985595703</v>
      </c>
      <c r="C1145" s="20">
        <v>473.5714721679688</v>
      </c>
      <c r="D1145" s="21">
        <f t="shared" ref="D1145:E1145" si="1148">B1145/B1144-1</f>
        <v>0.01111229873</v>
      </c>
      <c r="E1145" s="22">
        <f t="shared" si="1148"/>
        <v>0.01292726573</v>
      </c>
      <c r="K1145" s="26"/>
      <c r="L1145" s="26"/>
      <c r="M1145" s="26"/>
      <c r="N1145" s="26"/>
      <c r="O1145" s="26"/>
    </row>
    <row r="1146">
      <c r="A1146" s="19">
        <v>41869.0</v>
      </c>
      <c r="B1146" s="20">
        <v>71.17640686035156</v>
      </c>
      <c r="C1146" s="20">
        <v>478.3404541015625</v>
      </c>
      <c r="D1146" s="21">
        <f t="shared" ref="D1146:E1146" si="1149">B1146/B1145-1</f>
        <v>0.01253090888</v>
      </c>
      <c r="E1146" s="22">
        <f t="shared" si="1149"/>
        <v>0.0100702475</v>
      </c>
      <c r="K1146" s="26"/>
      <c r="L1146" s="26"/>
      <c r="M1146" s="26"/>
      <c r="N1146" s="26"/>
      <c r="O1146" s="26"/>
    </row>
    <row r="1147">
      <c r="A1147" s="19">
        <v>41870.0</v>
      </c>
      <c r="B1147" s="20">
        <v>71.71070098876953</v>
      </c>
      <c r="C1147" s="20">
        <v>476.5698547363281</v>
      </c>
      <c r="D1147" s="21">
        <f t="shared" ref="D1147:E1147" si="1150">B1147/B1146-1</f>
        <v>0.007506618443</v>
      </c>
      <c r="E1147" s="22">
        <f t="shared" si="1150"/>
        <v>-0.003701546357</v>
      </c>
      <c r="K1147" s="26"/>
      <c r="L1147" s="26"/>
      <c r="M1147" s="26"/>
      <c r="N1147" s="26"/>
      <c r="O1147" s="26"/>
    </row>
    <row r="1148">
      <c r="A1148" s="19">
        <v>41871.0</v>
      </c>
      <c r="B1148" s="20">
        <v>71.9128646850586</v>
      </c>
      <c r="C1148" s="20">
        <v>471.3994750976562</v>
      </c>
      <c r="D1148" s="21">
        <f t="shared" ref="D1148:E1148" si="1151">B1148/B1147-1</f>
        <v>0.002819156604</v>
      </c>
      <c r="E1148" s="22">
        <f t="shared" si="1151"/>
        <v>-0.01084915378</v>
      </c>
      <c r="K1148" s="26"/>
      <c r="L1148" s="26"/>
      <c r="M1148" s="26"/>
      <c r="N1148" s="26"/>
      <c r="O1148" s="26"/>
    </row>
    <row r="1149">
      <c r="A1149" s="19">
        <v>41872.0</v>
      </c>
      <c r="B1149" s="20">
        <v>71.82622528076172</v>
      </c>
      <c r="C1149" s="20">
        <v>469.8648986816406</v>
      </c>
      <c r="D1149" s="21">
        <f t="shared" ref="D1149:E1149" si="1152">B1149/B1148-1</f>
        <v>-0.001204783104</v>
      </c>
      <c r="E1149" s="22">
        <f t="shared" si="1152"/>
        <v>-0.003255363014</v>
      </c>
      <c r="K1149" s="26"/>
      <c r="L1149" s="26"/>
      <c r="M1149" s="26"/>
      <c r="N1149" s="26"/>
      <c r="O1149" s="26"/>
    </row>
    <row r="1150">
      <c r="A1150" s="19">
        <v>41873.0</v>
      </c>
      <c r="B1150" s="20">
        <v>72.84425354003906</v>
      </c>
      <c r="C1150" s="20">
        <v>471.3758544921875</v>
      </c>
      <c r="D1150" s="21">
        <f t="shared" ref="D1150:E1150" si="1153">B1150/B1149-1</f>
        <v>0.01417348963</v>
      </c>
      <c r="E1150" s="22">
        <f t="shared" si="1153"/>
        <v>0.003215723956</v>
      </c>
      <c r="K1150" s="26"/>
      <c r="L1150" s="26"/>
      <c r="M1150" s="26"/>
      <c r="N1150" s="26"/>
      <c r="O1150" s="26"/>
    </row>
    <row r="1151">
      <c r="A1151" s="19">
        <v>41876.0</v>
      </c>
      <c r="B1151" s="20">
        <v>71.86231231689453</v>
      </c>
      <c r="C1151" s="20">
        <v>470.1954040527344</v>
      </c>
      <c r="D1151" s="21">
        <f t="shared" ref="D1151:E1151" si="1154">B1151/B1150-1</f>
        <v>-0.01348000941</v>
      </c>
      <c r="E1151" s="22">
        <f t="shared" si="1154"/>
        <v>-0.002504265817</v>
      </c>
      <c r="K1151" s="26"/>
      <c r="L1151" s="26"/>
      <c r="M1151" s="26"/>
      <c r="N1151" s="26"/>
      <c r="O1151" s="26"/>
    </row>
    <row r="1152">
      <c r="A1152" s="19">
        <v>41877.0</v>
      </c>
      <c r="B1152" s="20">
        <v>70.83705139160156</v>
      </c>
      <c r="C1152" s="20">
        <v>469.03857421875</v>
      </c>
      <c r="D1152" s="21">
        <f t="shared" ref="D1152:E1152" si="1155">B1152/B1151-1</f>
        <v>-0.01426701831</v>
      </c>
      <c r="E1152" s="22">
        <f t="shared" si="1155"/>
        <v>-0.002460317187</v>
      </c>
      <c r="K1152" s="26"/>
      <c r="L1152" s="26"/>
      <c r="M1152" s="26"/>
      <c r="N1152" s="26"/>
      <c r="O1152" s="26"/>
    </row>
    <row r="1153">
      <c r="A1153" s="19">
        <v>41878.0</v>
      </c>
      <c r="B1153" s="20">
        <v>69.6601791381836</v>
      </c>
      <c r="C1153" s="20">
        <v>469.203857421875</v>
      </c>
      <c r="D1153" s="21">
        <f t="shared" ref="D1153:E1153" si="1156">B1153/B1152-1</f>
        <v>-0.01661379505</v>
      </c>
      <c r="E1153" s="22">
        <f t="shared" si="1156"/>
        <v>0.0003523872283</v>
      </c>
      <c r="K1153" s="26"/>
      <c r="L1153" s="26"/>
      <c r="M1153" s="26"/>
      <c r="N1153" s="26"/>
      <c r="O1153" s="26"/>
    </row>
    <row r="1154">
      <c r="A1154" s="19">
        <v>41879.0</v>
      </c>
      <c r="B1154" s="20">
        <v>69.15475463867188</v>
      </c>
      <c r="C1154" s="20">
        <v>471.5647583007812</v>
      </c>
      <c r="D1154" s="21">
        <f t="shared" ref="D1154:E1154" si="1157">B1154/B1153-1</f>
        <v>-0.007255572779</v>
      </c>
      <c r="E1154" s="22">
        <f t="shared" si="1157"/>
        <v>0.005031716687</v>
      </c>
      <c r="K1154" s="26"/>
      <c r="L1154" s="26"/>
      <c r="M1154" s="26"/>
      <c r="N1154" s="26"/>
      <c r="O1154" s="26"/>
    </row>
    <row r="1155">
      <c r="A1155" s="19">
        <v>41883.0</v>
      </c>
      <c r="B1155" s="20">
        <v>70.62045288085938</v>
      </c>
      <c r="C1155" s="20">
        <v>478.8363342285156</v>
      </c>
      <c r="D1155" s="21">
        <f t="shared" ref="D1155:E1155" si="1158">B1155/B1154-1</f>
        <v>0.02119446811</v>
      </c>
      <c r="E1155" s="22">
        <f t="shared" si="1158"/>
        <v>0.01542010042</v>
      </c>
      <c r="K1155" s="26"/>
      <c r="L1155" s="26"/>
      <c r="M1155" s="26"/>
      <c r="N1155" s="26"/>
      <c r="O1155" s="26"/>
    </row>
    <row r="1156">
      <c r="A1156" s="19">
        <v>41884.0</v>
      </c>
      <c r="B1156" s="20">
        <v>71.24139404296875</v>
      </c>
      <c r="C1156" s="20">
        <v>483.4164123535156</v>
      </c>
      <c r="D1156" s="21">
        <f t="shared" ref="D1156:E1156" si="1159">B1156/B1155-1</f>
        <v>0.008792653357</v>
      </c>
      <c r="E1156" s="22">
        <f t="shared" si="1159"/>
        <v>0.009565017935</v>
      </c>
      <c r="K1156" s="26"/>
      <c r="L1156" s="26"/>
      <c r="M1156" s="26"/>
      <c r="N1156" s="26"/>
      <c r="O1156" s="26"/>
    </row>
    <row r="1157">
      <c r="A1157" s="19">
        <v>41885.0</v>
      </c>
      <c r="B1157" s="20">
        <v>71.81177520751953</v>
      </c>
      <c r="C1157" s="20">
        <v>486.9341735839844</v>
      </c>
      <c r="D1157" s="21">
        <f t="shared" ref="D1157:E1157" si="1160">B1157/B1156-1</f>
        <v>0.008006316724</v>
      </c>
      <c r="E1157" s="22">
        <f t="shared" si="1160"/>
        <v>0.007276875879</v>
      </c>
      <c r="K1157" s="26"/>
      <c r="L1157" s="26"/>
      <c r="M1157" s="26"/>
      <c r="N1157" s="26"/>
      <c r="O1157" s="26"/>
    </row>
    <row r="1158">
      <c r="A1158" s="19">
        <v>41886.0</v>
      </c>
      <c r="B1158" s="20">
        <v>74.26664733886719</v>
      </c>
      <c r="C1158" s="20">
        <v>484.4080200195312</v>
      </c>
      <c r="D1158" s="21">
        <f t="shared" ref="D1158:E1158" si="1161">B1158/B1157-1</f>
        <v>0.03418481334</v>
      </c>
      <c r="E1158" s="22">
        <f t="shared" si="1161"/>
        <v>-0.005187874874</v>
      </c>
      <c r="K1158" s="26"/>
      <c r="L1158" s="26"/>
      <c r="M1158" s="26"/>
      <c r="N1158" s="26"/>
      <c r="O1158" s="26"/>
    </row>
    <row r="1159">
      <c r="A1159" s="19">
        <v>41887.0</v>
      </c>
      <c r="B1159" s="20">
        <v>73.60238647460938</v>
      </c>
      <c r="C1159" s="20">
        <v>484.2899780273438</v>
      </c>
      <c r="D1159" s="21">
        <f t="shared" ref="D1159:E1159" si="1162">B1159/B1158-1</f>
        <v>-0.008944268902</v>
      </c>
      <c r="E1159" s="22">
        <f t="shared" si="1162"/>
        <v>-0.0002436829848</v>
      </c>
      <c r="K1159" s="26"/>
      <c r="L1159" s="26"/>
      <c r="M1159" s="26"/>
      <c r="N1159" s="26"/>
      <c r="O1159" s="26"/>
    </row>
    <row r="1160">
      <c r="A1160" s="19">
        <v>41890.0</v>
      </c>
      <c r="B1160" s="20">
        <v>74.7503890991211</v>
      </c>
      <c r="C1160" s="20">
        <v>489.979736328125</v>
      </c>
      <c r="D1160" s="21">
        <f t="shared" ref="D1160:E1160" si="1163">B1160/B1159-1</f>
        <v>0.015597356</v>
      </c>
      <c r="E1160" s="22">
        <f t="shared" si="1163"/>
        <v>0.01174866002</v>
      </c>
      <c r="K1160" s="26"/>
      <c r="L1160" s="26"/>
      <c r="M1160" s="26"/>
      <c r="N1160" s="26"/>
      <c r="O1160" s="26"/>
    </row>
    <row r="1161">
      <c r="A1161" s="19">
        <v>41891.0</v>
      </c>
      <c r="B1161" s="20">
        <v>73.1763916015625</v>
      </c>
      <c r="C1161" s="20">
        <v>487.7604675292969</v>
      </c>
      <c r="D1161" s="21">
        <f t="shared" ref="D1161:E1161" si="1164">B1161/B1160-1</f>
        <v>-0.0210567131</v>
      </c>
      <c r="E1161" s="22">
        <f t="shared" si="1164"/>
        <v>-0.004529307305</v>
      </c>
      <c r="K1161" s="26"/>
      <c r="L1161" s="26"/>
      <c r="M1161" s="26"/>
      <c r="N1161" s="26"/>
      <c r="O1161" s="26"/>
    </row>
    <row r="1162">
      <c r="A1162" s="19">
        <v>41892.0</v>
      </c>
      <c r="B1162" s="20">
        <v>73.1763916015625</v>
      </c>
      <c r="C1162" s="20">
        <v>479.6625671386719</v>
      </c>
      <c r="D1162" s="21">
        <f t="shared" ref="D1162:E1162" si="1165">B1162/B1161-1</f>
        <v>0</v>
      </c>
      <c r="E1162" s="22">
        <f t="shared" si="1165"/>
        <v>-0.01660220729</v>
      </c>
      <c r="K1162" s="26"/>
      <c r="L1162" s="26"/>
      <c r="M1162" s="26"/>
      <c r="N1162" s="26"/>
      <c r="O1162" s="26"/>
    </row>
    <row r="1163">
      <c r="A1163" s="19">
        <v>41893.0</v>
      </c>
      <c r="B1163" s="20">
        <v>72.56267547607422</v>
      </c>
      <c r="C1163" s="20">
        <v>481.3388366699219</v>
      </c>
      <c r="D1163" s="21">
        <f t="shared" ref="D1163:E1163" si="1166">B1163/B1162-1</f>
        <v>-0.00838680498</v>
      </c>
      <c r="E1163" s="22">
        <f t="shared" si="1166"/>
        <v>0.003494684902</v>
      </c>
      <c r="K1163" s="26"/>
      <c r="L1163" s="26"/>
      <c r="M1163" s="26"/>
      <c r="N1163" s="26"/>
      <c r="O1163" s="26"/>
    </row>
    <row r="1164">
      <c r="A1164" s="19">
        <v>41894.0</v>
      </c>
      <c r="B1164" s="20">
        <v>72.00672149658203</v>
      </c>
      <c r="C1164" s="20">
        <v>479.5445861816406</v>
      </c>
      <c r="D1164" s="21">
        <f t="shared" ref="D1164:E1164" si="1167">B1164/B1163-1</f>
        <v>-0.007661707287</v>
      </c>
      <c r="E1164" s="22">
        <f t="shared" si="1167"/>
        <v>-0.0037276246</v>
      </c>
      <c r="K1164" s="26"/>
      <c r="L1164" s="26"/>
      <c r="M1164" s="26"/>
      <c r="N1164" s="26"/>
      <c r="O1164" s="26"/>
    </row>
    <row r="1165">
      <c r="A1165" s="19">
        <v>41897.0</v>
      </c>
      <c r="B1165" s="20">
        <v>71.77567291259766</v>
      </c>
      <c r="C1165" s="20">
        <v>473.4770812988281</v>
      </c>
      <c r="D1165" s="21">
        <f t="shared" ref="D1165:E1165" si="1168">B1165/B1164-1</f>
        <v>-0.003208708565</v>
      </c>
      <c r="E1165" s="22">
        <f t="shared" si="1168"/>
        <v>-0.01265263973</v>
      </c>
      <c r="K1165" s="26"/>
      <c r="L1165" s="26"/>
      <c r="M1165" s="26"/>
      <c r="N1165" s="26"/>
      <c r="O1165" s="26"/>
    </row>
    <row r="1166">
      <c r="A1166" s="19">
        <v>41898.0</v>
      </c>
      <c r="B1166" s="20">
        <v>71.28470611572266</v>
      </c>
      <c r="C1166" s="20">
        <v>462.4517211914062</v>
      </c>
      <c r="D1166" s="21">
        <f t="shared" ref="D1166:E1166" si="1169">B1166/B1165-1</f>
        <v>-0.006840295283</v>
      </c>
      <c r="E1166" s="22">
        <f t="shared" si="1169"/>
        <v>-0.02328594254</v>
      </c>
      <c r="K1166" s="26"/>
      <c r="L1166" s="26"/>
      <c r="M1166" s="26"/>
      <c r="N1166" s="26"/>
      <c r="O1166" s="26"/>
    </row>
    <row r="1167">
      <c r="A1167" s="19">
        <v>41899.0</v>
      </c>
      <c r="B1167" s="20">
        <v>71.4507827758789</v>
      </c>
      <c r="C1167" s="20">
        <v>466.8193359375</v>
      </c>
      <c r="D1167" s="21">
        <f t="shared" ref="D1167:E1167" si="1170">B1167/B1166-1</f>
        <v>0.002329765657</v>
      </c>
      <c r="E1167" s="22">
        <f t="shared" si="1170"/>
        <v>0.00944447722</v>
      </c>
      <c r="K1167" s="26"/>
      <c r="L1167" s="26"/>
      <c r="M1167" s="26"/>
      <c r="N1167" s="26"/>
      <c r="O1167" s="26"/>
    </row>
    <row r="1168">
      <c r="A1168" s="19">
        <v>41900.0</v>
      </c>
      <c r="B1168" s="20">
        <v>73.55905151367188</v>
      </c>
      <c r="C1168" s="20">
        <v>474.4922180175781</v>
      </c>
      <c r="D1168" s="21">
        <f t="shared" ref="D1168:E1168" si="1171">B1168/B1167-1</f>
        <v>0.02950658699</v>
      </c>
      <c r="E1168" s="22">
        <f t="shared" si="1171"/>
        <v>0.01643651299</v>
      </c>
      <c r="K1168" s="26"/>
      <c r="L1168" s="26"/>
      <c r="M1168" s="26"/>
      <c r="N1168" s="26"/>
      <c r="O1168" s="26"/>
    </row>
    <row r="1169">
      <c r="A1169" s="19">
        <v>41901.0</v>
      </c>
      <c r="B1169" s="20">
        <v>71.4507827758789</v>
      </c>
      <c r="C1169" s="20">
        <v>470.0301208496094</v>
      </c>
      <c r="D1169" s="21">
        <f t="shared" ref="D1169:E1169" si="1172">B1169/B1168-1</f>
        <v>-0.02866090161</v>
      </c>
      <c r="E1169" s="22">
        <f t="shared" si="1172"/>
        <v>-0.009403941727</v>
      </c>
      <c r="K1169" s="26"/>
      <c r="L1169" s="26"/>
      <c r="M1169" s="26"/>
      <c r="N1169" s="26"/>
      <c r="O1169" s="26"/>
    </row>
    <row r="1170">
      <c r="A1170" s="19">
        <v>41904.0</v>
      </c>
      <c r="B1170" s="20">
        <v>71.81177520751953</v>
      </c>
      <c r="C1170" s="20">
        <v>468.1886901855469</v>
      </c>
      <c r="D1170" s="21">
        <f t="shared" ref="D1170:E1170" si="1173">B1170/B1169-1</f>
        <v>0.005052322978</v>
      </c>
      <c r="E1170" s="22">
        <f t="shared" si="1173"/>
        <v>-0.003917686511</v>
      </c>
      <c r="K1170" s="26"/>
      <c r="L1170" s="26"/>
      <c r="M1170" s="26"/>
      <c r="N1170" s="26"/>
      <c r="O1170" s="26"/>
    </row>
    <row r="1171">
      <c r="A1171" s="19">
        <v>41905.0</v>
      </c>
      <c r="B1171" s="20">
        <v>70.06450653076172</v>
      </c>
      <c r="C1171" s="20">
        <v>456.0537109375</v>
      </c>
      <c r="D1171" s="21">
        <f t="shared" ref="D1171:E1171" si="1174">B1171/B1170-1</f>
        <v>-0.02433122802</v>
      </c>
      <c r="E1171" s="22">
        <f t="shared" si="1174"/>
        <v>-0.02591899271</v>
      </c>
      <c r="K1171" s="26"/>
      <c r="L1171" s="26"/>
      <c r="M1171" s="26"/>
      <c r="N1171" s="26"/>
      <c r="O1171" s="26"/>
    </row>
    <row r="1172">
      <c r="A1172" s="19">
        <v>41906.0</v>
      </c>
      <c r="B1172" s="20">
        <v>69.75404357910156</v>
      </c>
      <c r="C1172" s="20">
        <v>455.6759338378906</v>
      </c>
      <c r="D1172" s="21">
        <f t="shared" ref="D1172:E1172" si="1175">B1172/B1171-1</f>
        <v>-0.004431101667</v>
      </c>
      <c r="E1172" s="22">
        <f t="shared" si="1175"/>
        <v>-0.0008283609815</v>
      </c>
      <c r="K1172" s="26"/>
      <c r="L1172" s="26"/>
      <c r="M1172" s="26"/>
      <c r="N1172" s="26"/>
      <c r="O1172" s="26"/>
    </row>
    <row r="1173">
      <c r="A1173" s="19">
        <v>41907.0</v>
      </c>
      <c r="B1173" s="20">
        <v>68.05729675292969</v>
      </c>
      <c r="C1173" s="20">
        <v>439.0552062988281</v>
      </c>
      <c r="D1173" s="21">
        <f t="shared" ref="D1173:E1173" si="1176">B1173/B1172-1</f>
        <v>-0.02432470921</v>
      </c>
      <c r="E1173" s="22">
        <f t="shared" si="1176"/>
        <v>-0.03647488556</v>
      </c>
      <c r="K1173" s="26"/>
      <c r="L1173" s="26"/>
      <c r="M1173" s="26"/>
      <c r="N1173" s="26"/>
      <c r="O1173" s="26"/>
    </row>
    <row r="1174">
      <c r="A1174" s="19">
        <v>41908.0</v>
      </c>
      <c r="B1174" s="20">
        <v>68.39664459228516</v>
      </c>
      <c r="C1174" s="20">
        <v>440.6607055664062</v>
      </c>
      <c r="D1174" s="21">
        <f t="shared" ref="D1174:E1174" si="1177">B1174/B1173-1</f>
        <v>0.004986208027</v>
      </c>
      <c r="E1174" s="22">
        <f t="shared" si="1177"/>
        <v>0.003656713881</v>
      </c>
      <c r="K1174" s="26"/>
      <c r="L1174" s="26"/>
      <c r="M1174" s="26"/>
      <c r="N1174" s="26"/>
      <c r="O1174" s="26"/>
    </row>
    <row r="1175">
      <c r="A1175" s="19">
        <v>41911.0</v>
      </c>
      <c r="B1175" s="20">
        <v>68.88040161132812</v>
      </c>
      <c r="C1175" s="20">
        <v>440.6134643554688</v>
      </c>
      <c r="D1175" s="21">
        <f t="shared" ref="D1175:E1175" si="1178">B1175/B1174-1</f>
        <v>0.007072818</v>
      </c>
      <c r="E1175" s="22">
        <f t="shared" si="1178"/>
        <v>-0.0001072054085</v>
      </c>
      <c r="K1175" s="26"/>
      <c r="L1175" s="26"/>
      <c r="M1175" s="26"/>
      <c r="N1175" s="26"/>
      <c r="O1175" s="26"/>
    </row>
    <row r="1176">
      <c r="A1176" s="19">
        <v>41912.0</v>
      </c>
      <c r="B1176" s="20">
        <v>67.97064208984375</v>
      </c>
      <c r="C1176" s="20">
        <v>446.539306640625</v>
      </c>
      <c r="D1176" s="21">
        <f t="shared" ref="D1176:E1176" si="1179">B1176/B1175-1</f>
        <v>-0.01320781384</v>
      </c>
      <c r="E1176" s="22">
        <f t="shared" si="1179"/>
        <v>0.01344907218</v>
      </c>
      <c r="K1176" s="26"/>
      <c r="L1176" s="26"/>
      <c r="M1176" s="26"/>
      <c r="N1176" s="26"/>
      <c r="O1176" s="26"/>
    </row>
    <row r="1177">
      <c r="A1177" s="19">
        <v>41913.0</v>
      </c>
      <c r="B1177" s="20">
        <v>67.0031509399414</v>
      </c>
      <c r="C1177" s="20">
        <v>437.803955078125</v>
      </c>
      <c r="D1177" s="21">
        <f t="shared" ref="D1177:E1177" si="1180">B1177/B1176-1</f>
        <v>-0.01423395631</v>
      </c>
      <c r="E1177" s="22">
        <f t="shared" si="1180"/>
        <v>-0.01956233512</v>
      </c>
      <c r="K1177" s="26"/>
      <c r="L1177" s="26"/>
      <c r="M1177" s="26"/>
      <c r="N1177" s="26"/>
      <c r="O1177" s="26"/>
    </row>
    <row r="1178">
      <c r="A1178" s="19">
        <v>41919.0</v>
      </c>
      <c r="B1178" s="20">
        <v>65.30641174316406</v>
      </c>
      <c r="C1178" s="20">
        <v>437.3081359863281</v>
      </c>
      <c r="D1178" s="21">
        <f t="shared" ref="D1178:E1178" si="1181">B1178/B1177-1</f>
        <v>-0.0253232747</v>
      </c>
      <c r="E1178" s="22">
        <f t="shared" si="1181"/>
        <v>-0.001132513962</v>
      </c>
      <c r="K1178" s="26"/>
      <c r="L1178" s="26"/>
      <c r="M1178" s="26"/>
      <c r="N1178" s="26"/>
      <c r="O1178" s="26"/>
    </row>
    <row r="1179">
      <c r="A1179" s="19">
        <v>41920.0</v>
      </c>
      <c r="B1179" s="20">
        <v>66.65657806396484</v>
      </c>
      <c r="C1179" s="20">
        <v>442.2897338867188</v>
      </c>
      <c r="D1179" s="21">
        <f t="shared" ref="D1179:E1179" si="1182">B1179/B1178-1</f>
        <v>0.0206743302</v>
      </c>
      <c r="E1179" s="22">
        <f t="shared" si="1182"/>
        <v>0.01139150519</v>
      </c>
      <c r="K1179" s="26"/>
      <c r="L1179" s="26"/>
      <c r="M1179" s="26"/>
      <c r="N1179" s="26"/>
      <c r="O1179" s="26"/>
    </row>
    <row r="1180">
      <c r="A1180" s="19">
        <v>41921.0</v>
      </c>
      <c r="B1180" s="20">
        <v>67.32804870605469</v>
      </c>
      <c r="C1180" s="20">
        <v>450.7652893066406</v>
      </c>
      <c r="D1180" s="21">
        <f t="shared" ref="D1180:E1180" si="1183">B1180/B1179-1</f>
        <v>0.01007358406</v>
      </c>
      <c r="E1180" s="22">
        <f t="shared" si="1183"/>
        <v>0.01916290334</v>
      </c>
      <c r="K1180" s="26"/>
      <c r="L1180" s="26"/>
      <c r="M1180" s="26"/>
      <c r="N1180" s="26"/>
      <c r="O1180" s="26"/>
    </row>
    <row r="1181">
      <c r="A1181" s="19">
        <v>41922.0</v>
      </c>
      <c r="B1181" s="20">
        <v>66.54106903076172</v>
      </c>
      <c r="C1181" s="20">
        <v>453.5983581542969</v>
      </c>
      <c r="D1181" s="21">
        <f t="shared" ref="D1181:E1181" si="1184">B1181/B1180-1</f>
        <v>-0.01168873435</v>
      </c>
      <c r="E1181" s="22">
        <f t="shared" si="1184"/>
        <v>0.006285019976</v>
      </c>
      <c r="K1181" s="26"/>
      <c r="L1181" s="26"/>
      <c r="M1181" s="26"/>
      <c r="N1181" s="26"/>
      <c r="O1181" s="26"/>
    </row>
    <row r="1182">
      <c r="A1182" s="19">
        <v>41925.0</v>
      </c>
      <c r="B1182" s="20">
        <v>66.58438110351562</v>
      </c>
      <c r="C1182" s="20">
        <v>452.2998657226562</v>
      </c>
      <c r="D1182" s="21">
        <f t="shared" ref="D1182:E1182" si="1185">B1182/B1181-1</f>
        <v>0.0006509073777</v>
      </c>
      <c r="E1182" s="22">
        <f t="shared" si="1185"/>
        <v>-0.002862647998</v>
      </c>
      <c r="K1182" s="26"/>
      <c r="L1182" s="26"/>
      <c r="M1182" s="26"/>
      <c r="N1182" s="26"/>
      <c r="O1182" s="26"/>
    </row>
    <row r="1183">
      <c r="A1183" s="19">
        <v>41926.0</v>
      </c>
      <c r="B1183" s="20">
        <v>65.41471099853516</v>
      </c>
      <c r="C1183" s="20">
        <v>453.8816833496094</v>
      </c>
      <c r="D1183" s="21">
        <f t="shared" ref="D1183:E1183" si="1186">B1183/B1182-1</f>
        <v>-0.0175667339</v>
      </c>
      <c r="E1183" s="22">
        <f t="shared" si="1186"/>
        <v>0.003497276358</v>
      </c>
      <c r="K1183" s="26"/>
      <c r="L1183" s="26"/>
      <c r="M1183" s="26"/>
      <c r="N1183" s="26"/>
      <c r="O1183" s="26"/>
    </row>
    <row r="1184">
      <c r="A1184" s="19">
        <v>41927.0</v>
      </c>
      <c r="B1184" s="20">
        <v>65.41471099853516</v>
      </c>
      <c r="C1184" s="20">
        <v>453.8816833496094</v>
      </c>
      <c r="D1184" s="21">
        <f t="shared" ref="D1184:E1184" si="1187">B1184/B1183-1</f>
        <v>0</v>
      </c>
      <c r="E1184" s="22">
        <f t="shared" si="1187"/>
        <v>0</v>
      </c>
      <c r="K1184" s="26"/>
      <c r="L1184" s="26"/>
      <c r="M1184" s="26"/>
      <c r="N1184" s="26"/>
      <c r="O1184" s="26"/>
    </row>
    <row r="1185">
      <c r="A1185" s="19">
        <v>41928.0</v>
      </c>
      <c r="B1185" s="20">
        <v>64.2161636352539</v>
      </c>
      <c r="C1185" s="20">
        <v>439.5982666015625</v>
      </c>
      <c r="D1185" s="21">
        <f t="shared" ref="D1185:E1185" si="1188">B1185/B1184-1</f>
        <v>-0.01832229089</v>
      </c>
      <c r="E1185" s="22">
        <f t="shared" si="1188"/>
        <v>-0.03146947161</v>
      </c>
      <c r="K1185" s="26"/>
      <c r="L1185" s="26"/>
      <c r="M1185" s="26"/>
      <c r="N1185" s="26"/>
      <c r="O1185" s="26"/>
    </row>
    <row r="1186">
      <c r="A1186" s="19">
        <v>41929.0</v>
      </c>
      <c r="B1186" s="20">
        <v>63.67465209960938</v>
      </c>
      <c r="C1186" s="20">
        <v>442.8562927246094</v>
      </c>
      <c r="D1186" s="21">
        <f t="shared" ref="D1186:E1186" si="1189">B1186/B1185-1</f>
        <v>-0.008432636037</v>
      </c>
      <c r="E1186" s="22">
        <f t="shared" si="1189"/>
        <v>0.007411371633</v>
      </c>
      <c r="K1186" s="26"/>
      <c r="L1186" s="26"/>
      <c r="M1186" s="26"/>
      <c r="N1186" s="26"/>
      <c r="O1186" s="26"/>
    </row>
    <row r="1187">
      <c r="A1187" s="19">
        <v>41932.0</v>
      </c>
      <c r="B1187" s="20">
        <v>65.02482604980469</v>
      </c>
      <c r="C1187" s="20">
        <v>441.5105895996094</v>
      </c>
      <c r="D1187" s="21">
        <f t="shared" ref="D1187:E1187" si="1190">B1187/B1186-1</f>
        <v>0.02120426113</v>
      </c>
      <c r="E1187" s="22">
        <f t="shared" si="1190"/>
        <v>-0.003038690309</v>
      </c>
      <c r="K1187" s="26"/>
      <c r="L1187" s="26"/>
      <c r="M1187" s="26"/>
      <c r="N1187" s="26"/>
      <c r="O1187" s="26"/>
    </row>
    <row r="1188">
      <c r="A1188" s="19">
        <v>41933.0</v>
      </c>
      <c r="B1188" s="20">
        <v>66.70712280273438</v>
      </c>
      <c r="C1188" s="20">
        <v>438.8191833496094</v>
      </c>
      <c r="D1188" s="21">
        <f t="shared" ref="D1188:E1188" si="1191">B1188/B1187-1</f>
        <v>0.02587160712</v>
      </c>
      <c r="E1188" s="22">
        <f t="shared" si="1191"/>
        <v>-0.006095904183</v>
      </c>
      <c r="K1188" s="26"/>
      <c r="L1188" s="26"/>
      <c r="M1188" s="26"/>
      <c r="N1188" s="26"/>
      <c r="O1188" s="26"/>
    </row>
    <row r="1189">
      <c r="A1189" s="19">
        <v>41934.0</v>
      </c>
      <c r="B1189" s="20">
        <v>68.53382110595703</v>
      </c>
      <c r="C1189" s="20">
        <v>446.5156860351562</v>
      </c>
      <c r="D1189" s="21">
        <f t="shared" ref="D1189:E1189" si="1192">B1189/B1188-1</f>
        <v>0.02738385687</v>
      </c>
      <c r="E1189" s="22">
        <f t="shared" si="1192"/>
        <v>0.01753912084</v>
      </c>
      <c r="K1189" s="26"/>
      <c r="L1189" s="26"/>
      <c r="M1189" s="26"/>
      <c r="N1189" s="26"/>
      <c r="O1189" s="26"/>
    </row>
    <row r="1190">
      <c r="A1190" s="19">
        <v>41939.0</v>
      </c>
      <c r="B1190" s="20">
        <v>66.96705627441406</v>
      </c>
      <c r="C1190" s="20">
        <v>444.4853210449219</v>
      </c>
      <c r="D1190" s="21">
        <f t="shared" ref="D1190:E1190" si="1193">B1190/B1189-1</f>
        <v>-0.02286119184</v>
      </c>
      <c r="E1190" s="22">
        <f t="shared" si="1193"/>
        <v>-0.004547130266</v>
      </c>
      <c r="K1190" s="26"/>
      <c r="L1190" s="26"/>
      <c r="M1190" s="26"/>
      <c r="N1190" s="26"/>
      <c r="O1190" s="26"/>
    </row>
    <row r="1191">
      <c r="A1191" s="19">
        <v>41940.0</v>
      </c>
      <c r="B1191" s="20">
        <v>66.88040161132812</v>
      </c>
      <c r="C1191" s="20">
        <v>441.0384216308594</v>
      </c>
      <c r="D1191" s="21">
        <f t="shared" ref="D1191:E1191" si="1194">B1191/B1190-1</f>
        <v>-0.001293989432</v>
      </c>
      <c r="E1191" s="22">
        <f t="shared" si="1194"/>
        <v>-0.007754810453</v>
      </c>
      <c r="K1191" s="26"/>
      <c r="L1191" s="26"/>
      <c r="M1191" s="26"/>
      <c r="N1191" s="26"/>
      <c r="O1191" s="26"/>
    </row>
    <row r="1192">
      <c r="A1192" s="19">
        <v>41941.0</v>
      </c>
      <c r="B1192" s="20">
        <v>67.60242462158203</v>
      </c>
      <c r="C1192" s="20">
        <v>449.3251037597656</v>
      </c>
      <c r="D1192" s="21">
        <f t="shared" ref="D1192:E1192" si="1195">B1192/B1191-1</f>
        <v>0.01079573377</v>
      </c>
      <c r="E1192" s="22">
        <f t="shared" si="1195"/>
        <v>0.01878902545</v>
      </c>
      <c r="K1192" s="26"/>
      <c r="L1192" s="26"/>
      <c r="M1192" s="26"/>
      <c r="N1192" s="26"/>
      <c r="O1192" s="26"/>
    </row>
    <row r="1193">
      <c r="A1193" s="19">
        <v>41942.0</v>
      </c>
      <c r="B1193" s="20">
        <v>67.97064208984375</v>
      </c>
      <c r="C1193" s="20">
        <v>462.3809204101562</v>
      </c>
      <c r="D1193" s="21">
        <f t="shared" ref="D1193:E1193" si="1196">B1193/B1192-1</f>
        <v>0.005446808607</v>
      </c>
      <c r="E1193" s="22">
        <f t="shared" si="1196"/>
        <v>0.02905650395</v>
      </c>
      <c r="K1193" s="26"/>
      <c r="L1193" s="26"/>
      <c r="M1193" s="26"/>
      <c r="N1193" s="26"/>
      <c r="O1193" s="26"/>
    </row>
    <row r="1194">
      <c r="A1194" s="19">
        <v>41943.0</v>
      </c>
      <c r="B1194" s="20">
        <v>69.92733001708984</v>
      </c>
      <c r="C1194" s="20">
        <v>472.438232421875</v>
      </c>
      <c r="D1194" s="21">
        <f t="shared" ref="D1194:E1194" si="1197">B1194/B1193-1</f>
        <v>0.02878725089</v>
      </c>
      <c r="E1194" s="22">
        <f t="shared" si="1197"/>
        <v>0.02175113974</v>
      </c>
      <c r="K1194" s="26"/>
      <c r="L1194" s="26"/>
      <c r="M1194" s="26"/>
      <c r="N1194" s="26"/>
      <c r="O1194" s="26"/>
    </row>
    <row r="1195">
      <c r="A1195" s="19">
        <v>41946.0</v>
      </c>
      <c r="B1195" s="20">
        <v>70.22333526611328</v>
      </c>
      <c r="C1195" s="20">
        <v>473.2882385253906</v>
      </c>
      <c r="D1195" s="21">
        <f t="shared" ref="D1195:E1195" si="1198">B1195/B1194-1</f>
        <v>0.004233040915</v>
      </c>
      <c r="E1195" s="22">
        <f t="shared" si="1198"/>
        <v>0.001799189916</v>
      </c>
      <c r="K1195" s="26"/>
      <c r="L1195" s="26"/>
      <c r="M1195" s="26"/>
      <c r="N1195" s="26"/>
      <c r="O1195" s="26"/>
    </row>
    <row r="1196">
      <c r="A1196" s="19">
        <v>41948.0</v>
      </c>
      <c r="B1196" s="20">
        <v>69.0608901977539</v>
      </c>
      <c r="C1196" s="20">
        <v>468.0706176757812</v>
      </c>
      <c r="D1196" s="21">
        <f t="shared" ref="D1196:E1196" si="1199">B1196/B1195-1</f>
        <v>-0.01655354397</v>
      </c>
      <c r="E1196" s="22">
        <f t="shared" si="1199"/>
        <v>-0.01102419292</v>
      </c>
      <c r="K1196" s="26"/>
      <c r="L1196" s="26"/>
      <c r="M1196" s="26"/>
      <c r="N1196" s="26"/>
      <c r="O1196" s="26"/>
    </row>
    <row r="1197">
      <c r="A1197" s="19">
        <v>41950.0</v>
      </c>
      <c r="B1197" s="20">
        <v>68.64933776855469</v>
      </c>
      <c r="C1197" s="20">
        <v>462.9710693359375</v>
      </c>
      <c r="D1197" s="21">
        <f t="shared" ref="D1197:E1197" si="1200">B1197/B1196-1</f>
        <v>-0.005959269103</v>
      </c>
      <c r="E1197" s="22">
        <f t="shared" si="1200"/>
        <v>-0.01089482686</v>
      </c>
      <c r="K1197" s="26"/>
      <c r="L1197" s="26"/>
      <c r="M1197" s="26"/>
      <c r="N1197" s="26"/>
      <c r="O1197" s="26"/>
    </row>
    <row r="1198">
      <c r="A1198" s="19">
        <v>41953.0</v>
      </c>
      <c r="B1198" s="20">
        <v>67.66740417480469</v>
      </c>
      <c r="C1198" s="20">
        <v>457.7063293457031</v>
      </c>
      <c r="D1198" s="21">
        <f t="shared" ref="D1198:E1198" si="1201">B1198/B1197-1</f>
        <v>-0.01430361349</v>
      </c>
      <c r="E1198" s="22">
        <f t="shared" si="1201"/>
        <v>-0.01137163926</v>
      </c>
      <c r="K1198" s="26"/>
      <c r="L1198" s="26"/>
      <c r="M1198" s="26"/>
      <c r="N1198" s="26"/>
      <c r="O1198" s="26"/>
    </row>
    <row r="1199">
      <c r="A1199" s="19">
        <v>41954.0</v>
      </c>
      <c r="B1199" s="20">
        <v>70.1006088256836</v>
      </c>
      <c r="C1199" s="20">
        <v>461.6489868164062</v>
      </c>
      <c r="D1199" s="21">
        <f t="shared" ref="D1199:E1199" si="1202">B1199/B1198-1</f>
        <v>0.03595829751</v>
      </c>
      <c r="E1199" s="22">
        <f t="shared" si="1202"/>
        <v>0.008613945707</v>
      </c>
      <c r="K1199" s="26"/>
      <c r="L1199" s="26"/>
      <c r="M1199" s="26"/>
      <c r="N1199" s="26"/>
      <c r="O1199" s="26"/>
    </row>
    <row r="1200">
      <c r="A1200" s="19">
        <v>41955.0</v>
      </c>
      <c r="B1200" s="20">
        <v>69.15475463867188</v>
      </c>
      <c r="C1200" s="20">
        <v>459.925537109375</v>
      </c>
      <c r="D1200" s="21">
        <f t="shared" ref="D1200:E1200" si="1203">B1200/B1199-1</f>
        <v>-0.01349280988</v>
      </c>
      <c r="E1200" s="22">
        <f t="shared" si="1203"/>
        <v>-0.003733247026</v>
      </c>
      <c r="K1200" s="26"/>
      <c r="L1200" s="26"/>
      <c r="M1200" s="26"/>
      <c r="N1200" s="26"/>
      <c r="O1200" s="26"/>
    </row>
    <row r="1201">
      <c r="A1201" s="19">
        <v>41956.0</v>
      </c>
      <c r="B1201" s="20">
        <v>69.51577758789062</v>
      </c>
      <c r="C1201" s="20">
        <v>457.6590881347656</v>
      </c>
      <c r="D1201" s="21">
        <f t="shared" ref="D1201:E1201" si="1204">B1201/B1200-1</f>
        <v>0.005220507991</v>
      </c>
      <c r="E1201" s="22">
        <f t="shared" si="1204"/>
        <v>-0.00492786069</v>
      </c>
      <c r="K1201" s="26"/>
      <c r="L1201" s="26"/>
      <c r="M1201" s="26"/>
      <c r="N1201" s="26"/>
      <c r="O1201" s="26"/>
    </row>
    <row r="1202">
      <c r="A1202" s="19">
        <v>41957.0</v>
      </c>
      <c r="B1202" s="20">
        <v>70.75763702392578</v>
      </c>
      <c r="C1202" s="20">
        <v>457.6118774414062</v>
      </c>
      <c r="D1202" s="21">
        <f t="shared" ref="D1202:E1202" si="1205">B1202/B1201-1</f>
        <v>0.01786442559</v>
      </c>
      <c r="E1202" s="22">
        <f t="shared" si="1205"/>
        <v>-0.0001031569012</v>
      </c>
      <c r="K1202" s="26"/>
      <c r="L1202" s="26"/>
      <c r="M1202" s="26"/>
      <c r="N1202" s="26"/>
      <c r="O1202" s="26"/>
    </row>
    <row r="1203">
      <c r="A1203" s="19">
        <v>41960.0</v>
      </c>
      <c r="B1203" s="20">
        <v>71.5229721069336</v>
      </c>
      <c r="C1203" s="20">
        <v>465.1903381347656</v>
      </c>
      <c r="D1203" s="21">
        <f t="shared" ref="D1203:E1203" si="1206">B1203/B1202-1</f>
        <v>0.01081628945</v>
      </c>
      <c r="E1203" s="22">
        <f t="shared" si="1206"/>
        <v>0.01656089159</v>
      </c>
      <c r="K1203" s="26"/>
      <c r="L1203" s="26"/>
      <c r="M1203" s="26"/>
      <c r="N1203" s="26"/>
      <c r="O1203" s="26"/>
    </row>
    <row r="1204">
      <c r="A1204" s="19">
        <v>41961.0</v>
      </c>
      <c r="B1204" s="20">
        <v>71.70348358154297</v>
      </c>
      <c r="C1204" s="20">
        <v>466.8193359375</v>
      </c>
      <c r="D1204" s="21">
        <f t="shared" ref="D1204:E1204" si="1207">B1204/B1203-1</f>
        <v>0.002523825133</v>
      </c>
      <c r="E1204" s="22">
        <f t="shared" si="1207"/>
        <v>0.003501787697</v>
      </c>
      <c r="K1204" s="26"/>
      <c r="L1204" s="26"/>
      <c r="M1204" s="26"/>
      <c r="N1204" s="26"/>
      <c r="O1204" s="26"/>
    </row>
    <row r="1205">
      <c r="A1205" s="19">
        <v>41962.0</v>
      </c>
      <c r="B1205" s="20">
        <v>69.67460632324219</v>
      </c>
      <c r="C1205" s="20">
        <v>461.8614196777344</v>
      </c>
      <c r="D1205" s="21">
        <f t="shared" ref="D1205:E1205" si="1208">B1205/B1204-1</f>
        <v>-0.02829537921</v>
      </c>
      <c r="E1205" s="22">
        <f t="shared" si="1208"/>
        <v>-0.01062063175</v>
      </c>
      <c r="K1205" s="26"/>
      <c r="L1205" s="26"/>
      <c r="M1205" s="26"/>
      <c r="N1205" s="26"/>
      <c r="O1205" s="26"/>
    </row>
    <row r="1206">
      <c r="A1206" s="19">
        <v>41963.0</v>
      </c>
      <c r="B1206" s="20">
        <v>69.24861907958984</v>
      </c>
      <c r="C1206" s="20">
        <v>463.0891418457031</v>
      </c>
      <c r="D1206" s="21">
        <f t="shared" ref="D1206:E1206" si="1209">B1206/B1205-1</f>
        <v>-0.006113952645</v>
      </c>
      <c r="E1206" s="22">
        <f t="shared" si="1209"/>
        <v>0.002658204638</v>
      </c>
      <c r="K1206" s="26"/>
      <c r="L1206" s="26"/>
      <c r="M1206" s="26"/>
      <c r="N1206" s="26"/>
      <c r="O1206" s="26"/>
    </row>
    <row r="1207">
      <c r="A1207" s="19">
        <v>41964.0</v>
      </c>
      <c r="B1207" s="20">
        <v>69.1042251586914</v>
      </c>
      <c r="C1207" s="20">
        <v>471.092529296875</v>
      </c>
      <c r="D1207" s="21">
        <f t="shared" ref="D1207:E1207" si="1210">B1207/B1206-1</f>
        <v>-0.002085152351</v>
      </c>
      <c r="E1207" s="22">
        <f t="shared" si="1210"/>
        <v>0.01728260658</v>
      </c>
      <c r="K1207" s="26"/>
      <c r="L1207" s="26"/>
      <c r="M1207" s="26"/>
      <c r="N1207" s="26"/>
      <c r="O1207" s="26"/>
    </row>
    <row r="1208">
      <c r="A1208" s="19">
        <v>41967.0</v>
      </c>
      <c r="B1208" s="20">
        <v>69.65294647216797</v>
      </c>
      <c r="C1208" s="20">
        <v>465.26123046875</v>
      </c>
      <c r="D1208" s="21">
        <f t="shared" ref="D1208:E1208" si="1211">B1208/B1207-1</f>
        <v>0.00794048862</v>
      </c>
      <c r="E1208" s="22">
        <f t="shared" si="1211"/>
        <v>-0.01237824518</v>
      </c>
      <c r="K1208" s="26"/>
      <c r="L1208" s="26"/>
      <c r="M1208" s="26"/>
      <c r="N1208" s="26"/>
      <c r="O1208" s="26"/>
    </row>
    <row r="1209">
      <c r="A1209" s="19">
        <v>41968.0</v>
      </c>
      <c r="B1209" s="20">
        <v>66.96705627441406</v>
      </c>
      <c r="C1209" s="20">
        <v>468.873291015625</v>
      </c>
      <c r="D1209" s="21">
        <f t="shared" ref="D1209:E1209" si="1212">B1209/B1208-1</f>
        <v>-0.03856104205</v>
      </c>
      <c r="E1209" s="22">
        <f t="shared" si="1212"/>
        <v>0.007763510713</v>
      </c>
      <c r="K1209" s="26"/>
      <c r="L1209" s="26"/>
      <c r="M1209" s="26"/>
      <c r="N1209" s="26"/>
      <c r="O1209" s="26"/>
    </row>
    <row r="1210">
      <c r="A1210" s="19">
        <v>41969.0</v>
      </c>
      <c r="B1210" s="20">
        <v>65.51579284667969</v>
      </c>
      <c r="C1210" s="20">
        <v>466.0638732910156</v>
      </c>
      <c r="D1210" s="21">
        <f t="shared" ref="D1210:E1210" si="1213">B1210/B1209-1</f>
        <v>-0.0216713039</v>
      </c>
      <c r="E1210" s="22">
        <f t="shared" si="1213"/>
        <v>-0.005991848498</v>
      </c>
      <c r="K1210" s="26"/>
      <c r="L1210" s="26"/>
      <c r="M1210" s="26"/>
      <c r="N1210" s="26"/>
      <c r="O1210" s="26"/>
    </row>
    <row r="1211">
      <c r="A1211" s="19">
        <v>41970.0</v>
      </c>
      <c r="B1211" s="20">
        <v>65.97066497802734</v>
      </c>
      <c r="C1211" s="20">
        <v>466.8193359375</v>
      </c>
      <c r="D1211" s="21">
        <f t="shared" ref="D1211:E1211" si="1214">B1211/B1210-1</f>
        <v>0.006942938665</v>
      </c>
      <c r="E1211" s="22">
        <f t="shared" si="1214"/>
        <v>0.001620942299</v>
      </c>
      <c r="K1211" s="26"/>
      <c r="L1211" s="26"/>
      <c r="M1211" s="26"/>
      <c r="N1211" s="26"/>
      <c r="O1211" s="26"/>
    </row>
    <row r="1212">
      <c r="A1212" s="19">
        <v>41971.0</v>
      </c>
      <c r="B1212" s="20">
        <v>66.27391052246094</v>
      </c>
      <c r="C1212" s="20">
        <v>468.2122802734375</v>
      </c>
      <c r="D1212" s="21">
        <f t="shared" ref="D1212:E1212" si="1215">B1212/B1211-1</f>
        <v>0.004596672544</v>
      </c>
      <c r="E1212" s="22">
        <f t="shared" si="1215"/>
        <v>0.00298390454</v>
      </c>
      <c r="K1212" s="26"/>
      <c r="L1212" s="26"/>
      <c r="M1212" s="26"/>
      <c r="N1212" s="26"/>
      <c r="O1212" s="26"/>
    </row>
    <row r="1213">
      <c r="A1213" s="19">
        <v>41974.0</v>
      </c>
      <c r="B1213" s="20">
        <v>65.23420715332031</v>
      </c>
      <c r="C1213" s="20">
        <v>454.0469055175781</v>
      </c>
      <c r="D1213" s="21">
        <f t="shared" ref="D1213:E1213" si="1216">B1213/B1212-1</f>
        <v>-0.01568797376</v>
      </c>
      <c r="E1213" s="22">
        <f t="shared" si="1216"/>
        <v>-0.03025417178</v>
      </c>
      <c r="K1213" s="26"/>
      <c r="L1213" s="26"/>
      <c r="M1213" s="26"/>
      <c r="N1213" s="26"/>
      <c r="O1213" s="26"/>
    </row>
    <row r="1214">
      <c r="A1214" s="19">
        <v>41975.0</v>
      </c>
      <c r="B1214" s="20">
        <v>65.59523010253906</v>
      </c>
      <c r="C1214" s="20">
        <v>454.5426940917969</v>
      </c>
      <c r="D1214" s="21">
        <f t="shared" ref="D1214:E1214" si="1217">B1214/B1213-1</f>
        <v>0.005534258252</v>
      </c>
      <c r="E1214" s="22">
        <f t="shared" si="1217"/>
        <v>0.001091932503</v>
      </c>
      <c r="K1214" s="26"/>
      <c r="L1214" s="26"/>
      <c r="M1214" s="26"/>
      <c r="N1214" s="26"/>
      <c r="O1214" s="26"/>
    </row>
    <row r="1215">
      <c r="A1215" s="19">
        <v>41976.0</v>
      </c>
      <c r="B1215" s="20">
        <v>67.08257293701172</v>
      </c>
      <c r="C1215" s="20">
        <v>457.234130859375</v>
      </c>
      <c r="D1215" s="21">
        <f t="shared" ref="D1215:E1215" si="1218">B1215/B1214-1</f>
        <v>0.02267455777</v>
      </c>
      <c r="E1215" s="22">
        <f t="shared" si="1218"/>
        <v>0.005921196848</v>
      </c>
      <c r="K1215" s="26"/>
      <c r="L1215" s="26"/>
      <c r="M1215" s="26"/>
      <c r="N1215" s="26"/>
      <c r="O1215" s="26"/>
    </row>
    <row r="1216">
      <c r="A1216" s="19">
        <v>41977.0</v>
      </c>
      <c r="B1216" s="20">
        <v>66.375</v>
      </c>
      <c r="C1216" s="20">
        <v>452.6067504882812</v>
      </c>
      <c r="D1216" s="21">
        <f t="shared" ref="D1216:E1216" si="1219">B1216/B1215-1</f>
        <v>-0.01054779067</v>
      </c>
      <c r="E1216" s="22">
        <f t="shared" si="1219"/>
        <v>-0.01012037392</v>
      </c>
      <c r="K1216" s="26"/>
      <c r="L1216" s="26"/>
      <c r="M1216" s="26"/>
      <c r="N1216" s="26"/>
      <c r="O1216" s="26"/>
    </row>
    <row r="1217">
      <c r="A1217" s="19">
        <v>41978.0</v>
      </c>
      <c r="B1217" s="20">
        <v>65.89848327636719</v>
      </c>
      <c r="C1217" s="20">
        <v>452.0401611328125</v>
      </c>
      <c r="D1217" s="21">
        <f t="shared" ref="D1217:E1217" si="1220">B1217/B1216-1</f>
        <v>-0.007179159678</v>
      </c>
      <c r="E1217" s="22">
        <f t="shared" si="1220"/>
        <v>-0.001251835848</v>
      </c>
      <c r="K1217" s="26"/>
      <c r="L1217" s="26"/>
      <c r="M1217" s="26"/>
      <c r="N1217" s="26"/>
      <c r="O1217" s="26"/>
    </row>
    <row r="1218">
      <c r="A1218" s="19">
        <v>41981.0</v>
      </c>
      <c r="B1218" s="20">
        <v>65.40748596191406</v>
      </c>
      <c r="C1218" s="20">
        <v>446.0199584960938</v>
      </c>
      <c r="D1218" s="21">
        <f t="shared" ref="D1218:E1218" si="1221">B1218/B1217-1</f>
        <v>-0.007450813585</v>
      </c>
      <c r="E1218" s="22">
        <f t="shared" si="1221"/>
        <v>-0.01331784906</v>
      </c>
      <c r="K1218" s="26"/>
      <c r="L1218" s="26"/>
      <c r="M1218" s="26"/>
      <c r="N1218" s="26"/>
      <c r="O1218" s="26"/>
    </row>
    <row r="1219">
      <c r="A1219" s="19">
        <v>41982.0</v>
      </c>
      <c r="B1219" s="20">
        <v>63.90569686889648</v>
      </c>
      <c r="C1219" s="20">
        <v>443.7770385742188</v>
      </c>
      <c r="D1219" s="21">
        <f t="shared" ref="D1219:E1219" si="1222">B1219/B1218-1</f>
        <v>-0.02296050782</v>
      </c>
      <c r="E1219" s="22">
        <f t="shared" si="1222"/>
        <v>-0.005028743398</v>
      </c>
      <c r="K1219" s="26"/>
      <c r="L1219" s="26"/>
      <c r="M1219" s="26"/>
      <c r="N1219" s="26"/>
      <c r="O1219" s="26"/>
    </row>
    <row r="1220">
      <c r="A1220" s="19">
        <v>41983.0</v>
      </c>
      <c r="B1220" s="20">
        <v>64.54829406738281</v>
      </c>
      <c r="C1220" s="20">
        <v>440.3301086425781</v>
      </c>
      <c r="D1220" s="21">
        <f t="shared" ref="D1220:E1220" si="1223">B1220/B1219-1</f>
        <v>0.01005539772</v>
      </c>
      <c r="E1220" s="22">
        <f t="shared" si="1223"/>
        <v>-0.007767256149</v>
      </c>
      <c r="K1220" s="26"/>
      <c r="L1220" s="26"/>
      <c r="M1220" s="26"/>
      <c r="N1220" s="26"/>
      <c r="O1220" s="26"/>
    </row>
    <row r="1221">
      <c r="A1221" s="19">
        <v>41984.0</v>
      </c>
      <c r="B1221" s="20">
        <v>63.77574157714844</v>
      </c>
      <c r="C1221" s="20">
        <v>427.8646240234375</v>
      </c>
      <c r="D1221" s="21">
        <f t="shared" ref="D1221:E1221" si="1224">B1221/B1220-1</f>
        <v>-0.01196859656</v>
      </c>
      <c r="E1221" s="22">
        <f t="shared" si="1224"/>
        <v>-0.02830940782</v>
      </c>
      <c r="K1221" s="26"/>
      <c r="L1221" s="26"/>
      <c r="M1221" s="26"/>
      <c r="N1221" s="26"/>
      <c r="O1221" s="26"/>
    </row>
    <row r="1222">
      <c r="A1222" s="19">
        <v>41985.0</v>
      </c>
      <c r="B1222" s="20">
        <v>64.15119171142578</v>
      </c>
      <c r="C1222" s="20">
        <v>416.6268310546875</v>
      </c>
      <c r="D1222" s="21">
        <f t="shared" ref="D1222:E1222" si="1225">B1222/B1221-1</f>
        <v>0.005887036748</v>
      </c>
      <c r="E1222" s="22">
        <f t="shared" si="1225"/>
        <v>-0.02626483317</v>
      </c>
      <c r="K1222" s="26"/>
      <c r="L1222" s="26"/>
      <c r="M1222" s="26"/>
      <c r="N1222" s="26"/>
      <c r="O1222" s="26"/>
    </row>
    <row r="1223">
      <c r="A1223" s="19">
        <v>41988.0</v>
      </c>
      <c r="B1223" s="20">
        <v>64.18728637695312</v>
      </c>
      <c r="C1223" s="20">
        <v>414.9505615234375</v>
      </c>
      <c r="D1223" s="21">
        <f t="shared" ref="D1223:E1223" si="1226">B1223/B1222-1</f>
        <v>0.0005626499612</v>
      </c>
      <c r="E1223" s="22">
        <f t="shared" si="1226"/>
        <v>-0.004023431537</v>
      </c>
      <c r="K1223" s="26"/>
      <c r="L1223" s="26"/>
      <c r="M1223" s="26"/>
      <c r="N1223" s="26"/>
      <c r="O1223" s="26"/>
    </row>
    <row r="1224">
      <c r="A1224" s="19">
        <v>41989.0</v>
      </c>
      <c r="B1224" s="20">
        <v>63.61689376831055</v>
      </c>
      <c r="C1224" s="20">
        <v>408.2455749511719</v>
      </c>
      <c r="D1224" s="21">
        <f t="shared" ref="D1224:E1224" si="1227">B1224/B1223-1</f>
        <v>-0.008886379856</v>
      </c>
      <c r="E1224" s="22">
        <f t="shared" si="1227"/>
        <v>-0.0161585191</v>
      </c>
      <c r="K1224" s="26"/>
      <c r="L1224" s="26"/>
      <c r="M1224" s="26"/>
      <c r="N1224" s="26"/>
      <c r="O1224" s="26"/>
    </row>
    <row r="1225">
      <c r="A1225" s="19">
        <v>41990.0</v>
      </c>
      <c r="B1225" s="20">
        <v>63.24143600463867</v>
      </c>
      <c r="C1225" s="20">
        <v>410.5592346191406</v>
      </c>
      <c r="D1225" s="21">
        <f t="shared" ref="D1225:E1225" si="1228">B1225/B1224-1</f>
        <v>-0.005901856275</v>
      </c>
      <c r="E1225" s="22">
        <f t="shared" si="1228"/>
        <v>0.005667323322</v>
      </c>
      <c r="K1225" s="26"/>
      <c r="L1225" s="26"/>
      <c r="M1225" s="26"/>
      <c r="N1225" s="26"/>
      <c r="O1225" s="26"/>
    </row>
    <row r="1226">
      <c r="A1226" s="19">
        <v>41991.0</v>
      </c>
      <c r="B1226" s="20">
        <v>64.36056518554688</v>
      </c>
      <c r="C1226" s="20">
        <v>415.5643920898438</v>
      </c>
      <c r="D1226" s="21">
        <f t="shared" ref="D1226:E1226" si="1229">B1226/B1225-1</f>
        <v>0.01769613803</v>
      </c>
      <c r="E1226" s="22">
        <f t="shared" si="1229"/>
        <v>0.01219107268</v>
      </c>
      <c r="K1226" s="26"/>
      <c r="L1226" s="26"/>
      <c r="M1226" s="26"/>
      <c r="N1226" s="26"/>
      <c r="O1226" s="26"/>
    </row>
    <row r="1227">
      <c r="A1227" s="19">
        <v>41992.0</v>
      </c>
      <c r="B1227" s="20">
        <v>65.29917907714844</v>
      </c>
      <c r="C1227" s="20">
        <v>425.2204284667969</v>
      </c>
      <c r="D1227" s="21">
        <f t="shared" ref="D1227:E1227" si="1230">B1227/B1226-1</f>
        <v>0.01458368007</v>
      </c>
      <c r="E1227" s="22">
        <f t="shared" si="1230"/>
        <v>0.02323595708</v>
      </c>
      <c r="K1227" s="26"/>
      <c r="L1227" s="26"/>
      <c r="M1227" s="26"/>
      <c r="N1227" s="26"/>
      <c r="O1227" s="26"/>
    </row>
    <row r="1228">
      <c r="A1228" s="19">
        <v>41995.0</v>
      </c>
      <c r="B1228" s="20">
        <v>65.77572631835938</v>
      </c>
      <c r="C1228" s="20">
        <v>427.2744445800781</v>
      </c>
      <c r="D1228" s="21">
        <f t="shared" ref="D1228:E1228" si="1231">B1228/B1227-1</f>
        <v>0.007297905547</v>
      </c>
      <c r="E1228" s="22">
        <f t="shared" si="1231"/>
        <v>0.00483047374</v>
      </c>
      <c r="K1228" s="26"/>
      <c r="L1228" s="26"/>
      <c r="M1228" s="26"/>
      <c r="N1228" s="26"/>
      <c r="O1228" s="26"/>
    </row>
    <row r="1229">
      <c r="A1229" s="19">
        <v>41996.0</v>
      </c>
      <c r="B1229" s="20">
        <v>63.94179916381836</v>
      </c>
      <c r="C1229" s="20">
        <v>422.0096130371094</v>
      </c>
      <c r="D1229" s="21">
        <f t="shared" ref="D1229:E1229" si="1232">B1229/B1228-1</f>
        <v>-0.02788151887</v>
      </c>
      <c r="E1229" s="22">
        <f t="shared" si="1232"/>
        <v>-0.01232189664</v>
      </c>
      <c r="K1229" s="26"/>
      <c r="L1229" s="26"/>
      <c r="M1229" s="26"/>
      <c r="N1229" s="26"/>
      <c r="O1229" s="26"/>
    </row>
    <row r="1230">
      <c r="A1230" s="19">
        <v>41997.0</v>
      </c>
      <c r="B1230" s="20">
        <v>63.76852035522461</v>
      </c>
      <c r="C1230" s="20">
        <v>417.4766845703125</v>
      </c>
      <c r="D1230" s="21">
        <f t="shared" ref="D1230:E1230" si="1233">B1230/B1229-1</f>
        <v>-0.002709945777</v>
      </c>
      <c r="E1230" s="22">
        <f t="shared" si="1233"/>
        <v>-0.01074129197</v>
      </c>
      <c r="K1230" s="26"/>
      <c r="L1230" s="26"/>
      <c r="M1230" s="26"/>
      <c r="N1230" s="26"/>
      <c r="O1230" s="26"/>
    </row>
    <row r="1231">
      <c r="A1231" s="19">
        <v>41999.0</v>
      </c>
      <c r="B1231" s="20">
        <v>65.4002685546875</v>
      </c>
      <c r="C1231" s="20">
        <v>419.6959228515625</v>
      </c>
      <c r="D1231" s="21">
        <f t="shared" ref="D1231:E1231" si="1234">B1231/B1230-1</f>
        <v>0.0255886163</v>
      </c>
      <c r="E1231" s="22">
        <f t="shared" si="1234"/>
        <v>0.005315837658</v>
      </c>
      <c r="K1231" s="26"/>
      <c r="L1231" s="26"/>
      <c r="M1231" s="26"/>
      <c r="N1231" s="26"/>
      <c r="O1231" s="26"/>
    </row>
    <row r="1232">
      <c r="A1232" s="19">
        <v>42002.0</v>
      </c>
      <c r="B1232" s="20">
        <v>66.16561126708984</v>
      </c>
      <c r="C1232" s="20">
        <v>423.544189453125</v>
      </c>
      <c r="D1232" s="21">
        <f t="shared" ref="D1232:E1232" si="1235">B1232/B1231-1</f>
        <v>0.0117024399</v>
      </c>
      <c r="E1232" s="22">
        <f t="shared" si="1235"/>
        <v>0.00916917795</v>
      </c>
      <c r="K1232" s="26"/>
      <c r="L1232" s="26"/>
      <c r="M1232" s="26"/>
      <c r="N1232" s="26"/>
      <c r="O1232" s="26"/>
    </row>
    <row r="1233">
      <c r="A1233" s="19">
        <v>42003.0</v>
      </c>
      <c r="B1233" s="20">
        <v>69.32804107666016</v>
      </c>
      <c r="C1233" s="20">
        <v>415.5879821777344</v>
      </c>
      <c r="D1233" s="21">
        <f t="shared" ref="D1233:E1233" si="1236">B1233/B1232-1</f>
        <v>0.04779567133</v>
      </c>
      <c r="E1233" s="22">
        <f t="shared" si="1236"/>
        <v>-0.01878483396</v>
      </c>
      <c r="K1233" s="26"/>
      <c r="L1233" s="26"/>
      <c r="M1233" s="26"/>
      <c r="N1233" s="26"/>
      <c r="O1233" s="26"/>
    </row>
    <row r="1234">
      <c r="A1234" s="19">
        <v>42004.0</v>
      </c>
      <c r="B1234" s="20">
        <v>70.22333526611328</v>
      </c>
      <c r="C1234" s="20">
        <v>420.7819519042969</v>
      </c>
      <c r="D1234" s="21">
        <f t="shared" ref="D1234:E1234" si="1237">B1234/B1233-1</f>
        <v>0.01291388269</v>
      </c>
      <c r="E1234" s="22">
        <f t="shared" si="1237"/>
        <v>0.0124978824</v>
      </c>
      <c r="K1234" s="26"/>
      <c r="L1234" s="26"/>
      <c r="M1234" s="26"/>
      <c r="N1234" s="26"/>
      <c r="O1234" s="26"/>
    </row>
    <row r="1235">
      <c r="A1235" s="19">
        <v>42005.0</v>
      </c>
      <c r="B1235" s="20">
        <v>70.75763702392578</v>
      </c>
      <c r="C1235" s="20">
        <v>419.2474060058594</v>
      </c>
      <c r="D1235" s="21">
        <f t="shared" ref="D1235:E1235" si="1238">B1235/B1234-1</f>
        <v>0.007608606965</v>
      </c>
      <c r="E1235" s="22">
        <f t="shared" si="1238"/>
        <v>-0.003646890965</v>
      </c>
      <c r="K1235" s="26"/>
      <c r="L1235" s="26"/>
      <c r="M1235" s="26"/>
      <c r="N1235" s="26"/>
      <c r="O1235" s="26"/>
    </row>
    <row r="1236">
      <c r="A1236" s="19">
        <v>42006.0</v>
      </c>
      <c r="B1236" s="20">
        <v>71.10420989990234</v>
      </c>
      <c r="C1236" s="20">
        <v>418.1377258300781</v>
      </c>
      <c r="D1236" s="21">
        <f t="shared" ref="D1236:E1236" si="1239">B1236/B1235-1</f>
        <v>0.004898027839</v>
      </c>
      <c r="E1236" s="22">
        <f t="shared" si="1239"/>
        <v>-0.002646838501</v>
      </c>
      <c r="K1236" s="26"/>
      <c r="L1236" s="26"/>
      <c r="M1236" s="26"/>
      <c r="N1236" s="26"/>
      <c r="O1236" s="26"/>
    </row>
    <row r="1237">
      <c r="A1237" s="19">
        <v>42009.0</v>
      </c>
      <c r="B1237" s="20">
        <v>72.28108978271484</v>
      </c>
      <c r="C1237" s="20">
        <v>413.5576782226562</v>
      </c>
      <c r="D1237" s="21">
        <f t="shared" ref="D1237:E1237" si="1240">B1237/B1236-1</f>
        <v>0.01655147964</v>
      </c>
      <c r="E1237" s="22">
        <f t="shared" si="1240"/>
        <v>-0.01095344267</v>
      </c>
      <c r="K1237" s="26"/>
      <c r="L1237" s="26"/>
      <c r="M1237" s="26"/>
      <c r="N1237" s="26"/>
      <c r="O1237" s="26"/>
    </row>
    <row r="1238">
      <c r="A1238" s="19">
        <v>42010.0</v>
      </c>
      <c r="B1238" s="20">
        <v>71.73236083984375</v>
      </c>
      <c r="C1238" s="20">
        <v>394.7885437011719</v>
      </c>
      <c r="D1238" s="21">
        <f t="shared" ref="D1238:E1238" si="1241">B1238/B1237-1</f>
        <v>-0.007591597533</v>
      </c>
      <c r="E1238" s="22">
        <f t="shared" si="1241"/>
        <v>-0.04538456305</v>
      </c>
      <c r="K1238" s="26"/>
      <c r="L1238" s="26"/>
      <c r="M1238" s="26"/>
      <c r="N1238" s="26"/>
      <c r="O1238" s="26"/>
    </row>
    <row r="1239">
      <c r="A1239" s="19">
        <v>42011.0</v>
      </c>
      <c r="B1239" s="20">
        <v>71.09696960449219</v>
      </c>
      <c r="C1239" s="20">
        <v>403.3821716308594</v>
      </c>
      <c r="D1239" s="21">
        <f t="shared" ref="D1239:E1239" si="1242">B1239/B1238-1</f>
        <v>-0.008857804594</v>
      </c>
      <c r="E1239" s="22">
        <f t="shared" si="1242"/>
        <v>0.02176767302</v>
      </c>
      <c r="K1239" s="26"/>
      <c r="L1239" s="26"/>
      <c r="M1239" s="26"/>
      <c r="N1239" s="26"/>
      <c r="O1239" s="26"/>
    </row>
    <row r="1240">
      <c r="A1240" s="19">
        <v>42012.0</v>
      </c>
      <c r="B1240" s="20">
        <v>73.8984146118164</v>
      </c>
      <c r="C1240" s="20">
        <v>397.5979614257812</v>
      </c>
      <c r="D1240" s="21">
        <f t="shared" ref="D1240:E1240" si="1243">B1240/B1239-1</f>
        <v>0.03940315632</v>
      </c>
      <c r="E1240" s="22">
        <f t="shared" si="1243"/>
        <v>-0.01433928074</v>
      </c>
      <c r="K1240" s="26"/>
      <c r="L1240" s="26"/>
      <c r="M1240" s="26"/>
      <c r="N1240" s="26"/>
      <c r="O1240" s="26"/>
    </row>
    <row r="1241">
      <c r="A1241" s="19">
        <v>42013.0</v>
      </c>
      <c r="B1241" s="20">
        <v>73.16195678710938</v>
      </c>
      <c r="C1241" s="20">
        <v>406.2152404785156</v>
      </c>
      <c r="D1241" s="21">
        <f t="shared" ref="D1241:E1241" si="1244">B1241/B1240-1</f>
        <v>-0.009965813591</v>
      </c>
      <c r="E1241" s="22">
        <f t="shared" si="1244"/>
        <v>0.02167334818</v>
      </c>
      <c r="K1241" s="26"/>
      <c r="L1241" s="26"/>
      <c r="M1241" s="26"/>
      <c r="N1241" s="26"/>
      <c r="O1241" s="26"/>
    </row>
    <row r="1242">
      <c r="A1242" s="19">
        <v>42016.0</v>
      </c>
      <c r="B1242" s="20">
        <v>74.30274200439453</v>
      </c>
      <c r="C1242" s="20">
        <v>401.493408203125</v>
      </c>
      <c r="D1242" s="21">
        <f t="shared" ref="D1242:E1242" si="1245">B1242/B1241-1</f>
        <v>0.01559260123</v>
      </c>
      <c r="E1242" s="22">
        <f t="shared" si="1245"/>
        <v>-0.01162396632</v>
      </c>
      <c r="K1242" s="26"/>
      <c r="L1242" s="26"/>
      <c r="M1242" s="26"/>
      <c r="N1242" s="26"/>
      <c r="O1242" s="26"/>
    </row>
    <row r="1243">
      <c r="A1243" s="19">
        <v>42017.0</v>
      </c>
      <c r="B1243" s="20">
        <v>71.72513580322266</v>
      </c>
      <c r="C1243" s="20">
        <v>398.1173706054688</v>
      </c>
      <c r="D1243" s="21">
        <f t="shared" ref="D1243:E1243" si="1246">B1243/B1242-1</f>
        <v>-0.03469059326</v>
      </c>
      <c r="E1243" s="22">
        <f t="shared" si="1246"/>
        <v>-0.00840869994</v>
      </c>
      <c r="K1243" s="26"/>
      <c r="L1243" s="26"/>
      <c r="M1243" s="26"/>
      <c r="N1243" s="26"/>
      <c r="O1243" s="26"/>
    </row>
    <row r="1244">
      <c r="A1244" s="19">
        <v>42018.0</v>
      </c>
      <c r="B1244" s="20">
        <v>70.95256805419922</v>
      </c>
      <c r="C1244" s="20">
        <v>394.2454528808594</v>
      </c>
      <c r="D1244" s="21">
        <f t="shared" ref="D1244:E1244" si="1247">B1244/B1243-1</f>
        <v>-0.01077122741</v>
      </c>
      <c r="E1244" s="22">
        <f t="shared" si="1247"/>
        <v>-0.009725568414</v>
      </c>
      <c r="K1244" s="26"/>
      <c r="L1244" s="26"/>
      <c r="M1244" s="26"/>
      <c r="N1244" s="26"/>
      <c r="O1244" s="26"/>
    </row>
    <row r="1245">
      <c r="A1245" s="19">
        <v>42019.0</v>
      </c>
      <c r="B1245" s="20">
        <v>72.33163452148438</v>
      </c>
      <c r="C1245" s="20">
        <v>408.0803527832031</v>
      </c>
      <c r="D1245" s="21">
        <f t="shared" ref="D1245:E1245" si="1248">B1245/B1244-1</f>
        <v>0.019436456</v>
      </c>
      <c r="E1245" s="22">
        <f t="shared" si="1248"/>
        <v>0.03509209758</v>
      </c>
      <c r="K1245" s="26"/>
      <c r="L1245" s="26"/>
      <c r="M1245" s="26"/>
      <c r="N1245" s="26"/>
      <c r="O1245" s="26"/>
    </row>
    <row r="1246">
      <c r="A1246" s="19">
        <v>42020.0</v>
      </c>
      <c r="B1246" s="20">
        <v>72.24497985839844</v>
      </c>
      <c r="C1246" s="20">
        <v>410.6536865234375</v>
      </c>
      <c r="D1246" s="21">
        <f t="shared" ref="D1246:E1246" si="1249">B1246/B1245-1</f>
        <v>-0.00119801887</v>
      </c>
      <c r="E1246" s="22">
        <f t="shared" si="1249"/>
        <v>0.006305948627</v>
      </c>
      <c r="K1246" s="26"/>
      <c r="L1246" s="26"/>
      <c r="M1246" s="26"/>
      <c r="N1246" s="26"/>
      <c r="O1246" s="26"/>
    </row>
    <row r="1247">
      <c r="A1247" s="19">
        <v>42023.0</v>
      </c>
      <c r="B1247" s="20">
        <v>73.11141204833984</v>
      </c>
      <c r="C1247" s="20">
        <v>415.3518981933594</v>
      </c>
      <c r="D1247" s="21">
        <f t="shared" ref="D1247:E1247" si="1250">B1247/B1246-1</f>
        <v>0.01199297434</v>
      </c>
      <c r="E1247" s="22">
        <f t="shared" si="1250"/>
        <v>0.01144081211</v>
      </c>
      <c r="K1247" s="26"/>
      <c r="L1247" s="26"/>
      <c r="M1247" s="26"/>
      <c r="N1247" s="26"/>
      <c r="O1247" s="26"/>
    </row>
    <row r="1248">
      <c r="A1248" s="19">
        <v>42024.0</v>
      </c>
      <c r="B1248" s="20">
        <v>73.14029693603516</v>
      </c>
      <c r="C1248" s="20">
        <v>426.4008483886719</v>
      </c>
      <c r="D1248" s="21">
        <f t="shared" ref="D1248:E1248" si="1251">B1248/B1247-1</f>
        <v>0.0003950804243</v>
      </c>
      <c r="E1248" s="22">
        <f t="shared" si="1251"/>
        <v>0.02660141977</v>
      </c>
      <c r="K1248" s="26"/>
      <c r="L1248" s="26"/>
      <c r="M1248" s="26"/>
      <c r="N1248" s="26"/>
      <c r="O1248" s="26"/>
    </row>
    <row r="1249">
      <c r="A1249" s="19">
        <v>42025.0</v>
      </c>
      <c r="B1249" s="20">
        <v>73.0897445678711</v>
      </c>
      <c r="C1249" s="20">
        <v>428.1478881835938</v>
      </c>
      <c r="D1249" s="21">
        <f t="shared" ref="D1249:E1249" si="1252">B1249/B1248-1</f>
        <v>-0.0006911698514</v>
      </c>
      <c r="E1249" s="22">
        <f t="shared" si="1252"/>
        <v>0.004097177108</v>
      </c>
      <c r="K1249" s="26"/>
      <c r="L1249" s="26"/>
      <c r="M1249" s="26"/>
      <c r="N1249" s="26"/>
      <c r="O1249" s="26"/>
    </row>
    <row r="1250">
      <c r="A1250" s="19">
        <v>42026.0</v>
      </c>
      <c r="B1250" s="20">
        <v>74.8875732421875</v>
      </c>
      <c r="C1250" s="20">
        <v>417.2878112792969</v>
      </c>
      <c r="D1250" s="21">
        <f t="shared" ref="D1250:E1250" si="1253">B1250/B1249-1</f>
        <v>0.02459755038</v>
      </c>
      <c r="E1250" s="22">
        <f t="shared" si="1253"/>
        <v>-0.02536524693</v>
      </c>
      <c r="K1250" s="26"/>
      <c r="L1250" s="26"/>
      <c r="M1250" s="26"/>
      <c r="N1250" s="26"/>
      <c r="O1250" s="26"/>
    </row>
    <row r="1251">
      <c r="A1251" s="19">
        <v>42027.0</v>
      </c>
      <c r="B1251" s="20">
        <v>81.42182159423828</v>
      </c>
      <c r="C1251" s="20">
        <v>418.7751770019531</v>
      </c>
      <c r="D1251" s="21">
        <f t="shared" ref="D1251:E1251" si="1254">B1251/B1250-1</f>
        <v>0.08725410731</v>
      </c>
      <c r="E1251" s="22">
        <f t="shared" si="1254"/>
        <v>0.003564364169</v>
      </c>
      <c r="K1251" s="26"/>
      <c r="L1251" s="26"/>
      <c r="M1251" s="26"/>
      <c r="N1251" s="26"/>
      <c r="O1251" s="26"/>
    </row>
    <row r="1252">
      <c r="A1252" s="19">
        <v>42031.0</v>
      </c>
      <c r="B1252" s="20">
        <v>81.05360412597656</v>
      </c>
      <c r="C1252" s="20">
        <v>419.7903442382812</v>
      </c>
      <c r="D1252" s="21">
        <f t="shared" ref="D1252:E1252" si="1255">B1252/B1251-1</f>
        <v>-0.004522343778</v>
      </c>
      <c r="E1252" s="22">
        <f t="shared" si="1255"/>
        <v>0.002424134218</v>
      </c>
      <c r="K1252" s="26"/>
      <c r="L1252" s="26"/>
      <c r="M1252" s="26"/>
      <c r="N1252" s="26"/>
      <c r="O1252" s="26"/>
    </row>
    <row r="1253">
      <c r="A1253" s="19">
        <v>42032.0</v>
      </c>
      <c r="B1253" s="20">
        <v>80.46154022216797</v>
      </c>
      <c r="C1253" s="20">
        <v>428.1951293945312</v>
      </c>
      <c r="D1253" s="21">
        <f t="shared" ref="D1253:E1253" si="1256">B1253/B1252-1</f>
        <v>-0.00730459688</v>
      </c>
      <c r="E1253" s="22">
        <f t="shared" si="1256"/>
        <v>0.02002138751</v>
      </c>
      <c r="K1253" s="26"/>
      <c r="L1253" s="26"/>
      <c r="M1253" s="26"/>
      <c r="N1253" s="26"/>
      <c r="O1253" s="26"/>
    </row>
    <row r="1254">
      <c r="A1254" s="19">
        <v>42033.0</v>
      </c>
      <c r="B1254" s="20">
        <v>84.24490356445312</v>
      </c>
      <c r="C1254" s="20">
        <v>438.8427429199219</v>
      </c>
      <c r="D1254" s="21">
        <f t="shared" ref="D1254:E1254" si="1257">B1254/B1253-1</f>
        <v>0.04702076709</v>
      </c>
      <c r="E1254" s="22">
        <f t="shared" si="1257"/>
        <v>0.02486626492</v>
      </c>
      <c r="K1254" s="26"/>
      <c r="L1254" s="26"/>
      <c r="M1254" s="26"/>
      <c r="N1254" s="26"/>
      <c r="O1254" s="26"/>
    </row>
    <row r="1255">
      <c r="A1255" s="19">
        <v>42034.0</v>
      </c>
      <c r="B1255" s="20">
        <v>90.58422088623047</v>
      </c>
      <c r="C1255" s="20">
        <v>432.1614074707031</v>
      </c>
      <c r="D1255" s="21">
        <f t="shared" ref="D1255:E1255" si="1258">B1255/B1254-1</f>
        <v>0.07524867444</v>
      </c>
      <c r="E1255" s="22">
        <f t="shared" si="1258"/>
        <v>-0.01522489675</v>
      </c>
      <c r="K1255" s="26"/>
      <c r="L1255" s="26"/>
      <c r="M1255" s="26"/>
      <c r="N1255" s="26"/>
      <c r="O1255" s="26"/>
    </row>
    <row r="1256">
      <c r="A1256" s="19">
        <v>42037.0</v>
      </c>
      <c r="B1256" s="20">
        <v>94.55530548095703</v>
      </c>
      <c r="C1256" s="20">
        <v>428.7617492675781</v>
      </c>
      <c r="D1256" s="21">
        <f t="shared" ref="D1256:E1256" si="1259">B1256/B1255-1</f>
        <v>0.04383859083</v>
      </c>
      <c r="E1256" s="22">
        <f t="shared" si="1259"/>
        <v>-0.007866639974</v>
      </c>
      <c r="K1256" s="26"/>
      <c r="L1256" s="26"/>
      <c r="M1256" s="26"/>
      <c r="N1256" s="26"/>
      <c r="O1256" s="26"/>
    </row>
    <row r="1257">
      <c r="A1257" s="19">
        <v>42038.0</v>
      </c>
      <c r="B1257" s="20">
        <v>92.64918518066406</v>
      </c>
      <c r="C1257" s="20">
        <v>442.7146606445312</v>
      </c>
      <c r="D1257" s="21">
        <f t="shared" ref="D1257:E1257" si="1260">B1257/B1256-1</f>
        <v>-0.0201587874</v>
      </c>
      <c r="E1257" s="22">
        <f t="shared" si="1260"/>
        <v>0.03254234176</v>
      </c>
      <c r="K1257" s="26"/>
      <c r="L1257" s="26"/>
      <c r="M1257" s="26"/>
      <c r="N1257" s="26"/>
      <c r="O1257" s="26"/>
    </row>
    <row r="1258">
      <c r="A1258" s="19">
        <v>42039.0</v>
      </c>
      <c r="B1258" s="20">
        <v>93.61668395996094</v>
      </c>
      <c r="C1258" s="20">
        <v>438.5594177246094</v>
      </c>
      <c r="D1258" s="21">
        <f t="shared" ref="D1258:E1258" si="1261">B1258/B1257-1</f>
        <v>0.0104426043</v>
      </c>
      <c r="E1258" s="22">
        <f t="shared" si="1261"/>
        <v>-0.009385826333</v>
      </c>
      <c r="K1258" s="26"/>
      <c r="L1258" s="26"/>
      <c r="M1258" s="26"/>
      <c r="N1258" s="26"/>
      <c r="O1258" s="26"/>
    </row>
    <row r="1259">
      <c r="A1259" s="19">
        <v>42040.0</v>
      </c>
      <c r="B1259" s="20">
        <v>89.9416275024414</v>
      </c>
      <c r="C1259" s="20">
        <v>436.1513366699219</v>
      </c>
      <c r="D1259" s="21">
        <f t="shared" ref="D1259:E1259" si="1262">B1259/B1258-1</f>
        <v>-0.03925642633</v>
      </c>
      <c r="E1259" s="22">
        <f t="shared" si="1262"/>
        <v>-0.005490888936</v>
      </c>
      <c r="K1259" s="26"/>
      <c r="L1259" s="26"/>
      <c r="M1259" s="26"/>
      <c r="N1259" s="26"/>
      <c r="O1259" s="26"/>
    </row>
    <row r="1260">
      <c r="A1260" s="19">
        <v>42041.0</v>
      </c>
      <c r="B1260" s="20">
        <v>90.5914306640625</v>
      </c>
      <c r="C1260" s="20">
        <v>429.6352844238281</v>
      </c>
      <c r="D1260" s="21">
        <f t="shared" ref="D1260:E1260" si="1263">B1260/B1259-1</f>
        <v>0.007224720963</v>
      </c>
      <c r="E1260" s="22">
        <f t="shared" si="1263"/>
        <v>-0.01493988829</v>
      </c>
      <c r="K1260" s="26"/>
      <c r="L1260" s="26"/>
      <c r="M1260" s="26"/>
      <c r="N1260" s="26"/>
      <c r="O1260" s="26"/>
    </row>
    <row r="1261">
      <c r="A1261" s="19">
        <v>42044.0</v>
      </c>
      <c r="B1261" s="20">
        <v>87.97050476074219</v>
      </c>
      <c r="C1261" s="20">
        <v>423.4025573730469</v>
      </c>
      <c r="D1261" s="21">
        <f t="shared" ref="D1261:E1261" si="1264">B1261/B1260-1</f>
        <v>-0.02893127842</v>
      </c>
      <c r="E1261" s="22">
        <f t="shared" si="1264"/>
        <v>-0.01450701857</v>
      </c>
      <c r="K1261" s="26"/>
      <c r="L1261" s="26"/>
      <c r="M1261" s="26"/>
      <c r="N1261" s="26"/>
      <c r="O1261" s="26"/>
    </row>
    <row r="1262">
      <c r="A1262" s="19">
        <v>42045.0</v>
      </c>
      <c r="B1262" s="20">
        <v>91.68889617919922</v>
      </c>
      <c r="C1262" s="20">
        <v>416.4615173339844</v>
      </c>
      <c r="D1262" s="21">
        <f t="shared" ref="D1262:E1262" si="1265">B1262/B1261-1</f>
        <v>0.04226861524</v>
      </c>
      <c r="E1262" s="22">
        <f t="shared" si="1265"/>
        <v>-0.01639347689</v>
      </c>
      <c r="K1262" s="26"/>
      <c r="L1262" s="26"/>
      <c r="M1262" s="26"/>
      <c r="N1262" s="26"/>
      <c r="O1262" s="26"/>
    </row>
    <row r="1263">
      <c r="A1263" s="19">
        <v>42046.0</v>
      </c>
      <c r="B1263" s="20">
        <v>95.52281188964844</v>
      </c>
      <c r="C1263" s="20">
        <v>425.291259765625</v>
      </c>
      <c r="D1263" s="21">
        <f t="shared" ref="D1263:E1263" si="1266">B1263/B1262-1</f>
        <v>0.04181439487</v>
      </c>
      <c r="E1263" s="22">
        <f t="shared" si="1266"/>
        <v>0.02120182073</v>
      </c>
      <c r="K1263" s="26"/>
      <c r="L1263" s="26"/>
      <c r="M1263" s="26"/>
      <c r="N1263" s="26"/>
      <c r="O1263" s="26"/>
    </row>
    <row r="1264">
      <c r="A1264" s="19">
        <v>42047.0</v>
      </c>
      <c r="B1264" s="20">
        <v>98.82241821289062</v>
      </c>
      <c r="C1264" s="20">
        <v>429.2811584472656</v>
      </c>
      <c r="D1264" s="21">
        <f t="shared" ref="D1264:E1264" si="1267">B1264/B1263-1</f>
        <v>0.03454260043</v>
      </c>
      <c r="E1264" s="22">
        <f t="shared" si="1267"/>
        <v>0.009381567549</v>
      </c>
      <c r="K1264" s="26"/>
      <c r="L1264" s="26"/>
      <c r="M1264" s="26"/>
      <c r="N1264" s="26"/>
      <c r="O1264" s="26"/>
    </row>
    <row r="1265">
      <c r="A1265" s="19">
        <v>42048.0</v>
      </c>
      <c r="B1265" s="20">
        <v>97.02461242675781</v>
      </c>
      <c r="C1265" s="20">
        <v>433.2238464355469</v>
      </c>
      <c r="D1265" s="21">
        <f t="shared" ref="D1265:E1265" si="1268">B1265/B1264-1</f>
        <v>-0.01819228692</v>
      </c>
      <c r="E1265" s="22">
        <f t="shared" si="1268"/>
        <v>0.009184395613</v>
      </c>
      <c r="K1265" s="26"/>
      <c r="L1265" s="26"/>
      <c r="M1265" s="26"/>
      <c r="N1265" s="26"/>
      <c r="O1265" s="26"/>
    </row>
    <row r="1266">
      <c r="A1266" s="19">
        <v>42051.0</v>
      </c>
      <c r="B1266" s="20">
        <v>95.73941040039062</v>
      </c>
      <c r="C1266" s="20">
        <v>426.2828063964844</v>
      </c>
      <c r="D1266" s="21">
        <f t="shared" ref="D1266:E1266" si="1269">B1266/B1265-1</f>
        <v>-0.0132461444</v>
      </c>
      <c r="E1266" s="22">
        <f t="shared" si="1269"/>
        <v>-0.01602183282</v>
      </c>
      <c r="K1266" s="26"/>
      <c r="L1266" s="26"/>
      <c r="M1266" s="26"/>
      <c r="N1266" s="26"/>
      <c r="O1266" s="26"/>
    </row>
    <row r="1267">
      <c r="A1267" s="19">
        <v>42053.0</v>
      </c>
      <c r="B1267" s="20">
        <v>96.13652038574219</v>
      </c>
      <c r="C1267" s="20">
        <v>425.7398376464844</v>
      </c>
      <c r="D1267" s="21">
        <f t="shared" ref="D1267:E1267" si="1270">B1267/B1266-1</f>
        <v>0.004147821505</v>
      </c>
      <c r="E1267" s="22">
        <f t="shared" si="1270"/>
        <v>-0.001273728947</v>
      </c>
      <c r="K1267" s="26"/>
      <c r="L1267" s="26"/>
      <c r="M1267" s="26"/>
      <c r="N1267" s="26"/>
      <c r="O1267" s="26"/>
    </row>
    <row r="1268">
      <c r="A1268" s="19">
        <v>42054.0</v>
      </c>
      <c r="B1268" s="20">
        <v>99.96321868896484</v>
      </c>
      <c r="C1268" s="20">
        <v>425.9287109375</v>
      </c>
      <c r="D1268" s="21">
        <f t="shared" ref="D1268:E1268" si="1271">B1268/B1267-1</f>
        <v>0.03980483471</v>
      </c>
      <c r="E1268" s="22">
        <f t="shared" si="1271"/>
        <v>0.0004436354654</v>
      </c>
      <c r="K1268" s="26"/>
      <c r="L1268" s="26"/>
      <c r="M1268" s="26"/>
      <c r="N1268" s="26"/>
      <c r="O1268" s="26"/>
    </row>
    <row r="1269">
      <c r="A1269" s="19">
        <v>42055.0</v>
      </c>
      <c r="B1269" s="20">
        <v>99.26286315917969</v>
      </c>
      <c r="C1269" s="20">
        <v>412.2590942382812</v>
      </c>
      <c r="D1269" s="21">
        <f t="shared" ref="D1269:E1269" si="1272">B1269/B1268-1</f>
        <v>-0.007006132245</v>
      </c>
      <c r="E1269" s="22">
        <f t="shared" si="1272"/>
        <v>-0.03209367283</v>
      </c>
      <c r="K1269" s="26"/>
      <c r="L1269" s="26"/>
      <c r="M1269" s="26"/>
      <c r="N1269" s="26"/>
      <c r="O1269" s="26"/>
    </row>
    <row r="1270">
      <c r="A1270" s="19">
        <v>42058.0</v>
      </c>
      <c r="B1270" s="20">
        <v>98.17262268066406</v>
      </c>
      <c r="C1270" s="20">
        <v>402.0364685058594</v>
      </c>
      <c r="D1270" s="21">
        <f t="shared" ref="D1270:E1270" si="1273">B1270/B1269-1</f>
        <v>-0.01098336723</v>
      </c>
      <c r="E1270" s="22">
        <f t="shared" si="1273"/>
        <v>-0.02479660455</v>
      </c>
      <c r="K1270" s="26"/>
      <c r="L1270" s="26"/>
      <c r="M1270" s="26"/>
      <c r="N1270" s="26"/>
      <c r="O1270" s="26"/>
    </row>
    <row r="1271">
      <c r="A1271" s="19">
        <v>42059.0</v>
      </c>
      <c r="B1271" s="20">
        <v>102.8440551757812</v>
      </c>
      <c r="C1271" s="20">
        <v>397.3146362304688</v>
      </c>
      <c r="D1271" s="21">
        <f t="shared" ref="D1271:E1271" si="1274">B1271/B1270-1</f>
        <v>0.04758386165</v>
      </c>
      <c r="E1271" s="22">
        <f t="shared" si="1274"/>
        <v>-0.01174478597</v>
      </c>
      <c r="K1271" s="26"/>
      <c r="L1271" s="26"/>
      <c r="M1271" s="26"/>
      <c r="N1271" s="26"/>
      <c r="O1271" s="26"/>
    </row>
    <row r="1272">
      <c r="A1272" s="19">
        <v>42060.0</v>
      </c>
      <c r="B1272" s="20">
        <v>100.4902877807617</v>
      </c>
      <c r="C1272" s="20">
        <v>398.1173706054688</v>
      </c>
      <c r="D1272" s="21">
        <f t="shared" ref="D1272:E1272" si="1275">B1272/B1271-1</f>
        <v>-0.02288676182</v>
      </c>
      <c r="E1272" s="22">
        <f t="shared" si="1275"/>
        <v>0.002020399708</v>
      </c>
      <c r="K1272" s="26"/>
      <c r="L1272" s="26"/>
      <c r="M1272" s="26"/>
      <c r="N1272" s="26"/>
      <c r="O1272" s="26"/>
    </row>
    <row r="1273">
      <c r="A1273" s="19">
        <v>42061.0</v>
      </c>
      <c r="B1273" s="20">
        <v>99.35672760009766</v>
      </c>
      <c r="C1273" s="20">
        <v>397.5743713378906</v>
      </c>
      <c r="D1273" s="21">
        <f t="shared" ref="D1273:E1273" si="1276">B1273/B1272-1</f>
        <v>-0.01128029589</v>
      </c>
      <c r="E1273" s="22">
        <f t="shared" si="1276"/>
        <v>-0.001363917547</v>
      </c>
      <c r="K1273" s="26"/>
      <c r="L1273" s="26"/>
      <c r="M1273" s="26"/>
      <c r="N1273" s="26"/>
      <c r="O1273" s="26"/>
    </row>
    <row r="1274">
      <c r="A1274" s="19">
        <v>42062.0</v>
      </c>
      <c r="B1274" s="20">
        <v>102.721321105957</v>
      </c>
      <c r="C1274" s="20">
        <v>403.9724426269531</v>
      </c>
      <c r="D1274" s="21">
        <f t="shared" ref="D1274:E1274" si="1277">B1274/B1273-1</f>
        <v>0.03386377135</v>
      </c>
      <c r="E1274" s="22">
        <f t="shared" si="1277"/>
        <v>0.01609276591</v>
      </c>
      <c r="K1274" s="26"/>
      <c r="L1274" s="26"/>
      <c r="M1274" s="26"/>
      <c r="N1274" s="26"/>
      <c r="O1274" s="26"/>
    </row>
    <row r="1275">
      <c r="A1275" s="19">
        <v>42065.0</v>
      </c>
      <c r="B1275" s="20">
        <v>102.5119400024414</v>
      </c>
      <c r="C1275" s="20">
        <v>408.0803527832031</v>
      </c>
      <c r="D1275" s="21">
        <f t="shared" ref="D1275:E1275" si="1278">B1275/B1274-1</f>
        <v>-0.002038341225</v>
      </c>
      <c r="E1275" s="22">
        <f t="shared" si="1278"/>
        <v>0.01016878807</v>
      </c>
      <c r="K1275" s="26"/>
      <c r="L1275" s="26"/>
      <c r="M1275" s="26"/>
      <c r="N1275" s="26"/>
      <c r="O1275" s="26"/>
    </row>
    <row r="1276">
      <c r="A1276" s="19">
        <v>42066.0</v>
      </c>
      <c r="B1276" s="20">
        <v>104.2303237915039</v>
      </c>
      <c r="C1276" s="20">
        <v>425.3384399414062</v>
      </c>
      <c r="D1276" s="21">
        <f t="shared" ref="D1276:E1276" si="1279">B1276/B1275-1</f>
        <v>0.01676276723</v>
      </c>
      <c r="E1276" s="22">
        <f t="shared" si="1279"/>
        <v>0.04229090433</v>
      </c>
      <c r="K1276" s="26"/>
      <c r="L1276" s="26"/>
      <c r="M1276" s="26"/>
      <c r="N1276" s="26"/>
      <c r="O1276" s="26"/>
    </row>
    <row r="1277">
      <c r="A1277" s="19">
        <v>42067.0</v>
      </c>
      <c r="B1277" s="20">
        <v>101.7032623291016</v>
      </c>
      <c r="C1277" s="20">
        <v>419.2237854003906</v>
      </c>
      <c r="D1277" s="21">
        <f t="shared" ref="D1277:E1277" si="1280">B1277/B1276-1</f>
        <v>-0.02424497373</v>
      </c>
      <c r="E1277" s="22">
        <f t="shared" si="1280"/>
        <v>-0.01437597444</v>
      </c>
      <c r="K1277" s="26"/>
      <c r="L1277" s="26"/>
      <c r="M1277" s="26"/>
      <c r="N1277" s="26"/>
      <c r="O1277" s="26"/>
    </row>
    <row r="1278">
      <c r="A1278" s="19">
        <v>42068.0</v>
      </c>
      <c r="B1278" s="20">
        <v>101.0029144287109</v>
      </c>
      <c r="C1278" s="20">
        <v>417.8544311523438</v>
      </c>
      <c r="D1278" s="21">
        <f t="shared" ref="D1278:E1278" si="1281">B1278/B1277-1</f>
        <v>-0.006886189138</v>
      </c>
      <c r="E1278" s="22">
        <f t="shared" si="1281"/>
        <v>-0.003266403996</v>
      </c>
      <c r="K1278" s="26"/>
      <c r="L1278" s="26"/>
      <c r="M1278" s="26"/>
      <c r="N1278" s="26"/>
      <c r="O1278" s="26"/>
    </row>
    <row r="1279">
      <c r="A1279" s="19">
        <v>42072.0</v>
      </c>
      <c r="B1279" s="20">
        <v>96.13652038574219</v>
      </c>
      <c r="C1279" s="20">
        <v>410.6300964355469</v>
      </c>
      <c r="D1279" s="21">
        <f t="shared" ref="D1279:E1279" si="1282">B1279/B1278-1</f>
        <v>-0.04818072895</v>
      </c>
      <c r="E1279" s="22">
        <f t="shared" si="1282"/>
        <v>-0.01728911836</v>
      </c>
      <c r="K1279" s="26"/>
      <c r="L1279" s="26"/>
      <c r="M1279" s="26"/>
      <c r="N1279" s="26"/>
      <c r="O1279" s="26"/>
    </row>
    <row r="1280">
      <c r="A1280" s="19">
        <v>42073.0</v>
      </c>
      <c r="B1280" s="20">
        <v>93.63834381103516</v>
      </c>
      <c r="C1280" s="20">
        <v>405.6722412109375</v>
      </c>
      <c r="D1280" s="21">
        <f t="shared" ref="D1280:E1280" si="1283">B1280/B1279-1</f>
        <v>-0.02598571869</v>
      </c>
      <c r="E1280" s="22">
        <f t="shared" si="1283"/>
        <v>-0.01207377459</v>
      </c>
      <c r="K1280" s="26"/>
      <c r="L1280" s="26"/>
      <c r="M1280" s="26"/>
      <c r="N1280" s="26"/>
      <c r="O1280" s="26"/>
    </row>
    <row r="1281">
      <c r="A1281" s="19">
        <v>42074.0</v>
      </c>
      <c r="B1281" s="20">
        <v>93.67444610595703</v>
      </c>
      <c r="C1281" s="20">
        <v>404.1613159179688</v>
      </c>
      <c r="D1281" s="21">
        <f t="shared" ref="D1281:E1281" si="1284">B1281/B1280-1</f>
        <v>0.000385550336</v>
      </c>
      <c r="E1281" s="22">
        <f t="shared" si="1284"/>
        <v>-0.00372449761</v>
      </c>
      <c r="K1281" s="26"/>
      <c r="L1281" s="26"/>
      <c r="M1281" s="26"/>
      <c r="N1281" s="26"/>
      <c r="O1281" s="26"/>
    </row>
    <row r="1282">
      <c r="A1282" s="19">
        <v>42075.0</v>
      </c>
      <c r="B1282" s="20">
        <v>94.68526458740234</v>
      </c>
      <c r="C1282" s="20">
        <v>407.8678894042969</v>
      </c>
      <c r="D1282" s="21">
        <f t="shared" ref="D1282:E1282" si="1285">B1282/B1281-1</f>
        <v>0.01079076016</v>
      </c>
      <c r="E1282" s="22">
        <f t="shared" si="1285"/>
        <v>0.009171024886</v>
      </c>
      <c r="K1282" s="26"/>
      <c r="L1282" s="26"/>
      <c r="M1282" s="26"/>
      <c r="N1282" s="26"/>
      <c r="O1282" s="26"/>
    </row>
    <row r="1283">
      <c r="A1283" s="19">
        <v>42076.0</v>
      </c>
      <c r="B1283" s="20">
        <v>91.56614685058594</v>
      </c>
      <c r="C1283" s="20">
        <v>401.3990478515625</v>
      </c>
      <c r="D1283" s="21">
        <f t="shared" ref="D1283:E1283" si="1286">B1283/B1282-1</f>
        <v>-0.03294195512</v>
      </c>
      <c r="E1283" s="22">
        <f t="shared" si="1286"/>
        <v>-0.01586013933</v>
      </c>
      <c r="K1283" s="26"/>
      <c r="L1283" s="26"/>
      <c r="M1283" s="26"/>
      <c r="N1283" s="26"/>
      <c r="O1283" s="26"/>
    </row>
    <row r="1284">
      <c r="A1284" s="19">
        <v>42079.0</v>
      </c>
      <c r="B1284" s="20">
        <v>92.41814422607422</v>
      </c>
      <c r="C1284" s="20">
        <v>397.6215515136719</v>
      </c>
      <c r="D1284" s="21">
        <f t="shared" ref="D1284:E1284" si="1287">B1284/B1283-1</f>
        <v>0.009304720192</v>
      </c>
      <c r="E1284" s="22">
        <f t="shared" si="1287"/>
        <v>-0.009410825357</v>
      </c>
      <c r="K1284" s="26"/>
      <c r="L1284" s="26"/>
      <c r="M1284" s="26"/>
      <c r="N1284" s="26"/>
      <c r="O1284" s="26"/>
    </row>
    <row r="1285">
      <c r="A1285" s="19">
        <v>42080.0</v>
      </c>
      <c r="B1285" s="20">
        <v>93.11849212646484</v>
      </c>
      <c r="C1285" s="20">
        <v>404.5862426757812</v>
      </c>
      <c r="D1285" s="21">
        <f t="shared" ref="D1285:E1285" si="1288">B1285/B1284-1</f>
        <v>0.007578034663</v>
      </c>
      <c r="E1285" s="22">
        <f t="shared" si="1288"/>
        <v>0.01751587945</v>
      </c>
      <c r="K1285" s="26"/>
      <c r="L1285" s="26"/>
      <c r="M1285" s="26"/>
      <c r="N1285" s="26"/>
      <c r="O1285" s="26"/>
    </row>
    <row r="1286">
      <c r="A1286" s="19">
        <v>42081.0</v>
      </c>
      <c r="B1286" s="20">
        <v>93.01018524169922</v>
      </c>
      <c r="C1286" s="20">
        <v>410.157958984375</v>
      </c>
      <c r="D1286" s="21">
        <f t="shared" ref="D1286:E1286" si="1289">B1286/B1285-1</f>
        <v>-0.001163108232</v>
      </c>
      <c r="E1286" s="22">
        <f t="shared" si="1289"/>
        <v>0.01377139339</v>
      </c>
      <c r="K1286" s="26"/>
      <c r="L1286" s="26"/>
      <c r="M1286" s="26"/>
      <c r="N1286" s="26"/>
      <c r="O1286" s="26"/>
    </row>
    <row r="1287">
      <c r="A1287" s="19">
        <v>42082.0</v>
      </c>
      <c r="B1287" s="20">
        <v>89.34956359863281</v>
      </c>
      <c r="C1287" s="20">
        <v>404.2557067871094</v>
      </c>
      <c r="D1287" s="21">
        <f t="shared" ref="D1287:E1287" si="1290">B1287/B1286-1</f>
        <v>-0.03935721269</v>
      </c>
      <c r="E1287" s="22">
        <f t="shared" si="1290"/>
        <v>-0.01439019302</v>
      </c>
      <c r="K1287" s="26"/>
      <c r="L1287" s="26"/>
      <c r="M1287" s="26"/>
      <c r="N1287" s="26"/>
      <c r="O1287" s="26"/>
    </row>
    <row r="1288">
      <c r="A1288" s="19">
        <v>42083.0</v>
      </c>
      <c r="B1288" s="20">
        <v>88.06437683105469</v>
      </c>
      <c r="C1288" s="20">
        <v>403.2877197265625</v>
      </c>
      <c r="D1288" s="21">
        <f t="shared" ref="D1288:E1288" si="1291">B1288/B1287-1</f>
        <v>-0.01438380576</v>
      </c>
      <c r="E1288" s="22">
        <f t="shared" si="1291"/>
        <v>-0.002394492012</v>
      </c>
      <c r="K1288" s="26"/>
      <c r="L1288" s="26"/>
      <c r="M1288" s="26"/>
      <c r="N1288" s="26"/>
      <c r="O1288" s="26"/>
    </row>
    <row r="1289">
      <c r="A1289" s="19">
        <v>42086.0</v>
      </c>
      <c r="B1289" s="20">
        <v>86.1004867553711</v>
      </c>
      <c r="C1289" s="20">
        <v>397.5507507324219</v>
      </c>
      <c r="D1289" s="21">
        <f t="shared" ref="D1289:E1289" si="1292">B1289/B1288-1</f>
        <v>-0.02230061855</v>
      </c>
      <c r="E1289" s="22">
        <f t="shared" si="1292"/>
        <v>-0.01422549885</v>
      </c>
      <c r="K1289" s="26"/>
      <c r="L1289" s="26"/>
      <c r="M1289" s="26"/>
      <c r="N1289" s="26"/>
      <c r="O1289" s="26"/>
    </row>
    <row r="1290">
      <c r="A1290" s="19">
        <v>42087.0</v>
      </c>
      <c r="B1290" s="20">
        <v>85.40736389160156</v>
      </c>
      <c r="C1290" s="20">
        <v>400.3837890625</v>
      </c>
      <c r="D1290" s="21">
        <f t="shared" ref="D1290:E1290" si="1293">B1290/B1289-1</f>
        <v>-0.008050161966</v>
      </c>
      <c r="E1290" s="22">
        <f t="shared" si="1293"/>
        <v>0.007126230613</v>
      </c>
      <c r="K1290" s="26"/>
      <c r="L1290" s="26"/>
      <c r="M1290" s="26"/>
      <c r="N1290" s="26"/>
      <c r="O1290" s="26"/>
    </row>
    <row r="1291">
      <c r="A1291" s="19">
        <v>42088.0</v>
      </c>
      <c r="B1291" s="20">
        <v>87.91275024414062</v>
      </c>
      <c r="C1291" s="20">
        <v>398.9436645507812</v>
      </c>
      <c r="D1291" s="21">
        <f t="shared" ref="D1291:E1291" si="1294">B1291/B1290-1</f>
        <v>0.02933454726</v>
      </c>
      <c r="E1291" s="22">
        <f t="shared" si="1294"/>
        <v>-0.00359686019</v>
      </c>
      <c r="K1291" s="26"/>
      <c r="L1291" s="26"/>
      <c r="M1291" s="26"/>
      <c r="N1291" s="26"/>
      <c r="O1291" s="26"/>
    </row>
    <row r="1292">
      <c r="A1292" s="19">
        <v>42089.0</v>
      </c>
      <c r="B1292" s="20">
        <v>86.85859680175781</v>
      </c>
      <c r="C1292" s="20">
        <v>391.5776977539062</v>
      </c>
      <c r="D1292" s="21">
        <f t="shared" ref="D1292:E1292" si="1295">B1292/B1291-1</f>
        <v>-0.01199090507</v>
      </c>
      <c r="E1292" s="22">
        <f t="shared" si="1295"/>
        <v>-0.01846367658</v>
      </c>
      <c r="K1292" s="26"/>
      <c r="L1292" s="26"/>
      <c r="M1292" s="26"/>
      <c r="N1292" s="26"/>
      <c r="O1292" s="26"/>
    </row>
    <row r="1293">
      <c r="A1293" s="19">
        <v>42090.0</v>
      </c>
      <c r="B1293" s="20">
        <v>85.95608520507812</v>
      </c>
      <c r="C1293" s="20">
        <v>383.267333984375</v>
      </c>
      <c r="D1293" s="21">
        <f t="shared" ref="D1293:E1293" si="1296">B1293/B1292-1</f>
        <v>-0.01039058458</v>
      </c>
      <c r="E1293" s="22">
        <f t="shared" si="1296"/>
        <v>-0.0212227709</v>
      </c>
      <c r="K1293" s="26"/>
      <c r="L1293" s="26"/>
      <c r="M1293" s="26"/>
      <c r="N1293" s="26"/>
      <c r="O1293" s="26"/>
    </row>
    <row r="1294">
      <c r="A1294" s="19">
        <v>42093.0</v>
      </c>
      <c r="B1294" s="20">
        <v>89.34956359863281</v>
      </c>
      <c r="C1294" s="20">
        <v>382.8188171386719</v>
      </c>
      <c r="D1294" s="21">
        <f t="shared" ref="D1294:E1294" si="1297">B1294/B1293-1</f>
        <v>0.03947921064</v>
      </c>
      <c r="E1294" s="22">
        <f t="shared" si="1297"/>
        <v>-0.001170245429</v>
      </c>
      <c r="K1294" s="26"/>
      <c r="L1294" s="26"/>
      <c r="M1294" s="26"/>
      <c r="N1294" s="26"/>
      <c r="O1294" s="26"/>
    </row>
    <row r="1295">
      <c r="A1295" s="19">
        <v>42094.0</v>
      </c>
      <c r="B1295" s="20">
        <v>88.85859680175781</v>
      </c>
      <c r="C1295" s="20">
        <v>390.0195007324219</v>
      </c>
      <c r="D1295" s="21">
        <f t="shared" ref="D1295:E1295" si="1298">B1295/B1294-1</f>
        <v>-0.005494898655</v>
      </c>
      <c r="E1295" s="22">
        <f t="shared" si="1298"/>
        <v>0.01880963858</v>
      </c>
      <c r="K1295" s="26"/>
      <c r="L1295" s="26"/>
      <c r="M1295" s="26"/>
      <c r="N1295" s="26"/>
      <c r="O1295" s="26"/>
    </row>
    <row r="1296">
      <c r="A1296" s="19">
        <v>42095.0</v>
      </c>
      <c r="B1296" s="20">
        <v>88.4326171875</v>
      </c>
      <c r="C1296" s="20">
        <v>394.7649230957031</v>
      </c>
      <c r="D1296" s="21">
        <f t="shared" ref="D1296:E1296" si="1299">B1296/B1295-1</f>
        <v>-0.004793904356</v>
      </c>
      <c r="E1296" s="22">
        <f t="shared" si="1299"/>
        <v>0.01216714127</v>
      </c>
      <c r="K1296" s="26"/>
      <c r="L1296" s="26"/>
      <c r="M1296" s="26"/>
      <c r="N1296" s="26"/>
      <c r="O1296" s="26"/>
    </row>
    <row r="1297">
      <c r="A1297" s="19">
        <v>42100.0</v>
      </c>
      <c r="B1297" s="20">
        <v>90.82969665527344</v>
      </c>
      <c r="C1297" s="20">
        <v>389.382080078125</v>
      </c>
      <c r="D1297" s="21">
        <f t="shared" ref="D1297:E1297" si="1300">B1297/B1296-1</f>
        <v>0.02710628209</v>
      </c>
      <c r="E1297" s="22">
        <f t="shared" si="1300"/>
        <v>-0.01363556563</v>
      </c>
      <c r="K1297" s="26"/>
      <c r="L1297" s="26"/>
      <c r="M1297" s="26"/>
      <c r="N1297" s="26"/>
      <c r="O1297" s="26"/>
    </row>
    <row r="1298">
      <c r="A1298" s="19">
        <v>42101.0</v>
      </c>
      <c r="B1298" s="20">
        <v>92.55531311035156</v>
      </c>
      <c r="C1298" s="20">
        <v>393.2539367675781</v>
      </c>
      <c r="D1298" s="21">
        <f t="shared" ref="D1298:E1298" si="1301">B1298/B1297-1</f>
        <v>0.01899837298</v>
      </c>
      <c r="E1298" s="22">
        <f t="shared" si="1301"/>
        <v>0.009943592393</v>
      </c>
      <c r="K1298" s="26"/>
      <c r="L1298" s="26"/>
      <c r="M1298" s="26"/>
      <c r="N1298" s="26"/>
      <c r="O1298" s="26"/>
    </row>
    <row r="1299">
      <c r="A1299" s="19">
        <v>42102.0</v>
      </c>
      <c r="B1299" s="20">
        <v>93.11849212646484</v>
      </c>
      <c r="C1299" s="20">
        <v>408.8594055175781</v>
      </c>
      <c r="D1299" s="21">
        <f t="shared" ref="D1299:E1299" si="1302">B1299/B1298-1</f>
        <v>0.00608478322</v>
      </c>
      <c r="E1299" s="22">
        <f t="shared" si="1302"/>
        <v>0.03968293078</v>
      </c>
      <c r="K1299" s="26"/>
      <c r="L1299" s="26"/>
      <c r="M1299" s="26"/>
      <c r="N1299" s="26"/>
      <c r="O1299" s="26"/>
    </row>
    <row r="1300">
      <c r="A1300" s="19">
        <v>42103.0</v>
      </c>
      <c r="B1300" s="20">
        <v>92.41814422607422</v>
      </c>
      <c r="C1300" s="20">
        <v>422.6470031738281</v>
      </c>
      <c r="D1300" s="21">
        <f t="shared" ref="D1300:E1300" si="1303">B1300/B1299-1</f>
        <v>-0.007521039961</v>
      </c>
      <c r="E1300" s="22">
        <f t="shared" si="1303"/>
        <v>0.03372209975</v>
      </c>
      <c r="K1300" s="26"/>
      <c r="L1300" s="26"/>
      <c r="M1300" s="26"/>
      <c r="N1300" s="26"/>
      <c r="O1300" s="26"/>
    </row>
    <row r="1301">
      <c r="A1301" s="19">
        <v>42104.0</v>
      </c>
      <c r="B1301" s="20">
        <v>92.13655090332031</v>
      </c>
      <c r="C1301" s="20">
        <v>427.0147094726562</v>
      </c>
      <c r="D1301" s="21">
        <f t="shared" ref="D1301:E1301" si="1304">B1301/B1300-1</f>
        <v>-0.003046948466</v>
      </c>
      <c r="E1301" s="22">
        <f t="shared" si="1304"/>
        <v>0.01033417075</v>
      </c>
      <c r="K1301" s="26"/>
      <c r="L1301" s="26"/>
      <c r="M1301" s="26"/>
      <c r="N1301" s="26"/>
      <c r="O1301" s="26"/>
    </row>
    <row r="1302">
      <c r="A1302" s="19">
        <v>42107.0</v>
      </c>
      <c r="B1302" s="20">
        <v>95.56613159179688</v>
      </c>
      <c r="C1302" s="20">
        <v>435.5847473144531</v>
      </c>
      <c r="D1302" s="21">
        <f t="shared" ref="D1302:E1302" si="1305">B1302/B1301-1</f>
        <v>0.03722280306</v>
      </c>
      <c r="E1302" s="22">
        <f t="shared" si="1305"/>
        <v>0.02006965487</v>
      </c>
      <c r="K1302" s="26"/>
      <c r="L1302" s="26"/>
      <c r="M1302" s="26"/>
      <c r="N1302" s="26"/>
      <c r="O1302" s="26"/>
    </row>
    <row r="1303">
      <c r="A1303" s="19">
        <v>42109.0</v>
      </c>
      <c r="B1303" s="20">
        <v>93.19792175292969</v>
      </c>
      <c r="C1303" s="20">
        <v>436.1277160644531</v>
      </c>
      <c r="D1303" s="21">
        <f t="shared" ref="D1303:E1303" si="1306">B1303/B1302-1</f>
        <v>-0.02478084861</v>
      </c>
      <c r="E1303" s="22">
        <f t="shared" si="1306"/>
        <v>0.001246528381</v>
      </c>
      <c r="K1303" s="26"/>
      <c r="L1303" s="26"/>
      <c r="M1303" s="26"/>
      <c r="N1303" s="26"/>
      <c r="O1303" s="26"/>
    </row>
    <row r="1304">
      <c r="A1304" s="19">
        <v>42110.0</v>
      </c>
      <c r="B1304" s="20">
        <v>92.52643585205078</v>
      </c>
      <c r="C1304" s="20">
        <v>438.3469848632812</v>
      </c>
      <c r="D1304" s="21">
        <f t="shared" ref="D1304:E1304" si="1307">B1304/B1303-1</f>
        <v>-0.007204945006</v>
      </c>
      <c r="E1304" s="22">
        <f t="shared" si="1307"/>
        <v>0.005088575472</v>
      </c>
      <c r="K1304" s="26"/>
      <c r="L1304" s="26"/>
      <c r="M1304" s="26"/>
      <c r="N1304" s="26"/>
      <c r="O1304" s="26"/>
    </row>
    <row r="1305">
      <c r="A1305" s="19">
        <v>42111.0</v>
      </c>
      <c r="B1305" s="20">
        <v>92.7791519165039</v>
      </c>
      <c r="C1305" s="20">
        <v>437.6387023925781</v>
      </c>
      <c r="D1305" s="21">
        <f t="shared" ref="D1305:E1305" si="1308">B1305/B1304-1</f>
        <v>0.00273128498</v>
      </c>
      <c r="E1305" s="22">
        <f t="shared" si="1308"/>
        <v>-0.001615803222</v>
      </c>
      <c r="K1305" s="26"/>
      <c r="L1305" s="26"/>
      <c r="M1305" s="26"/>
      <c r="N1305" s="26"/>
      <c r="O1305" s="26"/>
    </row>
    <row r="1306">
      <c r="A1306" s="19">
        <v>42114.0</v>
      </c>
      <c r="B1306" s="20">
        <v>92.67083740234375</v>
      </c>
      <c r="C1306" s="20">
        <v>418.1849670410156</v>
      </c>
      <c r="D1306" s="21">
        <f t="shared" ref="D1306:E1306" si="1309">B1306/B1305-1</f>
        <v>-0.001167444538</v>
      </c>
      <c r="E1306" s="22">
        <f t="shared" si="1309"/>
        <v>-0.04445158814</v>
      </c>
      <c r="K1306" s="26"/>
      <c r="L1306" s="26"/>
      <c r="M1306" s="26"/>
      <c r="N1306" s="26"/>
      <c r="O1306" s="26"/>
    </row>
    <row r="1307">
      <c r="A1307" s="19">
        <v>42115.0</v>
      </c>
      <c r="B1307" s="20">
        <v>94.03546905517578</v>
      </c>
      <c r="C1307" s="20">
        <v>413.8409118652344</v>
      </c>
      <c r="D1307" s="21">
        <f t="shared" ref="D1307:E1307" si="1310">B1307/B1306-1</f>
        <v>0.01472557809</v>
      </c>
      <c r="E1307" s="22">
        <f t="shared" si="1310"/>
        <v>-0.01038787981</v>
      </c>
      <c r="K1307" s="26"/>
      <c r="L1307" s="26"/>
      <c r="M1307" s="26"/>
      <c r="N1307" s="26"/>
      <c r="O1307" s="26"/>
    </row>
    <row r="1308">
      <c r="A1308" s="19">
        <v>42116.0</v>
      </c>
      <c r="B1308" s="20">
        <v>95.33509826660156</v>
      </c>
      <c r="C1308" s="20">
        <v>415.3991088867188</v>
      </c>
      <c r="D1308" s="21">
        <f t="shared" ref="D1308:E1308" si="1311">B1308/B1307-1</f>
        <v>0.01382062773</v>
      </c>
      <c r="E1308" s="22">
        <f t="shared" si="1311"/>
        <v>0.003765207781</v>
      </c>
      <c r="K1308" s="26"/>
      <c r="L1308" s="26"/>
      <c r="M1308" s="26"/>
      <c r="N1308" s="26"/>
      <c r="O1308" s="26"/>
    </row>
    <row r="1309">
      <c r="A1309" s="19">
        <v>42117.0</v>
      </c>
      <c r="B1309" s="20">
        <v>97.14013671875</v>
      </c>
      <c r="C1309" s="20">
        <v>414.1242370605469</v>
      </c>
      <c r="D1309" s="21">
        <f t="shared" ref="D1309:E1309" si="1312">B1309/B1308-1</f>
        <v>0.01893361925</v>
      </c>
      <c r="E1309" s="22">
        <f t="shared" si="1312"/>
        <v>-0.003069028794</v>
      </c>
      <c r="K1309" s="26"/>
      <c r="L1309" s="26"/>
      <c r="M1309" s="26"/>
      <c r="N1309" s="26"/>
      <c r="O1309" s="26"/>
    </row>
    <row r="1310">
      <c r="A1310" s="19">
        <v>42118.0</v>
      </c>
      <c r="B1310" s="20">
        <v>95.34231567382812</v>
      </c>
      <c r="C1310" s="20">
        <v>414.9977416992188</v>
      </c>
      <c r="D1310" s="21">
        <f t="shared" ref="D1310:E1310" si="1313">B1310/B1309-1</f>
        <v>-0.01850749964</v>
      </c>
      <c r="E1310" s="22">
        <f t="shared" si="1313"/>
        <v>0.002109281613</v>
      </c>
      <c r="K1310" s="26"/>
      <c r="L1310" s="26"/>
      <c r="M1310" s="26"/>
      <c r="N1310" s="26"/>
      <c r="O1310" s="26"/>
    </row>
    <row r="1311">
      <c r="A1311" s="19">
        <v>42121.0</v>
      </c>
      <c r="B1311" s="20">
        <v>94.43978881835938</v>
      </c>
      <c r="C1311" s="20">
        <v>413.2978820800781</v>
      </c>
      <c r="D1311" s="21">
        <f t="shared" ref="D1311:E1311" si="1314">B1311/B1310-1</f>
        <v>-0.009466173011</v>
      </c>
      <c r="E1311" s="22">
        <f t="shared" si="1314"/>
        <v>-0.004096069565</v>
      </c>
      <c r="K1311" s="26"/>
      <c r="L1311" s="26"/>
      <c r="M1311" s="26"/>
      <c r="N1311" s="26"/>
      <c r="O1311" s="26"/>
    </row>
    <row r="1312">
      <c r="A1312" s="19">
        <v>42122.0</v>
      </c>
      <c r="B1312" s="20">
        <v>94.43257141113281</v>
      </c>
      <c r="C1312" s="20">
        <v>408.5289001464844</v>
      </c>
      <c r="D1312" s="21">
        <f t="shared" ref="D1312:E1312" si="1315">B1312/B1311-1</f>
        <v>-0.00007642337321</v>
      </c>
      <c r="E1312" s="22">
        <f t="shared" si="1315"/>
        <v>-0.01153884919</v>
      </c>
      <c r="K1312" s="26"/>
      <c r="L1312" s="26"/>
      <c r="M1312" s="26"/>
      <c r="N1312" s="26"/>
      <c r="O1312" s="26"/>
    </row>
    <row r="1313">
      <c r="A1313" s="19">
        <v>42123.0</v>
      </c>
      <c r="B1313" s="20">
        <v>97.833251953125</v>
      </c>
      <c r="C1313" s="20">
        <v>401.3517761230469</v>
      </c>
      <c r="D1313" s="21">
        <f t="shared" ref="D1313:E1313" si="1316">B1313/B1312-1</f>
        <v>0.03601173293</v>
      </c>
      <c r="E1313" s="22">
        <f t="shared" si="1316"/>
        <v>-0.01756821616</v>
      </c>
      <c r="K1313" s="26"/>
      <c r="L1313" s="26"/>
      <c r="M1313" s="26"/>
      <c r="N1313" s="26"/>
      <c r="O1313" s="26"/>
    </row>
    <row r="1314">
      <c r="A1314" s="19">
        <v>42124.0</v>
      </c>
      <c r="B1314" s="20">
        <v>97.35672760009766</v>
      </c>
      <c r="C1314" s="20">
        <v>407.1831970214844</v>
      </c>
      <c r="D1314" s="21">
        <f t="shared" ref="D1314:E1314" si="1317">B1314/B1313-1</f>
        <v>-0.004870781084</v>
      </c>
      <c r="E1314" s="22">
        <f t="shared" si="1317"/>
        <v>0.01452945083</v>
      </c>
      <c r="K1314" s="26"/>
      <c r="L1314" s="26"/>
      <c r="M1314" s="26"/>
      <c r="N1314" s="26"/>
      <c r="O1314" s="26"/>
    </row>
    <row r="1315">
      <c r="A1315" s="19">
        <v>42128.0</v>
      </c>
      <c r="B1315" s="20">
        <v>102.179801940918</v>
      </c>
      <c r="C1315" s="20">
        <v>420.6875</v>
      </c>
      <c r="D1315" s="21">
        <f t="shared" ref="D1315:E1315" si="1318">B1315/B1314-1</f>
        <v>0.04954022654</v>
      </c>
      <c r="E1315" s="22">
        <f t="shared" si="1318"/>
        <v>0.03316517744</v>
      </c>
      <c r="K1315" s="26"/>
      <c r="L1315" s="26"/>
      <c r="M1315" s="26"/>
      <c r="N1315" s="26"/>
      <c r="O1315" s="26"/>
    </row>
    <row r="1316">
      <c r="A1316" s="19">
        <v>42129.0</v>
      </c>
      <c r="B1316" s="20">
        <v>103.313362121582</v>
      </c>
      <c r="C1316" s="20">
        <v>421.2540893554688</v>
      </c>
      <c r="D1316" s="21">
        <f t="shared" ref="D1316:E1316" si="1319">B1316/B1315-1</f>
        <v>0.01109377939</v>
      </c>
      <c r="E1316" s="22">
        <f t="shared" si="1319"/>
        <v>0.001346817663</v>
      </c>
      <c r="K1316" s="26"/>
      <c r="L1316" s="26"/>
      <c r="M1316" s="26"/>
      <c r="N1316" s="26"/>
      <c r="O1316" s="26"/>
    </row>
    <row r="1317">
      <c r="A1317" s="19">
        <v>42130.0</v>
      </c>
      <c r="B1317" s="20">
        <v>97.99933624267578</v>
      </c>
      <c r="C1317" s="20">
        <v>415.6351928710938</v>
      </c>
      <c r="D1317" s="21">
        <f t="shared" ref="D1317:E1317" si="1320">B1317/B1316-1</f>
        <v>-0.05143599792</v>
      </c>
      <c r="E1317" s="22">
        <f t="shared" si="1320"/>
        <v>-0.01333849718</v>
      </c>
      <c r="K1317" s="26"/>
      <c r="L1317" s="26"/>
      <c r="M1317" s="26"/>
      <c r="N1317" s="26"/>
      <c r="O1317" s="26"/>
    </row>
    <row r="1318">
      <c r="A1318" s="19">
        <v>42131.0</v>
      </c>
      <c r="B1318" s="20">
        <v>93.81163024902344</v>
      </c>
      <c r="C1318" s="20">
        <v>411.1495056152344</v>
      </c>
      <c r="D1318" s="21">
        <f t="shared" ref="D1318:E1318" si="1321">B1318/B1317-1</f>
        <v>-0.04273198324</v>
      </c>
      <c r="E1318" s="22">
        <f t="shared" si="1321"/>
        <v>-0.01079236632</v>
      </c>
      <c r="K1318" s="26"/>
      <c r="L1318" s="26"/>
      <c r="M1318" s="26"/>
      <c r="N1318" s="26"/>
      <c r="O1318" s="26"/>
    </row>
    <row r="1319">
      <c r="A1319" s="19">
        <v>42132.0</v>
      </c>
      <c r="B1319" s="20">
        <v>98.79354858398438</v>
      </c>
      <c r="C1319" s="20">
        <v>424.9778442382812</v>
      </c>
      <c r="D1319" s="21">
        <f t="shared" ref="D1319:E1319" si="1322">B1319/B1318-1</f>
        <v>0.05310555122</v>
      </c>
      <c r="E1319" s="22">
        <f t="shared" si="1322"/>
        <v>0.03363335827</v>
      </c>
      <c r="K1319" s="26"/>
      <c r="L1319" s="26"/>
      <c r="M1319" s="26"/>
      <c r="N1319" s="26"/>
      <c r="O1319" s="26"/>
    </row>
    <row r="1320">
      <c r="A1320" s="19">
        <v>42135.0</v>
      </c>
      <c r="B1320" s="20">
        <v>102.1148223876953</v>
      </c>
      <c r="C1320" s="20">
        <v>427.9632873535156</v>
      </c>
      <c r="D1320" s="21">
        <f t="shared" ref="D1320:E1320" si="1323">B1320/B1319-1</f>
        <v>0.03361832682</v>
      </c>
      <c r="E1320" s="22">
        <f t="shared" si="1323"/>
        <v>0.007024938254</v>
      </c>
      <c r="K1320" s="26"/>
      <c r="L1320" s="26"/>
      <c r="M1320" s="26"/>
      <c r="N1320" s="26"/>
      <c r="O1320" s="26"/>
    </row>
    <row r="1321">
      <c r="A1321" s="19">
        <v>42136.0</v>
      </c>
      <c r="B1321" s="20">
        <v>97.27731323242188</v>
      </c>
      <c r="C1321" s="20">
        <v>414.9468994140625</v>
      </c>
      <c r="D1321" s="21">
        <f t="shared" ref="D1321:E1321" si="1324">B1321/B1320-1</f>
        <v>-0.04737323184</v>
      </c>
      <c r="E1321" s="22">
        <f t="shared" si="1324"/>
        <v>-0.03041473024</v>
      </c>
      <c r="K1321" s="26"/>
      <c r="L1321" s="26"/>
      <c r="M1321" s="26"/>
      <c r="N1321" s="26"/>
      <c r="O1321" s="26"/>
    </row>
    <row r="1322">
      <c r="A1322" s="19">
        <v>42137.0</v>
      </c>
      <c r="B1322" s="20">
        <v>104.2880935668945</v>
      </c>
      <c r="C1322" s="20">
        <v>422.7806396484375</v>
      </c>
      <c r="D1322" s="21">
        <f t="shared" ref="D1322:E1322" si="1325">B1322/B1321-1</f>
        <v>0.07207004492</v>
      </c>
      <c r="E1322" s="22">
        <f t="shared" si="1325"/>
        <v>0.01887889811</v>
      </c>
      <c r="K1322" s="26"/>
      <c r="L1322" s="26"/>
      <c r="M1322" s="26"/>
      <c r="N1322" s="26"/>
      <c r="O1322" s="26"/>
    </row>
    <row r="1323">
      <c r="A1323" s="19">
        <v>42138.0</v>
      </c>
      <c r="B1323" s="20">
        <v>106.4902496337891</v>
      </c>
      <c r="C1323" s="20">
        <v>419.4847106933594</v>
      </c>
      <c r="D1323" s="21">
        <f t="shared" ref="D1323:E1323" si="1326">B1323/B1322-1</f>
        <v>0.02111608326</v>
      </c>
      <c r="E1323" s="22">
        <f t="shared" si="1326"/>
        <v>-0.007795837004</v>
      </c>
      <c r="K1323" s="26"/>
      <c r="L1323" s="26"/>
      <c r="M1323" s="26"/>
      <c r="N1323" s="26"/>
      <c r="O1323" s="26"/>
    </row>
    <row r="1324">
      <c r="A1324" s="19">
        <v>42139.0</v>
      </c>
      <c r="B1324" s="20">
        <v>106.6707382202148</v>
      </c>
      <c r="C1324" s="20">
        <v>417.4546813964844</v>
      </c>
      <c r="D1324" s="21">
        <f t="shared" ref="D1324:E1324" si="1327">B1324/B1323-1</f>
        <v>0.001694883682</v>
      </c>
      <c r="E1324" s="22">
        <f t="shared" si="1327"/>
        <v>-0.004839340374</v>
      </c>
      <c r="K1324" s="26"/>
      <c r="L1324" s="26"/>
      <c r="M1324" s="26"/>
      <c r="N1324" s="26"/>
      <c r="O1324" s="26"/>
    </row>
    <row r="1325">
      <c r="A1325" s="19">
        <v>42142.0</v>
      </c>
      <c r="B1325" s="20">
        <v>111.8187103271484</v>
      </c>
      <c r="C1325" s="20">
        <v>425.8615417480469</v>
      </c>
      <c r="D1325" s="21">
        <f t="shared" ref="D1325:E1325" si="1328">B1325/B1324-1</f>
        <v>0.04826039636</v>
      </c>
      <c r="E1325" s="22">
        <f t="shared" si="1328"/>
        <v>0.02013837843</v>
      </c>
      <c r="K1325" s="26"/>
      <c r="L1325" s="26"/>
      <c r="M1325" s="26"/>
      <c r="N1325" s="26"/>
      <c r="O1325" s="26"/>
    </row>
    <row r="1326">
      <c r="A1326" s="19">
        <v>42143.0</v>
      </c>
      <c r="B1326" s="20">
        <v>111.1977844238281</v>
      </c>
      <c r="C1326" s="20">
        <v>427.7721557617188</v>
      </c>
      <c r="D1326" s="21">
        <f t="shared" ref="D1326:E1326" si="1329">B1326/B1325-1</f>
        <v>-0.005552969637</v>
      </c>
      <c r="E1326" s="22">
        <f t="shared" si="1329"/>
        <v>0.004486467611</v>
      </c>
      <c r="K1326" s="26"/>
      <c r="L1326" s="26"/>
      <c r="M1326" s="26"/>
      <c r="N1326" s="26"/>
      <c r="O1326" s="26"/>
    </row>
    <row r="1327">
      <c r="A1327" s="19">
        <v>42144.0</v>
      </c>
      <c r="B1327" s="20">
        <v>112.6996002197266</v>
      </c>
      <c r="C1327" s="20">
        <v>434.1251831054688</v>
      </c>
      <c r="D1327" s="21">
        <f t="shared" ref="D1327:E1327" si="1330">B1327/B1326-1</f>
        <v>0.01350580683</v>
      </c>
      <c r="E1327" s="22">
        <f t="shared" si="1330"/>
        <v>0.01485142793</v>
      </c>
      <c r="K1327" s="26"/>
      <c r="L1327" s="26"/>
      <c r="M1327" s="26"/>
      <c r="N1327" s="26"/>
      <c r="O1327" s="26"/>
    </row>
    <row r="1328">
      <c r="A1328" s="19">
        <v>42145.0</v>
      </c>
      <c r="B1328" s="20">
        <v>112.6996002197266</v>
      </c>
      <c r="C1328" s="20">
        <v>428.3453979492188</v>
      </c>
      <c r="D1328" s="21">
        <f t="shared" ref="D1328:E1328" si="1331">B1328/B1327-1</f>
        <v>0</v>
      </c>
      <c r="E1328" s="22">
        <f t="shared" si="1331"/>
        <v>-0.01331363713</v>
      </c>
      <c r="K1328" s="26"/>
      <c r="L1328" s="26"/>
      <c r="M1328" s="26"/>
      <c r="N1328" s="26"/>
      <c r="O1328" s="26"/>
    </row>
    <row r="1329">
      <c r="A1329" s="19">
        <v>42146.0</v>
      </c>
      <c r="B1329" s="20">
        <v>114.7645568847656</v>
      </c>
      <c r="C1329" s="20">
        <v>431.73681640625</v>
      </c>
      <c r="D1329" s="21">
        <f t="shared" ref="D1329:E1329" si="1332">B1329/B1328-1</f>
        <v>0.01832266185</v>
      </c>
      <c r="E1329" s="22">
        <f t="shared" si="1332"/>
        <v>0.007917485453</v>
      </c>
      <c r="K1329" s="26"/>
      <c r="L1329" s="26"/>
      <c r="M1329" s="26"/>
      <c r="N1329" s="26"/>
      <c r="O1329" s="26"/>
    </row>
    <row r="1330">
      <c r="A1330" s="19">
        <v>42149.0</v>
      </c>
      <c r="B1330" s="20">
        <v>113.5443420410156</v>
      </c>
      <c r="C1330" s="20">
        <v>427.2706604003906</v>
      </c>
      <c r="D1330" s="21">
        <f t="shared" ref="D1330:E1330" si="1333">B1330/B1329-1</f>
        <v>-0.01063233177</v>
      </c>
      <c r="E1330" s="22">
        <f t="shared" si="1333"/>
        <v>-0.01034462625</v>
      </c>
      <c r="K1330" s="26"/>
      <c r="L1330" s="26"/>
      <c r="M1330" s="26"/>
      <c r="N1330" s="26"/>
      <c r="O1330" s="26"/>
    </row>
    <row r="1331">
      <c r="A1331" s="19">
        <v>42150.0</v>
      </c>
      <c r="B1331" s="20">
        <v>114.5840530395508</v>
      </c>
      <c r="C1331" s="20">
        <v>422.5417785644531</v>
      </c>
      <c r="D1331" s="21">
        <f t="shared" ref="D1331:E1331" si="1334">B1331/B1330-1</f>
        <v>0.009156871931</v>
      </c>
      <c r="E1331" s="22">
        <f t="shared" si="1334"/>
        <v>-0.01106764932</v>
      </c>
      <c r="K1331" s="26"/>
      <c r="L1331" s="26"/>
      <c r="M1331" s="26"/>
      <c r="N1331" s="26"/>
      <c r="O1331" s="26"/>
    </row>
    <row r="1332">
      <c r="A1332" s="19">
        <v>42151.0</v>
      </c>
      <c r="B1332" s="20">
        <v>114.1508483886719</v>
      </c>
      <c r="C1332" s="20">
        <v>422.8761596679688</v>
      </c>
      <c r="D1332" s="21">
        <f t="shared" ref="D1332:E1332" si="1335">B1332/B1331-1</f>
        <v>-0.003780671388</v>
      </c>
      <c r="E1332" s="22">
        <f t="shared" si="1335"/>
        <v>0.0007913563119</v>
      </c>
      <c r="K1332" s="26"/>
      <c r="L1332" s="26"/>
      <c r="M1332" s="26"/>
      <c r="N1332" s="26"/>
      <c r="O1332" s="26"/>
    </row>
    <row r="1333">
      <c r="A1333" s="19">
        <v>42152.0</v>
      </c>
      <c r="B1333" s="20">
        <v>106.0642471313477</v>
      </c>
      <c r="C1333" s="20">
        <v>418.3382873535156</v>
      </c>
      <c r="D1333" s="21">
        <f t="shared" ref="D1333:E1333" si="1336">B1333/B1332-1</f>
        <v>-0.07084135923</v>
      </c>
      <c r="E1333" s="22">
        <f t="shared" si="1336"/>
        <v>-0.0107309722</v>
      </c>
      <c r="K1333" s="26"/>
      <c r="L1333" s="26"/>
      <c r="M1333" s="26"/>
      <c r="N1333" s="26"/>
      <c r="O1333" s="26"/>
    </row>
    <row r="1334">
      <c r="A1334" s="19">
        <v>42153.0</v>
      </c>
      <c r="B1334" s="20">
        <v>101.992073059082</v>
      </c>
      <c r="C1334" s="20">
        <v>418.9114990234375</v>
      </c>
      <c r="D1334" s="21">
        <f t="shared" ref="D1334:E1334" si="1337">B1334/B1333-1</f>
        <v>-0.03839346606</v>
      </c>
      <c r="E1334" s="22">
        <f t="shared" si="1337"/>
        <v>0.001370210873</v>
      </c>
      <c r="K1334" s="26"/>
      <c r="L1334" s="26"/>
      <c r="M1334" s="26"/>
      <c r="N1334" s="26"/>
      <c r="O1334" s="26"/>
    </row>
    <row r="1335">
      <c r="A1335" s="19">
        <v>42156.0</v>
      </c>
      <c r="B1335" s="20">
        <v>91.41454315185547</v>
      </c>
      <c r="C1335" s="20">
        <v>430.9725952148438</v>
      </c>
      <c r="D1335" s="21">
        <f t="shared" ref="D1335:E1335" si="1338">B1335/B1334-1</f>
        <v>-0.1037093334</v>
      </c>
      <c r="E1335" s="22">
        <f t="shared" si="1338"/>
        <v>0.02879151377</v>
      </c>
      <c r="K1335" s="26"/>
      <c r="L1335" s="26"/>
      <c r="M1335" s="26"/>
      <c r="N1335" s="26"/>
      <c r="O1335" s="26"/>
    </row>
    <row r="1336">
      <c r="A1336" s="19">
        <v>42157.0</v>
      </c>
      <c r="B1336" s="20">
        <v>91.98493194580078</v>
      </c>
      <c r="C1336" s="20">
        <v>429.2529907226562</v>
      </c>
      <c r="D1336" s="21">
        <f t="shared" ref="D1336:E1336" si="1339">B1336/B1335-1</f>
        <v>0.0062395848</v>
      </c>
      <c r="E1336" s="22">
        <f t="shared" si="1339"/>
        <v>-0.00399005531</v>
      </c>
      <c r="K1336" s="26"/>
      <c r="L1336" s="26"/>
      <c r="M1336" s="26"/>
      <c r="N1336" s="26"/>
      <c r="O1336" s="26"/>
    </row>
    <row r="1337">
      <c r="A1337" s="19">
        <v>42158.0</v>
      </c>
      <c r="B1337" s="20">
        <v>56.34145355224609</v>
      </c>
      <c r="C1337" s="20">
        <v>428.1543579101562</v>
      </c>
      <c r="D1337" s="21">
        <f t="shared" ref="D1337:E1337" si="1340">B1337/B1336-1</f>
        <v>-0.3874925777</v>
      </c>
      <c r="E1337" s="22">
        <f t="shared" si="1340"/>
        <v>-0.002559406309</v>
      </c>
      <c r="K1337" s="26"/>
      <c r="L1337" s="26"/>
      <c r="M1337" s="26"/>
      <c r="N1337" s="26"/>
      <c r="O1337" s="26"/>
    </row>
    <row r="1338">
      <c r="A1338" s="19">
        <v>42159.0</v>
      </c>
      <c r="B1338" s="20">
        <v>59.83231735229492</v>
      </c>
      <c r="C1338" s="20">
        <v>435.9641723632812</v>
      </c>
      <c r="D1338" s="21">
        <f t="shared" ref="D1338:E1338" si="1341">B1338/B1337-1</f>
        <v>0.06195906531</v>
      </c>
      <c r="E1338" s="22">
        <f t="shared" si="1341"/>
        <v>0.01824065155</v>
      </c>
      <c r="K1338" s="26"/>
      <c r="L1338" s="26"/>
      <c r="M1338" s="26"/>
      <c r="N1338" s="26"/>
      <c r="O1338" s="26"/>
    </row>
    <row r="1339">
      <c r="A1339" s="19">
        <v>42160.0</v>
      </c>
      <c r="B1339" s="20">
        <v>59.16494750976562</v>
      </c>
      <c r="C1339" s="20">
        <v>433.5997009277344</v>
      </c>
      <c r="D1339" s="21">
        <f t="shared" ref="D1339:E1339" si="1342">B1339/B1338-1</f>
        <v>-0.01115400292</v>
      </c>
      <c r="E1339" s="22">
        <f t="shared" si="1342"/>
        <v>-0.005423545294</v>
      </c>
      <c r="K1339" s="26"/>
      <c r="L1339" s="26"/>
      <c r="M1339" s="26"/>
      <c r="N1339" s="26"/>
      <c r="O1339" s="26"/>
    </row>
    <row r="1340">
      <c r="A1340" s="19">
        <v>42163.0</v>
      </c>
      <c r="B1340" s="20">
        <v>51.20784378051758</v>
      </c>
      <c r="C1340" s="20">
        <v>422.9478149414062</v>
      </c>
      <c r="D1340" s="21">
        <f t="shared" ref="D1340:E1340" si="1343">B1340/B1339-1</f>
        <v>-0.134490168</v>
      </c>
      <c r="E1340" s="22">
        <f t="shared" si="1343"/>
        <v>-0.02456617466</v>
      </c>
      <c r="K1340" s="26"/>
      <c r="L1340" s="26"/>
      <c r="M1340" s="26"/>
      <c r="N1340" s="26"/>
      <c r="O1340" s="26"/>
    </row>
    <row r="1341">
      <c r="A1341" s="19">
        <v>42164.0</v>
      </c>
      <c r="B1341" s="20">
        <v>51.46452331542969</v>
      </c>
      <c r="C1341" s="20">
        <v>422.1118774414062</v>
      </c>
      <c r="D1341" s="21">
        <f t="shared" ref="D1341:E1341" si="1344">B1341/B1340-1</f>
        <v>0.005012504256</v>
      </c>
      <c r="E1341" s="22">
        <f t="shared" si="1344"/>
        <v>-0.001976455417</v>
      </c>
      <c r="K1341" s="26"/>
      <c r="L1341" s="26"/>
      <c r="M1341" s="26"/>
      <c r="N1341" s="26"/>
      <c r="O1341" s="26"/>
    </row>
    <row r="1342">
      <c r="A1342" s="19">
        <v>42165.0</v>
      </c>
      <c r="B1342" s="20">
        <v>51.64419937133789</v>
      </c>
      <c r="C1342" s="20">
        <v>432.6682434082031</v>
      </c>
      <c r="D1342" s="21">
        <f t="shared" ref="D1342:E1342" si="1345">B1342/B1341-1</f>
        <v>0.003491260471</v>
      </c>
      <c r="E1342" s="22">
        <f t="shared" si="1345"/>
        <v>0.02500845518</v>
      </c>
      <c r="K1342" s="26"/>
      <c r="L1342" s="26"/>
      <c r="M1342" s="26"/>
      <c r="N1342" s="26"/>
      <c r="O1342" s="26"/>
    </row>
    <row r="1343">
      <c r="A1343" s="19">
        <v>42166.0</v>
      </c>
      <c r="B1343" s="20">
        <v>50.25812149047852</v>
      </c>
      <c r="C1343" s="20">
        <v>418.9831848144531</v>
      </c>
      <c r="D1343" s="21">
        <f t="shared" ref="D1343:E1343" si="1346">B1343/B1342-1</f>
        <v>-0.02683898478</v>
      </c>
      <c r="E1343" s="22">
        <f t="shared" si="1346"/>
        <v>-0.03162945005</v>
      </c>
      <c r="K1343" s="26"/>
      <c r="L1343" s="26"/>
      <c r="M1343" s="26"/>
      <c r="N1343" s="26"/>
      <c r="O1343" s="26"/>
    </row>
    <row r="1344">
      <c r="A1344" s="19">
        <v>42167.0</v>
      </c>
      <c r="B1344" s="20">
        <v>48.23033905029297</v>
      </c>
      <c r="C1344" s="20">
        <v>425.049560546875</v>
      </c>
      <c r="D1344" s="21">
        <f t="shared" ref="D1344:E1344" si="1347">B1344/B1343-1</f>
        <v>-0.0403473584</v>
      </c>
      <c r="E1344" s="22">
        <f t="shared" si="1347"/>
        <v>0.01447880476</v>
      </c>
      <c r="K1344" s="26"/>
      <c r="L1344" s="26"/>
      <c r="M1344" s="26"/>
      <c r="N1344" s="26"/>
      <c r="O1344" s="26"/>
    </row>
    <row r="1345">
      <c r="A1345" s="19">
        <v>42170.0</v>
      </c>
      <c r="B1345" s="20">
        <v>51.56719207763672</v>
      </c>
      <c r="C1345" s="20">
        <v>430.7337341308594</v>
      </c>
      <c r="D1345" s="21">
        <f t="shared" ref="D1345:E1345" si="1348">B1345/B1344-1</f>
        <v>0.06918576757</v>
      </c>
      <c r="E1345" s="22">
        <f t="shared" si="1348"/>
        <v>0.01337296662</v>
      </c>
      <c r="K1345" s="26"/>
      <c r="L1345" s="26"/>
      <c r="M1345" s="26"/>
      <c r="N1345" s="26"/>
      <c r="O1345" s="26"/>
    </row>
    <row r="1346">
      <c r="A1346" s="19">
        <v>42171.0</v>
      </c>
      <c r="B1346" s="20">
        <v>49.69342041015625</v>
      </c>
      <c r="C1346" s="20">
        <v>431.7845458984375</v>
      </c>
      <c r="D1346" s="21">
        <f t="shared" ref="D1346:E1346" si="1349">B1346/B1345-1</f>
        <v>-0.03633650761</v>
      </c>
      <c r="E1346" s="22">
        <f t="shared" si="1349"/>
        <v>0.002439585489</v>
      </c>
      <c r="K1346" s="26"/>
      <c r="L1346" s="26"/>
      <c r="M1346" s="26"/>
      <c r="N1346" s="26"/>
      <c r="O1346" s="26"/>
    </row>
    <row r="1347">
      <c r="A1347" s="19">
        <v>42172.0</v>
      </c>
      <c r="B1347" s="20">
        <v>50.9511604309082</v>
      </c>
      <c r="C1347" s="20">
        <v>444.8009033203125</v>
      </c>
      <c r="D1347" s="21">
        <f t="shared" ref="D1347:E1347" si="1350">B1347/B1346-1</f>
        <v>0.02530999095</v>
      </c>
      <c r="E1347" s="22">
        <f t="shared" si="1350"/>
        <v>0.03014549165</v>
      </c>
      <c r="K1347" s="26"/>
      <c r="L1347" s="26"/>
      <c r="M1347" s="26"/>
      <c r="N1347" s="26"/>
      <c r="O1347" s="26"/>
    </row>
    <row r="1348">
      <c r="A1348" s="19">
        <v>42173.0</v>
      </c>
      <c r="B1348" s="20">
        <v>51.15650177001953</v>
      </c>
      <c r="C1348" s="20">
        <v>467.6094360351562</v>
      </c>
      <c r="D1348" s="21">
        <f t="shared" ref="D1348:E1348" si="1351">B1348/B1347-1</f>
        <v>0.004030160204</v>
      </c>
      <c r="E1348" s="22">
        <f t="shared" si="1351"/>
        <v>0.05127807193</v>
      </c>
      <c r="K1348" s="26"/>
      <c r="L1348" s="26"/>
      <c r="M1348" s="26"/>
      <c r="N1348" s="26"/>
      <c r="O1348" s="26"/>
    </row>
    <row r="1349">
      <c r="A1349" s="19">
        <v>42174.0</v>
      </c>
      <c r="B1349" s="20">
        <v>49.74475479125977</v>
      </c>
      <c r="C1349" s="20">
        <v>476.0640563964844</v>
      </c>
      <c r="D1349" s="21">
        <f t="shared" ref="D1349:E1349" si="1352">B1349/B1348-1</f>
        <v>-0.02759662858</v>
      </c>
      <c r="E1349" s="22">
        <f t="shared" si="1352"/>
        <v>0.01808051701</v>
      </c>
      <c r="K1349" s="26"/>
      <c r="L1349" s="26"/>
      <c r="M1349" s="26"/>
      <c r="N1349" s="26"/>
      <c r="O1349" s="26"/>
    </row>
    <row r="1350">
      <c r="A1350" s="19">
        <v>42177.0</v>
      </c>
      <c r="B1350" s="20">
        <v>50.23244857788086</v>
      </c>
      <c r="C1350" s="20">
        <v>473.6995849609375</v>
      </c>
      <c r="D1350" s="21">
        <f t="shared" ref="D1350:E1350" si="1353">B1350/B1349-1</f>
        <v>0.009803923824</v>
      </c>
      <c r="E1350" s="22">
        <f t="shared" si="1353"/>
        <v>-0.004966708584</v>
      </c>
      <c r="K1350" s="26"/>
      <c r="L1350" s="26"/>
      <c r="M1350" s="26"/>
      <c r="N1350" s="26"/>
      <c r="O1350" s="26"/>
    </row>
    <row r="1351">
      <c r="A1351" s="19">
        <v>42178.0</v>
      </c>
      <c r="B1351" s="20">
        <v>51.5158576965332</v>
      </c>
      <c r="C1351" s="20">
        <v>475.2759094238281</v>
      </c>
      <c r="D1351" s="21">
        <f t="shared" ref="D1351:E1351" si="1354">B1351/B1350-1</f>
        <v>0.02554940392</v>
      </c>
      <c r="E1351" s="22">
        <f t="shared" si="1354"/>
        <v>0.003327688081</v>
      </c>
      <c r="K1351" s="26"/>
      <c r="L1351" s="26"/>
      <c r="M1351" s="26"/>
      <c r="N1351" s="26"/>
      <c r="O1351" s="26"/>
    </row>
    <row r="1352">
      <c r="A1352" s="19">
        <v>42179.0</v>
      </c>
      <c r="B1352" s="20">
        <v>49.87310028076172</v>
      </c>
      <c r="C1352" s="20">
        <v>473.3175354003906</v>
      </c>
      <c r="D1352" s="21">
        <f t="shared" ref="D1352:E1352" si="1355">B1352/B1351-1</f>
        <v>-0.03188838329</v>
      </c>
      <c r="E1352" s="22">
        <f t="shared" si="1355"/>
        <v>-0.00412049924</v>
      </c>
      <c r="K1352" s="26"/>
      <c r="L1352" s="26"/>
      <c r="M1352" s="26"/>
      <c r="N1352" s="26"/>
      <c r="O1352" s="26"/>
    </row>
    <row r="1353">
      <c r="A1353" s="19">
        <v>42180.0</v>
      </c>
      <c r="B1353" s="20">
        <v>48.5126953125</v>
      </c>
      <c r="C1353" s="20">
        <v>479.8375854492188</v>
      </c>
      <c r="D1353" s="21">
        <f t="shared" ref="D1353:E1353" si="1356">B1353/B1352-1</f>
        <v>-0.02727732907</v>
      </c>
      <c r="E1353" s="22">
        <f t="shared" si="1356"/>
        <v>0.01377521338</v>
      </c>
      <c r="K1353" s="26"/>
      <c r="L1353" s="26"/>
      <c r="M1353" s="26"/>
      <c r="N1353" s="26"/>
      <c r="O1353" s="26"/>
    </row>
    <row r="1354">
      <c r="A1354" s="19">
        <v>42181.0</v>
      </c>
      <c r="B1354" s="20">
        <v>48.43568420410156</v>
      </c>
      <c r="C1354" s="20">
        <v>477.9985961914062</v>
      </c>
      <c r="D1354" s="21">
        <f t="shared" ref="D1354:E1354" si="1357">B1354/B1353-1</f>
        <v>-0.001587442378</v>
      </c>
      <c r="E1354" s="22">
        <f t="shared" si="1357"/>
        <v>-0.003832524407</v>
      </c>
      <c r="K1354" s="26"/>
      <c r="L1354" s="26"/>
      <c r="M1354" s="26"/>
      <c r="N1354" s="26"/>
      <c r="O1354" s="26"/>
    </row>
    <row r="1355">
      <c r="A1355" s="19">
        <v>42184.0</v>
      </c>
      <c r="B1355" s="20">
        <v>46.89559555053711</v>
      </c>
      <c r="C1355" s="20">
        <v>473.2935791015625</v>
      </c>
      <c r="D1355" s="21">
        <f t="shared" ref="D1355:E1355" si="1358">B1355/B1354-1</f>
        <v>-0.03179657062</v>
      </c>
      <c r="E1355" s="22">
        <f t="shared" si="1358"/>
        <v>-0.009843160895</v>
      </c>
      <c r="K1355" s="26"/>
      <c r="L1355" s="26"/>
      <c r="M1355" s="26"/>
      <c r="N1355" s="26"/>
      <c r="O1355" s="26"/>
    </row>
    <row r="1356">
      <c r="A1356" s="19">
        <v>42185.0</v>
      </c>
      <c r="B1356" s="20">
        <v>46.638916015625</v>
      </c>
      <c r="C1356" s="20">
        <v>477.7119750976562</v>
      </c>
      <c r="D1356" s="21">
        <f t="shared" ref="D1356:E1356" si="1359">B1356/B1355-1</f>
        <v>-0.00547342521</v>
      </c>
      <c r="E1356" s="22">
        <f t="shared" si="1359"/>
        <v>0.00933542349</v>
      </c>
      <c r="K1356" s="26"/>
      <c r="L1356" s="26"/>
      <c r="M1356" s="26"/>
      <c r="N1356" s="26"/>
      <c r="O1356" s="26"/>
    </row>
    <row r="1357">
      <c r="A1357" s="19">
        <v>42186.0</v>
      </c>
      <c r="B1357" s="20">
        <v>47.04960250854492</v>
      </c>
      <c r="C1357" s="20">
        <v>480.363037109375</v>
      </c>
      <c r="D1357" s="21">
        <f t="shared" ref="D1357:E1357" si="1360">B1357/B1356-1</f>
        <v>0.008805661195</v>
      </c>
      <c r="E1357" s="22">
        <f t="shared" si="1360"/>
        <v>0.005549498756</v>
      </c>
      <c r="K1357" s="26"/>
      <c r="L1357" s="26"/>
      <c r="M1357" s="26"/>
      <c r="N1357" s="26"/>
      <c r="O1357" s="26"/>
    </row>
    <row r="1358">
      <c r="A1358" s="19">
        <v>42187.0</v>
      </c>
      <c r="B1358" s="20">
        <v>46.86992645263672</v>
      </c>
      <c r="C1358" s="20">
        <v>482.8469543457031</v>
      </c>
      <c r="D1358" s="21">
        <f t="shared" ref="D1358:E1358" si="1361">B1358/B1357-1</f>
        <v>-0.003818864482</v>
      </c>
      <c r="E1358" s="22">
        <f t="shared" si="1361"/>
        <v>0.00517091667</v>
      </c>
      <c r="K1358" s="26"/>
      <c r="L1358" s="26"/>
      <c r="M1358" s="26"/>
      <c r="N1358" s="26"/>
      <c r="O1358" s="26"/>
    </row>
    <row r="1359">
      <c r="A1359" s="19">
        <v>42188.0</v>
      </c>
      <c r="B1359" s="20">
        <v>46.71591567993164</v>
      </c>
      <c r="C1359" s="20">
        <v>481.1033935546875</v>
      </c>
      <c r="D1359" s="21">
        <f t="shared" ref="D1359:E1359" si="1362">B1359/B1358-1</f>
        <v>-0.003285918805</v>
      </c>
      <c r="E1359" s="22">
        <f t="shared" si="1362"/>
        <v>-0.003611000909</v>
      </c>
      <c r="K1359" s="26"/>
      <c r="L1359" s="26"/>
      <c r="M1359" s="26"/>
      <c r="N1359" s="26"/>
      <c r="O1359" s="26"/>
    </row>
    <row r="1360">
      <c r="A1360" s="19">
        <v>42191.0</v>
      </c>
      <c r="B1360" s="20">
        <v>46.58758544921875</v>
      </c>
      <c r="C1360" s="20">
        <v>485.0918579101562</v>
      </c>
      <c r="D1360" s="21">
        <f t="shared" ref="D1360:E1360" si="1363">B1360/B1359-1</f>
        <v>-0.002747034471</v>
      </c>
      <c r="E1360" s="22">
        <f t="shared" si="1363"/>
        <v>0.008290243654</v>
      </c>
      <c r="K1360" s="26"/>
      <c r="L1360" s="26"/>
      <c r="M1360" s="26"/>
      <c r="N1360" s="26"/>
      <c r="O1360" s="26"/>
    </row>
    <row r="1361">
      <c r="A1361" s="19">
        <v>42192.0</v>
      </c>
      <c r="B1361" s="20">
        <v>47.25495529174805</v>
      </c>
      <c r="C1361" s="20">
        <v>479.2166137695312</v>
      </c>
      <c r="D1361" s="21">
        <f t="shared" ref="D1361:E1361" si="1364">B1361/B1360-1</f>
        <v>0.01432505755</v>
      </c>
      <c r="E1361" s="22">
        <f t="shared" si="1364"/>
        <v>-0.01211161153</v>
      </c>
      <c r="K1361" s="26"/>
      <c r="L1361" s="26"/>
      <c r="M1361" s="26"/>
      <c r="N1361" s="26"/>
      <c r="O1361" s="26"/>
    </row>
    <row r="1362">
      <c r="A1362" s="19">
        <v>42193.0</v>
      </c>
      <c r="B1362" s="20">
        <v>45.92020797729492</v>
      </c>
      <c r="C1362" s="20">
        <v>476.0401916503906</v>
      </c>
      <c r="D1362" s="21">
        <f t="shared" ref="D1362:E1362" si="1365">B1362/B1361-1</f>
        <v>-0.02824565818</v>
      </c>
      <c r="E1362" s="22">
        <f t="shared" si="1365"/>
        <v>-0.006628363934</v>
      </c>
      <c r="K1362" s="26"/>
      <c r="L1362" s="26"/>
      <c r="M1362" s="26"/>
      <c r="N1362" s="26"/>
      <c r="O1362" s="26"/>
    </row>
    <row r="1363">
      <c r="A1363" s="19">
        <v>42194.0</v>
      </c>
      <c r="B1363" s="20">
        <v>45.66352844238281</v>
      </c>
      <c r="C1363" s="20">
        <v>471.6456298828125</v>
      </c>
      <c r="D1363" s="21">
        <f t="shared" ref="D1363:E1363" si="1366">B1363/B1362-1</f>
        <v>-0.00558968581</v>
      </c>
      <c r="E1363" s="22">
        <f t="shared" si="1366"/>
        <v>-0.009231493148</v>
      </c>
      <c r="K1363" s="26"/>
      <c r="L1363" s="26"/>
      <c r="M1363" s="26"/>
      <c r="N1363" s="26"/>
      <c r="O1363" s="26"/>
    </row>
    <row r="1364">
      <c r="A1364" s="19">
        <v>42195.0</v>
      </c>
      <c r="B1364" s="20">
        <v>45.99721145629883</v>
      </c>
      <c r="C1364" s="20">
        <v>478.5240478515625</v>
      </c>
      <c r="D1364" s="21">
        <f t="shared" ref="D1364:E1364" si="1367">B1364/B1363-1</f>
        <v>0.00730742948</v>
      </c>
      <c r="E1364" s="22">
        <f t="shared" si="1367"/>
        <v>0.01458386876</v>
      </c>
      <c r="K1364" s="26"/>
      <c r="L1364" s="26"/>
      <c r="M1364" s="26"/>
      <c r="N1364" s="26"/>
      <c r="O1364" s="26"/>
    </row>
    <row r="1365">
      <c r="A1365" s="19">
        <v>42198.0</v>
      </c>
      <c r="B1365" s="20">
        <v>46.53623962402344</v>
      </c>
      <c r="C1365" s="20">
        <v>481.0078430175781</v>
      </c>
      <c r="D1365" s="21">
        <f t="shared" ref="D1365:E1365" si="1368">B1365/B1364-1</f>
        <v>0.01171871404</v>
      </c>
      <c r="E1365" s="22">
        <f t="shared" si="1368"/>
        <v>0.005190533636</v>
      </c>
      <c r="K1365" s="26"/>
      <c r="L1365" s="26"/>
      <c r="M1365" s="26"/>
      <c r="N1365" s="26"/>
      <c r="O1365" s="26"/>
    </row>
    <row r="1366">
      <c r="A1366" s="19">
        <v>42199.0</v>
      </c>
      <c r="B1366" s="20">
        <v>45.89454650878906</v>
      </c>
      <c r="C1366" s="20">
        <v>476.6133728027344</v>
      </c>
      <c r="D1366" s="21">
        <f t="shared" ref="D1366:E1366" si="1369">B1366/B1365-1</f>
        <v>-0.01378910545</v>
      </c>
      <c r="E1366" s="22">
        <f t="shared" si="1369"/>
        <v>-0.009135963745</v>
      </c>
      <c r="K1366" s="26"/>
      <c r="L1366" s="26"/>
      <c r="M1366" s="26"/>
      <c r="N1366" s="26"/>
      <c r="O1366" s="26"/>
    </row>
    <row r="1367">
      <c r="A1367" s="19">
        <v>42200.0</v>
      </c>
      <c r="B1367" s="20">
        <v>45.74053192138672</v>
      </c>
      <c r="C1367" s="20">
        <v>482.990234375</v>
      </c>
      <c r="D1367" s="21">
        <f t="shared" ref="D1367:E1367" si="1370">B1367/B1366-1</f>
        <v>-0.003355836349</v>
      </c>
      <c r="E1367" s="22">
        <f t="shared" si="1370"/>
        <v>0.01337952717</v>
      </c>
      <c r="K1367" s="26"/>
      <c r="L1367" s="26"/>
      <c r="M1367" s="26"/>
      <c r="N1367" s="26"/>
      <c r="O1367" s="26"/>
    </row>
    <row r="1368">
      <c r="A1368" s="19">
        <v>42201.0</v>
      </c>
      <c r="B1368" s="20">
        <v>45.6891975402832</v>
      </c>
      <c r="C1368" s="20">
        <v>488.98486328125</v>
      </c>
      <c r="D1368" s="21">
        <f t="shared" ref="D1368:E1368" si="1371">B1368/B1367-1</f>
        <v>-0.001122295237</v>
      </c>
      <c r="E1368" s="22">
        <f t="shared" si="1371"/>
        <v>0.01241149092</v>
      </c>
      <c r="K1368" s="26"/>
      <c r="L1368" s="26"/>
      <c r="M1368" s="26"/>
      <c r="N1368" s="26"/>
      <c r="O1368" s="26"/>
    </row>
    <row r="1369">
      <c r="A1369" s="19">
        <v>42202.0</v>
      </c>
      <c r="B1369" s="20">
        <v>45.48385238647461</v>
      </c>
      <c r="C1369" s="20">
        <v>488.0295715332031</v>
      </c>
      <c r="D1369" s="21">
        <f t="shared" ref="D1369:E1369" si="1372">B1369/B1368-1</f>
        <v>-0.004494391779</v>
      </c>
      <c r="E1369" s="22">
        <f t="shared" si="1372"/>
        <v>-0.00195362233</v>
      </c>
      <c r="K1369" s="26"/>
      <c r="L1369" s="26"/>
      <c r="M1369" s="26"/>
      <c r="N1369" s="26"/>
      <c r="O1369" s="26"/>
    </row>
    <row r="1370">
      <c r="A1370" s="19">
        <v>42205.0</v>
      </c>
      <c r="B1370" s="20">
        <v>45.15017318725586</v>
      </c>
      <c r="C1370" s="20">
        <v>489.4864196777344</v>
      </c>
      <c r="D1370" s="21">
        <f t="shared" ref="D1370:E1370" si="1373">B1370/B1369-1</f>
        <v>-0.007336212342</v>
      </c>
      <c r="E1370" s="22">
        <f t="shared" si="1373"/>
        <v>0.002985163665</v>
      </c>
      <c r="K1370" s="26"/>
      <c r="L1370" s="26"/>
      <c r="M1370" s="26"/>
      <c r="N1370" s="26"/>
      <c r="O1370" s="26"/>
    </row>
    <row r="1371">
      <c r="A1371" s="19">
        <v>42206.0</v>
      </c>
      <c r="B1371" s="20">
        <v>43.48174285888672</v>
      </c>
      <c r="C1371" s="20">
        <v>481.3900146484375</v>
      </c>
      <c r="D1371" s="21">
        <f t="shared" ref="D1371:E1371" si="1374">B1371/B1370-1</f>
        <v>-0.03695291093</v>
      </c>
      <c r="E1371" s="22">
        <f t="shared" si="1374"/>
        <v>-0.01654061217</v>
      </c>
      <c r="K1371" s="26"/>
      <c r="L1371" s="26"/>
      <c r="M1371" s="26"/>
      <c r="N1371" s="26"/>
      <c r="O1371" s="26"/>
    </row>
    <row r="1372">
      <c r="A1372" s="19">
        <v>42207.0</v>
      </c>
      <c r="B1372" s="20">
        <v>43.55874633789062</v>
      </c>
      <c r="C1372" s="20">
        <v>501.7384643554688</v>
      </c>
      <c r="D1372" s="21">
        <f t="shared" ref="D1372:E1372" si="1375">B1372/B1371-1</f>
        <v>0.00177093819</v>
      </c>
      <c r="E1372" s="22">
        <f t="shared" si="1375"/>
        <v>0.04227019483</v>
      </c>
      <c r="K1372" s="26"/>
      <c r="L1372" s="26"/>
      <c r="M1372" s="26"/>
      <c r="N1372" s="26"/>
      <c r="O1372" s="26"/>
    </row>
    <row r="1373">
      <c r="A1373" s="19">
        <v>42208.0</v>
      </c>
      <c r="B1373" s="20">
        <v>43.40473937988281</v>
      </c>
      <c r="C1373" s="20">
        <v>499.3024291992188</v>
      </c>
      <c r="D1373" s="21">
        <f t="shared" ref="D1373:E1373" si="1376">B1373/B1372-1</f>
        <v>-0.003535615025</v>
      </c>
      <c r="E1373" s="22">
        <f t="shared" si="1376"/>
        <v>-0.004855189166</v>
      </c>
      <c r="K1373" s="26"/>
      <c r="L1373" s="26"/>
      <c r="M1373" s="26"/>
      <c r="N1373" s="26"/>
      <c r="O1373" s="26"/>
    </row>
    <row r="1374">
      <c r="A1374" s="19">
        <v>42209.0</v>
      </c>
      <c r="B1374" s="20">
        <v>43.8154296875</v>
      </c>
      <c r="C1374" s="20">
        <v>489.6296997070312</v>
      </c>
      <c r="D1374" s="21">
        <f t="shared" ref="D1374:E1374" si="1377">B1374/B1373-1</f>
        <v>0.009461877055</v>
      </c>
      <c r="E1374" s="22">
        <f t="shared" si="1377"/>
        <v>-0.01937248635</v>
      </c>
      <c r="K1374" s="26"/>
      <c r="L1374" s="26"/>
      <c r="M1374" s="26"/>
      <c r="N1374" s="26"/>
      <c r="O1374" s="26"/>
    </row>
    <row r="1375">
      <c r="A1375" s="19">
        <v>42212.0</v>
      </c>
      <c r="B1375" s="20">
        <v>41.60797500610352</v>
      </c>
      <c r="C1375" s="20">
        <v>480.2197570800781</v>
      </c>
      <c r="D1375" s="21">
        <f t="shared" ref="D1375:E1375" si="1378">B1375/B1374-1</f>
        <v>-0.05038076078</v>
      </c>
      <c r="E1375" s="22">
        <f t="shared" si="1378"/>
        <v>-0.01921848824</v>
      </c>
      <c r="K1375" s="26"/>
      <c r="L1375" s="26"/>
      <c r="M1375" s="26"/>
      <c r="N1375" s="26"/>
      <c r="O1375" s="26"/>
    </row>
    <row r="1376">
      <c r="A1376" s="19">
        <v>42213.0</v>
      </c>
      <c r="B1376" s="20">
        <v>41.24861526489258</v>
      </c>
      <c r="C1376" s="20">
        <v>482.5602722167969</v>
      </c>
      <c r="D1376" s="21">
        <f t="shared" ref="D1376:E1376" si="1379">B1376/B1375-1</f>
        <v>-0.008636799584</v>
      </c>
      <c r="E1376" s="22">
        <f t="shared" si="1379"/>
        <v>0.004873841824</v>
      </c>
      <c r="K1376" s="26"/>
      <c r="L1376" s="26"/>
      <c r="M1376" s="26"/>
      <c r="N1376" s="26"/>
      <c r="O1376" s="26"/>
    </row>
    <row r="1377">
      <c r="A1377" s="19">
        <v>42214.0</v>
      </c>
      <c r="B1377" s="20">
        <v>41.96732330322266</v>
      </c>
      <c r="C1377" s="20">
        <v>475.7535705566406</v>
      </c>
      <c r="D1377" s="21">
        <f t="shared" ref="D1377:E1377" si="1380">B1377/B1376-1</f>
        <v>0.01742381008</v>
      </c>
      <c r="E1377" s="22">
        <f t="shared" si="1380"/>
        <v>-0.0141053917</v>
      </c>
      <c r="K1377" s="26"/>
      <c r="L1377" s="26"/>
      <c r="M1377" s="26"/>
      <c r="N1377" s="26"/>
      <c r="O1377" s="26"/>
    </row>
    <row r="1378">
      <c r="A1378" s="19">
        <v>42215.0</v>
      </c>
      <c r="B1378" s="20">
        <v>45.509521484375</v>
      </c>
      <c r="C1378" s="20">
        <v>477.7359008789062</v>
      </c>
      <c r="D1378" s="21">
        <f t="shared" ref="D1378:E1378" si="1381">B1378/B1377-1</f>
        <v>0.08440371943</v>
      </c>
      <c r="E1378" s="22">
        <f t="shared" si="1381"/>
        <v>0.004166716647</v>
      </c>
      <c r="K1378" s="26"/>
      <c r="L1378" s="26"/>
      <c r="M1378" s="26"/>
      <c r="N1378" s="26"/>
      <c r="O1378" s="26"/>
    </row>
    <row r="1379">
      <c r="A1379" s="19">
        <v>42216.0</v>
      </c>
      <c r="B1379" s="20">
        <v>46.0748291015625</v>
      </c>
      <c r="C1379" s="20">
        <v>478.5478820800781</v>
      </c>
      <c r="D1379" s="21">
        <f t="shared" ref="D1379:E1379" si="1382">B1379/B1378-1</f>
        <v>0.01242174382</v>
      </c>
      <c r="E1379" s="22">
        <f t="shared" si="1382"/>
        <v>0.00169964451</v>
      </c>
      <c r="K1379" s="26"/>
      <c r="L1379" s="26"/>
      <c r="M1379" s="26"/>
      <c r="N1379" s="26"/>
      <c r="O1379" s="26"/>
    </row>
    <row r="1380">
      <c r="A1380" s="19">
        <v>42219.0</v>
      </c>
      <c r="B1380" s="20">
        <v>44.83242034912109</v>
      </c>
      <c r="C1380" s="20">
        <v>478.8345031738281</v>
      </c>
      <c r="D1380" s="21">
        <f t="shared" ref="D1380:E1380" si="1383">B1380/B1379-1</f>
        <v>-0.02696502139</v>
      </c>
      <c r="E1380" s="22">
        <f t="shared" si="1383"/>
        <v>0.0005989392169</v>
      </c>
      <c r="K1380" s="26"/>
      <c r="L1380" s="26"/>
      <c r="M1380" s="26"/>
      <c r="N1380" s="26"/>
      <c r="O1380" s="26"/>
    </row>
    <row r="1381">
      <c r="A1381" s="19">
        <v>42220.0</v>
      </c>
      <c r="B1381" s="20">
        <v>49.93422317504883</v>
      </c>
      <c r="C1381" s="20">
        <v>471.9322509765625</v>
      </c>
      <c r="D1381" s="21">
        <f t="shared" ref="D1381:E1381" si="1384">B1381/B1380-1</f>
        <v>0.1137971759</v>
      </c>
      <c r="E1381" s="22">
        <f t="shared" si="1384"/>
        <v>-0.01441469266</v>
      </c>
      <c r="K1381" s="26"/>
      <c r="L1381" s="26"/>
      <c r="M1381" s="26"/>
      <c r="N1381" s="26"/>
      <c r="O1381" s="26"/>
    </row>
    <row r="1382">
      <c r="A1382" s="19">
        <v>42221.0</v>
      </c>
      <c r="B1382" s="20">
        <v>52.2868766784668</v>
      </c>
      <c r="C1382" s="20">
        <v>471.8128662109375</v>
      </c>
      <c r="D1382" s="21">
        <f t="shared" ref="D1382:E1382" si="1385">B1382/B1381-1</f>
        <v>0.04711505164</v>
      </c>
      <c r="E1382" s="22">
        <f t="shared" si="1385"/>
        <v>-0.0002529701358</v>
      </c>
      <c r="K1382" s="26"/>
      <c r="L1382" s="26"/>
      <c r="M1382" s="26"/>
      <c r="N1382" s="26"/>
      <c r="O1382" s="26"/>
    </row>
    <row r="1383">
      <c r="A1383" s="19">
        <v>42222.0</v>
      </c>
      <c r="B1383" s="20">
        <v>50.30430221557617</v>
      </c>
      <c r="C1383" s="20">
        <v>467.6094360351562</v>
      </c>
      <c r="D1383" s="21">
        <f t="shared" ref="D1383:E1383" si="1386">B1383/B1382-1</f>
        <v>-0.03791724786</v>
      </c>
      <c r="E1383" s="22">
        <f t="shared" si="1386"/>
        <v>-0.008909104598</v>
      </c>
      <c r="K1383" s="26"/>
      <c r="L1383" s="26"/>
      <c r="M1383" s="26"/>
      <c r="N1383" s="26"/>
      <c r="O1383" s="26"/>
    </row>
    <row r="1384">
      <c r="A1384" s="19">
        <v>42223.0</v>
      </c>
      <c r="B1384" s="20">
        <v>47.74018096923828</v>
      </c>
      <c r="C1384" s="20">
        <v>470.1887512207031</v>
      </c>
      <c r="D1384" s="21">
        <f t="shared" ref="D1384:E1384" si="1387">B1384/B1383-1</f>
        <v>-0.05097220582</v>
      </c>
      <c r="E1384" s="22">
        <f t="shared" si="1387"/>
        <v>0.005515960515</v>
      </c>
      <c r="K1384" s="26"/>
      <c r="L1384" s="26"/>
      <c r="M1384" s="26"/>
      <c r="N1384" s="26"/>
      <c r="O1384" s="26"/>
    </row>
    <row r="1385">
      <c r="A1385" s="19">
        <v>42226.0</v>
      </c>
      <c r="B1385" s="20">
        <v>48.24243545532227</v>
      </c>
      <c r="C1385" s="20">
        <v>462.8088989257812</v>
      </c>
      <c r="D1385" s="21">
        <f t="shared" ref="D1385:E1385" si="1388">B1385/B1384-1</f>
        <v>0.01052058195</v>
      </c>
      <c r="E1385" s="22">
        <f t="shared" si="1388"/>
        <v>-0.0156955101</v>
      </c>
      <c r="K1385" s="26"/>
      <c r="L1385" s="26"/>
      <c r="M1385" s="26"/>
      <c r="N1385" s="26"/>
      <c r="O1385" s="26"/>
    </row>
    <row r="1386">
      <c r="A1386" s="19">
        <v>42227.0</v>
      </c>
      <c r="B1386" s="20">
        <v>48.87685394287109</v>
      </c>
      <c r="C1386" s="20">
        <v>461.4236450195312</v>
      </c>
      <c r="D1386" s="21">
        <f t="shared" ref="D1386:E1386" si="1389">B1386/B1385-1</f>
        <v>0.01315063142</v>
      </c>
      <c r="E1386" s="22">
        <f t="shared" si="1389"/>
        <v>-0.002993144491</v>
      </c>
      <c r="K1386" s="26"/>
      <c r="L1386" s="26"/>
      <c r="M1386" s="26"/>
      <c r="N1386" s="26"/>
      <c r="O1386" s="26"/>
    </row>
    <row r="1387">
      <c r="A1387" s="19">
        <v>42228.0</v>
      </c>
      <c r="B1387" s="20">
        <v>46.6563835144043</v>
      </c>
      <c r="C1387" s="20">
        <v>450.3896179199219</v>
      </c>
      <c r="D1387" s="21">
        <f t="shared" ref="D1387:E1387" si="1390">B1387/B1386-1</f>
        <v>-0.04542989676</v>
      </c>
      <c r="E1387" s="22">
        <f t="shared" si="1390"/>
        <v>-0.02391300753</v>
      </c>
      <c r="K1387" s="26"/>
      <c r="L1387" s="26"/>
      <c r="M1387" s="26"/>
      <c r="N1387" s="26"/>
      <c r="O1387" s="26"/>
    </row>
    <row r="1388">
      <c r="A1388" s="19">
        <v>42229.0</v>
      </c>
      <c r="B1388" s="20">
        <v>45.46683883666992</v>
      </c>
      <c r="C1388" s="20">
        <v>445.8279418945312</v>
      </c>
      <c r="D1388" s="21">
        <f t="shared" ref="D1388:E1388" si="1391">B1388/B1387-1</f>
        <v>-0.02549586119</v>
      </c>
      <c r="E1388" s="22">
        <f t="shared" si="1391"/>
        <v>-0.01012828858</v>
      </c>
      <c r="K1388" s="26"/>
      <c r="L1388" s="26"/>
      <c r="M1388" s="26"/>
      <c r="N1388" s="26"/>
      <c r="O1388" s="26"/>
    </row>
    <row r="1389">
      <c r="A1389" s="19">
        <v>42230.0</v>
      </c>
      <c r="B1389" s="20">
        <v>46.86785888671875</v>
      </c>
      <c r="C1389" s="20">
        <v>461.87744140625</v>
      </c>
      <c r="D1389" s="21">
        <f t="shared" ref="D1389:E1389" si="1392">B1389/B1388-1</f>
        <v>0.03081410729</v>
      </c>
      <c r="E1389" s="22">
        <f t="shared" si="1392"/>
        <v>0.03599931275</v>
      </c>
      <c r="K1389" s="26"/>
      <c r="L1389" s="26"/>
      <c r="M1389" s="26"/>
      <c r="N1389" s="26"/>
      <c r="O1389" s="26"/>
    </row>
    <row r="1390">
      <c r="A1390" s="19">
        <v>42233.0</v>
      </c>
      <c r="B1390" s="20">
        <v>46.81498718261719</v>
      </c>
      <c r="C1390" s="20">
        <v>454.1154174804688</v>
      </c>
      <c r="D1390" s="21">
        <f t="shared" ref="D1390:E1390" si="1393">B1390/B1389-1</f>
        <v>-0.001128101547</v>
      </c>
      <c r="E1390" s="22">
        <f t="shared" si="1393"/>
        <v>-0.01680537569</v>
      </c>
      <c r="K1390" s="26"/>
      <c r="L1390" s="26"/>
      <c r="M1390" s="26"/>
      <c r="N1390" s="26"/>
      <c r="O1390" s="26"/>
    </row>
    <row r="1391">
      <c r="A1391" s="19">
        <v>42234.0</v>
      </c>
      <c r="B1391" s="20">
        <v>45.67832183837891</v>
      </c>
      <c r="C1391" s="20">
        <v>450.9627685546875</v>
      </c>
      <c r="D1391" s="21">
        <f t="shared" ref="D1391:E1391" si="1394">B1391/B1390-1</f>
        <v>-0.02427994565</v>
      </c>
      <c r="E1391" s="22">
        <f t="shared" si="1394"/>
        <v>-0.006942395709</v>
      </c>
      <c r="K1391" s="26"/>
      <c r="L1391" s="26"/>
      <c r="M1391" s="26"/>
      <c r="N1391" s="26"/>
      <c r="O1391" s="26"/>
    </row>
    <row r="1392">
      <c r="A1392" s="19">
        <v>42235.0</v>
      </c>
      <c r="B1392" s="20">
        <v>45.36110687255859</v>
      </c>
      <c r="C1392" s="20">
        <v>455.9782409667969</v>
      </c>
      <c r="D1392" s="21">
        <f t="shared" ref="D1392:E1392" si="1395">B1392/B1391-1</f>
        <v>-0.006944540715</v>
      </c>
      <c r="E1392" s="22">
        <f t="shared" si="1395"/>
        <v>0.01112169953</v>
      </c>
      <c r="K1392" s="26"/>
      <c r="L1392" s="26"/>
      <c r="M1392" s="26"/>
      <c r="N1392" s="26"/>
      <c r="O1392" s="26"/>
    </row>
    <row r="1393">
      <c r="A1393" s="19">
        <v>42236.0</v>
      </c>
      <c r="B1393" s="20">
        <v>43.98652648925781</v>
      </c>
      <c r="C1393" s="20">
        <v>437.6837463378906</v>
      </c>
      <c r="D1393" s="21">
        <f t="shared" ref="D1393:E1393" si="1396">B1393/B1392-1</f>
        <v>-0.03030306088</v>
      </c>
      <c r="E1393" s="22">
        <f t="shared" si="1396"/>
        <v>-0.04012142025</v>
      </c>
      <c r="K1393" s="26"/>
      <c r="L1393" s="26"/>
      <c r="M1393" s="26"/>
      <c r="N1393" s="26"/>
      <c r="O1393" s="26"/>
    </row>
    <row r="1394">
      <c r="A1394" s="19">
        <v>42237.0</v>
      </c>
      <c r="B1394" s="20">
        <v>43.40497207641602</v>
      </c>
      <c r="C1394" s="20">
        <v>433.6952819824219</v>
      </c>
      <c r="D1394" s="21">
        <f t="shared" ref="D1394:E1394" si="1397">B1394/B1393-1</f>
        <v>-0.01322119429</v>
      </c>
      <c r="E1394" s="22">
        <f t="shared" si="1397"/>
        <v>-0.009112662713</v>
      </c>
      <c r="K1394" s="26"/>
      <c r="L1394" s="26"/>
      <c r="M1394" s="26"/>
      <c r="N1394" s="26"/>
      <c r="O1394" s="26"/>
    </row>
    <row r="1395">
      <c r="A1395" s="19">
        <v>42240.0</v>
      </c>
      <c r="B1395" s="20">
        <v>37.72161865234375</v>
      </c>
      <c r="C1395" s="20">
        <v>396.2463684082031</v>
      </c>
      <c r="D1395" s="21">
        <f t="shared" ref="D1395:E1395" si="1398">B1395/B1394-1</f>
        <v>-0.1309378431</v>
      </c>
      <c r="E1395" s="22">
        <f t="shared" si="1398"/>
        <v>-0.08634844586</v>
      </c>
      <c r="K1395" s="26"/>
      <c r="L1395" s="26"/>
      <c r="M1395" s="26"/>
      <c r="N1395" s="26"/>
      <c r="O1395" s="26"/>
    </row>
    <row r="1396">
      <c r="A1396" s="19">
        <v>42241.0</v>
      </c>
      <c r="B1396" s="20">
        <v>38.35604476928711</v>
      </c>
      <c r="C1396" s="20">
        <v>405.1309204101562</v>
      </c>
      <c r="D1396" s="21">
        <f t="shared" ref="D1396:E1396" si="1399">B1396/B1395-1</f>
        <v>0.0168186345</v>
      </c>
      <c r="E1396" s="22">
        <f t="shared" si="1399"/>
        <v>0.02242178783</v>
      </c>
      <c r="K1396" s="26"/>
      <c r="L1396" s="26"/>
      <c r="M1396" s="26"/>
      <c r="N1396" s="26"/>
      <c r="O1396" s="26"/>
    </row>
    <row r="1397">
      <c r="A1397" s="19">
        <v>42242.0</v>
      </c>
      <c r="B1397" s="20">
        <v>38.06526565551758</v>
      </c>
      <c r="C1397" s="20">
        <v>407.6386413574219</v>
      </c>
      <c r="D1397" s="21">
        <f t="shared" ref="D1397:E1397" si="1400">B1397/B1396-1</f>
        <v>-0.007581050536</v>
      </c>
      <c r="E1397" s="22">
        <f t="shared" si="1400"/>
        <v>0.006189902624</v>
      </c>
      <c r="K1397" s="26"/>
      <c r="L1397" s="26"/>
      <c r="M1397" s="26"/>
      <c r="N1397" s="26"/>
      <c r="O1397" s="26"/>
    </row>
    <row r="1398">
      <c r="A1398" s="19">
        <v>42243.0</v>
      </c>
      <c r="B1398" s="20">
        <v>42.18900299072266</v>
      </c>
      <c r="C1398" s="20">
        <v>415.161865234375</v>
      </c>
      <c r="D1398" s="21">
        <f t="shared" ref="D1398:E1398" si="1401">B1398/B1397-1</f>
        <v>0.1083333392</v>
      </c>
      <c r="E1398" s="22">
        <f t="shared" si="1401"/>
        <v>0.01845562004</v>
      </c>
      <c r="K1398" s="26"/>
      <c r="L1398" s="26"/>
      <c r="M1398" s="26"/>
      <c r="N1398" s="26"/>
      <c r="O1398" s="26"/>
    </row>
    <row r="1399">
      <c r="A1399" s="19">
        <v>42244.0</v>
      </c>
      <c r="B1399" s="20">
        <v>40.76155090332031</v>
      </c>
      <c r="C1399" s="20">
        <v>416.7142639160156</v>
      </c>
      <c r="D1399" s="21">
        <f t="shared" ref="D1399:E1399" si="1402">B1399/B1398-1</f>
        <v>-0.03383469592</v>
      </c>
      <c r="E1399" s="22">
        <f t="shared" si="1402"/>
        <v>0.003739261266</v>
      </c>
      <c r="K1399" s="26"/>
      <c r="L1399" s="26"/>
      <c r="M1399" s="26"/>
      <c r="N1399" s="26"/>
      <c r="O1399" s="26"/>
    </row>
    <row r="1400">
      <c r="A1400" s="19">
        <v>42247.0</v>
      </c>
      <c r="B1400" s="20">
        <v>39.73062133789062</v>
      </c>
      <c r="C1400" s="20">
        <v>408.8327941894531</v>
      </c>
      <c r="D1400" s="21">
        <f t="shared" ref="D1400:E1400" si="1403">B1400/B1399-1</f>
        <v>-0.02529171591</v>
      </c>
      <c r="E1400" s="22">
        <f t="shared" si="1403"/>
        <v>-0.01891336681</v>
      </c>
      <c r="K1400" s="26"/>
      <c r="L1400" s="26"/>
      <c r="M1400" s="26"/>
      <c r="N1400" s="26"/>
      <c r="O1400" s="26"/>
    </row>
    <row r="1401">
      <c r="A1401" s="19">
        <v>42248.0</v>
      </c>
      <c r="B1401" s="20">
        <v>38.06526565551758</v>
      </c>
      <c r="C1401" s="20">
        <v>401.1662902832031</v>
      </c>
      <c r="D1401" s="21">
        <f t="shared" ref="D1401:E1401" si="1404">B1401/B1400-1</f>
        <v>-0.04191617514</v>
      </c>
      <c r="E1401" s="22">
        <f t="shared" si="1404"/>
        <v>-0.01875217452</v>
      </c>
      <c r="K1401" s="26"/>
      <c r="L1401" s="26"/>
      <c r="M1401" s="26"/>
      <c r="N1401" s="26"/>
      <c r="O1401" s="26"/>
    </row>
    <row r="1402">
      <c r="A1402" s="19">
        <v>42249.0</v>
      </c>
      <c r="B1402" s="20">
        <v>37.66875076293945</v>
      </c>
      <c r="C1402" s="20">
        <v>405.7996520996094</v>
      </c>
      <c r="D1402" s="21">
        <f t="shared" ref="D1402:E1402" si="1405">B1402/B1401-1</f>
        <v>-0.01041671155</v>
      </c>
      <c r="E1402" s="22">
        <f t="shared" si="1405"/>
        <v>0.0115497287</v>
      </c>
      <c r="K1402" s="26"/>
      <c r="L1402" s="26"/>
      <c r="M1402" s="26"/>
      <c r="N1402" s="26"/>
      <c r="O1402" s="26"/>
    </row>
    <row r="1403">
      <c r="A1403" s="19">
        <v>42250.0</v>
      </c>
      <c r="B1403" s="20">
        <v>38.59395217895508</v>
      </c>
      <c r="C1403" s="20">
        <v>407.8536071777344</v>
      </c>
      <c r="D1403" s="21">
        <f t="shared" ref="D1403:E1403" si="1406">B1403/B1402-1</f>
        <v>0.02456151046</v>
      </c>
      <c r="E1403" s="22">
        <f t="shared" si="1406"/>
        <v>0.005061500343</v>
      </c>
      <c r="K1403" s="26"/>
      <c r="L1403" s="26"/>
      <c r="M1403" s="26"/>
      <c r="N1403" s="26"/>
      <c r="O1403" s="26"/>
    </row>
    <row r="1404">
      <c r="A1404" s="19">
        <v>42251.0</v>
      </c>
      <c r="B1404" s="20">
        <v>36.69068908691406</v>
      </c>
      <c r="C1404" s="20">
        <v>399.279541015625</v>
      </c>
      <c r="D1404" s="21">
        <f t="shared" ref="D1404:E1404" si="1407">B1404/B1403-1</f>
        <v>-0.04931506064</v>
      </c>
      <c r="E1404" s="22">
        <f t="shared" si="1407"/>
        <v>-0.02102241101</v>
      </c>
      <c r="K1404" s="26"/>
      <c r="L1404" s="26"/>
      <c r="M1404" s="26"/>
      <c r="N1404" s="26"/>
      <c r="O1404" s="26"/>
    </row>
    <row r="1405">
      <c r="A1405" s="19">
        <v>42254.0</v>
      </c>
      <c r="B1405" s="20">
        <v>35.58045196533203</v>
      </c>
      <c r="C1405" s="20">
        <v>397.9898681640625</v>
      </c>
      <c r="D1405" s="21">
        <f t="shared" ref="D1405:E1405" si="1408">B1405/B1404-1</f>
        <v>-0.03025936959</v>
      </c>
      <c r="E1405" s="22">
        <f t="shared" si="1408"/>
        <v>-0.003229999835</v>
      </c>
      <c r="K1405" s="26"/>
      <c r="L1405" s="26"/>
      <c r="M1405" s="26"/>
      <c r="N1405" s="26"/>
      <c r="O1405" s="26"/>
    </row>
    <row r="1406">
      <c r="A1406" s="19">
        <v>42255.0</v>
      </c>
      <c r="B1406" s="20">
        <v>36.16200256347656</v>
      </c>
      <c r="C1406" s="20">
        <v>405.3458557128906</v>
      </c>
      <c r="D1406" s="21">
        <f t="shared" ref="D1406:E1406" si="1409">B1406/B1405-1</f>
        <v>0.01634466585</v>
      </c>
      <c r="E1406" s="22">
        <f t="shared" si="1409"/>
        <v>0.01848285129</v>
      </c>
      <c r="K1406" s="26"/>
      <c r="L1406" s="26"/>
      <c r="M1406" s="26"/>
      <c r="N1406" s="26"/>
      <c r="O1406" s="26"/>
    </row>
    <row r="1407">
      <c r="A1407" s="19">
        <v>42256.0</v>
      </c>
      <c r="B1407" s="20">
        <v>37.24580383300781</v>
      </c>
      <c r="C1407" s="20">
        <v>417.5024108886719</v>
      </c>
      <c r="D1407" s="21">
        <f t="shared" ref="D1407:E1407" si="1410">B1407/B1406-1</f>
        <v>0.02997072044</v>
      </c>
      <c r="E1407" s="22">
        <f t="shared" si="1410"/>
        <v>0.02999057473</v>
      </c>
      <c r="K1407" s="26"/>
      <c r="L1407" s="26"/>
      <c r="M1407" s="26"/>
      <c r="N1407" s="26"/>
      <c r="O1407" s="26"/>
    </row>
    <row r="1408">
      <c r="A1408" s="19">
        <v>42257.0</v>
      </c>
      <c r="B1408" s="20">
        <v>36.74355316162109</v>
      </c>
      <c r="C1408" s="20">
        <v>414.1348876953125</v>
      </c>
      <c r="D1408" s="21">
        <f t="shared" ref="D1408:E1408" si="1411">B1408/B1407-1</f>
        <v>-0.01348475854</v>
      </c>
      <c r="E1408" s="22">
        <f t="shared" si="1411"/>
        <v>-0.008065877239</v>
      </c>
      <c r="K1408" s="26"/>
      <c r="L1408" s="26"/>
      <c r="M1408" s="26"/>
      <c r="N1408" s="26"/>
      <c r="O1408" s="26"/>
    </row>
    <row r="1409">
      <c r="A1409" s="19">
        <v>42258.0</v>
      </c>
      <c r="B1409" s="20">
        <v>36.69068908691406</v>
      </c>
      <c r="C1409" s="20">
        <v>411.2450256347656</v>
      </c>
      <c r="D1409" s="21">
        <f t="shared" ref="D1409:E1409" si="1412">B1409/B1408-1</f>
        <v>-0.001438730611</v>
      </c>
      <c r="E1409" s="22">
        <f t="shared" si="1412"/>
        <v>-0.006978069577</v>
      </c>
      <c r="K1409" s="26"/>
      <c r="L1409" s="26"/>
      <c r="M1409" s="26"/>
      <c r="N1409" s="26"/>
      <c r="O1409" s="26"/>
    </row>
    <row r="1410">
      <c r="A1410" s="19">
        <v>42261.0</v>
      </c>
      <c r="B1410" s="20">
        <v>40.76155090332031</v>
      </c>
      <c r="C1410" s="20">
        <v>412.6302185058594</v>
      </c>
      <c r="D1410" s="21">
        <f t="shared" ref="D1410:E1410" si="1413">B1410/B1409-1</f>
        <v>0.1109508139</v>
      </c>
      <c r="E1410" s="22">
        <f t="shared" si="1413"/>
        <v>0.003368290884</v>
      </c>
      <c r="K1410" s="26"/>
      <c r="L1410" s="26"/>
      <c r="M1410" s="26"/>
      <c r="N1410" s="26"/>
      <c r="O1410" s="26"/>
    </row>
    <row r="1411">
      <c r="A1411" s="19">
        <v>42262.0</v>
      </c>
      <c r="B1411" s="20">
        <v>38.83185958862305</v>
      </c>
      <c r="C1411" s="20">
        <v>414.1348876953125</v>
      </c>
      <c r="D1411" s="21">
        <f t="shared" ref="D1411:E1411" si="1414">B1411/B1410-1</f>
        <v>-0.04734096893</v>
      </c>
      <c r="E1411" s="22">
        <f t="shared" si="1414"/>
        <v>0.003646531742</v>
      </c>
      <c r="K1411" s="26"/>
      <c r="L1411" s="26"/>
      <c r="M1411" s="26"/>
      <c r="N1411" s="26"/>
      <c r="O1411" s="26"/>
    </row>
    <row r="1412">
      <c r="A1412" s="19">
        <v>42263.0</v>
      </c>
      <c r="B1412" s="20">
        <v>39.46627807617188</v>
      </c>
      <c r="C1412" s="20">
        <v>416.7859191894531</v>
      </c>
      <c r="D1412" s="21">
        <f t="shared" ref="D1412:E1412" si="1415">B1412/B1411-1</f>
        <v>0.01633757678</v>
      </c>
      <c r="E1412" s="22">
        <f t="shared" si="1415"/>
        <v>0.006401372048</v>
      </c>
      <c r="K1412" s="26"/>
      <c r="L1412" s="26"/>
      <c r="M1412" s="26"/>
      <c r="N1412" s="26"/>
      <c r="O1412" s="26"/>
    </row>
    <row r="1413">
      <c r="A1413" s="19">
        <v>42265.0</v>
      </c>
      <c r="B1413" s="20">
        <v>41.2109375</v>
      </c>
      <c r="C1413" s="20">
        <v>427.7005310058594</v>
      </c>
      <c r="D1413" s="21">
        <f t="shared" ref="D1413:E1413" si="1416">B1413/B1412-1</f>
        <v>0.04420633282</v>
      </c>
      <c r="E1413" s="22">
        <f t="shared" si="1416"/>
        <v>0.02618757332</v>
      </c>
      <c r="K1413" s="26"/>
      <c r="L1413" s="26"/>
      <c r="M1413" s="26"/>
      <c r="N1413" s="26"/>
      <c r="O1413" s="26"/>
    </row>
    <row r="1414">
      <c r="A1414" s="19">
        <v>42268.0</v>
      </c>
      <c r="B1414" s="20">
        <v>42.90272903442383</v>
      </c>
      <c r="C1414" s="20">
        <v>419.4369506835938</v>
      </c>
      <c r="D1414" s="21">
        <f t="shared" ref="D1414:E1414" si="1417">B1414/B1413-1</f>
        <v>0.04105200311</v>
      </c>
      <c r="E1414" s="22">
        <f t="shared" si="1417"/>
        <v>-0.01932094941</v>
      </c>
      <c r="K1414" s="26"/>
      <c r="L1414" s="26"/>
      <c r="M1414" s="26"/>
      <c r="N1414" s="26"/>
      <c r="O1414" s="26"/>
    </row>
    <row r="1415">
      <c r="A1415" s="19">
        <v>42269.0</v>
      </c>
      <c r="B1415" s="20">
        <v>41.44884872436523</v>
      </c>
      <c r="C1415" s="20">
        <v>405.0115356445312</v>
      </c>
      <c r="D1415" s="21">
        <f t="shared" ref="D1415:E1415" si="1418">B1415/B1414-1</f>
        <v>-0.03388782818</v>
      </c>
      <c r="E1415" s="22">
        <f t="shared" si="1418"/>
        <v>-0.03439233242</v>
      </c>
      <c r="K1415" s="26"/>
      <c r="L1415" s="26"/>
      <c r="M1415" s="26"/>
      <c r="N1415" s="26"/>
      <c r="O1415" s="26"/>
    </row>
    <row r="1416">
      <c r="A1416" s="19">
        <v>42270.0</v>
      </c>
      <c r="B1416" s="20">
        <v>42.29473876953125</v>
      </c>
      <c r="C1416" s="20">
        <v>406.1817626953125</v>
      </c>
      <c r="D1416" s="21">
        <f t="shared" ref="D1416:E1416" si="1419">B1416/B1415-1</f>
        <v>0.02040804681</v>
      </c>
      <c r="E1416" s="22">
        <f t="shared" si="1419"/>
        <v>0.00288936721</v>
      </c>
      <c r="K1416" s="26"/>
      <c r="L1416" s="26"/>
      <c r="M1416" s="26"/>
      <c r="N1416" s="26"/>
      <c r="O1416" s="26"/>
    </row>
    <row r="1417">
      <c r="A1417" s="19">
        <v>42271.0</v>
      </c>
      <c r="B1417" s="20">
        <v>42.45334625244141</v>
      </c>
      <c r="C1417" s="20">
        <v>399.9721374511719</v>
      </c>
      <c r="D1417" s="21">
        <f t="shared" ref="D1417:E1417" si="1420">B1417/B1416-1</f>
        <v>0.003750052312</v>
      </c>
      <c r="E1417" s="22">
        <f t="shared" si="1420"/>
        <v>-0.01528779924</v>
      </c>
      <c r="K1417" s="26"/>
      <c r="L1417" s="26"/>
      <c r="M1417" s="26"/>
      <c r="N1417" s="26"/>
      <c r="O1417" s="26"/>
    </row>
    <row r="1418">
      <c r="A1418" s="19">
        <v>42275.0</v>
      </c>
      <c r="B1418" s="20">
        <v>42.47977066040039</v>
      </c>
      <c r="C1418" s="20">
        <v>398.4913635253906</v>
      </c>
      <c r="D1418" s="21">
        <f t="shared" ref="D1418:E1418" si="1421">B1418/B1417-1</f>
        <v>0.0006224340433</v>
      </c>
      <c r="E1418" s="22">
        <f t="shared" si="1421"/>
        <v>-0.003702192696</v>
      </c>
      <c r="K1418" s="26"/>
      <c r="L1418" s="26"/>
      <c r="M1418" s="26"/>
      <c r="N1418" s="26"/>
      <c r="O1418" s="26"/>
    </row>
    <row r="1419">
      <c r="A1419" s="19">
        <v>42276.0</v>
      </c>
      <c r="B1419" s="20">
        <v>41.7924919128418</v>
      </c>
      <c r="C1419" s="20">
        <v>401.5961608886719</v>
      </c>
      <c r="D1419" s="21">
        <f t="shared" ref="D1419:E1419" si="1422">B1419/B1418-1</f>
        <v>-0.01617896558</v>
      </c>
      <c r="E1419" s="22">
        <f t="shared" si="1422"/>
        <v>0.007791379306</v>
      </c>
      <c r="K1419" s="26"/>
      <c r="L1419" s="26"/>
      <c r="M1419" s="26"/>
      <c r="N1419" s="26"/>
      <c r="O1419" s="26"/>
    </row>
    <row r="1420">
      <c r="A1420" s="19">
        <v>42277.0</v>
      </c>
      <c r="B1420" s="20">
        <v>42.74411773681641</v>
      </c>
      <c r="C1420" s="20">
        <v>411.889892578125</v>
      </c>
      <c r="D1420" s="21">
        <f t="shared" ref="D1420:E1420" si="1423">B1420/B1419-1</f>
        <v>0.02277025802</v>
      </c>
      <c r="E1420" s="22">
        <f t="shared" si="1423"/>
        <v>0.02563204705</v>
      </c>
      <c r="K1420" s="26"/>
      <c r="L1420" s="26"/>
      <c r="M1420" s="26"/>
      <c r="N1420" s="26"/>
      <c r="O1420" s="26"/>
    </row>
    <row r="1421">
      <c r="A1421" s="19">
        <v>42278.0</v>
      </c>
      <c r="B1421" s="20">
        <v>42.58551788330078</v>
      </c>
      <c r="C1421" s="20">
        <v>413.0362548828125</v>
      </c>
      <c r="D1421" s="21">
        <f t="shared" ref="D1421:E1421" si="1424">B1421/B1420-1</f>
        <v>-0.00371044864</v>
      </c>
      <c r="E1421" s="22">
        <f t="shared" si="1424"/>
        <v>0.002783176585</v>
      </c>
      <c r="K1421" s="26"/>
      <c r="L1421" s="26"/>
      <c r="M1421" s="26"/>
      <c r="N1421" s="26"/>
      <c r="O1421" s="26"/>
    </row>
    <row r="1422">
      <c r="A1422" s="19">
        <v>42282.0</v>
      </c>
      <c r="B1422" s="20">
        <v>43.48427581787109</v>
      </c>
      <c r="C1422" s="20">
        <v>424.1658325195312</v>
      </c>
      <c r="D1422" s="21">
        <f t="shared" ref="D1422:E1422" si="1425">B1422/B1421-1</f>
        <v>0.02110477879</v>
      </c>
      <c r="E1422" s="22">
        <f t="shared" si="1425"/>
        <v>0.02694576446</v>
      </c>
      <c r="K1422" s="26"/>
      <c r="L1422" s="26"/>
      <c r="M1422" s="26"/>
      <c r="N1422" s="26"/>
      <c r="O1422" s="26"/>
    </row>
    <row r="1423">
      <c r="A1423" s="19">
        <v>42283.0</v>
      </c>
      <c r="B1423" s="20">
        <v>44.4887809753418</v>
      </c>
      <c r="C1423" s="20">
        <v>428.9663696289062</v>
      </c>
      <c r="D1423" s="21">
        <f t="shared" ref="D1423:E1423" si="1426">B1423/B1422-1</f>
        <v>0.02310042282</v>
      </c>
      <c r="E1423" s="22">
        <f t="shared" si="1426"/>
        <v>0.01131759501</v>
      </c>
      <c r="K1423" s="26"/>
      <c r="L1423" s="26"/>
      <c r="M1423" s="26"/>
      <c r="N1423" s="26"/>
      <c r="O1423" s="26"/>
    </row>
    <row r="1424">
      <c r="A1424" s="19">
        <v>42284.0</v>
      </c>
      <c r="B1424" s="20">
        <v>44.85885620117188</v>
      </c>
      <c r="C1424" s="20">
        <v>436.4895935058594</v>
      </c>
      <c r="D1424" s="21">
        <f t="shared" ref="D1424:E1424" si="1427">B1424/B1423-1</f>
        <v>0.008318394384</v>
      </c>
      <c r="E1424" s="22">
        <f t="shared" si="1427"/>
        <v>0.01753802724</v>
      </c>
      <c r="K1424" s="26"/>
      <c r="L1424" s="26"/>
      <c r="M1424" s="26"/>
      <c r="N1424" s="26"/>
      <c r="O1424" s="26"/>
    </row>
    <row r="1425">
      <c r="A1425" s="19">
        <v>42285.0</v>
      </c>
      <c r="B1425" s="20">
        <v>44.4887809753418</v>
      </c>
      <c r="C1425" s="20">
        <v>424.6912536621094</v>
      </c>
      <c r="D1425" s="21">
        <f t="shared" ref="D1425:E1425" si="1428">B1425/B1424-1</f>
        <v>-0.008249769548</v>
      </c>
      <c r="E1425" s="22">
        <f t="shared" si="1428"/>
        <v>-0.02703005987</v>
      </c>
      <c r="K1425" s="26"/>
      <c r="L1425" s="26"/>
      <c r="M1425" s="26"/>
      <c r="N1425" s="26"/>
      <c r="O1425" s="26"/>
    </row>
    <row r="1426">
      <c r="A1426" s="19">
        <v>42286.0</v>
      </c>
      <c r="B1426" s="20">
        <v>44.38304138183594</v>
      </c>
      <c r="C1426" s="20">
        <v>423.8553466796875</v>
      </c>
      <c r="D1426" s="21">
        <f t="shared" ref="D1426:E1426" si="1429">B1426/B1425-1</f>
        <v>-0.002376769855</v>
      </c>
      <c r="E1426" s="22">
        <f t="shared" si="1429"/>
        <v>-0.001968269832</v>
      </c>
      <c r="K1426" s="26"/>
      <c r="L1426" s="26"/>
      <c r="M1426" s="26"/>
      <c r="N1426" s="26"/>
      <c r="O1426" s="26"/>
    </row>
    <row r="1427">
      <c r="A1427" s="19">
        <v>42289.0</v>
      </c>
      <c r="B1427" s="20">
        <v>45.51970672607422</v>
      </c>
      <c r="C1427" s="20">
        <v>425.9570617675781</v>
      </c>
      <c r="D1427" s="21">
        <f t="shared" ref="D1427:E1427" si="1430">B1427/B1426-1</f>
        <v>0.02561035271</v>
      </c>
      <c r="E1427" s="22">
        <f t="shared" si="1430"/>
        <v>0.004958566889</v>
      </c>
      <c r="K1427" s="26"/>
      <c r="L1427" s="26"/>
      <c r="M1427" s="26"/>
      <c r="N1427" s="26"/>
      <c r="O1427" s="26"/>
    </row>
    <row r="1428">
      <c r="A1428" s="19">
        <v>42290.0</v>
      </c>
      <c r="B1428" s="20">
        <v>44.96459197998047</v>
      </c>
      <c r="C1428" s="20">
        <v>426.8407897949219</v>
      </c>
      <c r="D1428" s="21">
        <f t="shared" ref="D1428:E1428" si="1431">B1428/B1427-1</f>
        <v>-0.01219504224</v>
      </c>
      <c r="E1428" s="22">
        <f t="shared" si="1431"/>
        <v>0.002074688053</v>
      </c>
      <c r="K1428" s="26"/>
      <c r="L1428" s="26"/>
      <c r="M1428" s="26"/>
      <c r="N1428" s="26"/>
      <c r="O1428" s="26"/>
    </row>
    <row r="1429">
      <c r="A1429" s="19">
        <v>42291.0</v>
      </c>
      <c r="B1429" s="20">
        <v>44.83242034912109</v>
      </c>
      <c r="C1429" s="20">
        <v>431.3069152832031</v>
      </c>
      <c r="D1429" s="21">
        <f t="shared" ref="D1429:E1429" si="1432">B1429/B1428-1</f>
        <v>-0.002939460252</v>
      </c>
      <c r="E1429" s="22">
        <f t="shared" si="1432"/>
        <v>0.01046321157</v>
      </c>
      <c r="K1429" s="26"/>
      <c r="L1429" s="26"/>
      <c r="M1429" s="26"/>
      <c r="N1429" s="26"/>
      <c r="O1429" s="26"/>
    </row>
    <row r="1430">
      <c r="A1430" s="19">
        <v>42292.0</v>
      </c>
      <c r="B1430" s="20">
        <v>51.15020370483398</v>
      </c>
      <c r="C1430" s="20">
        <v>431.6651306152344</v>
      </c>
      <c r="D1430" s="21">
        <f t="shared" ref="D1430:E1430" si="1433">B1430/B1429-1</f>
        <v>0.1409199706</v>
      </c>
      <c r="E1430" s="22">
        <f t="shared" si="1433"/>
        <v>0.0008305346363</v>
      </c>
      <c r="K1430" s="26"/>
      <c r="L1430" s="26"/>
      <c r="M1430" s="26"/>
      <c r="N1430" s="26"/>
      <c r="O1430" s="26"/>
    </row>
    <row r="1431">
      <c r="A1431" s="19">
        <v>42293.0</v>
      </c>
      <c r="B1431" s="20">
        <v>50.80655670166016</v>
      </c>
      <c r="C1431" s="20">
        <v>436.9672241210938</v>
      </c>
      <c r="D1431" s="21">
        <f t="shared" ref="D1431:E1431" si="1434">B1431/B1430-1</f>
        <v>-0.006718389728</v>
      </c>
      <c r="E1431" s="22">
        <f t="shared" si="1434"/>
        <v>0.01228288581</v>
      </c>
      <c r="K1431" s="26"/>
      <c r="L1431" s="26"/>
      <c r="M1431" s="26"/>
      <c r="N1431" s="26"/>
      <c r="O1431" s="26"/>
    </row>
    <row r="1432">
      <c r="A1432" s="19">
        <v>42296.0</v>
      </c>
      <c r="B1432" s="20">
        <v>49.56414794921875</v>
      </c>
      <c r="C1432" s="20">
        <v>460.2294921875</v>
      </c>
      <c r="D1432" s="21">
        <f t="shared" ref="D1432:E1432" si="1435">B1432/B1431-1</f>
        <v>-0.02445370899</v>
      </c>
      <c r="E1432" s="22">
        <f t="shared" si="1435"/>
        <v>0.05323572749</v>
      </c>
      <c r="K1432" s="26"/>
      <c r="L1432" s="26"/>
      <c r="M1432" s="26"/>
      <c r="N1432" s="26"/>
      <c r="O1432" s="26"/>
    </row>
    <row r="1433">
      <c r="A1433" s="19">
        <v>42297.0</v>
      </c>
      <c r="B1433" s="20">
        <v>50.75368499755859</v>
      </c>
      <c r="C1433" s="20">
        <v>456.9813842773438</v>
      </c>
      <c r="D1433" s="21">
        <f t="shared" ref="D1433:E1433" si="1436">B1433/B1432-1</f>
        <v>0.02399994951</v>
      </c>
      <c r="E1433" s="22">
        <f t="shared" si="1436"/>
        <v>-0.007057583152</v>
      </c>
      <c r="K1433" s="26"/>
      <c r="L1433" s="26"/>
      <c r="M1433" s="26"/>
      <c r="N1433" s="26"/>
      <c r="O1433" s="26"/>
    </row>
    <row r="1434">
      <c r="A1434" s="19">
        <v>42298.0</v>
      </c>
      <c r="B1434" s="20">
        <v>49.5377082824707</v>
      </c>
      <c r="C1434" s="20">
        <v>456.1692810058594</v>
      </c>
      <c r="D1434" s="21">
        <f t="shared" ref="D1434:E1434" si="1437">B1434/B1433-1</f>
        <v>-0.02395839268</v>
      </c>
      <c r="E1434" s="22">
        <f t="shared" si="1437"/>
        <v>-0.001777103618</v>
      </c>
      <c r="K1434" s="26"/>
      <c r="L1434" s="26"/>
      <c r="M1434" s="26"/>
      <c r="N1434" s="26"/>
      <c r="O1434" s="26"/>
    </row>
    <row r="1435">
      <c r="A1435" s="19">
        <v>42300.0</v>
      </c>
      <c r="B1435" s="20">
        <v>49.72275161743164</v>
      </c>
      <c r="C1435" s="20">
        <v>456.4797973632812</v>
      </c>
      <c r="D1435" s="21">
        <f t="shared" ref="D1435:E1435" si="1438">B1435/B1434-1</f>
        <v>0.003735403622</v>
      </c>
      <c r="E1435" s="22">
        <f t="shared" si="1438"/>
        <v>0.0006807042262</v>
      </c>
      <c r="K1435" s="26"/>
      <c r="L1435" s="26"/>
      <c r="M1435" s="26"/>
      <c r="N1435" s="26"/>
      <c r="O1435" s="26"/>
    </row>
    <row r="1436">
      <c r="A1436" s="19">
        <v>42303.0</v>
      </c>
      <c r="B1436" s="20">
        <v>48.45390701293945</v>
      </c>
      <c r="C1436" s="20">
        <v>450.3657531738281</v>
      </c>
      <c r="D1436" s="21">
        <f t="shared" ref="D1436:E1436" si="1439">B1436/B1435-1</f>
        <v>-0.02551839074</v>
      </c>
      <c r="E1436" s="22">
        <f t="shared" si="1439"/>
        <v>-0.01339389875</v>
      </c>
      <c r="K1436" s="26"/>
      <c r="L1436" s="26"/>
      <c r="M1436" s="26"/>
      <c r="N1436" s="26"/>
      <c r="O1436" s="26"/>
    </row>
    <row r="1437">
      <c r="A1437" s="19">
        <v>42304.0</v>
      </c>
      <c r="B1437" s="20">
        <v>48.53321075439453</v>
      </c>
      <c r="C1437" s="20">
        <v>448.7894592285156</v>
      </c>
      <c r="D1437" s="21">
        <f t="shared" ref="D1437:E1437" si="1440">B1437/B1436-1</f>
        <v>0.001636684147</v>
      </c>
      <c r="E1437" s="22">
        <f t="shared" si="1440"/>
        <v>-0.003500030662</v>
      </c>
      <c r="K1437" s="26"/>
      <c r="L1437" s="26"/>
      <c r="M1437" s="26"/>
      <c r="N1437" s="26"/>
      <c r="O1437" s="26"/>
    </row>
    <row r="1438">
      <c r="A1438" s="19">
        <v>42305.0</v>
      </c>
      <c r="B1438" s="20">
        <v>48.16313171386719</v>
      </c>
      <c r="C1438" s="20">
        <v>447.5474853515625</v>
      </c>
      <c r="D1438" s="21">
        <f t="shared" ref="D1438:E1438" si="1441">B1438/B1437-1</f>
        <v>-0.007625274215</v>
      </c>
      <c r="E1438" s="22">
        <f t="shared" si="1441"/>
        <v>-0.002767386469</v>
      </c>
      <c r="K1438" s="26"/>
      <c r="L1438" s="26"/>
      <c r="M1438" s="26"/>
      <c r="N1438" s="26"/>
      <c r="O1438" s="26"/>
    </row>
    <row r="1439">
      <c r="A1439" s="19">
        <v>42306.0</v>
      </c>
      <c r="B1439" s="20">
        <v>48.18957138061523</v>
      </c>
      <c r="C1439" s="20">
        <v>449.4819946289062</v>
      </c>
      <c r="D1439" s="21">
        <f t="shared" ref="D1439:E1439" si="1442">B1439/B1438-1</f>
        <v>0.0005489607052</v>
      </c>
      <c r="E1439" s="22">
        <f t="shared" si="1442"/>
        <v>0.004322467092</v>
      </c>
      <c r="K1439" s="26"/>
      <c r="L1439" s="26"/>
      <c r="M1439" s="26"/>
      <c r="N1439" s="26"/>
      <c r="O1439" s="26"/>
    </row>
    <row r="1440">
      <c r="A1440" s="19">
        <v>42307.0</v>
      </c>
      <c r="B1440" s="20">
        <v>48.85042572021484</v>
      </c>
      <c r="C1440" s="20">
        <v>452.6824035644531</v>
      </c>
      <c r="D1440" s="21">
        <f t="shared" ref="D1440:E1440" si="1443">B1440/B1439-1</f>
        <v>0.01371363805</v>
      </c>
      <c r="E1440" s="22">
        <f t="shared" si="1443"/>
        <v>0.007120216102</v>
      </c>
      <c r="K1440" s="26"/>
      <c r="L1440" s="26"/>
      <c r="M1440" s="26"/>
      <c r="N1440" s="26"/>
      <c r="O1440" s="26"/>
    </row>
    <row r="1441">
      <c r="A1441" s="19">
        <v>42310.0</v>
      </c>
      <c r="B1441" s="20">
        <v>46.73569107055664</v>
      </c>
      <c r="C1441" s="20">
        <v>458.4620971679688</v>
      </c>
      <c r="D1441" s="21">
        <f t="shared" ref="D1441:E1441" si="1444">B1441/B1440-1</f>
        <v>-0.04328999427</v>
      </c>
      <c r="E1441" s="22">
        <f t="shared" si="1444"/>
        <v>0.01276765688</v>
      </c>
      <c r="K1441" s="26"/>
      <c r="L1441" s="26"/>
      <c r="M1441" s="26"/>
      <c r="N1441" s="26"/>
      <c r="O1441" s="26"/>
    </row>
    <row r="1442">
      <c r="A1442" s="19">
        <v>42311.0</v>
      </c>
      <c r="B1442" s="20">
        <v>46.73569107055664</v>
      </c>
      <c r="C1442" s="20">
        <v>461.996826171875</v>
      </c>
      <c r="D1442" s="21">
        <f t="shared" ref="D1442:E1442" si="1445">B1442/B1441-1</f>
        <v>0</v>
      </c>
      <c r="E1442" s="22">
        <f t="shared" si="1445"/>
        <v>0.007709969975</v>
      </c>
      <c r="K1442" s="26"/>
      <c r="L1442" s="26"/>
      <c r="M1442" s="26"/>
      <c r="N1442" s="26"/>
      <c r="O1442" s="26"/>
    </row>
    <row r="1443">
      <c r="A1443" s="19">
        <v>42312.0</v>
      </c>
      <c r="B1443" s="20">
        <v>45.04389190673828</v>
      </c>
      <c r="C1443" s="20">
        <v>454.4019775390625</v>
      </c>
      <c r="D1443" s="21">
        <f t="shared" ref="D1443:E1443" si="1446">B1443/B1442-1</f>
        <v>-0.03619929705</v>
      </c>
      <c r="E1443" s="22">
        <f t="shared" si="1446"/>
        <v>-0.01643917924</v>
      </c>
      <c r="K1443" s="26"/>
      <c r="L1443" s="26"/>
      <c r="M1443" s="26"/>
      <c r="N1443" s="26"/>
      <c r="O1443" s="26"/>
    </row>
    <row r="1444">
      <c r="A1444" s="19">
        <v>42313.0</v>
      </c>
      <c r="B1444" s="20">
        <v>43.11420059204102</v>
      </c>
      <c r="C1444" s="20">
        <v>447.3803100585938</v>
      </c>
      <c r="D1444" s="21">
        <f t="shared" ref="D1444:E1444" si="1447">B1444/B1443-1</f>
        <v>-0.04284024388</v>
      </c>
      <c r="E1444" s="22">
        <f t="shared" si="1447"/>
        <v>-0.01545254604</v>
      </c>
      <c r="K1444" s="26"/>
      <c r="L1444" s="26"/>
      <c r="M1444" s="26"/>
      <c r="N1444" s="26"/>
      <c r="O1444" s="26"/>
    </row>
    <row r="1445">
      <c r="A1445" s="19">
        <v>42314.0</v>
      </c>
      <c r="B1445" s="20">
        <v>41.7924919128418</v>
      </c>
      <c r="C1445" s="20">
        <v>454.9273986816406</v>
      </c>
      <c r="D1445" s="21">
        <f t="shared" ref="D1445:E1445" si="1448">B1445/B1444-1</f>
        <v>-0.03065599411</v>
      </c>
      <c r="E1445" s="22">
        <f t="shared" si="1448"/>
        <v>0.01686951449</v>
      </c>
      <c r="K1445" s="26"/>
      <c r="L1445" s="26"/>
      <c r="M1445" s="26"/>
      <c r="N1445" s="26"/>
      <c r="O1445" s="26"/>
    </row>
    <row r="1446">
      <c r="A1446" s="19">
        <v>42317.0</v>
      </c>
      <c r="B1446" s="20">
        <v>42.00395965576172</v>
      </c>
      <c r="C1446" s="20">
        <v>459.1547546386719</v>
      </c>
      <c r="D1446" s="21">
        <f t="shared" ref="D1446:E1446" si="1449">B1446/B1445-1</f>
        <v>0.005059945776</v>
      </c>
      <c r="E1446" s="22">
        <f t="shared" si="1449"/>
        <v>0.009292374936</v>
      </c>
      <c r="K1446" s="26"/>
      <c r="L1446" s="26"/>
      <c r="M1446" s="26"/>
      <c r="N1446" s="26"/>
      <c r="O1446" s="26"/>
    </row>
    <row r="1447">
      <c r="A1447" s="19">
        <v>42318.0</v>
      </c>
      <c r="B1447" s="20">
        <v>40.33860778808594</v>
      </c>
      <c r="C1447" s="20">
        <v>440.7646484375</v>
      </c>
      <c r="D1447" s="21">
        <f t="shared" ref="D1447:E1447" si="1450">B1447/B1446-1</f>
        <v>-0.03964749708</v>
      </c>
      <c r="E1447" s="22">
        <f t="shared" si="1450"/>
        <v>-0.04005208705</v>
      </c>
      <c r="K1447" s="26"/>
      <c r="L1447" s="26"/>
      <c r="M1447" s="26"/>
      <c r="N1447" s="26"/>
      <c r="O1447" s="26"/>
    </row>
    <row r="1448">
      <c r="A1448" s="19">
        <v>42321.0</v>
      </c>
      <c r="B1448" s="20">
        <v>39.88922119140625</v>
      </c>
      <c r="C1448" s="20">
        <v>445.6846008300781</v>
      </c>
      <c r="D1448" s="21">
        <f t="shared" ref="D1448:E1448" si="1451">B1448/B1447-1</f>
        <v>-0.0111403596</v>
      </c>
      <c r="E1448" s="22">
        <f t="shared" si="1451"/>
        <v>0.0111623117</v>
      </c>
      <c r="K1448" s="26"/>
      <c r="L1448" s="26"/>
      <c r="M1448" s="26"/>
      <c r="N1448" s="26"/>
      <c r="O1448" s="26"/>
    </row>
    <row r="1449">
      <c r="A1449" s="19">
        <v>42324.0</v>
      </c>
      <c r="B1449" s="20">
        <v>40.76155090332031</v>
      </c>
      <c r="C1449" s="20">
        <v>446.2816772460938</v>
      </c>
      <c r="D1449" s="21">
        <f t="shared" ref="D1449:E1449" si="1452">B1449/B1448-1</f>
        <v>0.02186880781</v>
      </c>
      <c r="E1449" s="22">
        <f t="shared" si="1452"/>
        <v>0.001339683747</v>
      </c>
      <c r="K1449" s="26"/>
      <c r="L1449" s="26"/>
      <c r="M1449" s="26"/>
      <c r="N1449" s="26"/>
      <c r="O1449" s="26"/>
    </row>
    <row r="1450">
      <c r="A1450" s="19">
        <v>42325.0</v>
      </c>
      <c r="B1450" s="20">
        <v>42.37404251098633</v>
      </c>
      <c r="C1450" s="20">
        <v>443.1529846191406</v>
      </c>
      <c r="D1450" s="21">
        <f t="shared" ref="D1450:E1450" si="1453">B1450/B1449-1</f>
        <v>0.03955913286</v>
      </c>
      <c r="E1450" s="22">
        <f t="shared" si="1453"/>
        <v>-0.007010578266</v>
      </c>
      <c r="K1450" s="26"/>
      <c r="L1450" s="26"/>
      <c r="M1450" s="26"/>
      <c r="N1450" s="26"/>
      <c r="O1450" s="26"/>
    </row>
    <row r="1451">
      <c r="A1451" s="19">
        <v>42326.0</v>
      </c>
      <c r="B1451" s="20">
        <v>41.2109375</v>
      </c>
      <c r="C1451" s="20">
        <v>435.6297912597656</v>
      </c>
      <c r="D1451" s="21">
        <f t="shared" ref="D1451:E1451" si="1454">B1451/B1450-1</f>
        <v>-0.02744852608</v>
      </c>
      <c r="E1451" s="22">
        <f t="shared" si="1454"/>
        <v>-0.01697651516</v>
      </c>
      <c r="K1451" s="26"/>
      <c r="L1451" s="26"/>
      <c r="M1451" s="26"/>
      <c r="N1451" s="26"/>
      <c r="O1451" s="26"/>
    </row>
    <row r="1452">
      <c r="A1452" s="19">
        <v>42327.0</v>
      </c>
      <c r="B1452" s="20">
        <v>41.2109375</v>
      </c>
      <c r="C1452" s="20">
        <v>446.4966430664062</v>
      </c>
      <c r="D1452" s="21">
        <f t="shared" ref="D1452:E1452" si="1455">B1452/B1451-1</f>
        <v>0</v>
      </c>
      <c r="E1452" s="22">
        <f t="shared" si="1455"/>
        <v>0.02494515303</v>
      </c>
      <c r="K1452" s="26"/>
      <c r="L1452" s="26"/>
      <c r="M1452" s="26"/>
      <c r="N1452" s="26"/>
      <c r="O1452" s="26"/>
    </row>
    <row r="1453">
      <c r="A1453" s="19">
        <v>42328.0</v>
      </c>
      <c r="B1453" s="20">
        <v>41.34310150146484</v>
      </c>
      <c r="C1453" s="20">
        <v>452.2763671875</v>
      </c>
      <c r="D1453" s="21">
        <f t="shared" ref="D1453:E1453" si="1456">B1453/B1452-1</f>
        <v>0.003207012737</v>
      </c>
      <c r="E1453" s="22">
        <f t="shared" si="1456"/>
        <v>0.01294460823</v>
      </c>
      <c r="K1453" s="26"/>
      <c r="L1453" s="26"/>
      <c r="M1453" s="26"/>
      <c r="N1453" s="26"/>
      <c r="O1453" s="26"/>
    </row>
    <row r="1454">
      <c r="A1454" s="19">
        <v>42331.0</v>
      </c>
      <c r="B1454" s="20">
        <v>41.89822387695312</v>
      </c>
      <c r="C1454" s="20">
        <v>455.5722961425781</v>
      </c>
      <c r="D1454" s="21">
        <f t="shared" ref="D1454:E1454" si="1457">B1454/B1453-1</f>
        <v>0.01342720685</v>
      </c>
      <c r="E1454" s="22">
        <f t="shared" si="1457"/>
        <v>0.007287422457</v>
      </c>
      <c r="K1454" s="26"/>
      <c r="L1454" s="26"/>
      <c r="M1454" s="26"/>
      <c r="N1454" s="26"/>
      <c r="O1454" s="26"/>
    </row>
    <row r="1455">
      <c r="A1455" s="19">
        <v>42332.0</v>
      </c>
      <c r="B1455" s="20">
        <v>42.0832633972168</v>
      </c>
      <c r="C1455" s="20">
        <v>462.2356872558594</v>
      </c>
      <c r="D1455" s="21">
        <f t="shared" ref="D1455:E1455" si="1458">B1455/B1454-1</f>
        <v>0.004416404877</v>
      </c>
      <c r="E1455" s="22">
        <f t="shared" si="1458"/>
        <v>0.01462641862</v>
      </c>
      <c r="K1455" s="26"/>
      <c r="L1455" s="26"/>
      <c r="M1455" s="26"/>
      <c r="N1455" s="26"/>
      <c r="O1455" s="26"/>
    </row>
    <row r="1456">
      <c r="A1456" s="19">
        <v>42334.0</v>
      </c>
      <c r="B1456" s="20">
        <v>43.66931915283203</v>
      </c>
      <c r="C1456" s="20">
        <v>472.2427368164062</v>
      </c>
      <c r="D1456" s="21">
        <f t="shared" ref="D1456:E1456" si="1459">B1456/B1455-1</f>
        <v>0.03768851623</v>
      </c>
      <c r="E1456" s="22">
        <f t="shared" si="1459"/>
        <v>0.02164923617</v>
      </c>
      <c r="K1456" s="26"/>
      <c r="L1456" s="26"/>
      <c r="M1456" s="26"/>
      <c r="N1456" s="26"/>
      <c r="O1456" s="26"/>
    </row>
    <row r="1457">
      <c r="A1457" s="19">
        <v>42335.0</v>
      </c>
      <c r="B1457" s="20">
        <v>43.48427581787109</v>
      </c>
      <c r="C1457" s="20">
        <v>467.6571655273438</v>
      </c>
      <c r="D1457" s="21">
        <f t="shared" ref="D1457:E1457" si="1460">B1457/B1456-1</f>
        <v>-0.00423737623</v>
      </c>
      <c r="E1457" s="22">
        <f t="shared" si="1460"/>
        <v>-0.009710199716</v>
      </c>
      <c r="K1457" s="26"/>
      <c r="L1457" s="26"/>
      <c r="M1457" s="26"/>
      <c r="N1457" s="26"/>
      <c r="O1457" s="26"/>
    </row>
    <row r="1458">
      <c r="A1458" s="19">
        <v>42338.0</v>
      </c>
      <c r="B1458" s="20">
        <v>43.56357955932617</v>
      </c>
      <c r="C1458" s="20">
        <v>461.9490661621094</v>
      </c>
      <c r="D1458" s="21">
        <f t="shared" ref="D1458:E1458" si="1461">B1458/B1457-1</f>
        <v>0.001823733751</v>
      </c>
      <c r="E1458" s="22">
        <f t="shared" si="1461"/>
        <v>-0.01220573485</v>
      </c>
      <c r="K1458" s="26"/>
      <c r="L1458" s="26"/>
      <c r="M1458" s="26"/>
      <c r="N1458" s="26"/>
      <c r="O1458" s="26"/>
    </row>
    <row r="1459">
      <c r="A1459" s="19">
        <v>42339.0</v>
      </c>
      <c r="B1459" s="20">
        <v>43.08776473999023</v>
      </c>
      <c r="C1459" s="20">
        <v>461.3758544921875</v>
      </c>
      <c r="D1459" s="21">
        <f t="shared" ref="D1459:E1459" si="1462">B1459/B1458-1</f>
        <v>-0.01092230767</v>
      </c>
      <c r="E1459" s="22">
        <f t="shared" si="1462"/>
        <v>-0.0012408547</v>
      </c>
      <c r="K1459" s="26"/>
      <c r="L1459" s="26"/>
      <c r="M1459" s="26"/>
      <c r="N1459" s="26"/>
      <c r="O1459" s="26"/>
    </row>
    <row r="1460">
      <c r="A1460" s="19">
        <v>42340.0</v>
      </c>
      <c r="B1460" s="20">
        <v>44.03939437866211</v>
      </c>
      <c r="C1460" s="20">
        <v>467.1317443847656</v>
      </c>
      <c r="D1460" s="21">
        <f t="shared" ref="D1460:E1460" si="1463">B1460/B1459-1</f>
        <v>0.02208584373</v>
      </c>
      <c r="E1460" s="22">
        <f t="shared" si="1463"/>
        <v>0.01247549007</v>
      </c>
      <c r="K1460" s="26"/>
      <c r="L1460" s="26"/>
      <c r="M1460" s="26"/>
      <c r="N1460" s="26"/>
      <c r="O1460" s="26"/>
    </row>
    <row r="1461">
      <c r="A1461" s="19">
        <v>42341.0</v>
      </c>
      <c r="B1461" s="20">
        <v>42.7969856262207</v>
      </c>
      <c r="C1461" s="20">
        <v>466.7735290527344</v>
      </c>
      <c r="D1461" s="21">
        <f t="shared" ref="D1461:E1461" si="1464">B1461/B1460-1</f>
        <v>-0.02821130422</v>
      </c>
      <c r="E1461" s="22">
        <f t="shared" si="1464"/>
        <v>-0.0007668400539</v>
      </c>
      <c r="K1461" s="26"/>
      <c r="L1461" s="26"/>
      <c r="M1461" s="26"/>
      <c r="N1461" s="26"/>
      <c r="O1461" s="26"/>
    </row>
    <row r="1462">
      <c r="A1462" s="19">
        <v>42342.0</v>
      </c>
      <c r="B1462" s="20">
        <v>41.76604843139648</v>
      </c>
      <c r="C1462" s="20">
        <v>461.1609191894531</v>
      </c>
      <c r="D1462" s="21">
        <f t="shared" ref="D1462:E1462" si="1465">B1462/B1461-1</f>
        <v>-0.02408901421</v>
      </c>
      <c r="E1462" s="22">
        <f t="shared" si="1465"/>
        <v>-0.01202426769</v>
      </c>
      <c r="K1462" s="26"/>
      <c r="L1462" s="26"/>
      <c r="M1462" s="26"/>
      <c r="N1462" s="26"/>
      <c r="O1462" s="26"/>
    </row>
    <row r="1463">
      <c r="A1463" s="19">
        <v>42345.0</v>
      </c>
      <c r="B1463" s="20">
        <v>41.92465972900391</v>
      </c>
      <c r="C1463" s="20">
        <v>454.7601928710938</v>
      </c>
      <c r="D1463" s="21">
        <f t="shared" ref="D1463:E1463" si="1466">B1463/B1462-1</f>
        <v>0.003797613218</v>
      </c>
      <c r="E1463" s="22">
        <f t="shared" si="1466"/>
        <v>-0.01387959398</v>
      </c>
      <c r="K1463" s="26"/>
      <c r="L1463" s="26"/>
      <c r="M1463" s="26"/>
      <c r="N1463" s="26"/>
      <c r="O1463" s="26"/>
    </row>
    <row r="1464">
      <c r="A1464" s="19">
        <v>42346.0</v>
      </c>
      <c r="B1464" s="20">
        <v>40.31217193603516</v>
      </c>
      <c r="C1464" s="20">
        <v>449.4342651367188</v>
      </c>
      <c r="D1464" s="21">
        <f t="shared" ref="D1464:E1464" si="1467">B1464/B1463-1</f>
        <v>-0.03846155946</v>
      </c>
      <c r="E1464" s="22">
        <f t="shared" si="1467"/>
        <v>-0.01171150821</v>
      </c>
      <c r="K1464" s="26"/>
      <c r="L1464" s="26"/>
      <c r="M1464" s="26"/>
      <c r="N1464" s="26"/>
      <c r="O1464" s="26"/>
    </row>
    <row r="1465">
      <c r="A1465" s="19">
        <v>42347.0</v>
      </c>
      <c r="B1465" s="20">
        <v>39.80992126464844</v>
      </c>
      <c r="C1465" s="20">
        <v>437.49267578125</v>
      </c>
      <c r="D1465" s="21">
        <f t="shared" ref="D1465:E1465" si="1468">B1465/B1464-1</f>
        <v>-0.01245903278</v>
      </c>
      <c r="E1465" s="22">
        <f t="shared" si="1468"/>
        <v>-0.02657026907</v>
      </c>
      <c r="K1465" s="26"/>
      <c r="L1465" s="26"/>
      <c r="M1465" s="26"/>
      <c r="N1465" s="26"/>
      <c r="O1465" s="26"/>
    </row>
    <row r="1466">
      <c r="A1466" s="19">
        <v>42348.0</v>
      </c>
      <c r="B1466" s="20">
        <v>39.88922119140625</v>
      </c>
      <c r="C1466" s="20">
        <v>453.9482421875</v>
      </c>
      <c r="D1466" s="21">
        <f t="shared" ref="D1466:E1466" si="1469">B1466/B1465-1</f>
        <v>0.001991963919</v>
      </c>
      <c r="E1466" s="22">
        <f t="shared" si="1469"/>
        <v>0.0376133529</v>
      </c>
      <c r="K1466" s="26"/>
      <c r="L1466" s="26"/>
      <c r="M1466" s="26"/>
      <c r="N1466" s="26"/>
      <c r="O1466" s="26"/>
    </row>
    <row r="1467">
      <c r="A1467" s="19">
        <v>42349.0</v>
      </c>
      <c r="B1467" s="20">
        <v>38.51464462280273</v>
      </c>
      <c r="C1467" s="20">
        <v>455.1900939941406</v>
      </c>
      <c r="D1467" s="21">
        <f t="shared" ref="D1467:E1467" si="1470">B1467/B1466-1</f>
        <v>-0.03445984974</v>
      </c>
      <c r="E1467" s="22">
        <f t="shared" si="1470"/>
        <v>0.002735668279</v>
      </c>
      <c r="K1467" s="26"/>
      <c r="L1467" s="26"/>
      <c r="M1467" s="26"/>
      <c r="N1467" s="26"/>
      <c r="O1467" s="26"/>
    </row>
    <row r="1468">
      <c r="A1468" s="19">
        <v>42352.0</v>
      </c>
      <c r="B1468" s="20">
        <v>39.67774963378906</v>
      </c>
      <c r="C1468" s="20">
        <v>456.2171325683594</v>
      </c>
      <c r="D1468" s="21">
        <f t="shared" ref="D1468:E1468" si="1471">B1468/B1467-1</f>
        <v>0.03019903266</v>
      </c>
      <c r="E1468" s="22">
        <f t="shared" si="1471"/>
        <v>0.002256284985</v>
      </c>
      <c r="K1468" s="26"/>
      <c r="L1468" s="26"/>
      <c r="M1468" s="26"/>
      <c r="N1468" s="26"/>
      <c r="O1468" s="26"/>
    </row>
    <row r="1469">
      <c r="A1469" s="19">
        <v>42353.0</v>
      </c>
      <c r="B1469" s="20">
        <v>41.52814865112305</v>
      </c>
      <c r="C1469" s="20">
        <v>466.1525268554688</v>
      </c>
      <c r="D1469" s="21">
        <f t="shared" ref="D1469:E1469" si="1472">B1469/B1468-1</f>
        <v>0.04663568459</v>
      </c>
      <c r="E1469" s="22">
        <f t="shared" si="1472"/>
        <v>0.02177777549</v>
      </c>
      <c r="K1469" s="26"/>
      <c r="L1469" s="26"/>
      <c r="M1469" s="26"/>
      <c r="N1469" s="26"/>
      <c r="O1469" s="26"/>
    </row>
    <row r="1470">
      <c r="A1470" s="19">
        <v>42354.0</v>
      </c>
      <c r="B1470" s="20">
        <v>41.05233383178711</v>
      </c>
      <c r="C1470" s="20">
        <v>467.4661254882812</v>
      </c>
      <c r="D1470" s="21">
        <f t="shared" ref="D1470:E1470" si="1473">B1470/B1469-1</f>
        <v>-0.01145764583</v>
      </c>
      <c r="E1470" s="22">
        <f t="shared" si="1473"/>
        <v>0.002817958838</v>
      </c>
      <c r="K1470" s="26"/>
      <c r="L1470" s="26"/>
      <c r="M1470" s="26"/>
      <c r="N1470" s="26"/>
      <c r="O1470" s="26"/>
    </row>
    <row r="1471">
      <c r="A1471" s="19">
        <v>42355.0</v>
      </c>
      <c r="B1471" s="20">
        <v>42.32117462158203</v>
      </c>
      <c r="C1471" s="20">
        <v>482.2975463867188</v>
      </c>
      <c r="D1471" s="21">
        <f t="shared" ref="D1471:E1471" si="1474">B1471/B1470-1</f>
        <v>0.03090788443</v>
      </c>
      <c r="E1471" s="22">
        <f t="shared" si="1474"/>
        <v>0.03172726341</v>
      </c>
      <c r="K1471" s="26"/>
      <c r="L1471" s="26"/>
      <c r="M1471" s="26"/>
      <c r="N1471" s="26"/>
      <c r="O1471" s="26"/>
    </row>
    <row r="1472">
      <c r="A1472" s="19">
        <v>42356.0</v>
      </c>
      <c r="B1472" s="20">
        <v>42.34760665893555</v>
      </c>
      <c r="C1472" s="20">
        <v>473.795166015625</v>
      </c>
      <c r="D1472" s="21">
        <f t="shared" ref="D1472:E1472" si="1475">B1472/B1471-1</f>
        <v>0.0006245582168</v>
      </c>
      <c r="E1472" s="22">
        <f t="shared" si="1475"/>
        <v>-0.01762891069</v>
      </c>
      <c r="K1472" s="26"/>
      <c r="L1472" s="26"/>
      <c r="M1472" s="26"/>
      <c r="N1472" s="26"/>
      <c r="O1472" s="26"/>
    </row>
    <row r="1473">
      <c r="A1473" s="19">
        <v>42359.0</v>
      </c>
      <c r="B1473" s="20">
        <v>43.06133270263672</v>
      </c>
      <c r="C1473" s="20">
        <v>473.8906860351562</v>
      </c>
      <c r="D1473" s="21">
        <f t="shared" ref="D1473:E1473" si="1476">B1473/B1472-1</f>
        <v>0.01685398775</v>
      </c>
      <c r="E1473" s="22">
        <f t="shared" si="1476"/>
        <v>0.0002016061505</v>
      </c>
      <c r="K1473" s="26"/>
      <c r="L1473" s="26"/>
      <c r="M1473" s="26"/>
      <c r="N1473" s="26"/>
      <c r="O1473" s="26"/>
    </row>
    <row r="1474">
      <c r="A1474" s="19">
        <v>42360.0</v>
      </c>
      <c r="B1474" s="20">
        <v>42.98202896118164</v>
      </c>
      <c r="C1474" s="20">
        <v>471.5978393554688</v>
      </c>
      <c r="D1474" s="21">
        <f t="shared" ref="D1474:E1474" si="1477">B1474/B1473-1</f>
        <v>-0.00184164624</v>
      </c>
      <c r="E1474" s="22">
        <f t="shared" si="1477"/>
        <v>-0.004838345102</v>
      </c>
      <c r="K1474" s="26"/>
      <c r="L1474" s="26"/>
      <c r="M1474" s="26"/>
      <c r="N1474" s="26"/>
      <c r="O1474" s="26"/>
    </row>
    <row r="1475">
      <c r="A1475" s="19">
        <v>42361.0</v>
      </c>
      <c r="B1475" s="20">
        <v>43.53714370727539</v>
      </c>
      <c r="C1475" s="20">
        <v>479.4793701171875</v>
      </c>
      <c r="D1475" s="21">
        <f t="shared" ref="D1475:E1475" si="1478">B1475/B1474-1</f>
        <v>0.01291504286</v>
      </c>
      <c r="E1475" s="22">
        <f t="shared" si="1478"/>
        <v>0.01671239795</v>
      </c>
      <c r="K1475" s="26"/>
      <c r="L1475" s="26"/>
      <c r="M1475" s="26"/>
      <c r="N1475" s="26"/>
      <c r="O1475" s="26"/>
    </row>
    <row r="1476">
      <c r="A1476" s="19">
        <v>42362.0</v>
      </c>
      <c r="B1476" s="20">
        <v>44.54164505004883</v>
      </c>
      <c r="C1476" s="20">
        <v>477.9269104003906</v>
      </c>
      <c r="D1476" s="21">
        <f t="shared" ref="D1476:E1476" si="1479">B1476/B1475-1</f>
        <v>0.02307228397</v>
      </c>
      <c r="E1476" s="22">
        <f t="shared" si="1479"/>
        <v>-0.003237802945</v>
      </c>
      <c r="K1476" s="26"/>
      <c r="L1476" s="26"/>
      <c r="M1476" s="26"/>
      <c r="N1476" s="26"/>
      <c r="O1476" s="26"/>
    </row>
    <row r="1477">
      <c r="A1477" s="19">
        <v>42366.0</v>
      </c>
      <c r="B1477" s="20">
        <v>44.40947723388672</v>
      </c>
      <c r="C1477" s="20">
        <v>482.6318969726562</v>
      </c>
      <c r="D1477" s="21">
        <f t="shared" ref="D1477:E1477" si="1480">B1477/B1476-1</f>
        <v>-0.002967286368</v>
      </c>
      <c r="E1477" s="22">
        <f t="shared" si="1480"/>
        <v>0.009844573448</v>
      </c>
      <c r="K1477" s="26"/>
      <c r="L1477" s="26"/>
      <c r="M1477" s="26"/>
      <c r="N1477" s="26"/>
      <c r="O1477" s="26"/>
    </row>
    <row r="1478">
      <c r="A1478" s="19">
        <v>42367.0</v>
      </c>
      <c r="B1478" s="20">
        <v>44.30373764038086</v>
      </c>
      <c r="C1478" s="20">
        <v>485.020263671875</v>
      </c>
      <c r="D1478" s="21">
        <f t="shared" ref="D1478:E1478" si="1481">B1478/B1477-1</f>
        <v>-0.002381014146</v>
      </c>
      <c r="E1478" s="22">
        <f t="shared" si="1481"/>
        <v>0.004948630031</v>
      </c>
      <c r="K1478" s="26"/>
      <c r="L1478" s="26"/>
      <c r="M1478" s="26"/>
      <c r="N1478" s="26"/>
      <c r="O1478" s="26"/>
    </row>
    <row r="1479">
      <c r="A1479" s="19">
        <v>42368.0</v>
      </c>
      <c r="B1479" s="20">
        <v>44.09226608276367</v>
      </c>
      <c r="C1479" s="20">
        <v>479.8136901855469</v>
      </c>
      <c r="D1479" s="21">
        <f t="shared" ref="D1479:E1479" si="1482">B1479/B1478-1</f>
        <v>-0.004773221603</v>
      </c>
      <c r="E1479" s="22">
        <f t="shared" si="1482"/>
        <v>-0.01073475456</v>
      </c>
      <c r="K1479" s="26"/>
      <c r="L1479" s="26"/>
      <c r="M1479" s="26"/>
      <c r="N1479" s="26"/>
      <c r="O1479" s="26"/>
    </row>
    <row r="1480">
      <c r="A1480" s="19">
        <v>42369.0</v>
      </c>
      <c r="B1480" s="20">
        <v>44.09226608276367</v>
      </c>
      <c r="C1480" s="20">
        <v>484.6381530761719</v>
      </c>
      <c r="D1480" s="21">
        <f t="shared" ref="D1480:E1480" si="1483">B1480/B1479-1</f>
        <v>0</v>
      </c>
      <c r="E1480" s="22">
        <f t="shared" si="1483"/>
        <v>0.01005486711</v>
      </c>
      <c r="K1480" s="26"/>
      <c r="L1480" s="26"/>
      <c r="M1480" s="26"/>
      <c r="N1480" s="26"/>
      <c r="O1480" s="26"/>
    </row>
    <row r="1481">
      <c r="A1481" s="19">
        <v>42370.0</v>
      </c>
      <c r="B1481" s="20">
        <v>47.63444519042969</v>
      </c>
      <c r="C1481" s="20">
        <v>484.9963684082031</v>
      </c>
      <c r="D1481" s="21">
        <f t="shared" ref="D1481:E1481" si="1484">B1481/B1480-1</f>
        <v>0.08033561035</v>
      </c>
      <c r="E1481" s="22">
        <f t="shared" si="1484"/>
        <v>0.000739139768</v>
      </c>
      <c r="K1481" s="26"/>
      <c r="L1481" s="26"/>
      <c r="M1481" s="26"/>
      <c r="N1481" s="26"/>
      <c r="O1481" s="26"/>
    </row>
    <row r="1482">
      <c r="A1482" s="19">
        <v>42373.0</v>
      </c>
      <c r="B1482" s="20">
        <v>44.99102783203125</v>
      </c>
      <c r="C1482" s="20">
        <v>475.4192199707031</v>
      </c>
      <c r="D1482" s="21">
        <f t="shared" ref="D1482:E1482" si="1485">B1482/B1481-1</f>
        <v>-0.05549382066</v>
      </c>
      <c r="E1482" s="22">
        <f t="shared" si="1485"/>
        <v>-0.01974684567</v>
      </c>
      <c r="K1482" s="26"/>
      <c r="L1482" s="26"/>
      <c r="M1482" s="26"/>
      <c r="N1482" s="26"/>
      <c r="O1482" s="26"/>
    </row>
    <row r="1483">
      <c r="A1483" s="19">
        <v>42374.0</v>
      </c>
      <c r="B1483" s="20">
        <v>46.8414192199707</v>
      </c>
      <c r="C1483" s="20">
        <v>480.1242370605469</v>
      </c>
      <c r="D1483" s="21">
        <f t="shared" ref="D1483:E1483" si="1486">B1483/B1482-1</f>
        <v>0.04112800879</v>
      </c>
      <c r="E1483" s="22">
        <f t="shared" si="1486"/>
        <v>0.009896564742</v>
      </c>
      <c r="K1483" s="26"/>
      <c r="L1483" s="26"/>
      <c r="M1483" s="26"/>
      <c r="N1483" s="26"/>
      <c r="O1483" s="26"/>
    </row>
    <row r="1484">
      <c r="A1484" s="19">
        <v>42375.0</v>
      </c>
      <c r="B1484" s="20">
        <v>45.59901428222656</v>
      </c>
      <c r="C1484" s="20">
        <v>493.0449829101562</v>
      </c>
      <c r="D1484" s="21">
        <f t="shared" ref="D1484:E1484" si="1487">B1484/B1483-1</f>
        <v>-0.02652363994</v>
      </c>
      <c r="E1484" s="22">
        <f t="shared" si="1487"/>
        <v>0.02691125515</v>
      </c>
      <c r="K1484" s="26"/>
      <c r="L1484" s="26"/>
      <c r="M1484" s="26"/>
      <c r="N1484" s="26"/>
      <c r="O1484" s="26"/>
    </row>
    <row r="1485">
      <c r="A1485" s="19">
        <v>42376.0</v>
      </c>
      <c r="B1485" s="20">
        <v>42.26830673217773</v>
      </c>
      <c r="C1485" s="20">
        <v>483.9932556152344</v>
      </c>
      <c r="D1485" s="21">
        <f t="shared" ref="D1485:E1485" si="1488">B1485/B1484-1</f>
        <v>-0.07304341119</v>
      </c>
      <c r="E1485" s="22">
        <f t="shared" si="1488"/>
        <v>-0.01835882649</v>
      </c>
      <c r="K1485" s="26"/>
      <c r="L1485" s="26"/>
      <c r="M1485" s="26"/>
      <c r="N1485" s="26"/>
      <c r="O1485" s="26"/>
    </row>
    <row r="1486">
      <c r="A1486" s="19">
        <v>42377.0</v>
      </c>
      <c r="B1486" s="20">
        <v>43.35210418701172</v>
      </c>
      <c r="C1486" s="20">
        <v>489.9640808105469</v>
      </c>
      <c r="D1486" s="21">
        <f t="shared" ref="D1486:E1486" si="1489">B1486/B1485-1</f>
        <v>0.02564090068</v>
      </c>
      <c r="E1486" s="22">
        <f t="shared" si="1489"/>
        <v>0.0123365876</v>
      </c>
      <c r="K1486" s="26"/>
      <c r="L1486" s="26"/>
      <c r="M1486" s="26"/>
      <c r="N1486" s="26"/>
      <c r="O1486" s="26"/>
    </row>
    <row r="1487">
      <c r="A1487" s="19">
        <v>42380.0</v>
      </c>
      <c r="B1487" s="20">
        <v>43.53714370727539</v>
      </c>
      <c r="C1487" s="20">
        <v>502.3117065429688</v>
      </c>
      <c r="D1487" s="21">
        <f t="shared" ref="D1487:E1487" si="1490">B1487/B1486-1</f>
        <v>0.004268293863</v>
      </c>
      <c r="E1487" s="22">
        <f t="shared" si="1490"/>
        <v>0.02520108354</v>
      </c>
      <c r="K1487" s="26"/>
      <c r="L1487" s="26"/>
      <c r="M1487" s="26"/>
      <c r="N1487" s="26"/>
      <c r="O1487" s="26"/>
    </row>
    <row r="1488">
      <c r="A1488" s="19">
        <v>42381.0</v>
      </c>
      <c r="B1488" s="20">
        <v>42.71768569946289</v>
      </c>
      <c r="C1488" s="20">
        <v>499.3740234375</v>
      </c>
      <c r="D1488" s="21">
        <f t="shared" ref="D1488:E1488" si="1491">B1488/B1487-1</f>
        <v>-0.01882204339</v>
      </c>
      <c r="E1488" s="22">
        <f t="shared" si="1491"/>
        <v>-0.005848326979</v>
      </c>
      <c r="K1488" s="26"/>
      <c r="L1488" s="26"/>
      <c r="M1488" s="26"/>
      <c r="N1488" s="26"/>
      <c r="O1488" s="26"/>
    </row>
    <row r="1489">
      <c r="A1489" s="19">
        <v>42382.0</v>
      </c>
      <c r="B1489" s="20">
        <v>42.74411773681641</v>
      </c>
      <c r="C1489" s="20">
        <v>514.3727416992188</v>
      </c>
      <c r="D1489" s="21">
        <f t="shared" ref="D1489:E1489" si="1492">B1489/B1488-1</f>
        <v>0.0006187609867</v>
      </c>
      <c r="E1489" s="22">
        <f t="shared" si="1492"/>
        <v>0.03003503898</v>
      </c>
      <c r="K1489" s="26"/>
      <c r="L1489" s="26"/>
      <c r="M1489" s="26"/>
      <c r="N1489" s="26"/>
      <c r="O1489" s="26"/>
    </row>
    <row r="1490">
      <c r="A1490" s="19">
        <v>42383.0</v>
      </c>
      <c r="B1490" s="20">
        <v>41.13163757324219</v>
      </c>
      <c r="C1490" s="20">
        <v>507.1121826171875</v>
      </c>
      <c r="D1490" s="21">
        <f t="shared" ref="D1490:E1490" si="1493">B1490/B1489-1</f>
        <v>-0.03772402494</v>
      </c>
      <c r="E1490" s="22">
        <f t="shared" si="1493"/>
        <v>-0.01411536517</v>
      </c>
      <c r="K1490" s="26"/>
      <c r="L1490" s="26"/>
      <c r="M1490" s="26"/>
      <c r="N1490" s="26"/>
      <c r="O1490" s="26"/>
    </row>
    <row r="1491">
      <c r="A1491" s="19">
        <v>42384.0</v>
      </c>
      <c r="B1491" s="20">
        <v>39.33411026000977</v>
      </c>
      <c r="C1491" s="20">
        <v>512.6770629882812</v>
      </c>
      <c r="D1491" s="21">
        <f t="shared" ref="D1491:E1491" si="1494">B1491/B1490-1</f>
        <v>-0.04370181737</v>
      </c>
      <c r="E1491" s="22">
        <f t="shared" si="1494"/>
        <v>0.01097366729</v>
      </c>
      <c r="K1491" s="26"/>
      <c r="L1491" s="26"/>
      <c r="M1491" s="26"/>
      <c r="N1491" s="26"/>
      <c r="O1491" s="26"/>
    </row>
    <row r="1492">
      <c r="A1492" s="19">
        <v>42387.0</v>
      </c>
      <c r="B1492" s="20">
        <v>37.06076431274414</v>
      </c>
      <c r="C1492" s="20">
        <v>485.7128295898438</v>
      </c>
      <c r="D1492" s="21">
        <f t="shared" ref="D1492:E1492" si="1495">B1492/B1491-1</f>
        <v>-0.05779578926</v>
      </c>
      <c r="E1492" s="22">
        <f t="shared" si="1495"/>
        <v>-0.05259496737</v>
      </c>
      <c r="K1492" s="26"/>
      <c r="L1492" s="26"/>
      <c r="M1492" s="26"/>
      <c r="N1492" s="26"/>
      <c r="O1492" s="26"/>
    </row>
    <row r="1493">
      <c r="A1493" s="19">
        <v>42388.0</v>
      </c>
      <c r="B1493" s="20">
        <v>38.32960510253906</v>
      </c>
      <c r="C1493" s="20">
        <v>498.4904174804688</v>
      </c>
      <c r="D1493" s="21">
        <f t="shared" ref="D1493:E1493" si="1496">B1493/B1492-1</f>
        <v>0.034236768</v>
      </c>
      <c r="E1493" s="22">
        <f t="shared" si="1496"/>
        <v>0.02630687746</v>
      </c>
      <c r="K1493" s="26"/>
      <c r="L1493" s="26"/>
      <c r="M1493" s="26"/>
      <c r="N1493" s="26"/>
      <c r="O1493" s="26"/>
    </row>
    <row r="1494">
      <c r="A1494" s="19">
        <v>42389.0</v>
      </c>
      <c r="B1494" s="20">
        <v>36.37347793579102</v>
      </c>
      <c r="C1494" s="20">
        <v>479.8375854492188</v>
      </c>
      <c r="D1494" s="21">
        <f t="shared" ref="D1494:E1494" si="1497">B1494/B1493-1</f>
        <v>-0.05103436786</v>
      </c>
      <c r="E1494" s="22">
        <f t="shared" si="1497"/>
        <v>-0.0374186371</v>
      </c>
      <c r="K1494" s="26"/>
      <c r="L1494" s="26"/>
      <c r="M1494" s="26"/>
      <c r="N1494" s="26"/>
      <c r="O1494" s="26"/>
    </row>
    <row r="1495">
      <c r="A1495" s="19">
        <v>42390.0</v>
      </c>
      <c r="B1495" s="20">
        <v>36.79642105102539</v>
      </c>
      <c r="C1495" s="20">
        <v>470.1170959472656</v>
      </c>
      <c r="D1495" s="21">
        <f t="shared" ref="D1495:E1495" si="1498">B1495/B1494-1</f>
        <v>0.01162778869</v>
      </c>
      <c r="E1495" s="22">
        <f t="shared" si="1498"/>
        <v>-0.02025787432</v>
      </c>
      <c r="K1495" s="26"/>
      <c r="L1495" s="26"/>
      <c r="M1495" s="26"/>
      <c r="N1495" s="26"/>
      <c r="O1495" s="26"/>
    </row>
    <row r="1496">
      <c r="A1496" s="19">
        <v>42391.0</v>
      </c>
      <c r="B1496" s="20">
        <v>38.99046325683594</v>
      </c>
      <c r="C1496" s="20">
        <v>479.6465148925781</v>
      </c>
      <c r="D1496" s="21">
        <f t="shared" ref="D1496:E1496" si="1499">B1496/B1495-1</f>
        <v>0.05962651103</v>
      </c>
      <c r="E1496" s="22">
        <f t="shared" si="1499"/>
        <v>0.02027030931</v>
      </c>
      <c r="K1496" s="26"/>
      <c r="L1496" s="26"/>
      <c r="M1496" s="26"/>
      <c r="N1496" s="26"/>
      <c r="O1496" s="26"/>
    </row>
    <row r="1497">
      <c r="A1497" s="19">
        <v>42394.0</v>
      </c>
      <c r="B1497" s="20">
        <v>39.17550659179688</v>
      </c>
      <c r="C1497" s="20">
        <v>479.5509948730469</v>
      </c>
      <c r="D1497" s="21">
        <f t="shared" ref="D1497:E1497" si="1500">B1497/B1496-1</f>
        <v>0.004745861411</v>
      </c>
      <c r="E1497" s="22">
        <f t="shared" si="1500"/>
        <v>-0.0001991466978</v>
      </c>
      <c r="K1497" s="26"/>
      <c r="L1497" s="26"/>
      <c r="M1497" s="26"/>
      <c r="N1497" s="26"/>
      <c r="O1497" s="26"/>
    </row>
    <row r="1498">
      <c r="A1498" s="19">
        <v>42396.0</v>
      </c>
      <c r="B1498" s="20">
        <v>38.72611999511719</v>
      </c>
      <c r="C1498" s="20">
        <v>477.3537292480469</v>
      </c>
      <c r="D1498" s="21">
        <f t="shared" ref="D1498:E1498" si="1501">B1498/B1497-1</f>
        <v>-0.01147111131</v>
      </c>
      <c r="E1498" s="22">
        <f t="shared" si="1501"/>
        <v>-0.004581922775</v>
      </c>
      <c r="K1498" s="26"/>
      <c r="L1498" s="26"/>
      <c r="M1498" s="26"/>
      <c r="N1498" s="26"/>
      <c r="O1498" s="26"/>
    </row>
    <row r="1499">
      <c r="A1499" s="19">
        <v>42397.0</v>
      </c>
      <c r="B1499" s="20">
        <v>38.09169769287109</v>
      </c>
      <c r="C1499" s="20">
        <v>485.7367248535156</v>
      </c>
      <c r="D1499" s="21">
        <f t="shared" ref="D1499:E1499" si="1502">B1499/B1498-1</f>
        <v>-0.01638228416</v>
      </c>
      <c r="E1499" s="22">
        <f t="shared" si="1502"/>
        <v>0.01756139125</v>
      </c>
      <c r="K1499" s="26"/>
      <c r="L1499" s="26"/>
      <c r="M1499" s="26"/>
      <c r="N1499" s="26"/>
      <c r="O1499" s="26"/>
    </row>
    <row r="1500">
      <c r="A1500" s="19">
        <v>42398.0</v>
      </c>
      <c r="B1500" s="20">
        <v>38.51464462280273</v>
      </c>
      <c r="C1500" s="20">
        <v>494.5735778808594</v>
      </c>
      <c r="D1500" s="21">
        <f t="shared" ref="D1500:E1500" si="1503">B1500/B1499-1</f>
        <v>0.01110338881</v>
      </c>
      <c r="E1500" s="22">
        <f t="shared" si="1503"/>
        <v>0.01819268047</v>
      </c>
      <c r="K1500" s="26"/>
      <c r="L1500" s="26"/>
      <c r="M1500" s="26"/>
      <c r="N1500" s="26"/>
      <c r="O1500" s="26"/>
    </row>
    <row r="1501">
      <c r="A1501" s="19">
        <v>42401.0</v>
      </c>
      <c r="B1501" s="20">
        <v>39.41341018676758</v>
      </c>
      <c r="C1501" s="20">
        <v>492.137451171875</v>
      </c>
      <c r="D1501" s="21">
        <f t="shared" ref="D1501:E1501" si="1504">B1501/B1500-1</f>
        <v>0.02333568368</v>
      </c>
      <c r="E1501" s="22">
        <f t="shared" si="1504"/>
        <v>-0.004925711397</v>
      </c>
      <c r="K1501" s="26"/>
      <c r="L1501" s="26"/>
      <c r="M1501" s="26"/>
      <c r="N1501" s="26"/>
      <c r="O1501" s="26"/>
    </row>
    <row r="1502">
      <c r="A1502" s="19">
        <v>42402.0</v>
      </c>
      <c r="B1502" s="20">
        <v>38.09169769287109</v>
      </c>
      <c r="C1502" s="20">
        <v>478.2135314941406</v>
      </c>
      <c r="D1502" s="21">
        <f t="shared" ref="D1502:E1502" si="1505">B1502/B1501-1</f>
        <v>-0.03353458855</v>
      </c>
      <c r="E1502" s="22">
        <f t="shared" si="1505"/>
        <v>-0.02829274554</v>
      </c>
      <c r="K1502" s="26"/>
      <c r="L1502" s="26"/>
      <c r="M1502" s="26"/>
      <c r="N1502" s="26"/>
      <c r="O1502" s="26"/>
    </row>
    <row r="1503">
      <c r="A1503" s="19">
        <v>42403.0</v>
      </c>
      <c r="B1503" s="20">
        <v>38.0388298034668</v>
      </c>
      <c r="C1503" s="20">
        <v>468.7796325683594</v>
      </c>
      <c r="D1503" s="21">
        <f t="shared" ref="D1503:E1503" si="1506">B1503/B1502-1</f>
        <v>-0.001387911083</v>
      </c>
      <c r="E1503" s="22">
        <f t="shared" si="1506"/>
        <v>-0.01972737763</v>
      </c>
      <c r="K1503" s="26"/>
      <c r="L1503" s="26"/>
      <c r="M1503" s="26"/>
      <c r="N1503" s="26"/>
      <c r="O1503" s="26"/>
    </row>
    <row r="1504">
      <c r="A1504" s="19">
        <v>42404.0</v>
      </c>
      <c r="B1504" s="20">
        <v>38.19743347167969</v>
      </c>
      <c r="C1504" s="20">
        <v>464.7911682128906</v>
      </c>
      <c r="D1504" s="21">
        <f t="shared" ref="D1504:E1504" si="1507">B1504/B1503-1</f>
        <v>0.004169520173</v>
      </c>
      <c r="E1504" s="22">
        <f t="shared" si="1507"/>
        <v>-0.008508186104</v>
      </c>
      <c r="K1504" s="26"/>
      <c r="L1504" s="26"/>
      <c r="M1504" s="26"/>
      <c r="N1504" s="26"/>
      <c r="O1504" s="26"/>
    </row>
    <row r="1505">
      <c r="A1505" s="19">
        <v>42405.0</v>
      </c>
      <c r="B1505" s="20">
        <v>38.96402740478516</v>
      </c>
      <c r="C1505" s="20">
        <v>463.7641906738281</v>
      </c>
      <c r="D1505" s="21">
        <f t="shared" ref="D1505:E1505" si="1508">B1505/B1504-1</f>
        <v>0.02006925239</v>
      </c>
      <c r="E1505" s="22">
        <f t="shared" si="1508"/>
        <v>-0.002209546156</v>
      </c>
      <c r="K1505" s="26"/>
      <c r="L1505" s="26"/>
      <c r="M1505" s="26"/>
      <c r="N1505" s="26"/>
      <c r="O1505" s="26"/>
    </row>
    <row r="1506">
      <c r="A1506" s="19">
        <v>42408.0</v>
      </c>
      <c r="B1506" s="20">
        <v>39.9156608581543</v>
      </c>
      <c r="C1506" s="20">
        <v>459.0592041015625</v>
      </c>
      <c r="D1506" s="21">
        <f t="shared" ref="D1506:E1506" si="1509">B1506/B1505-1</f>
        <v>0.02442338528</v>
      </c>
      <c r="E1506" s="22">
        <f t="shared" si="1509"/>
        <v>-0.01014521316</v>
      </c>
      <c r="K1506" s="26"/>
      <c r="L1506" s="26"/>
      <c r="M1506" s="26"/>
      <c r="N1506" s="26"/>
      <c r="O1506" s="26"/>
    </row>
    <row r="1507">
      <c r="A1507" s="19">
        <v>42409.0</v>
      </c>
      <c r="B1507" s="20">
        <v>39.65131759643555</v>
      </c>
      <c r="C1507" s="20">
        <v>457.3634948730469</v>
      </c>
      <c r="D1507" s="21">
        <f t="shared" ref="D1507:E1507" si="1510">B1507/B1506-1</f>
        <v>-0.006622545037</v>
      </c>
      <c r="E1507" s="22">
        <f t="shared" si="1510"/>
        <v>-0.003693879163</v>
      </c>
      <c r="K1507" s="26"/>
      <c r="L1507" s="26"/>
      <c r="M1507" s="26"/>
      <c r="N1507" s="26"/>
      <c r="O1507" s="26"/>
    </row>
    <row r="1508">
      <c r="A1508" s="19">
        <v>42410.0</v>
      </c>
      <c r="B1508" s="20">
        <v>38.25030517578125</v>
      </c>
      <c r="C1508" s="20">
        <v>459.8234558105469</v>
      </c>
      <c r="D1508" s="21">
        <f t="shared" ref="D1508:E1508" si="1511">B1508/B1507-1</f>
        <v>-0.03533331313</v>
      </c>
      <c r="E1508" s="22">
        <f t="shared" si="1511"/>
        <v>0.005378568611</v>
      </c>
      <c r="K1508" s="26"/>
      <c r="L1508" s="26"/>
      <c r="M1508" s="26"/>
      <c r="N1508" s="26"/>
      <c r="O1508" s="26"/>
    </row>
    <row r="1509">
      <c r="A1509" s="19">
        <v>42411.0</v>
      </c>
      <c r="B1509" s="20">
        <v>35.89766311645508</v>
      </c>
      <c r="C1509" s="20">
        <v>441.6244812011719</v>
      </c>
      <c r="D1509" s="21">
        <f t="shared" ref="D1509:E1509" si="1512">B1509/B1508-1</f>
        <v>-0.06150649122</v>
      </c>
      <c r="E1509" s="22">
        <f t="shared" si="1512"/>
        <v>-0.03957817806</v>
      </c>
      <c r="K1509" s="26"/>
      <c r="L1509" s="26"/>
      <c r="M1509" s="26"/>
      <c r="N1509" s="26"/>
      <c r="O1509" s="26"/>
    </row>
    <row r="1510">
      <c r="A1510" s="19">
        <v>42412.0</v>
      </c>
      <c r="B1510" s="20">
        <v>33.94152450561523</v>
      </c>
      <c r="C1510" s="20">
        <v>433.0264892578125</v>
      </c>
      <c r="D1510" s="21">
        <f t="shared" ref="D1510:E1510" si="1513">B1510/B1509-1</f>
        <v>-0.05449208781</v>
      </c>
      <c r="E1510" s="22">
        <f t="shared" si="1513"/>
        <v>-0.01946901114</v>
      </c>
      <c r="K1510" s="26"/>
      <c r="L1510" s="26"/>
      <c r="M1510" s="26"/>
      <c r="N1510" s="26"/>
      <c r="O1510" s="26"/>
    </row>
    <row r="1511">
      <c r="A1511" s="19">
        <v>42415.0</v>
      </c>
      <c r="B1511" s="20">
        <v>34.54951095581055</v>
      </c>
      <c r="C1511" s="20">
        <v>452.2286071777344</v>
      </c>
      <c r="D1511" s="21">
        <f t="shared" ref="D1511:E1511" si="1514">B1511/B1510-1</f>
        <v>0.01791276199</v>
      </c>
      <c r="E1511" s="22">
        <f t="shared" si="1514"/>
        <v>0.04434397986</v>
      </c>
      <c r="K1511" s="26"/>
      <c r="L1511" s="26"/>
      <c r="M1511" s="26"/>
      <c r="N1511" s="26"/>
      <c r="O1511" s="26"/>
    </row>
    <row r="1512">
      <c r="A1512" s="19">
        <v>42416.0</v>
      </c>
      <c r="B1512" s="20">
        <v>33.33354187011719</v>
      </c>
      <c r="C1512" s="20">
        <v>444.4904174804688</v>
      </c>
      <c r="D1512" s="21">
        <f t="shared" ref="D1512:E1512" si="1515">B1512/B1511-1</f>
        <v>-0.03519497243</v>
      </c>
      <c r="E1512" s="22">
        <f t="shared" si="1515"/>
        <v>-0.01711123439</v>
      </c>
      <c r="K1512" s="26"/>
      <c r="L1512" s="26"/>
      <c r="M1512" s="26"/>
      <c r="N1512" s="26"/>
      <c r="O1512" s="26"/>
    </row>
    <row r="1513">
      <c r="A1513" s="19">
        <v>42417.0</v>
      </c>
      <c r="B1513" s="20">
        <v>33.33354187011719</v>
      </c>
      <c r="C1513" s="20">
        <v>455.02294921875</v>
      </c>
      <c r="D1513" s="21">
        <f t="shared" ref="D1513:E1513" si="1516">B1513/B1512-1</f>
        <v>0</v>
      </c>
      <c r="E1513" s="22">
        <f t="shared" si="1516"/>
        <v>0.02369574534</v>
      </c>
      <c r="K1513" s="26"/>
      <c r="L1513" s="26"/>
      <c r="M1513" s="26"/>
      <c r="N1513" s="26"/>
      <c r="O1513" s="26"/>
    </row>
    <row r="1514">
      <c r="A1514" s="19">
        <v>42418.0</v>
      </c>
      <c r="B1514" s="20">
        <v>33.09563446044922</v>
      </c>
      <c r="C1514" s="20">
        <v>449.0521850585938</v>
      </c>
      <c r="D1514" s="21">
        <f t="shared" ref="D1514:E1514" si="1517">B1514/B1513-1</f>
        <v>-0.007137177639</v>
      </c>
      <c r="E1514" s="22">
        <f t="shared" si="1517"/>
        <v>-0.01312189675</v>
      </c>
      <c r="K1514" s="26"/>
      <c r="L1514" s="26"/>
      <c r="M1514" s="26"/>
      <c r="N1514" s="26"/>
      <c r="O1514" s="26"/>
    </row>
    <row r="1515">
      <c r="A1515" s="19">
        <v>42419.0</v>
      </c>
      <c r="B1515" s="20">
        <v>33.28067398071289</v>
      </c>
      <c r="C1515" s="20">
        <v>451.0822143554688</v>
      </c>
      <c r="D1515" s="21">
        <f t="shared" ref="D1515:E1515" si="1518">B1515/B1514-1</f>
        <v>0.005591055234</v>
      </c>
      <c r="E1515" s="22">
        <f t="shared" si="1518"/>
        <v>0.00452069796</v>
      </c>
      <c r="K1515" s="26"/>
      <c r="L1515" s="26"/>
      <c r="M1515" s="26"/>
      <c r="N1515" s="26"/>
      <c r="O1515" s="26"/>
    </row>
    <row r="1516">
      <c r="A1516" s="19">
        <v>42422.0</v>
      </c>
      <c r="B1516" s="20">
        <v>32.93702697753906</v>
      </c>
      <c r="C1516" s="20">
        <v>459.6563415527344</v>
      </c>
      <c r="D1516" s="21">
        <f t="shared" ref="D1516:E1516" si="1519">B1516/B1515-1</f>
        <v>-0.01032572247</v>
      </c>
      <c r="E1516" s="22">
        <f t="shared" si="1519"/>
        <v>0.01900790349</v>
      </c>
      <c r="K1516" s="26"/>
      <c r="L1516" s="26"/>
      <c r="M1516" s="26"/>
      <c r="N1516" s="26"/>
      <c r="O1516" s="26"/>
    </row>
    <row r="1517">
      <c r="A1517" s="19">
        <v>42423.0</v>
      </c>
      <c r="B1517" s="20">
        <v>32.19686889648438</v>
      </c>
      <c r="C1517" s="20">
        <v>453.6138305664062</v>
      </c>
      <c r="D1517" s="21">
        <f t="shared" ref="D1517:E1517" si="1520">B1517/B1516-1</f>
        <v>-0.02247191532</v>
      </c>
      <c r="E1517" s="22">
        <f t="shared" si="1520"/>
        <v>-0.0131457144</v>
      </c>
      <c r="K1517" s="26"/>
      <c r="L1517" s="26"/>
      <c r="M1517" s="26"/>
      <c r="N1517" s="26"/>
      <c r="O1517" s="26"/>
    </row>
    <row r="1518">
      <c r="A1518" s="19">
        <v>42424.0</v>
      </c>
      <c r="B1518" s="20">
        <v>32.30260467529297</v>
      </c>
      <c r="C1518" s="20">
        <v>455.0467834472656</v>
      </c>
      <c r="D1518" s="21">
        <f t="shared" ref="D1518:E1518" si="1521">B1518/B1517-1</f>
        <v>0.003284039176</v>
      </c>
      <c r="E1518" s="22">
        <f t="shared" si="1521"/>
        <v>0.003158970879</v>
      </c>
      <c r="K1518" s="26"/>
      <c r="L1518" s="26"/>
      <c r="M1518" s="26"/>
      <c r="N1518" s="26"/>
      <c r="O1518" s="26"/>
    </row>
    <row r="1519">
      <c r="A1519" s="19">
        <v>42425.0</v>
      </c>
      <c r="B1519" s="20">
        <v>31.82679176330566</v>
      </c>
      <c r="C1519" s="20">
        <v>450.9627685546875</v>
      </c>
      <c r="D1519" s="21">
        <f t="shared" ref="D1519:E1519" si="1522">B1519/B1518-1</f>
        <v>-0.01472986209</v>
      </c>
      <c r="E1519" s="22">
        <f t="shared" si="1522"/>
        <v>-0.008974934097</v>
      </c>
      <c r="K1519" s="26"/>
      <c r="L1519" s="26"/>
      <c r="M1519" s="26"/>
      <c r="N1519" s="26"/>
      <c r="O1519" s="26"/>
    </row>
    <row r="1520">
      <c r="A1520" s="19">
        <v>42426.0</v>
      </c>
      <c r="B1520" s="20">
        <v>31.98539161682129</v>
      </c>
      <c r="C1520" s="20">
        <v>453.9482421875</v>
      </c>
      <c r="D1520" s="21">
        <f t="shared" ref="D1520:E1520" si="1523">B1520/B1519-1</f>
        <v>0.004983218374</v>
      </c>
      <c r="E1520" s="22">
        <f t="shared" si="1523"/>
        <v>0.006620221981</v>
      </c>
      <c r="K1520" s="26"/>
      <c r="L1520" s="26"/>
      <c r="M1520" s="26"/>
      <c r="N1520" s="26"/>
      <c r="O1520" s="26"/>
    </row>
    <row r="1521">
      <c r="A1521" s="19">
        <v>42429.0</v>
      </c>
      <c r="B1521" s="20">
        <v>31.06019973754883</v>
      </c>
      <c r="C1521" s="20">
        <v>461.734130859375</v>
      </c>
      <c r="D1521" s="21">
        <f t="shared" ref="D1521:E1521" si="1524">B1521/B1520-1</f>
        <v>-0.02892545104</v>
      </c>
      <c r="E1521" s="22">
        <f t="shared" si="1524"/>
        <v>0.01715148986</v>
      </c>
      <c r="K1521" s="26"/>
      <c r="L1521" s="26"/>
      <c r="M1521" s="26"/>
      <c r="N1521" s="26"/>
      <c r="O1521" s="26"/>
    </row>
    <row r="1522">
      <c r="A1522" s="19">
        <v>42430.0</v>
      </c>
      <c r="B1522" s="20">
        <v>32.11756896972656</v>
      </c>
      <c r="C1522" s="20">
        <v>468.7319030761719</v>
      </c>
      <c r="D1522" s="21">
        <f t="shared" ref="D1522:E1522" si="1525">B1522/B1521-1</f>
        <v>0.03404257671</v>
      </c>
      <c r="E1522" s="22">
        <f t="shared" si="1525"/>
        <v>0.01515541466</v>
      </c>
      <c r="K1522" s="26"/>
      <c r="L1522" s="26"/>
      <c r="M1522" s="26"/>
      <c r="N1522" s="26"/>
      <c r="O1522" s="26"/>
    </row>
    <row r="1523">
      <c r="A1523" s="19">
        <v>42431.0</v>
      </c>
      <c r="B1523" s="20">
        <v>33.01632690429688</v>
      </c>
      <c r="C1523" s="20">
        <v>478.3807373046875</v>
      </c>
      <c r="D1523" s="21">
        <f t="shared" ref="D1523:E1523" si="1526">B1523/B1522-1</f>
        <v>0.02798337369</v>
      </c>
      <c r="E1523" s="22">
        <f t="shared" si="1526"/>
        <v>0.02058497441</v>
      </c>
      <c r="K1523" s="26"/>
      <c r="L1523" s="26"/>
      <c r="M1523" s="26"/>
      <c r="N1523" s="26"/>
      <c r="O1523" s="26"/>
    </row>
    <row r="1524">
      <c r="A1524" s="19">
        <v>42432.0</v>
      </c>
      <c r="B1524" s="20">
        <v>33.04276657104492</v>
      </c>
      <c r="C1524" s="20">
        <v>483.80224609375</v>
      </c>
      <c r="D1524" s="21">
        <f t="shared" ref="D1524:E1524" si="1527">B1524/B1523-1</f>
        <v>0.0008008058202</v>
      </c>
      <c r="E1524" s="22">
        <f t="shared" si="1527"/>
        <v>0.01133304158</v>
      </c>
      <c r="K1524" s="26"/>
      <c r="L1524" s="26"/>
      <c r="M1524" s="26"/>
      <c r="N1524" s="26"/>
      <c r="O1524" s="26"/>
    </row>
    <row r="1525">
      <c r="A1525" s="19">
        <v>42433.0</v>
      </c>
      <c r="B1525" s="20">
        <v>33.412841796875</v>
      </c>
      <c r="C1525" s="20">
        <v>480.7212524414062</v>
      </c>
      <c r="D1525" s="21">
        <f t="shared" ref="D1525:E1525" si="1528">B1525/B1524-1</f>
        <v>0.01119988622</v>
      </c>
      <c r="E1525" s="22">
        <f t="shared" si="1528"/>
        <v>-0.006368291336</v>
      </c>
      <c r="K1525" s="26"/>
      <c r="L1525" s="26"/>
      <c r="M1525" s="26"/>
      <c r="N1525" s="26"/>
      <c r="O1525" s="26"/>
    </row>
    <row r="1526">
      <c r="A1526" s="19">
        <v>42437.0</v>
      </c>
      <c r="B1526" s="20">
        <v>33.86222076416016</v>
      </c>
      <c r="C1526" s="20">
        <v>490.5611877441406</v>
      </c>
      <c r="D1526" s="21">
        <f t="shared" ref="D1526:E1526" si="1529">B1526/B1525-1</f>
        <v>0.01344928905</v>
      </c>
      <c r="E1526" s="22">
        <f t="shared" si="1529"/>
        <v>0.02046910814</v>
      </c>
      <c r="K1526" s="26"/>
      <c r="L1526" s="26"/>
      <c r="M1526" s="26"/>
      <c r="N1526" s="26"/>
      <c r="O1526" s="26"/>
    </row>
    <row r="1527">
      <c r="A1527" s="19">
        <v>42438.0</v>
      </c>
      <c r="B1527" s="20">
        <v>35.10463714599609</v>
      </c>
      <c r="C1527" s="20">
        <v>497.5828247070312</v>
      </c>
      <c r="D1527" s="21">
        <f t="shared" ref="D1527:E1527" si="1530">B1527/B1526-1</f>
        <v>0.03669033967</v>
      </c>
      <c r="E1527" s="22">
        <f t="shared" si="1530"/>
        <v>0.0143134784</v>
      </c>
      <c r="K1527" s="26"/>
      <c r="L1527" s="26"/>
      <c r="M1527" s="26"/>
      <c r="N1527" s="26"/>
      <c r="O1527" s="26"/>
    </row>
    <row r="1528">
      <c r="A1528" s="19">
        <v>42439.0</v>
      </c>
      <c r="B1528" s="20">
        <v>34.47021484375</v>
      </c>
      <c r="C1528" s="20">
        <v>483.2767944335938</v>
      </c>
      <c r="D1528" s="21">
        <f t="shared" ref="D1528:E1528" si="1531">B1528/B1527-1</f>
        <v>-0.01807232189</v>
      </c>
      <c r="E1528" s="22">
        <f t="shared" si="1531"/>
        <v>-0.02875105322</v>
      </c>
      <c r="K1528" s="26"/>
      <c r="L1528" s="26"/>
      <c r="M1528" s="26"/>
      <c r="N1528" s="26"/>
      <c r="O1528" s="26"/>
    </row>
    <row r="1529">
      <c r="A1529" s="19">
        <v>42440.0</v>
      </c>
      <c r="B1529" s="20">
        <v>34.60237884521484</v>
      </c>
      <c r="C1529" s="20">
        <v>484.5903625488281</v>
      </c>
      <c r="D1529" s="21">
        <f t="shared" ref="D1529:E1529" si="1532">B1529/B1528-1</f>
        <v>0.00383415079</v>
      </c>
      <c r="E1529" s="22">
        <f t="shared" si="1532"/>
        <v>0.002718045084</v>
      </c>
      <c r="K1529" s="26"/>
      <c r="L1529" s="26"/>
      <c r="M1529" s="26"/>
      <c r="N1529" s="26"/>
      <c r="O1529" s="26"/>
    </row>
    <row r="1530">
      <c r="A1530" s="19">
        <v>42443.0</v>
      </c>
      <c r="B1530" s="20">
        <v>34.760986328125</v>
      </c>
      <c r="C1530" s="20">
        <v>487.0981140136719</v>
      </c>
      <c r="D1530" s="21">
        <f t="shared" ref="D1530:E1530" si="1533">B1530/B1529-1</f>
        <v>0.004583716155</v>
      </c>
      <c r="E1530" s="22">
        <f t="shared" si="1533"/>
        <v>0.005174992444</v>
      </c>
      <c r="K1530" s="26"/>
      <c r="L1530" s="26"/>
      <c r="M1530" s="26"/>
      <c r="N1530" s="26"/>
      <c r="O1530" s="26"/>
    </row>
    <row r="1531">
      <c r="A1531" s="19">
        <v>42444.0</v>
      </c>
      <c r="B1531" s="20">
        <v>35.21036911010742</v>
      </c>
      <c r="C1531" s="20">
        <v>487.4563598632812</v>
      </c>
      <c r="D1531" s="21">
        <f t="shared" ref="D1531:E1531" si="1534">B1531/B1530-1</f>
        <v>0.01292779145</v>
      </c>
      <c r="E1531" s="22">
        <f t="shared" si="1534"/>
        <v>0.0007354695888</v>
      </c>
      <c r="K1531" s="26"/>
      <c r="L1531" s="26"/>
      <c r="M1531" s="26"/>
      <c r="N1531" s="26"/>
      <c r="O1531" s="26"/>
    </row>
    <row r="1532">
      <c r="A1532" s="19">
        <v>42445.0</v>
      </c>
      <c r="B1532" s="20">
        <v>34.94602584838867</v>
      </c>
      <c r="C1532" s="20">
        <v>488.0534057617188</v>
      </c>
      <c r="D1532" s="21">
        <f t="shared" ref="D1532:E1532" si="1535">B1532/B1531-1</f>
        <v>-0.007507540205</v>
      </c>
      <c r="E1532" s="22">
        <f t="shared" si="1535"/>
        <v>0.001224819179</v>
      </c>
      <c r="K1532" s="26"/>
      <c r="L1532" s="26"/>
      <c r="M1532" s="26"/>
      <c r="N1532" s="26"/>
      <c r="O1532" s="26"/>
    </row>
    <row r="1533">
      <c r="A1533" s="19">
        <v>42446.0</v>
      </c>
      <c r="B1533" s="20">
        <v>35.60688018798828</v>
      </c>
      <c r="C1533" s="20">
        <v>490.3459167480469</v>
      </c>
      <c r="D1533" s="21">
        <f t="shared" ref="D1533:E1533" si="1536">B1533/B1532-1</f>
        <v>0.01891071513</v>
      </c>
      <c r="E1533" s="22">
        <f t="shared" si="1536"/>
        <v>0.004697254356</v>
      </c>
      <c r="K1533" s="26"/>
      <c r="L1533" s="26"/>
      <c r="M1533" s="26"/>
      <c r="N1533" s="26"/>
      <c r="O1533" s="26"/>
    </row>
    <row r="1534">
      <c r="A1534" s="19">
        <v>42447.0</v>
      </c>
      <c r="B1534" s="20">
        <v>36.42634201049805</v>
      </c>
      <c r="C1534" s="20">
        <v>495.7513122558594</v>
      </c>
      <c r="D1534" s="21">
        <f t="shared" ref="D1534:E1534" si="1537">B1534/B1533-1</f>
        <v>0.02301414272</v>
      </c>
      <c r="E1534" s="22">
        <f t="shared" si="1537"/>
        <v>0.01102363724</v>
      </c>
      <c r="K1534" s="26"/>
      <c r="L1534" s="26"/>
      <c r="M1534" s="26"/>
      <c r="N1534" s="26"/>
      <c r="O1534" s="26"/>
    </row>
    <row r="1535">
      <c r="A1535" s="19">
        <v>42450.0</v>
      </c>
      <c r="B1535" s="20">
        <v>36.26773834228516</v>
      </c>
      <c r="C1535" s="20">
        <v>500.6257629394531</v>
      </c>
      <c r="D1535" s="21">
        <f t="shared" ref="D1535:E1535" si="1538">B1535/B1534-1</f>
        <v>-0.004354092655</v>
      </c>
      <c r="E1535" s="22">
        <f t="shared" si="1538"/>
        <v>0.009832451399</v>
      </c>
      <c r="K1535" s="26"/>
      <c r="L1535" s="26"/>
      <c r="M1535" s="26"/>
      <c r="N1535" s="26"/>
      <c r="O1535" s="26"/>
    </row>
    <row r="1536">
      <c r="A1536" s="19">
        <v>42451.0</v>
      </c>
      <c r="B1536" s="20">
        <v>36.60659027099609</v>
      </c>
      <c r="C1536" s="20">
        <v>505.7174377441406</v>
      </c>
      <c r="D1536" s="21">
        <f t="shared" ref="D1536:E1536" si="1539">B1536/B1535-1</f>
        <v>0.009343067536</v>
      </c>
      <c r="E1536" s="22">
        <f t="shared" si="1539"/>
        <v>0.01017062081</v>
      </c>
      <c r="K1536" s="26"/>
      <c r="L1536" s="26"/>
      <c r="M1536" s="26"/>
      <c r="N1536" s="26"/>
      <c r="O1536" s="26"/>
    </row>
    <row r="1537">
      <c r="A1537" s="19">
        <v>42452.0</v>
      </c>
      <c r="B1537" s="20">
        <v>38.04948043823242</v>
      </c>
      <c r="C1537" s="20">
        <v>496.7164916992188</v>
      </c>
      <c r="D1537" s="21">
        <f t="shared" ref="D1537:E1537" si="1540">B1537/B1536-1</f>
        <v>0.03941613126</v>
      </c>
      <c r="E1537" s="22">
        <f t="shared" si="1540"/>
        <v>-0.01779836995</v>
      </c>
      <c r="K1537" s="26"/>
      <c r="L1537" s="26"/>
      <c r="M1537" s="26"/>
      <c r="N1537" s="26"/>
      <c r="O1537" s="26"/>
    </row>
    <row r="1538">
      <c r="A1538" s="19">
        <v>42457.0</v>
      </c>
      <c r="B1538" s="20">
        <v>36.55315399169922</v>
      </c>
      <c r="C1538" s="20">
        <v>492.4693908691406</v>
      </c>
      <c r="D1538" s="21">
        <f t="shared" ref="D1538:E1538" si="1541">B1538/B1537-1</f>
        <v>-0.03932580496</v>
      </c>
      <c r="E1538" s="22">
        <f t="shared" si="1541"/>
        <v>-0.008550351963</v>
      </c>
      <c r="K1538" s="26"/>
      <c r="L1538" s="26"/>
      <c r="M1538" s="26"/>
      <c r="N1538" s="26"/>
      <c r="O1538" s="26"/>
    </row>
    <row r="1539">
      <c r="A1539" s="19">
        <v>42458.0</v>
      </c>
      <c r="B1539" s="20">
        <v>36.15235137939453</v>
      </c>
      <c r="C1539" s="20">
        <v>500.1190185546875</v>
      </c>
      <c r="D1539" s="21">
        <f t="shared" ref="D1539:E1539" si="1542">B1539/B1538-1</f>
        <v>-0.01096492555</v>
      </c>
      <c r="E1539" s="22">
        <f t="shared" si="1542"/>
        <v>0.01553320435</v>
      </c>
      <c r="K1539" s="26"/>
      <c r="L1539" s="26"/>
      <c r="M1539" s="26"/>
      <c r="N1539" s="26"/>
      <c r="O1539" s="26"/>
    </row>
    <row r="1540">
      <c r="A1540" s="19">
        <v>42459.0</v>
      </c>
      <c r="B1540" s="20">
        <v>38.74419784545898</v>
      </c>
      <c r="C1540" s="20">
        <v>505.3313598632812</v>
      </c>
      <c r="D1540" s="21">
        <f t="shared" ref="D1540:E1540" si="1543">B1540/B1539-1</f>
        <v>0.07169233444</v>
      </c>
      <c r="E1540" s="22">
        <f t="shared" si="1543"/>
        <v>0.01042220175</v>
      </c>
      <c r="K1540" s="26"/>
      <c r="L1540" s="26"/>
      <c r="M1540" s="26"/>
      <c r="N1540" s="26"/>
      <c r="O1540" s="26"/>
    </row>
    <row r="1541">
      <c r="A1541" s="19">
        <v>42460.0</v>
      </c>
      <c r="B1541" s="20">
        <v>39.43892288208008</v>
      </c>
      <c r="C1541" s="20">
        <v>504.4385375976562</v>
      </c>
      <c r="D1541" s="21">
        <f t="shared" ref="D1541:E1541" si="1544">B1541/B1540-1</f>
        <v>0.01793107292</v>
      </c>
      <c r="E1541" s="22">
        <f t="shared" si="1544"/>
        <v>-0.001766805579</v>
      </c>
      <c r="K1541" s="26"/>
      <c r="L1541" s="26"/>
      <c r="M1541" s="26"/>
      <c r="N1541" s="26"/>
      <c r="O1541" s="26"/>
    </row>
    <row r="1542">
      <c r="A1542" s="19">
        <v>42461.0</v>
      </c>
      <c r="B1542" s="20">
        <v>40.66805267333984</v>
      </c>
      <c r="C1542" s="20">
        <v>499.2503356933594</v>
      </c>
      <c r="D1542" s="21">
        <f t="shared" ref="D1542:E1542" si="1545">B1542/B1541-1</f>
        <v>0.0311653996</v>
      </c>
      <c r="E1542" s="22">
        <f t="shared" si="1545"/>
        <v>-0.01028510218</v>
      </c>
      <c r="K1542" s="26"/>
      <c r="L1542" s="26"/>
      <c r="M1542" s="26"/>
      <c r="N1542" s="26"/>
      <c r="O1542" s="26"/>
    </row>
    <row r="1543">
      <c r="A1543" s="19">
        <v>42464.0</v>
      </c>
      <c r="B1543" s="20">
        <v>43.046142578125</v>
      </c>
      <c r="C1543" s="20">
        <v>499.5398864746094</v>
      </c>
      <c r="D1543" s="21">
        <f t="shared" ref="D1543:E1543" si="1546">B1543/B1542-1</f>
        <v>0.05847562764</v>
      </c>
      <c r="E1543" s="22">
        <f t="shared" si="1546"/>
        <v>0.0005799711298</v>
      </c>
      <c r="K1543" s="26"/>
      <c r="L1543" s="26"/>
      <c r="M1543" s="26"/>
      <c r="N1543" s="26"/>
      <c r="O1543" s="26"/>
    </row>
    <row r="1544">
      <c r="A1544" s="19">
        <v>42465.0</v>
      </c>
      <c r="B1544" s="20">
        <v>39.78628921508789</v>
      </c>
      <c r="C1544" s="20">
        <v>495.630615234375</v>
      </c>
      <c r="D1544" s="21">
        <f t="shared" ref="D1544:E1544" si="1547">B1544/B1543-1</f>
        <v>-0.07572927951</v>
      </c>
      <c r="E1544" s="22">
        <f t="shared" si="1547"/>
        <v>-0.007825743942</v>
      </c>
      <c r="K1544" s="26"/>
      <c r="L1544" s="26"/>
      <c r="M1544" s="26"/>
      <c r="N1544" s="26"/>
      <c r="O1544" s="26"/>
    </row>
    <row r="1545">
      <c r="A1545" s="19">
        <v>42466.0</v>
      </c>
      <c r="B1545" s="20">
        <v>40.34740447998047</v>
      </c>
      <c r="C1545" s="20">
        <v>498.9124450683594</v>
      </c>
      <c r="D1545" s="21">
        <f t="shared" ref="D1545:E1545" si="1548">B1545/B1544-1</f>
        <v>0.01410323194</v>
      </c>
      <c r="E1545" s="22">
        <f t="shared" si="1548"/>
        <v>0.006621523637</v>
      </c>
      <c r="K1545" s="26"/>
      <c r="L1545" s="26"/>
      <c r="M1545" s="26"/>
      <c r="N1545" s="26"/>
      <c r="O1545" s="26"/>
    </row>
    <row r="1546">
      <c r="A1546" s="19">
        <v>42467.0</v>
      </c>
      <c r="B1546" s="20">
        <v>40.50772857666016</v>
      </c>
      <c r="C1546" s="20">
        <v>500.6016540527344</v>
      </c>
      <c r="D1546" s="21">
        <f t="shared" ref="D1546:E1546" si="1549">B1546/B1545-1</f>
        <v>0.003973591331</v>
      </c>
      <c r="E1546" s="22">
        <f t="shared" si="1549"/>
        <v>0.003385782417</v>
      </c>
      <c r="K1546" s="26"/>
      <c r="L1546" s="26"/>
      <c r="M1546" s="26"/>
      <c r="N1546" s="26"/>
      <c r="O1546" s="26"/>
    </row>
    <row r="1547">
      <c r="A1547" s="19">
        <v>42468.0</v>
      </c>
      <c r="B1547" s="20">
        <v>41.8170166015625</v>
      </c>
      <c r="C1547" s="20">
        <v>500.1672973632812</v>
      </c>
      <c r="D1547" s="21">
        <f t="shared" ref="D1547:E1547" si="1550">B1547/B1546-1</f>
        <v>0.03232193142</v>
      </c>
      <c r="E1547" s="22">
        <f t="shared" si="1550"/>
        <v>-0.0008676693054</v>
      </c>
      <c r="K1547" s="26"/>
      <c r="L1547" s="26"/>
      <c r="M1547" s="26"/>
      <c r="N1547" s="26"/>
      <c r="O1547" s="26"/>
    </row>
    <row r="1548">
      <c r="A1548" s="19">
        <v>42471.0</v>
      </c>
      <c r="B1548" s="20">
        <v>42.69878768920898</v>
      </c>
      <c r="C1548" s="20">
        <v>502.0736694335938</v>
      </c>
      <c r="D1548" s="21">
        <f t="shared" ref="D1548:E1548" si="1551">B1548/B1547-1</f>
        <v>0.02108641791</v>
      </c>
      <c r="E1548" s="22">
        <f t="shared" si="1551"/>
        <v>0.003811468843</v>
      </c>
      <c r="K1548" s="26"/>
      <c r="L1548" s="26"/>
      <c r="M1548" s="26"/>
      <c r="N1548" s="26"/>
      <c r="O1548" s="26"/>
    </row>
    <row r="1549">
      <c r="A1549" s="19">
        <v>42472.0</v>
      </c>
      <c r="B1549" s="20">
        <v>42.29798126220703</v>
      </c>
      <c r="C1549" s="20">
        <v>505.5003662109375</v>
      </c>
      <c r="D1549" s="21">
        <f t="shared" ref="D1549:E1549" si="1552">B1549/B1548-1</f>
        <v>-0.009386833882</v>
      </c>
      <c r="E1549" s="22">
        <f t="shared" si="1552"/>
        <v>0.006825087604</v>
      </c>
      <c r="K1549" s="26"/>
      <c r="L1549" s="26"/>
      <c r="M1549" s="26"/>
      <c r="N1549" s="26"/>
      <c r="O1549" s="26"/>
    </row>
    <row r="1550">
      <c r="A1550" s="19">
        <v>42473.0</v>
      </c>
      <c r="B1550" s="20">
        <v>43.046142578125</v>
      </c>
      <c r="C1550" s="20">
        <v>514.501220703125</v>
      </c>
      <c r="D1550" s="21">
        <f t="shared" ref="D1550:E1550" si="1553">B1550/B1549-1</f>
        <v>0.01768787289</v>
      </c>
      <c r="E1550" s="22">
        <f t="shared" si="1553"/>
        <v>0.01780583179</v>
      </c>
      <c r="K1550" s="26"/>
      <c r="L1550" s="26"/>
      <c r="M1550" s="26"/>
      <c r="N1550" s="26"/>
      <c r="O1550" s="26"/>
    </row>
    <row r="1551">
      <c r="A1551" s="19">
        <v>42478.0</v>
      </c>
      <c r="B1551" s="20">
        <v>44.32871246337891</v>
      </c>
      <c r="C1551" s="20">
        <v>513.8738403320312</v>
      </c>
      <c r="D1551" s="21">
        <f t="shared" ref="D1551:E1551" si="1554">B1551/B1550-1</f>
        <v>0.02979523387</v>
      </c>
      <c r="E1551" s="22">
        <f t="shared" si="1554"/>
        <v>-0.001219395301</v>
      </c>
      <c r="K1551" s="26"/>
      <c r="L1551" s="26"/>
      <c r="M1551" s="26"/>
      <c r="N1551" s="26"/>
      <c r="O1551" s="26"/>
    </row>
    <row r="1552">
      <c r="A1552" s="19">
        <v>42480.0</v>
      </c>
      <c r="B1552" s="20">
        <v>44.99671173095703</v>
      </c>
      <c r="C1552" s="20">
        <v>500.6257629394531</v>
      </c>
      <c r="D1552" s="21">
        <f t="shared" ref="D1552:E1552" si="1555">B1552/B1551-1</f>
        <v>0.01506922332</v>
      </c>
      <c r="E1552" s="22">
        <f t="shared" si="1555"/>
        <v>-0.02578079745</v>
      </c>
      <c r="K1552" s="26"/>
      <c r="L1552" s="26"/>
      <c r="M1552" s="26"/>
      <c r="N1552" s="26"/>
      <c r="O1552" s="26"/>
    </row>
    <row r="1553">
      <c r="A1553" s="19">
        <v>42481.0</v>
      </c>
      <c r="B1553" s="20">
        <v>44.46231079101562</v>
      </c>
      <c r="C1553" s="20">
        <v>502.4839172363281</v>
      </c>
      <c r="D1553" s="21">
        <f t="shared" ref="D1553:E1553" si="1556">B1553/B1552-1</f>
        <v>-0.01187644429</v>
      </c>
      <c r="E1553" s="22">
        <f t="shared" si="1556"/>
        <v>0.003711663351</v>
      </c>
      <c r="K1553" s="26"/>
      <c r="L1553" s="26"/>
      <c r="M1553" s="26"/>
      <c r="N1553" s="26"/>
      <c r="O1553" s="26"/>
    </row>
    <row r="1554">
      <c r="A1554" s="19">
        <v>42482.0</v>
      </c>
      <c r="B1554" s="20">
        <v>43.84774780273438</v>
      </c>
      <c r="C1554" s="20">
        <v>501.422119140625</v>
      </c>
      <c r="D1554" s="21">
        <f t="shared" ref="D1554:E1554" si="1557">B1554/B1553-1</f>
        <v>-0.01382211085</v>
      </c>
      <c r="E1554" s="22">
        <f t="shared" si="1557"/>
        <v>-0.002113098667</v>
      </c>
      <c r="K1554" s="26"/>
      <c r="L1554" s="26"/>
      <c r="M1554" s="26"/>
      <c r="N1554" s="26"/>
      <c r="O1554" s="26"/>
    </row>
    <row r="1555">
      <c r="A1555" s="19">
        <v>42485.0</v>
      </c>
      <c r="B1555" s="20">
        <v>44.2752685546875</v>
      </c>
      <c r="C1555" s="20">
        <v>490.7802734375</v>
      </c>
      <c r="D1555" s="21">
        <f t="shared" ref="D1555:E1555" si="1558">B1555/B1554-1</f>
        <v>0.00975011884</v>
      </c>
      <c r="E1555" s="22">
        <f t="shared" si="1558"/>
        <v>-0.02122332721</v>
      </c>
      <c r="K1555" s="26"/>
      <c r="L1555" s="26"/>
      <c r="M1555" s="26"/>
      <c r="N1555" s="26"/>
      <c r="O1555" s="26"/>
    </row>
    <row r="1556">
      <c r="A1556" s="19">
        <v>42486.0</v>
      </c>
      <c r="B1556" s="20">
        <v>45.0234375</v>
      </c>
      <c r="C1556" s="20">
        <v>490.8044128417969</v>
      </c>
      <c r="D1556" s="21">
        <f t="shared" ref="D1556:E1556" si="1559">B1556/B1555-1</f>
        <v>0.01689812326</v>
      </c>
      <c r="E1556" s="22">
        <f t="shared" si="1559"/>
        <v>0.00004918576724</v>
      </c>
      <c r="K1556" s="26"/>
      <c r="L1556" s="26"/>
      <c r="M1556" s="26"/>
      <c r="N1556" s="26"/>
      <c r="O1556" s="26"/>
    </row>
    <row r="1557">
      <c r="A1557" s="19">
        <v>42487.0</v>
      </c>
      <c r="B1557" s="20">
        <v>45.82503890991211</v>
      </c>
      <c r="C1557" s="20">
        <v>491.9867858886719</v>
      </c>
      <c r="D1557" s="21">
        <f t="shared" ref="D1557:E1557" si="1560">B1557/B1556-1</f>
        <v>0.0178040917</v>
      </c>
      <c r="E1557" s="22">
        <f t="shared" si="1560"/>
        <v>0.002409051378</v>
      </c>
      <c r="K1557" s="26"/>
      <c r="L1557" s="26"/>
      <c r="M1557" s="26"/>
      <c r="N1557" s="26"/>
      <c r="O1557" s="26"/>
    </row>
    <row r="1558">
      <c r="A1558" s="19">
        <v>42488.0</v>
      </c>
      <c r="B1558" s="20">
        <v>44.80967330932617</v>
      </c>
      <c r="C1558" s="20">
        <v>481.03125</v>
      </c>
      <c r="D1558" s="21">
        <f t="shared" ref="D1558:E1558" si="1561">B1558/B1557-1</f>
        <v>-0.0221574411</v>
      </c>
      <c r="E1558" s="22">
        <f t="shared" si="1561"/>
        <v>-0.02226794744</v>
      </c>
      <c r="K1558" s="26"/>
      <c r="L1558" s="26"/>
      <c r="M1558" s="26"/>
      <c r="N1558" s="26"/>
      <c r="O1558" s="26"/>
    </row>
    <row r="1559">
      <c r="A1559" s="19">
        <v>42489.0</v>
      </c>
      <c r="B1559" s="20">
        <v>46.33271789550781</v>
      </c>
      <c r="C1559" s="20">
        <v>474.2745056152344</v>
      </c>
      <c r="D1559" s="21">
        <f t="shared" ref="D1559:E1559" si="1562">B1559/B1558-1</f>
        <v>0.03398919192</v>
      </c>
      <c r="E1559" s="22">
        <f t="shared" si="1562"/>
        <v>-0.01404637305</v>
      </c>
      <c r="K1559" s="26"/>
      <c r="L1559" s="26"/>
      <c r="M1559" s="26"/>
      <c r="N1559" s="26"/>
      <c r="O1559" s="26"/>
    </row>
    <row r="1560">
      <c r="A1560" s="19">
        <v>42492.0</v>
      </c>
      <c r="B1560" s="20">
        <v>46.51976013183594</v>
      </c>
      <c r="C1560" s="20">
        <v>476.32568359375</v>
      </c>
      <c r="D1560" s="21">
        <f t="shared" ref="D1560:E1560" si="1563">B1560/B1559-1</f>
        <v>0.00403693642</v>
      </c>
      <c r="E1560" s="22">
        <f t="shared" si="1563"/>
        <v>0.004324875055</v>
      </c>
      <c r="K1560" s="26"/>
      <c r="L1560" s="26"/>
      <c r="M1560" s="26"/>
      <c r="N1560" s="26"/>
      <c r="O1560" s="26"/>
    </row>
    <row r="1561">
      <c r="A1561" s="19">
        <v>42493.0</v>
      </c>
      <c r="B1561" s="20">
        <v>45.90519714355469</v>
      </c>
      <c r="C1561" s="20">
        <v>470.9443969726562</v>
      </c>
      <c r="D1561" s="21">
        <f t="shared" ref="D1561:E1561" si="1564">B1561/B1560-1</f>
        <v>-0.01321079444</v>
      </c>
      <c r="E1561" s="22">
        <f t="shared" si="1564"/>
        <v>-0.01129749414</v>
      </c>
      <c r="K1561" s="26"/>
      <c r="L1561" s="26"/>
      <c r="M1561" s="26"/>
      <c r="N1561" s="26"/>
      <c r="O1561" s="26"/>
    </row>
    <row r="1562">
      <c r="A1562" s="19">
        <v>42494.0</v>
      </c>
      <c r="B1562" s="20">
        <v>42.29798126220703</v>
      </c>
      <c r="C1562" s="20">
        <v>472.0544738769531</v>
      </c>
      <c r="D1562" s="21">
        <f t="shared" ref="D1562:E1562" si="1565">B1562/B1561-1</f>
        <v>-0.07857968391</v>
      </c>
      <c r="E1562" s="22">
        <f t="shared" si="1565"/>
        <v>0.002357129443</v>
      </c>
      <c r="K1562" s="26"/>
      <c r="L1562" s="26"/>
      <c r="M1562" s="26"/>
      <c r="N1562" s="26"/>
      <c r="O1562" s="26"/>
    </row>
    <row r="1563">
      <c r="A1563" s="19">
        <v>42495.0</v>
      </c>
      <c r="B1563" s="20">
        <v>41.73685836791992</v>
      </c>
      <c r="C1563" s="20">
        <v>470.678955078125</v>
      </c>
      <c r="D1563" s="21">
        <f t="shared" ref="D1563:E1563" si="1566">B1563/B1562-1</f>
        <v>-0.01326594976</v>
      </c>
      <c r="E1563" s="22">
        <f t="shared" si="1566"/>
        <v>-0.002913898448</v>
      </c>
      <c r="K1563" s="26"/>
      <c r="L1563" s="26"/>
      <c r="M1563" s="26"/>
      <c r="N1563" s="26"/>
      <c r="O1563" s="26"/>
    </row>
    <row r="1564">
      <c r="A1564" s="19">
        <v>42496.0</v>
      </c>
      <c r="B1564" s="20">
        <v>41.01541137695312</v>
      </c>
      <c r="C1564" s="20">
        <v>467.6384582519531</v>
      </c>
      <c r="D1564" s="21">
        <f t="shared" ref="D1564:E1564" si="1567">B1564/B1563-1</f>
        <v>-0.01728560843</v>
      </c>
      <c r="E1564" s="22">
        <f t="shared" si="1567"/>
        <v>-0.006459810436</v>
      </c>
      <c r="K1564" s="26"/>
      <c r="L1564" s="26"/>
      <c r="M1564" s="26"/>
      <c r="N1564" s="26"/>
      <c r="O1564" s="26"/>
    </row>
    <row r="1565">
      <c r="A1565" s="19">
        <v>42499.0</v>
      </c>
      <c r="B1565" s="20">
        <v>41.36277770996094</v>
      </c>
      <c r="C1565" s="20">
        <v>474.4675598144531</v>
      </c>
      <c r="D1565" s="21">
        <f t="shared" ref="D1565:E1565" si="1568">B1565/B1564-1</f>
        <v>0.008469166134</v>
      </c>
      <c r="E1565" s="22">
        <f t="shared" si="1568"/>
        <v>0.01460337883</v>
      </c>
      <c r="K1565" s="26"/>
      <c r="L1565" s="26"/>
      <c r="M1565" s="26"/>
      <c r="N1565" s="26"/>
      <c r="O1565" s="26"/>
    </row>
    <row r="1566">
      <c r="A1566" s="19">
        <v>42500.0</v>
      </c>
      <c r="B1566" s="20">
        <v>40.18708801269531</v>
      </c>
      <c r="C1566" s="20">
        <v>474.2021179199219</v>
      </c>
      <c r="D1566" s="21">
        <f t="shared" ref="D1566:E1566" si="1569">B1566/B1565-1</f>
        <v>-0.02842385745</v>
      </c>
      <c r="E1566" s="22">
        <f t="shared" si="1569"/>
        <v>-0.000559452146</v>
      </c>
      <c r="K1566" s="26"/>
      <c r="L1566" s="26"/>
      <c r="M1566" s="26"/>
      <c r="N1566" s="26"/>
      <c r="O1566" s="26"/>
    </row>
    <row r="1567">
      <c r="A1567" s="19">
        <v>42501.0</v>
      </c>
      <c r="B1567" s="20">
        <v>39.70612716674805</v>
      </c>
      <c r="C1567" s="20">
        <v>470.7513732910156</v>
      </c>
      <c r="D1567" s="21">
        <f t="shared" ref="D1567:E1567" si="1570">B1567/B1566-1</f>
        <v>-0.01196804421</v>
      </c>
      <c r="E1567" s="22">
        <f t="shared" si="1570"/>
        <v>-0.007276949002</v>
      </c>
      <c r="K1567" s="26"/>
      <c r="L1567" s="26"/>
      <c r="M1567" s="26"/>
      <c r="N1567" s="26"/>
      <c r="O1567" s="26"/>
    </row>
    <row r="1568">
      <c r="A1568" s="19">
        <v>42502.0</v>
      </c>
      <c r="B1568" s="20">
        <v>40.45429229736328</v>
      </c>
      <c r="C1568" s="20">
        <v>479.1490173339844</v>
      </c>
      <c r="D1568" s="21">
        <f t="shared" ref="D1568:E1568" si="1571">B1568/B1567-1</f>
        <v>0.01884256119</v>
      </c>
      <c r="E1568" s="22">
        <f t="shared" si="1571"/>
        <v>0.01783880944</v>
      </c>
      <c r="K1568" s="26"/>
      <c r="L1568" s="26"/>
      <c r="M1568" s="26"/>
      <c r="N1568" s="26"/>
      <c r="O1568" s="26"/>
    </row>
    <row r="1569">
      <c r="A1569" s="19">
        <v>42503.0</v>
      </c>
      <c r="B1569" s="20">
        <v>39.19844436645508</v>
      </c>
      <c r="C1569" s="20">
        <v>472.0785827636719</v>
      </c>
      <c r="D1569" s="21">
        <f t="shared" ref="D1569:E1569" si="1572">B1569/B1568-1</f>
        <v>-0.03104362627</v>
      </c>
      <c r="E1569" s="22">
        <f t="shared" si="1572"/>
        <v>-0.01475623306</v>
      </c>
      <c r="K1569" s="26"/>
      <c r="L1569" s="26"/>
      <c r="M1569" s="26"/>
      <c r="N1569" s="26"/>
      <c r="O1569" s="26"/>
    </row>
    <row r="1570">
      <c r="A1570" s="19">
        <v>42506.0</v>
      </c>
      <c r="B1570" s="20">
        <v>40.69477081298828</v>
      </c>
      <c r="C1570" s="20">
        <v>471.0167846679688</v>
      </c>
      <c r="D1570" s="21">
        <f t="shared" ref="D1570:E1570" si="1573">B1570/B1569-1</f>
        <v>0.03817310791</v>
      </c>
      <c r="E1570" s="22">
        <f t="shared" si="1573"/>
        <v>-0.00224919777</v>
      </c>
      <c r="K1570" s="26"/>
      <c r="L1570" s="26"/>
      <c r="M1570" s="26"/>
      <c r="N1570" s="26"/>
      <c r="O1570" s="26"/>
    </row>
    <row r="1571">
      <c r="A1571" s="19">
        <v>42507.0</v>
      </c>
      <c r="B1571" s="20">
        <v>40.05348587036133</v>
      </c>
      <c r="C1571" s="20">
        <v>467.7349548339844</v>
      </c>
      <c r="D1571" s="21">
        <f t="shared" ref="D1571:E1571" si="1574">B1571/B1570-1</f>
        <v>-0.01575841146</v>
      </c>
      <c r="E1571" s="22">
        <f t="shared" si="1574"/>
        <v>-0.006967543283</v>
      </c>
      <c r="K1571" s="26"/>
      <c r="L1571" s="26"/>
      <c r="M1571" s="26"/>
      <c r="N1571" s="26"/>
      <c r="O1571" s="26"/>
    </row>
    <row r="1572">
      <c r="A1572" s="19">
        <v>42508.0</v>
      </c>
      <c r="B1572" s="20">
        <v>40.05348587036133</v>
      </c>
      <c r="C1572" s="20">
        <v>468.4106140136719</v>
      </c>
      <c r="D1572" s="21">
        <f t="shared" ref="D1572:E1572" si="1575">B1572/B1571-1</f>
        <v>0</v>
      </c>
      <c r="E1572" s="22">
        <f t="shared" si="1575"/>
        <v>0.001444534287</v>
      </c>
      <c r="K1572" s="26"/>
      <c r="L1572" s="26"/>
      <c r="M1572" s="26"/>
      <c r="N1572" s="26"/>
      <c r="O1572" s="26"/>
    </row>
    <row r="1573">
      <c r="A1573" s="19">
        <v>42509.0</v>
      </c>
      <c r="B1573" s="20">
        <v>38.20979690551758</v>
      </c>
      <c r="C1573" s="20">
        <v>459.0718994140625</v>
      </c>
      <c r="D1573" s="21">
        <f t="shared" ref="D1573:E1573" si="1576">B1573/B1572-1</f>
        <v>-0.04603067435</v>
      </c>
      <c r="E1573" s="22">
        <f t="shared" si="1576"/>
        <v>-0.01993702602</v>
      </c>
      <c r="K1573" s="26"/>
      <c r="L1573" s="26"/>
      <c r="M1573" s="26"/>
      <c r="N1573" s="26"/>
      <c r="O1573" s="26"/>
    </row>
    <row r="1574">
      <c r="A1574" s="19">
        <v>42510.0</v>
      </c>
      <c r="B1574" s="20">
        <v>36.82035064697266</v>
      </c>
      <c r="C1574" s="20">
        <v>450.8672485351562</v>
      </c>
      <c r="D1574" s="21">
        <f t="shared" ref="D1574:E1574" si="1577">B1574/B1573-1</f>
        <v>-0.03636361277</v>
      </c>
      <c r="E1574" s="22">
        <f t="shared" si="1577"/>
        <v>-0.01787225681</v>
      </c>
      <c r="K1574" s="26"/>
      <c r="L1574" s="26"/>
      <c r="M1574" s="26"/>
      <c r="N1574" s="26"/>
      <c r="O1574" s="26"/>
    </row>
    <row r="1575">
      <c r="A1575" s="19">
        <v>42513.0</v>
      </c>
      <c r="B1575" s="20">
        <v>37.24787521362305</v>
      </c>
      <c r="C1575" s="20">
        <v>448.8402404785156</v>
      </c>
      <c r="D1575" s="21">
        <f t="shared" ref="D1575:E1575" si="1578">B1575/B1574-1</f>
        <v>0.01161109438</v>
      </c>
      <c r="E1575" s="22">
        <f t="shared" si="1578"/>
        <v>-0.004495797961</v>
      </c>
      <c r="K1575" s="26"/>
      <c r="L1575" s="26"/>
      <c r="M1575" s="26"/>
      <c r="N1575" s="26"/>
      <c r="O1575" s="26"/>
    </row>
    <row r="1576">
      <c r="A1576" s="19">
        <v>42514.0</v>
      </c>
      <c r="B1576" s="20">
        <v>37.70211410522461</v>
      </c>
      <c r="C1576" s="20">
        <v>453.8836669921875</v>
      </c>
      <c r="D1576" s="21">
        <f t="shared" ref="D1576:E1576" si="1579">B1576/B1575-1</f>
        <v>0.01219502828</v>
      </c>
      <c r="E1576" s="22">
        <f t="shared" si="1579"/>
        <v>0.01123657386</v>
      </c>
      <c r="K1576" s="26"/>
      <c r="L1576" s="26"/>
      <c r="M1576" s="26"/>
      <c r="N1576" s="26"/>
      <c r="O1576" s="26"/>
    </row>
    <row r="1577">
      <c r="A1577" s="19">
        <v>42515.0</v>
      </c>
      <c r="B1577" s="20">
        <v>37.99603652954102</v>
      </c>
      <c r="C1577" s="20">
        <v>459.0718994140625</v>
      </c>
      <c r="D1577" s="21">
        <f t="shared" ref="D1577:E1577" si="1580">B1577/B1576-1</f>
        <v>0.007795913606</v>
      </c>
      <c r="E1577" s="22">
        <f t="shared" si="1580"/>
        <v>0.01143075374</v>
      </c>
      <c r="K1577" s="26"/>
      <c r="L1577" s="26"/>
      <c r="M1577" s="26"/>
      <c r="N1577" s="26"/>
      <c r="O1577" s="26"/>
    </row>
    <row r="1578">
      <c r="A1578" s="19">
        <v>42516.0</v>
      </c>
      <c r="B1578" s="20">
        <v>39.5992431640625</v>
      </c>
      <c r="C1578" s="20">
        <v>456.9724731445312</v>
      </c>
      <c r="D1578" s="21">
        <f t="shared" ref="D1578:E1578" si="1581">B1578/B1577-1</f>
        <v>0.04219404919</v>
      </c>
      <c r="E1578" s="22">
        <f t="shared" si="1581"/>
        <v>-0.004573197079</v>
      </c>
      <c r="K1578" s="26"/>
      <c r="L1578" s="26"/>
      <c r="M1578" s="26"/>
      <c r="N1578" s="26"/>
      <c r="O1578" s="26"/>
    </row>
    <row r="1579">
      <c r="A1579" s="19">
        <v>42517.0</v>
      </c>
      <c r="B1579" s="20">
        <v>39.19844436645508</v>
      </c>
      <c r="C1579" s="20">
        <v>470.4135131835938</v>
      </c>
      <c r="D1579" s="21">
        <f t="shared" ref="D1579:E1579" si="1582">B1579/B1578-1</f>
        <v>-0.0101213752</v>
      </c>
      <c r="E1579" s="22">
        <f t="shared" si="1582"/>
        <v>0.02941323784</v>
      </c>
      <c r="K1579" s="26"/>
      <c r="L1579" s="26"/>
      <c r="M1579" s="26"/>
      <c r="N1579" s="26"/>
      <c r="O1579" s="26"/>
    </row>
    <row r="1580">
      <c r="A1580" s="19">
        <v>42520.0</v>
      </c>
      <c r="B1580" s="20">
        <v>39.89316940307617</v>
      </c>
      <c r="C1580" s="20">
        <v>467.5177612304688</v>
      </c>
      <c r="D1580" s="21">
        <f t="shared" ref="D1580:E1580" si="1583">B1580/B1579-1</f>
        <v>0.0177232808</v>
      </c>
      <c r="E1580" s="22">
        <f t="shared" si="1583"/>
        <v>-0.006155758438</v>
      </c>
      <c r="K1580" s="26"/>
      <c r="L1580" s="26"/>
      <c r="M1580" s="26"/>
      <c r="N1580" s="26"/>
      <c r="O1580" s="26"/>
    </row>
    <row r="1581">
      <c r="A1581" s="19">
        <v>42521.0</v>
      </c>
      <c r="B1581" s="20">
        <v>38.93124008178711</v>
      </c>
      <c r="C1581" s="20">
        <v>462.2812805175781</v>
      </c>
      <c r="D1581" s="21">
        <f t="shared" ref="D1581:E1581" si="1584">B1581/B1580-1</f>
        <v>-0.0241126322</v>
      </c>
      <c r="E1581" s="22">
        <f t="shared" si="1584"/>
        <v>-0.01120060273</v>
      </c>
      <c r="K1581" s="26"/>
      <c r="L1581" s="26"/>
      <c r="M1581" s="26"/>
      <c r="N1581" s="26"/>
      <c r="O1581" s="26"/>
    </row>
    <row r="1582">
      <c r="A1582" s="19">
        <v>42522.0</v>
      </c>
      <c r="B1582" s="20">
        <v>40.16036987304688</v>
      </c>
      <c r="C1582" s="20">
        <v>460.2301635742188</v>
      </c>
      <c r="D1582" s="21">
        <f t="shared" ref="D1582:E1582" si="1585">B1582/B1581-1</f>
        <v>0.03157181196</v>
      </c>
      <c r="E1582" s="22">
        <f t="shared" si="1585"/>
        <v>-0.004436945708</v>
      </c>
      <c r="K1582" s="26"/>
      <c r="L1582" s="26"/>
      <c r="M1582" s="26"/>
      <c r="N1582" s="26"/>
      <c r="O1582" s="26"/>
    </row>
    <row r="1583">
      <c r="A1583" s="19">
        <v>42523.0</v>
      </c>
      <c r="B1583" s="20">
        <v>40.37413024902344</v>
      </c>
      <c r="C1583" s="20">
        <v>461.5090942382812</v>
      </c>
      <c r="D1583" s="21">
        <f t="shared" ref="D1583:E1583" si="1586">B1583/B1582-1</f>
        <v>0.005322669504</v>
      </c>
      <c r="E1583" s="22">
        <f t="shared" si="1586"/>
        <v>0.002778893617</v>
      </c>
      <c r="K1583" s="26"/>
      <c r="L1583" s="26"/>
      <c r="M1583" s="26"/>
      <c r="N1583" s="26"/>
      <c r="O1583" s="26"/>
    </row>
    <row r="1584">
      <c r="A1584" s="19">
        <v>42524.0</v>
      </c>
      <c r="B1584" s="20">
        <v>38.50371551513672</v>
      </c>
      <c r="C1584" s="20">
        <v>463.1500549316406</v>
      </c>
      <c r="D1584" s="21">
        <f t="shared" ref="D1584:E1584" si="1587">B1584/B1583-1</f>
        <v>-0.04632705949</v>
      </c>
      <c r="E1584" s="22">
        <f t="shared" si="1587"/>
        <v>0.003555641078</v>
      </c>
      <c r="K1584" s="26"/>
      <c r="L1584" s="26"/>
      <c r="M1584" s="26"/>
      <c r="N1584" s="26"/>
      <c r="O1584" s="26"/>
    </row>
    <row r="1585">
      <c r="A1585" s="19">
        <v>42527.0</v>
      </c>
      <c r="B1585" s="20">
        <v>38.63732147216797</v>
      </c>
      <c r="C1585" s="20">
        <v>460.809326171875</v>
      </c>
      <c r="D1585" s="21">
        <f t="shared" ref="D1585:E1585" si="1588">B1585/B1584-1</f>
        <v>0.003469949724</v>
      </c>
      <c r="E1585" s="22">
        <f t="shared" si="1588"/>
        <v>-0.005053931733</v>
      </c>
      <c r="K1585" s="26"/>
      <c r="L1585" s="26"/>
      <c r="M1585" s="26"/>
      <c r="N1585" s="26"/>
      <c r="O1585" s="26"/>
    </row>
    <row r="1586">
      <c r="A1586" s="19">
        <v>42528.0</v>
      </c>
      <c r="B1586" s="20">
        <v>38.90451812744141</v>
      </c>
      <c r="C1586" s="20">
        <v>460.9299926757812</v>
      </c>
      <c r="D1586" s="21">
        <f t="shared" ref="D1586:E1586" si="1589">B1586/B1585-1</f>
        <v>0.006915506694</v>
      </c>
      <c r="E1586" s="22">
        <f t="shared" si="1589"/>
        <v>0.000261857773</v>
      </c>
      <c r="K1586" s="26"/>
      <c r="L1586" s="26"/>
      <c r="M1586" s="26"/>
      <c r="N1586" s="26"/>
      <c r="O1586" s="26"/>
    </row>
    <row r="1587">
      <c r="A1587" s="19">
        <v>42529.0</v>
      </c>
      <c r="B1587" s="20">
        <v>40.02676773071289</v>
      </c>
      <c r="C1587" s="20">
        <v>460.4714660644531</v>
      </c>
      <c r="D1587" s="21">
        <f t="shared" ref="D1587:E1587" si="1590">B1587/B1586-1</f>
        <v>0.02884625378</v>
      </c>
      <c r="E1587" s="22">
        <f t="shared" si="1590"/>
        <v>-0.0009947857996</v>
      </c>
      <c r="K1587" s="26"/>
      <c r="L1587" s="26"/>
      <c r="M1587" s="26"/>
      <c r="N1587" s="26"/>
      <c r="O1587" s="26"/>
    </row>
    <row r="1588">
      <c r="A1588" s="19">
        <v>42530.0</v>
      </c>
      <c r="B1588" s="20">
        <v>39.91988754272461</v>
      </c>
      <c r="C1588" s="20">
        <v>468.7001953125</v>
      </c>
      <c r="D1588" s="21">
        <f t="shared" ref="D1588:E1588" si="1591">B1588/B1587-1</f>
        <v>-0.002670217808</v>
      </c>
      <c r="E1588" s="22">
        <f t="shared" si="1591"/>
        <v>0.01787022618</v>
      </c>
      <c r="K1588" s="26"/>
      <c r="L1588" s="26"/>
      <c r="M1588" s="26"/>
      <c r="N1588" s="26"/>
      <c r="O1588" s="26"/>
    </row>
    <row r="1589">
      <c r="A1589" s="19">
        <v>42531.0</v>
      </c>
      <c r="B1589" s="20">
        <v>39.89316940307617</v>
      </c>
      <c r="C1589" s="20">
        <v>471.3788146972656</v>
      </c>
      <c r="D1589" s="21">
        <f t="shared" ref="D1589:E1589" si="1592">B1589/B1588-1</f>
        <v>-0.0006692939608</v>
      </c>
      <c r="E1589" s="22">
        <f t="shared" si="1592"/>
        <v>0.005714995239</v>
      </c>
      <c r="K1589" s="26"/>
      <c r="L1589" s="26"/>
      <c r="M1589" s="26"/>
      <c r="N1589" s="26"/>
      <c r="O1589" s="26"/>
    </row>
    <row r="1590">
      <c r="A1590" s="19">
        <v>42534.0</v>
      </c>
      <c r="B1590" s="20">
        <v>38.90451812744141</v>
      </c>
      <c r="C1590" s="20">
        <v>473.5022888183594</v>
      </c>
      <c r="D1590" s="21">
        <f t="shared" ref="D1590:E1590" si="1593">B1590/B1589-1</f>
        <v>-0.02478247004</v>
      </c>
      <c r="E1590" s="22">
        <f t="shared" si="1593"/>
        <v>0.004504814504</v>
      </c>
      <c r="K1590" s="26"/>
      <c r="L1590" s="26"/>
      <c r="M1590" s="26"/>
      <c r="N1590" s="26"/>
      <c r="O1590" s="26"/>
    </row>
    <row r="1591">
      <c r="A1591" s="19">
        <v>42535.0</v>
      </c>
      <c r="B1591" s="20">
        <v>42.13765716552734</v>
      </c>
      <c r="C1591" s="20">
        <v>471.1615905761719</v>
      </c>
      <c r="D1591" s="21">
        <f t="shared" ref="D1591:E1591" si="1594">B1591/B1590-1</f>
        <v>0.08310446174</v>
      </c>
      <c r="E1591" s="22">
        <f t="shared" si="1594"/>
        <v>-0.004943372603</v>
      </c>
      <c r="K1591" s="26"/>
      <c r="L1591" s="26"/>
      <c r="M1591" s="26"/>
      <c r="N1591" s="26"/>
      <c r="O1591" s="26"/>
    </row>
    <row r="1592">
      <c r="A1592" s="19">
        <v>42536.0</v>
      </c>
      <c r="B1592" s="20">
        <v>42.69878768920898</v>
      </c>
      <c r="C1592" s="20">
        <v>475.1915283203125</v>
      </c>
      <c r="D1592" s="21">
        <f t="shared" ref="D1592:E1592" si="1595">B1592/B1591-1</f>
        <v>0.01331660471</v>
      </c>
      <c r="E1592" s="22">
        <f t="shared" si="1595"/>
        <v>0.008553196663</v>
      </c>
      <c r="K1592" s="26"/>
      <c r="L1592" s="26"/>
      <c r="M1592" s="26"/>
      <c r="N1592" s="26"/>
      <c r="O1592" s="26"/>
    </row>
    <row r="1593">
      <c r="A1593" s="19">
        <v>42537.0</v>
      </c>
      <c r="B1593" s="20">
        <v>42.05749893188477</v>
      </c>
      <c r="C1593" s="20">
        <v>471.1857299804688</v>
      </c>
      <c r="D1593" s="21">
        <f t="shared" ref="D1593:E1593" si="1596">B1593/B1592-1</f>
        <v>-0.01501889848</v>
      </c>
      <c r="E1593" s="22">
        <f t="shared" si="1596"/>
        <v>-0.008429860595</v>
      </c>
      <c r="K1593" s="26"/>
      <c r="L1593" s="26"/>
      <c r="M1593" s="26"/>
      <c r="N1593" s="26"/>
      <c r="O1593" s="26"/>
    </row>
    <row r="1594">
      <c r="A1594" s="19">
        <v>42538.0</v>
      </c>
      <c r="B1594" s="20">
        <v>42.11093521118164</v>
      </c>
      <c r="C1594" s="20">
        <v>470.510009765625</v>
      </c>
      <c r="D1594" s="21">
        <f t="shared" ref="D1594:E1594" si="1597">B1594/B1593-1</f>
        <v>0.001270552949</v>
      </c>
      <c r="E1594" s="22">
        <f t="shared" si="1597"/>
        <v>-0.001434084633</v>
      </c>
      <c r="K1594" s="26"/>
      <c r="L1594" s="26"/>
      <c r="M1594" s="26"/>
      <c r="N1594" s="26"/>
      <c r="O1594" s="26"/>
    </row>
    <row r="1595">
      <c r="A1595" s="19">
        <v>42541.0</v>
      </c>
      <c r="B1595" s="20">
        <v>42.61861801147461</v>
      </c>
      <c r="C1595" s="20">
        <v>477.8941955566406</v>
      </c>
      <c r="D1595" s="21">
        <f t="shared" ref="D1595:E1595" si="1598">B1595/B1594-1</f>
        <v>0.01205584245</v>
      </c>
      <c r="E1595" s="22">
        <f t="shared" si="1598"/>
        <v>0.01569400361</v>
      </c>
      <c r="K1595" s="26"/>
      <c r="L1595" s="26"/>
      <c r="M1595" s="26"/>
      <c r="N1595" s="26"/>
      <c r="O1595" s="26"/>
    </row>
    <row r="1596">
      <c r="A1596" s="19">
        <v>42542.0</v>
      </c>
      <c r="B1596" s="20">
        <v>42.03077697753906</v>
      </c>
      <c r="C1596" s="20">
        <v>476.3980407714844</v>
      </c>
      <c r="D1596" s="21">
        <f t="shared" ref="D1596:E1596" si="1599">B1596/B1595-1</f>
        <v>-0.01379305715</v>
      </c>
      <c r="E1596" s="22">
        <f t="shared" si="1599"/>
        <v>-0.003130723911</v>
      </c>
      <c r="K1596" s="26"/>
      <c r="L1596" s="26"/>
      <c r="M1596" s="26"/>
      <c r="N1596" s="26"/>
      <c r="O1596" s="26"/>
    </row>
    <row r="1597">
      <c r="A1597" s="19">
        <v>42543.0</v>
      </c>
      <c r="B1597" s="20">
        <v>41.49637222290039</v>
      </c>
      <c r="C1597" s="20">
        <v>473.2127380371094</v>
      </c>
      <c r="D1597" s="21">
        <f t="shared" ref="D1597:E1597" si="1600">B1597/B1596-1</f>
        <v>-0.01271460565</v>
      </c>
      <c r="E1597" s="22">
        <f t="shared" si="1600"/>
        <v>-0.006686221314</v>
      </c>
      <c r="K1597" s="26"/>
      <c r="L1597" s="26"/>
      <c r="M1597" s="26"/>
      <c r="N1597" s="26"/>
      <c r="O1597" s="26"/>
    </row>
    <row r="1598">
      <c r="A1598" s="19">
        <v>42544.0</v>
      </c>
      <c r="B1598" s="20">
        <v>42.11093521118164</v>
      </c>
      <c r="C1598" s="20">
        <v>473.1886291503906</v>
      </c>
      <c r="D1598" s="21">
        <f t="shared" ref="D1598:E1598" si="1601">B1598/B1597-1</f>
        <v>0.01481004134</v>
      </c>
      <c r="E1598" s="22">
        <f t="shared" si="1601"/>
        <v>-0.00005094724799</v>
      </c>
      <c r="K1598" s="26"/>
      <c r="L1598" s="26"/>
      <c r="M1598" s="26"/>
      <c r="N1598" s="26"/>
      <c r="O1598" s="26"/>
    </row>
    <row r="1599">
      <c r="A1599" s="19">
        <v>42545.0</v>
      </c>
      <c r="B1599" s="20">
        <v>39.65268707275391</v>
      </c>
      <c r="C1599" s="20">
        <v>459.1925048828125</v>
      </c>
      <c r="D1599" s="21">
        <f t="shared" ref="D1599:E1599" si="1602">B1599/B1598-1</f>
        <v>-0.05837552945</v>
      </c>
      <c r="E1599" s="22">
        <f t="shared" si="1602"/>
        <v>-0.0295783191</v>
      </c>
      <c r="K1599" s="26"/>
      <c r="L1599" s="26"/>
      <c r="M1599" s="26"/>
      <c r="N1599" s="26"/>
      <c r="O1599" s="26"/>
    </row>
    <row r="1600">
      <c r="A1600" s="19">
        <v>42548.0</v>
      </c>
      <c r="B1600" s="20">
        <v>40.37413024902344</v>
      </c>
      <c r="C1600" s="20">
        <v>461.2195129394531</v>
      </c>
      <c r="D1600" s="21">
        <f t="shared" ref="D1600:E1600" si="1603">B1600/B1599-1</f>
        <v>0.01819405517</v>
      </c>
      <c r="E1600" s="22">
        <f t="shared" si="1603"/>
        <v>0.004414288202</v>
      </c>
      <c r="K1600" s="26"/>
      <c r="L1600" s="26"/>
      <c r="M1600" s="26"/>
      <c r="N1600" s="26"/>
      <c r="O1600" s="26"/>
    </row>
    <row r="1601">
      <c r="A1601" s="19">
        <v>42549.0</v>
      </c>
      <c r="B1601" s="20">
        <v>43.52710723876953</v>
      </c>
      <c r="C1601" s="20">
        <v>462.2571716308594</v>
      </c>
      <c r="D1601" s="21">
        <f t="shared" ref="D1601:E1601" si="1604">B1601/B1600-1</f>
        <v>0.07809399163</v>
      </c>
      <c r="E1601" s="22">
        <f t="shared" si="1604"/>
        <v>0.002249815245</v>
      </c>
      <c r="K1601" s="26"/>
      <c r="L1601" s="26"/>
      <c r="M1601" s="26"/>
      <c r="N1601" s="26"/>
      <c r="O1601" s="26"/>
    </row>
    <row r="1602">
      <c r="A1602" s="19">
        <v>42550.0</v>
      </c>
      <c r="B1602" s="20">
        <v>44.5157470703125</v>
      </c>
      <c r="C1602" s="20">
        <v>466.6490478515625</v>
      </c>
      <c r="D1602" s="21">
        <f t="shared" ref="D1602:E1602" si="1605">B1602/B1601-1</f>
        <v>0.02271319861</v>
      </c>
      <c r="E1602" s="22">
        <f t="shared" si="1605"/>
        <v>0.009500936903</v>
      </c>
      <c r="K1602" s="26"/>
      <c r="L1602" s="26"/>
      <c r="M1602" s="26"/>
      <c r="N1602" s="26"/>
      <c r="O1602" s="26"/>
    </row>
    <row r="1603">
      <c r="A1603" s="19">
        <v>42551.0</v>
      </c>
      <c r="B1603" s="20">
        <v>46.35943984985352</v>
      </c>
      <c r="C1603" s="20">
        <v>467.7349548339844</v>
      </c>
      <c r="D1603" s="21">
        <f t="shared" ref="D1603:E1603" si="1606">B1603/B1602-1</f>
        <v>0.04141664244</v>
      </c>
      <c r="E1603" s="22">
        <f t="shared" si="1606"/>
        <v>0.00232703139</v>
      </c>
      <c r="K1603" s="26"/>
      <c r="L1603" s="26"/>
      <c r="M1603" s="26"/>
      <c r="N1603" s="26"/>
      <c r="O1603" s="26"/>
    </row>
    <row r="1604">
      <c r="A1604" s="19">
        <v>42552.0</v>
      </c>
      <c r="B1604" s="20">
        <v>45.2371940612793</v>
      </c>
      <c r="C1604" s="20">
        <v>469.8102722167969</v>
      </c>
      <c r="D1604" s="21">
        <f t="shared" ref="D1604:E1604" si="1607">B1604/B1603-1</f>
        <v>-0.02420749242</v>
      </c>
      <c r="E1604" s="22">
        <f t="shared" si="1607"/>
        <v>0.004436951657</v>
      </c>
      <c r="K1604" s="26"/>
      <c r="L1604" s="26"/>
      <c r="M1604" s="26"/>
      <c r="N1604" s="26"/>
      <c r="O1604" s="26"/>
    </row>
    <row r="1605">
      <c r="A1605" s="19">
        <v>42555.0</v>
      </c>
      <c r="B1605" s="20">
        <v>45.95863723754883</v>
      </c>
      <c r="C1605" s="20">
        <v>476.2050170898438</v>
      </c>
      <c r="D1605" s="21">
        <f t="shared" ref="D1605:E1605" si="1608">B1605/B1604-1</f>
        <v>0.01594800896</v>
      </c>
      <c r="E1605" s="22">
        <f t="shared" si="1608"/>
        <v>0.01361133473</v>
      </c>
      <c r="K1605" s="26"/>
      <c r="L1605" s="26"/>
      <c r="M1605" s="26"/>
      <c r="N1605" s="26"/>
      <c r="O1605" s="26"/>
    </row>
    <row r="1606">
      <c r="A1606" s="19">
        <v>42556.0</v>
      </c>
      <c r="B1606" s="20">
        <v>45.21047592163086</v>
      </c>
      <c r="C1606" s="20">
        <v>479.2937927246094</v>
      </c>
      <c r="D1606" s="21">
        <f t="shared" ref="D1606:E1606" si="1609">B1606/B1605-1</f>
        <v>-0.01627901437</v>
      </c>
      <c r="E1606" s="22">
        <f t="shared" si="1609"/>
        <v>0.00648623077</v>
      </c>
      <c r="K1606" s="26"/>
      <c r="L1606" s="26"/>
      <c r="M1606" s="26"/>
      <c r="N1606" s="26"/>
      <c r="O1606" s="26"/>
    </row>
    <row r="1607">
      <c r="A1607" s="19">
        <v>42558.0</v>
      </c>
      <c r="B1607" s="20">
        <v>44.70278930664062</v>
      </c>
      <c r="C1607" s="20">
        <v>476.7841796875</v>
      </c>
      <c r="D1607" s="21">
        <f t="shared" ref="D1607:E1607" si="1610">B1607/B1606-1</f>
        <v>-0.01122940214</v>
      </c>
      <c r="E1607" s="22">
        <f t="shared" si="1610"/>
        <v>-0.005236064133</v>
      </c>
      <c r="K1607" s="26"/>
      <c r="L1607" s="26"/>
      <c r="M1607" s="26"/>
      <c r="N1607" s="26"/>
      <c r="O1607" s="26"/>
    </row>
    <row r="1608">
      <c r="A1608" s="19">
        <v>42559.0</v>
      </c>
      <c r="B1608" s="20">
        <v>43.7943115234375</v>
      </c>
      <c r="C1608" s="20">
        <v>472.19921875</v>
      </c>
      <c r="D1608" s="21">
        <f t="shared" ref="D1608:E1608" si="1611">B1608/B1607-1</f>
        <v>-0.02032261962</v>
      </c>
      <c r="E1608" s="22">
        <f t="shared" si="1611"/>
        <v>-0.009616428424</v>
      </c>
      <c r="K1608" s="26"/>
      <c r="L1608" s="26"/>
      <c r="M1608" s="26"/>
      <c r="N1608" s="26"/>
      <c r="O1608" s="26"/>
    </row>
    <row r="1609">
      <c r="A1609" s="19">
        <v>42562.0</v>
      </c>
      <c r="B1609" s="20">
        <v>44.72951507568359</v>
      </c>
      <c r="C1609" s="20">
        <v>479.0041809082031</v>
      </c>
      <c r="D1609" s="21">
        <f t="shared" ref="D1609:E1609" si="1612">B1609/B1608-1</f>
        <v>0.02135445266</v>
      </c>
      <c r="E1609" s="22">
        <f t="shared" si="1612"/>
        <v>0.01441121012</v>
      </c>
      <c r="K1609" s="26"/>
      <c r="L1609" s="26"/>
      <c r="M1609" s="26"/>
      <c r="N1609" s="26"/>
      <c r="O1609" s="26"/>
    </row>
    <row r="1610">
      <c r="A1610" s="19">
        <v>42563.0</v>
      </c>
      <c r="B1610" s="20">
        <v>44.86311340332031</v>
      </c>
      <c r="C1610" s="20">
        <v>484.2648315429688</v>
      </c>
      <c r="D1610" s="21">
        <f t="shared" ref="D1610:E1610" si="1613">B1610/B1609-1</f>
        <v>0.00298680474</v>
      </c>
      <c r="E1610" s="22">
        <f t="shared" si="1613"/>
        <v>0.01098247332</v>
      </c>
      <c r="K1610" s="26"/>
      <c r="L1610" s="26"/>
      <c r="M1610" s="26"/>
      <c r="N1610" s="26"/>
      <c r="O1610" s="26"/>
    </row>
    <row r="1611">
      <c r="A1611" s="19">
        <v>42564.0</v>
      </c>
      <c r="B1611" s="20">
        <v>44.0080680847168</v>
      </c>
      <c r="C1611" s="20">
        <v>486.8468933105469</v>
      </c>
      <c r="D1611" s="21">
        <f t="shared" ref="D1611:E1611" si="1614">B1611/B1610-1</f>
        <v>-0.01905898307</v>
      </c>
      <c r="E1611" s="22">
        <f t="shared" si="1614"/>
        <v>0.005331920882</v>
      </c>
      <c r="K1611" s="26"/>
      <c r="L1611" s="26"/>
      <c r="M1611" s="26"/>
      <c r="N1611" s="26"/>
      <c r="O1611" s="26"/>
    </row>
    <row r="1612">
      <c r="A1612" s="19">
        <v>42565.0</v>
      </c>
      <c r="B1612" s="20">
        <v>43.7943115234375</v>
      </c>
      <c r="C1612" s="20">
        <v>484.9887390136719</v>
      </c>
      <c r="D1612" s="21">
        <f t="shared" ref="D1612:E1612" si="1615">B1612/B1611-1</f>
        <v>-0.00485721302</v>
      </c>
      <c r="E1612" s="22">
        <f t="shared" si="1615"/>
        <v>-0.00381671183</v>
      </c>
      <c r="K1612" s="26"/>
      <c r="L1612" s="26"/>
      <c r="M1612" s="26"/>
      <c r="N1612" s="26"/>
      <c r="O1612" s="26"/>
    </row>
    <row r="1613">
      <c r="A1613" s="19">
        <v>42566.0</v>
      </c>
      <c r="B1613" s="20">
        <v>43.23318481445312</v>
      </c>
      <c r="C1613" s="20">
        <v>488.5119323730469</v>
      </c>
      <c r="D1613" s="21">
        <f t="shared" ref="D1613:E1613" si="1616">B1613/B1612-1</f>
        <v>-0.01281277612</v>
      </c>
      <c r="E1613" s="22">
        <f t="shared" si="1616"/>
        <v>0.007264484876</v>
      </c>
      <c r="K1613" s="26"/>
      <c r="L1613" s="26"/>
      <c r="M1613" s="26"/>
      <c r="N1613" s="26"/>
      <c r="O1613" s="26"/>
    </row>
    <row r="1614">
      <c r="A1614" s="19">
        <v>42569.0</v>
      </c>
      <c r="B1614" s="20">
        <v>43.34006500244141</v>
      </c>
      <c r="C1614" s="20">
        <v>485.6403503417969</v>
      </c>
      <c r="D1614" s="21">
        <f t="shared" ref="D1614:E1614" si="1617">B1614/B1613-1</f>
        <v>0.002472179379</v>
      </c>
      <c r="E1614" s="22">
        <f t="shared" si="1617"/>
        <v>-0.005878222907</v>
      </c>
      <c r="K1614" s="26"/>
      <c r="L1614" s="26"/>
      <c r="M1614" s="26"/>
      <c r="N1614" s="26"/>
      <c r="O1614" s="26"/>
    </row>
    <row r="1615">
      <c r="A1615" s="19">
        <v>42570.0</v>
      </c>
      <c r="B1615" s="20">
        <v>42.88582992553711</v>
      </c>
      <c r="C1615" s="20">
        <v>491.214599609375</v>
      </c>
      <c r="D1615" s="21">
        <f t="shared" ref="D1615:E1615" si="1618">B1615/B1614-1</f>
        <v>-0.01048071979</v>
      </c>
      <c r="E1615" s="22">
        <f t="shared" si="1618"/>
        <v>0.01147814275</v>
      </c>
      <c r="K1615" s="26"/>
      <c r="L1615" s="26"/>
      <c r="M1615" s="26"/>
      <c r="N1615" s="26"/>
      <c r="O1615" s="26"/>
    </row>
    <row r="1616">
      <c r="A1616" s="19">
        <v>42571.0</v>
      </c>
      <c r="B1616" s="20">
        <v>44.32871246337891</v>
      </c>
      <c r="C1616" s="20">
        <v>493.7242431640625</v>
      </c>
      <c r="D1616" s="21">
        <f t="shared" ref="D1616:E1616" si="1619">B1616/B1615-1</f>
        <v>0.03364473861</v>
      </c>
      <c r="E1616" s="22">
        <f t="shared" si="1619"/>
        <v>0.005109057338</v>
      </c>
      <c r="K1616" s="26"/>
      <c r="L1616" s="26"/>
      <c r="M1616" s="26"/>
      <c r="N1616" s="26"/>
      <c r="O1616" s="26"/>
    </row>
    <row r="1617">
      <c r="A1617" s="19">
        <v>42572.0</v>
      </c>
      <c r="B1617" s="20">
        <v>43.34006500244141</v>
      </c>
      <c r="C1617" s="20">
        <v>485.6885681152344</v>
      </c>
      <c r="D1617" s="21">
        <f t="shared" ref="D1617:E1617" si="1620">B1617/B1616-1</f>
        <v>-0.02230264328</v>
      </c>
      <c r="E1617" s="22">
        <f t="shared" si="1620"/>
        <v>-0.01627563394</v>
      </c>
      <c r="K1617" s="26"/>
      <c r="L1617" s="26"/>
      <c r="M1617" s="26"/>
      <c r="N1617" s="26"/>
      <c r="O1617" s="26"/>
    </row>
    <row r="1618">
      <c r="A1618" s="19">
        <v>42573.0</v>
      </c>
      <c r="B1618" s="20">
        <v>43.60726547241211</v>
      </c>
      <c r="C1618" s="20">
        <v>489.7908630371094</v>
      </c>
      <c r="D1618" s="21">
        <f t="shared" ref="D1618:E1618" si="1621">B1618/B1617-1</f>
        <v>0.00616520695</v>
      </c>
      <c r="E1618" s="22">
        <f t="shared" si="1621"/>
        <v>0.008446348527</v>
      </c>
      <c r="K1618" s="26"/>
      <c r="L1618" s="26"/>
      <c r="M1618" s="26"/>
      <c r="N1618" s="26"/>
      <c r="O1618" s="26"/>
    </row>
    <row r="1619">
      <c r="A1619" s="19">
        <v>42576.0</v>
      </c>
      <c r="B1619" s="20">
        <v>43.20646286010742</v>
      </c>
      <c r="C1619" s="20">
        <v>493.6035766601562</v>
      </c>
      <c r="D1619" s="21">
        <f t="shared" ref="D1619:E1619" si="1622">B1619/B1618-1</f>
        <v>-0.009191188853</v>
      </c>
      <c r="E1619" s="22">
        <f t="shared" si="1622"/>
        <v>0.007784370659</v>
      </c>
      <c r="K1619" s="26"/>
      <c r="L1619" s="26"/>
      <c r="M1619" s="26"/>
      <c r="N1619" s="26"/>
      <c r="O1619" s="26"/>
    </row>
    <row r="1620">
      <c r="A1620" s="19">
        <v>42577.0</v>
      </c>
      <c r="B1620" s="20">
        <v>44.3019905090332</v>
      </c>
      <c r="C1620" s="20">
        <v>494.2310180664062</v>
      </c>
      <c r="D1620" s="21">
        <f t="shared" ref="D1620:E1620" si="1623">B1620/B1619-1</f>
        <v>0.02535564303</v>
      </c>
      <c r="E1620" s="22">
        <f t="shared" si="1623"/>
        <v>0.001271144368</v>
      </c>
      <c r="K1620" s="26"/>
      <c r="L1620" s="26"/>
      <c r="M1620" s="26"/>
      <c r="N1620" s="26"/>
      <c r="O1620" s="26"/>
    </row>
    <row r="1621">
      <c r="A1621" s="19">
        <v>42578.0</v>
      </c>
      <c r="B1621" s="20">
        <v>44.2752685546875</v>
      </c>
      <c r="C1621" s="20">
        <v>488.9462890625</v>
      </c>
      <c r="D1621" s="21">
        <f t="shared" ref="D1621:E1621" si="1624">B1621/B1620-1</f>
        <v>-0.0006031772848</v>
      </c>
      <c r="E1621" s="22">
        <f t="shared" si="1624"/>
        <v>-0.01069283151</v>
      </c>
      <c r="K1621" s="26"/>
      <c r="L1621" s="26"/>
      <c r="M1621" s="26"/>
      <c r="N1621" s="26"/>
      <c r="O1621" s="26"/>
    </row>
    <row r="1622">
      <c r="A1622" s="19">
        <v>42579.0</v>
      </c>
      <c r="B1622" s="20">
        <v>43.98134994506836</v>
      </c>
      <c r="C1622" s="20">
        <v>495.3410339355469</v>
      </c>
      <c r="D1622" s="21">
        <f t="shared" ref="D1622:E1622" si="1625">B1622/B1621-1</f>
        <v>-0.006638437647</v>
      </c>
      <c r="E1622" s="22">
        <f t="shared" si="1625"/>
        <v>0.01307862441</v>
      </c>
      <c r="K1622" s="26"/>
      <c r="L1622" s="26"/>
      <c r="M1622" s="26"/>
      <c r="N1622" s="26"/>
      <c r="O1622" s="26"/>
    </row>
    <row r="1623">
      <c r="A1623" s="19">
        <v>42580.0</v>
      </c>
      <c r="B1623" s="20">
        <v>43.09958267211914</v>
      </c>
      <c r="C1623" s="20">
        <v>489.8150024414062</v>
      </c>
      <c r="D1623" s="21">
        <f t="shared" ref="D1623:E1623" si="1626">B1623/B1622-1</f>
        <v>-0.02004866322</v>
      </c>
      <c r="E1623" s="22">
        <f t="shared" si="1626"/>
        <v>-0.01115601397</v>
      </c>
      <c r="K1623" s="26"/>
      <c r="L1623" s="26"/>
      <c r="M1623" s="26"/>
      <c r="N1623" s="26"/>
      <c r="O1623" s="26"/>
    </row>
    <row r="1624">
      <c r="A1624" s="19">
        <v>42583.0</v>
      </c>
      <c r="B1624" s="20">
        <v>41.5498161315918</v>
      </c>
      <c r="C1624" s="20">
        <v>487.2088317871094</v>
      </c>
      <c r="D1624" s="21">
        <f t="shared" ref="D1624:E1624" si="1627">B1624/B1623-1</f>
        <v>-0.03595780851</v>
      </c>
      <c r="E1624" s="22">
        <f t="shared" si="1627"/>
        <v>-0.005320724439</v>
      </c>
      <c r="K1624" s="26"/>
      <c r="L1624" s="26"/>
      <c r="M1624" s="26"/>
      <c r="N1624" s="26"/>
      <c r="O1624" s="26"/>
    </row>
    <row r="1625">
      <c r="A1625" s="19">
        <v>42584.0</v>
      </c>
      <c r="B1625" s="20">
        <v>41.57653427124023</v>
      </c>
      <c r="C1625" s="20">
        <v>488.8014831542969</v>
      </c>
      <c r="D1625" s="21">
        <f t="shared" ref="D1625:E1625" si="1628">B1625/B1624-1</f>
        <v>0.0006430386975</v>
      </c>
      <c r="E1625" s="22">
        <f t="shared" si="1628"/>
        <v>0.003268929591</v>
      </c>
      <c r="K1625" s="26"/>
      <c r="L1625" s="26"/>
      <c r="M1625" s="26"/>
      <c r="N1625" s="26"/>
      <c r="O1625" s="26"/>
    </row>
    <row r="1626">
      <c r="A1626" s="19">
        <v>42585.0</v>
      </c>
      <c r="B1626" s="20">
        <v>40.16036987304688</v>
      </c>
      <c r="C1626" s="20">
        <v>479.7040405273438</v>
      </c>
      <c r="D1626" s="21">
        <f t="shared" ref="D1626:E1626" si="1629">B1626/B1625-1</f>
        <v>-0.0340616269</v>
      </c>
      <c r="E1626" s="22">
        <f t="shared" si="1629"/>
        <v>-0.01861173286</v>
      </c>
      <c r="K1626" s="26"/>
      <c r="L1626" s="26"/>
      <c r="M1626" s="26"/>
      <c r="N1626" s="26"/>
      <c r="O1626" s="26"/>
    </row>
    <row r="1627">
      <c r="A1627" s="19">
        <v>42586.0</v>
      </c>
      <c r="B1627" s="20">
        <v>40.90853500366211</v>
      </c>
      <c r="C1627" s="20">
        <v>479.2455139160156</v>
      </c>
      <c r="D1627" s="21">
        <f t="shared" ref="D1627:E1627" si="1630">B1627/B1626-1</f>
        <v>0.01862943825</v>
      </c>
      <c r="E1627" s="22">
        <f t="shared" si="1630"/>
        <v>-0.0009558531357</v>
      </c>
      <c r="K1627" s="26"/>
      <c r="L1627" s="26"/>
      <c r="M1627" s="26"/>
      <c r="N1627" s="26"/>
      <c r="O1627" s="26"/>
    </row>
    <row r="1628">
      <c r="A1628" s="19">
        <v>42587.0</v>
      </c>
      <c r="B1628" s="20">
        <v>41.28261947631836</v>
      </c>
      <c r="C1628" s="20">
        <v>490.4665222167969</v>
      </c>
      <c r="D1628" s="21">
        <f t="shared" ref="D1628:E1628" si="1631">B1628/B1627-1</f>
        <v>0.009144411371</v>
      </c>
      <c r="E1628" s="22">
        <f t="shared" si="1631"/>
        <v>0.02341390368</v>
      </c>
      <c r="K1628" s="26"/>
      <c r="L1628" s="26"/>
      <c r="M1628" s="26"/>
      <c r="N1628" s="26"/>
      <c r="O1628" s="26"/>
    </row>
    <row r="1629">
      <c r="A1629" s="19">
        <v>42590.0</v>
      </c>
      <c r="B1629" s="20">
        <v>42.05749893188477</v>
      </c>
      <c r="C1629" s="20">
        <v>496.7406616210938</v>
      </c>
      <c r="D1629" s="21">
        <f t="shared" ref="D1629:E1629" si="1632">B1629/B1628-1</f>
        <v>0.01877011356</v>
      </c>
      <c r="E1629" s="22">
        <f t="shared" si="1632"/>
        <v>0.01279218687</v>
      </c>
      <c r="K1629" s="26"/>
      <c r="L1629" s="26"/>
      <c r="M1629" s="26"/>
      <c r="N1629" s="26"/>
      <c r="O1629" s="26"/>
    </row>
    <row r="1630">
      <c r="A1630" s="19">
        <v>42591.0</v>
      </c>
      <c r="B1630" s="20">
        <v>41.46965408325195</v>
      </c>
      <c r="C1630" s="20">
        <v>497.4404296875</v>
      </c>
      <c r="D1630" s="21">
        <f t="shared" ref="D1630:E1630" si="1633">B1630/B1629-1</f>
        <v>-0.01397717086</v>
      </c>
      <c r="E1630" s="22">
        <f t="shared" si="1633"/>
        <v>0.001408719117</v>
      </c>
      <c r="K1630" s="26"/>
      <c r="L1630" s="26"/>
      <c r="M1630" s="26"/>
      <c r="N1630" s="26"/>
      <c r="O1630" s="26"/>
    </row>
    <row r="1631">
      <c r="A1631" s="19">
        <v>42592.0</v>
      </c>
      <c r="B1631" s="20">
        <v>42.69878768920898</v>
      </c>
      <c r="C1631" s="20">
        <v>484.3854370117188</v>
      </c>
      <c r="D1631" s="21">
        <f t="shared" ref="D1631:E1631" si="1634">B1631/B1630-1</f>
        <v>0.02963935034</v>
      </c>
      <c r="E1631" s="22">
        <f t="shared" si="1634"/>
        <v>-0.02624433379</v>
      </c>
      <c r="K1631" s="26"/>
      <c r="L1631" s="26"/>
      <c r="M1631" s="26"/>
      <c r="N1631" s="26"/>
      <c r="O1631" s="26"/>
    </row>
    <row r="1632">
      <c r="A1632" s="19">
        <v>42593.0</v>
      </c>
      <c r="B1632" s="20">
        <v>40.56117248535156</v>
      </c>
      <c r="C1632" s="20">
        <v>489.4289245605469</v>
      </c>
      <c r="D1632" s="21">
        <f t="shared" ref="D1632:E1632" si="1635">B1632/B1631-1</f>
        <v>-0.05006266734</v>
      </c>
      <c r="E1632" s="22">
        <f t="shared" si="1635"/>
        <v>0.01041213704</v>
      </c>
      <c r="K1632" s="26"/>
      <c r="L1632" s="26"/>
      <c r="M1632" s="26"/>
      <c r="N1632" s="26"/>
      <c r="O1632" s="26"/>
    </row>
    <row r="1633">
      <c r="A1633" s="19">
        <v>42594.0</v>
      </c>
      <c r="B1633" s="20">
        <v>40.0802116394043</v>
      </c>
      <c r="C1633" s="20">
        <v>499.9018859863281</v>
      </c>
      <c r="D1633" s="21">
        <f t="shared" ref="D1633:E1633" si="1636">B1633/B1632-1</f>
        <v>-0.01185766625</v>
      </c>
      <c r="E1633" s="22">
        <f t="shared" si="1636"/>
        <v>0.02139832956</v>
      </c>
      <c r="K1633" s="26"/>
      <c r="L1633" s="26"/>
      <c r="M1633" s="26"/>
      <c r="N1633" s="26"/>
      <c r="O1633" s="26"/>
    </row>
    <row r="1634">
      <c r="A1634" s="19">
        <v>42598.0</v>
      </c>
      <c r="B1634" s="20">
        <v>39.49236679077148</v>
      </c>
      <c r="C1634" s="20">
        <v>494.6412353515625</v>
      </c>
      <c r="D1634" s="21">
        <f t="shared" ref="D1634:E1634" si="1637">B1634/B1633-1</f>
        <v>-0.01466671019</v>
      </c>
      <c r="E1634" s="22">
        <f t="shared" si="1637"/>
        <v>-0.01052336625</v>
      </c>
      <c r="K1634" s="26"/>
      <c r="L1634" s="26"/>
      <c r="M1634" s="26"/>
      <c r="N1634" s="26"/>
      <c r="O1634" s="26"/>
    </row>
    <row r="1635">
      <c r="A1635" s="19">
        <v>42599.0</v>
      </c>
      <c r="B1635" s="20">
        <v>39.75956726074219</v>
      </c>
      <c r="C1635" s="20">
        <v>489.0428161621094</v>
      </c>
      <c r="D1635" s="21">
        <f t="shared" ref="D1635:E1635" si="1638">B1635/B1634-1</f>
        <v>0.006765876337</v>
      </c>
      <c r="E1635" s="22">
        <f t="shared" si="1638"/>
        <v>-0.01131814089</v>
      </c>
      <c r="K1635" s="26"/>
      <c r="L1635" s="26"/>
      <c r="M1635" s="26"/>
      <c r="N1635" s="26"/>
      <c r="O1635" s="26"/>
    </row>
    <row r="1636">
      <c r="A1636" s="19">
        <v>42600.0</v>
      </c>
      <c r="B1636" s="20">
        <v>39.94660949707031</v>
      </c>
      <c r="C1636" s="20">
        <v>491.3352661132812</v>
      </c>
      <c r="D1636" s="21">
        <f t="shared" ref="D1636:E1636" si="1639">B1636/B1635-1</f>
        <v>0.004704332799</v>
      </c>
      <c r="E1636" s="22">
        <f t="shared" si="1639"/>
        <v>0.004687626268</v>
      </c>
      <c r="K1636" s="26"/>
      <c r="L1636" s="26"/>
      <c r="M1636" s="26"/>
      <c r="N1636" s="26"/>
      <c r="O1636" s="26"/>
    </row>
    <row r="1637">
      <c r="A1637" s="19">
        <v>42601.0</v>
      </c>
      <c r="B1637" s="20">
        <v>41.12229156494141</v>
      </c>
      <c r="C1637" s="20">
        <v>489.8150024414062</v>
      </c>
      <c r="D1637" s="21">
        <f t="shared" ref="D1637:E1637" si="1640">B1637/B1636-1</f>
        <v>0.02943133554</v>
      </c>
      <c r="E1637" s="22">
        <f t="shared" si="1640"/>
        <v>-0.003094147269</v>
      </c>
      <c r="K1637" s="26"/>
      <c r="L1637" s="26"/>
      <c r="M1637" s="26"/>
      <c r="N1637" s="26"/>
      <c r="O1637" s="26"/>
    </row>
    <row r="1638">
      <c r="A1638" s="19">
        <v>42604.0</v>
      </c>
      <c r="B1638" s="20">
        <v>40.0802116394043</v>
      </c>
      <c r="C1638" s="20">
        <v>488.3429870605469</v>
      </c>
      <c r="D1638" s="21">
        <f t="shared" ref="D1638:E1638" si="1641">B1638/B1637-1</f>
        <v>-0.02534099842</v>
      </c>
      <c r="E1638" s="22">
        <f t="shared" si="1641"/>
        <v>-0.003005247642</v>
      </c>
      <c r="K1638" s="26"/>
      <c r="L1638" s="26"/>
      <c r="M1638" s="26"/>
      <c r="N1638" s="26"/>
      <c r="O1638" s="26"/>
    </row>
    <row r="1639">
      <c r="A1639" s="19">
        <v>42605.0</v>
      </c>
      <c r="B1639" s="20">
        <v>39.78628921508789</v>
      </c>
      <c r="C1639" s="20">
        <v>487.6673278808594</v>
      </c>
      <c r="D1639" s="21">
        <f t="shared" ref="D1639:E1639" si="1642">B1639/B1638-1</f>
        <v>-0.007333355097</v>
      </c>
      <c r="E1639" s="22">
        <f t="shared" si="1642"/>
        <v>-0.001383575064</v>
      </c>
      <c r="K1639" s="26"/>
      <c r="L1639" s="26"/>
      <c r="M1639" s="26"/>
      <c r="N1639" s="26"/>
      <c r="O1639" s="26"/>
    </row>
    <row r="1640">
      <c r="A1640" s="19">
        <v>42606.0</v>
      </c>
      <c r="B1640" s="20">
        <v>40.00004577636719</v>
      </c>
      <c r="C1640" s="20">
        <v>492.5177307128906</v>
      </c>
      <c r="D1640" s="21">
        <f t="shared" ref="D1640:E1640" si="1643">B1640/B1639-1</f>
        <v>0.005372618696</v>
      </c>
      <c r="E1640" s="22">
        <f t="shared" si="1643"/>
        <v>0.009946130394</v>
      </c>
      <c r="K1640" s="26"/>
      <c r="L1640" s="26"/>
      <c r="M1640" s="26"/>
      <c r="N1640" s="26"/>
      <c r="O1640" s="26"/>
    </row>
    <row r="1641">
      <c r="A1641" s="19">
        <v>42607.0</v>
      </c>
      <c r="B1641" s="20">
        <v>39.1450080871582</v>
      </c>
      <c r="C1641" s="20">
        <v>488.7532653808594</v>
      </c>
      <c r="D1641" s="21">
        <f t="shared" ref="D1641:E1641" si="1644">B1641/B1640-1</f>
        <v>-0.02137591777</v>
      </c>
      <c r="E1641" s="22">
        <f t="shared" si="1644"/>
        <v>-0.00764330926</v>
      </c>
      <c r="K1641" s="26"/>
      <c r="L1641" s="26"/>
      <c r="M1641" s="26"/>
      <c r="N1641" s="26"/>
      <c r="O1641" s="26"/>
    </row>
    <row r="1642">
      <c r="A1642" s="19">
        <v>42608.0</v>
      </c>
      <c r="B1642" s="20">
        <v>38.61060333251953</v>
      </c>
      <c r="C1642" s="20">
        <v>496.0891418457031</v>
      </c>
      <c r="D1642" s="21">
        <f t="shared" ref="D1642:E1642" si="1645">B1642/B1641-1</f>
        <v>-0.01365192602</v>
      </c>
      <c r="E1642" s="22">
        <f t="shared" si="1645"/>
        <v>0.01500936563</v>
      </c>
      <c r="K1642" s="26"/>
      <c r="L1642" s="26"/>
      <c r="M1642" s="26"/>
      <c r="N1642" s="26"/>
      <c r="O1642" s="26"/>
    </row>
    <row r="1643">
      <c r="A1643" s="19">
        <v>42611.0</v>
      </c>
      <c r="B1643" s="20">
        <v>38.87780380249023</v>
      </c>
      <c r="C1643" s="20">
        <v>510.3506774902344</v>
      </c>
      <c r="D1643" s="21">
        <f t="shared" ref="D1643:E1643" si="1646">B1643/B1642-1</f>
        <v>0.006920390952</v>
      </c>
      <c r="E1643" s="22">
        <f t="shared" si="1646"/>
        <v>0.02874792944</v>
      </c>
      <c r="K1643" s="26"/>
      <c r="L1643" s="26"/>
      <c r="M1643" s="26"/>
      <c r="N1643" s="26"/>
      <c r="O1643" s="26"/>
    </row>
    <row r="1644">
      <c r="A1644" s="19">
        <v>42612.0</v>
      </c>
      <c r="B1644" s="20">
        <v>39.19844436645508</v>
      </c>
      <c r="C1644" s="20">
        <v>514.6700439453125</v>
      </c>
      <c r="D1644" s="21">
        <f t="shared" ref="D1644:E1644" si="1647">B1644/B1643-1</f>
        <v>0.008247393952</v>
      </c>
      <c r="E1644" s="22">
        <f t="shared" si="1647"/>
        <v>0.008463526445</v>
      </c>
      <c r="K1644" s="26"/>
      <c r="L1644" s="26"/>
      <c r="M1644" s="26"/>
      <c r="N1644" s="26"/>
      <c r="O1644" s="26"/>
    </row>
    <row r="1645">
      <c r="A1645" s="19">
        <v>42613.0</v>
      </c>
      <c r="B1645" s="20">
        <v>38.90451812744141</v>
      </c>
      <c r="C1645" s="20">
        <v>511.5813293457031</v>
      </c>
      <c r="D1645" s="21">
        <f t="shared" ref="D1645:E1645" si="1648">B1645/B1644-1</f>
        <v>-0.007498415913</v>
      </c>
      <c r="E1645" s="22">
        <f t="shared" si="1648"/>
        <v>-0.006001349089</v>
      </c>
      <c r="K1645" s="26"/>
      <c r="L1645" s="26"/>
      <c r="M1645" s="26"/>
      <c r="N1645" s="26"/>
      <c r="O1645" s="26"/>
    </row>
    <row r="1646">
      <c r="A1646" s="19">
        <v>42614.0</v>
      </c>
      <c r="B1646" s="20">
        <v>37.67539596557617</v>
      </c>
      <c r="C1646" s="20">
        <v>496.7164916992188</v>
      </c>
      <c r="D1646" s="21">
        <f t="shared" ref="D1646:E1646" si="1649">B1646/B1645-1</f>
        <v>-0.03159330127</v>
      </c>
      <c r="E1646" s="22">
        <f t="shared" si="1649"/>
        <v>-0.02905664612</v>
      </c>
      <c r="K1646" s="26"/>
      <c r="L1646" s="26"/>
      <c r="M1646" s="26"/>
      <c r="N1646" s="26"/>
      <c r="O1646" s="26"/>
    </row>
    <row r="1647">
      <c r="A1647" s="19">
        <v>42615.0</v>
      </c>
      <c r="B1647" s="20">
        <v>37.99603652954102</v>
      </c>
      <c r="C1647" s="20">
        <v>489.0669555664062</v>
      </c>
      <c r="D1647" s="21">
        <f t="shared" ref="D1647:E1647" si="1650">B1647/B1646-1</f>
        <v>0.008510609</v>
      </c>
      <c r="E1647" s="22">
        <f t="shared" si="1650"/>
        <v>-0.01540020567</v>
      </c>
      <c r="K1647" s="26"/>
      <c r="L1647" s="26"/>
      <c r="M1647" s="26"/>
      <c r="N1647" s="26"/>
      <c r="O1647" s="26"/>
    </row>
    <row r="1648">
      <c r="A1648" s="19">
        <v>42619.0</v>
      </c>
      <c r="B1648" s="20">
        <v>38.53043746948242</v>
      </c>
      <c r="C1648" s="20">
        <v>492.2280883789062</v>
      </c>
      <c r="D1648" s="21">
        <f t="shared" ref="D1648:E1648" si="1651">B1648/B1647-1</f>
        <v>0.0140646496</v>
      </c>
      <c r="E1648" s="22">
        <f t="shared" si="1651"/>
        <v>0.006463599261</v>
      </c>
      <c r="K1648" s="26"/>
      <c r="L1648" s="26"/>
      <c r="M1648" s="26"/>
      <c r="N1648" s="26"/>
      <c r="O1648" s="26"/>
    </row>
    <row r="1649">
      <c r="A1649" s="19">
        <v>42620.0</v>
      </c>
      <c r="B1649" s="20">
        <v>38.71748352050781</v>
      </c>
      <c r="C1649" s="20">
        <v>491.1422424316406</v>
      </c>
      <c r="D1649" s="21">
        <f t="shared" ref="D1649:E1649" si="1652">B1649/B1648-1</f>
        <v>0.004854501099</v>
      </c>
      <c r="E1649" s="22">
        <f t="shared" si="1652"/>
        <v>-0.002205981278</v>
      </c>
      <c r="K1649" s="26"/>
      <c r="L1649" s="26"/>
      <c r="M1649" s="26"/>
      <c r="N1649" s="26"/>
      <c r="O1649" s="26"/>
    </row>
    <row r="1650">
      <c r="A1650" s="19">
        <v>42621.0</v>
      </c>
      <c r="B1650" s="20">
        <v>39.78628921508789</v>
      </c>
      <c r="C1650" s="20">
        <v>498.7435302734375</v>
      </c>
      <c r="D1650" s="21">
        <f t="shared" ref="D1650:E1650" si="1653">B1650/B1649-1</f>
        <v>0.02760524697</v>
      </c>
      <c r="E1650" s="22">
        <f t="shared" si="1653"/>
        <v>0.01547675436</v>
      </c>
      <c r="K1650" s="26"/>
      <c r="L1650" s="26"/>
      <c r="M1650" s="26"/>
      <c r="N1650" s="26"/>
      <c r="O1650" s="26"/>
    </row>
    <row r="1651">
      <c r="A1651" s="19">
        <v>42622.0</v>
      </c>
      <c r="B1651" s="20">
        <v>39.25188446044922</v>
      </c>
      <c r="C1651" s="20">
        <v>504.1247863769531</v>
      </c>
      <c r="D1651" s="21">
        <f t="shared" ref="D1651:E1651" si="1654">B1651/B1650-1</f>
        <v>-0.01343188232</v>
      </c>
      <c r="E1651" s="22">
        <f t="shared" si="1654"/>
        <v>0.01078962588</v>
      </c>
      <c r="K1651" s="26"/>
      <c r="L1651" s="26"/>
      <c r="M1651" s="26"/>
      <c r="N1651" s="26"/>
      <c r="O1651" s="26"/>
    </row>
    <row r="1652">
      <c r="A1652" s="19">
        <v>42625.0</v>
      </c>
      <c r="B1652" s="20">
        <v>37.38147735595703</v>
      </c>
      <c r="C1652" s="20">
        <v>505.0659484863281</v>
      </c>
      <c r="D1652" s="21">
        <f t="shared" ref="D1652:E1652" si="1655">B1652/B1651-1</f>
        <v>-0.04765139636</v>
      </c>
      <c r="E1652" s="22">
        <f t="shared" si="1655"/>
        <v>0.001866922902</v>
      </c>
      <c r="K1652" s="26"/>
      <c r="L1652" s="26"/>
      <c r="M1652" s="26"/>
      <c r="N1652" s="26"/>
      <c r="O1652" s="26"/>
    </row>
    <row r="1653">
      <c r="A1653" s="19">
        <v>42627.0</v>
      </c>
      <c r="B1653" s="20">
        <v>38.1029167175293</v>
      </c>
      <c r="C1653" s="20">
        <v>504.2213439941406</v>
      </c>
      <c r="D1653" s="21">
        <f t="shared" ref="D1653:E1653" si="1656">B1653/B1652-1</f>
        <v>0.01929938067</v>
      </c>
      <c r="E1653" s="22">
        <f t="shared" si="1656"/>
        <v>-0.00167226576</v>
      </c>
      <c r="K1653" s="26"/>
      <c r="L1653" s="26"/>
      <c r="M1653" s="26"/>
      <c r="N1653" s="26"/>
      <c r="O1653" s="26"/>
    </row>
    <row r="1654">
      <c r="A1654" s="19">
        <v>42628.0</v>
      </c>
      <c r="B1654" s="20">
        <v>38.02275848388672</v>
      </c>
      <c r="C1654" s="20">
        <v>513.9944458007812</v>
      </c>
      <c r="D1654" s="21">
        <f t="shared" ref="D1654:E1654" si="1657">B1654/B1653-1</f>
        <v>-0.002103729597</v>
      </c>
      <c r="E1654" s="22">
        <f t="shared" si="1657"/>
        <v>0.01938256268</v>
      </c>
      <c r="K1654" s="26"/>
      <c r="L1654" s="26"/>
      <c r="M1654" s="26"/>
      <c r="N1654" s="26"/>
      <c r="O1654" s="26"/>
    </row>
    <row r="1655">
      <c r="A1655" s="19">
        <v>42629.0</v>
      </c>
      <c r="B1655" s="20">
        <v>36.92723083496094</v>
      </c>
      <c r="C1655" s="20">
        <v>519.086181640625</v>
      </c>
      <c r="D1655" s="21">
        <f t="shared" ref="D1655:E1655" si="1658">B1655/B1654-1</f>
        <v>-0.028812419</v>
      </c>
      <c r="E1655" s="22">
        <f t="shared" si="1658"/>
        <v>0.009906207901</v>
      </c>
      <c r="K1655" s="26"/>
      <c r="L1655" s="26"/>
      <c r="M1655" s="26"/>
      <c r="N1655" s="26"/>
      <c r="O1655" s="26"/>
    </row>
    <row r="1656">
      <c r="A1656" s="19">
        <v>42632.0</v>
      </c>
      <c r="B1656" s="20">
        <v>37.40819549560547</v>
      </c>
      <c r="C1656" s="20">
        <v>522.3922119140625</v>
      </c>
      <c r="D1656" s="21">
        <f t="shared" ref="D1656:E1656" si="1659">B1656/B1655-1</f>
        <v>0.01302466093</v>
      </c>
      <c r="E1656" s="22">
        <f t="shared" si="1659"/>
        <v>0.006368942943</v>
      </c>
      <c r="K1656" s="26"/>
      <c r="L1656" s="26"/>
      <c r="M1656" s="26"/>
      <c r="N1656" s="26"/>
      <c r="O1656" s="26"/>
    </row>
    <row r="1657">
      <c r="A1657" s="19">
        <v>42633.0</v>
      </c>
      <c r="B1657" s="20">
        <v>37.67539596557617</v>
      </c>
      <c r="C1657" s="20">
        <v>518.4346313476562</v>
      </c>
      <c r="D1657" s="21">
        <f t="shared" ref="D1657:E1657" si="1660">B1657/B1656-1</f>
        <v>0.007142832378</v>
      </c>
      <c r="E1657" s="22">
        <f t="shared" si="1660"/>
        <v>-0.007575879724</v>
      </c>
      <c r="K1657" s="26"/>
      <c r="L1657" s="26"/>
      <c r="M1657" s="26"/>
      <c r="N1657" s="26"/>
      <c r="O1657" s="26"/>
    </row>
    <row r="1658">
      <c r="A1658" s="19">
        <v>42634.0</v>
      </c>
      <c r="B1658" s="20">
        <v>37.9158821105957</v>
      </c>
      <c r="C1658" s="20">
        <v>517.4935302734375</v>
      </c>
      <c r="D1658" s="21">
        <f t="shared" ref="D1658:E1658" si="1661">B1658/B1657-1</f>
        <v>0.006383108627</v>
      </c>
      <c r="E1658" s="22">
        <f t="shared" si="1661"/>
        <v>-0.001815274323</v>
      </c>
      <c r="K1658" s="26"/>
      <c r="L1658" s="26"/>
      <c r="M1658" s="26"/>
      <c r="N1658" s="26"/>
      <c r="O1658" s="26"/>
    </row>
    <row r="1659">
      <c r="A1659" s="19">
        <v>42635.0</v>
      </c>
      <c r="B1659" s="20">
        <v>38.39684295654297</v>
      </c>
      <c r="C1659" s="20">
        <v>525.5532836914062</v>
      </c>
      <c r="D1659" s="21">
        <f t="shared" ref="D1659:E1659" si="1662">B1659/B1658-1</f>
        <v>0.01268494412</v>
      </c>
      <c r="E1659" s="22">
        <f t="shared" si="1662"/>
        <v>0.01557459745</v>
      </c>
      <c r="K1659" s="26"/>
      <c r="L1659" s="26"/>
      <c r="M1659" s="26"/>
      <c r="N1659" s="26"/>
      <c r="O1659" s="26"/>
    </row>
    <row r="1660">
      <c r="A1660" s="19">
        <v>42636.0</v>
      </c>
      <c r="B1660" s="20">
        <v>38.26323318481445</v>
      </c>
      <c r="C1660" s="20">
        <v>532.2376098632812</v>
      </c>
      <c r="D1660" s="21">
        <f t="shared" ref="D1660:E1660" si="1663">B1660/B1659-1</f>
        <v>-0.003479707222</v>
      </c>
      <c r="E1660" s="22">
        <f t="shared" si="1663"/>
        <v>0.012718646</v>
      </c>
      <c r="K1660" s="26"/>
      <c r="L1660" s="26"/>
      <c r="M1660" s="26"/>
      <c r="N1660" s="26"/>
      <c r="O1660" s="26"/>
    </row>
    <row r="1661">
      <c r="A1661" s="19">
        <v>42639.0</v>
      </c>
      <c r="B1661" s="20">
        <v>37.54179763793945</v>
      </c>
      <c r="C1661" s="20">
        <v>534.3612060546875</v>
      </c>
      <c r="D1661" s="21">
        <f t="shared" ref="D1661:E1661" si="1664">B1661/B1660-1</f>
        <v>-0.01885453703</v>
      </c>
      <c r="E1661" s="22">
        <f t="shared" si="1664"/>
        <v>0.003989940117</v>
      </c>
      <c r="K1661" s="26"/>
      <c r="L1661" s="26"/>
      <c r="M1661" s="26"/>
      <c r="N1661" s="26"/>
      <c r="O1661" s="26"/>
    </row>
    <row r="1662">
      <c r="A1662" s="19">
        <v>42640.0</v>
      </c>
      <c r="B1662" s="20">
        <v>37.67539596557617</v>
      </c>
      <c r="C1662" s="20">
        <v>535.9537963867188</v>
      </c>
      <c r="D1662" s="21">
        <f t="shared" ref="D1662:E1662" si="1665">B1662/B1661-1</f>
        <v>0.00355865558</v>
      </c>
      <c r="E1662" s="22">
        <f t="shared" si="1665"/>
        <v>0.002980362934</v>
      </c>
      <c r="K1662" s="26"/>
      <c r="L1662" s="26"/>
      <c r="M1662" s="26"/>
      <c r="N1662" s="26"/>
      <c r="O1662" s="26"/>
    </row>
    <row r="1663">
      <c r="A1663" s="19">
        <v>42641.0</v>
      </c>
      <c r="B1663" s="20">
        <v>38.02275848388672</v>
      </c>
      <c r="C1663" s="20">
        <v>526.373779296875</v>
      </c>
      <c r="D1663" s="21">
        <f t="shared" ref="D1663:E1663" si="1666">B1663/B1662-1</f>
        <v>0.009219877042</v>
      </c>
      <c r="E1663" s="22">
        <f t="shared" si="1666"/>
        <v>-0.01787470703</v>
      </c>
      <c r="K1663" s="26"/>
      <c r="L1663" s="26"/>
      <c r="M1663" s="26"/>
      <c r="N1663" s="26"/>
      <c r="O1663" s="26"/>
    </row>
    <row r="1664">
      <c r="A1664" s="19">
        <v>42642.0</v>
      </c>
      <c r="B1664" s="20">
        <v>34.68274307250977</v>
      </c>
      <c r="C1664" s="20">
        <v>517.590087890625</v>
      </c>
      <c r="D1664" s="21">
        <f t="shared" ref="D1664:E1664" si="1667">B1664/B1663-1</f>
        <v>-0.08784253286</v>
      </c>
      <c r="E1664" s="22">
        <f t="shared" si="1667"/>
        <v>-0.01668717507</v>
      </c>
      <c r="K1664" s="26"/>
      <c r="L1664" s="26"/>
      <c r="M1664" s="26"/>
      <c r="N1664" s="26"/>
      <c r="O1664" s="26"/>
    </row>
    <row r="1665">
      <c r="A1665" s="19">
        <v>42643.0</v>
      </c>
      <c r="B1665" s="20">
        <v>35.11026763916016</v>
      </c>
      <c r="C1665" s="20">
        <v>523.01953125</v>
      </c>
      <c r="D1665" s="21">
        <f t="shared" ref="D1665:E1665" si="1668">B1665/B1664-1</f>
        <v>0.012326723</v>
      </c>
      <c r="E1665" s="22">
        <f t="shared" si="1668"/>
        <v>0.01048985189</v>
      </c>
      <c r="K1665" s="26"/>
      <c r="L1665" s="26"/>
      <c r="M1665" s="26"/>
      <c r="N1665" s="26"/>
      <c r="O1665" s="26"/>
    </row>
    <row r="1666">
      <c r="A1666" s="19">
        <v>42646.0</v>
      </c>
      <c r="B1666" s="20">
        <v>35.80498504638672</v>
      </c>
      <c r="C1666" s="20">
        <v>526.39794921875</v>
      </c>
      <c r="D1666" s="21">
        <f t="shared" ref="D1666:E1666" si="1669">B1666/B1665-1</f>
        <v>0.0197867306</v>
      </c>
      <c r="E1666" s="22">
        <f t="shared" si="1669"/>
        <v>0.006459448963</v>
      </c>
      <c r="K1666" s="26"/>
      <c r="L1666" s="26"/>
      <c r="M1666" s="26"/>
      <c r="N1666" s="26"/>
      <c r="O1666" s="26"/>
    </row>
    <row r="1667">
      <c r="A1667" s="19">
        <v>42647.0</v>
      </c>
      <c r="B1667" s="20">
        <v>36.33938980102539</v>
      </c>
      <c r="C1667" s="20">
        <v>529.1248168945312</v>
      </c>
      <c r="D1667" s="21">
        <f t="shared" ref="D1667:E1667" si="1670">B1667/B1666-1</f>
        <v>0.01492542879</v>
      </c>
      <c r="E1667" s="22">
        <f t="shared" si="1670"/>
        <v>0.00518023993</v>
      </c>
      <c r="K1667" s="26"/>
      <c r="L1667" s="26"/>
      <c r="M1667" s="26"/>
      <c r="N1667" s="26"/>
      <c r="O1667" s="26"/>
    </row>
    <row r="1668">
      <c r="A1668" s="19">
        <v>42648.0</v>
      </c>
      <c r="B1668" s="20">
        <v>36.15235137939453</v>
      </c>
      <c r="C1668" s="20">
        <v>525.7703857421875</v>
      </c>
      <c r="D1668" s="21">
        <f t="shared" ref="D1668:E1668" si="1671">B1668/B1667-1</f>
        <v>-0.005146988506</v>
      </c>
      <c r="E1668" s="22">
        <f t="shared" si="1671"/>
        <v>-0.006339583866</v>
      </c>
      <c r="K1668" s="26"/>
      <c r="L1668" s="26"/>
      <c r="M1668" s="26"/>
      <c r="N1668" s="26"/>
      <c r="O1668" s="26"/>
    </row>
    <row r="1669">
      <c r="A1669" s="19">
        <v>42649.0</v>
      </c>
      <c r="B1669" s="20">
        <v>35.67138671875</v>
      </c>
      <c r="C1669" s="20">
        <v>536.0986328125</v>
      </c>
      <c r="D1669" s="21">
        <f t="shared" ref="D1669:E1669" si="1672">B1669/B1668-1</f>
        <v>-0.01330382789</v>
      </c>
      <c r="E1669" s="22">
        <f t="shared" si="1672"/>
        <v>0.01964402589</v>
      </c>
      <c r="K1669" s="26"/>
      <c r="L1669" s="26"/>
      <c r="M1669" s="26"/>
      <c r="N1669" s="26"/>
      <c r="O1669" s="26"/>
    </row>
    <row r="1670">
      <c r="A1670" s="19">
        <v>42650.0</v>
      </c>
      <c r="B1670" s="20">
        <v>36.25922775268555</v>
      </c>
      <c r="C1670" s="20">
        <v>535.2299194335938</v>
      </c>
      <c r="D1670" s="21">
        <f t="shared" ref="D1670:E1670" si="1673">B1670/B1669-1</f>
        <v>0.01647934347</v>
      </c>
      <c r="E1670" s="22">
        <f t="shared" si="1673"/>
        <v>-0.001620435729</v>
      </c>
      <c r="K1670" s="26"/>
      <c r="L1670" s="26"/>
      <c r="M1670" s="26"/>
      <c r="N1670" s="26"/>
      <c r="O1670" s="26"/>
    </row>
    <row r="1671">
      <c r="A1671" s="19">
        <v>42653.0</v>
      </c>
      <c r="B1671" s="20">
        <v>36.90050888061523</v>
      </c>
      <c r="C1671" s="20">
        <v>529.1248168945312</v>
      </c>
      <c r="D1671" s="21">
        <f t="shared" ref="D1671:E1671" si="1674">B1671/B1670-1</f>
        <v>0.01768601175</v>
      </c>
      <c r="E1671" s="22">
        <f t="shared" si="1674"/>
        <v>-0.0114065046</v>
      </c>
      <c r="K1671" s="26"/>
      <c r="L1671" s="26"/>
      <c r="M1671" s="26"/>
      <c r="N1671" s="26"/>
      <c r="O1671" s="26"/>
    </row>
    <row r="1672">
      <c r="A1672" s="19">
        <v>42656.0</v>
      </c>
      <c r="B1672" s="20">
        <v>36.01874923706055</v>
      </c>
      <c r="C1672" s="20">
        <v>510.2059020996094</v>
      </c>
      <c r="D1672" s="21">
        <f t="shared" ref="D1672:E1672" si="1675">B1672/B1671-1</f>
        <v>-0.02389559576</v>
      </c>
      <c r="E1672" s="22">
        <f t="shared" si="1675"/>
        <v>-0.03575510766</v>
      </c>
      <c r="K1672" s="26"/>
      <c r="L1672" s="26"/>
      <c r="M1672" s="26"/>
      <c r="N1672" s="26"/>
      <c r="O1672" s="26"/>
    </row>
    <row r="1673">
      <c r="A1673" s="19">
        <v>42657.0</v>
      </c>
      <c r="B1673" s="20">
        <v>36.12562942504883</v>
      </c>
      <c r="C1673" s="20">
        <v>520.0997314453125</v>
      </c>
      <c r="D1673" s="21">
        <f t="shared" ref="D1673:E1673" si="1676">B1673/B1672-1</f>
        <v>0.00296734868</v>
      </c>
      <c r="E1673" s="22">
        <f t="shared" si="1676"/>
        <v>0.01939183633</v>
      </c>
      <c r="K1673" s="26"/>
      <c r="L1673" s="26"/>
      <c r="M1673" s="26"/>
      <c r="N1673" s="26"/>
      <c r="O1673" s="26"/>
    </row>
    <row r="1674">
      <c r="A1674" s="19">
        <v>42660.0</v>
      </c>
      <c r="B1674" s="20">
        <v>36.01874923706055</v>
      </c>
      <c r="C1674" s="20">
        <v>511.89501953125</v>
      </c>
      <c r="D1674" s="21">
        <f t="shared" ref="D1674:E1674" si="1677">B1674/B1673-1</f>
        <v>-0.002958569572</v>
      </c>
      <c r="E1674" s="22">
        <f t="shared" si="1677"/>
        <v>-0.01577526658</v>
      </c>
      <c r="K1674" s="26"/>
      <c r="L1674" s="26"/>
      <c r="M1674" s="26"/>
      <c r="N1674" s="26"/>
      <c r="O1674" s="26"/>
    </row>
    <row r="1675">
      <c r="A1675" s="19">
        <v>42661.0</v>
      </c>
      <c r="B1675" s="20">
        <v>36.6333122253418</v>
      </c>
      <c r="C1675" s="20">
        <v>521.7647094726562</v>
      </c>
      <c r="D1675" s="21">
        <f t="shared" ref="D1675:E1675" si="1678">B1675/B1674-1</f>
        <v>0.01706230786</v>
      </c>
      <c r="E1675" s="22">
        <f t="shared" si="1678"/>
        <v>0.01928069148</v>
      </c>
      <c r="K1675" s="26"/>
      <c r="L1675" s="26"/>
      <c r="M1675" s="26"/>
      <c r="N1675" s="26"/>
      <c r="O1675" s="26"/>
    </row>
    <row r="1676">
      <c r="A1676" s="19">
        <v>42662.0</v>
      </c>
      <c r="B1676" s="20">
        <v>36.95395660400391</v>
      </c>
      <c r="C1676" s="20">
        <v>524.7811279296875</v>
      </c>
      <c r="D1676" s="21">
        <f t="shared" ref="D1676:E1676" si="1679">B1676/B1675-1</f>
        <v>0.008752808828</v>
      </c>
      <c r="E1676" s="22">
        <f t="shared" si="1679"/>
        <v>0.005781185278</v>
      </c>
      <c r="K1676" s="26"/>
      <c r="L1676" s="26"/>
      <c r="M1676" s="26"/>
      <c r="N1676" s="26"/>
      <c r="O1676" s="26"/>
    </row>
    <row r="1677">
      <c r="A1677" s="19">
        <v>42663.0</v>
      </c>
      <c r="B1677" s="20">
        <v>38.02275848388672</v>
      </c>
      <c r="C1677" s="20">
        <v>524.8776245117188</v>
      </c>
      <c r="D1677" s="21">
        <f t="shared" ref="D1677:E1677" si="1680">B1677/B1676-1</f>
        <v>0.02892252896</v>
      </c>
      <c r="E1677" s="22">
        <f t="shared" si="1680"/>
        <v>0.0001838796727</v>
      </c>
      <c r="K1677" s="26"/>
      <c r="L1677" s="26"/>
      <c r="M1677" s="26"/>
      <c r="N1677" s="26"/>
      <c r="O1677" s="26"/>
    </row>
    <row r="1678">
      <c r="A1678" s="19">
        <v>42664.0</v>
      </c>
      <c r="B1678" s="20">
        <v>38.15636444091797</v>
      </c>
      <c r="C1678" s="20">
        <v>513.6083374023438</v>
      </c>
      <c r="D1678" s="21">
        <f t="shared" ref="D1678:E1678" si="1681">B1678/B1677-1</f>
        <v>0.003513841772</v>
      </c>
      <c r="E1678" s="22">
        <f t="shared" si="1681"/>
        <v>-0.02147031343</v>
      </c>
      <c r="K1678" s="26"/>
      <c r="L1678" s="26"/>
      <c r="M1678" s="26"/>
      <c r="N1678" s="26"/>
      <c r="O1678" s="26"/>
    </row>
    <row r="1679">
      <c r="A1679" s="19">
        <v>42667.0</v>
      </c>
      <c r="B1679" s="20">
        <v>38.15636444091797</v>
      </c>
      <c r="C1679" s="20">
        <v>513.1740112304688</v>
      </c>
      <c r="D1679" s="21">
        <f t="shared" ref="D1679:E1679" si="1682">B1679/B1678-1</f>
        <v>0</v>
      </c>
      <c r="E1679" s="22">
        <f t="shared" si="1682"/>
        <v>-0.0008456369187</v>
      </c>
      <c r="K1679" s="26"/>
      <c r="L1679" s="26"/>
      <c r="M1679" s="26"/>
      <c r="N1679" s="26"/>
      <c r="O1679" s="26"/>
    </row>
    <row r="1680">
      <c r="A1680" s="19">
        <v>42668.0</v>
      </c>
      <c r="B1680" s="20">
        <v>36.07218551635742</v>
      </c>
      <c r="C1680" s="20">
        <v>511.9915466308594</v>
      </c>
      <c r="D1680" s="21">
        <f t="shared" ref="D1680:E1680" si="1683">B1680/B1679-1</f>
        <v>-0.05462205205</v>
      </c>
      <c r="E1680" s="22">
        <f t="shared" si="1683"/>
        <v>-0.002304217622</v>
      </c>
      <c r="K1680" s="26"/>
      <c r="L1680" s="26"/>
      <c r="M1680" s="26"/>
      <c r="N1680" s="26"/>
      <c r="O1680" s="26"/>
    </row>
    <row r="1681">
      <c r="A1681" s="19">
        <v>42669.0</v>
      </c>
      <c r="B1681" s="20">
        <v>35.96530914306641</v>
      </c>
      <c r="C1681" s="20">
        <v>508.7096862792969</v>
      </c>
      <c r="D1681" s="21">
        <f t="shared" ref="D1681:E1681" si="1684">B1681/B1680-1</f>
        <v>-0.002962847184</v>
      </c>
      <c r="E1681" s="22">
        <f t="shared" si="1684"/>
        <v>-0.006409989331</v>
      </c>
      <c r="K1681" s="26"/>
      <c r="L1681" s="26"/>
      <c r="M1681" s="26"/>
      <c r="N1681" s="26"/>
      <c r="O1681" s="26"/>
    </row>
    <row r="1682">
      <c r="A1682" s="19">
        <v>42670.0</v>
      </c>
      <c r="B1682" s="20">
        <v>35.77826690673828</v>
      </c>
      <c r="C1682" s="20">
        <v>506.1277160644531</v>
      </c>
      <c r="D1682" s="21">
        <f t="shared" ref="D1682:E1682" si="1685">B1682/B1681-1</f>
        <v>-0.005200629184</v>
      </c>
      <c r="E1682" s="22">
        <f t="shared" si="1685"/>
        <v>-0.005075527918</v>
      </c>
      <c r="K1682" s="26"/>
      <c r="L1682" s="26"/>
      <c r="M1682" s="26"/>
      <c r="N1682" s="26"/>
      <c r="O1682" s="26"/>
    </row>
    <row r="1683">
      <c r="A1683" s="19">
        <v>42671.0</v>
      </c>
      <c r="B1683" s="20">
        <v>35.75154495239258</v>
      </c>
      <c r="C1683" s="20">
        <v>509.1441345214844</v>
      </c>
      <c r="D1683" s="21">
        <f t="shared" ref="D1683:E1683" si="1686">B1683/B1682-1</f>
        <v>-0.0007468767119</v>
      </c>
      <c r="E1683" s="22">
        <f t="shared" si="1686"/>
        <v>0.005959797026</v>
      </c>
      <c r="K1683" s="26"/>
      <c r="L1683" s="26"/>
      <c r="M1683" s="26"/>
      <c r="N1683" s="26"/>
      <c r="O1683" s="26"/>
    </row>
    <row r="1684">
      <c r="A1684" s="19">
        <v>42675.0</v>
      </c>
      <c r="B1684" s="20">
        <v>35.67138671875</v>
      </c>
      <c r="C1684" s="20">
        <v>507.2377319335938</v>
      </c>
      <c r="D1684" s="21">
        <f t="shared" ref="D1684:E1684" si="1687">B1684/B1683-1</f>
        <v>-0.002242091461</v>
      </c>
      <c r="E1684" s="22">
        <f t="shared" si="1687"/>
        <v>-0.0037443279</v>
      </c>
      <c r="K1684" s="26"/>
      <c r="L1684" s="26"/>
      <c r="M1684" s="26"/>
      <c r="N1684" s="26"/>
      <c r="O1684" s="26"/>
    </row>
    <row r="1685">
      <c r="A1685" s="19">
        <v>42676.0</v>
      </c>
      <c r="B1685" s="20">
        <v>34.60257720947266</v>
      </c>
      <c r="C1685" s="20">
        <v>494.0862426757812</v>
      </c>
      <c r="D1685" s="21">
        <f t="shared" ref="D1685:E1685" si="1688">B1685/B1684-1</f>
        <v>-0.02996265656</v>
      </c>
      <c r="E1685" s="22">
        <f t="shared" si="1688"/>
        <v>-0.02592766356</v>
      </c>
      <c r="K1685" s="26"/>
      <c r="L1685" s="26"/>
      <c r="M1685" s="26"/>
      <c r="N1685" s="26"/>
      <c r="O1685" s="26"/>
    </row>
    <row r="1686">
      <c r="A1686" s="19">
        <v>42677.0</v>
      </c>
      <c r="B1686" s="20">
        <v>34.46897888183594</v>
      </c>
      <c r="C1686" s="20">
        <v>494.1827697753906</v>
      </c>
      <c r="D1686" s="21">
        <f t="shared" ref="D1686:E1686" si="1689">B1686/B1685-1</f>
        <v>-0.003860935757</v>
      </c>
      <c r="E1686" s="22">
        <f t="shared" si="1689"/>
        <v>0.0001953648802</v>
      </c>
      <c r="K1686" s="26"/>
      <c r="L1686" s="26"/>
      <c r="M1686" s="26"/>
      <c r="N1686" s="26"/>
      <c r="O1686" s="26"/>
    </row>
    <row r="1687">
      <c r="A1687" s="19">
        <v>42678.0</v>
      </c>
      <c r="B1687" s="20">
        <v>33.34672927856445</v>
      </c>
      <c r="C1687" s="20">
        <v>485.3025207519531</v>
      </c>
      <c r="D1687" s="21">
        <f t="shared" ref="D1687:E1687" si="1690">B1687/B1686-1</f>
        <v>-0.03255824918</v>
      </c>
      <c r="E1687" s="22">
        <f t="shared" si="1690"/>
        <v>-0.01796956423</v>
      </c>
      <c r="K1687" s="26"/>
      <c r="L1687" s="26"/>
      <c r="M1687" s="26"/>
      <c r="N1687" s="26"/>
      <c r="O1687" s="26"/>
    </row>
    <row r="1688">
      <c r="A1688" s="19">
        <v>42681.0</v>
      </c>
      <c r="B1688" s="20">
        <v>33.72080993652344</v>
      </c>
      <c r="C1688" s="20">
        <v>483.1788940429688</v>
      </c>
      <c r="D1688" s="21">
        <f t="shared" ref="D1688:E1688" si="1691">B1688/B1687-1</f>
        <v>0.0112179115</v>
      </c>
      <c r="E1688" s="22">
        <f t="shared" si="1691"/>
        <v>-0.004375882296</v>
      </c>
      <c r="K1688" s="26"/>
      <c r="L1688" s="26"/>
      <c r="M1688" s="26"/>
      <c r="N1688" s="26"/>
      <c r="O1688" s="26"/>
    </row>
    <row r="1689">
      <c r="A1689" s="19">
        <v>42682.0</v>
      </c>
      <c r="B1689" s="20">
        <v>34.62930297851562</v>
      </c>
      <c r="C1689" s="20">
        <v>484.3130798339844</v>
      </c>
      <c r="D1689" s="21">
        <f t="shared" ref="D1689:E1689" si="1692">B1689/B1688-1</f>
        <v>0.02694161391</v>
      </c>
      <c r="E1689" s="22">
        <f t="shared" si="1692"/>
        <v>0.002347341337</v>
      </c>
      <c r="K1689" s="26"/>
      <c r="L1689" s="26"/>
      <c r="M1689" s="26"/>
      <c r="N1689" s="26"/>
      <c r="O1689" s="26"/>
    </row>
    <row r="1690">
      <c r="A1690" s="19">
        <v>42683.0</v>
      </c>
      <c r="B1690" s="20">
        <v>33.07953643798828</v>
      </c>
      <c r="C1690" s="20">
        <v>484.843994140625</v>
      </c>
      <c r="D1690" s="21">
        <f t="shared" ref="D1690:E1690" si="1693">B1690/B1689-1</f>
        <v>-0.04475303882</v>
      </c>
      <c r="E1690" s="22">
        <f t="shared" si="1693"/>
        <v>0.001096221285</v>
      </c>
      <c r="K1690" s="26"/>
      <c r="L1690" s="26"/>
      <c r="M1690" s="26"/>
      <c r="N1690" s="26"/>
      <c r="O1690" s="26"/>
    </row>
    <row r="1691">
      <c r="A1691" s="19">
        <v>42684.0</v>
      </c>
      <c r="B1691" s="20">
        <v>34.81634521484375</v>
      </c>
      <c r="C1691" s="20">
        <v>487.6432189941406</v>
      </c>
      <c r="D1691" s="21">
        <f t="shared" ref="D1691:E1691" si="1694">B1691/B1690-1</f>
        <v>0.05250402405</v>
      </c>
      <c r="E1691" s="22">
        <f t="shared" si="1694"/>
        <v>0.005773454735</v>
      </c>
      <c r="K1691" s="26"/>
      <c r="L1691" s="26"/>
      <c r="M1691" s="26"/>
      <c r="N1691" s="26"/>
      <c r="O1691" s="26"/>
    </row>
    <row r="1692">
      <c r="A1692" s="19">
        <v>42685.0</v>
      </c>
      <c r="B1692" s="20">
        <v>34.17505645751953</v>
      </c>
      <c r="C1692" s="20">
        <v>483.468505859375</v>
      </c>
      <c r="D1692" s="21">
        <f t="shared" ref="D1692:E1692" si="1695">B1692/B1691-1</f>
        <v>-0.01841918654</v>
      </c>
      <c r="E1692" s="22">
        <f t="shared" si="1695"/>
        <v>-0.00856099905</v>
      </c>
      <c r="K1692" s="26"/>
      <c r="L1692" s="26"/>
      <c r="M1692" s="26"/>
      <c r="N1692" s="26"/>
      <c r="O1692" s="26"/>
    </row>
    <row r="1693">
      <c r="A1693" s="19">
        <v>42689.0</v>
      </c>
      <c r="B1693" s="20">
        <v>33.05281066894531</v>
      </c>
      <c r="C1693" s="20">
        <v>475.5776062011719</v>
      </c>
      <c r="D1693" s="21">
        <f t="shared" ref="D1693:E1693" si="1696">B1693/B1692-1</f>
        <v>-0.03283815463</v>
      </c>
      <c r="E1693" s="22">
        <f t="shared" si="1696"/>
        <v>-0.01632143472</v>
      </c>
      <c r="K1693" s="26"/>
      <c r="L1693" s="26"/>
      <c r="M1693" s="26"/>
      <c r="N1693" s="26"/>
      <c r="O1693" s="26"/>
    </row>
    <row r="1694">
      <c r="A1694" s="19">
        <v>42690.0</v>
      </c>
      <c r="B1694" s="20">
        <v>33.10625076293945</v>
      </c>
      <c r="C1694" s="20">
        <v>476.1326293945312</v>
      </c>
      <c r="D1694" s="21">
        <f t="shared" ref="D1694:E1694" si="1697">B1694/B1693-1</f>
        <v>0.00161680937</v>
      </c>
      <c r="E1694" s="22">
        <f t="shared" si="1697"/>
        <v>0.001167050732</v>
      </c>
      <c r="K1694" s="26"/>
      <c r="L1694" s="26"/>
      <c r="M1694" s="26"/>
      <c r="N1694" s="26"/>
      <c r="O1694" s="26"/>
    </row>
    <row r="1695">
      <c r="A1695" s="19">
        <v>42691.0</v>
      </c>
      <c r="B1695" s="20">
        <v>33.64065551757812</v>
      </c>
      <c r="C1695" s="20">
        <v>471.8855285644531</v>
      </c>
      <c r="D1695" s="21">
        <f t="shared" ref="D1695:E1695" si="1698">B1695/B1694-1</f>
        <v>0.0161421104</v>
      </c>
      <c r="E1695" s="22">
        <f t="shared" si="1698"/>
        <v>-0.008919995329</v>
      </c>
      <c r="K1695" s="26"/>
      <c r="L1695" s="26"/>
      <c r="M1695" s="26"/>
      <c r="N1695" s="26"/>
      <c r="O1695" s="26"/>
    </row>
    <row r="1696">
      <c r="A1696" s="19">
        <v>42692.0</v>
      </c>
      <c r="B1696" s="20">
        <v>34.38882064819336</v>
      </c>
      <c r="C1696" s="20">
        <v>476.5911254882812</v>
      </c>
      <c r="D1696" s="21">
        <f t="shared" ref="D1696:E1696" si="1699">B1696/B1695-1</f>
        <v>0.02223990939</v>
      </c>
      <c r="E1696" s="22">
        <f t="shared" si="1699"/>
        <v>0.009971903436</v>
      </c>
      <c r="K1696" s="26"/>
      <c r="L1696" s="26"/>
      <c r="M1696" s="26"/>
      <c r="N1696" s="26"/>
      <c r="O1696" s="26"/>
    </row>
    <row r="1697">
      <c r="A1697" s="19">
        <v>42695.0</v>
      </c>
      <c r="B1697" s="20">
        <v>33.56049346923828</v>
      </c>
      <c r="C1697" s="20">
        <v>478.5216369628906</v>
      </c>
      <c r="D1697" s="21">
        <f t="shared" ref="D1697:E1697" si="1700">B1697/B1696-1</f>
        <v>-0.02408710631</v>
      </c>
      <c r="E1697" s="22">
        <f t="shared" si="1700"/>
        <v>0.004050666014</v>
      </c>
      <c r="K1697" s="26"/>
      <c r="L1697" s="26"/>
      <c r="M1697" s="26"/>
      <c r="N1697" s="26"/>
      <c r="O1697" s="26"/>
    </row>
    <row r="1698">
      <c r="A1698" s="19">
        <v>42696.0</v>
      </c>
      <c r="B1698" s="20">
        <v>33.42689514160156</v>
      </c>
      <c r="C1698" s="20">
        <v>483.32373046875</v>
      </c>
      <c r="D1698" s="21">
        <f t="shared" ref="D1698:E1698" si="1701">B1698/B1697-1</f>
        <v>-0.003980821312</v>
      </c>
      <c r="E1698" s="22">
        <f t="shared" si="1701"/>
        <v>0.01003526933</v>
      </c>
      <c r="K1698" s="26"/>
      <c r="L1698" s="26"/>
      <c r="M1698" s="26"/>
      <c r="N1698" s="26"/>
      <c r="O1698" s="26"/>
    </row>
    <row r="1699">
      <c r="A1699" s="19">
        <v>42697.0</v>
      </c>
      <c r="B1699" s="20">
        <v>33.85441589355469</v>
      </c>
      <c r="C1699" s="20">
        <v>486.967529296875</v>
      </c>
      <c r="D1699" s="21">
        <f t="shared" ref="D1699:E1699" si="1702">B1699/B1698-1</f>
        <v>0.01278972367</v>
      </c>
      <c r="E1699" s="22">
        <f t="shared" si="1702"/>
        <v>0.007539043913</v>
      </c>
      <c r="K1699" s="26"/>
      <c r="L1699" s="26"/>
      <c r="M1699" s="26"/>
      <c r="N1699" s="26"/>
      <c r="O1699" s="26"/>
    </row>
    <row r="1700">
      <c r="A1700" s="19">
        <v>42698.0</v>
      </c>
      <c r="B1700" s="20">
        <v>32.94593048095703</v>
      </c>
      <c r="C1700" s="20">
        <v>476.5187072753906</v>
      </c>
      <c r="D1700" s="21">
        <f t="shared" ref="D1700:E1700" si="1703">B1700/B1699-1</f>
        <v>-0.02683506386</v>
      </c>
      <c r="E1700" s="22">
        <f t="shared" si="1703"/>
        <v>-0.02145691734</v>
      </c>
      <c r="K1700" s="26"/>
      <c r="L1700" s="26"/>
      <c r="M1700" s="26"/>
      <c r="N1700" s="26"/>
      <c r="O1700" s="26"/>
    </row>
    <row r="1701">
      <c r="A1701" s="19">
        <v>42699.0</v>
      </c>
      <c r="B1701" s="20">
        <v>33.9612922668457</v>
      </c>
      <c r="C1701" s="20">
        <v>479.5834045410156</v>
      </c>
      <c r="D1701" s="21">
        <f t="shared" ref="D1701:E1701" si="1704">B1701/B1700-1</f>
        <v>0.03081903504</v>
      </c>
      <c r="E1701" s="22">
        <f t="shared" si="1704"/>
        <v>0.006431431167</v>
      </c>
      <c r="K1701" s="26"/>
      <c r="L1701" s="26"/>
      <c r="M1701" s="26"/>
      <c r="N1701" s="26"/>
      <c r="O1701" s="26"/>
    </row>
    <row r="1702">
      <c r="A1702" s="19">
        <v>42702.0</v>
      </c>
      <c r="B1702" s="20">
        <v>35.05682373046875</v>
      </c>
      <c r="C1702" s="20">
        <v>476.1808776855469</v>
      </c>
      <c r="D1702" s="21">
        <f t="shared" ref="D1702:E1702" si="1705">B1702/B1701-1</f>
        <v>0.03225823844</v>
      </c>
      <c r="E1702" s="22">
        <f t="shared" si="1705"/>
        <v>-0.007094755205</v>
      </c>
      <c r="K1702" s="26"/>
      <c r="L1702" s="26"/>
      <c r="M1702" s="26"/>
      <c r="N1702" s="26"/>
      <c r="O1702" s="26"/>
    </row>
    <row r="1703">
      <c r="A1703" s="19">
        <v>42703.0</v>
      </c>
      <c r="B1703" s="20">
        <v>35.51106643676758</v>
      </c>
      <c r="C1703" s="20">
        <v>481.5138854980469</v>
      </c>
      <c r="D1703" s="21">
        <f t="shared" ref="D1703:E1703" si="1706">B1703/B1702-1</f>
        <v>0.01295732636</v>
      </c>
      <c r="E1703" s="22">
        <f t="shared" si="1706"/>
        <v>0.01119954215</v>
      </c>
      <c r="K1703" s="26"/>
      <c r="L1703" s="26"/>
      <c r="M1703" s="26"/>
      <c r="N1703" s="26"/>
      <c r="O1703" s="26"/>
    </row>
    <row r="1704">
      <c r="A1704" s="19">
        <v>42704.0</v>
      </c>
      <c r="B1704" s="20">
        <v>36.36610794067383</v>
      </c>
      <c r="C1704" s="20">
        <v>477.82177734375</v>
      </c>
      <c r="D1704" s="21">
        <f t="shared" ref="D1704:E1704" si="1707">B1704/B1703-1</f>
        <v>0.02407817026</v>
      </c>
      <c r="E1704" s="22">
        <f t="shared" si="1707"/>
        <v>-0.007667708586</v>
      </c>
      <c r="K1704" s="26"/>
      <c r="L1704" s="26"/>
      <c r="M1704" s="26"/>
      <c r="N1704" s="26"/>
      <c r="O1704" s="26"/>
    </row>
    <row r="1705">
      <c r="A1705" s="19">
        <v>42705.0</v>
      </c>
      <c r="B1705" s="20">
        <v>35.88515090942383</v>
      </c>
      <c r="C1705" s="20">
        <v>481.5379943847656</v>
      </c>
      <c r="D1705" s="21">
        <f t="shared" ref="D1705:E1705" si="1708">B1705/B1704-1</f>
        <v>-0.01322541945</v>
      </c>
      <c r="E1705" s="22">
        <f t="shared" si="1708"/>
        <v>0.007777412452</v>
      </c>
      <c r="K1705" s="26"/>
      <c r="L1705" s="26"/>
      <c r="M1705" s="26"/>
      <c r="N1705" s="26"/>
      <c r="O1705" s="26"/>
    </row>
    <row r="1706">
      <c r="A1706" s="19">
        <v>42706.0</v>
      </c>
      <c r="B1706" s="20">
        <v>36.36610794067383</v>
      </c>
      <c r="C1706" s="20">
        <v>480.0901794433594</v>
      </c>
      <c r="D1706" s="21">
        <f t="shared" ref="D1706:E1706" si="1709">B1706/B1705-1</f>
        <v>0.01340267545</v>
      </c>
      <c r="E1706" s="22">
        <f t="shared" si="1709"/>
        <v>-0.003006647364</v>
      </c>
      <c r="K1706" s="26"/>
      <c r="L1706" s="26"/>
      <c r="M1706" s="26"/>
      <c r="N1706" s="26"/>
      <c r="O1706" s="26"/>
    </row>
    <row r="1707">
      <c r="A1707" s="19">
        <v>42709.0</v>
      </c>
      <c r="B1707" s="20">
        <v>37.22115325927734</v>
      </c>
      <c r="C1707" s="20">
        <v>479.6557922363281</v>
      </c>
      <c r="D1707" s="21">
        <f t="shared" ref="D1707:E1707" si="1710">B1707/B1706-1</f>
        <v>0.02351214818</v>
      </c>
      <c r="E1707" s="22">
        <f t="shared" si="1710"/>
        <v>-0.0009048033591</v>
      </c>
      <c r="K1707" s="26"/>
      <c r="L1707" s="26"/>
      <c r="M1707" s="26"/>
      <c r="N1707" s="26"/>
      <c r="O1707" s="26"/>
    </row>
    <row r="1708">
      <c r="A1708" s="19">
        <v>42710.0</v>
      </c>
      <c r="B1708" s="20">
        <v>37.30130767822266</v>
      </c>
      <c r="C1708" s="20">
        <v>485.1335754394531</v>
      </c>
      <c r="D1708" s="21">
        <f t="shared" ref="D1708:E1708" si="1711">B1708/B1707-1</f>
        <v>0.002153464144</v>
      </c>
      <c r="E1708" s="22">
        <f t="shared" si="1711"/>
        <v>0.01142023779</v>
      </c>
      <c r="K1708" s="26"/>
      <c r="L1708" s="26"/>
      <c r="M1708" s="26"/>
      <c r="N1708" s="26"/>
      <c r="O1708" s="26"/>
    </row>
    <row r="1709">
      <c r="A1709" s="19">
        <v>42711.0</v>
      </c>
      <c r="B1709" s="20">
        <v>37.32803344726562</v>
      </c>
      <c r="C1709" s="20">
        <v>482.2136840820312</v>
      </c>
      <c r="D1709" s="21">
        <f t="shared" ref="D1709:E1709" si="1712">B1709/B1708-1</f>
        <v>0.0007164834347</v>
      </c>
      <c r="E1709" s="22">
        <f t="shared" si="1712"/>
        <v>-0.006018736911</v>
      </c>
      <c r="K1709" s="26"/>
      <c r="L1709" s="26"/>
      <c r="M1709" s="26"/>
      <c r="N1709" s="26"/>
      <c r="O1709" s="26"/>
    </row>
    <row r="1710">
      <c r="A1710" s="19">
        <v>42712.0</v>
      </c>
      <c r="B1710" s="20">
        <v>37.78227615356445</v>
      </c>
      <c r="C1710" s="20">
        <v>492.3005065917969</v>
      </c>
      <c r="D1710" s="21">
        <f t="shared" ref="D1710:E1710" si="1713">B1710/B1709-1</f>
        <v>0.01216894287</v>
      </c>
      <c r="E1710" s="22">
        <f t="shared" si="1713"/>
        <v>0.02091774423</v>
      </c>
      <c r="K1710" s="26"/>
      <c r="L1710" s="26"/>
      <c r="M1710" s="26"/>
      <c r="N1710" s="26"/>
      <c r="O1710" s="26"/>
    </row>
    <row r="1711">
      <c r="A1711" s="19">
        <v>42713.0</v>
      </c>
      <c r="B1711" s="20">
        <v>38.15636444091797</v>
      </c>
      <c r="C1711" s="20">
        <v>496.5958862304688</v>
      </c>
      <c r="D1711" s="21">
        <f t="shared" ref="D1711:E1711" si="1714">B1711/B1710-1</f>
        <v>0.009901158041</v>
      </c>
      <c r="E1711" s="22">
        <f t="shared" si="1714"/>
        <v>0.008725117243</v>
      </c>
      <c r="K1711" s="26"/>
      <c r="L1711" s="26"/>
      <c r="M1711" s="26"/>
      <c r="N1711" s="26"/>
      <c r="O1711" s="26"/>
    </row>
    <row r="1712">
      <c r="A1712" s="19">
        <v>42716.0</v>
      </c>
      <c r="B1712" s="20">
        <v>38.02275848388672</v>
      </c>
      <c r="C1712" s="20">
        <v>495.7513122558594</v>
      </c>
      <c r="D1712" s="21">
        <f t="shared" ref="D1712:E1712" si="1715">B1712/B1711-1</f>
        <v>-0.003501537921</v>
      </c>
      <c r="E1712" s="22">
        <f t="shared" si="1715"/>
        <v>-0.001700726885</v>
      </c>
      <c r="K1712" s="26"/>
      <c r="L1712" s="26"/>
      <c r="M1712" s="26"/>
      <c r="N1712" s="26"/>
      <c r="O1712" s="26"/>
    </row>
    <row r="1713">
      <c r="A1713" s="19">
        <v>42717.0</v>
      </c>
      <c r="B1713" s="20">
        <v>37.88915634155273</v>
      </c>
      <c r="C1713" s="20">
        <v>501.8323364257812</v>
      </c>
      <c r="D1713" s="21">
        <f t="shared" ref="D1713:E1713" si="1716">B1713/B1712-1</f>
        <v>-0.003513741445</v>
      </c>
      <c r="E1713" s="22">
        <f t="shared" si="1716"/>
        <v>0.01226627952</v>
      </c>
      <c r="K1713" s="26"/>
      <c r="L1713" s="26"/>
      <c r="M1713" s="26"/>
      <c r="N1713" s="26"/>
      <c r="O1713" s="26"/>
    </row>
    <row r="1714">
      <c r="A1714" s="19">
        <v>42718.0</v>
      </c>
      <c r="B1714" s="20">
        <v>37.9158821105957</v>
      </c>
      <c r="C1714" s="20">
        <v>511.3400573730469</v>
      </c>
      <c r="D1714" s="21">
        <f t="shared" ref="D1714:E1714" si="1717">B1714/B1713-1</f>
        <v>0.0007053672244</v>
      </c>
      <c r="E1714" s="22">
        <f t="shared" si="1717"/>
        <v>0.01894601096</v>
      </c>
      <c r="K1714" s="26"/>
      <c r="L1714" s="26"/>
      <c r="M1714" s="26"/>
      <c r="N1714" s="26"/>
      <c r="O1714" s="26"/>
    </row>
    <row r="1715">
      <c r="A1715" s="19">
        <v>42719.0</v>
      </c>
      <c r="B1715" s="20">
        <v>38.95796203613281</v>
      </c>
      <c r="C1715" s="20">
        <v>508.1788940429688</v>
      </c>
      <c r="D1715" s="21">
        <f t="shared" ref="D1715:E1715" si="1718">B1715/B1714-1</f>
        <v>0.0274839953</v>
      </c>
      <c r="E1715" s="22">
        <f t="shared" si="1718"/>
        <v>-0.00618211557</v>
      </c>
      <c r="K1715" s="26"/>
      <c r="L1715" s="26"/>
      <c r="M1715" s="26"/>
      <c r="N1715" s="26"/>
      <c r="O1715" s="26"/>
    </row>
    <row r="1716">
      <c r="A1716" s="19">
        <v>42720.0</v>
      </c>
      <c r="B1716" s="20">
        <v>39.30532455444336</v>
      </c>
      <c r="C1716" s="20">
        <v>510.2059020996094</v>
      </c>
      <c r="D1716" s="21">
        <f t="shared" ref="D1716:E1716" si="1719">B1716/B1715-1</f>
        <v>0.008916342133</v>
      </c>
      <c r="E1716" s="22">
        <f t="shared" si="1719"/>
        <v>0.00398876868</v>
      </c>
      <c r="K1716" s="26"/>
      <c r="L1716" s="26"/>
      <c r="M1716" s="26"/>
      <c r="N1716" s="26"/>
      <c r="O1716" s="26"/>
    </row>
    <row r="1717">
      <c r="A1717" s="19">
        <v>42723.0</v>
      </c>
      <c r="B1717" s="20">
        <v>39.0915641784668</v>
      </c>
      <c r="C1717" s="20">
        <v>512.81201171875</v>
      </c>
      <c r="D1717" s="21">
        <f t="shared" ref="D1717:E1717" si="1720">B1717/B1716-1</f>
        <v>-0.005438458489</v>
      </c>
      <c r="E1717" s="22">
        <f t="shared" si="1720"/>
        <v>0.005107956628</v>
      </c>
      <c r="K1717" s="26"/>
      <c r="L1717" s="26"/>
      <c r="M1717" s="26"/>
      <c r="N1717" s="26"/>
      <c r="O1717" s="26"/>
    </row>
    <row r="1718">
      <c r="A1718" s="19">
        <v>42724.0</v>
      </c>
      <c r="B1718" s="20">
        <v>38.61060333251953</v>
      </c>
      <c r="C1718" s="20">
        <v>510.5677795410156</v>
      </c>
      <c r="D1718" s="21">
        <f t="shared" ref="D1718:E1718" si="1721">B1718/B1717-1</f>
        <v>-0.01230344337</v>
      </c>
      <c r="E1718" s="22">
        <f t="shared" si="1721"/>
        <v>-0.004376325294</v>
      </c>
      <c r="K1718" s="26"/>
      <c r="L1718" s="26"/>
      <c r="M1718" s="26"/>
      <c r="N1718" s="26"/>
      <c r="O1718" s="26"/>
    </row>
    <row r="1719">
      <c r="A1719" s="19">
        <v>42725.0</v>
      </c>
      <c r="B1719" s="20">
        <v>39.3320426940918</v>
      </c>
      <c r="C1719" s="20">
        <v>513.1498413085938</v>
      </c>
      <c r="D1719" s="21">
        <f t="shared" ref="D1719:E1719" si="1722">B1719/B1718-1</f>
        <v>0.01868500617</v>
      </c>
      <c r="E1719" s="22">
        <f t="shared" si="1722"/>
        <v>0.005057236024</v>
      </c>
      <c r="K1719" s="26"/>
      <c r="L1719" s="26"/>
      <c r="M1719" s="26"/>
      <c r="N1719" s="26"/>
      <c r="O1719" s="26"/>
    </row>
    <row r="1720">
      <c r="A1720" s="19">
        <v>42726.0</v>
      </c>
      <c r="B1720" s="20">
        <v>38.31668090820312</v>
      </c>
      <c r="C1720" s="20">
        <v>508.3718872070312</v>
      </c>
      <c r="D1720" s="21">
        <f t="shared" ref="D1720:E1720" si="1723">B1720/B1719-1</f>
        <v>-0.02581512976</v>
      </c>
      <c r="E1720" s="22">
        <f t="shared" si="1723"/>
        <v>-0.009311031042</v>
      </c>
      <c r="K1720" s="26"/>
      <c r="L1720" s="26"/>
      <c r="M1720" s="26"/>
      <c r="N1720" s="26"/>
      <c r="O1720" s="26"/>
    </row>
    <row r="1721">
      <c r="A1721" s="19">
        <v>42727.0</v>
      </c>
      <c r="B1721" s="20">
        <v>38.12963104248047</v>
      </c>
      <c r="C1721" s="20">
        <v>510.2782592773438</v>
      </c>
      <c r="D1721" s="21">
        <f t="shared" ref="D1721:E1721" si="1724">B1721/B1720-1</f>
        <v>-0.004881682371</v>
      </c>
      <c r="E1721" s="22">
        <f t="shared" si="1724"/>
        <v>0.003749955728</v>
      </c>
      <c r="K1721" s="26"/>
      <c r="L1721" s="26"/>
      <c r="M1721" s="26"/>
      <c r="N1721" s="26"/>
      <c r="O1721" s="26"/>
    </row>
    <row r="1722">
      <c r="A1722" s="19">
        <v>42730.0</v>
      </c>
      <c r="B1722" s="20">
        <v>37.24787521362305</v>
      </c>
      <c r="C1722" s="20">
        <v>505.5244445800781</v>
      </c>
      <c r="D1722" s="21">
        <f t="shared" ref="D1722:E1722" si="1725">B1722/B1721-1</f>
        <v>-0.02312521272</v>
      </c>
      <c r="E1722" s="22">
        <f t="shared" si="1725"/>
        <v>-0.009316122353</v>
      </c>
      <c r="K1722" s="26"/>
      <c r="L1722" s="26"/>
      <c r="M1722" s="26"/>
      <c r="N1722" s="26"/>
      <c r="O1722" s="26"/>
    </row>
    <row r="1723">
      <c r="A1723" s="19">
        <v>42731.0</v>
      </c>
      <c r="B1723" s="20">
        <v>37.88915634155273</v>
      </c>
      <c r="C1723" s="20">
        <v>513.8497314453125</v>
      </c>
      <c r="D1723" s="21">
        <f t="shared" ref="D1723:E1723" si="1726">B1723/B1722-1</f>
        <v>0.01721658281</v>
      </c>
      <c r="E1723" s="22">
        <f t="shared" si="1726"/>
        <v>0.01646861384</v>
      </c>
      <c r="K1723" s="26"/>
      <c r="L1723" s="26"/>
      <c r="M1723" s="26"/>
      <c r="N1723" s="26"/>
      <c r="O1723" s="26"/>
    </row>
    <row r="1724">
      <c r="A1724" s="19">
        <v>42732.0</v>
      </c>
      <c r="B1724" s="20">
        <v>37.83571243286133</v>
      </c>
      <c r="C1724" s="20">
        <v>506.6103210449219</v>
      </c>
      <c r="D1724" s="21">
        <f t="shared" ref="D1724:E1724" si="1727">B1724/B1723-1</f>
        <v>-0.001410533088</v>
      </c>
      <c r="E1724" s="22">
        <f t="shared" si="1727"/>
        <v>-0.01408857484</v>
      </c>
      <c r="K1724" s="26"/>
      <c r="L1724" s="26"/>
      <c r="M1724" s="26"/>
      <c r="N1724" s="26"/>
      <c r="O1724" s="26"/>
    </row>
    <row r="1725">
      <c r="A1725" s="19">
        <v>42733.0</v>
      </c>
      <c r="B1725" s="20">
        <v>39.03812408447266</v>
      </c>
      <c r="C1725" s="20">
        <v>514.211669921875</v>
      </c>
      <c r="D1725" s="21">
        <f t="shared" ref="D1725:E1725" si="1728">B1725/B1724-1</f>
        <v>0.03177980734</v>
      </c>
      <c r="E1725" s="22">
        <f t="shared" si="1728"/>
        <v>0.01500433087</v>
      </c>
      <c r="K1725" s="26"/>
      <c r="L1725" s="26"/>
      <c r="M1725" s="26"/>
      <c r="N1725" s="26"/>
      <c r="O1725" s="26"/>
    </row>
    <row r="1726">
      <c r="A1726" s="19">
        <v>42734.0</v>
      </c>
      <c r="B1726" s="20">
        <v>40.90853500366211</v>
      </c>
      <c r="C1726" s="20">
        <v>522.3922119140625</v>
      </c>
      <c r="D1726" s="21">
        <f t="shared" ref="D1726:E1726" si="1729">B1726/B1725-1</f>
        <v>0.047912418</v>
      </c>
      <c r="E1726" s="22">
        <f t="shared" si="1729"/>
        <v>0.01590889992</v>
      </c>
      <c r="K1726" s="26"/>
      <c r="L1726" s="26"/>
      <c r="M1726" s="26"/>
      <c r="N1726" s="26"/>
      <c r="O1726" s="26"/>
    </row>
    <row r="1727">
      <c r="A1727" s="19">
        <v>42737.0</v>
      </c>
      <c r="B1727" s="20">
        <v>41.12229156494141</v>
      </c>
      <c r="C1727" s="20">
        <v>523.6952514648438</v>
      </c>
      <c r="D1727" s="21">
        <f t="shared" ref="D1727:E1727" si="1730">B1727/B1726-1</f>
        <v>0.005225231391</v>
      </c>
      <c r="E1727" s="22">
        <f t="shared" si="1730"/>
        <v>0.002494370171</v>
      </c>
      <c r="K1727" s="26"/>
      <c r="L1727" s="26"/>
      <c r="M1727" s="26"/>
      <c r="N1727" s="26"/>
      <c r="O1727" s="26"/>
    </row>
    <row r="1728">
      <c r="A1728" s="19">
        <v>42738.0</v>
      </c>
      <c r="B1728" s="20">
        <v>40.90853500366211</v>
      </c>
      <c r="C1728" s="20">
        <v>525.7703857421875</v>
      </c>
      <c r="D1728" s="21">
        <f t="shared" ref="D1728:E1728" si="1731">B1728/B1727-1</f>
        <v>-0.005198070271</v>
      </c>
      <c r="E1728" s="22">
        <f t="shared" si="1731"/>
        <v>0.003962484425</v>
      </c>
      <c r="K1728" s="26"/>
      <c r="L1728" s="26"/>
      <c r="M1728" s="26"/>
      <c r="N1728" s="26"/>
      <c r="O1728" s="26"/>
    </row>
    <row r="1729">
      <c r="A1729" s="19">
        <v>42739.0</v>
      </c>
      <c r="B1729" s="20">
        <v>41.57653427124023</v>
      </c>
      <c r="C1729" s="20">
        <v>515.0321655273438</v>
      </c>
      <c r="D1729" s="21">
        <f t="shared" ref="D1729:E1729" si="1732">B1729/B1728-1</f>
        <v>0.01632909288</v>
      </c>
      <c r="E1729" s="22">
        <f t="shared" si="1732"/>
        <v>-0.0204237829</v>
      </c>
      <c r="K1729" s="26"/>
      <c r="L1729" s="26"/>
      <c r="M1729" s="26"/>
      <c r="N1729" s="26"/>
      <c r="O1729" s="26"/>
    </row>
    <row r="1730">
      <c r="A1730" s="19">
        <v>42740.0</v>
      </c>
      <c r="B1730" s="20">
        <v>42.29798126220703</v>
      </c>
      <c r="C1730" s="20">
        <v>519.97900390625</v>
      </c>
      <c r="D1730" s="21">
        <f t="shared" ref="D1730:E1730" si="1733">B1730/B1729-1</f>
        <v>0.01735226381</v>
      </c>
      <c r="E1730" s="22">
        <f t="shared" si="1733"/>
        <v>0.009604911518</v>
      </c>
      <c r="K1730" s="26"/>
      <c r="L1730" s="26"/>
      <c r="M1730" s="26"/>
      <c r="N1730" s="26"/>
      <c r="O1730" s="26"/>
    </row>
    <row r="1731">
      <c r="A1731" s="19">
        <v>42741.0</v>
      </c>
      <c r="B1731" s="20">
        <v>42.03077697753906</v>
      </c>
      <c r="C1731" s="20">
        <v>518.7965698242188</v>
      </c>
      <c r="D1731" s="21">
        <f t="shared" ref="D1731:E1731" si="1734">B1731/B1730-1</f>
        <v>-0.006317187646</v>
      </c>
      <c r="E1731" s="22">
        <f t="shared" si="1734"/>
        <v>-0.002274003514</v>
      </c>
      <c r="K1731" s="26"/>
      <c r="L1731" s="26"/>
      <c r="M1731" s="26"/>
      <c r="N1731" s="26"/>
      <c r="O1731" s="26"/>
    </row>
    <row r="1732">
      <c r="A1732" s="19">
        <v>42744.0</v>
      </c>
      <c r="B1732" s="20">
        <v>42.08422088623047</v>
      </c>
      <c r="C1732" s="20">
        <v>520.1238403320312</v>
      </c>
      <c r="D1732" s="21">
        <f t="shared" ref="D1732:E1732" si="1735">B1732/B1731-1</f>
        <v>0.001271542249</v>
      </c>
      <c r="E1732" s="22">
        <f t="shared" si="1735"/>
        <v>0.002558364078</v>
      </c>
      <c r="K1732" s="26"/>
      <c r="L1732" s="26"/>
      <c r="M1732" s="26"/>
      <c r="N1732" s="26"/>
      <c r="O1732" s="26"/>
    </row>
    <row r="1733">
      <c r="A1733" s="19">
        <v>42745.0</v>
      </c>
      <c r="B1733" s="20">
        <v>42.85910034179688</v>
      </c>
      <c r="C1733" s="20">
        <v>525.9876708984375</v>
      </c>
      <c r="D1733" s="21">
        <f t="shared" ref="D1733:E1733" si="1736">B1733/B1732-1</f>
        <v>0.01841258883</v>
      </c>
      <c r="E1733" s="22">
        <f t="shared" si="1736"/>
        <v>0.01127391231</v>
      </c>
      <c r="K1733" s="26"/>
      <c r="L1733" s="26"/>
      <c r="M1733" s="26"/>
      <c r="N1733" s="26"/>
      <c r="O1733" s="26"/>
    </row>
    <row r="1734">
      <c r="A1734" s="19">
        <v>42746.0</v>
      </c>
      <c r="B1734" s="20">
        <v>43.20646286010742</v>
      </c>
      <c r="C1734" s="20">
        <v>524.1537475585938</v>
      </c>
      <c r="D1734" s="21">
        <f t="shared" ref="D1734:E1734" si="1737">B1734/B1733-1</f>
        <v>0.008104755245</v>
      </c>
      <c r="E1734" s="22">
        <f t="shared" si="1737"/>
        <v>-0.003486627998</v>
      </c>
      <c r="K1734" s="26"/>
      <c r="L1734" s="26"/>
      <c r="M1734" s="26"/>
      <c r="N1734" s="26"/>
      <c r="O1734" s="26"/>
    </row>
    <row r="1735">
      <c r="A1735" s="19">
        <v>42747.0</v>
      </c>
      <c r="B1735" s="20">
        <v>42.8323860168457</v>
      </c>
      <c r="C1735" s="20">
        <v>522.8264770507812</v>
      </c>
      <c r="D1735" s="21">
        <f t="shared" ref="D1735:E1735" si="1738">B1735/B1734-1</f>
        <v>-0.008657890938</v>
      </c>
      <c r="E1735" s="22">
        <f t="shared" si="1738"/>
        <v>-0.002532216003</v>
      </c>
      <c r="K1735" s="26"/>
      <c r="L1735" s="26"/>
      <c r="M1735" s="26"/>
      <c r="N1735" s="26"/>
      <c r="O1735" s="26"/>
    </row>
    <row r="1736">
      <c r="A1736" s="19">
        <v>42748.0</v>
      </c>
      <c r="B1736" s="20">
        <v>41.95061492919922</v>
      </c>
      <c r="C1736" s="20">
        <v>526.2530517578125</v>
      </c>
      <c r="D1736" s="21">
        <f t="shared" ref="D1736:E1736" si="1739">B1736/B1735-1</f>
        <v>-0.02058655073</v>
      </c>
      <c r="E1736" s="22">
        <f t="shared" si="1739"/>
        <v>0.006553942575</v>
      </c>
      <c r="K1736" s="26"/>
      <c r="L1736" s="26"/>
      <c r="M1736" s="26"/>
      <c r="N1736" s="26"/>
      <c r="O1736" s="26"/>
    </row>
    <row r="1737">
      <c r="A1737" s="19">
        <v>42751.0</v>
      </c>
      <c r="B1737" s="20">
        <v>42.64533996582031</v>
      </c>
      <c r="C1737" s="20">
        <v>519.4239501953125</v>
      </c>
      <c r="D1737" s="21">
        <f t="shared" ref="D1737:E1737" si="1740">B1737/B1736-1</f>
        <v>0.01656054477</v>
      </c>
      <c r="E1737" s="22">
        <f t="shared" si="1740"/>
        <v>-0.01297683983</v>
      </c>
      <c r="K1737" s="26"/>
      <c r="L1737" s="26"/>
      <c r="M1737" s="26"/>
      <c r="N1737" s="26"/>
      <c r="O1737" s="26"/>
    </row>
    <row r="1738">
      <c r="A1738" s="19">
        <v>42752.0</v>
      </c>
      <c r="B1738" s="20">
        <v>42.19109725952148</v>
      </c>
      <c r="C1738" s="20">
        <v>502.5321350097656</v>
      </c>
      <c r="D1738" s="21">
        <f t="shared" ref="D1738:E1738" si="1741">B1738/B1737-1</f>
        <v>-0.01065163759</v>
      </c>
      <c r="E1738" s="22">
        <f t="shared" si="1741"/>
        <v>-0.03252028556</v>
      </c>
      <c r="K1738" s="26"/>
      <c r="L1738" s="26"/>
      <c r="M1738" s="26"/>
      <c r="N1738" s="26"/>
      <c r="O1738" s="26"/>
    </row>
    <row r="1739">
      <c r="A1739" s="19">
        <v>42753.0</v>
      </c>
      <c r="B1739" s="20">
        <v>42.32469940185547</v>
      </c>
      <c r="C1739" s="20">
        <v>498.3333435058594</v>
      </c>
      <c r="D1739" s="21">
        <f t="shared" ref="D1739:E1739" si="1742">B1739/B1738-1</f>
        <v>0.003166595586</v>
      </c>
      <c r="E1739" s="22">
        <f t="shared" si="1742"/>
        <v>-0.008355269666</v>
      </c>
      <c r="K1739" s="26"/>
      <c r="L1739" s="26"/>
      <c r="M1739" s="26"/>
      <c r="N1739" s="26"/>
      <c r="O1739" s="26"/>
    </row>
    <row r="1740">
      <c r="A1740" s="19">
        <v>42754.0</v>
      </c>
      <c r="B1740" s="20">
        <v>43.0728645324707</v>
      </c>
      <c r="C1740" s="20">
        <v>498.8883666992188</v>
      </c>
      <c r="D1740" s="21">
        <f t="shared" ref="D1740:E1740" si="1743">B1740/B1739-1</f>
        <v>0.01767679726</v>
      </c>
      <c r="E1740" s="22">
        <f t="shared" si="1743"/>
        <v>0.001113758894</v>
      </c>
      <c r="K1740" s="26"/>
      <c r="L1740" s="26"/>
      <c r="M1740" s="26"/>
      <c r="N1740" s="26"/>
      <c r="O1740" s="26"/>
    </row>
    <row r="1741">
      <c r="A1741" s="19">
        <v>42755.0</v>
      </c>
      <c r="B1741" s="20">
        <v>41.41621398925781</v>
      </c>
      <c r="C1741" s="20">
        <v>495.0755615234375</v>
      </c>
      <c r="D1741" s="21">
        <f t="shared" ref="D1741:E1741" si="1744">B1741/B1740-1</f>
        <v>-0.03846158274</v>
      </c>
      <c r="E1741" s="22">
        <f t="shared" si="1744"/>
        <v>-0.007642601893</v>
      </c>
      <c r="K1741" s="26"/>
      <c r="L1741" s="26"/>
      <c r="M1741" s="26"/>
      <c r="N1741" s="26"/>
      <c r="O1741" s="26"/>
    </row>
    <row r="1742">
      <c r="A1742" s="19">
        <v>42758.0</v>
      </c>
      <c r="B1742" s="20">
        <v>41.7902946472168</v>
      </c>
      <c r="C1742" s="20">
        <v>490.2976379394531</v>
      </c>
      <c r="D1742" s="21">
        <f t="shared" ref="D1742:E1742" si="1745">B1742/B1741-1</f>
        <v>0.009032227283</v>
      </c>
      <c r="E1742" s="22">
        <f t="shared" si="1745"/>
        <v>-0.009650897672</v>
      </c>
      <c r="K1742" s="26"/>
      <c r="L1742" s="26"/>
      <c r="M1742" s="26"/>
      <c r="N1742" s="26"/>
      <c r="O1742" s="26"/>
    </row>
    <row r="1743">
      <c r="A1743" s="19">
        <v>42759.0</v>
      </c>
      <c r="B1743" s="20">
        <v>42.56518173217773</v>
      </c>
      <c r="C1743" s="20">
        <v>495.799560546875</v>
      </c>
      <c r="D1743" s="21">
        <f t="shared" ref="D1743:E1743" si="1746">B1743/B1742-1</f>
        <v>0.01854227379</v>
      </c>
      <c r="E1743" s="22">
        <f t="shared" si="1746"/>
        <v>0.01122159721</v>
      </c>
      <c r="K1743" s="26"/>
      <c r="L1743" s="26"/>
      <c r="M1743" s="26"/>
      <c r="N1743" s="26"/>
      <c r="O1743" s="26"/>
    </row>
    <row r="1744">
      <c r="A1744" s="19">
        <v>42760.0</v>
      </c>
      <c r="B1744" s="20">
        <v>42.75222396850586</v>
      </c>
      <c r="C1744" s="20">
        <v>490.9732971191406</v>
      </c>
      <c r="D1744" s="21">
        <f t="shared" ref="D1744:E1744" si="1747">B1744/B1743-1</f>
        <v>0.004394254382</v>
      </c>
      <c r="E1744" s="22">
        <f t="shared" si="1747"/>
        <v>-0.009734303561</v>
      </c>
      <c r="K1744" s="26"/>
      <c r="L1744" s="26"/>
      <c r="M1744" s="26"/>
      <c r="N1744" s="26"/>
      <c r="O1744" s="26"/>
    </row>
    <row r="1745">
      <c r="A1745" s="19">
        <v>42762.0</v>
      </c>
      <c r="B1745" s="20">
        <v>49.48569107055664</v>
      </c>
      <c r="C1745" s="20">
        <v>494.7377624511719</v>
      </c>
      <c r="D1745" s="21">
        <f t="shared" ref="D1745:E1745" si="1748">B1745/B1744-1</f>
        <v>0.1574998088</v>
      </c>
      <c r="E1745" s="22">
        <f t="shared" si="1748"/>
        <v>0.00766735249</v>
      </c>
      <c r="K1745" s="26"/>
      <c r="L1745" s="26"/>
      <c r="M1745" s="26"/>
      <c r="N1745" s="26"/>
      <c r="O1745" s="26"/>
    </row>
    <row r="1746">
      <c r="A1746" s="19">
        <v>42765.0</v>
      </c>
      <c r="B1746" s="20">
        <v>49.35209274291992</v>
      </c>
      <c r="C1746" s="20">
        <v>504.2454528808594</v>
      </c>
      <c r="D1746" s="21">
        <f t="shared" ref="D1746:E1746" si="1749">B1746/B1745-1</f>
        <v>-0.002699736525</v>
      </c>
      <c r="E1746" s="22">
        <f t="shared" si="1749"/>
        <v>0.0192176364</v>
      </c>
      <c r="K1746" s="26"/>
      <c r="L1746" s="26"/>
      <c r="M1746" s="26"/>
      <c r="N1746" s="26"/>
      <c r="O1746" s="26"/>
    </row>
    <row r="1747">
      <c r="A1747" s="19">
        <v>42766.0</v>
      </c>
      <c r="B1747" s="20">
        <v>46.57320022583008</v>
      </c>
      <c r="C1747" s="20">
        <v>504.4385375976562</v>
      </c>
      <c r="D1747" s="21">
        <f t="shared" ref="D1747:E1747" si="1750">B1747/B1746-1</f>
        <v>-0.05630749098</v>
      </c>
      <c r="E1747" s="22">
        <f t="shared" si="1750"/>
        <v>0.000382918112</v>
      </c>
      <c r="K1747" s="26"/>
      <c r="L1747" s="26"/>
      <c r="M1747" s="26"/>
      <c r="N1747" s="26"/>
      <c r="O1747" s="26"/>
    </row>
    <row r="1748">
      <c r="A1748" s="19">
        <v>42767.0</v>
      </c>
      <c r="B1748" s="20">
        <v>48.55049133300781</v>
      </c>
      <c r="C1748" s="20">
        <v>506.5862121582031</v>
      </c>
      <c r="D1748" s="21">
        <f t="shared" ref="D1748:E1748" si="1751">B1748/B1747-1</f>
        <v>0.04245555593</v>
      </c>
      <c r="E1748" s="22">
        <f t="shared" si="1751"/>
        <v>0.00425755449</v>
      </c>
      <c r="K1748" s="26"/>
      <c r="L1748" s="26"/>
      <c r="M1748" s="26"/>
      <c r="N1748" s="26"/>
      <c r="O1748" s="26"/>
    </row>
    <row r="1749">
      <c r="A1749" s="19">
        <v>42768.0</v>
      </c>
      <c r="B1749" s="20">
        <v>50.2071418762207</v>
      </c>
      <c r="C1749" s="20">
        <v>503.6180419921875</v>
      </c>
      <c r="D1749" s="21">
        <f t="shared" ref="D1749:E1749" si="1752">B1749/B1748-1</f>
        <v>0.03412221993</v>
      </c>
      <c r="E1749" s="22">
        <f t="shared" si="1752"/>
        <v>-0.005859160977</v>
      </c>
      <c r="K1749" s="26"/>
      <c r="L1749" s="26"/>
      <c r="M1749" s="26"/>
      <c r="N1749" s="26"/>
      <c r="O1749" s="26"/>
    </row>
    <row r="1750">
      <c r="A1750" s="19">
        <v>42769.0</v>
      </c>
      <c r="B1750" s="20">
        <v>50.52778625488281</v>
      </c>
      <c r="C1750" s="20">
        <v>498.8641967773438</v>
      </c>
      <c r="D1750" s="21">
        <f t="shared" ref="D1750:E1750" si="1753">B1750/B1749-1</f>
        <v>0.006386429633</v>
      </c>
      <c r="E1750" s="22">
        <f t="shared" si="1753"/>
        <v>-0.009439386238</v>
      </c>
      <c r="K1750" s="26"/>
      <c r="L1750" s="26"/>
      <c r="M1750" s="26"/>
      <c r="N1750" s="26"/>
      <c r="O1750" s="26"/>
    </row>
    <row r="1751">
      <c r="A1751" s="19">
        <v>42772.0</v>
      </c>
      <c r="B1751" s="20">
        <v>51.94394683837891</v>
      </c>
      <c r="C1751" s="20">
        <v>502.7251892089844</v>
      </c>
      <c r="D1751" s="21">
        <f t="shared" ref="D1751:E1751" si="1754">B1751/B1750-1</f>
        <v>0.02802736254</v>
      </c>
      <c r="E1751" s="22">
        <f t="shared" si="1754"/>
        <v>0.007739566112</v>
      </c>
      <c r="K1751" s="26"/>
      <c r="L1751" s="26"/>
      <c r="M1751" s="26"/>
      <c r="N1751" s="26"/>
      <c r="O1751" s="26"/>
    </row>
    <row r="1752">
      <c r="A1752" s="19">
        <v>42773.0</v>
      </c>
      <c r="B1752" s="20">
        <v>49.08488845825195</v>
      </c>
      <c r="C1752" s="20">
        <v>497.5370178222656</v>
      </c>
      <c r="D1752" s="21">
        <f t="shared" ref="D1752:E1752" si="1755">B1752/B1751-1</f>
        <v>-0.05504122336</v>
      </c>
      <c r="E1752" s="22">
        <f t="shared" si="1755"/>
        <v>-0.01032009435</v>
      </c>
      <c r="K1752" s="26"/>
      <c r="L1752" s="26"/>
      <c r="M1752" s="26"/>
      <c r="N1752" s="26"/>
      <c r="O1752" s="26"/>
    </row>
    <row r="1753">
      <c r="A1753" s="19">
        <v>42774.0</v>
      </c>
      <c r="B1753" s="20">
        <v>49.2184944152832</v>
      </c>
      <c r="C1753" s="20">
        <v>494.7619323730469</v>
      </c>
      <c r="D1753" s="21">
        <f t="shared" ref="D1753:E1753" si="1756">B1753/B1752-1</f>
        <v>0.002721936654</v>
      </c>
      <c r="E1753" s="22">
        <f t="shared" si="1756"/>
        <v>-0.005577646185</v>
      </c>
      <c r="K1753" s="26"/>
      <c r="L1753" s="26"/>
      <c r="M1753" s="26"/>
      <c r="N1753" s="26"/>
      <c r="O1753" s="26"/>
    </row>
    <row r="1754">
      <c r="A1754" s="19">
        <v>42775.0</v>
      </c>
      <c r="B1754" s="20">
        <v>50.04682540893555</v>
      </c>
      <c r="C1754" s="20">
        <v>498.4298706054688</v>
      </c>
      <c r="D1754" s="21">
        <f t="shared" ref="D1754:E1754" si="1757">B1754/B1753-1</f>
        <v>0.01682966949</v>
      </c>
      <c r="E1754" s="22">
        <f t="shared" si="1757"/>
        <v>0.007413541731</v>
      </c>
      <c r="K1754" s="26"/>
      <c r="L1754" s="26"/>
      <c r="M1754" s="26"/>
      <c r="N1754" s="26"/>
      <c r="O1754" s="26"/>
    </row>
    <row r="1755">
      <c r="A1755" s="19">
        <v>42776.0</v>
      </c>
      <c r="B1755" s="20">
        <v>49.61929702758789</v>
      </c>
      <c r="C1755" s="20">
        <v>497.1749877929688</v>
      </c>
      <c r="D1755" s="21">
        <f t="shared" ref="D1755:E1755" si="1758">B1755/B1754-1</f>
        <v>-0.008542567443</v>
      </c>
      <c r="E1755" s="22">
        <f t="shared" si="1758"/>
        <v>-0.002517671766</v>
      </c>
      <c r="K1755" s="26"/>
      <c r="L1755" s="26"/>
      <c r="M1755" s="26"/>
      <c r="N1755" s="26"/>
      <c r="O1755" s="26"/>
    </row>
    <row r="1756">
      <c r="A1756" s="19">
        <v>42779.0</v>
      </c>
      <c r="B1756" s="20">
        <v>49.00473403930664</v>
      </c>
      <c r="C1756" s="20">
        <v>497.0302429199219</v>
      </c>
      <c r="D1756" s="21">
        <f t="shared" ref="D1756:E1756" si="1759">B1756/B1755-1</f>
        <v>-0.01238556419</v>
      </c>
      <c r="E1756" s="22">
        <f t="shared" si="1759"/>
        <v>-0.0002911346641</v>
      </c>
      <c r="K1756" s="26"/>
      <c r="L1756" s="26"/>
      <c r="M1756" s="26"/>
      <c r="N1756" s="26"/>
      <c r="O1756" s="26"/>
    </row>
    <row r="1757">
      <c r="A1757" s="19">
        <v>42780.0</v>
      </c>
      <c r="B1757" s="20">
        <v>48.49705505371094</v>
      </c>
      <c r="C1757" s="20">
        <v>506.6585998535156</v>
      </c>
      <c r="D1757" s="21">
        <f t="shared" ref="D1757:E1757" si="1760">B1757/B1756-1</f>
        <v>-0.01035979473</v>
      </c>
      <c r="E1757" s="22">
        <f t="shared" si="1760"/>
        <v>0.01937177279</v>
      </c>
      <c r="K1757" s="26"/>
      <c r="L1757" s="26"/>
      <c r="M1757" s="26"/>
      <c r="N1757" s="26"/>
      <c r="O1757" s="26"/>
    </row>
    <row r="1758">
      <c r="A1758" s="19">
        <v>42781.0</v>
      </c>
      <c r="B1758" s="20">
        <v>49.29866027832031</v>
      </c>
      <c r="C1758" s="20">
        <v>507.3825073242188</v>
      </c>
      <c r="D1758" s="21">
        <f t="shared" ref="D1758:E1758" si="1761">B1758/B1757-1</f>
        <v>0.01652894642</v>
      </c>
      <c r="E1758" s="22">
        <f t="shared" si="1761"/>
        <v>0.001428787493</v>
      </c>
      <c r="K1758" s="26"/>
      <c r="L1758" s="26"/>
      <c r="M1758" s="26"/>
      <c r="N1758" s="26"/>
      <c r="O1758" s="26"/>
    </row>
    <row r="1759">
      <c r="A1759" s="19">
        <v>42782.0</v>
      </c>
      <c r="B1759" s="20">
        <v>50.39418029785156</v>
      </c>
      <c r="C1759" s="20">
        <v>515.2009887695312</v>
      </c>
      <c r="D1759" s="21">
        <f t="shared" ref="D1759:E1759" si="1762">B1759/B1758-1</f>
        <v>0.02222210529</v>
      </c>
      <c r="E1759" s="22">
        <f t="shared" si="1762"/>
        <v>0.01540944225</v>
      </c>
      <c r="K1759" s="26"/>
      <c r="L1759" s="26"/>
      <c r="M1759" s="26"/>
      <c r="N1759" s="26"/>
      <c r="O1759" s="26"/>
    </row>
    <row r="1760">
      <c r="A1760" s="19">
        <v>42783.0</v>
      </c>
      <c r="B1760" s="20">
        <v>50.12697982788086</v>
      </c>
      <c r="C1760" s="20">
        <v>519.06201171875</v>
      </c>
      <c r="D1760" s="21">
        <f t="shared" ref="D1760:E1760" si="1763">B1760/B1759-1</f>
        <v>-0.005302208874</v>
      </c>
      <c r="E1760" s="22">
        <f t="shared" si="1763"/>
        <v>0.00749420718</v>
      </c>
      <c r="K1760" s="26"/>
      <c r="L1760" s="26"/>
      <c r="M1760" s="26"/>
      <c r="N1760" s="26"/>
      <c r="O1760" s="26"/>
    </row>
    <row r="1761">
      <c r="A1761" s="19">
        <v>42786.0</v>
      </c>
      <c r="B1761" s="20">
        <v>52.05083084106445</v>
      </c>
      <c r="C1761" s="20">
        <v>519.0137939453125</v>
      </c>
      <c r="D1761" s="21">
        <f t="shared" ref="D1761:E1761" si="1764">B1761/B1760-1</f>
        <v>0.03837955169</v>
      </c>
      <c r="E1761" s="22">
        <f t="shared" si="1764"/>
        <v>-0.00009289405186</v>
      </c>
      <c r="K1761" s="26"/>
      <c r="L1761" s="26"/>
      <c r="M1761" s="26"/>
      <c r="N1761" s="26"/>
      <c r="O1761" s="26"/>
    </row>
    <row r="1762">
      <c r="A1762" s="19">
        <v>42787.0</v>
      </c>
      <c r="B1762" s="20">
        <v>52.07755279541016</v>
      </c>
      <c r="C1762" s="20">
        <v>525.1912841796875</v>
      </c>
      <c r="D1762" s="21">
        <f t="shared" ref="D1762:E1762" si="1765">B1762/B1761-1</f>
        <v>0.0005133818983</v>
      </c>
      <c r="E1762" s="22">
        <f t="shared" si="1765"/>
        <v>0.01190236234</v>
      </c>
      <c r="K1762" s="26"/>
      <c r="L1762" s="26"/>
      <c r="M1762" s="26"/>
      <c r="N1762" s="26"/>
      <c r="O1762" s="26"/>
    </row>
    <row r="1763">
      <c r="A1763" s="19">
        <v>42788.0</v>
      </c>
      <c r="B1763" s="20">
        <v>50.52778625488281</v>
      </c>
      <c r="C1763" s="20">
        <v>582.7684326171875</v>
      </c>
      <c r="D1763" s="21">
        <f t="shared" ref="D1763:E1763" si="1766">B1763/B1762-1</f>
        <v>-0.0297588204</v>
      </c>
      <c r="E1763" s="22">
        <f t="shared" si="1766"/>
        <v>0.1096308149</v>
      </c>
      <c r="K1763" s="26"/>
      <c r="L1763" s="26"/>
      <c r="M1763" s="26"/>
      <c r="N1763" s="26"/>
      <c r="O1763" s="26"/>
    </row>
    <row r="1764">
      <c r="A1764" s="19">
        <v>42789.0</v>
      </c>
      <c r="B1764" s="20">
        <v>51.62330627441406</v>
      </c>
      <c r="C1764" s="20">
        <v>570.823486328125</v>
      </c>
      <c r="D1764" s="21">
        <f t="shared" ref="D1764:E1764" si="1767">B1764/B1763-1</f>
        <v>0.02168153606</v>
      </c>
      <c r="E1764" s="22">
        <f t="shared" si="1767"/>
        <v>-0.0204969</v>
      </c>
      <c r="K1764" s="26"/>
      <c r="L1764" s="26"/>
      <c r="M1764" s="26"/>
      <c r="N1764" s="26"/>
      <c r="O1764" s="26"/>
    </row>
    <row r="1765">
      <c r="A1765" s="19">
        <v>42793.0</v>
      </c>
      <c r="B1765" s="20">
        <v>51.32938766479492</v>
      </c>
      <c r="C1765" s="20">
        <v>597.9227905273438</v>
      </c>
      <c r="D1765" s="21">
        <f t="shared" ref="D1765:E1765" si="1768">B1765/B1764-1</f>
        <v>-0.00569352548</v>
      </c>
      <c r="E1765" s="22">
        <f t="shared" si="1768"/>
        <v>0.04747405257</v>
      </c>
      <c r="K1765" s="26"/>
      <c r="L1765" s="26"/>
      <c r="M1765" s="26"/>
      <c r="N1765" s="26"/>
      <c r="O1765" s="26"/>
    </row>
    <row r="1766">
      <c r="A1766" s="19">
        <v>42794.0</v>
      </c>
      <c r="B1766" s="20">
        <v>52.63867568969727</v>
      </c>
      <c r="C1766" s="20">
        <v>597.5125122070312</v>
      </c>
      <c r="D1766" s="21">
        <f t="shared" ref="D1766:E1766" si="1769">B1766/B1765-1</f>
        <v>0.02550757148</v>
      </c>
      <c r="E1766" s="22">
        <f t="shared" si="1769"/>
        <v>-0.0006861727414</v>
      </c>
      <c r="K1766" s="26"/>
      <c r="L1766" s="26"/>
      <c r="M1766" s="26"/>
      <c r="N1766" s="26"/>
      <c r="O1766" s="26"/>
    </row>
    <row r="1767">
      <c r="A1767" s="19">
        <v>42795.0</v>
      </c>
      <c r="B1767" s="20">
        <v>52.37146759033203</v>
      </c>
      <c r="C1767" s="20">
        <v>595.7991943359375</v>
      </c>
      <c r="D1767" s="21">
        <f t="shared" ref="D1767:E1767" si="1770">B1767/B1766-1</f>
        <v>-0.005076269413</v>
      </c>
      <c r="E1767" s="22">
        <f t="shared" si="1770"/>
        <v>-0.002867417562</v>
      </c>
      <c r="K1767" s="26"/>
      <c r="L1767" s="26"/>
      <c r="M1767" s="26"/>
      <c r="N1767" s="26"/>
      <c r="O1767" s="26"/>
    </row>
    <row r="1768">
      <c r="A1768" s="19">
        <v>42796.0</v>
      </c>
      <c r="B1768" s="20">
        <v>50.02009582519531</v>
      </c>
      <c r="C1768" s="20">
        <v>596.8851318359375</v>
      </c>
      <c r="D1768" s="21">
        <f t="shared" ref="D1768:E1768" si="1771">B1768/B1767-1</f>
        <v>-0.04489795443</v>
      </c>
      <c r="E1768" s="22">
        <f t="shared" si="1771"/>
        <v>0.001822656879</v>
      </c>
      <c r="K1768" s="26"/>
      <c r="L1768" s="26"/>
      <c r="M1768" s="26"/>
      <c r="N1768" s="26"/>
      <c r="O1768" s="26"/>
    </row>
    <row r="1769">
      <c r="A1769" s="19">
        <v>42797.0</v>
      </c>
      <c r="B1769" s="20">
        <v>50.60794448852539</v>
      </c>
      <c r="C1769" s="20">
        <v>607.40625</v>
      </c>
      <c r="D1769" s="21">
        <f t="shared" ref="D1769:E1769" si="1772">B1769/B1768-1</f>
        <v>0.01175224984</v>
      </c>
      <c r="E1769" s="22">
        <f t="shared" si="1772"/>
        <v>0.01762670504</v>
      </c>
      <c r="K1769" s="26"/>
      <c r="L1769" s="26"/>
      <c r="M1769" s="26"/>
      <c r="N1769" s="26"/>
      <c r="O1769" s="26"/>
    </row>
    <row r="1770">
      <c r="A1770" s="19">
        <v>42800.0</v>
      </c>
      <c r="B1770" s="20">
        <v>50.98202514648438</v>
      </c>
      <c r="C1770" s="20">
        <v>629.9931640625</v>
      </c>
      <c r="D1770" s="21">
        <f t="shared" ref="D1770:E1770" si="1773">B1770/B1769-1</f>
        <v>0.007391737834</v>
      </c>
      <c r="E1770" s="22">
        <f t="shared" si="1773"/>
        <v>0.03718584401</v>
      </c>
      <c r="K1770" s="26"/>
      <c r="L1770" s="26"/>
      <c r="M1770" s="26"/>
      <c r="N1770" s="26"/>
      <c r="O1770" s="26"/>
    </row>
    <row r="1771">
      <c r="A1771" s="19">
        <v>42801.0</v>
      </c>
      <c r="B1771" s="20">
        <v>52.29130935668945</v>
      </c>
      <c r="C1771" s="20">
        <v>629.800048828125</v>
      </c>
      <c r="D1771" s="21">
        <f t="shared" ref="D1771:E1771" si="1774">B1771/B1770-1</f>
        <v>0.02568129074</v>
      </c>
      <c r="E1771" s="22">
        <f t="shared" si="1774"/>
        <v>-0.0003065354442</v>
      </c>
      <c r="K1771" s="26"/>
      <c r="L1771" s="26"/>
      <c r="M1771" s="26"/>
      <c r="N1771" s="26"/>
      <c r="O1771" s="26"/>
    </row>
    <row r="1772">
      <c r="A1772" s="19">
        <v>42802.0</v>
      </c>
      <c r="B1772" s="20">
        <v>50.58123016357422</v>
      </c>
      <c r="C1772" s="20">
        <v>623.1640625</v>
      </c>
      <c r="D1772" s="21">
        <f t="shared" ref="D1772:E1772" si="1775">B1772/B1771-1</f>
        <v>-0.03270293313</v>
      </c>
      <c r="E1772" s="22">
        <f t="shared" si="1775"/>
        <v>-0.01053665579</v>
      </c>
      <c r="K1772" s="26"/>
      <c r="L1772" s="26"/>
      <c r="M1772" s="26"/>
      <c r="N1772" s="26"/>
      <c r="O1772" s="26"/>
    </row>
    <row r="1773">
      <c r="A1773" s="19">
        <v>42803.0</v>
      </c>
      <c r="B1773" s="20">
        <v>50.02009582519531</v>
      </c>
      <c r="C1773" s="20">
        <v>621.0162963867188</v>
      </c>
      <c r="D1773" s="21">
        <f t="shared" ref="D1773:E1773" si="1776">B1773/B1772-1</f>
        <v>-0.0110937266</v>
      </c>
      <c r="E1773" s="22">
        <f t="shared" si="1776"/>
        <v>-0.003446550022</v>
      </c>
      <c r="K1773" s="26"/>
      <c r="L1773" s="26"/>
      <c r="M1773" s="26"/>
      <c r="N1773" s="26"/>
      <c r="O1773" s="26"/>
    </row>
    <row r="1774">
      <c r="A1774" s="19">
        <v>42804.0</v>
      </c>
      <c r="B1774" s="20">
        <v>50.26057815551758</v>
      </c>
      <c r="C1774" s="20">
        <v>618.5549926757812</v>
      </c>
      <c r="D1774" s="21">
        <f t="shared" ref="D1774:E1774" si="1777">B1774/B1773-1</f>
        <v>0.004807714307</v>
      </c>
      <c r="E1774" s="22">
        <f t="shared" si="1777"/>
        <v>-0.003963348024</v>
      </c>
      <c r="K1774" s="26"/>
      <c r="L1774" s="26"/>
      <c r="M1774" s="26"/>
      <c r="N1774" s="26"/>
      <c r="O1774" s="26"/>
    </row>
    <row r="1775">
      <c r="A1775" s="19">
        <v>42808.0</v>
      </c>
      <c r="B1775" s="20">
        <v>52.13098907470703</v>
      </c>
      <c r="C1775" s="20">
        <v>622.3435668945312</v>
      </c>
      <c r="D1775" s="21">
        <f t="shared" ref="D1775:E1775" si="1778">B1775/B1774-1</f>
        <v>0.03721427385</v>
      </c>
      <c r="E1775" s="22">
        <f t="shared" si="1778"/>
        <v>0.00612487857</v>
      </c>
      <c r="K1775" s="26"/>
      <c r="L1775" s="26"/>
      <c r="M1775" s="26"/>
      <c r="N1775" s="26"/>
      <c r="O1775" s="26"/>
    </row>
    <row r="1776">
      <c r="A1776" s="19">
        <v>42809.0</v>
      </c>
      <c r="B1776" s="20">
        <v>54.08156204223633</v>
      </c>
      <c r="C1776" s="20">
        <v>629.800048828125</v>
      </c>
      <c r="D1776" s="21">
        <f t="shared" ref="D1776:E1776" si="1779">B1776/B1775-1</f>
        <v>0.037416765</v>
      </c>
      <c r="E1776" s="22">
        <f t="shared" si="1779"/>
        <v>0.01198129511</v>
      </c>
      <c r="K1776" s="26"/>
      <c r="L1776" s="26"/>
      <c r="M1776" s="26"/>
      <c r="N1776" s="26"/>
      <c r="O1776" s="26"/>
    </row>
    <row r="1777">
      <c r="A1777" s="19">
        <v>42810.0</v>
      </c>
      <c r="B1777" s="20">
        <v>54.90988540649414</v>
      </c>
      <c r="C1777" s="20">
        <v>626.27685546875</v>
      </c>
      <c r="D1777" s="21">
        <f t="shared" ref="D1777:E1777" si="1780">B1777/B1776-1</f>
        <v>0.01531618786</v>
      </c>
      <c r="E1777" s="22">
        <f t="shared" si="1780"/>
        <v>-0.005594145897</v>
      </c>
      <c r="K1777" s="26"/>
      <c r="L1777" s="26"/>
      <c r="M1777" s="26"/>
      <c r="N1777" s="26"/>
      <c r="O1777" s="26"/>
    </row>
    <row r="1778">
      <c r="A1778" s="19">
        <v>42811.0</v>
      </c>
      <c r="B1778" s="20">
        <v>55.41756439208984</v>
      </c>
      <c r="C1778" s="20">
        <v>627.7489013671875</v>
      </c>
      <c r="D1778" s="21">
        <f t="shared" ref="D1778:E1778" si="1781">B1778/B1777-1</f>
        <v>0.009245675562</v>
      </c>
      <c r="E1778" s="22">
        <f t="shared" si="1781"/>
        <v>0.002350471498</v>
      </c>
      <c r="K1778" s="26"/>
      <c r="L1778" s="26"/>
      <c r="M1778" s="26"/>
      <c r="N1778" s="26"/>
      <c r="O1778" s="26"/>
    </row>
    <row r="1779">
      <c r="A1779" s="19">
        <v>42814.0</v>
      </c>
      <c r="B1779" s="20">
        <v>55.20380783081055</v>
      </c>
      <c r="C1779" s="20">
        <v>618.144775390625</v>
      </c>
      <c r="D1779" s="21">
        <f t="shared" ref="D1779:E1779" si="1782">B1779/B1778-1</f>
        <v>-0.003857198771</v>
      </c>
      <c r="E1779" s="22">
        <f t="shared" si="1782"/>
        <v>-0.01529931149</v>
      </c>
      <c r="K1779" s="26"/>
      <c r="L1779" s="26"/>
      <c r="M1779" s="26"/>
      <c r="N1779" s="26"/>
      <c r="O1779" s="26"/>
    </row>
    <row r="1780">
      <c r="A1780" s="19">
        <v>42815.0</v>
      </c>
      <c r="B1780" s="20">
        <v>55.36412811279297</v>
      </c>
      <c r="C1780" s="20">
        <v>609.9400634765625</v>
      </c>
      <c r="D1780" s="21">
        <f t="shared" ref="D1780:E1780" si="1783">B1780/B1779-1</f>
        <v>0.002904152599</v>
      </c>
      <c r="E1780" s="22">
        <f t="shared" si="1783"/>
        <v>-0.01327312345</v>
      </c>
      <c r="K1780" s="26"/>
      <c r="L1780" s="26"/>
      <c r="M1780" s="26"/>
      <c r="N1780" s="26"/>
      <c r="O1780" s="26"/>
    </row>
    <row r="1781">
      <c r="A1781" s="19">
        <v>42816.0</v>
      </c>
      <c r="B1781" s="20">
        <v>54.37548065185547</v>
      </c>
      <c r="C1781" s="20">
        <v>607.9613647460938</v>
      </c>
      <c r="D1781" s="21">
        <f t="shared" ref="D1781:E1781" si="1784">B1781/B1780-1</f>
        <v>-0.01785718469</v>
      </c>
      <c r="E1781" s="22">
        <f t="shared" si="1784"/>
        <v>-0.003244087164</v>
      </c>
      <c r="K1781" s="26"/>
      <c r="L1781" s="26"/>
      <c r="M1781" s="26"/>
      <c r="N1781" s="26"/>
      <c r="O1781" s="26"/>
    </row>
    <row r="1782">
      <c r="A1782" s="19">
        <v>42817.0</v>
      </c>
      <c r="B1782" s="20">
        <v>55.87181091308594</v>
      </c>
      <c r="C1782" s="20">
        <v>614.5250244140625</v>
      </c>
      <c r="D1782" s="21">
        <f t="shared" ref="D1782:E1782" si="1785">B1782/B1781-1</f>
        <v>0.0275184742</v>
      </c>
      <c r="E1782" s="22">
        <f t="shared" si="1785"/>
        <v>0.01079617892</v>
      </c>
      <c r="K1782" s="26"/>
      <c r="L1782" s="26"/>
      <c r="M1782" s="26"/>
      <c r="N1782" s="26"/>
      <c r="O1782" s="26"/>
    </row>
    <row r="1783">
      <c r="A1783" s="19">
        <v>42818.0</v>
      </c>
      <c r="B1783" s="20">
        <v>56.51309204101562</v>
      </c>
      <c r="C1783" s="20">
        <v>621.0162963867188</v>
      </c>
      <c r="D1783" s="21">
        <f t="shared" ref="D1783:E1783" si="1786">B1783/B1782-1</f>
        <v>0.01147772226</v>
      </c>
      <c r="E1783" s="22">
        <f t="shared" si="1786"/>
        <v>0.01056307183</v>
      </c>
      <c r="K1783" s="26"/>
      <c r="L1783" s="26"/>
      <c r="M1783" s="26"/>
      <c r="N1783" s="26"/>
      <c r="O1783" s="26"/>
    </row>
    <row r="1784">
      <c r="A1784" s="19">
        <v>42821.0</v>
      </c>
      <c r="B1784" s="20">
        <v>55.49773025512695</v>
      </c>
      <c r="C1784" s="20">
        <v>603.810791015625</v>
      </c>
      <c r="D1784" s="21">
        <f t="shared" ref="D1784:E1784" si="1787">B1784/B1783-1</f>
        <v>-0.01796684183</v>
      </c>
      <c r="E1784" s="22">
        <f t="shared" si="1787"/>
        <v>-0.02770540076</v>
      </c>
      <c r="K1784" s="26"/>
      <c r="L1784" s="26"/>
      <c r="M1784" s="26"/>
      <c r="N1784" s="26"/>
      <c r="O1784" s="26"/>
    </row>
    <row r="1785">
      <c r="A1785" s="19">
        <v>42822.0</v>
      </c>
      <c r="B1785" s="20">
        <v>55.87181091308594</v>
      </c>
      <c r="C1785" s="20">
        <v>601.2286987304688</v>
      </c>
      <c r="D1785" s="21">
        <f t="shared" ref="D1785:E1785" si="1788">B1785/B1784-1</f>
        <v>0.006740467696</v>
      </c>
      <c r="E1785" s="22">
        <f t="shared" si="1788"/>
        <v>-0.004276326829</v>
      </c>
      <c r="K1785" s="26"/>
      <c r="L1785" s="26"/>
      <c r="M1785" s="26"/>
      <c r="N1785" s="26"/>
      <c r="O1785" s="26"/>
    </row>
    <row r="1786">
      <c r="A1786" s="19">
        <v>42823.0</v>
      </c>
      <c r="B1786" s="20">
        <v>55.8183708190918</v>
      </c>
      <c r="C1786" s="20">
        <v>606.4893798828125</v>
      </c>
      <c r="D1786" s="21">
        <f t="shared" ref="D1786:E1786" si="1789">B1786/B1785-1</f>
        <v>-0.0009564768552</v>
      </c>
      <c r="E1786" s="22">
        <f t="shared" si="1789"/>
        <v>0.008749883636</v>
      </c>
      <c r="K1786" s="26"/>
      <c r="L1786" s="26"/>
      <c r="M1786" s="26"/>
      <c r="N1786" s="26"/>
      <c r="O1786" s="26"/>
    </row>
    <row r="1787">
      <c r="A1787" s="19">
        <v>42824.0</v>
      </c>
      <c r="B1787" s="20">
        <v>56.53981399536133</v>
      </c>
      <c r="C1787" s="20">
        <v>613.2460327148438</v>
      </c>
      <c r="D1787" s="21">
        <f t="shared" ref="D1787:E1787" si="1790">B1787/B1786-1</f>
        <v>0.01292483399</v>
      </c>
      <c r="E1787" s="22">
        <f t="shared" si="1790"/>
        <v>0.01114059546</v>
      </c>
      <c r="K1787" s="26"/>
      <c r="L1787" s="26"/>
      <c r="M1787" s="26"/>
      <c r="N1787" s="26"/>
      <c r="O1787" s="26"/>
    </row>
    <row r="1788">
      <c r="A1788" s="19">
        <v>42825.0</v>
      </c>
      <c r="B1788" s="20">
        <v>58.00942230224609</v>
      </c>
      <c r="C1788" s="20">
        <v>637.4979248046875</v>
      </c>
      <c r="D1788" s="21">
        <f t="shared" ref="D1788:E1788" si="1791">B1788/B1787-1</f>
        <v>0.02599245033</v>
      </c>
      <c r="E1788" s="22">
        <f t="shared" si="1791"/>
        <v>0.03954675741</v>
      </c>
      <c r="K1788" s="26"/>
      <c r="L1788" s="26"/>
      <c r="M1788" s="26"/>
      <c r="N1788" s="26"/>
      <c r="O1788" s="26"/>
    </row>
    <row r="1789">
      <c r="A1789" s="19">
        <v>42828.0</v>
      </c>
      <c r="B1789" s="20">
        <v>59.7462272644043</v>
      </c>
      <c r="C1789" s="20">
        <v>663.43896484375</v>
      </c>
      <c r="D1789" s="21">
        <f t="shared" ref="D1789:E1789" si="1792">B1789/B1788-1</f>
        <v>0.02994004928</v>
      </c>
      <c r="E1789" s="22">
        <f t="shared" si="1792"/>
        <v>0.04069195997</v>
      </c>
      <c r="K1789" s="26"/>
      <c r="L1789" s="26"/>
      <c r="M1789" s="26"/>
      <c r="N1789" s="26"/>
      <c r="O1789" s="26"/>
    </row>
    <row r="1790">
      <c r="A1790" s="19">
        <v>42830.0</v>
      </c>
      <c r="B1790" s="20">
        <v>61.2425537109375</v>
      </c>
      <c r="C1790" s="20">
        <v>682.912841796875</v>
      </c>
      <c r="D1790" s="21">
        <f t="shared" ref="D1790:E1790" si="1793">B1790/B1789-1</f>
        <v>0.02504470182</v>
      </c>
      <c r="E1790" s="22">
        <f t="shared" si="1793"/>
        <v>0.02935292918</v>
      </c>
      <c r="K1790" s="26"/>
      <c r="L1790" s="26"/>
      <c r="M1790" s="26"/>
      <c r="N1790" s="26"/>
      <c r="O1790" s="26"/>
    </row>
    <row r="1791">
      <c r="A1791" s="19">
        <v>42831.0</v>
      </c>
      <c r="B1791" s="20">
        <v>61.85711669921875</v>
      </c>
      <c r="C1791" s="20">
        <v>694.2545776367188</v>
      </c>
      <c r="D1791" s="21">
        <f t="shared" ref="D1791:E1791" si="1794">B1791/B1790-1</f>
        <v>0.01003490141</v>
      </c>
      <c r="E1791" s="22">
        <f t="shared" si="1794"/>
        <v>0.01660788192</v>
      </c>
      <c r="K1791" s="26"/>
      <c r="L1791" s="26"/>
      <c r="M1791" s="26"/>
      <c r="N1791" s="26"/>
      <c r="O1791" s="26"/>
    </row>
    <row r="1792">
      <c r="A1792" s="19">
        <v>42832.0</v>
      </c>
      <c r="B1792" s="20">
        <v>62.73888778686523</v>
      </c>
      <c r="C1792" s="20">
        <v>678.8587646484375</v>
      </c>
      <c r="D1792" s="21">
        <f t="shared" ref="D1792:E1792" si="1795">B1792/B1791-1</f>
        <v>0.01425496587</v>
      </c>
      <c r="E1792" s="22">
        <f t="shared" si="1795"/>
        <v>-0.02217603381</v>
      </c>
      <c r="K1792" s="26"/>
      <c r="L1792" s="26"/>
      <c r="M1792" s="26"/>
      <c r="N1792" s="26"/>
      <c r="O1792" s="26"/>
    </row>
    <row r="1793">
      <c r="A1793" s="19">
        <v>42835.0</v>
      </c>
      <c r="B1793" s="20">
        <v>64.18177032470703</v>
      </c>
      <c r="C1793" s="20">
        <v>666.6725463867188</v>
      </c>
      <c r="D1793" s="21">
        <f t="shared" ref="D1793:E1793" si="1796">B1793/B1792-1</f>
        <v>0.02299821672</v>
      </c>
      <c r="E1793" s="22">
        <f t="shared" si="1796"/>
        <v>-0.0179510362</v>
      </c>
      <c r="K1793" s="26"/>
      <c r="L1793" s="26"/>
      <c r="M1793" s="26"/>
      <c r="N1793" s="26"/>
      <c r="O1793" s="26"/>
    </row>
    <row r="1794">
      <c r="A1794" s="19">
        <v>42836.0</v>
      </c>
      <c r="B1794" s="20">
        <v>64.82305908203125</v>
      </c>
      <c r="C1794" s="20">
        <v>662.3289184570312</v>
      </c>
      <c r="D1794" s="21">
        <f t="shared" ref="D1794:E1794" si="1797">B1794/B1793-1</f>
        <v>0.009991758627</v>
      </c>
      <c r="E1794" s="22">
        <f t="shared" si="1797"/>
        <v>-0.006515384432</v>
      </c>
      <c r="K1794" s="26"/>
      <c r="L1794" s="26"/>
      <c r="M1794" s="26"/>
      <c r="N1794" s="26"/>
      <c r="O1794" s="26"/>
    </row>
    <row r="1795">
      <c r="A1795" s="19">
        <v>42837.0</v>
      </c>
      <c r="B1795" s="20">
        <v>61.10895919799805</v>
      </c>
      <c r="C1795" s="20">
        <v>653.4728393554688</v>
      </c>
      <c r="D1795" s="21">
        <f t="shared" ref="D1795:E1795" si="1798">B1795/B1794-1</f>
        <v>-0.05729596746</v>
      </c>
      <c r="E1795" s="22">
        <f t="shared" si="1798"/>
        <v>-0.01337111948</v>
      </c>
      <c r="K1795" s="26"/>
      <c r="L1795" s="26"/>
      <c r="M1795" s="26"/>
      <c r="N1795" s="26"/>
      <c r="O1795" s="26"/>
    </row>
    <row r="1796">
      <c r="A1796" s="19">
        <v>42838.0</v>
      </c>
      <c r="B1796" s="20">
        <v>62.44496154785156</v>
      </c>
      <c r="C1796" s="20">
        <v>658.6851806640625</v>
      </c>
      <c r="D1796" s="21">
        <f t="shared" ref="D1796:E1796" si="1799">B1796/B1795-1</f>
        <v>0.02186262649</v>
      </c>
      <c r="E1796" s="22">
        <f t="shared" si="1799"/>
        <v>0.00797637024</v>
      </c>
      <c r="K1796" s="26"/>
      <c r="L1796" s="26"/>
      <c r="M1796" s="26"/>
      <c r="N1796" s="26"/>
      <c r="O1796" s="26"/>
    </row>
    <row r="1797">
      <c r="A1797" s="19">
        <v>42842.0</v>
      </c>
      <c r="B1797" s="20">
        <v>65.91858673095703</v>
      </c>
      <c r="C1797" s="20">
        <v>671.7400512695312</v>
      </c>
      <c r="D1797" s="21">
        <f t="shared" ref="D1797:E1797" si="1800">B1797/B1796-1</f>
        <v>0.0556269889</v>
      </c>
      <c r="E1797" s="22">
        <f t="shared" si="1800"/>
        <v>0.01981959059</v>
      </c>
      <c r="K1797" s="26"/>
      <c r="L1797" s="26"/>
      <c r="M1797" s="26"/>
      <c r="N1797" s="26"/>
      <c r="O1797" s="26"/>
    </row>
    <row r="1798">
      <c r="A1798" s="19">
        <v>42843.0</v>
      </c>
      <c r="B1798" s="20">
        <v>77.43496704101562</v>
      </c>
      <c r="C1798" s="20">
        <v>661.2913208007812</v>
      </c>
      <c r="D1798" s="21">
        <f t="shared" ref="D1798:E1798" si="1801">B1798/B1797-1</f>
        <v>0.1747061168</v>
      </c>
      <c r="E1798" s="22">
        <f t="shared" si="1801"/>
        <v>-0.01555472306</v>
      </c>
      <c r="K1798" s="26"/>
      <c r="L1798" s="26"/>
      <c r="M1798" s="26"/>
      <c r="N1798" s="26"/>
      <c r="O1798" s="26"/>
    </row>
    <row r="1799">
      <c r="A1799" s="19">
        <v>42844.0</v>
      </c>
      <c r="B1799" s="20">
        <v>77.56855773925781</v>
      </c>
      <c r="C1799" s="20">
        <v>660.6156616210938</v>
      </c>
      <c r="D1799" s="21">
        <f t="shared" ref="D1799:E1799" si="1802">B1799/B1798-1</f>
        <v>0.00172519862</v>
      </c>
      <c r="E1799" s="22">
        <f t="shared" si="1802"/>
        <v>-0.001021726973</v>
      </c>
      <c r="K1799" s="26"/>
      <c r="L1799" s="26"/>
      <c r="M1799" s="26"/>
      <c r="N1799" s="26"/>
      <c r="O1799" s="26"/>
    </row>
    <row r="1800">
      <c r="A1800" s="19">
        <v>42845.0</v>
      </c>
      <c r="B1800" s="20">
        <v>78.15640258789062</v>
      </c>
      <c r="C1800" s="20">
        <v>660.9776000976562</v>
      </c>
      <c r="D1800" s="21">
        <f t="shared" ref="D1800:E1800" si="1803">B1800/B1799-1</f>
        <v>0.007578390855</v>
      </c>
      <c r="E1800" s="22">
        <f t="shared" si="1803"/>
        <v>0.0005478805569</v>
      </c>
      <c r="K1800" s="26"/>
      <c r="L1800" s="26"/>
      <c r="M1800" s="26"/>
      <c r="N1800" s="26"/>
      <c r="O1800" s="26"/>
    </row>
    <row r="1801">
      <c r="A1801" s="19">
        <v>42846.0</v>
      </c>
      <c r="B1801" s="20">
        <v>77.99609375</v>
      </c>
      <c r="C1801" s="20">
        <v>676.8800659179688</v>
      </c>
      <c r="D1801" s="21">
        <f t="shared" ref="D1801:E1801" si="1804">B1801/B1800-1</f>
        <v>-0.002051128667</v>
      </c>
      <c r="E1801" s="22">
        <f t="shared" si="1804"/>
        <v>0.02405900868</v>
      </c>
      <c r="K1801" s="26"/>
      <c r="L1801" s="26"/>
      <c r="M1801" s="26"/>
      <c r="N1801" s="26"/>
      <c r="O1801" s="26"/>
    </row>
    <row r="1802">
      <c r="A1802" s="19">
        <v>42849.0</v>
      </c>
      <c r="B1802" s="20">
        <v>80.1871337890625</v>
      </c>
      <c r="C1802" s="20">
        <v>684.0711059570312</v>
      </c>
      <c r="D1802" s="21">
        <f t="shared" ref="D1802:E1802" si="1805">B1802/B1801-1</f>
        <v>0.02809166375</v>
      </c>
      <c r="E1802" s="22">
        <f t="shared" si="1805"/>
        <v>0.01062380236</v>
      </c>
      <c r="K1802" s="26"/>
      <c r="L1802" s="26"/>
      <c r="M1802" s="26"/>
      <c r="N1802" s="26"/>
      <c r="O1802" s="26"/>
    </row>
    <row r="1803">
      <c r="A1803" s="19">
        <v>42850.0</v>
      </c>
      <c r="B1803" s="20">
        <v>80.13369750976562</v>
      </c>
      <c r="C1803" s="20">
        <v>691.5035400390625</v>
      </c>
      <c r="D1803" s="21">
        <f t="shared" ref="D1803:E1803" si="1806">B1803/B1802-1</f>
        <v>-0.0006663946792</v>
      </c>
      <c r="E1803" s="22">
        <f t="shared" si="1806"/>
        <v>0.01086500222</v>
      </c>
      <c r="K1803" s="26"/>
      <c r="L1803" s="26"/>
      <c r="M1803" s="26"/>
      <c r="N1803" s="26"/>
      <c r="O1803" s="26"/>
    </row>
    <row r="1804">
      <c r="A1804" s="19">
        <v>42851.0</v>
      </c>
      <c r="B1804" s="20">
        <v>63.35344314575195</v>
      </c>
      <c r="C1804" s="20">
        <v>683.6126098632812</v>
      </c>
      <c r="D1804" s="21">
        <f t="shared" ref="D1804:E1804" si="1807">B1804/B1803-1</f>
        <v>-0.2094032209</v>
      </c>
      <c r="E1804" s="22">
        <f t="shared" si="1807"/>
        <v>-0.01141126505</v>
      </c>
      <c r="K1804" s="26"/>
      <c r="L1804" s="26"/>
      <c r="M1804" s="26"/>
      <c r="N1804" s="26"/>
      <c r="O1804" s="26"/>
    </row>
    <row r="1805">
      <c r="A1805" s="19">
        <v>42852.0</v>
      </c>
      <c r="B1805" s="20">
        <v>61.00207901000977</v>
      </c>
      <c r="C1805" s="20">
        <v>680.2583618164062</v>
      </c>
      <c r="D1805" s="21">
        <f t="shared" ref="D1805:E1805" si="1808">B1805/B1804-1</f>
        <v>-0.03711501726</v>
      </c>
      <c r="E1805" s="22">
        <f t="shared" si="1808"/>
        <v>-0.004906650343</v>
      </c>
      <c r="K1805" s="26"/>
      <c r="L1805" s="26"/>
      <c r="M1805" s="26"/>
      <c r="N1805" s="26"/>
      <c r="O1805" s="26"/>
    </row>
    <row r="1806">
      <c r="A1806" s="19">
        <v>42853.0</v>
      </c>
      <c r="B1806" s="20">
        <v>58.22318267822266</v>
      </c>
      <c r="C1806" s="20">
        <v>673.35693359375</v>
      </c>
      <c r="D1806" s="21">
        <f t="shared" ref="D1806:E1806" si="1809">B1806/B1805-1</f>
        <v>-0.04555412499</v>
      </c>
      <c r="E1806" s="22">
        <f t="shared" si="1809"/>
        <v>-0.0101453045</v>
      </c>
      <c r="K1806" s="26"/>
      <c r="L1806" s="26"/>
      <c r="M1806" s="26"/>
      <c r="N1806" s="26"/>
      <c r="O1806" s="26"/>
    </row>
    <row r="1807">
      <c r="A1807" s="19">
        <v>42857.0</v>
      </c>
      <c r="B1807" s="20">
        <v>60.25391006469727</v>
      </c>
      <c r="C1807" s="20">
        <v>661.460205078125</v>
      </c>
      <c r="D1807" s="21">
        <f t="shared" ref="D1807:E1807" si="1810">B1807/B1806-1</f>
        <v>0.03487833013</v>
      </c>
      <c r="E1807" s="22">
        <f t="shared" si="1810"/>
        <v>-0.01766778943</v>
      </c>
      <c r="K1807" s="26"/>
      <c r="L1807" s="26"/>
      <c r="M1807" s="26"/>
      <c r="N1807" s="26"/>
      <c r="O1807" s="26"/>
    </row>
    <row r="1808">
      <c r="A1808" s="19">
        <v>42858.0</v>
      </c>
      <c r="B1808" s="20">
        <v>60.20047760009766</v>
      </c>
      <c r="C1808" s="20">
        <v>661.2430419921875</v>
      </c>
      <c r="D1808" s="21">
        <f t="shared" ref="D1808:E1808" si="1811">B1808/B1807-1</f>
        <v>-0.0008867883353</v>
      </c>
      <c r="E1808" s="22">
        <f t="shared" si="1811"/>
        <v>-0.0003283086182</v>
      </c>
      <c r="K1808" s="26"/>
      <c r="L1808" s="26"/>
      <c r="M1808" s="26"/>
      <c r="N1808" s="26"/>
      <c r="O1808" s="26"/>
    </row>
    <row r="1809">
      <c r="A1809" s="19">
        <v>42859.0</v>
      </c>
      <c r="B1809" s="20">
        <v>60.60127258300781</v>
      </c>
      <c r="C1809" s="20">
        <v>655.379150390625</v>
      </c>
      <c r="D1809" s="21">
        <f t="shared" ref="D1809:E1809" si="1812">B1809/B1808-1</f>
        <v>0.00665767115</v>
      </c>
      <c r="E1809" s="22">
        <f t="shared" si="1812"/>
        <v>-0.008867982314</v>
      </c>
      <c r="K1809" s="26"/>
      <c r="L1809" s="26"/>
      <c r="M1809" s="26"/>
      <c r="N1809" s="26"/>
      <c r="O1809" s="26"/>
    </row>
    <row r="1810">
      <c r="A1810" s="19">
        <v>42860.0</v>
      </c>
      <c r="B1810" s="20">
        <v>60.7615966796875</v>
      </c>
      <c r="C1810" s="20">
        <v>641.045166015625</v>
      </c>
      <c r="D1810" s="21">
        <f t="shared" ref="D1810:E1810" si="1813">B1810/B1809-1</f>
        <v>0.0026455566</v>
      </c>
      <c r="E1810" s="22">
        <f t="shared" si="1813"/>
        <v>-0.0218712853</v>
      </c>
      <c r="K1810" s="26"/>
      <c r="L1810" s="26"/>
      <c r="M1810" s="26"/>
      <c r="N1810" s="26"/>
      <c r="O1810" s="26"/>
    </row>
    <row r="1811">
      <c r="A1811" s="19">
        <v>42863.0</v>
      </c>
      <c r="B1811" s="20">
        <v>61.21583557128906</v>
      </c>
      <c r="C1811" s="20">
        <v>637.7392578125</v>
      </c>
      <c r="D1811" s="21">
        <f t="shared" ref="D1811:E1811" si="1814">B1811/B1810-1</f>
        <v>0.00747575634</v>
      </c>
      <c r="E1811" s="22">
        <f t="shared" si="1814"/>
        <v>-0.005157059718</v>
      </c>
      <c r="K1811" s="26"/>
      <c r="L1811" s="26"/>
      <c r="M1811" s="26"/>
      <c r="N1811" s="26"/>
      <c r="O1811" s="26"/>
    </row>
    <row r="1812">
      <c r="A1812" s="19">
        <v>42864.0</v>
      </c>
      <c r="B1812" s="20">
        <v>63.16640853881836</v>
      </c>
      <c r="C1812" s="20">
        <v>642.0587158203125</v>
      </c>
      <c r="D1812" s="21">
        <f t="shared" ref="D1812:E1812" si="1815">B1812/B1811-1</f>
        <v>0.0318638625</v>
      </c>
      <c r="E1812" s="22">
        <f t="shared" si="1815"/>
        <v>0.006773078425</v>
      </c>
      <c r="K1812" s="26"/>
      <c r="L1812" s="26"/>
      <c r="M1812" s="26"/>
      <c r="N1812" s="26"/>
      <c r="O1812" s="26"/>
    </row>
    <row r="1813">
      <c r="A1813" s="19">
        <v>42865.0</v>
      </c>
      <c r="B1813" s="20">
        <v>65.6246566772461</v>
      </c>
      <c r="C1813" s="20">
        <v>655.9340209960938</v>
      </c>
      <c r="D1813" s="21">
        <f t="shared" ref="D1813:E1813" si="1816">B1813/B1812-1</f>
        <v>0.03891701611</v>
      </c>
      <c r="E1813" s="22">
        <f t="shared" si="1816"/>
        <v>0.02161064842</v>
      </c>
      <c r="K1813" s="26"/>
      <c r="L1813" s="26"/>
      <c r="M1813" s="26"/>
      <c r="N1813" s="26"/>
      <c r="O1813" s="26"/>
    </row>
    <row r="1814">
      <c r="A1814" s="19">
        <v>42866.0</v>
      </c>
      <c r="B1814" s="20">
        <v>64.20848846435547</v>
      </c>
      <c r="C1814" s="20">
        <v>656.1513671875</v>
      </c>
      <c r="D1814" s="21">
        <f t="shared" ref="D1814:E1814" si="1817">B1814/B1813-1</f>
        <v>-0.021579819</v>
      </c>
      <c r="E1814" s="22">
        <f t="shared" si="1817"/>
        <v>0.0003313537405</v>
      </c>
      <c r="K1814" s="26"/>
      <c r="L1814" s="26"/>
      <c r="M1814" s="26"/>
      <c r="N1814" s="26"/>
      <c r="O1814" s="26"/>
    </row>
    <row r="1815">
      <c r="A1815" s="19">
        <v>42867.0</v>
      </c>
      <c r="B1815" s="20">
        <v>64.95665740966797</v>
      </c>
      <c r="C1815" s="20">
        <v>651.7593994140625</v>
      </c>
      <c r="D1815" s="21">
        <f t="shared" ref="D1815:E1815" si="1818">B1815/B1814-1</f>
        <v>0.01165218125</v>
      </c>
      <c r="E1815" s="22">
        <f t="shared" si="1818"/>
        <v>-0.006693528343</v>
      </c>
      <c r="K1815" s="26"/>
      <c r="L1815" s="26"/>
      <c r="M1815" s="26"/>
      <c r="N1815" s="26"/>
      <c r="O1815" s="26"/>
    </row>
    <row r="1816">
      <c r="A1816" s="19">
        <v>42870.0</v>
      </c>
      <c r="B1816" s="20">
        <v>65.1436996459961</v>
      </c>
      <c r="C1816" s="20">
        <v>648.6947631835938</v>
      </c>
      <c r="D1816" s="21">
        <f t="shared" ref="D1816:E1816" si="1819">B1816/B1815-1</f>
        <v>0.002879492939</v>
      </c>
      <c r="E1816" s="22">
        <f t="shared" si="1819"/>
        <v>-0.004702097481</v>
      </c>
      <c r="K1816" s="26"/>
      <c r="L1816" s="26"/>
      <c r="M1816" s="26"/>
      <c r="N1816" s="26"/>
      <c r="O1816" s="26"/>
    </row>
    <row r="1817">
      <c r="A1817" s="19">
        <v>42871.0</v>
      </c>
      <c r="B1817" s="20">
        <v>65.6246566772461</v>
      </c>
      <c r="C1817" s="20">
        <v>654.5828247070312</v>
      </c>
      <c r="D1817" s="21">
        <f t="shared" ref="D1817:E1817" si="1820">B1817/B1816-1</f>
        <v>0.007383016836</v>
      </c>
      <c r="E1817" s="22">
        <f t="shared" si="1820"/>
        <v>0.009076782884</v>
      </c>
      <c r="K1817" s="26"/>
      <c r="L1817" s="26"/>
      <c r="M1817" s="26"/>
      <c r="N1817" s="26"/>
      <c r="O1817" s="26"/>
    </row>
    <row r="1818">
      <c r="A1818" s="19">
        <v>42872.0</v>
      </c>
      <c r="B1818" s="20">
        <v>64.92993927001953</v>
      </c>
      <c r="C1818" s="20">
        <v>653.0383911132812</v>
      </c>
      <c r="D1818" s="21">
        <f t="shared" ref="D1818:E1818" si="1821">B1818/B1817-1</f>
        <v>-0.0105862254</v>
      </c>
      <c r="E1818" s="22">
        <f t="shared" si="1821"/>
        <v>-0.002359416617</v>
      </c>
      <c r="K1818" s="26"/>
      <c r="L1818" s="26"/>
      <c r="M1818" s="26"/>
      <c r="N1818" s="26"/>
      <c r="O1818" s="26"/>
    </row>
    <row r="1819">
      <c r="A1819" s="19">
        <v>42873.0</v>
      </c>
      <c r="B1819" s="20">
        <v>64.31536865234375</v>
      </c>
      <c r="C1819" s="20">
        <v>640.6109008789062</v>
      </c>
      <c r="D1819" s="21">
        <f t="shared" ref="D1819:E1819" si="1822">B1819/B1818-1</f>
        <v>-0.009465134645</v>
      </c>
      <c r="E1819" s="22">
        <f t="shared" si="1822"/>
        <v>-0.01903025979</v>
      </c>
      <c r="K1819" s="26"/>
      <c r="L1819" s="26"/>
      <c r="M1819" s="26"/>
      <c r="N1819" s="26"/>
      <c r="O1819" s="26"/>
    </row>
    <row r="1820">
      <c r="A1820" s="19">
        <v>42874.0</v>
      </c>
      <c r="B1820" s="20">
        <v>65.1436996459961</v>
      </c>
      <c r="C1820" s="20">
        <v>636.508544921875</v>
      </c>
      <c r="D1820" s="21">
        <f t="shared" ref="D1820:E1820" si="1823">B1820/B1819-1</f>
        <v>0.01287920774</v>
      </c>
      <c r="E1820" s="22">
        <f t="shared" si="1823"/>
        <v>-0.006403818529</v>
      </c>
      <c r="K1820" s="26"/>
      <c r="L1820" s="26"/>
      <c r="M1820" s="26"/>
      <c r="N1820" s="26"/>
      <c r="O1820" s="26"/>
    </row>
    <row r="1821">
      <c r="A1821" s="19">
        <v>42877.0</v>
      </c>
      <c r="B1821" s="20">
        <v>64.84978485107422</v>
      </c>
      <c r="C1821" s="20">
        <v>639.0664672851562</v>
      </c>
      <c r="D1821" s="21">
        <f t="shared" ref="D1821:E1821" si="1824">B1821/B1820-1</f>
        <v>-0.00451179157</v>
      </c>
      <c r="E1821" s="22">
        <f t="shared" si="1824"/>
        <v>0.004018677178</v>
      </c>
      <c r="K1821" s="26"/>
      <c r="L1821" s="26"/>
      <c r="M1821" s="26"/>
      <c r="N1821" s="26"/>
      <c r="O1821" s="26"/>
    </row>
    <row r="1822">
      <c r="A1822" s="19">
        <v>42878.0</v>
      </c>
      <c r="B1822" s="20">
        <v>60.46767807006836</v>
      </c>
      <c r="C1822" s="20">
        <v>630.0896606445312</v>
      </c>
      <c r="D1822" s="21">
        <f t="shared" ref="D1822:E1822" si="1825">B1822/B1821-1</f>
        <v>-0.0675731892</v>
      </c>
      <c r="E1822" s="22">
        <f t="shared" si="1825"/>
        <v>-0.0140467496</v>
      </c>
      <c r="K1822" s="26"/>
      <c r="L1822" s="26"/>
      <c r="M1822" s="26"/>
      <c r="N1822" s="26"/>
      <c r="O1822" s="26"/>
    </row>
    <row r="1823">
      <c r="A1823" s="19">
        <v>42879.0</v>
      </c>
      <c r="B1823" s="20">
        <v>60.70815277099609</v>
      </c>
      <c r="C1823" s="20">
        <v>626.3011474609375</v>
      </c>
      <c r="D1823" s="21">
        <f t="shared" ref="D1823:E1823" si="1826">B1823/B1822-1</f>
        <v>0.003976913098</v>
      </c>
      <c r="E1823" s="22">
        <f t="shared" si="1826"/>
        <v>-0.006012657278</v>
      </c>
      <c r="K1823" s="26"/>
      <c r="L1823" s="26"/>
      <c r="M1823" s="26"/>
      <c r="N1823" s="26"/>
      <c r="O1823" s="26"/>
    </row>
    <row r="1824">
      <c r="A1824" s="19">
        <v>42880.0</v>
      </c>
      <c r="B1824" s="20">
        <v>62.12432861328125</v>
      </c>
      <c r="C1824" s="20">
        <v>628.593505859375</v>
      </c>
      <c r="D1824" s="21">
        <f t="shared" ref="D1824:E1824" si="1827">B1824/B1823-1</f>
        <v>0.02332760556</v>
      </c>
      <c r="E1824" s="22">
        <f t="shared" si="1827"/>
        <v>0.003660153598</v>
      </c>
      <c r="K1824" s="26"/>
      <c r="L1824" s="26"/>
      <c r="M1824" s="26"/>
      <c r="N1824" s="26"/>
      <c r="O1824" s="26"/>
    </row>
    <row r="1825">
      <c r="A1825" s="19">
        <v>42881.0</v>
      </c>
      <c r="B1825" s="20">
        <v>61.96400451660156</v>
      </c>
      <c r="C1825" s="20">
        <v>645.4129028320312</v>
      </c>
      <c r="D1825" s="21">
        <f t="shared" ref="D1825:E1825" si="1828">B1825/B1824-1</f>
        <v>-0.002580697454</v>
      </c>
      <c r="E1825" s="22">
        <f t="shared" si="1828"/>
        <v>0.02675719176</v>
      </c>
      <c r="K1825" s="26"/>
      <c r="L1825" s="26"/>
      <c r="M1825" s="26"/>
      <c r="N1825" s="26"/>
      <c r="O1825" s="26"/>
    </row>
    <row r="1826">
      <c r="A1826" s="19">
        <v>42884.0</v>
      </c>
      <c r="B1826" s="20">
        <v>59.532470703125</v>
      </c>
      <c r="C1826" s="20">
        <v>654.8723754882812</v>
      </c>
      <c r="D1826" s="21">
        <f t="shared" ref="D1826:E1826" si="1829">B1826/B1825-1</f>
        <v>-0.03924106959</v>
      </c>
      <c r="E1826" s="22">
        <f t="shared" si="1829"/>
        <v>0.0146564666</v>
      </c>
      <c r="K1826" s="26"/>
      <c r="L1826" s="26"/>
      <c r="M1826" s="26"/>
      <c r="N1826" s="26"/>
      <c r="O1826" s="26"/>
    </row>
    <row r="1827">
      <c r="A1827" s="19">
        <v>42885.0</v>
      </c>
      <c r="B1827" s="20">
        <v>63.00608444213867</v>
      </c>
      <c r="C1827" s="20">
        <v>656.0548095703125</v>
      </c>
      <c r="D1827" s="21">
        <f t="shared" ref="D1827:E1827" si="1830">B1827/B1826-1</f>
        <v>0.05834822069</v>
      </c>
      <c r="E1827" s="22">
        <f t="shared" si="1830"/>
        <v>0.001805594687</v>
      </c>
      <c r="K1827" s="26"/>
      <c r="L1827" s="26"/>
      <c r="M1827" s="26"/>
      <c r="N1827" s="26"/>
      <c r="O1827" s="26"/>
    </row>
    <row r="1828">
      <c r="A1828" s="19">
        <v>42886.0</v>
      </c>
      <c r="B1828" s="20">
        <v>62.41824722290039</v>
      </c>
      <c r="C1828" s="20">
        <v>647.0538330078125</v>
      </c>
      <c r="D1828" s="21">
        <f t="shared" ref="D1828:E1828" si="1831">B1828/B1827-1</f>
        <v>-0.009329848449</v>
      </c>
      <c r="E1828" s="22">
        <f t="shared" si="1831"/>
        <v>-0.01371985455</v>
      </c>
      <c r="K1828" s="26"/>
      <c r="L1828" s="26"/>
      <c r="M1828" s="26"/>
      <c r="N1828" s="26"/>
      <c r="O1828" s="26"/>
    </row>
    <row r="1829">
      <c r="A1829" s="19">
        <v>42887.0</v>
      </c>
      <c r="B1829" s="20">
        <v>62.39152145385742</v>
      </c>
      <c r="C1829" s="20">
        <v>641.045166015625</v>
      </c>
      <c r="D1829" s="21">
        <f t="shared" ref="D1829:E1829" si="1832">B1829/B1828-1</f>
        <v>-0.0004281723732</v>
      </c>
      <c r="E1829" s="22">
        <f t="shared" si="1832"/>
        <v>-0.009286193336</v>
      </c>
      <c r="K1829" s="26"/>
      <c r="L1829" s="26"/>
      <c r="M1829" s="26"/>
      <c r="N1829" s="26"/>
      <c r="O1829" s="26"/>
    </row>
    <row r="1830">
      <c r="A1830" s="19">
        <v>42888.0</v>
      </c>
      <c r="B1830" s="20">
        <v>62.79232788085938</v>
      </c>
      <c r="C1830" s="20">
        <v>639.3560791015625</v>
      </c>
      <c r="D1830" s="21">
        <f t="shared" ref="D1830:E1830" si="1833">B1830/B1829-1</f>
        <v>0.006424052783</v>
      </c>
      <c r="E1830" s="22">
        <f t="shared" si="1833"/>
        <v>-0.00263489533</v>
      </c>
      <c r="K1830" s="26"/>
      <c r="L1830" s="26"/>
      <c r="M1830" s="26"/>
      <c r="N1830" s="26"/>
      <c r="O1830" s="26"/>
    </row>
    <row r="1831">
      <c r="A1831" s="19">
        <v>42891.0</v>
      </c>
      <c r="B1831" s="20">
        <v>62.79232788085938</v>
      </c>
      <c r="C1831" s="20">
        <v>641.5761108398438</v>
      </c>
      <c r="D1831" s="21">
        <f t="shared" ref="D1831:E1831" si="1834">B1831/B1830-1</f>
        <v>0</v>
      </c>
      <c r="E1831" s="22">
        <f t="shared" si="1834"/>
        <v>0.003472293157</v>
      </c>
      <c r="K1831" s="26"/>
      <c r="L1831" s="26"/>
      <c r="M1831" s="26"/>
      <c r="N1831" s="26"/>
      <c r="O1831" s="26"/>
    </row>
    <row r="1832">
      <c r="A1832" s="19">
        <v>42892.0</v>
      </c>
      <c r="B1832" s="20">
        <v>68.43028259277344</v>
      </c>
      <c r="C1832" s="20">
        <v>633.5886840820312</v>
      </c>
      <c r="D1832" s="21">
        <f t="shared" ref="D1832:E1832" si="1835">B1832/B1831-1</f>
        <v>0.08978731801</v>
      </c>
      <c r="E1832" s="22">
        <f t="shared" si="1835"/>
        <v>-0.01244969478</v>
      </c>
      <c r="K1832" s="26"/>
      <c r="L1832" s="26"/>
      <c r="M1832" s="26"/>
      <c r="N1832" s="26"/>
      <c r="O1832" s="26"/>
    </row>
    <row r="1833">
      <c r="A1833" s="19">
        <v>42893.0</v>
      </c>
      <c r="B1833" s="20">
        <v>70.16708374023438</v>
      </c>
      <c r="C1833" s="20">
        <v>646.2334594726562</v>
      </c>
      <c r="D1833" s="21">
        <f t="shared" ref="D1833:E1833" si="1836">B1833/B1832-1</f>
        <v>0.02538059294</v>
      </c>
      <c r="E1833" s="22">
        <f t="shared" si="1836"/>
        <v>0.0199573883</v>
      </c>
      <c r="K1833" s="26"/>
      <c r="L1833" s="26"/>
      <c r="M1833" s="26"/>
      <c r="N1833" s="26"/>
      <c r="O1833" s="26"/>
    </row>
    <row r="1834">
      <c r="A1834" s="19">
        <v>42894.0</v>
      </c>
      <c r="B1834" s="20">
        <v>69.36548614501953</v>
      </c>
      <c r="C1834" s="20">
        <v>642.7102661132812</v>
      </c>
      <c r="D1834" s="21">
        <f t="shared" ref="D1834:E1834" si="1837">B1834/B1833-1</f>
        <v>-0.01142412585</v>
      </c>
      <c r="E1834" s="22">
        <f t="shared" si="1837"/>
        <v>-0.005451889418</v>
      </c>
      <c r="K1834" s="26"/>
      <c r="L1834" s="26"/>
      <c r="M1834" s="26"/>
      <c r="N1834" s="26"/>
      <c r="O1834" s="26"/>
    </row>
    <row r="1835">
      <c r="A1835" s="19">
        <v>42895.0</v>
      </c>
      <c r="B1835" s="20">
        <v>70.67476654052734</v>
      </c>
      <c r="C1835" s="20">
        <v>644.640869140625</v>
      </c>
      <c r="D1835" s="21">
        <f t="shared" ref="D1835:E1835" si="1838">B1835/B1834-1</f>
        <v>0.01887509867</v>
      </c>
      <c r="E1835" s="22">
        <f t="shared" si="1838"/>
        <v>0.003003846568</v>
      </c>
      <c r="K1835" s="26"/>
      <c r="L1835" s="26"/>
      <c r="M1835" s="26"/>
      <c r="N1835" s="26"/>
      <c r="O1835" s="26"/>
    </row>
    <row r="1836">
      <c r="A1836" s="19">
        <v>42898.0</v>
      </c>
      <c r="B1836" s="20">
        <v>69.8731689453125</v>
      </c>
      <c r="C1836" s="20">
        <v>636.7981567382812</v>
      </c>
      <c r="D1836" s="21">
        <f t="shared" ref="D1836:E1836" si="1839">B1836/B1835-1</f>
        <v>-0.01134206216</v>
      </c>
      <c r="E1836" s="22">
        <f t="shared" si="1839"/>
        <v>-0.01216601798</v>
      </c>
      <c r="K1836" s="26"/>
      <c r="L1836" s="26"/>
      <c r="M1836" s="26"/>
      <c r="N1836" s="26"/>
      <c r="O1836" s="26"/>
    </row>
    <row r="1837">
      <c r="A1837" s="19">
        <v>42899.0</v>
      </c>
      <c r="B1837" s="20">
        <v>70.75492095947266</v>
      </c>
      <c r="C1837" s="20">
        <v>634.3367309570312</v>
      </c>
      <c r="D1837" s="21">
        <f t="shared" ref="D1837:E1837" si="1840">B1837/B1836-1</f>
        <v>0.01261932194</v>
      </c>
      <c r="E1837" s="22">
        <f t="shared" si="1840"/>
        <v>-0.003865315493</v>
      </c>
      <c r="K1837" s="26"/>
      <c r="L1837" s="26"/>
      <c r="M1837" s="26"/>
      <c r="N1837" s="26"/>
      <c r="O1837" s="26"/>
    </row>
    <row r="1838">
      <c r="A1838" s="19">
        <v>42900.0</v>
      </c>
      <c r="B1838" s="20">
        <v>70.14037322998047</v>
      </c>
      <c r="C1838" s="20">
        <v>655.1619873046875</v>
      </c>
      <c r="D1838" s="21">
        <f t="shared" ref="D1838:E1838" si="1841">B1838/B1837-1</f>
        <v>-0.008685582871</v>
      </c>
      <c r="E1838" s="22">
        <f t="shared" si="1841"/>
        <v>0.03282997079</v>
      </c>
      <c r="K1838" s="26"/>
      <c r="L1838" s="26"/>
      <c r="M1838" s="26"/>
      <c r="N1838" s="26"/>
      <c r="O1838" s="26"/>
    </row>
    <row r="1839">
      <c r="A1839" s="19">
        <v>42901.0</v>
      </c>
      <c r="B1839" s="20">
        <v>70.80836486816406</v>
      </c>
      <c r="C1839" s="20">
        <v>667.9273681640625</v>
      </c>
      <c r="D1839" s="21">
        <f t="shared" ref="D1839:E1839" si="1842">B1839/B1838-1</f>
        <v>0.00952363963</v>
      </c>
      <c r="E1839" s="22">
        <f t="shared" si="1842"/>
        <v>0.01948431244</v>
      </c>
      <c r="K1839" s="26"/>
      <c r="L1839" s="26"/>
      <c r="M1839" s="26"/>
      <c r="N1839" s="26"/>
      <c r="O1839" s="26"/>
    </row>
    <row r="1840">
      <c r="A1840" s="19">
        <v>42902.0</v>
      </c>
      <c r="B1840" s="20">
        <v>69.95332336425781</v>
      </c>
      <c r="C1840" s="20">
        <v>670.26806640625</v>
      </c>
      <c r="D1840" s="21">
        <f t="shared" ref="D1840:E1840" si="1843">B1840/B1839-1</f>
        <v>-0.01207543071</v>
      </c>
      <c r="E1840" s="22">
        <f t="shared" si="1843"/>
        <v>0.003504420321</v>
      </c>
      <c r="K1840" s="26"/>
      <c r="L1840" s="26"/>
      <c r="M1840" s="26"/>
      <c r="N1840" s="26"/>
      <c r="O1840" s="26"/>
    </row>
    <row r="1841">
      <c r="A1841" s="19">
        <v>42905.0</v>
      </c>
      <c r="B1841" s="20">
        <v>70.51445007324219</v>
      </c>
      <c r="C1841" s="20">
        <v>680.1377563476562</v>
      </c>
      <c r="D1841" s="21">
        <f t="shared" ref="D1841:E1841" si="1844">B1841/B1840-1</f>
        <v>0.008021444615</v>
      </c>
      <c r="E1841" s="22">
        <f t="shared" si="1844"/>
        <v>0.01472498905</v>
      </c>
      <c r="K1841" s="26"/>
      <c r="L1841" s="26"/>
      <c r="M1841" s="26"/>
      <c r="N1841" s="26"/>
      <c r="O1841" s="26"/>
    </row>
    <row r="1842">
      <c r="A1842" s="19">
        <v>42906.0</v>
      </c>
      <c r="B1842" s="20">
        <v>69.95332336425781</v>
      </c>
      <c r="C1842" s="20">
        <v>681.6339111328125</v>
      </c>
      <c r="D1842" s="21">
        <f t="shared" ref="D1842:E1842" si="1845">B1842/B1841-1</f>
        <v>-0.007957613062</v>
      </c>
      <c r="E1842" s="22">
        <f t="shared" si="1845"/>
        <v>0.002199781987</v>
      </c>
      <c r="K1842" s="26"/>
      <c r="L1842" s="26"/>
      <c r="M1842" s="26"/>
      <c r="N1842" s="26"/>
      <c r="O1842" s="26"/>
    </row>
    <row r="1843">
      <c r="A1843" s="19">
        <v>42907.0</v>
      </c>
      <c r="B1843" s="20">
        <v>70.46101379394531</v>
      </c>
      <c r="C1843" s="20">
        <v>686.291259765625</v>
      </c>
      <c r="D1843" s="21">
        <f t="shared" ref="D1843:E1843" si="1846">B1843/B1842-1</f>
        <v>0.007257559831</v>
      </c>
      <c r="E1843" s="22">
        <f t="shared" si="1846"/>
        <v>0.006832624605</v>
      </c>
      <c r="K1843" s="26"/>
      <c r="L1843" s="26"/>
      <c r="M1843" s="26"/>
      <c r="N1843" s="26"/>
      <c r="O1843" s="26"/>
    </row>
    <row r="1844">
      <c r="A1844" s="19">
        <v>42908.0</v>
      </c>
      <c r="B1844" s="20">
        <v>69.92660522460938</v>
      </c>
      <c r="C1844" s="20">
        <v>691.4312133789062</v>
      </c>
      <c r="D1844" s="21">
        <f t="shared" ref="D1844:E1844" si="1847">B1844/B1843-1</f>
        <v>-0.007584457568</v>
      </c>
      <c r="E1844" s="22">
        <f t="shared" si="1847"/>
        <v>0.007489463898</v>
      </c>
      <c r="K1844" s="26"/>
      <c r="L1844" s="26"/>
      <c r="M1844" s="26"/>
      <c r="N1844" s="26"/>
      <c r="O1844" s="26"/>
    </row>
    <row r="1845">
      <c r="A1845" s="19">
        <v>42909.0</v>
      </c>
      <c r="B1845" s="20">
        <v>67.52178192138672</v>
      </c>
      <c r="C1845" s="20">
        <v>692.9756469726562</v>
      </c>
      <c r="D1845" s="21">
        <f t="shared" ref="D1845:E1845" si="1848">B1845/B1844-1</f>
        <v>-0.03439067713</v>
      </c>
      <c r="E1845" s="22">
        <f t="shared" si="1848"/>
        <v>0.002233676415</v>
      </c>
      <c r="K1845" s="26"/>
      <c r="L1845" s="26"/>
      <c r="M1845" s="26"/>
      <c r="N1845" s="26"/>
      <c r="O1845" s="26"/>
    </row>
    <row r="1846">
      <c r="A1846" s="19">
        <v>42913.0</v>
      </c>
      <c r="B1846" s="20">
        <v>70.00675964355469</v>
      </c>
      <c r="C1846" s="20">
        <v>693.6029663085938</v>
      </c>
      <c r="D1846" s="21">
        <f t="shared" ref="D1846:E1846" si="1849">B1846/B1845-1</f>
        <v>0.03680260875</v>
      </c>
      <c r="E1846" s="22">
        <f t="shared" si="1849"/>
        <v>0.0009052545189</v>
      </c>
      <c r="K1846" s="26"/>
      <c r="L1846" s="26"/>
      <c r="M1846" s="26"/>
      <c r="N1846" s="26"/>
      <c r="O1846" s="26"/>
    </row>
    <row r="1847">
      <c r="A1847" s="19">
        <v>42914.0</v>
      </c>
      <c r="B1847" s="20">
        <v>71.82373809814453</v>
      </c>
      <c r="C1847" s="20">
        <v>674.949462890625</v>
      </c>
      <c r="D1847" s="21">
        <f t="shared" ref="D1847:E1847" si="1850">B1847/B1846-1</f>
        <v>0.02595432875</v>
      </c>
      <c r="E1847" s="22">
        <f t="shared" si="1850"/>
        <v>-0.0268936327</v>
      </c>
      <c r="K1847" s="26"/>
      <c r="L1847" s="26"/>
      <c r="M1847" s="26"/>
      <c r="N1847" s="26"/>
      <c r="O1847" s="26"/>
    </row>
    <row r="1848">
      <c r="A1848" s="19">
        <v>42915.0</v>
      </c>
      <c r="B1848" s="20">
        <v>71.20917510986328</v>
      </c>
      <c r="C1848" s="20">
        <v>672.150390625</v>
      </c>
      <c r="D1848" s="21">
        <f t="shared" ref="D1848:E1848" si="1851">B1848/B1847-1</f>
        <v>-0.008556544181</v>
      </c>
      <c r="E1848" s="22">
        <f t="shared" si="1851"/>
        <v>-0.004147084218</v>
      </c>
      <c r="K1848" s="26"/>
      <c r="L1848" s="26"/>
      <c r="M1848" s="26"/>
      <c r="N1848" s="26"/>
      <c r="O1848" s="26"/>
    </row>
    <row r="1849">
      <c r="A1849" s="19">
        <v>42916.0</v>
      </c>
      <c r="B1849" s="20">
        <v>70.86180114746094</v>
      </c>
      <c r="C1849" s="20">
        <v>666.0210571289062</v>
      </c>
      <c r="D1849" s="21">
        <f t="shared" ref="D1849:E1849" si="1852">B1849/B1848-1</f>
        <v>-0.00487821916</v>
      </c>
      <c r="E1849" s="22">
        <f t="shared" si="1852"/>
        <v>-0.009118991198</v>
      </c>
      <c r="K1849" s="26"/>
      <c r="L1849" s="26"/>
      <c r="M1849" s="26"/>
      <c r="N1849" s="26"/>
      <c r="O1849" s="26"/>
    </row>
    <row r="1850">
      <c r="A1850" s="19">
        <v>42919.0</v>
      </c>
      <c r="B1850" s="20">
        <v>72.94597625732422</v>
      </c>
      <c r="C1850" s="20">
        <v>666.5277709960938</v>
      </c>
      <c r="D1850" s="21">
        <f t="shared" ref="D1850:E1850" si="1853">B1850/B1849-1</f>
        <v>0.02941182804</v>
      </c>
      <c r="E1850" s="22">
        <f t="shared" si="1853"/>
        <v>0.0007608075777</v>
      </c>
      <c r="K1850" s="26"/>
      <c r="L1850" s="26"/>
      <c r="M1850" s="26"/>
      <c r="N1850" s="26"/>
      <c r="O1850" s="26"/>
    </row>
    <row r="1851">
      <c r="A1851" s="19">
        <v>42920.0</v>
      </c>
      <c r="B1851" s="20">
        <v>71.36949157714844</v>
      </c>
      <c r="C1851" s="20">
        <v>686.2670288085938</v>
      </c>
      <c r="D1851" s="21">
        <f t="shared" ref="D1851:E1851" si="1854">B1851/B1850-1</f>
        <v>-0.0216116743</v>
      </c>
      <c r="E1851" s="22">
        <f t="shared" si="1854"/>
        <v>0.02961505682</v>
      </c>
      <c r="K1851" s="26"/>
      <c r="L1851" s="26"/>
      <c r="M1851" s="26"/>
      <c r="N1851" s="26"/>
      <c r="O1851" s="26"/>
    </row>
    <row r="1852">
      <c r="A1852" s="19">
        <v>42921.0</v>
      </c>
      <c r="B1852" s="20">
        <v>72.27798461914062</v>
      </c>
      <c r="C1852" s="20">
        <v>696.2574462890625</v>
      </c>
      <c r="D1852" s="21">
        <f t="shared" ref="D1852:E1852" si="1855">B1852/B1851-1</f>
        <v>0.01272943133</v>
      </c>
      <c r="E1852" s="22">
        <f t="shared" si="1855"/>
        <v>0.01455762416</v>
      </c>
      <c r="K1852" s="26"/>
      <c r="L1852" s="26"/>
      <c r="M1852" s="26"/>
      <c r="N1852" s="26"/>
      <c r="O1852" s="26"/>
    </row>
    <row r="1853">
      <c r="A1853" s="19">
        <v>42922.0</v>
      </c>
      <c r="B1853" s="20">
        <v>72.25125885009766</v>
      </c>
      <c r="C1853" s="20">
        <v>696.2091674804688</v>
      </c>
      <c r="D1853" s="21">
        <f t="shared" ref="D1853:E1853" si="1856">B1853/B1852-1</f>
        <v>-0.0003697636173</v>
      </c>
      <c r="E1853" s="22">
        <f t="shared" si="1856"/>
        <v>-0.00006934045568</v>
      </c>
      <c r="K1853" s="26"/>
      <c r="L1853" s="26"/>
      <c r="M1853" s="26"/>
      <c r="N1853" s="26"/>
      <c r="O1853" s="26"/>
    </row>
    <row r="1854">
      <c r="A1854" s="19">
        <v>42923.0</v>
      </c>
      <c r="B1854" s="20">
        <v>71.71684265136719</v>
      </c>
      <c r="C1854" s="20">
        <v>719.6646118164062</v>
      </c>
      <c r="D1854" s="21">
        <f t="shared" ref="D1854:E1854" si="1857">B1854/B1853-1</f>
        <v>-0.007396635121</v>
      </c>
      <c r="E1854" s="22">
        <f t="shared" si="1857"/>
        <v>0.0336902262</v>
      </c>
      <c r="K1854" s="26"/>
      <c r="L1854" s="26"/>
      <c r="M1854" s="26"/>
      <c r="N1854" s="26"/>
      <c r="O1854" s="26"/>
    </row>
    <row r="1855">
      <c r="A1855" s="19">
        <v>42926.0</v>
      </c>
      <c r="B1855" s="20">
        <v>72.064208984375</v>
      </c>
      <c r="C1855" s="20">
        <v>720.485107421875</v>
      </c>
      <c r="D1855" s="21">
        <f t="shared" ref="D1855:E1855" si="1858">B1855/B1854-1</f>
        <v>0.004843580952</v>
      </c>
      <c r="E1855" s="22">
        <f t="shared" si="1858"/>
        <v>0.001140108312</v>
      </c>
      <c r="K1855" s="26"/>
      <c r="L1855" s="26"/>
      <c r="M1855" s="26"/>
      <c r="N1855" s="26"/>
      <c r="O1855" s="26"/>
    </row>
    <row r="1856">
      <c r="A1856" s="19">
        <v>42927.0</v>
      </c>
      <c r="B1856" s="20">
        <v>71.28933715820312</v>
      </c>
      <c r="C1856" s="20">
        <v>721.2091064453125</v>
      </c>
      <c r="D1856" s="21">
        <f t="shared" ref="D1856:E1856" si="1859">B1856/B1855-1</f>
        <v>-0.01075251969</v>
      </c>
      <c r="E1856" s="22">
        <f t="shared" si="1859"/>
        <v>0.001004877153</v>
      </c>
      <c r="K1856" s="26"/>
      <c r="L1856" s="26"/>
      <c r="M1856" s="26"/>
      <c r="N1856" s="26"/>
      <c r="O1856" s="26"/>
    </row>
    <row r="1857">
      <c r="A1857" s="19">
        <v>42928.0</v>
      </c>
      <c r="B1857" s="20">
        <v>75.51111602783203</v>
      </c>
      <c r="C1857" s="20">
        <v>729.29296875</v>
      </c>
      <c r="D1857" s="21">
        <f t="shared" ref="D1857:E1857" si="1860">B1857/B1856-1</f>
        <v>0.05922034119</v>
      </c>
      <c r="E1857" s="22">
        <f t="shared" si="1860"/>
        <v>0.0112087635</v>
      </c>
      <c r="K1857" s="26"/>
      <c r="L1857" s="26"/>
      <c r="M1857" s="26"/>
      <c r="N1857" s="26"/>
      <c r="O1857" s="26"/>
    </row>
    <row r="1858">
      <c r="A1858" s="19">
        <v>42929.0</v>
      </c>
      <c r="B1858" s="20">
        <v>75.2439193725586</v>
      </c>
      <c r="C1858" s="20">
        <v>739.9885864257812</v>
      </c>
      <c r="D1858" s="21">
        <f t="shared" ref="D1858:E1858" si="1861">B1858/B1857-1</f>
        <v>-0.003538507565</v>
      </c>
      <c r="E1858" s="22">
        <f t="shared" si="1861"/>
        <v>0.01466573535</v>
      </c>
      <c r="K1858" s="26"/>
      <c r="L1858" s="26"/>
      <c r="M1858" s="26"/>
      <c r="N1858" s="26"/>
      <c r="O1858" s="26"/>
    </row>
    <row r="1859">
      <c r="A1859" s="19">
        <v>42930.0</v>
      </c>
      <c r="B1859" s="20">
        <v>74.4957504272461</v>
      </c>
      <c r="C1859" s="20">
        <v>745.65234375</v>
      </c>
      <c r="D1859" s="21">
        <f t="shared" ref="D1859:E1859" si="1862">B1859/B1858-1</f>
        <v>-0.009943247927</v>
      </c>
      <c r="E1859" s="22">
        <f t="shared" si="1862"/>
        <v>0.007653844165</v>
      </c>
      <c r="K1859" s="26"/>
      <c r="L1859" s="26"/>
      <c r="M1859" s="26"/>
      <c r="N1859" s="26"/>
      <c r="O1859" s="26"/>
    </row>
    <row r="1860">
      <c r="A1860" s="19">
        <v>42933.0</v>
      </c>
      <c r="B1860" s="20">
        <v>74.4957504272461</v>
      </c>
      <c r="C1860" s="20">
        <v>754.4033203125</v>
      </c>
      <c r="D1860" s="21">
        <f t="shared" ref="D1860:E1860" si="1863">B1860/B1859-1</f>
        <v>0</v>
      </c>
      <c r="E1860" s="22">
        <f t="shared" si="1863"/>
        <v>0.01173600088</v>
      </c>
      <c r="K1860" s="26"/>
      <c r="L1860" s="26"/>
      <c r="M1860" s="26"/>
      <c r="N1860" s="26"/>
      <c r="O1860" s="26"/>
    </row>
    <row r="1861">
      <c r="A1861" s="19">
        <v>42934.0</v>
      </c>
      <c r="B1861" s="20">
        <v>73.66741943359375</v>
      </c>
      <c r="C1861" s="20">
        <v>738.9190063476562</v>
      </c>
      <c r="D1861" s="21">
        <f t="shared" ref="D1861:E1861" si="1864">B1861/B1860-1</f>
        <v>-0.01111917108</v>
      </c>
      <c r="E1861" s="22">
        <f t="shared" si="1864"/>
        <v>-0.02052524631</v>
      </c>
      <c r="K1861" s="26"/>
      <c r="L1861" s="26"/>
      <c r="M1861" s="26"/>
      <c r="N1861" s="26"/>
      <c r="O1861" s="26"/>
    </row>
    <row r="1862">
      <c r="A1862" s="19">
        <v>42935.0</v>
      </c>
      <c r="B1862" s="20">
        <v>74.54918670654297</v>
      </c>
      <c r="C1862" s="20">
        <v>745.2634887695312</v>
      </c>
      <c r="D1862" s="21">
        <f t="shared" ref="D1862:E1862" si="1865">B1862/B1861-1</f>
        <v>0.01196956918</v>
      </c>
      <c r="E1862" s="22">
        <f t="shared" si="1865"/>
        <v>0.008586167587</v>
      </c>
      <c r="K1862" s="26"/>
      <c r="L1862" s="26"/>
      <c r="M1862" s="26"/>
      <c r="N1862" s="26"/>
      <c r="O1862" s="26"/>
    </row>
    <row r="1863">
      <c r="A1863" s="19">
        <v>42936.0</v>
      </c>
      <c r="B1863" s="20">
        <v>75.0301513671875</v>
      </c>
      <c r="C1863" s="20">
        <v>743.2944946289062</v>
      </c>
      <c r="D1863" s="21">
        <f t="shared" ref="D1863:E1863" si="1866">B1863/B1862-1</f>
        <v>0.006451641955</v>
      </c>
      <c r="E1863" s="22">
        <f t="shared" si="1866"/>
        <v>-0.002642010739</v>
      </c>
      <c r="K1863" s="26"/>
      <c r="L1863" s="26"/>
      <c r="M1863" s="26"/>
      <c r="N1863" s="26"/>
      <c r="O1863" s="26"/>
    </row>
    <row r="1864">
      <c r="A1864" s="19">
        <v>42937.0</v>
      </c>
      <c r="B1864" s="20">
        <v>75.45767211914062</v>
      </c>
      <c r="C1864" s="20">
        <v>770.5682373046875</v>
      </c>
      <c r="D1864" s="21">
        <f t="shared" ref="D1864:E1864" si="1867">B1864/B1863-1</f>
        <v>0.005697985998</v>
      </c>
      <c r="E1864" s="22">
        <f t="shared" si="1867"/>
        <v>0.03669305083</v>
      </c>
      <c r="K1864" s="26"/>
      <c r="L1864" s="26"/>
      <c r="M1864" s="26"/>
      <c r="N1864" s="26"/>
      <c r="O1864" s="26"/>
    </row>
    <row r="1865">
      <c r="A1865" s="19">
        <v>42940.0</v>
      </c>
      <c r="B1865" s="20">
        <v>74.94998931884766</v>
      </c>
      <c r="C1865" s="20">
        <v>785.2745971679688</v>
      </c>
      <c r="D1865" s="21">
        <f t="shared" ref="D1865:E1865" si="1868">B1865/B1864-1</f>
        <v>-0.006728047474</v>
      </c>
      <c r="E1865" s="22">
        <f t="shared" si="1868"/>
        <v>0.01908508442</v>
      </c>
      <c r="K1865" s="26"/>
      <c r="L1865" s="26"/>
      <c r="M1865" s="26"/>
      <c r="N1865" s="26"/>
      <c r="O1865" s="26"/>
    </row>
    <row r="1866">
      <c r="A1866" s="19">
        <v>42941.0</v>
      </c>
      <c r="B1866" s="20">
        <v>74.44230651855469</v>
      </c>
      <c r="C1866" s="20">
        <v>778.9059448242188</v>
      </c>
      <c r="D1866" s="21">
        <f t="shared" ref="D1866:E1866" si="1869">B1866/B1865-1</f>
        <v>-0.006773620716</v>
      </c>
      <c r="E1866" s="22">
        <f t="shared" si="1869"/>
        <v>-0.008110095967</v>
      </c>
      <c r="K1866" s="26"/>
      <c r="L1866" s="26"/>
      <c r="M1866" s="26"/>
      <c r="N1866" s="26"/>
      <c r="O1866" s="26"/>
    </row>
    <row r="1867">
      <c r="A1867" s="19">
        <v>42942.0</v>
      </c>
      <c r="B1867" s="20">
        <v>75.2171859741211</v>
      </c>
      <c r="C1867" s="20">
        <v>788.9208374023438</v>
      </c>
      <c r="D1867" s="21">
        <f t="shared" ref="D1867:E1867" si="1870">B1867/B1866-1</f>
        <v>0.01040912744</v>
      </c>
      <c r="E1867" s="22">
        <f t="shared" si="1870"/>
        <v>0.01285764044</v>
      </c>
      <c r="K1867" s="26"/>
      <c r="L1867" s="26"/>
      <c r="M1867" s="26"/>
      <c r="N1867" s="26"/>
      <c r="O1867" s="26"/>
    </row>
    <row r="1868">
      <c r="A1868" s="19">
        <v>42943.0</v>
      </c>
      <c r="B1868" s="20">
        <v>74.01477813720703</v>
      </c>
      <c r="C1868" s="20">
        <v>775.3326416015625</v>
      </c>
      <c r="D1868" s="21">
        <f t="shared" ref="D1868:E1868" si="1871">B1868/B1867-1</f>
        <v>-0.01598581257</v>
      </c>
      <c r="E1868" s="22">
        <f t="shared" si="1871"/>
        <v>-0.01722377602</v>
      </c>
      <c r="K1868" s="26"/>
      <c r="L1868" s="26"/>
      <c r="M1868" s="26"/>
      <c r="N1868" s="26"/>
      <c r="O1868" s="26"/>
    </row>
    <row r="1869">
      <c r="A1869" s="19">
        <v>42944.0</v>
      </c>
      <c r="B1869" s="20">
        <v>74.12165832519531</v>
      </c>
      <c r="C1869" s="20">
        <v>775.1625366210938</v>
      </c>
      <c r="D1869" s="21">
        <f t="shared" ref="D1869:E1869" si="1872">B1869/B1868-1</f>
        <v>0.001444038484</v>
      </c>
      <c r="E1869" s="22">
        <f t="shared" si="1872"/>
        <v>-0.0002193961293</v>
      </c>
      <c r="K1869" s="26"/>
      <c r="L1869" s="26"/>
      <c r="M1869" s="26"/>
      <c r="N1869" s="26"/>
      <c r="O1869" s="26"/>
    </row>
    <row r="1870">
      <c r="A1870" s="19">
        <v>42947.0</v>
      </c>
      <c r="B1870" s="20">
        <v>74.08625030517578</v>
      </c>
      <c r="C1870" s="20">
        <v>785.2503662109375</v>
      </c>
      <c r="D1870" s="21">
        <f t="shared" ref="D1870:E1870" si="1873">B1870/B1869-1</f>
        <v>-0.0004777014009</v>
      </c>
      <c r="E1870" s="22">
        <f t="shared" si="1873"/>
        <v>0.01301382499</v>
      </c>
      <c r="K1870" s="26"/>
      <c r="L1870" s="26"/>
      <c r="M1870" s="26"/>
      <c r="N1870" s="26"/>
      <c r="O1870" s="26"/>
    </row>
    <row r="1871">
      <c r="A1871" s="19">
        <v>42948.0</v>
      </c>
      <c r="B1871" s="20">
        <v>75.32191467285156</v>
      </c>
      <c r="C1871" s="20">
        <v>779.61083984375</v>
      </c>
      <c r="D1871" s="21">
        <f t="shared" ref="D1871:E1871" si="1874">B1871/B1870-1</f>
        <v>0.01667872733</v>
      </c>
      <c r="E1871" s="22">
        <f t="shared" si="1874"/>
        <v>-0.007181819468</v>
      </c>
      <c r="K1871" s="26"/>
      <c r="L1871" s="26"/>
      <c r="M1871" s="26"/>
      <c r="N1871" s="26"/>
      <c r="O1871" s="26"/>
    </row>
    <row r="1872">
      <c r="A1872" s="19">
        <v>42949.0</v>
      </c>
      <c r="B1872" s="20">
        <v>76.26210021972656</v>
      </c>
      <c r="C1872" s="20">
        <v>792.0567016601562</v>
      </c>
      <c r="D1872" s="21">
        <f t="shared" ref="D1872:E1872" si="1875">B1872/B1871-1</f>
        <v>0.01248223111</v>
      </c>
      <c r="E1872" s="22">
        <f t="shared" si="1875"/>
        <v>0.01596419801</v>
      </c>
      <c r="K1872" s="26"/>
      <c r="L1872" s="26"/>
      <c r="M1872" s="26"/>
      <c r="N1872" s="26"/>
      <c r="O1872" s="26"/>
    </row>
    <row r="1873">
      <c r="A1873" s="19">
        <v>42950.0</v>
      </c>
      <c r="B1873" s="20">
        <v>74.00565338134766</v>
      </c>
      <c r="C1873" s="20">
        <v>802.2174072265625</v>
      </c>
      <c r="D1873" s="21">
        <f t="shared" ref="D1873:E1873" si="1876">B1873/B1872-1</f>
        <v>-0.02958805005</v>
      </c>
      <c r="E1873" s="22">
        <f t="shared" si="1876"/>
        <v>0.01282825528</v>
      </c>
      <c r="K1873" s="26"/>
      <c r="L1873" s="26"/>
      <c r="M1873" s="26"/>
      <c r="N1873" s="26"/>
      <c r="O1873" s="26"/>
    </row>
    <row r="1874">
      <c r="A1874" s="19">
        <v>42951.0</v>
      </c>
      <c r="B1874" s="20">
        <v>74.13996887207031</v>
      </c>
      <c r="C1874" s="20">
        <v>788.629150390625</v>
      </c>
      <c r="D1874" s="21">
        <f t="shared" ref="D1874:E1874" si="1877">B1874/B1873-1</f>
        <v>0.001814935543</v>
      </c>
      <c r="E1874" s="22">
        <f t="shared" si="1877"/>
        <v>-0.01693837196</v>
      </c>
      <c r="K1874" s="26"/>
      <c r="L1874" s="26"/>
      <c r="M1874" s="26"/>
      <c r="N1874" s="26"/>
      <c r="O1874" s="26"/>
    </row>
    <row r="1875">
      <c r="A1875" s="19">
        <v>42954.0</v>
      </c>
      <c r="B1875" s="20">
        <v>75.26818084716797</v>
      </c>
      <c r="C1875" s="20">
        <v>785.8094482421875</v>
      </c>
      <c r="D1875" s="21">
        <f t="shared" ref="D1875:E1875" si="1878">B1875/B1874-1</f>
        <v>0.01521732464</v>
      </c>
      <c r="E1875" s="22">
        <f t="shared" si="1878"/>
        <v>-0.003575447531</v>
      </c>
      <c r="K1875" s="26"/>
      <c r="L1875" s="26"/>
      <c r="M1875" s="26"/>
      <c r="N1875" s="26"/>
      <c r="O1875" s="26"/>
    </row>
    <row r="1876">
      <c r="A1876" s="19">
        <v>42955.0</v>
      </c>
      <c r="B1876" s="20">
        <v>73.79076385498047</v>
      </c>
      <c r="C1876" s="20">
        <v>779.1004028320312</v>
      </c>
      <c r="D1876" s="21">
        <f t="shared" ref="D1876:E1876" si="1879">B1876/B1875-1</f>
        <v>-0.01962870599</v>
      </c>
      <c r="E1876" s="22">
        <f t="shared" si="1879"/>
        <v>-0.00853775101</v>
      </c>
      <c r="K1876" s="26"/>
      <c r="L1876" s="26"/>
      <c r="M1876" s="26"/>
      <c r="N1876" s="26"/>
      <c r="O1876" s="26"/>
    </row>
    <row r="1877">
      <c r="A1877" s="19">
        <v>42956.0</v>
      </c>
      <c r="B1877" s="20">
        <v>66.7528305053711</v>
      </c>
      <c r="C1877" s="20">
        <v>777.2772827148438</v>
      </c>
      <c r="D1877" s="21">
        <f t="shared" ref="D1877:E1877" si="1880">B1877/B1876-1</f>
        <v>-0.09537688705</v>
      </c>
      <c r="E1877" s="22">
        <f t="shared" si="1880"/>
        <v>-0.002340032312</v>
      </c>
      <c r="K1877" s="26"/>
      <c r="L1877" s="26"/>
      <c r="M1877" s="26"/>
      <c r="N1877" s="26"/>
      <c r="O1877" s="26"/>
    </row>
    <row r="1878">
      <c r="A1878" s="19">
        <v>42957.0</v>
      </c>
      <c r="B1878" s="20">
        <v>62.23997116088867</v>
      </c>
      <c r="C1878" s="20">
        <v>770.252197265625</v>
      </c>
      <c r="D1878" s="21">
        <f t="shared" ref="D1878:E1878" si="1881">B1878/B1877-1</f>
        <v>-0.06760551291</v>
      </c>
      <c r="E1878" s="22">
        <f t="shared" si="1881"/>
        <v>-0.00903806866</v>
      </c>
      <c r="K1878" s="26"/>
      <c r="L1878" s="26"/>
      <c r="M1878" s="26"/>
      <c r="N1878" s="26"/>
      <c r="O1878" s="26"/>
    </row>
    <row r="1879">
      <c r="A1879" s="19">
        <v>42958.0</v>
      </c>
      <c r="B1879" s="20">
        <v>61.08488845825195</v>
      </c>
      <c r="C1879" s="20">
        <v>751.7294311523438</v>
      </c>
      <c r="D1879" s="21">
        <f t="shared" ref="D1879:E1879" si="1882">B1879/B1878-1</f>
        <v>-0.01855853531</v>
      </c>
      <c r="E1879" s="22">
        <f t="shared" si="1882"/>
        <v>-0.0240476641</v>
      </c>
      <c r="K1879" s="26"/>
      <c r="L1879" s="26"/>
      <c r="M1879" s="26"/>
      <c r="N1879" s="26"/>
      <c r="O1879" s="26"/>
    </row>
    <row r="1880">
      <c r="A1880" s="19">
        <v>42961.0</v>
      </c>
      <c r="B1880" s="20">
        <v>62.66976928710938</v>
      </c>
      <c r="C1880" s="20">
        <v>764.758544921875</v>
      </c>
      <c r="D1880" s="21">
        <f t="shared" ref="D1880:E1880" si="1883">B1880/B1879-1</f>
        <v>0.02594554674</v>
      </c>
      <c r="E1880" s="22">
        <f t="shared" si="1883"/>
        <v>0.01733218526</v>
      </c>
      <c r="K1880" s="26"/>
      <c r="L1880" s="26"/>
      <c r="M1880" s="26"/>
      <c r="N1880" s="26"/>
      <c r="O1880" s="26"/>
    </row>
    <row r="1881">
      <c r="A1881" s="19">
        <v>42963.0</v>
      </c>
      <c r="B1881" s="20">
        <v>61.8907585144043</v>
      </c>
      <c r="C1881" s="20">
        <v>761.3796997070312</v>
      </c>
      <c r="D1881" s="21">
        <f t="shared" ref="D1881:E1881" si="1884">B1881/B1880-1</f>
        <v>-0.01243040754</v>
      </c>
      <c r="E1881" s="22">
        <f t="shared" si="1884"/>
        <v>-0.004418185632</v>
      </c>
      <c r="K1881" s="26"/>
      <c r="L1881" s="26"/>
      <c r="M1881" s="26"/>
      <c r="N1881" s="26"/>
      <c r="O1881" s="26"/>
    </row>
    <row r="1882">
      <c r="A1882" s="19">
        <v>42964.0</v>
      </c>
      <c r="B1882" s="20">
        <v>60.9237174987793</v>
      </c>
      <c r="C1882" s="20">
        <v>761.8659057617188</v>
      </c>
      <c r="D1882" s="21">
        <f t="shared" ref="D1882:E1882" si="1885">B1882/B1881-1</f>
        <v>-0.01562496629</v>
      </c>
      <c r="E1882" s="22">
        <f t="shared" si="1885"/>
        <v>0.0006385855242</v>
      </c>
      <c r="K1882" s="26"/>
      <c r="L1882" s="26"/>
      <c r="M1882" s="26"/>
      <c r="N1882" s="26"/>
      <c r="O1882" s="26"/>
    </row>
    <row r="1883">
      <c r="A1883" s="19">
        <v>42965.0</v>
      </c>
      <c r="B1883" s="20">
        <v>60.30587768554688</v>
      </c>
      <c r="C1883" s="20">
        <v>765.9010620117188</v>
      </c>
      <c r="D1883" s="21">
        <f t="shared" ref="D1883:E1883" si="1886">B1883/B1882-1</f>
        <v>-0.01014120344</v>
      </c>
      <c r="E1883" s="22">
        <f t="shared" si="1886"/>
        <v>0.005296412688</v>
      </c>
      <c r="K1883" s="26"/>
      <c r="L1883" s="26"/>
      <c r="M1883" s="26"/>
      <c r="N1883" s="26"/>
      <c r="O1883" s="26"/>
    </row>
    <row r="1884">
      <c r="A1884" s="19">
        <v>42968.0</v>
      </c>
      <c r="B1884" s="20">
        <v>57.75395965576172</v>
      </c>
      <c r="C1884" s="20">
        <v>760.5532836914062</v>
      </c>
      <c r="D1884" s="21">
        <f t="shared" ref="D1884:E1884" si="1887">B1884/B1883-1</f>
        <v>-0.0423162406</v>
      </c>
      <c r="E1884" s="22">
        <f t="shared" si="1887"/>
        <v>-0.00698233569</v>
      </c>
      <c r="K1884" s="26"/>
      <c r="L1884" s="26"/>
      <c r="M1884" s="26"/>
      <c r="N1884" s="26"/>
      <c r="O1884" s="26"/>
    </row>
    <row r="1885">
      <c r="A1885" s="19">
        <v>42969.0</v>
      </c>
      <c r="B1885" s="20">
        <v>57.10927200317383</v>
      </c>
      <c r="C1885" s="20">
        <v>758.4384155273438</v>
      </c>
      <c r="D1885" s="21">
        <f t="shared" ref="D1885:E1885" si="1888">B1885/B1884-1</f>
        <v>-0.01116265718</v>
      </c>
      <c r="E1885" s="22">
        <f t="shared" si="1888"/>
        <v>-0.002780696908</v>
      </c>
      <c r="K1885" s="26"/>
      <c r="L1885" s="26"/>
      <c r="M1885" s="26"/>
      <c r="N1885" s="26"/>
      <c r="O1885" s="26"/>
    </row>
    <row r="1886">
      <c r="A1886" s="19">
        <v>42970.0</v>
      </c>
      <c r="B1886" s="20">
        <v>59.12394332885742</v>
      </c>
      <c r="C1886" s="20">
        <v>769.134033203125</v>
      </c>
      <c r="D1886" s="21">
        <f t="shared" ref="D1886:E1886" si="1889">B1886/B1885-1</f>
        <v>0.03527748218</v>
      </c>
      <c r="E1886" s="22">
        <f t="shared" si="1889"/>
        <v>0.01410215709</v>
      </c>
      <c r="K1886" s="26"/>
      <c r="L1886" s="26"/>
      <c r="M1886" s="26"/>
      <c r="N1886" s="26"/>
      <c r="O1886" s="26"/>
    </row>
    <row r="1887">
      <c r="A1887" s="19">
        <v>42971.0</v>
      </c>
      <c r="B1887" s="20">
        <v>58.64041900634766</v>
      </c>
      <c r="C1887" s="20">
        <v>762.3277587890625</v>
      </c>
      <c r="D1887" s="21">
        <f t="shared" ref="D1887:E1887" si="1890">B1887/B1886-1</f>
        <v>-0.008178147385</v>
      </c>
      <c r="E1887" s="22">
        <f t="shared" si="1890"/>
        <v>-0.008849269594</v>
      </c>
      <c r="K1887" s="26"/>
      <c r="L1887" s="26"/>
      <c r="M1887" s="26"/>
      <c r="N1887" s="26"/>
      <c r="O1887" s="26"/>
    </row>
    <row r="1888">
      <c r="A1888" s="19">
        <v>42975.0</v>
      </c>
      <c r="B1888" s="20">
        <v>64.03974151611328</v>
      </c>
      <c r="C1888" s="20">
        <v>761.5985107421875</v>
      </c>
      <c r="D1888" s="21">
        <f t="shared" ref="D1888:E1888" si="1891">B1888/B1887-1</f>
        <v>0.09207510112</v>
      </c>
      <c r="E1888" s="22">
        <f t="shared" si="1891"/>
        <v>-0.0009566069692</v>
      </c>
      <c r="K1888" s="26"/>
      <c r="L1888" s="26"/>
      <c r="M1888" s="26"/>
      <c r="N1888" s="26"/>
      <c r="O1888" s="26"/>
    </row>
    <row r="1889">
      <c r="A1889" s="19">
        <v>42976.0</v>
      </c>
      <c r="B1889" s="20">
        <v>63.90543746948242</v>
      </c>
      <c r="C1889" s="20">
        <v>744.87451171875</v>
      </c>
      <c r="D1889" s="21">
        <f t="shared" ref="D1889:E1889" si="1892">B1889/B1888-1</f>
        <v>-0.00209719845</v>
      </c>
      <c r="E1889" s="22">
        <f t="shared" si="1892"/>
        <v>-0.02195907527</v>
      </c>
      <c r="K1889" s="26"/>
      <c r="L1889" s="26"/>
      <c r="M1889" s="26"/>
      <c r="N1889" s="26"/>
      <c r="O1889" s="26"/>
    </row>
    <row r="1890">
      <c r="A1890" s="19">
        <v>42977.0</v>
      </c>
      <c r="B1890" s="20">
        <v>68.84809875488281</v>
      </c>
      <c r="C1890" s="20">
        <v>760.4073486328125</v>
      </c>
      <c r="D1890" s="21">
        <f t="shared" ref="D1890:E1890" si="1893">B1890/B1889-1</f>
        <v>0.07734336046</v>
      </c>
      <c r="E1890" s="22">
        <f t="shared" si="1893"/>
        <v>0.02085295801</v>
      </c>
      <c r="K1890" s="26"/>
      <c r="L1890" s="26"/>
      <c r="M1890" s="26"/>
      <c r="N1890" s="26"/>
      <c r="O1890" s="26"/>
    </row>
    <row r="1891">
      <c r="A1891" s="19">
        <v>42978.0</v>
      </c>
      <c r="B1891" s="20">
        <v>71.21197509765625</v>
      </c>
      <c r="C1891" s="20">
        <v>775.186767578125</v>
      </c>
      <c r="D1891" s="21">
        <f t="shared" ref="D1891:E1891" si="1894">B1891/B1890-1</f>
        <v>0.03433466407</v>
      </c>
      <c r="E1891" s="22">
        <f t="shared" si="1894"/>
        <v>0.01943618637</v>
      </c>
      <c r="K1891" s="26"/>
      <c r="L1891" s="26"/>
      <c r="M1891" s="26"/>
      <c r="N1891" s="26"/>
      <c r="O1891" s="26"/>
    </row>
    <row r="1892">
      <c r="A1892" s="19">
        <v>42979.0</v>
      </c>
      <c r="B1892" s="20">
        <v>73.38782501220703</v>
      </c>
      <c r="C1892" s="20">
        <v>782.7709350585938</v>
      </c>
      <c r="D1892" s="21">
        <f t="shared" ref="D1892:E1892" si="1895">B1892/B1891-1</f>
        <v>0.03055455085</v>
      </c>
      <c r="E1892" s="22">
        <f t="shared" si="1895"/>
        <v>0.009783664786</v>
      </c>
      <c r="K1892" s="26"/>
      <c r="L1892" s="26"/>
      <c r="M1892" s="26"/>
      <c r="N1892" s="26"/>
      <c r="O1892" s="26"/>
    </row>
    <row r="1893">
      <c r="A1893" s="19">
        <v>42982.0</v>
      </c>
      <c r="B1893" s="20">
        <v>70.27179718017578</v>
      </c>
      <c r="C1893" s="20">
        <v>784.3509521484375</v>
      </c>
      <c r="D1893" s="21">
        <f t="shared" ref="D1893:E1893" si="1896">B1893/B1892-1</f>
        <v>-0.04245973813</v>
      </c>
      <c r="E1893" s="22">
        <f t="shared" si="1896"/>
        <v>0.002018492281</v>
      </c>
      <c r="K1893" s="26"/>
      <c r="L1893" s="26"/>
      <c r="M1893" s="26"/>
      <c r="N1893" s="26"/>
      <c r="O1893" s="26"/>
    </row>
    <row r="1894">
      <c r="A1894" s="19">
        <v>42983.0</v>
      </c>
      <c r="B1894" s="20">
        <v>71.5074691772461</v>
      </c>
      <c r="C1894" s="20">
        <v>793.7096557617188</v>
      </c>
      <c r="D1894" s="21">
        <f t="shared" ref="D1894:E1894" si="1897">B1894/B1893-1</f>
        <v>0.01758418095</v>
      </c>
      <c r="E1894" s="22">
        <f t="shared" si="1897"/>
        <v>0.01193178078</v>
      </c>
      <c r="K1894" s="26"/>
      <c r="L1894" s="26"/>
      <c r="M1894" s="26"/>
      <c r="N1894" s="26"/>
      <c r="O1894" s="26"/>
    </row>
    <row r="1895">
      <c r="A1895" s="19">
        <v>42984.0</v>
      </c>
      <c r="B1895" s="20">
        <v>70.27179718017578</v>
      </c>
      <c r="C1895" s="20">
        <v>799.9324340820312</v>
      </c>
      <c r="D1895" s="21">
        <f t="shared" ref="D1895:E1895" si="1898">B1895/B1894-1</f>
        <v>-0.01728032066</v>
      </c>
      <c r="E1895" s="22">
        <f t="shared" si="1898"/>
        <v>0.007840119211</v>
      </c>
      <c r="K1895" s="26"/>
      <c r="L1895" s="26"/>
      <c r="M1895" s="26"/>
      <c r="N1895" s="26"/>
      <c r="O1895" s="26"/>
    </row>
    <row r="1896">
      <c r="A1896" s="19">
        <v>42985.0</v>
      </c>
      <c r="B1896" s="20">
        <v>70.0569076538086</v>
      </c>
      <c r="C1896" s="20">
        <v>795.459716796875</v>
      </c>
      <c r="D1896" s="21">
        <f t="shared" ref="D1896:E1896" si="1899">B1896/B1895-1</f>
        <v>-0.003057976813</v>
      </c>
      <c r="E1896" s="22">
        <f t="shared" si="1899"/>
        <v>-0.005591368839</v>
      </c>
      <c r="K1896" s="26"/>
      <c r="L1896" s="26"/>
      <c r="M1896" s="26"/>
      <c r="N1896" s="26"/>
      <c r="O1896" s="26"/>
    </row>
    <row r="1897">
      <c r="A1897" s="19">
        <v>42986.0</v>
      </c>
      <c r="B1897" s="20">
        <v>68.5526123046875</v>
      </c>
      <c r="C1897" s="20">
        <v>794.2929077148438</v>
      </c>
      <c r="D1897" s="21">
        <f t="shared" ref="D1897:E1897" si="1900">B1897/B1896-1</f>
        <v>-0.02147247715</v>
      </c>
      <c r="E1897" s="22">
        <f t="shared" si="1900"/>
        <v>-0.001466836167</v>
      </c>
      <c r="K1897" s="26"/>
      <c r="L1897" s="26"/>
      <c r="M1897" s="26"/>
      <c r="N1897" s="26"/>
      <c r="O1897" s="26"/>
    </row>
    <row r="1898">
      <c r="A1898" s="19">
        <v>42989.0</v>
      </c>
      <c r="B1898" s="20">
        <v>70.19120788574219</v>
      </c>
      <c r="C1898" s="20">
        <v>795.2653198242188</v>
      </c>
      <c r="D1898" s="21">
        <f t="shared" ref="D1898:E1898" si="1901">B1898/B1897-1</f>
        <v>0.02390274456</v>
      </c>
      <c r="E1898" s="22">
        <f t="shared" si="1901"/>
        <v>0.001224248763</v>
      </c>
      <c r="K1898" s="26"/>
      <c r="L1898" s="26"/>
      <c r="M1898" s="26"/>
      <c r="N1898" s="26"/>
      <c r="O1898" s="26"/>
    </row>
    <row r="1899">
      <c r="A1899" s="19">
        <v>42990.0</v>
      </c>
      <c r="B1899" s="20">
        <v>71.96411895751953</v>
      </c>
      <c r="C1899" s="20">
        <v>800.9534301757812</v>
      </c>
      <c r="D1899" s="21">
        <f t="shared" ref="D1899:E1899" si="1902">B1899/B1898-1</f>
        <v>0.02525830692</v>
      </c>
      <c r="E1899" s="22">
        <f t="shared" si="1902"/>
        <v>0.007152468754</v>
      </c>
      <c r="K1899" s="26"/>
      <c r="L1899" s="26"/>
      <c r="M1899" s="26"/>
      <c r="N1899" s="26"/>
      <c r="O1899" s="26"/>
    </row>
    <row r="1900">
      <c r="A1900" s="19">
        <v>42991.0</v>
      </c>
      <c r="B1900" s="20">
        <v>70.24493408203125</v>
      </c>
      <c r="C1900" s="20">
        <v>825.5045776367188</v>
      </c>
      <c r="D1900" s="21">
        <f t="shared" ref="D1900:E1900" si="1903">B1900/B1899-1</f>
        <v>-0.02388947298</v>
      </c>
      <c r="E1900" s="22">
        <f t="shared" si="1903"/>
        <v>0.03065240317</v>
      </c>
      <c r="K1900" s="26"/>
      <c r="L1900" s="26"/>
      <c r="M1900" s="26"/>
      <c r="N1900" s="26"/>
      <c r="O1900" s="26"/>
    </row>
    <row r="1901">
      <c r="A1901" s="19">
        <v>42992.0</v>
      </c>
      <c r="B1901" s="20">
        <v>70.86277770996094</v>
      </c>
      <c r="C1901" s="20">
        <v>820.4971313476562</v>
      </c>
      <c r="D1901" s="21">
        <f t="shared" ref="D1901:E1901" si="1904">B1901/B1900-1</f>
        <v>0.00879556136</v>
      </c>
      <c r="E1901" s="22">
        <f t="shared" si="1904"/>
        <v>-0.006065921892</v>
      </c>
      <c r="K1901" s="26"/>
      <c r="L1901" s="26"/>
      <c r="M1901" s="26"/>
      <c r="N1901" s="26"/>
      <c r="O1901" s="26"/>
    </row>
    <row r="1902">
      <c r="A1902" s="19">
        <v>42993.0</v>
      </c>
      <c r="B1902" s="20">
        <v>70.19120788574219</v>
      </c>
      <c r="C1902" s="20">
        <v>818.5038452148438</v>
      </c>
      <c r="D1902" s="21">
        <f t="shared" ref="D1902:E1902" si="1905">B1902/B1901-1</f>
        <v>-0.009477046285</v>
      </c>
      <c r="E1902" s="22">
        <f t="shared" si="1905"/>
        <v>-0.002429363927</v>
      </c>
      <c r="K1902" s="26"/>
      <c r="L1902" s="26"/>
      <c r="M1902" s="26"/>
      <c r="N1902" s="26"/>
      <c r="O1902" s="26"/>
    </row>
    <row r="1903">
      <c r="A1903" s="19">
        <v>42996.0</v>
      </c>
      <c r="B1903" s="20">
        <v>70.29866027832031</v>
      </c>
      <c r="C1903" s="20">
        <v>822.1500854492188</v>
      </c>
      <c r="D1903" s="21">
        <f t="shared" ref="D1903:E1903" si="1906">B1903/B1902-1</f>
        <v>0.001530852593</v>
      </c>
      <c r="E1903" s="22">
        <f t="shared" si="1906"/>
        <v>0.004454762498</v>
      </c>
      <c r="K1903" s="26"/>
      <c r="L1903" s="26"/>
      <c r="M1903" s="26"/>
      <c r="N1903" s="26"/>
      <c r="O1903" s="26"/>
    </row>
    <row r="1904">
      <c r="A1904" s="19">
        <v>42997.0</v>
      </c>
      <c r="B1904" s="20">
        <v>70.3792495727539</v>
      </c>
      <c r="C1904" s="20">
        <v>815.3924560546875</v>
      </c>
      <c r="D1904" s="21">
        <f t="shared" ref="D1904:E1904" si="1907">B1904/B1903-1</f>
        <v>0.001146384499</v>
      </c>
      <c r="E1904" s="22">
        <f t="shared" si="1907"/>
        <v>-0.008219459578</v>
      </c>
      <c r="K1904" s="26"/>
      <c r="L1904" s="26"/>
      <c r="M1904" s="26"/>
      <c r="N1904" s="26"/>
      <c r="O1904" s="26"/>
    </row>
    <row r="1905">
      <c r="A1905" s="19">
        <v>42998.0</v>
      </c>
      <c r="B1905" s="20">
        <v>69.5196533203125</v>
      </c>
      <c r="C1905" s="20">
        <v>823.705810546875</v>
      </c>
      <c r="D1905" s="21">
        <f t="shared" ref="D1905:E1905" si="1908">B1905/B1904-1</f>
        <v>-0.01221377405</v>
      </c>
      <c r="E1905" s="22">
        <f t="shared" si="1908"/>
        <v>0.01019552539</v>
      </c>
      <c r="K1905" s="26"/>
      <c r="L1905" s="26"/>
      <c r="M1905" s="26"/>
      <c r="N1905" s="26"/>
      <c r="O1905" s="26"/>
    </row>
    <row r="1906">
      <c r="A1906" s="19">
        <v>42999.0</v>
      </c>
      <c r="B1906" s="20">
        <v>68.60633850097656</v>
      </c>
      <c r="C1906" s="20">
        <v>818.0663452148438</v>
      </c>
      <c r="D1906" s="21">
        <f t="shared" ref="D1906:E1906" si="1909">B1906/B1905-1</f>
        <v>-0.01313750538</v>
      </c>
      <c r="E1906" s="22">
        <f t="shared" si="1909"/>
        <v>-0.006846455688</v>
      </c>
      <c r="K1906" s="26"/>
      <c r="L1906" s="26"/>
      <c r="M1906" s="26"/>
      <c r="N1906" s="26"/>
      <c r="O1906" s="26"/>
    </row>
    <row r="1907">
      <c r="A1907" s="19">
        <v>43000.0</v>
      </c>
      <c r="B1907" s="20">
        <v>65.40972137451172</v>
      </c>
      <c r="C1907" s="20">
        <v>794.7791748046875</v>
      </c>
      <c r="D1907" s="21">
        <f t="shared" ref="D1907:E1907" si="1910">B1907/B1906-1</f>
        <v>-0.04659361214</v>
      </c>
      <c r="E1907" s="22">
        <f t="shared" si="1910"/>
        <v>-0.02846611469</v>
      </c>
      <c r="K1907" s="26"/>
      <c r="L1907" s="26"/>
      <c r="M1907" s="26"/>
      <c r="N1907" s="26"/>
      <c r="O1907" s="26"/>
    </row>
    <row r="1908">
      <c r="A1908" s="19">
        <v>43003.0</v>
      </c>
      <c r="B1908" s="20">
        <v>62.66976928710938</v>
      </c>
      <c r="C1908" s="20">
        <v>798.8142700195312</v>
      </c>
      <c r="D1908" s="21">
        <f t="shared" ref="D1908:E1908" si="1911">B1908/B1907-1</f>
        <v>-0.04188906526</v>
      </c>
      <c r="E1908" s="22">
        <f t="shared" si="1911"/>
        <v>0.005077001691</v>
      </c>
      <c r="K1908" s="26"/>
      <c r="L1908" s="26"/>
      <c r="M1908" s="26"/>
      <c r="N1908" s="26"/>
      <c r="O1908" s="26"/>
    </row>
    <row r="1909">
      <c r="A1909" s="19">
        <v>43004.0</v>
      </c>
      <c r="B1909" s="20">
        <v>63.71739196777344</v>
      </c>
      <c r="C1909" s="20">
        <v>797.4044799804688</v>
      </c>
      <c r="D1909" s="21">
        <f t="shared" ref="D1909:E1909" si="1912">B1909/B1908-1</f>
        <v>0.01671655557</v>
      </c>
      <c r="E1909" s="22">
        <f t="shared" si="1912"/>
        <v>-0.001764853348</v>
      </c>
      <c r="K1909" s="26"/>
      <c r="L1909" s="26"/>
      <c r="M1909" s="26"/>
      <c r="N1909" s="26"/>
      <c r="O1909" s="26"/>
    </row>
    <row r="1910">
      <c r="A1910" s="19">
        <v>43005.0</v>
      </c>
      <c r="B1910" s="20">
        <v>61.38037872314453</v>
      </c>
      <c r="C1910" s="20">
        <v>777.0342407226562</v>
      </c>
      <c r="D1910" s="21">
        <f t="shared" ref="D1910:E1910" si="1913">B1910/B1909-1</f>
        <v>-0.03667779193</v>
      </c>
      <c r="E1910" s="22">
        <f t="shared" si="1913"/>
        <v>-0.02554567948</v>
      </c>
      <c r="K1910" s="26"/>
      <c r="L1910" s="26"/>
      <c r="M1910" s="26"/>
      <c r="N1910" s="26"/>
      <c r="O1910" s="26"/>
    </row>
    <row r="1911">
      <c r="A1911" s="19">
        <v>43006.0</v>
      </c>
      <c r="B1911" s="20">
        <v>61.94448471069336</v>
      </c>
      <c r="C1911" s="20">
        <v>764.6856079101562</v>
      </c>
      <c r="D1911" s="21">
        <f t="shared" ref="D1911:E1911" si="1914">B1911/B1910-1</f>
        <v>0.00919033084</v>
      </c>
      <c r="E1911" s="22">
        <f t="shared" si="1914"/>
        <v>-0.015892006</v>
      </c>
      <c r="K1911" s="26"/>
      <c r="L1911" s="26"/>
      <c r="M1911" s="26"/>
      <c r="N1911" s="26"/>
      <c r="O1911" s="26"/>
    </row>
    <row r="1912">
      <c r="A1912" s="19">
        <v>43007.0</v>
      </c>
      <c r="B1912" s="20">
        <v>62.48173141479492</v>
      </c>
      <c r="C1912" s="20">
        <v>759.289306640625</v>
      </c>
      <c r="D1912" s="21">
        <f t="shared" ref="D1912:E1912" si="1915">B1912/B1911-1</f>
        <v>0.008673035325</v>
      </c>
      <c r="E1912" s="22">
        <f t="shared" si="1915"/>
        <v>-0.007056888758</v>
      </c>
      <c r="K1912" s="26"/>
      <c r="L1912" s="26"/>
      <c r="M1912" s="26"/>
      <c r="N1912" s="26"/>
      <c r="O1912" s="26"/>
    </row>
    <row r="1913">
      <c r="A1913" s="19">
        <v>43011.0</v>
      </c>
      <c r="B1913" s="20">
        <v>60.06412124633789</v>
      </c>
      <c r="C1913" s="20">
        <v>776.2562866210938</v>
      </c>
      <c r="D1913" s="21">
        <f t="shared" ref="D1913:E1913" si="1916">B1913/B1912-1</f>
        <v>-0.03869307258</v>
      </c>
      <c r="E1913" s="22">
        <f t="shared" si="1916"/>
        <v>0.02234586979</v>
      </c>
      <c r="K1913" s="26"/>
      <c r="L1913" s="26"/>
      <c r="M1913" s="26"/>
      <c r="N1913" s="26"/>
      <c r="O1913" s="26"/>
    </row>
    <row r="1914">
      <c r="A1914" s="19">
        <v>43012.0</v>
      </c>
      <c r="B1914" s="20">
        <v>61.94448471069336</v>
      </c>
      <c r="C1914" s="20">
        <v>796.1890258789062</v>
      </c>
      <c r="D1914" s="21">
        <f t="shared" ref="D1914:E1914" si="1917">B1914/B1913-1</f>
        <v>0.03130593481</v>
      </c>
      <c r="E1914" s="22">
        <f t="shared" si="1917"/>
        <v>0.02567803907</v>
      </c>
      <c r="K1914" s="26"/>
      <c r="L1914" s="26"/>
      <c r="M1914" s="26"/>
      <c r="N1914" s="26"/>
      <c r="O1914" s="26"/>
    </row>
    <row r="1915">
      <c r="A1915" s="19">
        <v>43013.0</v>
      </c>
      <c r="B1915" s="20">
        <v>65.32913208007812</v>
      </c>
      <c r="C1915" s="20">
        <v>801.3423461914062</v>
      </c>
      <c r="D1915" s="21">
        <f t="shared" ref="D1915:E1915" si="1918">B1915/B1914-1</f>
        <v>0.0546400117</v>
      </c>
      <c r="E1915" s="22">
        <f t="shared" si="1918"/>
        <v>0.006472483474</v>
      </c>
      <c r="K1915" s="26"/>
      <c r="L1915" s="26"/>
      <c r="M1915" s="26"/>
      <c r="N1915" s="26"/>
      <c r="O1915" s="26"/>
    </row>
    <row r="1916">
      <c r="A1916" s="19">
        <v>43014.0</v>
      </c>
      <c r="B1916" s="20">
        <v>66.32304382324219</v>
      </c>
      <c r="C1916" s="20">
        <v>813.8853759765625</v>
      </c>
      <c r="D1916" s="21">
        <f t="shared" ref="D1916:E1916" si="1919">B1916/B1915-1</f>
        <v>0.01521391317</v>
      </c>
      <c r="E1916" s="22">
        <f t="shared" si="1919"/>
        <v>0.01565252335</v>
      </c>
      <c r="K1916" s="26"/>
      <c r="L1916" s="26"/>
      <c r="M1916" s="26"/>
      <c r="N1916" s="26"/>
      <c r="O1916" s="26"/>
    </row>
    <row r="1917">
      <c r="A1917" s="19">
        <v>43017.0</v>
      </c>
      <c r="B1917" s="20">
        <v>64.09346771240234</v>
      </c>
      <c r="C1917" s="20">
        <v>807.6624755859375</v>
      </c>
      <c r="D1917" s="21">
        <f t="shared" ref="D1917:E1917" si="1920">B1917/B1916-1</f>
        <v>-0.03361691476</v>
      </c>
      <c r="E1917" s="22">
        <f t="shared" si="1920"/>
        <v>-0.00764591744</v>
      </c>
      <c r="K1917" s="26"/>
      <c r="L1917" s="26"/>
      <c r="M1917" s="26"/>
      <c r="N1917" s="26"/>
      <c r="O1917" s="26"/>
    </row>
    <row r="1918">
      <c r="A1918" s="19">
        <v>43018.0</v>
      </c>
      <c r="B1918" s="20">
        <v>64.60385131835938</v>
      </c>
      <c r="C1918" s="20">
        <v>819.8651123046875</v>
      </c>
      <c r="D1918" s="21">
        <f t="shared" ref="D1918:E1918" si="1921">B1918/B1917-1</f>
        <v>0.007963114248</v>
      </c>
      <c r="E1918" s="22">
        <f t="shared" si="1921"/>
        <v>0.01510858445</v>
      </c>
      <c r="K1918" s="26"/>
      <c r="L1918" s="26"/>
      <c r="M1918" s="26"/>
      <c r="N1918" s="26"/>
      <c r="O1918" s="26"/>
    </row>
    <row r="1919">
      <c r="A1919" s="19">
        <v>43019.0</v>
      </c>
      <c r="B1919" s="20">
        <v>63.90543746948242</v>
      </c>
      <c r="C1919" s="20">
        <v>816.8995971679688</v>
      </c>
      <c r="D1919" s="21">
        <f t="shared" ref="D1919:E1919" si="1922">B1919/B1918-1</f>
        <v>-0.01081071538</v>
      </c>
      <c r="E1919" s="22">
        <f t="shared" si="1922"/>
        <v>-0.003617076873</v>
      </c>
      <c r="K1919" s="26"/>
      <c r="L1919" s="26"/>
      <c r="M1919" s="26"/>
      <c r="N1919" s="26"/>
      <c r="O1919" s="26"/>
    </row>
    <row r="1920">
      <c r="A1920" s="19">
        <v>43020.0</v>
      </c>
      <c r="B1920" s="20">
        <v>64.52325439453125</v>
      </c>
      <c r="C1920" s="20">
        <v>848.5973510742188</v>
      </c>
      <c r="D1920" s="21">
        <f t="shared" ref="D1920:E1920" si="1923">B1920/B1919-1</f>
        <v>0.009667673824</v>
      </c>
      <c r="E1920" s="22">
        <f t="shared" si="1923"/>
        <v>0.03880250892</v>
      </c>
      <c r="K1920" s="26"/>
      <c r="L1920" s="26"/>
      <c r="M1920" s="26"/>
      <c r="N1920" s="26"/>
      <c r="O1920" s="26"/>
    </row>
    <row r="1921">
      <c r="A1921" s="19">
        <v>43021.0</v>
      </c>
      <c r="B1921" s="20">
        <v>64.38896179199219</v>
      </c>
      <c r="C1921" s="20">
        <v>852.1950073242188</v>
      </c>
      <c r="D1921" s="21">
        <f t="shared" ref="D1921:E1921" si="1924">B1921/B1920-1</f>
        <v>-0.002081305473</v>
      </c>
      <c r="E1921" s="22">
        <f t="shared" si="1924"/>
        <v>0.004239532737</v>
      </c>
      <c r="K1921" s="26"/>
      <c r="L1921" s="26"/>
      <c r="M1921" s="26"/>
      <c r="N1921" s="26"/>
      <c r="O1921" s="26"/>
    </row>
    <row r="1922">
      <c r="A1922" s="19">
        <v>43024.0</v>
      </c>
      <c r="B1922" s="20">
        <v>63.07270431518555</v>
      </c>
      <c r="C1922" s="20">
        <v>852.5352783203125</v>
      </c>
      <c r="D1922" s="21">
        <f t="shared" ref="D1922:E1922" si="1925">B1922/B1921-1</f>
        <v>-0.02044228452</v>
      </c>
      <c r="E1922" s="22">
        <f t="shared" si="1925"/>
        <v>0.0003992877137</v>
      </c>
      <c r="K1922" s="26"/>
      <c r="L1922" s="26"/>
      <c r="M1922" s="26"/>
      <c r="N1922" s="26"/>
      <c r="O1922" s="26"/>
    </row>
    <row r="1923">
      <c r="A1923" s="19">
        <v>43025.0</v>
      </c>
      <c r="B1923" s="20">
        <v>63.44878005981445</v>
      </c>
      <c r="C1923" s="20">
        <v>850.153076171875</v>
      </c>
      <c r="D1923" s="21">
        <f t="shared" ref="D1923:E1923" si="1926">B1923/B1922-1</f>
        <v>0.005962575233</v>
      </c>
      <c r="E1923" s="22">
        <f t="shared" si="1926"/>
        <v>-0.002794256389</v>
      </c>
      <c r="K1923" s="26"/>
      <c r="L1923" s="26"/>
      <c r="M1923" s="26"/>
      <c r="N1923" s="26"/>
      <c r="O1923" s="26"/>
    </row>
    <row r="1924">
      <c r="A1924" s="19">
        <v>43026.0</v>
      </c>
      <c r="B1924" s="20">
        <v>65.86638641357422</v>
      </c>
      <c r="C1924" s="20">
        <v>889.1919555664062</v>
      </c>
      <c r="D1924" s="21">
        <f t="shared" ref="D1924:E1924" si="1927">B1924/B1923-1</f>
        <v>0.03810327561</v>
      </c>
      <c r="E1924" s="22">
        <f t="shared" si="1927"/>
        <v>0.04591982372</v>
      </c>
      <c r="K1924" s="26"/>
      <c r="L1924" s="26"/>
      <c r="M1924" s="26"/>
      <c r="N1924" s="26"/>
      <c r="O1924" s="26"/>
    </row>
    <row r="1925">
      <c r="A1925" s="19">
        <v>43027.0</v>
      </c>
      <c r="B1925" s="20">
        <v>67.47811889648438</v>
      </c>
      <c r="C1925" s="20">
        <v>884.71923828125</v>
      </c>
      <c r="D1925" s="21">
        <f t="shared" ref="D1925:E1925" si="1928">B1925/B1924-1</f>
        <v>0.02446972683</v>
      </c>
      <c r="E1925" s="22">
        <f t="shared" si="1928"/>
        <v>-0.005030091936</v>
      </c>
      <c r="K1925" s="26"/>
      <c r="L1925" s="26"/>
      <c r="M1925" s="26"/>
      <c r="N1925" s="26"/>
      <c r="O1925" s="26"/>
    </row>
    <row r="1926">
      <c r="A1926" s="19">
        <v>43031.0</v>
      </c>
      <c r="B1926" s="20">
        <v>68.20339965820312</v>
      </c>
      <c r="C1926" s="20">
        <v>913.7432250976562</v>
      </c>
      <c r="D1926" s="21">
        <f t="shared" ref="D1926:E1926" si="1929">B1926/B1925-1</f>
        <v>0.01074838442</v>
      </c>
      <c r="E1926" s="22">
        <f t="shared" si="1929"/>
        <v>0.03280587282</v>
      </c>
      <c r="K1926" s="26"/>
      <c r="L1926" s="26"/>
      <c r="M1926" s="26"/>
      <c r="N1926" s="26"/>
      <c r="O1926" s="26"/>
    </row>
    <row r="1927">
      <c r="A1927" s="19">
        <v>43032.0</v>
      </c>
      <c r="B1927" s="20">
        <v>67.85418701171875</v>
      </c>
      <c r="C1927" s="20">
        <v>908.3953857421875</v>
      </c>
      <c r="D1927" s="21">
        <f t="shared" ref="D1927:E1927" si="1930">B1927/B1926-1</f>
        <v>-0.005120164805</v>
      </c>
      <c r="E1927" s="22">
        <f t="shared" si="1930"/>
        <v>-0.005852671964</v>
      </c>
      <c r="K1927" s="26"/>
      <c r="L1927" s="26"/>
      <c r="M1927" s="26"/>
      <c r="N1927" s="26"/>
      <c r="O1927" s="26"/>
    </row>
    <row r="1928">
      <c r="A1928" s="19">
        <v>43033.0</v>
      </c>
      <c r="B1928" s="20">
        <v>68.60633850097656</v>
      </c>
      <c r="C1928" s="20">
        <v>913.8890380859375</v>
      </c>
      <c r="D1928" s="21">
        <f t="shared" ref="D1928:E1928" si="1931">B1928/B1927-1</f>
        <v>0.01108482059</v>
      </c>
      <c r="E1928" s="22">
        <f t="shared" si="1931"/>
        <v>0.006047644484</v>
      </c>
      <c r="K1928" s="26"/>
      <c r="L1928" s="26"/>
      <c r="M1928" s="26"/>
      <c r="N1928" s="26"/>
      <c r="O1928" s="26"/>
    </row>
    <row r="1929">
      <c r="A1929" s="19">
        <v>43034.0</v>
      </c>
      <c r="B1929" s="20">
        <v>70.3792495727539</v>
      </c>
      <c r="C1929" s="20">
        <v>921.1814575195312</v>
      </c>
      <c r="D1929" s="21">
        <f t="shared" ref="D1929:E1929" si="1932">B1929/B1928-1</f>
        <v>0.02584179699</v>
      </c>
      <c r="E1929" s="22">
        <f t="shared" si="1932"/>
        <v>0.007979545798</v>
      </c>
      <c r="K1929" s="26"/>
      <c r="L1929" s="26"/>
      <c r="M1929" s="26"/>
      <c r="N1929" s="26"/>
      <c r="O1929" s="26"/>
    </row>
    <row r="1930">
      <c r="A1930" s="19">
        <v>43035.0</v>
      </c>
      <c r="B1930" s="20">
        <v>69.81513977050781</v>
      </c>
      <c r="C1930" s="20">
        <v>904.1171264648438</v>
      </c>
      <c r="D1930" s="21">
        <f t="shared" ref="D1930:E1930" si="1933">B1930/B1929-1</f>
        <v>-0.008015285836</v>
      </c>
      <c r="E1930" s="22">
        <f t="shared" si="1933"/>
        <v>-0.01852439703</v>
      </c>
      <c r="K1930" s="26"/>
      <c r="L1930" s="26"/>
      <c r="M1930" s="26"/>
      <c r="N1930" s="26"/>
      <c r="O1930" s="26"/>
    </row>
    <row r="1931">
      <c r="A1931" s="19">
        <v>43038.0</v>
      </c>
      <c r="B1931" s="20">
        <v>72.09843444824219</v>
      </c>
      <c r="C1931" s="20">
        <v>916.4169921875</v>
      </c>
      <c r="D1931" s="21">
        <f t="shared" ref="D1931:E1931" si="1934">B1931/B1930-1</f>
        <v>0.03270486438</v>
      </c>
      <c r="E1931" s="22">
        <f t="shared" si="1934"/>
        <v>0.01360428352</v>
      </c>
      <c r="K1931" s="26"/>
      <c r="L1931" s="26"/>
      <c r="M1931" s="26"/>
      <c r="N1931" s="26"/>
      <c r="O1931" s="26"/>
    </row>
    <row r="1932">
      <c r="A1932" s="19">
        <v>43039.0</v>
      </c>
      <c r="B1932" s="20">
        <v>71.07766723632812</v>
      </c>
      <c r="C1932" s="20">
        <v>914.8128051757812</v>
      </c>
      <c r="D1932" s="21">
        <f t="shared" ref="D1932:E1932" si="1935">B1932/B1931-1</f>
        <v>-0.01415796639</v>
      </c>
      <c r="E1932" s="22">
        <f t="shared" si="1935"/>
        <v>-0.001750498982</v>
      </c>
      <c r="K1932" s="26"/>
      <c r="L1932" s="26"/>
      <c r="M1932" s="26"/>
      <c r="N1932" s="26"/>
      <c r="O1932" s="26"/>
    </row>
    <row r="1933">
      <c r="A1933" s="19">
        <v>43040.0</v>
      </c>
      <c r="B1933" s="20">
        <v>71.5074691772461</v>
      </c>
      <c r="C1933" s="20">
        <v>926.18896484375</v>
      </c>
      <c r="D1933" s="21">
        <f t="shared" ref="D1933:E1933" si="1936">B1933/B1932-1</f>
        <v>0.006046933694</v>
      </c>
      <c r="E1933" s="22">
        <f t="shared" si="1936"/>
        <v>0.0124355055</v>
      </c>
      <c r="K1933" s="26"/>
      <c r="L1933" s="26"/>
      <c r="M1933" s="26"/>
      <c r="N1933" s="26"/>
      <c r="O1933" s="26"/>
    </row>
    <row r="1934">
      <c r="A1934" s="19">
        <v>43041.0</v>
      </c>
      <c r="B1934" s="20">
        <v>71.64177703857422</v>
      </c>
      <c r="C1934" s="20">
        <v>920.4036865234375</v>
      </c>
      <c r="D1934" s="21">
        <f t="shared" ref="D1934:E1934" si="1937">B1934/B1933-1</f>
        <v>0.001878235419</v>
      </c>
      <c r="E1934" s="22">
        <f t="shared" si="1937"/>
        <v>-0.006246326117</v>
      </c>
      <c r="K1934" s="26"/>
      <c r="L1934" s="26"/>
      <c r="M1934" s="26"/>
      <c r="N1934" s="26"/>
      <c r="O1934" s="26"/>
    </row>
    <row r="1935">
      <c r="A1935" s="19">
        <v>43042.0</v>
      </c>
      <c r="B1935" s="20">
        <v>75.48308563232422</v>
      </c>
      <c r="C1935" s="20">
        <v>919.1395263671875</v>
      </c>
      <c r="D1935" s="21">
        <f t="shared" ref="D1935:E1935" si="1938">B1935/B1934-1</f>
        <v>0.05361827627</v>
      </c>
      <c r="E1935" s="22">
        <f t="shared" si="1938"/>
        <v>-0.001373484456</v>
      </c>
      <c r="K1935" s="26"/>
      <c r="L1935" s="26"/>
      <c r="M1935" s="26"/>
      <c r="N1935" s="26"/>
      <c r="O1935" s="26"/>
    </row>
    <row r="1936">
      <c r="A1936" s="19">
        <v>43045.0</v>
      </c>
      <c r="B1936" s="20">
        <v>80.4257583618164</v>
      </c>
      <c r="C1936" s="20">
        <v>906.6939086914062</v>
      </c>
      <c r="D1936" s="21">
        <f t="shared" ref="D1936:E1936" si="1939">B1936/B1935-1</f>
        <v>0.06548053366</v>
      </c>
      <c r="E1936" s="22">
        <f t="shared" si="1939"/>
        <v>-0.0135405097</v>
      </c>
      <c r="K1936" s="26"/>
      <c r="L1936" s="26"/>
      <c r="M1936" s="26"/>
      <c r="N1936" s="26"/>
      <c r="O1936" s="26"/>
    </row>
    <row r="1937">
      <c r="A1937" s="19">
        <v>43046.0</v>
      </c>
      <c r="B1937" s="20">
        <v>79.70046997070312</v>
      </c>
      <c r="C1937" s="20">
        <v>881.6078491210938</v>
      </c>
      <c r="D1937" s="21">
        <f t="shared" ref="D1937:E1937" si="1940">B1937/B1936-1</f>
        <v>-0.009018110688</v>
      </c>
      <c r="E1937" s="22">
        <f t="shared" si="1940"/>
        <v>-0.02766761674</v>
      </c>
      <c r="K1937" s="26"/>
      <c r="L1937" s="26"/>
      <c r="M1937" s="26"/>
      <c r="N1937" s="26"/>
      <c r="O1937" s="26"/>
    </row>
    <row r="1938">
      <c r="A1938" s="19">
        <v>43047.0</v>
      </c>
      <c r="B1938" s="20">
        <v>81.3927993774414</v>
      </c>
      <c r="C1938" s="20">
        <v>863.2308959960938</v>
      </c>
      <c r="D1938" s="21">
        <f t="shared" ref="D1938:E1938" si="1941">B1938/B1937-1</f>
        <v>0.02123361892</v>
      </c>
      <c r="E1938" s="22">
        <f t="shared" si="1941"/>
        <v>-0.02084481569</v>
      </c>
      <c r="K1938" s="26"/>
      <c r="L1938" s="26"/>
      <c r="M1938" s="26"/>
      <c r="N1938" s="26"/>
      <c r="O1938" s="26"/>
    </row>
    <row r="1939">
      <c r="A1939" s="19">
        <v>43048.0</v>
      </c>
      <c r="B1939" s="20">
        <v>82.95081329345703</v>
      </c>
      <c r="C1939" s="20">
        <v>875.5794067382812</v>
      </c>
      <c r="D1939" s="21">
        <f t="shared" ref="D1939:E1939" si="1942">B1939/B1938-1</f>
        <v>0.01914191339</v>
      </c>
      <c r="E1939" s="22">
        <f t="shared" si="1942"/>
        <v>0.01430499163</v>
      </c>
      <c r="K1939" s="26"/>
      <c r="L1939" s="26"/>
      <c r="M1939" s="26"/>
      <c r="N1939" s="26"/>
      <c r="O1939" s="26"/>
    </row>
    <row r="1940">
      <c r="A1940" s="19">
        <v>43049.0</v>
      </c>
      <c r="B1940" s="20">
        <v>84.02530670166016</v>
      </c>
      <c r="C1940" s="20">
        <v>859.3901977539062</v>
      </c>
      <c r="D1940" s="21">
        <f t="shared" ref="D1940:E1940" si="1943">B1940/B1939-1</f>
        <v>0.01295338003</v>
      </c>
      <c r="E1940" s="22">
        <f t="shared" si="1943"/>
        <v>-0.01848970963</v>
      </c>
      <c r="K1940" s="26"/>
      <c r="L1940" s="26"/>
      <c r="M1940" s="26"/>
      <c r="N1940" s="26"/>
      <c r="O1940" s="26"/>
    </row>
    <row r="1941">
      <c r="A1941" s="19">
        <v>43052.0</v>
      </c>
      <c r="B1941" s="20">
        <v>82.09121704101562</v>
      </c>
      <c r="C1941" s="20">
        <v>851.0281372070312</v>
      </c>
      <c r="D1941" s="21">
        <f t="shared" ref="D1941:E1941" si="1944">B1941/B1940-1</f>
        <v>-0.02301794229</v>
      </c>
      <c r="E1941" s="22">
        <f t="shared" si="1944"/>
        <v>-0.009730225652</v>
      </c>
      <c r="K1941" s="26"/>
      <c r="L1941" s="26"/>
      <c r="M1941" s="26"/>
      <c r="N1941" s="26"/>
      <c r="O1941" s="26"/>
    </row>
    <row r="1942">
      <c r="A1942" s="19">
        <v>43053.0</v>
      </c>
      <c r="B1942" s="20">
        <v>83.4612045288086</v>
      </c>
      <c r="C1942" s="20">
        <v>862.1612548828125</v>
      </c>
      <c r="D1942" s="21">
        <f t="shared" ref="D1942:E1942" si="1945">B1942/B1941-1</f>
        <v>0.01668860004</v>
      </c>
      <c r="E1942" s="22">
        <f t="shared" si="1945"/>
        <v>0.01308196191</v>
      </c>
      <c r="K1942" s="26"/>
      <c r="L1942" s="26"/>
      <c r="M1942" s="26"/>
      <c r="N1942" s="26"/>
      <c r="O1942" s="26"/>
    </row>
    <row r="1943">
      <c r="A1943" s="19">
        <v>43054.0</v>
      </c>
      <c r="B1943" s="20">
        <v>79.0020523071289</v>
      </c>
      <c r="C1943" s="20">
        <v>859.2443237304688</v>
      </c>
      <c r="D1943" s="21">
        <f t="shared" ref="D1943:E1943" si="1946">B1943/B1942-1</f>
        <v>-0.05342784407</v>
      </c>
      <c r="E1943" s="22">
        <f t="shared" si="1946"/>
        <v>-0.003383277938</v>
      </c>
      <c r="K1943" s="26"/>
      <c r="L1943" s="26"/>
      <c r="M1943" s="26"/>
      <c r="N1943" s="26"/>
      <c r="O1943" s="26"/>
    </row>
    <row r="1944">
      <c r="A1944" s="19">
        <v>43055.0</v>
      </c>
      <c r="B1944" s="20">
        <v>77.7663803100586</v>
      </c>
      <c r="C1944" s="20">
        <v>878.836669921875</v>
      </c>
      <c r="D1944" s="21">
        <f t="shared" ref="D1944:E1944" si="1947">B1944/B1943-1</f>
        <v>-0.01564101135</v>
      </c>
      <c r="E1944" s="22">
        <f t="shared" si="1947"/>
        <v>0.02280183372</v>
      </c>
      <c r="K1944" s="26"/>
      <c r="L1944" s="26"/>
      <c r="M1944" s="26"/>
      <c r="N1944" s="26"/>
      <c r="O1944" s="26"/>
    </row>
    <row r="1945">
      <c r="A1945" s="19">
        <v>43056.0</v>
      </c>
      <c r="B1945" s="20">
        <v>84.13275146484375</v>
      </c>
      <c r="C1945" s="20">
        <v>886.6639404296875</v>
      </c>
      <c r="D1945" s="21">
        <f t="shared" ref="D1945:E1945" si="1948">B1945/B1944-1</f>
        <v>0.08186533987</v>
      </c>
      <c r="E1945" s="22">
        <f t="shared" si="1948"/>
        <v>0.008906399534</v>
      </c>
      <c r="K1945" s="26"/>
      <c r="L1945" s="26"/>
      <c r="M1945" s="26"/>
      <c r="N1945" s="26"/>
      <c r="O1945" s="26"/>
    </row>
    <row r="1946">
      <c r="A1946" s="19">
        <v>43059.0</v>
      </c>
      <c r="B1946" s="20">
        <v>86.1742935180664</v>
      </c>
      <c r="C1946" s="20">
        <v>895.3662719726562</v>
      </c>
      <c r="D1946" s="21">
        <f t="shared" ref="D1946:E1946" si="1949">B1946/B1945-1</f>
        <v>0.02426572313</v>
      </c>
      <c r="E1946" s="22">
        <f t="shared" si="1949"/>
        <v>0.009814689812</v>
      </c>
      <c r="K1946" s="26"/>
      <c r="L1946" s="26"/>
      <c r="M1946" s="26"/>
      <c r="N1946" s="26"/>
      <c r="O1946" s="26"/>
    </row>
    <row r="1947">
      <c r="A1947" s="19">
        <v>43060.0</v>
      </c>
      <c r="B1947" s="20">
        <v>82.44041442871094</v>
      </c>
      <c r="C1947" s="20">
        <v>906.742431640625</v>
      </c>
      <c r="D1947" s="21">
        <f t="shared" ref="D1947:E1947" si="1950">B1947/B1946-1</f>
        <v>-0.0433293844</v>
      </c>
      <c r="E1947" s="22">
        <f t="shared" si="1950"/>
        <v>0.01270559326</v>
      </c>
      <c r="K1947" s="26"/>
      <c r="L1947" s="26"/>
      <c r="M1947" s="26"/>
      <c r="N1947" s="26"/>
      <c r="O1947" s="26"/>
    </row>
    <row r="1948">
      <c r="A1948" s="19">
        <v>43061.0</v>
      </c>
      <c r="B1948" s="20">
        <v>84.77745056152344</v>
      </c>
      <c r="C1948" s="20">
        <v>904.9922485351562</v>
      </c>
      <c r="D1948" s="21">
        <f t="shared" ref="D1948:E1948" si="1951">B1948/B1947-1</f>
        <v>0.02834818516</v>
      </c>
      <c r="E1948" s="22">
        <f t="shared" si="1951"/>
        <v>-0.001930187719</v>
      </c>
      <c r="K1948" s="26"/>
      <c r="L1948" s="26"/>
      <c r="M1948" s="26"/>
      <c r="N1948" s="26"/>
      <c r="O1948" s="26"/>
    </row>
    <row r="1949">
      <c r="A1949" s="19">
        <v>43062.0</v>
      </c>
      <c r="B1949" s="20">
        <v>81.93003845214844</v>
      </c>
      <c r="C1949" s="20">
        <v>920.79248046875</v>
      </c>
      <c r="D1949" s="21">
        <f t="shared" ref="D1949:E1949" si="1952">B1949/B1948-1</f>
        <v>-0.03358690419</v>
      </c>
      <c r="E1949" s="22">
        <f t="shared" si="1952"/>
        <v>0.01745896935</v>
      </c>
      <c r="K1949" s="26"/>
      <c r="L1949" s="26"/>
      <c r="M1949" s="26"/>
      <c r="N1949" s="26"/>
      <c r="O1949" s="26"/>
    </row>
    <row r="1950">
      <c r="A1950" s="19">
        <v>43063.0</v>
      </c>
      <c r="B1950" s="20">
        <v>82.33297729492188</v>
      </c>
      <c r="C1950" s="20">
        <v>924.779052734375</v>
      </c>
      <c r="D1950" s="21">
        <f t="shared" ref="D1950:E1950" si="1953">B1950/B1949-1</f>
        <v>0.004918084385</v>
      </c>
      <c r="E1950" s="22">
        <f t="shared" si="1953"/>
        <v>0.004329501327</v>
      </c>
      <c r="K1950" s="26"/>
      <c r="L1950" s="26"/>
      <c r="M1950" s="26"/>
      <c r="N1950" s="26"/>
      <c r="O1950" s="26"/>
    </row>
    <row r="1951">
      <c r="A1951" s="19">
        <v>43066.0</v>
      </c>
      <c r="B1951" s="20">
        <v>81.25849151611328</v>
      </c>
      <c r="C1951" s="20">
        <v>925.0221557617188</v>
      </c>
      <c r="D1951" s="21">
        <f t="shared" ref="D1951:E1951" si="1954">B1951/B1950-1</f>
        <v>-0.013050491</v>
      </c>
      <c r="E1951" s="22">
        <f t="shared" si="1954"/>
        <v>0.0002628768749</v>
      </c>
      <c r="K1951" s="26"/>
      <c r="L1951" s="26"/>
      <c r="M1951" s="26"/>
      <c r="N1951" s="26"/>
      <c r="O1951" s="26"/>
    </row>
    <row r="1952">
      <c r="A1952" s="19">
        <v>43067.0</v>
      </c>
      <c r="B1952" s="20">
        <v>79.96908569335938</v>
      </c>
      <c r="C1952" s="20">
        <v>917.2435302734375</v>
      </c>
      <c r="D1952" s="21">
        <f t="shared" ref="D1952:E1952" si="1955">B1952/B1951-1</f>
        <v>-0.01586795175</v>
      </c>
      <c r="E1952" s="22">
        <f t="shared" si="1955"/>
        <v>-0.008409123435</v>
      </c>
      <c r="K1952" s="26"/>
      <c r="L1952" s="26"/>
      <c r="M1952" s="26"/>
      <c r="N1952" s="26"/>
      <c r="O1952" s="26"/>
    </row>
    <row r="1953">
      <c r="A1953" s="19">
        <v>43068.0</v>
      </c>
      <c r="B1953" s="20">
        <v>79.21694946289062</v>
      </c>
      <c r="C1953" s="20">
        <v>919.8202514648438</v>
      </c>
      <c r="D1953" s="21">
        <f t="shared" ref="D1953:E1953" si="1956">B1953/B1952-1</f>
        <v>-0.009405337374</v>
      </c>
      <c r="E1953" s="22">
        <f t="shared" si="1956"/>
        <v>0.002809200726</v>
      </c>
      <c r="K1953" s="26"/>
      <c r="L1953" s="26"/>
      <c r="M1953" s="26"/>
      <c r="N1953" s="26"/>
      <c r="O1953" s="26"/>
    </row>
    <row r="1954">
      <c r="A1954" s="19">
        <v>43069.0</v>
      </c>
      <c r="B1954" s="20">
        <v>78.76029205322266</v>
      </c>
      <c r="C1954" s="20">
        <v>896.046875</v>
      </c>
      <c r="D1954" s="21">
        <f t="shared" ref="D1954:E1954" si="1957">B1954/B1953-1</f>
        <v>-0.005764642703</v>
      </c>
      <c r="E1954" s="22">
        <f t="shared" si="1957"/>
        <v>-0.02584567629</v>
      </c>
      <c r="K1954" s="26"/>
      <c r="L1954" s="26"/>
      <c r="M1954" s="26"/>
      <c r="N1954" s="26"/>
      <c r="O1954" s="26"/>
    </row>
    <row r="1955">
      <c r="A1955" s="19">
        <v>43070.0</v>
      </c>
      <c r="B1955" s="20">
        <v>76.47698974609375</v>
      </c>
      <c r="C1955" s="20">
        <v>884.9137573242188</v>
      </c>
      <c r="D1955" s="21">
        <f t="shared" ref="D1955:E1955" si="1958">B1955/B1954-1</f>
        <v>-0.02899052616</v>
      </c>
      <c r="E1955" s="22">
        <f t="shared" si="1958"/>
        <v>-0.01242470454</v>
      </c>
      <c r="K1955" s="26"/>
      <c r="L1955" s="26"/>
      <c r="M1955" s="26"/>
      <c r="N1955" s="26"/>
      <c r="O1955" s="26"/>
    </row>
    <row r="1956">
      <c r="A1956" s="19">
        <v>43073.0</v>
      </c>
      <c r="B1956" s="20">
        <v>76.6113052368164</v>
      </c>
      <c r="C1956" s="20">
        <v>876.6489868164062</v>
      </c>
      <c r="D1956" s="21">
        <f t="shared" ref="D1956:E1956" si="1959">B1956/B1955-1</f>
        <v>0.001756286318</v>
      </c>
      <c r="E1956" s="22">
        <f t="shared" si="1959"/>
        <v>-0.009339633879</v>
      </c>
      <c r="K1956" s="26"/>
      <c r="L1956" s="26"/>
      <c r="M1956" s="26"/>
      <c r="N1956" s="26"/>
      <c r="O1956" s="26"/>
    </row>
    <row r="1957">
      <c r="A1957" s="19">
        <v>43074.0</v>
      </c>
      <c r="B1957" s="20">
        <v>78.30363464355469</v>
      </c>
      <c r="C1957" s="20">
        <v>888.4140625</v>
      </c>
      <c r="D1957" s="21">
        <f t="shared" ref="D1957:E1957" si="1960">B1957/B1956-1</f>
        <v>0.022089813</v>
      </c>
      <c r="E1957" s="22">
        <f t="shared" si="1960"/>
        <v>0.01342050908</v>
      </c>
      <c r="K1957" s="26"/>
      <c r="L1957" s="26"/>
      <c r="M1957" s="26"/>
      <c r="N1957" s="26"/>
      <c r="O1957" s="26"/>
    </row>
    <row r="1958">
      <c r="A1958" s="19">
        <v>43075.0</v>
      </c>
      <c r="B1958" s="20">
        <v>76.42327117919922</v>
      </c>
      <c r="C1958" s="20">
        <v>901.0057983398438</v>
      </c>
      <c r="D1958" s="21">
        <f t="shared" ref="D1958:E1958" si="1961">B1958/B1957-1</f>
        <v>-0.02401374435</v>
      </c>
      <c r="E1958" s="22">
        <f t="shared" si="1961"/>
        <v>0.01417327389</v>
      </c>
      <c r="K1958" s="26"/>
      <c r="L1958" s="26"/>
      <c r="M1958" s="26"/>
      <c r="N1958" s="26"/>
      <c r="O1958" s="26"/>
    </row>
    <row r="1959">
      <c r="A1959" s="19">
        <v>43076.0</v>
      </c>
      <c r="B1959" s="20">
        <v>79.27067565917969</v>
      </c>
      <c r="C1959" s="20">
        <v>905.7700805664062</v>
      </c>
      <c r="D1959" s="21">
        <f t="shared" ref="D1959:E1959" si="1962">B1959/B1958-1</f>
        <v>0.03725834338</v>
      </c>
      <c r="E1959" s="22">
        <f t="shared" si="1962"/>
        <v>0.005287737588</v>
      </c>
      <c r="K1959" s="26"/>
      <c r="L1959" s="26"/>
      <c r="M1959" s="26"/>
      <c r="N1959" s="26"/>
      <c r="O1959" s="26"/>
    </row>
    <row r="1960">
      <c r="A1960" s="19">
        <v>43077.0</v>
      </c>
      <c r="B1960" s="20">
        <v>81.15103149414062</v>
      </c>
      <c r="C1960" s="20">
        <v>895.5120849609375</v>
      </c>
      <c r="D1960" s="21">
        <f t="shared" ref="D1960:E1960" si="1963">B1960/B1959-1</f>
        <v>0.02372069898</v>
      </c>
      <c r="E1960" s="22">
        <f t="shared" si="1963"/>
        <v>-0.01132516499</v>
      </c>
      <c r="K1960" s="26"/>
      <c r="L1960" s="26"/>
      <c r="M1960" s="26"/>
      <c r="N1960" s="26"/>
      <c r="O1960" s="26"/>
    </row>
    <row r="1961">
      <c r="A1961" s="19">
        <v>43080.0</v>
      </c>
      <c r="B1961" s="20">
        <v>82.3598403930664</v>
      </c>
      <c r="C1961" s="20">
        <v>890.7962646484375</v>
      </c>
      <c r="D1961" s="21">
        <f t="shared" ref="D1961:E1961" si="1964">B1961/B1960-1</f>
        <v>0.01489579216</v>
      </c>
      <c r="E1961" s="22">
        <f t="shared" si="1964"/>
        <v>-0.005266059936</v>
      </c>
      <c r="K1961" s="26"/>
      <c r="L1961" s="26"/>
      <c r="M1961" s="26"/>
      <c r="N1961" s="26"/>
      <c r="O1961" s="26"/>
    </row>
    <row r="1962">
      <c r="A1962" s="19">
        <v>43081.0</v>
      </c>
      <c r="B1962" s="20">
        <v>81.95690155029297</v>
      </c>
      <c r="C1962" s="20">
        <v>890.2615356445312</v>
      </c>
      <c r="D1962" s="21">
        <f t="shared" ref="D1962:E1962" si="1965">B1962/B1961-1</f>
        <v>-0.004892418937</v>
      </c>
      <c r="E1962" s="22">
        <f t="shared" si="1965"/>
        <v>-0.0006002820455</v>
      </c>
      <c r="K1962" s="26"/>
      <c r="L1962" s="26"/>
      <c r="M1962" s="26"/>
      <c r="N1962" s="26"/>
      <c r="O1962" s="26"/>
    </row>
    <row r="1963">
      <c r="A1963" s="19">
        <v>43082.0</v>
      </c>
      <c r="B1963" s="20">
        <v>79.24381256103516</v>
      </c>
      <c r="C1963" s="20">
        <v>889.3377685546875</v>
      </c>
      <c r="D1963" s="21">
        <f t="shared" ref="D1963:E1963" si="1966">B1963/B1962-1</f>
        <v>-0.03310385017</v>
      </c>
      <c r="E1963" s="22">
        <f t="shared" si="1966"/>
        <v>-0.00103763563</v>
      </c>
      <c r="K1963" s="26"/>
      <c r="L1963" s="26"/>
      <c r="M1963" s="26"/>
      <c r="N1963" s="26"/>
      <c r="O1963" s="26"/>
    </row>
    <row r="1964">
      <c r="A1964" s="19">
        <v>43083.0</v>
      </c>
      <c r="B1964" s="20">
        <v>79.80791473388672</v>
      </c>
      <c r="C1964" s="20">
        <v>895.9981689453125</v>
      </c>
      <c r="D1964" s="21">
        <f t="shared" ref="D1964:E1964" si="1967">B1964/B1963-1</f>
        <v>0.007118564272</v>
      </c>
      <c r="E1964" s="22">
        <f t="shared" si="1967"/>
        <v>0.007489168487</v>
      </c>
      <c r="K1964" s="26"/>
      <c r="L1964" s="26"/>
      <c r="M1964" s="26"/>
      <c r="N1964" s="26"/>
      <c r="O1964" s="26"/>
    </row>
    <row r="1965">
      <c r="A1965" s="19">
        <v>43084.0</v>
      </c>
      <c r="B1965" s="20">
        <v>83.38060760498047</v>
      </c>
      <c r="C1965" s="20">
        <v>894.296630859375</v>
      </c>
      <c r="D1965" s="21">
        <f t="shared" ref="D1965:E1965" si="1968">B1965/B1964-1</f>
        <v>0.04476614736</v>
      </c>
      <c r="E1965" s="22">
        <f t="shared" si="1968"/>
        <v>-0.001899041923</v>
      </c>
      <c r="K1965" s="26"/>
      <c r="L1965" s="26"/>
      <c r="M1965" s="26"/>
      <c r="N1965" s="26"/>
      <c r="O1965" s="26"/>
    </row>
    <row r="1966">
      <c r="A1966" s="19">
        <v>43087.0</v>
      </c>
      <c r="B1966" s="20">
        <v>85.93253326416016</v>
      </c>
      <c r="C1966" s="20">
        <v>895.5120849609375</v>
      </c>
      <c r="D1966" s="21">
        <f t="shared" ref="D1966:E1966" si="1969">B1966/B1965-1</f>
        <v>0.03060574554</v>
      </c>
      <c r="E1966" s="22">
        <f t="shared" si="1969"/>
        <v>0.001359117389</v>
      </c>
      <c r="K1966" s="26"/>
      <c r="L1966" s="26"/>
      <c r="M1966" s="26"/>
      <c r="N1966" s="26"/>
      <c r="O1966" s="26"/>
    </row>
    <row r="1967">
      <c r="A1967" s="19">
        <v>43088.0</v>
      </c>
      <c r="B1967" s="20">
        <v>86.1742935180664</v>
      </c>
      <c r="C1967" s="20">
        <v>900.3250122070312</v>
      </c>
      <c r="D1967" s="21">
        <f t="shared" ref="D1967:E1967" si="1970">B1967/B1966-1</f>
        <v>0.002813372825</v>
      </c>
      <c r="E1967" s="22">
        <f t="shared" si="1970"/>
        <v>0.005374497259</v>
      </c>
      <c r="K1967" s="26"/>
      <c r="L1967" s="26"/>
      <c r="M1967" s="26"/>
      <c r="N1967" s="26"/>
      <c r="O1967" s="26"/>
    </row>
    <row r="1968">
      <c r="A1968" s="19">
        <v>43089.0</v>
      </c>
      <c r="B1968" s="20">
        <v>86.46977233886719</v>
      </c>
      <c r="C1968" s="20">
        <v>892.740966796875</v>
      </c>
      <c r="D1968" s="21">
        <f t="shared" ref="D1968:E1968" si="1971">B1968/B1967-1</f>
        <v>0.003428851096</v>
      </c>
      <c r="E1968" s="22">
        <f t="shared" si="1971"/>
        <v>-0.008423675125</v>
      </c>
      <c r="K1968" s="26"/>
      <c r="L1968" s="26"/>
      <c r="M1968" s="26"/>
      <c r="N1968" s="26"/>
      <c r="O1968" s="26"/>
    </row>
    <row r="1969">
      <c r="A1969" s="19">
        <v>43090.0</v>
      </c>
      <c r="B1969" s="20">
        <v>87.35623168945312</v>
      </c>
      <c r="C1969" s="20">
        <v>887.684814453125</v>
      </c>
      <c r="D1969" s="21">
        <f t="shared" ref="D1969:E1969" si="1972">B1969/B1968-1</f>
        <v>0.01025166745</v>
      </c>
      <c r="E1969" s="22">
        <f t="shared" si="1972"/>
        <v>-0.00566362756</v>
      </c>
      <c r="K1969" s="26"/>
      <c r="L1969" s="26"/>
      <c r="M1969" s="26"/>
      <c r="N1969" s="26"/>
      <c r="O1969" s="26"/>
    </row>
    <row r="1970">
      <c r="A1970" s="19">
        <v>43091.0</v>
      </c>
      <c r="B1970" s="20">
        <v>87.51740264892578</v>
      </c>
      <c r="C1970" s="20">
        <v>894.9286499023438</v>
      </c>
      <c r="D1970" s="21">
        <f t="shared" ref="D1970:E1970" si="1973">B1970/B1969-1</f>
        <v>0.001844985256</v>
      </c>
      <c r="E1970" s="22">
        <f t="shared" si="1973"/>
        <v>0.008160368783</v>
      </c>
      <c r="K1970" s="26"/>
      <c r="L1970" s="26"/>
      <c r="M1970" s="26"/>
      <c r="N1970" s="26"/>
      <c r="O1970" s="26"/>
    </row>
    <row r="1971">
      <c r="A1971" s="19">
        <v>43095.0</v>
      </c>
      <c r="B1971" s="20">
        <v>87.67858123779297</v>
      </c>
      <c r="C1971" s="20">
        <v>904.0686645507812</v>
      </c>
      <c r="D1971" s="21">
        <f t="shared" ref="D1971:E1971" si="1974">B1971/B1970-1</f>
        <v>0.00184167473</v>
      </c>
      <c r="E1971" s="22">
        <f t="shared" si="1974"/>
        <v>0.01021312107</v>
      </c>
      <c r="K1971" s="26"/>
      <c r="L1971" s="26"/>
      <c r="M1971" s="26"/>
      <c r="N1971" s="26"/>
      <c r="O1971" s="26"/>
    </row>
    <row r="1972">
      <c r="A1972" s="19">
        <v>43096.0</v>
      </c>
      <c r="B1972" s="20">
        <v>89.156005859375</v>
      </c>
      <c r="C1972" s="20">
        <v>898.1859741210938</v>
      </c>
      <c r="D1972" s="21">
        <f t="shared" ref="D1972:E1972" si="1975">B1972/B1971-1</f>
        <v>0.01685046223</v>
      </c>
      <c r="E1972" s="22">
        <f t="shared" si="1975"/>
        <v>-0.006506906677</v>
      </c>
      <c r="K1972" s="26"/>
      <c r="L1972" s="26"/>
      <c r="M1972" s="26"/>
      <c r="N1972" s="26"/>
      <c r="O1972" s="26"/>
    </row>
    <row r="1973">
      <c r="A1973" s="19">
        <v>43097.0</v>
      </c>
      <c r="B1973" s="20">
        <v>88.7799301147461</v>
      </c>
      <c r="C1973" s="20">
        <v>898.6235961914062</v>
      </c>
      <c r="D1973" s="21">
        <f t="shared" ref="D1973:E1973" si="1976">B1973/B1972-1</f>
        <v>-0.004218176229</v>
      </c>
      <c r="E1973" s="22">
        <f t="shared" si="1976"/>
        <v>0.0004872287955</v>
      </c>
      <c r="K1973" s="26"/>
      <c r="L1973" s="26"/>
      <c r="M1973" s="26"/>
      <c r="N1973" s="26"/>
      <c r="O1973" s="26"/>
    </row>
    <row r="1974">
      <c r="A1974" s="19">
        <v>43098.0</v>
      </c>
      <c r="B1974" s="20">
        <v>89.37089538574219</v>
      </c>
      <c r="C1974" s="20">
        <v>895.5607299804688</v>
      </c>
      <c r="D1974" s="21">
        <f t="shared" ref="D1974:E1974" si="1977">B1974/B1973-1</f>
        <v>0.006656518768</v>
      </c>
      <c r="E1974" s="22">
        <f t="shared" si="1977"/>
        <v>-0.003408397269</v>
      </c>
      <c r="K1974" s="26"/>
      <c r="L1974" s="26"/>
      <c r="M1974" s="26"/>
      <c r="N1974" s="26"/>
      <c r="O1974" s="26"/>
    </row>
    <row r="1975">
      <c r="A1975" s="19">
        <v>43101.0</v>
      </c>
      <c r="B1975" s="20">
        <v>89.20972442626953</v>
      </c>
      <c r="C1975" s="20">
        <v>884.5734252929688</v>
      </c>
      <c r="D1975" s="21">
        <f t="shared" ref="D1975:E1975" si="1978">B1975/B1974-1</f>
        <v>-0.001803394257</v>
      </c>
      <c r="E1975" s="22">
        <f t="shared" si="1978"/>
        <v>-0.01226863162</v>
      </c>
      <c r="K1975" s="26"/>
      <c r="L1975" s="26"/>
      <c r="M1975" s="26"/>
      <c r="N1975" s="26"/>
      <c r="O1975" s="26"/>
    </row>
    <row r="1976">
      <c r="A1976" s="19">
        <v>43102.0</v>
      </c>
      <c r="B1976" s="20">
        <v>88.05464935302734</v>
      </c>
      <c r="C1976" s="20">
        <v>885.9346923828125</v>
      </c>
      <c r="D1976" s="21">
        <f t="shared" ref="D1976:E1976" si="1979">B1976/B1975-1</f>
        <v>-0.01294786057</v>
      </c>
      <c r="E1976" s="22">
        <f t="shared" si="1979"/>
        <v>0.00153889666</v>
      </c>
      <c r="K1976" s="26"/>
      <c r="L1976" s="26"/>
      <c r="M1976" s="26"/>
      <c r="N1976" s="26"/>
      <c r="O1976" s="26"/>
    </row>
    <row r="1977">
      <c r="A1977" s="19">
        <v>43103.0</v>
      </c>
      <c r="B1977" s="20">
        <v>94.66278076171875</v>
      </c>
      <c r="C1977" s="20">
        <v>889.4835815429688</v>
      </c>
      <c r="D1977" s="21">
        <f t="shared" ref="D1977:E1977" si="1980">B1977/B1976-1</f>
        <v>0.07504579778</v>
      </c>
      <c r="E1977" s="22">
        <f t="shared" si="1980"/>
        <v>0.00400581351</v>
      </c>
      <c r="K1977" s="26"/>
      <c r="L1977" s="26"/>
      <c r="M1977" s="26"/>
      <c r="N1977" s="26"/>
      <c r="O1977" s="26"/>
    </row>
    <row r="1978">
      <c r="A1978" s="19">
        <v>43104.0</v>
      </c>
      <c r="B1978" s="20">
        <v>98.47721862792969</v>
      </c>
      <c r="C1978" s="20">
        <v>894.8314208984375</v>
      </c>
      <c r="D1978" s="21">
        <f t="shared" ref="D1978:E1978" si="1981">B1978/B1977-1</f>
        <v>0.04029501178</v>
      </c>
      <c r="E1978" s="22">
        <f t="shared" si="1981"/>
        <v>0.006012296873</v>
      </c>
      <c r="K1978" s="26"/>
      <c r="L1978" s="26"/>
      <c r="M1978" s="26"/>
      <c r="N1978" s="26"/>
      <c r="O1978" s="26"/>
    </row>
    <row r="1979">
      <c r="A1979" s="19">
        <v>43105.0</v>
      </c>
      <c r="B1979" s="20">
        <v>103.7690963745117</v>
      </c>
      <c r="C1979" s="20">
        <v>897.6998291015625</v>
      </c>
      <c r="D1979" s="21">
        <f t="shared" ref="D1979:E1979" si="1982">B1979/B1978-1</f>
        <v>0.05373707564</v>
      </c>
      <c r="E1979" s="22">
        <f t="shared" si="1982"/>
        <v>0.003205529149</v>
      </c>
      <c r="K1979" s="26"/>
      <c r="L1979" s="26"/>
      <c r="M1979" s="26"/>
      <c r="N1979" s="26"/>
      <c r="O1979" s="26"/>
    </row>
    <row r="1980">
      <c r="A1980" s="19">
        <v>43108.0</v>
      </c>
      <c r="B1980" s="20">
        <v>105.5420150756836</v>
      </c>
      <c r="C1980" s="20">
        <v>902.8531494140625</v>
      </c>
      <c r="D1980" s="21">
        <f t="shared" ref="D1980:E1980" si="1983">B1980/B1979-1</f>
        <v>0.01708522829</v>
      </c>
      <c r="E1980" s="22">
        <f t="shared" si="1983"/>
        <v>0.005740582927</v>
      </c>
      <c r="K1980" s="26"/>
      <c r="L1980" s="26"/>
      <c r="M1980" s="26"/>
      <c r="N1980" s="26"/>
      <c r="O1980" s="26"/>
    </row>
    <row r="1981">
      <c r="A1981" s="19">
        <v>43109.0</v>
      </c>
      <c r="B1981" s="20">
        <v>105.2465133666992</v>
      </c>
      <c r="C1981" s="20">
        <v>914.9100341796875</v>
      </c>
      <c r="D1981" s="21">
        <f t="shared" ref="D1981:E1981" si="1984">B1981/B1980-1</f>
        <v>-0.002799849034</v>
      </c>
      <c r="E1981" s="22">
        <f t="shared" si="1984"/>
        <v>0.01335420359</v>
      </c>
      <c r="K1981" s="26"/>
      <c r="L1981" s="26"/>
      <c r="M1981" s="26"/>
      <c r="N1981" s="26"/>
      <c r="O1981" s="26"/>
    </row>
    <row r="1982">
      <c r="A1982" s="19">
        <v>43110.0</v>
      </c>
      <c r="B1982" s="20">
        <v>106.8045425415039</v>
      </c>
      <c r="C1982" s="20">
        <v>916.2713012695312</v>
      </c>
      <c r="D1982" s="21">
        <f t="shared" ref="D1982:E1982" si="1985">B1982/B1981-1</f>
        <v>0.01480361795</v>
      </c>
      <c r="E1982" s="22">
        <f t="shared" si="1985"/>
        <v>0.001487869888</v>
      </c>
      <c r="K1982" s="26"/>
      <c r="L1982" s="26"/>
      <c r="M1982" s="26"/>
      <c r="N1982" s="26"/>
      <c r="O1982" s="26"/>
    </row>
    <row r="1983">
      <c r="A1983" s="19">
        <v>43111.0</v>
      </c>
      <c r="B1983" s="20">
        <v>108.3625564575195</v>
      </c>
      <c r="C1983" s="20">
        <v>911.7985229492188</v>
      </c>
      <c r="D1983" s="21">
        <f t="shared" ref="D1983:E1983" si="1986">B1983/B1982-1</f>
        <v>0.01458752483</v>
      </c>
      <c r="E1983" s="22">
        <f t="shared" si="1986"/>
        <v>-0.00488149996</v>
      </c>
      <c r="K1983" s="26"/>
      <c r="L1983" s="26"/>
      <c r="M1983" s="26"/>
      <c r="N1983" s="26"/>
      <c r="O1983" s="26"/>
    </row>
    <row r="1984">
      <c r="A1984" s="19">
        <v>43112.0</v>
      </c>
      <c r="B1984" s="20">
        <v>107.4223785400391</v>
      </c>
      <c r="C1984" s="20">
        <v>922.7371826171875</v>
      </c>
      <c r="D1984" s="21">
        <f t="shared" ref="D1984:E1984" si="1987">B1984/B1983-1</f>
        <v>-0.008676224964</v>
      </c>
      <c r="E1984" s="22">
        <f t="shared" si="1987"/>
        <v>0.01199679468</v>
      </c>
      <c r="K1984" s="26"/>
      <c r="L1984" s="26"/>
      <c r="M1984" s="26"/>
      <c r="N1984" s="26"/>
      <c r="O1984" s="26"/>
    </row>
    <row r="1985">
      <c r="A1985" s="19">
        <v>43115.0</v>
      </c>
      <c r="B1985" s="20">
        <v>106.4821929931641</v>
      </c>
      <c r="C1985" s="20">
        <v>922.883056640625</v>
      </c>
      <c r="D1985" s="21">
        <f t="shared" ref="D1985:E1985" si="1988">B1985/B1984-1</f>
        <v>-0.008752231701</v>
      </c>
      <c r="E1985" s="22">
        <f t="shared" si="1988"/>
        <v>0.0001580883768</v>
      </c>
      <c r="K1985" s="26"/>
      <c r="L1985" s="26"/>
      <c r="M1985" s="26"/>
      <c r="N1985" s="26"/>
      <c r="O1985" s="26"/>
    </row>
    <row r="1986">
      <c r="A1986" s="19">
        <v>43116.0</v>
      </c>
      <c r="B1986" s="20">
        <v>104.5481033325195</v>
      </c>
      <c r="C1986" s="20">
        <v>897.4080810546875</v>
      </c>
      <c r="D1986" s="21">
        <f t="shared" ref="D1986:E1986" si="1989">B1986/B1985-1</f>
        <v>-0.01816350327</v>
      </c>
      <c r="E1986" s="22">
        <f t="shared" si="1989"/>
        <v>-0.0276036876</v>
      </c>
      <c r="K1986" s="26"/>
      <c r="L1986" s="26"/>
      <c r="M1986" s="26"/>
      <c r="N1986" s="26"/>
      <c r="O1986" s="26"/>
    </row>
    <row r="1987">
      <c r="A1987" s="19">
        <v>43117.0</v>
      </c>
      <c r="B1987" s="20">
        <v>109.8937072753906</v>
      </c>
      <c r="C1987" s="20">
        <v>898.9152221679688</v>
      </c>
      <c r="D1987" s="21">
        <f t="shared" ref="D1987:E1987" si="1990">B1987/B1986-1</f>
        <v>0.05113056835</v>
      </c>
      <c r="E1987" s="22">
        <f t="shared" si="1990"/>
        <v>0.001679437867</v>
      </c>
      <c r="K1987" s="26"/>
      <c r="L1987" s="26"/>
      <c r="M1987" s="26"/>
      <c r="N1987" s="26"/>
      <c r="O1987" s="26"/>
    </row>
    <row r="1988">
      <c r="A1988" s="19">
        <v>43118.0</v>
      </c>
      <c r="B1988" s="20">
        <v>104.8973159790039</v>
      </c>
      <c r="C1988" s="20">
        <v>894.248046875</v>
      </c>
      <c r="D1988" s="21">
        <f t="shared" ref="D1988:E1988" si="1991">B1988/B1987-1</f>
        <v>-0.04546567242</v>
      </c>
      <c r="E1988" s="22">
        <f t="shared" si="1991"/>
        <v>-0.005192008298</v>
      </c>
      <c r="K1988" s="26"/>
      <c r="L1988" s="26"/>
      <c r="M1988" s="26"/>
      <c r="N1988" s="26"/>
      <c r="O1988" s="26"/>
    </row>
    <row r="1989">
      <c r="A1989" s="19">
        <v>43119.0</v>
      </c>
      <c r="B1989" s="20">
        <v>107.2880630493164</v>
      </c>
      <c r="C1989" s="20">
        <v>905.5270385742188</v>
      </c>
      <c r="D1989" s="21">
        <f t="shared" ref="D1989:E1989" si="1992">B1989/B1988-1</f>
        <v>0.02279130832</v>
      </c>
      <c r="E1989" s="22">
        <f t="shared" si="1992"/>
        <v>0.01261282229</v>
      </c>
      <c r="K1989" s="26"/>
      <c r="L1989" s="26"/>
      <c r="M1989" s="26"/>
      <c r="N1989" s="26"/>
      <c r="O1989" s="26"/>
    </row>
    <row r="1990">
      <c r="A1990" s="19">
        <v>43122.0</v>
      </c>
      <c r="B1990" s="20">
        <v>106.8582611083984</v>
      </c>
      <c r="C1990" s="20">
        <v>944.6145629882812</v>
      </c>
      <c r="D1990" s="21">
        <f t="shared" ref="D1990:E1990" si="1993">B1990/B1989-1</f>
        <v>-0.004006055555</v>
      </c>
      <c r="E1990" s="22">
        <f t="shared" si="1993"/>
        <v>0.04316549672</v>
      </c>
      <c r="K1990" s="26"/>
      <c r="L1990" s="26"/>
      <c r="M1990" s="26"/>
      <c r="N1990" s="26"/>
      <c r="O1990" s="26"/>
    </row>
    <row r="1991">
      <c r="A1991" s="19">
        <v>43123.0</v>
      </c>
      <c r="B1991" s="20">
        <v>109.813117980957</v>
      </c>
      <c r="C1991" s="20">
        <v>956.039306640625</v>
      </c>
      <c r="D1991" s="21">
        <f t="shared" ref="D1991:E1991" si="1994">B1991/B1990-1</f>
        <v>0.02765211451</v>
      </c>
      <c r="E1991" s="22">
        <f t="shared" si="1994"/>
        <v>0.01209460885</v>
      </c>
      <c r="K1991" s="26"/>
      <c r="L1991" s="26"/>
      <c r="M1991" s="26"/>
      <c r="N1991" s="26"/>
      <c r="O1991" s="26"/>
    </row>
    <row r="1992">
      <c r="A1992" s="19">
        <v>43124.0</v>
      </c>
      <c r="B1992" s="20">
        <v>110.4040908813477</v>
      </c>
      <c r="C1992" s="20">
        <v>939.6070556640625</v>
      </c>
      <c r="D1992" s="21">
        <f t="shared" ref="D1992:E1992" si="1995">B1992/B1991-1</f>
        <v>0.005381623901</v>
      </c>
      <c r="E1992" s="22">
        <f t="shared" si="1995"/>
        <v>-0.01718784036</v>
      </c>
      <c r="K1992" s="26"/>
      <c r="L1992" s="26"/>
      <c r="M1992" s="26"/>
      <c r="N1992" s="26"/>
      <c r="O1992" s="26"/>
    </row>
    <row r="1993">
      <c r="A1993" s="19">
        <v>43125.0</v>
      </c>
      <c r="B1993" s="20">
        <v>115.1855850219727</v>
      </c>
      <c r="C1993" s="20">
        <v>939.1694946289062</v>
      </c>
      <c r="D1993" s="21">
        <f t="shared" ref="D1993:E1993" si="1996">B1993/B1992-1</f>
        <v>0.04330903051</v>
      </c>
      <c r="E1993" s="22">
        <f t="shared" si="1996"/>
        <v>-0.0004656851314</v>
      </c>
      <c r="K1993" s="26"/>
      <c r="L1993" s="26"/>
      <c r="M1993" s="26"/>
      <c r="N1993" s="26"/>
      <c r="O1993" s="26"/>
    </row>
    <row r="1994">
      <c r="A1994" s="19">
        <v>43129.0</v>
      </c>
      <c r="B1994" s="20">
        <v>114.6214752197266</v>
      </c>
      <c r="C1994" s="20">
        <v>937.808349609375</v>
      </c>
      <c r="D1994" s="21">
        <f t="shared" ref="D1994:E1994" si="1997">B1994/B1993-1</f>
        <v>-0.004897399289</v>
      </c>
      <c r="E1994" s="22">
        <f t="shared" si="1997"/>
        <v>-0.001449307103</v>
      </c>
      <c r="K1994" s="26"/>
      <c r="L1994" s="26"/>
      <c r="M1994" s="26"/>
      <c r="N1994" s="26"/>
      <c r="O1994" s="26"/>
    </row>
    <row r="1995">
      <c r="A1995" s="19">
        <v>43130.0</v>
      </c>
      <c r="B1995" s="20">
        <v>113.5201187133789</v>
      </c>
      <c r="C1995" s="20">
        <v>924.0985107421875</v>
      </c>
      <c r="D1995" s="21">
        <f t="shared" ref="D1995:E1995" si="1998">B1995/B1994-1</f>
        <v>-0.009608640128</v>
      </c>
      <c r="E1995" s="22">
        <f t="shared" si="1998"/>
        <v>-0.01461901984</v>
      </c>
      <c r="K1995" s="26"/>
      <c r="L1995" s="26"/>
      <c r="M1995" s="26"/>
      <c r="N1995" s="26"/>
      <c r="O1995" s="26"/>
    </row>
    <row r="1996">
      <c r="A1996" s="19">
        <v>43131.0</v>
      </c>
      <c r="B1996" s="20">
        <v>114.540885925293</v>
      </c>
      <c r="C1996" s="20">
        <v>934.69677734375</v>
      </c>
      <c r="D1996" s="21">
        <f t="shared" ref="D1996:E1996" si="1999">B1996/B1995-1</f>
        <v>0.008991949828</v>
      </c>
      <c r="E1996" s="22">
        <f t="shared" si="1999"/>
        <v>0.01146876278</v>
      </c>
      <c r="K1996" s="26"/>
      <c r="L1996" s="26"/>
      <c r="M1996" s="26"/>
      <c r="N1996" s="26"/>
      <c r="O1996" s="26"/>
    </row>
    <row r="1997">
      <c r="A1997" s="19">
        <v>43132.0</v>
      </c>
      <c r="B1997" s="20">
        <v>114.9706878662109</v>
      </c>
      <c r="C1997" s="20">
        <v>917.729736328125</v>
      </c>
      <c r="D1997" s="21">
        <f t="shared" ref="D1997:E1997" si="2000">B1997/B1996-1</f>
        <v>0.00375238883</v>
      </c>
      <c r="E1997" s="22">
        <f t="shared" si="2000"/>
        <v>-0.01815245481</v>
      </c>
      <c r="K1997" s="26"/>
      <c r="L1997" s="26"/>
      <c r="M1997" s="26"/>
      <c r="N1997" s="26"/>
      <c r="O1997" s="26"/>
    </row>
    <row r="1998">
      <c r="A1998" s="19">
        <v>43133.0</v>
      </c>
      <c r="B1998" s="20">
        <v>105.9449462890625</v>
      </c>
      <c r="C1998" s="20">
        <v>879.3228759765625</v>
      </c>
      <c r="D1998" s="21">
        <f t="shared" ref="D1998:E1998" si="2001">B1998/B1997-1</f>
        <v>-0.07850471929</v>
      </c>
      <c r="E1998" s="22">
        <f t="shared" si="2001"/>
        <v>-0.04184985931</v>
      </c>
      <c r="K1998" s="26"/>
      <c r="L1998" s="26"/>
      <c r="M1998" s="26"/>
      <c r="N1998" s="26"/>
      <c r="O1998" s="26"/>
    </row>
    <row r="1999">
      <c r="A1999" s="19">
        <v>43136.0</v>
      </c>
      <c r="B1999" s="20">
        <v>107.1537399291992</v>
      </c>
      <c r="C1999" s="20">
        <v>877.1837158203125</v>
      </c>
      <c r="D1999" s="21">
        <f t="shared" ref="D1999:E1999" si="2002">B1999/B1998-1</f>
        <v>0.01140963946</v>
      </c>
      <c r="E1999" s="22">
        <f t="shared" si="2002"/>
        <v>-0.002432735705</v>
      </c>
      <c r="K1999" s="26"/>
      <c r="L1999" s="26"/>
      <c r="M1999" s="26"/>
      <c r="N1999" s="26"/>
      <c r="O1999" s="26"/>
    </row>
    <row r="2000">
      <c r="A2000" s="19">
        <v>43137.0</v>
      </c>
      <c r="B2000" s="20">
        <v>104.9241714477539</v>
      </c>
      <c r="C2000" s="20">
        <v>867.411865234375</v>
      </c>
      <c r="D2000" s="21">
        <f t="shared" ref="D2000:E2000" si="2003">B2000/B1999-1</f>
        <v>-0.02080719238</v>
      </c>
      <c r="E2000" s="22">
        <f t="shared" si="2003"/>
        <v>-0.01114002735</v>
      </c>
      <c r="K2000" s="26"/>
      <c r="L2000" s="26"/>
      <c r="M2000" s="26"/>
      <c r="N2000" s="26"/>
      <c r="O2000" s="26"/>
    </row>
    <row r="2001">
      <c r="A2001" s="19">
        <v>43138.0</v>
      </c>
      <c r="B2001" s="20">
        <v>105.7031860351562</v>
      </c>
      <c r="C2001" s="20">
        <v>869.6482543945312</v>
      </c>
      <c r="D2001" s="21">
        <f t="shared" ref="D2001:E2001" si="2004">B2001/B2000-1</f>
        <v>0.007424548382</v>
      </c>
      <c r="E2001" s="22">
        <f t="shared" si="2004"/>
        <v>0.002578232152</v>
      </c>
      <c r="K2001" s="26"/>
      <c r="L2001" s="26"/>
      <c r="M2001" s="26"/>
      <c r="N2001" s="26"/>
      <c r="O2001" s="26"/>
    </row>
    <row r="2002">
      <c r="A2002" s="19">
        <v>43139.0</v>
      </c>
      <c r="B2002" s="20">
        <v>109.8668441772461</v>
      </c>
      <c r="C2002" s="20">
        <v>879.517333984375</v>
      </c>
      <c r="D2002" s="21">
        <f t="shared" ref="D2002:E2002" si="2005">B2002/B2001-1</f>
        <v>0.03939009124</v>
      </c>
      <c r="E2002" s="22">
        <f t="shared" si="2005"/>
        <v>0.01134835784</v>
      </c>
      <c r="K2002" s="26"/>
      <c r="L2002" s="26"/>
      <c r="M2002" s="26"/>
      <c r="N2002" s="26"/>
      <c r="O2002" s="26"/>
    </row>
    <row r="2003">
      <c r="A2003" s="19">
        <v>43140.0</v>
      </c>
      <c r="B2003" s="20">
        <v>112.8754196166992</v>
      </c>
      <c r="C2003" s="20">
        <v>873.002685546875</v>
      </c>
      <c r="D2003" s="21">
        <f t="shared" ref="D2003:E2003" si="2006">B2003/B2002-1</f>
        <v>0.02738383415</v>
      </c>
      <c r="E2003" s="22">
        <f t="shared" si="2006"/>
        <v>-0.007407072249</v>
      </c>
      <c r="K2003" s="26"/>
      <c r="L2003" s="26"/>
      <c r="M2003" s="26"/>
      <c r="N2003" s="26"/>
      <c r="O2003" s="26"/>
    </row>
    <row r="2004">
      <c r="A2004" s="19">
        <v>43143.0</v>
      </c>
      <c r="B2004" s="20">
        <v>116.7167282104492</v>
      </c>
      <c r="C2004" s="20">
        <v>890.1642456054688</v>
      </c>
      <c r="D2004" s="21">
        <f t="shared" ref="D2004:E2004" si="2007">B2004/B2003-1</f>
        <v>0.03403140034</v>
      </c>
      <c r="E2004" s="22">
        <f t="shared" si="2007"/>
        <v>0.01965808392</v>
      </c>
      <c r="K2004" s="26"/>
      <c r="L2004" s="26"/>
      <c r="M2004" s="26"/>
      <c r="N2004" s="26"/>
      <c r="O2004" s="26"/>
    </row>
    <row r="2005">
      <c r="A2005" s="19">
        <v>43145.0</v>
      </c>
      <c r="B2005" s="20">
        <v>117.8986663818359</v>
      </c>
      <c r="C2005" s="20">
        <v>907.81201171875</v>
      </c>
      <c r="D2005" s="21">
        <f t="shared" ref="D2005:E2005" si="2008">B2005/B2004-1</f>
        <v>0.01012655332</v>
      </c>
      <c r="E2005" s="22">
        <f t="shared" si="2008"/>
        <v>0.01982529202</v>
      </c>
      <c r="K2005" s="26"/>
      <c r="L2005" s="26"/>
      <c r="M2005" s="26"/>
      <c r="N2005" s="26"/>
      <c r="O2005" s="26"/>
    </row>
    <row r="2006">
      <c r="A2006" s="19">
        <v>43146.0</v>
      </c>
      <c r="B2006" s="20">
        <v>115.3736190795898</v>
      </c>
      <c r="C2006" s="20">
        <v>909.7566528320312</v>
      </c>
      <c r="D2006" s="21">
        <f t="shared" ref="D2006:E2006" si="2009">B2006/B2005-1</f>
        <v>-0.02141709809</v>
      </c>
      <c r="E2006" s="22">
        <f t="shared" si="2009"/>
        <v>0.00214211873</v>
      </c>
      <c r="K2006" s="26"/>
      <c r="L2006" s="26"/>
      <c r="M2006" s="26"/>
      <c r="N2006" s="26"/>
      <c r="O2006" s="26"/>
    </row>
    <row r="2007">
      <c r="A2007" s="19">
        <v>43147.0</v>
      </c>
      <c r="B2007" s="20">
        <v>111.639762878418</v>
      </c>
      <c r="C2007" s="20">
        <v>895.8037719726562</v>
      </c>
      <c r="D2007" s="21">
        <f t="shared" ref="D2007:E2007" si="2010">B2007/B2006-1</f>
        <v>-0.03236317133</v>
      </c>
      <c r="E2007" s="22">
        <f t="shared" si="2010"/>
        <v>-0.01533693743</v>
      </c>
      <c r="K2007" s="26"/>
      <c r="L2007" s="26"/>
      <c r="M2007" s="26"/>
      <c r="N2007" s="26"/>
      <c r="O2007" s="26"/>
    </row>
    <row r="2008">
      <c r="A2008" s="19">
        <v>43150.0</v>
      </c>
      <c r="B2008" s="20">
        <v>109.0072479248047</v>
      </c>
      <c r="C2008" s="20">
        <v>901.3460693359375</v>
      </c>
      <c r="D2008" s="21">
        <f t="shared" ref="D2008:E2008" si="2011">B2008/B2007-1</f>
        <v>-0.023580442</v>
      </c>
      <c r="E2008" s="22">
        <f t="shared" si="2011"/>
        <v>0.006186954707</v>
      </c>
      <c r="K2008" s="26"/>
      <c r="L2008" s="26"/>
      <c r="M2008" s="26"/>
      <c r="N2008" s="26"/>
      <c r="O2008" s="26"/>
    </row>
    <row r="2009">
      <c r="A2009" s="19">
        <v>43151.0</v>
      </c>
      <c r="B2009" s="20">
        <v>106.3747406005859</v>
      </c>
      <c r="C2009" s="20">
        <v>895.6093139648438</v>
      </c>
      <c r="D2009" s="21">
        <f t="shared" ref="D2009:E2009" si="2012">B2009/B2008-1</f>
        <v>-0.0241498375</v>
      </c>
      <c r="E2009" s="22">
        <f t="shared" si="2012"/>
        <v>-0.006364653451</v>
      </c>
      <c r="K2009" s="26"/>
      <c r="L2009" s="26"/>
      <c r="M2009" s="26"/>
      <c r="N2009" s="26"/>
      <c r="O2009" s="26"/>
    </row>
    <row r="2010">
      <c r="A2010" s="19">
        <v>43152.0</v>
      </c>
      <c r="B2010" s="20">
        <v>106.0523834228516</v>
      </c>
      <c r="C2010" s="20">
        <v>903.6310424804688</v>
      </c>
      <c r="D2010" s="21">
        <f t="shared" ref="D2010:E2010" si="2013">B2010/B2009-1</f>
        <v>-0.003030392139</v>
      </c>
      <c r="E2010" s="22">
        <f t="shared" si="2013"/>
        <v>0.008956727437</v>
      </c>
      <c r="K2010" s="26"/>
      <c r="L2010" s="26"/>
      <c r="M2010" s="26"/>
      <c r="N2010" s="26"/>
      <c r="O2010" s="26"/>
    </row>
    <row r="2011">
      <c r="A2011" s="19">
        <v>43153.0</v>
      </c>
      <c r="B2011" s="20">
        <v>109.2221450805664</v>
      </c>
      <c r="C2011" s="20">
        <v>898.7693481445312</v>
      </c>
      <c r="D2011" s="21">
        <f t="shared" ref="D2011:E2011" si="2014">B2011/B2010-1</f>
        <v>0.0298886414</v>
      </c>
      <c r="E2011" s="22">
        <f t="shared" si="2014"/>
        <v>-0.005380176319</v>
      </c>
      <c r="K2011" s="26"/>
      <c r="L2011" s="26"/>
      <c r="M2011" s="26"/>
      <c r="N2011" s="26"/>
      <c r="O2011" s="26"/>
    </row>
    <row r="2012">
      <c r="A2012" s="19">
        <v>43154.0</v>
      </c>
      <c r="B2012" s="20">
        <v>109.786247253418</v>
      </c>
      <c r="C2012" s="20">
        <v>908.3953857421875</v>
      </c>
      <c r="D2012" s="21">
        <f t="shared" ref="D2012:E2012" si="2015">B2012/B2011-1</f>
        <v>0.00516472344</v>
      </c>
      <c r="E2012" s="22">
        <f t="shared" si="2015"/>
        <v>0.01071024242</v>
      </c>
      <c r="K2012" s="26"/>
      <c r="L2012" s="26"/>
      <c r="M2012" s="26"/>
      <c r="N2012" s="26"/>
      <c r="O2012" s="26"/>
    </row>
    <row r="2013">
      <c r="A2013" s="19">
        <v>43157.0</v>
      </c>
      <c r="B2013" s="20">
        <v>110.4578170776367</v>
      </c>
      <c r="C2013" s="20">
        <v>912.7222290039062</v>
      </c>
      <c r="D2013" s="21">
        <f t="shared" ref="D2013:E2013" si="2016">B2013/B2012-1</f>
        <v>0.006117066946</v>
      </c>
      <c r="E2013" s="22">
        <f t="shared" si="2016"/>
        <v>0.004763171775</v>
      </c>
      <c r="K2013" s="26"/>
      <c r="L2013" s="26"/>
      <c r="M2013" s="26"/>
      <c r="N2013" s="26"/>
      <c r="O2013" s="26"/>
    </row>
    <row r="2014">
      <c r="A2014" s="19">
        <v>43158.0</v>
      </c>
      <c r="B2014" s="20">
        <v>111.23681640625</v>
      </c>
      <c r="C2014" s="20">
        <v>924.1957397460938</v>
      </c>
      <c r="D2014" s="21">
        <f t="shared" ref="D2014:E2014" si="2017">B2014/B2013-1</f>
        <v>0.007052459927</v>
      </c>
      <c r="E2014" s="22">
        <f t="shared" si="2017"/>
        <v>0.01257064896</v>
      </c>
      <c r="K2014" s="26"/>
      <c r="L2014" s="26"/>
      <c r="M2014" s="26"/>
      <c r="N2014" s="26"/>
      <c r="O2014" s="26"/>
    </row>
    <row r="2015">
      <c r="A2015" s="19">
        <v>43159.0</v>
      </c>
      <c r="B2015" s="20">
        <v>109.3564605712891</v>
      </c>
      <c r="C2015" s="20">
        <v>928.1336059570312</v>
      </c>
      <c r="D2015" s="21">
        <f t="shared" ref="D2015:E2015" si="2018">B2015/B2014-1</f>
        <v>-0.01690407813</v>
      </c>
      <c r="E2015" s="22">
        <f t="shared" si="2018"/>
        <v>0.00426085735</v>
      </c>
      <c r="K2015" s="26"/>
      <c r="L2015" s="26"/>
      <c r="M2015" s="26"/>
      <c r="N2015" s="26"/>
      <c r="O2015" s="26"/>
    </row>
    <row r="2016">
      <c r="A2016" s="19">
        <v>43160.0</v>
      </c>
      <c r="B2016" s="20">
        <v>106.9925765991211</v>
      </c>
      <c r="C2016" s="20">
        <v>922.1537475585938</v>
      </c>
      <c r="D2016" s="21">
        <f t="shared" ref="D2016:E2016" si="2019">B2016/B2015-1</f>
        <v>-0.0216163175</v>
      </c>
      <c r="E2016" s="22">
        <f t="shared" si="2019"/>
        <v>-0.006442885335</v>
      </c>
      <c r="K2016" s="26"/>
      <c r="L2016" s="26"/>
      <c r="M2016" s="26"/>
      <c r="N2016" s="26"/>
      <c r="O2016" s="26"/>
    </row>
    <row r="2017">
      <c r="A2017" s="19">
        <v>43164.0</v>
      </c>
      <c r="B2017" s="20">
        <v>107.9327621459961</v>
      </c>
      <c r="C2017" s="20">
        <v>898.5263671875</v>
      </c>
      <c r="D2017" s="21">
        <f t="shared" ref="D2017:E2017" si="2020">B2017/B2016-1</f>
        <v>0.00878739046</v>
      </c>
      <c r="E2017" s="22">
        <f t="shared" si="2020"/>
        <v>-0.02562195343</v>
      </c>
      <c r="K2017" s="26"/>
      <c r="L2017" s="26"/>
      <c r="M2017" s="26"/>
      <c r="N2017" s="26"/>
      <c r="O2017" s="26"/>
    </row>
    <row r="2018">
      <c r="A2018" s="19">
        <v>43165.0</v>
      </c>
      <c r="B2018" s="20">
        <v>100.0352401733398</v>
      </c>
      <c r="C2018" s="20">
        <v>885.6430053710938</v>
      </c>
      <c r="D2018" s="21">
        <f t="shared" ref="D2018:E2018" si="2021">B2018/B2017-1</f>
        <v>-0.07317075757</v>
      </c>
      <c r="E2018" s="22">
        <f t="shared" si="2021"/>
        <v>-0.0143383236</v>
      </c>
      <c r="K2018" s="26"/>
      <c r="L2018" s="26"/>
      <c r="M2018" s="26"/>
      <c r="N2018" s="26"/>
      <c r="O2018" s="26"/>
    </row>
    <row r="2019">
      <c r="A2019" s="19">
        <v>43166.0</v>
      </c>
      <c r="B2019" s="20">
        <v>92.5137939453125</v>
      </c>
      <c r="C2019" s="20">
        <v>865.1268920898438</v>
      </c>
      <c r="D2019" s="21">
        <f t="shared" ref="D2019:E2019" si="2022">B2019/B2018-1</f>
        <v>-0.07518796591</v>
      </c>
      <c r="E2019" s="22">
        <f t="shared" si="2022"/>
        <v>-0.02316521799</v>
      </c>
      <c r="K2019" s="26"/>
      <c r="L2019" s="26"/>
      <c r="M2019" s="26"/>
      <c r="N2019" s="26"/>
      <c r="O2019" s="26"/>
    </row>
    <row r="2020">
      <c r="A2020" s="19">
        <v>43167.0</v>
      </c>
      <c r="B2020" s="20">
        <v>90.76774597167969</v>
      </c>
      <c r="C2020" s="20">
        <v>886.2263793945312</v>
      </c>
      <c r="D2020" s="21">
        <f t="shared" ref="D2020:E2020" si="2023">B2020/B2019-1</f>
        <v>-0.01887337984</v>
      </c>
      <c r="E2020" s="22">
        <f t="shared" si="2023"/>
        <v>0.02438889312</v>
      </c>
      <c r="K2020" s="26"/>
      <c r="L2020" s="26"/>
      <c r="M2020" s="26"/>
      <c r="N2020" s="26"/>
      <c r="O2020" s="26"/>
    </row>
    <row r="2021">
      <c r="A2021" s="19">
        <v>43168.0</v>
      </c>
      <c r="B2021" s="20">
        <v>83.8641357421875</v>
      </c>
      <c r="C2021" s="20">
        <v>887.8306884765625</v>
      </c>
      <c r="D2021" s="21">
        <f t="shared" ref="D2021:E2021" si="2024">B2021/B2020-1</f>
        <v>-0.07605796702</v>
      </c>
      <c r="E2021" s="22">
        <f t="shared" si="2024"/>
        <v>0.001810270061</v>
      </c>
      <c r="K2021" s="26"/>
      <c r="L2021" s="26"/>
      <c r="M2021" s="26"/>
      <c r="N2021" s="26"/>
      <c r="O2021" s="26"/>
    </row>
    <row r="2022">
      <c r="A2022" s="19">
        <v>43171.0</v>
      </c>
      <c r="B2022" s="20">
        <v>87.16819763183594</v>
      </c>
      <c r="C2022" s="20">
        <v>904.5547485351562</v>
      </c>
      <c r="D2022" s="21">
        <f t="shared" ref="D2022:E2022" si="2025">B2022/B2021-1</f>
        <v>0.03939779335</v>
      </c>
      <c r="E2022" s="22">
        <f t="shared" si="2025"/>
        <v>0.01883699254</v>
      </c>
      <c r="K2022" s="26"/>
      <c r="L2022" s="26"/>
      <c r="M2022" s="26"/>
      <c r="N2022" s="26"/>
      <c r="O2022" s="26"/>
    </row>
    <row r="2023">
      <c r="A2023" s="19">
        <v>43172.0</v>
      </c>
      <c r="B2023" s="20">
        <v>85.8250732421875</v>
      </c>
      <c r="C2023" s="20">
        <v>906.061767578125</v>
      </c>
      <c r="D2023" s="21">
        <f t="shared" ref="D2023:E2023" si="2026">B2023/B2022-1</f>
        <v>-0.01540842218</v>
      </c>
      <c r="E2023" s="22">
        <f t="shared" si="2026"/>
        <v>0.001666034085</v>
      </c>
      <c r="K2023" s="26"/>
      <c r="L2023" s="26"/>
      <c r="M2023" s="26"/>
      <c r="N2023" s="26"/>
      <c r="O2023" s="26"/>
    </row>
    <row r="2024">
      <c r="A2024" s="19">
        <v>43173.0</v>
      </c>
      <c r="B2024" s="20">
        <v>87.97406005859375</v>
      </c>
      <c r="C2024" s="20">
        <v>903.33935546875</v>
      </c>
      <c r="D2024" s="21">
        <f t="shared" ref="D2024:E2024" si="2027">B2024/B2023-1</f>
        <v>0.02503914923</v>
      </c>
      <c r="E2024" s="22">
        <f t="shared" si="2027"/>
        <v>-0.003004665031</v>
      </c>
      <c r="K2024" s="26"/>
      <c r="L2024" s="26"/>
      <c r="M2024" s="26"/>
      <c r="N2024" s="26"/>
      <c r="O2024" s="26"/>
    </row>
    <row r="2025">
      <c r="A2025" s="19">
        <v>43174.0</v>
      </c>
      <c r="B2025" s="20">
        <v>89.7469711303711</v>
      </c>
      <c r="C2025" s="20">
        <v>886.5667114257812</v>
      </c>
      <c r="D2025" s="21">
        <f t="shared" ref="D2025:E2025" si="2028">B2025/B2024-1</f>
        <v>0.02015265717</v>
      </c>
      <c r="E2025" s="22">
        <f t="shared" si="2028"/>
        <v>-0.01856737885</v>
      </c>
      <c r="K2025" s="26"/>
      <c r="L2025" s="26"/>
      <c r="M2025" s="26"/>
      <c r="N2025" s="26"/>
      <c r="O2025" s="26"/>
    </row>
    <row r="2026">
      <c r="A2026" s="19">
        <v>43175.0</v>
      </c>
      <c r="B2026" s="20">
        <v>86.22801208496094</v>
      </c>
      <c r="C2026" s="20">
        <v>875.1417846679688</v>
      </c>
      <c r="D2026" s="21">
        <f t="shared" ref="D2026:E2026" si="2029">B2026/B2025-1</f>
        <v>-0.03920978058</v>
      </c>
      <c r="E2026" s="22">
        <f t="shared" si="2029"/>
        <v>-0.01288670848</v>
      </c>
      <c r="K2026" s="26"/>
      <c r="L2026" s="26"/>
      <c r="M2026" s="26"/>
      <c r="N2026" s="26"/>
      <c r="O2026" s="26"/>
    </row>
    <row r="2027">
      <c r="A2027" s="19">
        <v>43178.0</v>
      </c>
      <c r="B2027" s="20">
        <v>86.28173828125</v>
      </c>
      <c r="C2027" s="20">
        <v>870.7177734375</v>
      </c>
      <c r="D2027" s="21">
        <f t="shared" ref="D2027:E2027" si="2030">B2027/B2026-1</f>
        <v>0.0006230712618</v>
      </c>
      <c r="E2027" s="22">
        <f t="shared" si="2030"/>
        <v>-0.005055193693</v>
      </c>
      <c r="K2027" s="26"/>
      <c r="L2027" s="26"/>
      <c r="M2027" s="26"/>
      <c r="N2027" s="26"/>
      <c r="O2027" s="26"/>
    </row>
    <row r="2028">
      <c r="A2028" s="19">
        <v>43179.0</v>
      </c>
      <c r="B2028" s="20">
        <v>86.46977233886719</v>
      </c>
      <c r="C2028" s="20">
        <v>865.175537109375</v>
      </c>
      <c r="D2028" s="21">
        <f t="shared" ref="D2028:E2028" si="2031">B2028/B2027-1</f>
        <v>0.002179303076</v>
      </c>
      <c r="E2028" s="22">
        <f t="shared" si="2031"/>
        <v>-0.006365135176</v>
      </c>
      <c r="K2028" s="26"/>
      <c r="L2028" s="26"/>
      <c r="M2028" s="26"/>
      <c r="N2028" s="26"/>
      <c r="O2028" s="26"/>
    </row>
    <row r="2029">
      <c r="A2029" s="19">
        <v>43180.0</v>
      </c>
      <c r="B2029" s="20">
        <v>87.14131927490234</v>
      </c>
      <c r="C2029" s="20">
        <v>872.0790405273438</v>
      </c>
      <c r="D2029" s="21">
        <f t="shared" ref="D2029:E2029" si="2032">B2029/B2028-1</f>
        <v>0.007766262335</v>
      </c>
      <c r="E2029" s="22">
        <f t="shared" si="2032"/>
        <v>0.007979309541</v>
      </c>
      <c r="K2029" s="26"/>
      <c r="L2029" s="26"/>
      <c r="M2029" s="26"/>
      <c r="N2029" s="26"/>
      <c r="O2029" s="26"/>
    </row>
    <row r="2030">
      <c r="A2030" s="19">
        <v>43181.0</v>
      </c>
      <c r="B2030" s="20">
        <v>85.66389465332031</v>
      </c>
      <c r="C2030" s="20">
        <v>883.0177001953125</v>
      </c>
      <c r="D2030" s="21">
        <f t="shared" ref="D2030:E2030" si="2033">B2030/B2029-1</f>
        <v>-0.01695435224</v>
      </c>
      <c r="E2030" s="22">
        <f t="shared" si="2033"/>
        <v>0.01254319753</v>
      </c>
      <c r="K2030" s="26"/>
      <c r="L2030" s="26"/>
      <c r="M2030" s="26"/>
      <c r="N2030" s="26"/>
      <c r="O2030" s="26"/>
    </row>
    <row r="2031">
      <c r="A2031" s="19">
        <v>43182.0</v>
      </c>
      <c r="B2031" s="20">
        <v>81.9031753540039</v>
      </c>
      <c r="C2031" s="20">
        <v>869.1620483398438</v>
      </c>
      <c r="D2031" s="21">
        <f t="shared" ref="D2031:E2031" si="2034">B2031/B2030-1</f>
        <v>-0.04390086762</v>
      </c>
      <c r="E2031" s="22">
        <f t="shared" si="2034"/>
        <v>-0.01569125042</v>
      </c>
      <c r="K2031" s="26"/>
      <c r="L2031" s="26"/>
      <c r="M2031" s="26"/>
      <c r="N2031" s="26"/>
      <c r="O2031" s="26"/>
    </row>
    <row r="2032">
      <c r="A2032" s="19">
        <v>43185.0</v>
      </c>
      <c r="B2032" s="20">
        <v>87.97406005859375</v>
      </c>
      <c r="C2032" s="20">
        <v>876.162841796875</v>
      </c>
      <c r="D2032" s="21">
        <f t="shared" ref="D2032:E2032" si="2035">B2032/B2031-1</f>
        <v>0.07412270255</v>
      </c>
      <c r="E2032" s="22">
        <f t="shared" si="2035"/>
        <v>0.008054646968</v>
      </c>
      <c r="K2032" s="26"/>
      <c r="L2032" s="26"/>
      <c r="M2032" s="26"/>
      <c r="N2032" s="26"/>
      <c r="O2032" s="26"/>
    </row>
    <row r="2033">
      <c r="A2033" s="19">
        <v>43186.0</v>
      </c>
      <c r="B2033" s="20">
        <v>85.90567016601562</v>
      </c>
      <c r="C2033" s="20">
        <v>874.8987426757812</v>
      </c>
      <c r="D2033" s="21">
        <f t="shared" ref="D2033:E2033" si="2036">B2033/B2032-1</f>
        <v>-0.02351136109</v>
      </c>
      <c r="E2033" s="22">
        <f t="shared" si="2036"/>
        <v>-0.001442767327</v>
      </c>
      <c r="K2033" s="26"/>
      <c r="L2033" s="26"/>
      <c r="M2033" s="26"/>
      <c r="N2033" s="26"/>
      <c r="O2033" s="26"/>
    </row>
    <row r="2034">
      <c r="A2034" s="19">
        <v>43187.0</v>
      </c>
      <c r="B2034" s="20">
        <v>84.02530670166016</v>
      </c>
      <c r="C2034" s="20">
        <v>858.27197265625</v>
      </c>
      <c r="D2034" s="21">
        <f t="shared" ref="D2034:E2034" si="2037">B2034/B2033-1</f>
        <v>-0.02188870025</v>
      </c>
      <c r="E2034" s="22">
        <f t="shared" si="2037"/>
        <v>-0.0190042221</v>
      </c>
      <c r="K2034" s="26"/>
      <c r="L2034" s="26"/>
      <c r="M2034" s="26"/>
      <c r="N2034" s="26"/>
      <c r="O2034" s="26"/>
    </row>
    <row r="2035">
      <c r="A2035" s="19">
        <v>43192.0</v>
      </c>
      <c r="B2035" s="20">
        <v>86.44290924072266</v>
      </c>
      <c r="C2035" s="20">
        <v>868.2383422851562</v>
      </c>
      <c r="D2035" s="21">
        <f t="shared" ref="D2035:E2035" si="2038">B2035/B2034-1</f>
        <v>0.02877231437</v>
      </c>
      <c r="E2035" s="22">
        <f t="shared" si="2038"/>
        <v>0.01161213455</v>
      </c>
      <c r="K2035" s="26"/>
      <c r="L2035" s="26"/>
      <c r="M2035" s="26"/>
      <c r="N2035" s="26"/>
      <c r="O2035" s="26"/>
    </row>
    <row r="2036">
      <c r="A2036" s="19">
        <v>43193.0</v>
      </c>
      <c r="B2036" s="20">
        <v>87.248779296875</v>
      </c>
      <c r="C2036" s="20">
        <v>874.6557006835938</v>
      </c>
      <c r="D2036" s="21">
        <f t="shared" ref="D2036:E2036" si="2039">B2036/B2035-1</f>
        <v>0.009322569812</v>
      </c>
      <c r="E2036" s="22">
        <f t="shared" si="2039"/>
        <v>0.007391240499</v>
      </c>
      <c r="K2036" s="26"/>
      <c r="L2036" s="26"/>
      <c r="M2036" s="26"/>
      <c r="N2036" s="26"/>
      <c r="O2036" s="26"/>
    </row>
    <row r="2037">
      <c r="A2037" s="19">
        <v>43194.0</v>
      </c>
      <c r="B2037" s="20">
        <v>81.36593627929688</v>
      </c>
      <c r="C2037" s="20">
        <v>870.1343383789062</v>
      </c>
      <c r="D2037" s="21">
        <f t="shared" ref="D2037:E2037" si="2040">B2037/B2036-1</f>
        <v>-0.06742607822</v>
      </c>
      <c r="E2037" s="22">
        <f t="shared" si="2040"/>
        <v>-0.005169305249</v>
      </c>
      <c r="K2037" s="26"/>
      <c r="L2037" s="26"/>
      <c r="M2037" s="26"/>
      <c r="N2037" s="26"/>
      <c r="O2037" s="26"/>
    </row>
    <row r="2038">
      <c r="A2038" s="19">
        <v>43195.0</v>
      </c>
      <c r="B2038" s="20">
        <v>93.53099822998047</v>
      </c>
      <c r="C2038" s="20">
        <v>883.0662841796875</v>
      </c>
      <c r="D2038" s="21">
        <f t="shared" ref="D2038:E2038" si="2041">B2038/B2037-1</f>
        <v>0.1495105017</v>
      </c>
      <c r="E2038" s="22">
        <f t="shared" si="2041"/>
        <v>0.01486201065</v>
      </c>
      <c r="K2038" s="26"/>
      <c r="L2038" s="26"/>
      <c r="M2038" s="26"/>
      <c r="N2038" s="26"/>
      <c r="O2038" s="26"/>
    </row>
    <row r="2039">
      <c r="A2039" s="19">
        <v>43196.0</v>
      </c>
      <c r="B2039" s="20">
        <v>94.73294830322266</v>
      </c>
      <c r="C2039" s="20">
        <v>885.788818359375</v>
      </c>
      <c r="D2039" s="21">
        <f t="shared" ref="D2039:E2039" si="2042">B2039/B2038-1</f>
        <v>0.01285082054</v>
      </c>
      <c r="E2039" s="22">
        <f t="shared" si="2042"/>
        <v>0.003083046232</v>
      </c>
      <c r="K2039" s="26"/>
      <c r="L2039" s="26"/>
      <c r="M2039" s="26"/>
      <c r="N2039" s="26"/>
      <c r="O2039" s="26"/>
    </row>
    <row r="2040">
      <c r="A2040" s="19">
        <v>43199.0</v>
      </c>
      <c r="B2040" s="20">
        <v>93.08818054199219</v>
      </c>
      <c r="C2040" s="20">
        <v>890.650390625</v>
      </c>
      <c r="D2040" s="21">
        <f t="shared" ref="D2040:E2040" si="2043">B2040/B2039-1</f>
        <v>-0.01736215109</v>
      </c>
      <c r="E2040" s="22">
        <f t="shared" si="2043"/>
        <v>0.005488410064</v>
      </c>
      <c r="K2040" s="26"/>
      <c r="L2040" s="26"/>
      <c r="M2040" s="26"/>
      <c r="N2040" s="26"/>
      <c r="O2040" s="26"/>
    </row>
    <row r="2041">
      <c r="A2041" s="19">
        <v>43200.0</v>
      </c>
      <c r="B2041" s="20">
        <v>93.46773529052734</v>
      </c>
      <c r="C2041" s="20">
        <v>891.6714477539062</v>
      </c>
      <c r="D2041" s="21">
        <f t="shared" ref="D2041:E2041" si="2044">B2041/B2040-1</f>
        <v>0.004077367785</v>
      </c>
      <c r="E2041" s="22">
        <f t="shared" si="2044"/>
        <v>0.001146417427</v>
      </c>
      <c r="K2041" s="26"/>
      <c r="L2041" s="26"/>
      <c r="M2041" s="26"/>
      <c r="N2041" s="26"/>
      <c r="O2041" s="26"/>
    </row>
    <row r="2042">
      <c r="A2042" s="19">
        <v>43201.0</v>
      </c>
      <c r="B2042" s="20">
        <v>91.44339752197266</v>
      </c>
      <c r="C2042" s="20">
        <v>905.0894775390625</v>
      </c>
      <c r="D2042" s="21">
        <f t="shared" ref="D2042:E2042" si="2045">B2042/B2041-1</f>
        <v>-0.02165814505</v>
      </c>
      <c r="E2042" s="22">
        <f t="shared" si="2045"/>
        <v>0.01504817702</v>
      </c>
      <c r="K2042" s="26"/>
      <c r="L2042" s="26"/>
      <c r="M2042" s="26"/>
      <c r="N2042" s="26"/>
      <c r="O2042" s="26"/>
    </row>
    <row r="2043">
      <c r="A2043" s="19">
        <v>43202.0</v>
      </c>
      <c r="B2043" s="20">
        <v>86.09786224365234</v>
      </c>
      <c r="C2043" s="20">
        <v>902.9989624023438</v>
      </c>
      <c r="D2043" s="21">
        <f t="shared" ref="D2043:E2043" si="2046">B2043/B2042-1</f>
        <v>-0.05845731265</v>
      </c>
      <c r="E2043" s="22">
        <f t="shared" si="2046"/>
        <v>-0.002309733113</v>
      </c>
      <c r="K2043" s="26"/>
      <c r="L2043" s="26"/>
      <c r="M2043" s="26"/>
      <c r="N2043" s="26"/>
      <c r="O2043" s="26"/>
    </row>
    <row r="2044">
      <c r="A2044" s="19">
        <v>43203.0</v>
      </c>
      <c r="B2044" s="20">
        <v>88.18546295166016</v>
      </c>
      <c r="C2044" s="20">
        <v>912.8680419921875</v>
      </c>
      <c r="D2044" s="21">
        <f t="shared" ref="D2044:E2044" si="2047">B2044/B2043-1</f>
        <v>0.02424683556</v>
      </c>
      <c r="E2044" s="22">
        <f t="shared" si="2047"/>
        <v>0.01092922584</v>
      </c>
      <c r="K2044" s="26"/>
      <c r="L2044" s="26"/>
      <c r="M2044" s="26"/>
      <c r="N2044" s="26"/>
      <c r="O2044" s="26"/>
    </row>
    <row r="2045">
      <c r="A2045" s="19">
        <v>43206.0</v>
      </c>
      <c r="B2045" s="20">
        <v>89.03948211669922</v>
      </c>
      <c r="C2045" s="20">
        <v>911.1178588867188</v>
      </c>
      <c r="D2045" s="21">
        <f t="shared" ref="D2045:E2045" si="2048">B2045/B2044-1</f>
        <v>0.00968435314</v>
      </c>
      <c r="E2045" s="22">
        <f t="shared" si="2048"/>
        <v>-0.001917235597</v>
      </c>
      <c r="K2045" s="26"/>
      <c r="L2045" s="26"/>
      <c r="M2045" s="26"/>
      <c r="N2045" s="26"/>
      <c r="O2045" s="26"/>
    </row>
    <row r="2046">
      <c r="A2046" s="19">
        <v>43207.0</v>
      </c>
      <c r="B2046" s="20">
        <v>88.24872589111328</v>
      </c>
      <c r="C2046" s="20">
        <v>918.1185913085938</v>
      </c>
      <c r="D2046" s="21">
        <f t="shared" ref="D2046:E2046" si="2049">B2046/B2045-1</f>
        <v>-0.008880961645</v>
      </c>
      <c r="E2046" s="22">
        <f t="shared" si="2049"/>
        <v>0.007683673801</v>
      </c>
      <c r="K2046" s="26"/>
      <c r="L2046" s="26"/>
      <c r="M2046" s="26"/>
      <c r="N2046" s="26"/>
      <c r="O2046" s="26"/>
    </row>
    <row r="2047">
      <c r="A2047" s="19">
        <v>43208.0</v>
      </c>
      <c r="B2047" s="20">
        <v>86.5090560913086</v>
      </c>
      <c r="C2047" s="20">
        <v>912.0416870117188</v>
      </c>
      <c r="D2047" s="21">
        <f t="shared" ref="D2047:E2047" si="2050">B2047/B2046-1</f>
        <v>-0.01971325685</v>
      </c>
      <c r="E2047" s="22">
        <f t="shared" si="2050"/>
        <v>-0.006618866402</v>
      </c>
      <c r="K2047" s="26"/>
      <c r="L2047" s="26"/>
      <c r="M2047" s="26"/>
      <c r="N2047" s="26"/>
      <c r="O2047" s="26"/>
    </row>
    <row r="2048">
      <c r="A2048" s="19">
        <v>43209.0</v>
      </c>
      <c r="B2048" s="20">
        <v>89.60883331298828</v>
      </c>
      <c r="C2048" s="20">
        <v>916.22265625</v>
      </c>
      <c r="D2048" s="21">
        <f t="shared" ref="D2048:E2048" si="2051">B2048/B2047-1</f>
        <v>0.03583182342</v>
      </c>
      <c r="E2048" s="22">
        <f t="shared" si="2051"/>
        <v>0.004584186554</v>
      </c>
      <c r="K2048" s="26"/>
      <c r="L2048" s="26"/>
      <c r="M2048" s="26"/>
      <c r="N2048" s="26"/>
      <c r="O2048" s="26"/>
    </row>
    <row r="2049">
      <c r="A2049" s="19">
        <v>43210.0</v>
      </c>
      <c r="B2049" s="20">
        <v>87.11002349853516</v>
      </c>
      <c r="C2049" s="20">
        <v>902.2210693359375</v>
      </c>
      <c r="D2049" s="21">
        <f t="shared" ref="D2049:E2049" si="2052">B2049/B2048-1</f>
        <v>-0.02788575325</v>
      </c>
      <c r="E2049" s="22">
        <f t="shared" si="2052"/>
        <v>-0.0152818606</v>
      </c>
      <c r="K2049" s="26"/>
      <c r="L2049" s="26"/>
      <c r="M2049" s="26"/>
      <c r="N2049" s="26"/>
      <c r="O2049" s="26"/>
    </row>
    <row r="2050">
      <c r="A2050" s="19">
        <v>43213.0</v>
      </c>
      <c r="B2050" s="20">
        <v>88.40687561035156</v>
      </c>
      <c r="C2050" s="20">
        <v>910.096923828125</v>
      </c>
      <c r="D2050" s="21">
        <f t="shared" ref="D2050:E2050" si="2053">B2050/B2049-1</f>
        <v>0.01488751879</v>
      </c>
      <c r="E2050" s="22">
        <f t="shared" si="2053"/>
        <v>0.008729406528</v>
      </c>
      <c r="K2050" s="26"/>
      <c r="L2050" s="26"/>
      <c r="M2050" s="26"/>
      <c r="N2050" s="26"/>
      <c r="O2050" s="26"/>
    </row>
    <row r="2051">
      <c r="A2051" s="19">
        <v>43214.0</v>
      </c>
      <c r="B2051" s="20">
        <v>87.23655700683594</v>
      </c>
      <c r="C2051" s="20">
        <v>943.2046508789062</v>
      </c>
      <c r="D2051" s="21">
        <f t="shared" ref="D2051:E2051" si="2054">B2051/B2050-1</f>
        <v>-0.01323786861</v>
      </c>
      <c r="E2051" s="22">
        <f t="shared" si="2054"/>
        <v>0.036378243</v>
      </c>
      <c r="K2051" s="26"/>
      <c r="L2051" s="26"/>
      <c r="M2051" s="26"/>
      <c r="N2051" s="26"/>
      <c r="O2051" s="26"/>
    </row>
    <row r="2052">
      <c r="A2052" s="19">
        <v>43215.0</v>
      </c>
      <c r="B2052" s="20">
        <v>87.01514434814453</v>
      </c>
      <c r="C2052" s="20">
        <v>943.6421508789062</v>
      </c>
      <c r="D2052" s="21">
        <f t="shared" ref="D2052:E2052" si="2055">B2052/B2051-1</f>
        <v>-0.002538071954</v>
      </c>
      <c r="E2052" s="22">
        <f t="shared" si="2055"/>
        <v>0.0004638441929</v>
      </c>
      <c r="K2052" s="26"/>
      <c r="L2052" s="26"/>
      <c r="M2052" s="26"/>
      <c r="N2052" s="26"/>
      <c r="O2052" s="26"/>
    </row>
    <row r="2053">
      <c r="A2053" s="19">
        <v>43216.0</v>
      </c>
      <c r="B2053" s="20">
        <v>88.9129638671875</v>
      </c>
      <c r="C2053" s="20">
        <v>948.3579711914062</v>
      </c>
      <c r="D2053" s="21">
        <f t="shared" ref="D2053:E2053" si="2056">B2053/B2052-1</f>
        <v>0.02181022089</v>
      </c>
      <c r="E2053" s="22">
        <f t="shared" si="2056"/>
        <v>0.004997466792</v>
      </c>
      <c r="K2053" s="26"/>
      <c r="L2053" s="26"/>
      <c r="M2053" s="26"/>
      <c r="N2053" s="26"/>
      <c r="O2053" s="26"/>
    </row>
    <row r="2054">
      <c r="A2054" s="19">
        <v>43217.0</v>
      </c>
      <c r="B2054" s="20">
        <v>89.7037353515625</v>
      </c>
      <c r="C2054" s="20">
        <v>968.7282104492188</v>
      </c>
      <c r="D2054" s="21">
        <f t="shared" ref="D2054:E2054" si="2057">B2054/B2053-1</f>
        <v>0.008893770379</v>
      </c>
      <c r="E2054" s="22">
        <f t="shared" si="2057"/>
        <v>0.02147948336</v>
      </c>
      <c r="K2054" s="26"/>
      <c r="L2054" s="26"/>
      <c r="M2054" s="26"/>
      <c r="N2054" s="26"/>
      <c r="O2054" s="26"/>
    </row>
    <row r="2055">
      <c r="A2055" s="19">
        <v>43220.0</v>
      </c>
      <c r="B2055" s="20">
        <v>88.6282958984375</v>
      </c>
      <c r="C2055" s="20">
        <v>936.6414794921875</v>
      </c>
      <c r="D2055" s="21">
        <f t="shared" ref="D2055:E2055" si="2058">B2055/B2054-1</f>
        <v>-0.01198879232</v>
      </c>
      <c r="E2055" s="22">
        <f t="shared" si="2058"/>
        <v>-0.0331225318</v>
      </c>
      <c r="K2055" s="26"/>
      <c r="L2055" s="26"/>
      <c r="M2055" s="26"/>
      <c r="N2055" s="26"/>
      <c r="O2055" s="26"/>
    </row>
    <row r="2056">
      <c r="A2056" s="19">
        <v>43222.0</v>
      </c>
      <c r="B2056" s="20">
        <v>81.85939025878906</v>
      </c>
      <c r="C2056" s="20">
        <v>945.7813110351562</v>
      </c>
      <c r="D2056" s="21">
        <f t="shared" ref="D2056:E2056" si="2059">B2056/B2055-1</f>
        <v>-0.07637409217</v>
      </c>
      <c r="E2056" s="22">
        <f t="shared" si="2059"/>
        <v>0.009758089667</v>
      </c>
      <c r="K2056" s="26"/>
      <c r="L2056" s="26"/>
      <c r="M2056" s="26"/>
      <c r="N2056" s="26"/>
      <c r="O2056" s="26"/>
    </row>
    <row r="2057">
      <c r="A2057" s="19">
        <v>43223.0</v>
      </c>
      <c r="B2057" s="20">
        <v>79.96157836914062</v>
      </c>
      <c r="C2057" s="20">
        <v>934.9884643554688</v>
      </c>
      <c r="D2057" s="21">
        <f t="shared" ref="D2057:E2057" si="2060">B2057/B2056-1</f>
        <v>-0.02318380193</v>
      </c>
      <c r="E2057" s="22">
        <f t="shared" si="2060"/>
        <v>-0.01141156687</v>
      </c>
      <c r="K2057" s="26"/>
      <c r="L2057" s="26"/>
      <c r="M2057" s="26"/>
      <c r="N2057" s="26"/>
      <c r="O2057" s="26"/>
    </row>
    <row r="2058">
      <c r="A2058" s="19">
        <v>43224.0</v>
      </c>
      <c r="B2058" s="20">
        <v>80.08808898925781</v>
      </c>
      <c r="C2058" s="20">
        <v>927.5502319335938</v>
      </c>
      <c r="D2058" s="21">
        <f t="shared" ref="D2058:E2058" si="2061">B2058/B2057-1</f>
        <v>0.001582142608</v>
      </c>
      <c r="E2058" s="22">
        <f t="shared" si="2061"/>
        <v>-0.007955426944</v>
      </c>
      <c r="K2058" s="26"/>
      <c r="L2058" s="26"/>
      <c r="M2058" s="26"/>
      <c r="N2058" s="26"/>
      <c r="O2058" s="26"/>
    </row>
    <row r="2059">
      <c r="A2059" s="19">
        <v>43227.0</v>
      </c>
      <c r="B2059" s="20">
        <v>80.720703125</v>
      </c>
      <c r="C2059" s="20">
        <v>944.12841796875</v>
      </c>
      <c r="D2059" s="21">
        <f t="shared" ref="D2059:E2059" si="2062">B2059/B2058-1</f>
        <v>0.007898979033</v>
      </c>
      <c r="E2059" s="22">
        <f t="shared" si="2062"/>
        <v>0.01787308705</v>
      </c>
      <c r="K2059" s="26"/>
      <c r="L2059" s="26"/>
      <c r="M2059" s="26"/>
      <c r="N2059" s="26"/>
      <c r="O2059" s="26"/>
    </row>
    <row r="2060">
      <c r="A2060" s="19">
        <v>43228.0</v>
      </c>
      <c r="B2060" s="20">
        <v>83.15623474121094</v>
      </c>
      <c r="C2060" s="20">
        <v>940.3363037109375</v>
      </c>
      <c r="D2060" s="21">
        <f t="shared" ref="D2060:E2060" si="2063">B2060/B2059-1</f>
        <v>0.03017232905</v>
      </c>
      <c r="E2060" s="22">
        <f t="shared" si="2063"/>
        <v>-0.004016523797</v>
      </c>
      <c r="K2060" s="26"/>
      <c r="L2060" s="26"/>
      <c r="M2060" s="26"/>
      <c r="N2060" s="26"/>
      <c r="O2060" s="26"/>
    </row>
    <row r="2061">
      <c r="A2061" s="19">
        <v>43229.0</v>
      </c>
      <c r="B2061" s="20">
        <v>81.63797760009766</v>
      </c>
      <c r="C2061" s="20">
        <v>949.670654296875</v>
      </c>
      <c r="D2061" s="21">
        <f t="shared" ref="D2061:E2061" si="2064">B2061/B2060-1</f>
        <v>-0.01825788705</v>
      </c>
      <c r="E2061" s="22">
        <f t="shared" si="2064"/>
        <v>0.009926608756</v>
      </c>
      <c r="K2061" s="26"/>
      <c r="L2061" s="26"/>
      <c r="M2061" s="26"/>
      <c r="N2061" s="26"/>
      <c r="O2061" s="26"/>
    </row>
    <row r="2062">
      <c r="A2062" s="19">
        <v>43230.0</v>
      </c>
      <c r="B2062" s="20">
        <v>80.11972045898438</v>
      </c>
      <c r="C2062" s="20">
        <v>953.9974975585938</v>
      </c>
      <c r="D2062" s="21">
        <f t="shared" ref="D2062:E2062" si="2065">B2062/B2061-1</f>
        <v>-0.01859743695</v>
      </c>
      <c r="E2062" s="22">
        <f t="shared" si="2065"/>
        <v>0.00455615138</v>
      </c>
      <c r="K2062" s="26"/>
      <c r="L2062" s="26"/>
      <c r="M2062" s="26"/>
      <c r="N2062" s="26"/>
      <c r="O2062" s="26"/>
    </row>
    <row r="2063">
      <c r="A2063" s="19">
        <v>43231.0</v>
      </c>
      <c r="B2063" s="20">
        <v>80.84722137451172</v>
      </c>
      <c r="C2063" s="20">
        <v>961.873291015625</v>
      </c>
      <c r="D2063" s="21">
        <f t="shared" ref="D2063:E2063" si="2066">B2063/B2062-1</f>
        <v>0.009080172913</v>
      </c>
      <c r="E2063" s="22">
        <f t="shared" si="2066"/>
        <v>0.008255570352</v>
      </c>
      <c r="K2063" s="26"/>
      <c r="L2063" s="26"/>
      <c r="M2063" s="26"/>
      <c r="N2063" s="26"/>
      <c r="O2063" s="26"/>
    </row>
    <row r="2064">
      <c r="A2064" s="19">
        <v>43234.0</v>
      </c>
      <c r="B2064" s="20">
        <v>78.44330596923828</v>
      </c>
      <c r="C2064" s="20">
        <v>959.2966918945312</v>
      </c>
      <c r="D2064" s="21">
        <f t="shared" ref="D2064:E2064" si="2067">B2064/B2063-1</f>
        <v>-0.02973405102</v>
      </c>
      <c r="E2064" s="22">
        <f t="shared" si="2067"/>
        <v>-0.002678730291</v>
      </c>
      <c r="K2064" s="26"/>
      <c r="L2064" s="26"/>
      <c r="M2064" s="26"/>
      <c r="N2064" s="26"/>
      <c r="O2064" s="26"/>
    </row>
    <row r="2065">
      <c r="A2065" s="19">
        <v>43235.0</v>
      </c>
      <c r="B2065" s="20">
        <v>78.00048828125</v>
      </c>
      <c r="C2065" s="20">
        <v>951.8583374023438</v>
      </c>
      <c r="D2065" s="21">
        <f t="shared" ref="D2065:E2065" si="2068">B2065/B2064-1</f>
        <v>-0.005645066619</v>
      </c>
      <c r="E2065" s="22">
        <f t="shared" si="2068"/>
        <v>-0.007753966583</v>
      </c>
      <c r="K2065" s="26"/>
      <c r="L2065" s="26"/>
      <c r="M2065" s="26"/>
      <c r="N2065" s="26"/>
      <c r="O2065" s="26"/>
    </row>
    <row r="2066">
      <c r="A2066" s="19">
        <v>43236.0</v>
      </c>
      <c r="B2066" s="20">
        <v>77.87396240234375</v>
      </c>
      <c r="C2066" s="20">
        <v>929.6893310546875</v>
      </c>
      <c r="D2066" s="21">
        <f t="shared" ref="D2066:E2066" si="2069">B2066/B2065-1</f>
        <v>-0.001622116498</v>
      </c>
      <c r="E2066" s="22">
        <f t="shared" si="2069"/>
        <v>-0.02329023708</v>
      </c>
      <c r="K2066" s="26"/>
      <c r="L2066" s="26"/>
      <c r="M2066" s="26"/>
      <c r="N2066" s="26"/>
      <c r="O2066" s="26"/>
    </row>
    <row r="2067">
      <c r="A2067" s="19">
        <v>43237.0</v>
      </c>
      <c r="B2067" s="20">
        <v>78.06375122070312</v>
      </c>
      <c r="C2067" s="20">
        <v>919.1881103515625</v>
      </c>
      <c r="D2067" s="21">
        <f t="shared" ref="D2067:E2067" si="2070">B2067/B2066-1</f>
        <v>0.002437128053</v>
      </c>
      <c r="E2067" s="22">
        <f t="shared" si="2070"/>
        <v>-0.01129540843</v>
      </c>
      <c r="K2067" s="26"/>
      <c r="L2067" s="26"/>
      <c r="M2067" s="26"/>
      <c r="N2067" s="26"/>
      <c r="O2067" s="26"/>
    </row>
    <row r="2068">
      <c r="A2068" s="19">
        <v>43238.0</v>
      </c>
      <c r="B2068" s="20">
        <v>75.02722930908203</v>
      </c>
      <c r="C2068" s="20">
        <v>908.0065307617188</v>
      </c>
      <c r="D2068" s="21">
        <f t="shared" ref="D2068:E2068" si="2071">B2068/B2067-1</f>
        <v>-0.03889797587</v>
      </c>
      <c r="E2068" s="22">
        <f t="shared" si="2071"/>
        <v>-0.012164626</v>
      </c>
      <c r="K2068" s="26"/>
      <c r="L2068" s="26"/>
      <c r="M2068" s="26"/>
      <c r="N2068" s="26"/>
      <c r="O2068" s="26"/>
    </row>
    <row r="2069">
      <c r="A2069" s="19">
        <v>43241.0</v>
      </c>
      <c r="B2069" s="20">
        <v>74.77418518066406</v>
      </c>
      <c r="C2069" s="20">
        <v>905.5755615234375</v>
      </c>
      <c r="D2069" s="21">
        <f t="shared" ref="D2069:E2069" si="2072">B2069/B2068-1</f>
        <v>-0.003372697229</v>
      </c>
      <c r="E2069" s="22">
        <f t="shared" si="2072"/>
        <v>-0.002677259641</v>
      </c>
      <c r="K2069" s="26"/>
      <c r="L2069" s="26"/>
      <c r="M2069" s="26"/>
      <c r="N2069" s="26"/>
      <c r="O2069" s="26"/>
    </row>
    <row r="2070">
      <c r="A2070" s="19">
        <v>43242.0</v>
      </c>
      <c r="B2070" s="20">
        <v>77.33625793457031</v>
      </c>
      <c r="C2070" s="20">
        <v>901.10302734375</v>
      </c>
      <c r="D2070" s="21">
        <f t="shared" ref="D2070:E2070" si="2073">B2070/B2069-1</f>
        <v>0.03426413471</v>
      </c>
      <c r="E2070" s="22">
        <f t="shared" si="2073"/>
        <v>-0.004938885687</v>
      </c>
      <c r="K2070" s="26"/>
      <c r="L2070" s="26"/>
      <c r="M2070" s="26"/>
      <c r="N2070" s="26"/>
      <c r="O2070" s="26"/>
    </row>
    <row r="2071">
      <c r="A2071" s="19">
        <v>43243.0</v>
      </c>
      <c r="B2071" s="20">
        <v>74.26809692382812</v>
      </c>
      <c r="C2071" s="20">
        <v>887.0042114257812</v>
      </c>
      <c r="D2071" s="21">
        <f t="shared" ref="D2071:E2071" si="2074">B2071/B2070-1</f>
        <v>-0.03967299547</v>
      </c>
      <c r="E2071" s="22">
        <f t="shared" si="2074"/>
        <v>-0.01564617529</v>
      </c>
      <c r="K2071" s="26"/>
      <c r="L2071" s="26"/>
      <c r="M2071" s="26"/>
      <c r="N2071" s="26"/>
      <c r="O2071" s="26"/>
    </row>
    <row r="2072">
      <c r="A2072" s="19">
        <v>43244.0</v>
      </c>
      <c r="B2072" s="20">
        <v>75.37516784667969</v>
      </c>
      <c r="C2072" s="20">
        <v>890.504638671875</v>
      </c>
      <c r="D2072" s="21">
        <f t="shared" ref="D2072:E2072" si="2075">B2072/B2071-1</f>
        <v>0.01490641296</v>
      </c>
      <c r="E2072" s="22">
        <f t="shared" si="2075"/>
        <v>0.003946347944</v>
      </c>
      <c r="K2072" s="26"/>
      <c r="L2072" s="26"/>
      <c r="M2072" s="26"/>
      <c r="N2072" s="26"/>
      <c r="O2072" s="26"/>
    </row>
    <row r="2073">
      <c r="A2073" s="19">
        <v>43245.0</v>
      </c>
      <c r="B2073" s="20">
        <v>78.94939422607422</v>
      </c>
      <c r="C2073" s="20">
        <v>895.317626953125</v>
      </c>
      <c r="D2073" s="21">
        <f t="shared" ref="D2073:E2073" si="2076">B2073/B2072-1</f>
        <v>0.04741914985</v>
      </c>
      <c r="E2073" s="22">
        <f t="shared" si="2076"/>
        <v>0.005404787434</v>
      </c>
      <c r="K2073" s="26"/>
      <c r="L2073" s="26"/>
      <c r="M2073" s="26"/>
      <c r="N2073" s="26"/>
      <c r="O2073" s="26"/>
    </row>
    <row r="2074">
      <c r="A2074" s="19">
        <v>43248.0</v>
      </c>
      <c r="B2074" s="20">
        <v>82.01754760742188</v>
      </c>
      <c r="C2074" s="20">
        <v>894.9286499023438</v>
      </c>
      <c r="D2074" s="21">
        <f t="shared" ref="D2074:E2074" si="2077">B2074/B2073-1</f>
        <v>0.03886227895</v>
      </c>
      <c r="E2074" s="22">
        <f t="shared" si="2077"/>
        <v>-0.0004344570453</v>
      </c>
      <c r="K2074" s="26"/>
      <c r="L2074" s="26"/>
      <c r="M2074" s="26"/>
      <c r="N2074" s="26"/>
      <c r="O2074" s="26"/>
    </row>
    <row r="2075">
      <c r="A2075" s="19">
        <v>43249.0</v>
      </c>
      <c r="B2075" s="20">
        <v>78.2535400390625</v>
      </c>
      <c r="C2075" s="20">
        <v>892.060302734375</v>
      </c>
      <c r="D2075" s="21">
        <f t="shared" ref="D2075:E2075" si="2078">B2075/B2074-1</f>
        <v>-0.0458927105</v>
      </c>
      <c r="E2075" s="22">
        <f t="shared" si="2078"/>
        <v>-0.003205112685</v>
      </c>
      <c r="K2075" s="26"/>
      <c r="L2075" s="26"/>
      <c r="M2075" s="26"/>
      <c r="N2075" s="26"/>
      <c r="O2075" s="26"/>
    </row>
    <row r="2076">
      <c r="A2076" s="19">
        <v>43250.0</v>
      </c>
      <c r="B2076" s="20">
        <v>78.06375122070312</v>
      </c>
      <c r="C2076" s="20">
        <v>890.7476196289062</v>
      </c>
      <c r="D2076" s="21">
        <f t="shared" ref="D2076:E2076" si="2079">B2076/B2075-1</f>
        <v>-0.002425306488</v>
      </c>
      <c r="E2076" s="22">
        <f t="shared" si="2079"/>
        <v>-0.001471518351</v>
      </c>
      <c r="K2076" s="26"/>
      <c r="L2076" s="26"/>
      <c r="M2076" s="26"/>
      <c r="N2076" s="26"/>
      <c r="O2076" s="26"/>
    </row>
    <row r="2077">
      <c r="A2077" s="19">
        <v>43251.0</v>
      </c>
      <c r="B2077" s="20">
        <v>76.54548645019531</v>
      </c>
      <c r="C2077" s="20">
        <v>895.8524169921875</v>
      </c>
      <c r="D2077" s="21">
        <f t="shared" ref="D2077:E2077" si="2080">B2077/B2076-1</f>
        <v>-0.0194490368</v>
      </c>
      <c r="E2077" s="22">
        <f t="shared" si="2080"/>
        <v>0.005730913281</v>
      </c>
      <c r="K2077" s="26"/>
      <c r="L2077" s="26"/>
      <c r="M2077" s="26"/>
      <c r="N2077" s="26"/>
      <c r="O2077" s="26"/>
    </row>
    <row r="2078">
      <c r="A2078" s="19">
        <v>43252.0</v>
      </c>
      <c r="B2078" s="20">
        <v>75.62821197509766</v>
      </c>
      <c r="C2078" s="20">
        <v>904.7977905273438</v>
      </c>
      <c r="D2078" s="21">
        <f t="shared" ref="D2078:E2078" si="2081">B2078/B2077-1</f>
        <v>-0.01198339076</v>
      </c>
      <c r="E2078" s="22">
        <f t="shared" si="2081"/>
        <v>0.009985320534</v>
      </c>
      <c r="K2078" s="26"/>
      <c r="L2078" s="26"/>
      <c r="M2078" s="26"/>
      <c r="N2078" s="26"/>
      <c r="O2078" s="26"/>
    </row>
    <row r="2079">
      <c r="A2079" s="19">
        <v>43255.0</v>
      </c>
      <c r="B2079" s="20">
        <v>73.54061126708984</v>
      </c>
      <c r="C2079" s="20">
        <v>914.8128051757812</v>
      </c>
      <c r="D2079" s="21">
        <f t="shared" ref="D2079:E2079" si="2082">B2079/B2078-1</f>
        <v>-0.02760346508</v>
      </c>
      <c r="E2079" s="22">
        <f t="shared" si="2082"/>
        <v>0.01106878769</v>
      </c>
      <c r="K2079" s="26"/>
      <c r="L2079" s="26"/>
      <c r="M2079" s="26"/>
      <c r="N2079" s="26"/>
      <c r="O2079" s="26"/>
    </row>
    <row r="2080">
      <c r="A2080" s="19">
        <v>43256.0</v>
      </c>
      <c r="B2080" s="20">
        <v>73.00289154052734</v>
      </c>
      <c r="C2080" s="20">
        <v>921.424560546875</v>
      </c>
      <c r="D2080" s="21">
        <f t="shared" ref="D2080:E2080" si="2083">B2080/B2079-1</f>
        <v>-0.007311874586</v>
      </c>
      <c r="E2080" s="22">
        <f t="shared" si="2083"/>
        <v>0.007227440777</v>
      </c>
      <c r="K2080" s="26"/>
      <c r="L2080" s="26"/>
      <c r="M2080" s="26"/>
      <c r="N2080" s="26"/>
      <c r="O2080" s="26"/>
    </row>
    <row r="2081">
      <c r="A2081" s="19">
        <v>43257.0</v>
      </c>
      <c r="B2081" s="20">
        <v>74.80581665039062</v>
      </c>
      <c r="C2081" s="20">
        <v>927.9877319335938</v>
      </c>
      <c r="D2081" s="21">
        <f t="shared" ref="D2081:E2081" si="2084">B2081/B2080-1</f>
        <v>0.02469662601</v>
      </c>
      <c r="E2081" s="22">
        <f t="shared" si="2084"/>
        <v>0.007122852665</v>
      </c>
      <c r="K2081" s="26"/>
      <c r="L2081" s="26"/>
      <c r="M2081" s="26"/>
      <c r="N2081" s="26"/>
      <c r="O2081" s="26"/>
    </row>
    <row r="2082">
      <c r="A2082" s="19">
        <v>43258.0</v>
      </c>
      <c r="B2082" s="20">
        <v>79.32896423339844</v>
      </c>
      <c r="C2082" s="20">
        <v>944.4686279296875</v>
      </c>
      <c r="D2082" s="21">
        <f t="shared" ref="D2082:E2082" si="2085">B2082/B2081-1</f>
        <v>0.06046518554</v>
      </c>
      <c r="E2082" s="22">
        <f t="shared" si="2085"/>
        <v>0.01775982099</v>
      </c>
      <c r="K2082" s="26"/>
      <c r="L2082" s="26"/>
      <c r="M2082" s="26"/>
      <c r="N2082" s="26"/>
      <c r="O2082" s="26"/>
    </row>
    <row r="2083">
      <c r="A2083" s="19">
        <v>43259.0</v>
      </c>
      <c r="B2083" s="20">
        <v>79.8983154296875</v>
      </c>
      <c r="C2083" s="20">
        <v>957.10888671875</v>
      </c>
      <c r="D2083" s="21">
        <f t="shared" ref="D2083:E2083" si="2086">B2083/B2082-1</f>
        <v>0.007177091013</v>
      </c>
      <c r="E2083" s="22">
        <f t="shared" si="2086"/>
        <v>0.01338346073</v>
      </c>
      <c r="K2083" s="26"/>
      <c r="L2083" s="26"/>
      <c r="M2083" s="26"/>
      <c r="N2083" s="26"/>
      <c r="O2083" s="26"/>
    </row>
    <row r="2084">
      <c r="A2084" s="19">
        <v>43262.0</v>
      </c>
      <c r="B2084" s="20">
        <v>81.13188934326172</v>
      </c>
      <c r="C2084" s="20">
        <v>955.4559326171875</v>
      </c>
      <c r="D2084" s="21">
        <f t="shared" ref="D2084:E2084" si="2087">B2084/B2083-1</f>
        <v>0.01543929815</v>
      </c>
      <c r="E2084" s="22">
        <f t="shared" si="2087"/>
        <v>-0.001727028267</v>
      </c>
      <c r="K2084" s="26"/>
      <c r="L2084" s="26"/>
      <c r="M2084" s="26"/>
      <c r="N2084" s="26"/>
      <c r="O2084" s="26"/>
    </row>
    <row r="2085">
      <c r="A2085" s="19">
        <v>43263.0</v>
      </c>
      <c r="B2085" s="20">
        <v>80.75233459472656</v>
      </c>
      <c r="C2085" s="20">
        <v>969.5546264648438</v>
      </c>
      <c r="D2085" s="21">
        <f t="shared" ref="D2085:E2085" si="2088">B2085/B2084-1</f>
        <v>-0.00467824368</v>
      </c>
      <c r="E2085" s="22">
        <f t="shared" si="2088"/>
        <v>0.01475598546</v>
      </c>
      <c r="K2085" s="26"/>
      <c r="L2085" s="26"/>
      <c r="M2085" s="26"/>
      <c r="N2085" s="26"/>
      <c r="O2085" s="26"/>
    </row>
    <row r="2086">
      <c r="A2086" s="19">
        <v>43264.0</v>
      </c>
      <c r="B2086" s="20">
        <v>81.70124053955078</v>
      </c>
      <c r="C2086" s="20">
        <v>974.7566528320312</v>
      </c>
      <c r="D2086" s="21">
        <f t="shared" ref="D2086:E2086" si="2089">B2086/B2085-1</f>
        <v>0.01175081748</v>
      </c>
      <c r="E2086" s="22">
        <f t="shared" si="2089"/>
        <v>0.005365377283</v>
      </c>
      <c r="K2086" s="26"/>
      <c r="L2086" s="26"/>
      <c r="M2086" s="26"/>
      <c r="N2086" s="26"/>
      <c r="O2086" s="26"/>
    </row>
    <row r="2087">
      <c r="A2087" s="19">
        <v>43265.0</v>
      </c>
      <c r="B2087" s="20">
        <v>84.73776245117188</v>
      </c>
      <c r="C2087" s="20">
        <v>980.0558471679688</v>
      </c>
      <c r="D2087" s="21">
        <f t="shared" ref="D2087:E2087" si="2090">B2087/B2086-1</f>
        <v>0.03716616653</v>
      </c>
      <c r="E2087" s="22">
        <f t="shared" si="2090"/>
        <v>0.005436427975</v>
      </c>
      <c r="K2087" s="26"/>
      <c r="L2087" s="26"/>
      <c r="M2087" s="26"/>
      <c r="N2087" s="26"/>
      <c r="O2087" s="26"/>
    </row>
    <row r="2088">
      <c r="A2088" s="19">
        <v>43266.0</v>
      </c>
      <c r="B2088" s="20">
        <v>83.7888412475586</v>
      </c>
      <c r="C2088" s="20">
        <v>986.1328735351562</v>
      </c>
      <c r="D2088" s="21">
        <f t="shared" ref="D2088:E2088" si="2091">B2088/B2087-1</f>
        <v>-0.01119832736</v>
      </c>
      <c r="E2088" s="22">
        <f t="shared" si="2091"/>
        <v>0.006200693955</v>
      </c>
      <c r="K2088" s="26"/>
      <c r="L2088" s="26"/>
      <c r="M2088" s="26"/>
      <c r="N2088" s="26"/>
      <c r="O2088" s="26"/>
    </row>
    <row r="2089">
      <c r="A2089" s="19">
        <v>43269.0</v>
      </c>
      <c r="B2089" s="20">
        <v>84.99079895019531</v>
      </c>
      <c r="C2089" s="20">
        <v>987.4454956054688</v>
      </c>
      <c r="D2089" s="21">
        <f t="shared" ref="D2089:E2089" si="2092">B2089/B2088-1</f>
        <v>0.01434508086</v>
      </c>
      <c r="E2089" s="22">
        <f t="shared" si="2092"/>
        <v>0.00133108033</v>
      </c>
      <c r="K2089" s="26"/>
      <c r="L2089" s="26"/>
      <c r="M2089" s="26"/>
      <c r="N2089" s="26"/>
      <c r="O2089" s="26"/>
    </row>
    <row r="2090">
      <c r="A2090" s="19">
        <v>43270.0</v>
      </c>
      <c r="B2090" s="20">
        <v>82.17569732666016</v>
      </c>
      <c r="C2090" s="20">
        <v>968.485107421875</v>
      </c>
      <c r="D2090" s="21">
        <f t="shared" ref="D2090:E2090" si="2093">B2090/B2089-1</f>
        <v>-0.03312242805</v>
      </c>
      <c r="E2090" s="22">
        <f t="shared" si="2093"/>
        <v>-0.01920145291</v>
      </c>
      <c r="K2090" s="26"/>
      <c r="L2090" s="26"/>
      <c r="M2090" s="26"/>
      <c r="N2090" s="26"/>
      <c r="O2090" s="26"/>
    </row>
    <row r="2091">
      <c r="A2091" s="19">
        <v>43271.0</v>
      </c>
      <c r="B2091" s="20">
        <v>83.34602355957031</v>
      </c>
      <c r="C2091" s="20">
        <v>991.0431518554688</v>
      </c>
      <c r="D2091" s="21">
        <f t="shared" ref="D2091:E2091" si="2094">B2091/B2090-1</f>
        <v>0.01424175603</v>
      </c>
      <c r="E2091" s="22">
        <f t="shared" si="2094"/>
        <v>0.02329209222</v>
      </c>
      <c r="K2091" s="26"/>
      <c r="L2091" s="26"/>
      <c r="M2091" s="26"/>
      <c r="N2091" s="26"/>
      <c r="O2091" s="26"/>
    </row>
    <row r="2092">
      <c r="A2092" s="19">
        <v>43272.0</v>
      </c>
      <c r="B2092" s="20">
        <v>82.1440658569336</v>
      </c>
      <c r="C2092" s="20">
        <v>1003.391662597656</v>
      </c>
      <c r="D2092" s="21">
        <f t="shared" ref="D2092:E2092" si="2095">B2092/B2091-1</f>
        <v>-0.01442129632</v>
      </c>
      <c r="E2092" s="22">
        <f t="shared" si="2095"/>
        <v>0.01246011409</v>
      </c>
      <c r="K2092" s="26"/>
      <c r="L2092" s="26"/>
      <c r="M2092" s="26"/>
      <c r="N2092" s="26"/>
      <c r="O2092" s="26"/>
    </row>
    <row r="2093">
      <c r="A2093" s="19">
        <v>43273.0</v>
      </c>
      <c r="B2093" s="20">
        <v>82.46037292480469</v>
      </c>
      <c r="C2093" s="20">
        <v>984.4799194335938</v>
      </c>
      <c r="D2093" s="21">
        <f t="shared" ref="D2093:E2093" si="2096">B2093/B2092-1</f>
        <v>0.003850638078</v>
      </c>
      <c r="E2093" s="22">
        <f t="shared" si="2096"/>
        <v>-0.01884781773</v>
      </c>
      <c r="K2093" s="26"/>
      <c r="L2093" s="26"/>
      <c r="M2093" s="26"/>
      <c r="N2093" s="26"/>
      <c r="O2093" s="26"/>
    </row>
    <row r="2094">
      <c r="A2094" s="19">
        <v>43276.0</v>
      </c>
      <c r="B2094" s="20">
        <v>80.34114074707031</v>
      </c>
      <c r="C2094" s="20">
        <v>976.6526489257812</v>
      </c>
      <c r="D2094" s="21">
        <f t="shared" ref="D2094:E2094" si="2097">B2094/B2093-1</f>
        <v>-0.0257000072</v>
      </c>
      <c r="E2094" s="22">
        <f t="shared" si="2097"/>
        <v>-0.007950665477</v>
      </c>
      <c r="K2094" s="26"/>
      <c r="L2094" s="26"/>
      <c r="M2094" s="26"/>
      <c r="N2094" s="26"/>
      <c r="O2094" s="26"/>
    </row>
    <row r="2095">
      <c r="A2095" s="19">
        <v>43277.0</v>
      </c>
      <c r="B2095" s="20">
        <v>81.70124053955078</v>
      </c>
      <c r="C2095" s="20">
        <v>951.8583374023438</v>
      </c>
      <c r="D2095" s="21">
        <f t="shared" ref="D2095:E2095" si="2098">B2095/B2094-1</f>
        <v>0.01692905751</v>
      </c>
      <c r="E2095" s="22">
        <f t="shared" si="2098"/>
        <v>-0.02538703146</v>
      </c>
      <c r="K2095" s="26"/>
      <c r="L2095" s="26"/>
      <c r="M2095" s="26"/>
      <c r="N2095" s="26"/>
      <c r="O2095" s="26"/>
    </row>
    <row r="2096">
      <c r="A2096" s="19">
        <v>43278.0</v>
      </c>
      <c r="B2096" s="20">
        <v>72.8131103515625</v>
      </c>
      <c r="C2096" s="20">
        <v>944.912353515625</v>
      </c>
      <c r="D2096" s="21">
        <f t="shared" ref="D2096:E2096" si="2099">B2096/B2095-1</f>
        <v>-0.1087881913</v>
      </c>
      <c r="E2096" s="22">
        <f t="shared" si="2099"/>
        <v>-0.007297287436</v>
      </c>
      <c r="K2096" s="26"/>
      <c r="L2096" s="26"/>
      <c r="M2096" s="26"/>
      <c r="N2096" s="26"/>
      <c r="O2096" s="26"/>
    </row>
    <row r="2097">
      <c r="A2097" s="19">
        <v>43279.0</v>
      </c>
      <c r="B2097" s="20">
        <v>69.17561340332031</v>
      </c>
      <c r="C2097" s="20">
        <v>924.46533203125</v>
      </c>
      <c r="D2097" s="21">
        <f t="shared" ref="D2097:E2097" si="2100">B2097/B2096-1</f>
        <v>-0.04995662087</v>
      </c>
      <c r="E2097" s="22">
        <f t="shared" si="2100"/>
        <v>-0.02163906674</v>
      </c>
      <c r="K2097" s="26"/>
      <c r="L2097" s="26"/>
      <c r="M2097" s="26"/>
      <c r="N2097" s="26"/>
      <c r="O2097" s="26"/>
    </row>
    <row r="2098">
      <c r="A2098" s="19">
        <v>43280.0</v>
      </c>
      <c r="B2098" s="20">
        <v>71.57952880859375</v>
      </c>
      <c r="C2098" s="20">
        <v>951.3692016601562</v>
      </c>
      <c r="D2098" s="21">
        <f t="shared" ref="D2098:E2098" si="2101">B2098/B2097-1</f>
        <v>0.03475090841</v>
      </c>
      <c r="E2098" s="22">
        <f t="shared" si="2101"/>
        <v>0.02910208603</v>
      </c>
      <c r="K2098" s="26"/>
      <c r="L2098" s="26"/>
      <c r="M2098" s="26"/>
      <c r="N2098" s="26"/>
      <c r="O2098" s="26"/>
    </row>
    <row r="2099">
      <c r="A2099" s="19">
        <v>43283.0</v>
      </c>
      <c r="B2099" s="20">
        <v>66.45540618896484</v>
      </c>
      <c r="C2099" s="20">
        <v>939.776123046875</v>
      </c>
      <c r="D2099" s="21">
        <f t="shared" ref="D2099:E2099" si="2102">B2099/B2098-1</f>
        <v>-0.07158642569</v>
      </c>
      <c r="E2099" s="22">
        <f t="shared" si="2102"/>
        <v>-0.01218567786</v>
      </c>
      <c r="K2099" s="26"/>
      <c r="L2099" s="26"/>
      <c r="M2099" s="26"/>
      <c r="N2099" s="26"/>
      <c r="O2099" s="26"/>
    </row>
    <row r="2100">
      <c r="A2100" s="19">
        <v>43284.0</v>
      </c>
      <c r="B2100" s="20">
        <v>67.21453094482422</v>
      </c>
      <c r="C2100" s="20">
        <v>950.244140625</v>
      </c>
      <c r="D2100" s="21">
        <f t="shared" ref="D2100:E2100" si="2103">B2100/B2099-1</f>
        <v>0.01142306999</v>
      </c>
      <c r="E2100" s="22">
        <f t="shared" si="2103"/>
        <v>0.01113884182</v>
      </c>
      <c r="K2100" s="26"/>
      <c r="L2100" s="26"/>
      <c r="M2100" s="26"/>
      <c r="N2100" s="26"/>
      <c r="O2100" s="26"/>
    </row>
    <row r="2101">
      <c r="A2101" s="19">
        <v>43285.0</v>
      </c>
      <c r="B2101" s="20">
        <v>68.13180541992188</v>
      </c>
      <c r="C2101" s="20">
        <v>968.6366577148438</v>
      </c>
      <c r="D2101" s="21">
        <f t="shared" ref="D2101:E2101" si="2104">B2101/B2100-1</f>
        <v>0.01364696684</v>
      </c>
      <c r="E2101" s="22">
        <f t="shared" si="2104"/>
        <v>0.01935557011</v>
      </c>
      <c r="K2101" s="26"/>
      <c r="L2101" s="26"/>
      <c r="M2101" s="26"/>
      <c r="N2101" s="26"/>
      <c r="O2101" s="26"/>
    </row>
    <row r="2102">
      <c r="A2102" s="19">
        <v>43286.0</v>
      </c>
      <c r="B2102" s="20">
        <v>66.99311828613281</v>
      </c>
      <c r="C2102" s="20">
        <v>943.5916137695312</v>
      </c>
      <c r="D2102" s="21">
        <f t="shared" ref="D2102:E2102" si="2105">B2102/B2101-1</f>
        <v>-0.01671300396</v>
      </c>
      <c r="E2102" s="22">
        <f t="shared" si="2105"/>
        <v>-0.0258559737</v>
      </c>
      <c r="K2102" s="26"/>
      <c r="L2102" s="26"/>
      <c r="M2102" s="26"/>
      <c r="N2102" s="26"/>
      <c r="O2102" s="26"/>
    </row>
    <row r="2103">
      <c r="A2103" s="19">
        <v>43287.0</v>
      </c>
      <c r="B2103" s="20">
        <v>70.18778991699219</v>
      </c>
      <c r="C2103" s="20">
        <v>956.358642578125</v>
      </c>
      <c r="D2103" s="21">
        <f t="shared" ref="D2103:E2103" si="2106">B2103/B2102-1</f>
        <v>0.04768656412</v>
      </c>
      <c r="E2103" s="22">
        <f t="shared" si="2106"/>
        <v>0.01353024828</v>
      </c>
      <c r="K2103" s="26"/>
      <c r="L2103" s="26"/>
      <c r="M2103" s="26"/>
      <c r="N2103" s="26"/>
      <c r="O2103" s="26"/>
    </row>
    <row r="2104">
      <c r="A2104" s="19">
        <v>43290.0</v>
      </c>
      <c r="B2104" s="20">
        <v>70.630615234375</v>
      </c>
      <c r="C2104" s="20">
        <v>975.48486328125</v>
      </c>
      <c r="D2104" s="21">
        <f t="shared" ref="D2104:E2104" si="2107">B2104/B2103-1</f>
        <v>0.006309150322</v>
      </c>
      <c r="E2104" s="22">
        <f t="shared" si="2107"/>
        <v>0.0199990044</v>
      </c>
      <c r="K2104" s="26"/>
      <c r="L2104" s="26"/>
      <c r="M2104" s="26"/>
      <c r="N2104" s="26"/>
      <c r="O2104" s="26"/>
    </row>
    <row r="2105">
      <c r="A2105" s="19">
        <v>43291.0</v>
      </c>
      <c r="B2105" s="20">
        <v>72.18049621582031</v>
      </c>
      <c r="C2105" s="20">
        <v>1003.46484375</v>
      </c>
      <c r="D2105" s="21">
        <f t="shared" ref="D2105:E2105" si="2108">B2105/B2104-1</f>
        <v>0.02194347276</v>
      </c>
      <c r="E2105" s="22">
        <f t="shared" si="2108"/>
        <v>0.02868315186</v>
      </c>
      <c r="K2105" s="26"/>
      <c r="L2105" s="26"/>
      <c r="M2105" s="26"/>
      <c r="N2105" s="26"/>
      <c r="O2105" s="26"/>
    </row>
    <row r="2106">
      <c r="A2106" s="19">
        <v>43292.0</v>
      </c>
      <c r="B2106" s="20">
        <v>78.50657653808594</v>
      </c>
      <c r="C2106" s="20">
        <v>1016.280822753906</v>
      </c>
      <c r="D2106" s="21">
        <f t="shared" ref="D2106:E2106" si="2109">B2106/B2105-1</f>
        <v>0.08764251638</v>
      </c>
      <c r="E2106" s="22">
        <f t="shared" si="2109"/>
        <v>0.01277172697</v>
      </c>
      <c r="K2106" s="26"/>
      <c r="L2106" s="26"/>
      <c r="M2106" s="26"/>
      <c r="N2106" s="26"/>
      <c r="O2106" s="26"/>
    </row>
    <row r="2107">
      <c r="A2107" s="19">
        <v>43293.0</v>
      </c>
      <c r="B2107" s="20">
        <v>78.63311004638672</v>
      </c>
      <c r="C2107" s="20">
        <v>1058.886840820312</v>
      </c>
      <c r="D2107" s="21">
        <f t="shared" ref="D2107:E2107" si="2110">B2107/B2106-1</f>
        <v>0.001611756796</v>
      </c>
      <c r="E2107" s="22">
        <f t="shared" si="2110"/>
        <v>0.04192346949</v>
      </c>
      <c r="K2107" s="26"/>
      <c r="L2107" s="26"/>
      <c r="M2107" s="26"/>
      <c r="N2107" s="26"/>
      <c r="O2107" s="26"/>
    </row>
    <row r="2108">
      <c r="A2108" s="19">
        <v>43294.0</v>
      </c>
      <c r="B2108" s="20">
        <v>83.28276062011719</v>
      </c>
      <c r="C2108" s="20">
        <v>1075.958618164062</v>
      </c>
      <c r="D2108" s="21">
        <f t="shared" ref="D2108:E2108" si="2111">B2108/B2107-1</f>
        <v>0.05913095096</v>
      </c>
      <c r="E2108" s="22">
        <f t="shared" si="2111"/>
        <v>0.01612238125</v>
      </c>
      <c r="K2108" s="26"/>
      <c r="L2108" s="26"/>
      <c r="M2108" s="26"/>
      <c r="N2108" s="26"/>
      <c r="O2108" s="26"/>
    </row>
    <row r="2109">
      <c r="A2109" s="19">
        <v>43297.0</v>
      </c>
      <c r="B2109" s="20">
        <v>84.51634216308594</v>
      </c>
      <c r="C2109" s="20">
        <v>1052.8701171875</v>
      </c>
      <c r="D2109" s="21">
        <f t="shared" ref="D2109:E2109" si="2112">B2109/B2108-1</f>
        <v>0.01481196749</v>
      </c>
      <c r="E2109" s="22">
        <f t="shared" si="2112"/>
        <v>-0.02145853994</v>
      </c>
      <c r="K2109" s="26"/>
      <c r="L2109" s="26"/>
      <c r="M2109" s="26"/>
      <c r="N2109" s="26"/>
      <c r="O2109" s="26"/>
    </row>
    <row r="2110">
      <c r="A2110" s="19">
        <v>43298.0</v>
      </c>
      <c r="B2110" s="20">
        <v>87.4896011352539</v>
      </c>
      <c r="C2110" s="20">
        <v>1068.670043945312</v>
      </c>
      <c r="D2110" s="21">
        <f t="shared" ref="D2110:E2110" si="2113">B2110/B2109-1</f>
        <v>0.03517969302</v>
      </c>
      <c r="E2110" s="22">
        <f t="shared" si="2113"/>
        <v>0.01500652977</v>
      </c>
      <c r="K2110" s="26"/>
      <c r="L2110" s="26"/>
      <c r="M2110" s="26"/>
      <c r="N2110" s="26"/>
      <c r="O2110" s="26"/>
    </row>
    <row r="2111">
      <c r="A2111" s="19">
        <v>43299.0</v>
      </c>
      <c r="B2111" s="20">
        <v>89.95677185058594</v>
      </c>
      <c r="C2111" s="20">
        <v>1068.86572265625</v>
      </c>
      <c r="D2111" s="21">
        <f t="shared" ref="D2111:E2111" si="2114">B2111/B2110-1</f>
        <v>0.0281995881</v>
      </c>
      <c r="E2111" s="22">
        <f t="shared" si="2114"/>
        <v>0.0001831048901</v>
      </c>
      <c r="K2111" s="26"/>
      <c r="L2111" s="26"/>
      <c r="M2111" s="26"/>
      <c r="N2111" s="26"/>
      <c r="O2111" s="26"/>
    </row>
    <row r="2112">
      <c r="A2112" s="19">
        <v>43300.0</v>
      </c>
      <c r="B2112" s="20">
        <v>95.55533599853516</v>
      </c>
      <c r="C2112" s="20">
        <v>1080.89892578125</v>
      </c>
      <c r="D2112" s="21">
        <f t="shared" ref="D2112:E2112" si="2115">B2112/B2111-1</f>
        <v>0.06223616113</v>
      </c>
      <c r="E2112" s="22">
        <f t="shared" si="2115"/>
        <v>0.01125791844</v>
      </c>
      <c r="K2112" s="26"/>
      <c r="L2112" s="26"/>
      <c r="M2112" s="26"/>
      <c r="N2112" s="26"/>
      <c r="O2112" s="26"/>
    </row>
    <row r="2113">
      <c r="A2113" s="19">
        <v>43301.0</v>
      </c>
      <c r="B2113" s="20">
        <v>103.0833740234375</v>
      </c>
      <c r="C2113" s="20">
        <v>1104.18310546875</v>
      </c>
      <c r="D2113" s="21">
        <f t="shared" ref="D2113:E2113" si="2116">B2113/B2112-1</f>
        <v>0.0787819743</v>
      </c>
      <c r="E2113" s="22">
        <f t="shared" si="2116"/>
        <v>0.02154149582</v>
      </c>
      <c r="K2113" s="26"/>
      <c r="L2113" s="26"/>
      <c r="M2113" s="26"/>
      <c r="N2113" s="26"/>
      <c r="O2113" s="26"/>
    </row>
    <row r="2114">
      <c r="A2114" s="19">
        <v>43304.0</v>
      </c>
      <c r="B2114" s="20">
        <v>108.3023834228516</v>
      </c>
      <c r="C2114" s="20">
        <v>1096.01416015625</v>
      </c>
      <c r="D2114" s="21">
        <f t="shared" ref="D2114:E2114" si="2117">B2114/B2113-1</f>
        <v>0.05062901218</v>
      </c>
      <c r="E2114" s="22">
        <f t="shared" si="2117"/>
        <v>-0.00739817995</v>
      </c>
      <c r="K2114" s="26"/>
      <c r="L2114" s="26"/>
      <c r="M2114" s="26"/>
      <c r="N2114" s="26"/>
      <c r="O2114" s="26"/>
    </row>
    <row r="2115">
      <c r="A2115" s="19">
        <v>43305.0</v>
      </c>
      <c r="B2115" s="20">
        <v>117.6966018676758</v>
      </c>
      <c r="C2115" s="20">
        <v>1086.866821289062</v>
      </c>
      <c r="D2115" s="21">
        <f t="shared" ref="D2115:E2115" si="2118">B2115/B2114-1</f>
        <v>0.08674064363</v>
      </c>
      <c r="E2115" s="22">
        <f t="shared" si="2118"/>
        <v>-0.008346004276</v>
      </c>
      <c r="K2115" s="26"/>
      <c r="L2115" s="26"/>
      <c r="M2115" s="26"/>
      <c r="N2115" s="26"/>
      <c r="O2115" s="26"/>
    </row>
    <row r="2116">
      <c r="A2116" s="19">
        <v>43306.0</v>
      </c>
      <c r="B2116" s="20">
        <v>126.3949432373047</v>
      </c>
      <c r="C2116" s="20">
        <v>1090.975708007812</v>
      </c>
      <c r="D2116" s="21">
        <f t="shared" ref="D2116:E2116" si="2119">B2116/B2115-1</f>
        <v>0.07390477917</v>
      </c>
      <c r="E2116" s="22">
        <f t="shared" si="2119"/>
        <v>0.003780487764</v>
      </c>
      <c r="K2116" s="26"/>
      <c r="L2116" s="26"/>
      <c r="M2116" s="26"/>
      <c r="N2116" s="26"/>
      <c r="O2116" s="26"/>
    </row>
    <row r="2117">
      <c r="A2117" s="19">
        <v>43307.0</v>
      </c>
      <c r="B2117" s="20">
        <v>125.0981063842773</v>
      </c>
      <c r="C2117" s="20">
        <v>1086.5732421875</v>
      </c>
      <c r="D2117" s="21">
        <f t="shared" ref="D2117:E2117" si="2120">B2117/B2116-1</f>
        <v>-0.0102601957</v>
      </c>
      <c r="E2117" s="22">
        <f t="shared" si="2120"/>
        <v>-0.004035347247</v>
      </c>
      <c r="K2117" s="26"/>
      <c r="L2117" s="26"/>
      <c r="M2117" s="26"/>
      <c r="N2117" s="26"/>
      <c r="O2117" s="26"/>
    </row>
    <row r="2118">
      <c r="A2118" s="19">
        <v>43308.0</v>
      </c>
      <c r="B2118" s="20">
        <v>124.3197021484375</v>
      </c>
      <c r="C2118" s="20">
        <v>1105.357055664062</v>
      </c>
      <c r="D2118" s="21">
        <f t="shared" ref="D2118:E2118" si="2121">B2118/B2117-1</f>
        <v>-0.006222350268</v>
      </c>
      <c r="E2118" s="22">
        <f t="shared" si="2121"/>
        <v>0.01728720416</v>
      </c>
      <c r="K2118" s="26"/>
      <c r="L2118" s="26"/>
      <c r="M2118" s="26"/>
      <c r="N2118" s="26"/>
      <c r="O2118" s="26"/>
    </row>
    <row r="2119">
      <c r="A2119" s="19">
        <v>43311.0</v>
      </c>
      <c r="B2119" s="20">
        <v>122.8283843994141</v>
      </c>
      <c r="C2119" s="20">
        <v>1126.439819335938</v>
      </c>
      <c r="D2119" s="21">
        <f t="shared" ref="D2119:E2119" si="2122">B2119/B2118-1</f>
        <v>-0.01199582788</v>
      </c>
      <c r="E2119" s="22">
        <f t="shared" si="2122"/>
        <v>0.01907326105</v>
      </c>
      <c r="K2119" s="26"/>
      <c r="L2119" s="26"/>
      <c r="M2119" s="26"/>
      <c r="N2119" s="26"/>
      <c r="O2119" s="26"/>
    </row>
    <row r="2120">
      <c r="A2120" s="19">
        <v>43312.0</v>
      </c>
      <c r="B2120" s="20">
        <v>124.0341339111328</v>
      </c>
      <c r="C2120" s="20">
        <v>1160.289916992188</v>
      </c>
      <c r="D2120" s="21">
        <f t="shared" ref="D2120:E2120" si="2123">B2120/B2119-1</f>
        <v>0.009816538072</v>
      </c>
      <c r="E2120" s="22">
        <f t="shared" si="2123"/>
        <v>0.03005051586</v>
      </c>
      <c r="K2120" s="26"/>
      <c r="L2120" s="26"/>
      <c r="M2120" s="26"/>
      <c r="N2120" s="26"/>
      <c r="O2120" s="26"/>
    </row>
    <row r="2121">
      <c r="A2121" s="19">
        <v>43313.0</v>
      </c>
      <c r="B2121" s="20">
        <v>122.6379928588867</v>
      </c>
      <c r="C2121" s="20">
        <v>1166.502197265625</v>
      </c>
      <c r="D2121" s="21">
        <f t="shared" ref="D2121:E2121" si="2124">B2121/B2120-1</f>
        <v>-0.01125610353</v>
      </c>
      <c r="E2121" s="22">
        <f t="shared" si="2124"/>
        <v>0.005354075893</v>
      </c>
      <c r="K2121" s="26"/>
      <c r="L2121" s="26"/>
      <c r="M2121" s="26"/>
      <c r="N2121" s="26"/>
      <c r="O2121" s="26"/>
    </row>
    <row r="2122">
      <c r="A2122" s="19">
        <v>43314.0</v>
      </c>
      <c r="B2122" s="20">
        <v>124.7004776000977</v>
      </c>
      <c r="C2122" s="20">
        <v>1143.0224609375</v>
      </c>
      <c r="D2122" s="21">
        <f t="shared" ref="D2122:E2122" si="2125">B2122/B2121-1</f>
        <v>0.0168176655</v>
      </c>
      <c r="E2122" s="22">
        <f t="shared" si="2125"/>
        <v>-0.02012832585</v>
      </c>
      <c r="K2122" s="26"/>
      <c r="L2122" s="26"/>
      <c r="M2122" s="26"/>
      <c r="N2122" s="26"/>
      <c r="O2122" s="26"/>
    </row>
    <row r="2123">
      <c r="A2123" s="19">
        <v>43315.0</v>
      </c>
      <c r="B2123" s="20">
        <v>125.7475738525391</v>
      </c>
      <c r="C2123" s="20">
        <v>1151.43603515625</v>
      </c>
      <c r="D2123" s="21">
        <f t="shared" ref="D2123:E2123" si="2126">B2123/B2122-1</f>
        <v>0.008396890474</v>
      </c>
      <c r="E2123" s="22">
        <f t="shared" si="2126"/>
        <v>0.007360812675</v>
      </c>
      <c r="K2123" s="26"/>
      <c r="L2123" s="26"/>
      <c r="M2123" s="26"/>
      <c r="N2123" s="26"/>
      <c r="O2123" s="26"/>
    </row>
    <row r="2124">
      <c r="A2124" s="19">
        <v>43318.0</v>
      </c>
      <c r="B2124" s="20">
        <v>125.7793045043945</v>
      </c>
      <c r="C2124" s="20">
        <v>1166.746826171875</v>
      </c>
      <c r="D2124" s="21">
        <f t="shared" ref="D2124:E2124" si="2127">B2124/B2123-1</f>
        <v>0.0002523360959</v>
      </c>
      <c r="E2124" s="22">
        <f t="shared" si="2127"/>
        <v>0.01329712685</v>
      </c>
      <c r="K2124" s="26"/>
      <c r="L2124" s="26"/>
      <c r="M2124" s="26"/>
      <c r="N2124" s="26"/>
      <c r="O2124" s="26"/>
    </row>
    <row r="2125">
      <c r="A2125" s="19">
        <v>43319.0</v>
      </c>
      <c r="B2125" s="20">
        <v>120.6707077026367</v>
      </c>
      <c r="C2125" s="20">
        <v>1158.528930664062</v>
      </c>
      <c r="D2125" s="21">
        <f t="shared" ref="D2125:E2125" si="2128">B2125/B2124-1</f>
        <v>-0.04061555931</v>
      </c>
      <c r="E2125" s="22">
        <f t="shared" si="2128"/>
        <v>-0.007043426494</v>
      </c>
      <c r="K2125" s="26"/>
      <c r="L2125" s="26"/>
      <c r="M2125" s="26"/>
      <c r="N2125" s="26"/>
      <c r="O2125" s="26"/>
    </row>
    <row r="2126">
      <c r="A2126" s="19">
        <v>43320.0</v>
      </c>
      <c r="B2126" s="20">
        <v>126.6994857788086</v>
      </c>
      <c r="C2126" s="20">
        <v>1191.302734375</v>
      </c>
      <c r="D2126" s="21">
        <f t="shared" ref="D2126:E2126" si="2129">B2126/B2125-1</f>
        <v>0.04996057611</v>
      </c>
      <c r="E2126" s="22">
        <f t="shared" si="2129"/>
        <v>0.02828915433</v>
      </c>
      <c r="K2126" s="26"/>
      <c r="L2126" s="26"/>
      <c r="M2126" s="26"/>
      <c r="N2126" s="26"/>
      <c r="O2126" s="26"/>
    </row>
    <row r="2127">
      <c r="A2127" s="19">
        <v>43321.0</v>
      </c>
      <c r="B2127" s="20">
        <v>127.1437225341797</v>
      </c>
      <c r="C2127" s="20">
        <v>1191.547241210938</v>
      </c>
      <c r="D2127" s="21">
        <f t="shared" ref="D2127:E2127" si="2130">B2127/B2126-1</f>
        <v>0.003506223823</v>
      </c>
      <c r="E2127" s="22">
        <f t="shared" si="2130"/>
        <v>0.0002052432424</v>
      </c>
      <c r="K2127" s="26"/>
      <c r="L2127" s="26"/>
      <c r="M2127" s="26"/>
      <c r="N2127" s="26"/>
      <c r="O2127" s="26"/>
    </row>
    <row r="2128">
      <c r="A2128" s="19">
        <v>43322.0</v>
      </c>
      <c r="B2128" s="20">
        <v>126.3821792602539</v>
      </c>
      <c r="C2128" s="20">
        <v>1178.095336914062</v>
      </c>
      <c r="D2128" s="21">
        <f t="shared" ref="D2128:E2128" si="2131">B2128/B2127-1</f>
        <v>-0.005989625431</v>
      </c>
      <c r="E2128" s="22">
        <f t="shared" si="2131"/>
        <v>-0.01128944269</v>
      </c>
      <c r="K2128" s="26"/>
      <c r="L2128" s="26"/>
      <c r="M2128" s="26"/>
      <c r="N2128" s="26"/>
      <c r="O2128" s="26"/>
    </row>
    <row r="2129">
      <c r="A2129" s="19">
        <v>43325.0</v>
      </c>
      <c r="B2129" s="20">
        <v>123.367805480957</v>
      </c>
      <c r="C2129" s="20">
        <v>1161.952880859375</v>
      </c>
      <c r="D2129" s="21">
        <f t="shared" ref="D2129:E2129" si="2132">B2129/B2128-1</f>
        <v>-0.02385125654</v>
      </c>
      <c r="E2129" s="22">
        <f t="shared" si="2132"/>
        <v>-0.01370216446</v>
      </c>
      <c r="K2129" s="26"/>
      <c r="L2129" s="26"/>
      <c r="M2129" s="26"/>
      <c r="N2129" s="26"/>
      <c r="O2129" s="26"/>
    </row>
    <row r="2130">
      <c r="A2130" s="19">
        <v>43326.0</v>
      </c>
      <c r="B2130" s="20">
        <v>128.3811950683594</v>
      </c>
      <c r="C2130" s="20">
        <v>1184.356567382812</v>
      </c>
      <c r="D2130" s="21">
        <f t="shared" ref="D2130:E2130" si="2133">B2130/B2129-1</f>
        <v>0.04063774635</v>
      </c>
      <c r="E2130" s="22">
        <f t="shared" si="2133"/>
        <v>0.01928106285</v>
      </c>
      <c r="K2130" s="26"/>
      <c r="L2130" s="26"/>
      <c r="M2130" s="26"/>
      <c r="N2130" s="26"/>
      <c r="O2130" s="26"/>
    </row>
    <row r="2131">
      <c r="A2131" s="19">
        <v>43328.0</v>
      </c>
      <c r="B2131" s="20">
        <v>128.7619781494141</v>
      </c>
      <c r="C2131" s="20">
        <v>1174.769165039062</v>
      </c>
      <c r="D2131" s="21">
        <f t="shared" ref="D2131:E2131" si="2134">B2131/B2130-1</f>
        <v>0.002966034713</v>
      </c>
      <c r="E2131" s="22">
        <f t="shared" si="2134"/>
        <v>-0.008095030338</v>
      </c>
      <c r="K2131" s="26"/>
      <c r="L2131" s="26"/>
      <c r="M2131" s="26"/>
      <c r="N2131" s="26"/>
      <c r="O2131" s="26"/>
    </row>
    <row r="2132">
      <c r="A2132" s="19">
        <v>43329.0</v>
      </c>
      <c r="B2132" s="20">
        <v>128.8571624755859</v>
      </c>
      <c r="C2132" s="20">
        <v>1177.655029296875</v>
      </c>
      <c r="D2132" s="21">
        <f t="shared" ref="D2132:E2132" si="2135">B2132/B2131-1</f>
        <v>0.0007392269639</v>
      </c>
      <c r="E2132" s="22">
        <f t="shared" si="2135"/>
        <v>0.002456537287</v>
      </c>
      <c r="K2132" s="26"/>
      <c r="L2132" s="26"/>
      <c r="M2132" s="26"/>
      <c r="N2132" s="26"/>
      <c r="O2132" s="26"/>
    </row>
    <row r="2133">
      <c r="A2133" s="19">
        <v>43332.0</v>
      </c>
      <c r="B2133" s="20">
        <v>134.8542022705078</v>
      </c>
      <c r="C2133" s="20">
        <v>1208.1298828125</v>
      </c>
      <c r="D2133" s="21">
        <f t="shared" ref="D2133:E2133" si="2136">B2133/B2132-1</f>
        <v>0.04654021305</v>
      </c>
      <c r="E2133" s="22">
        <f t="shared" si="2136"/>
        <v>0.0258775726</v>
      </c>
      <c r="K2133" s="26"/>
      <c r="L2133" s="26"/>
      <c r="M2133" s="26"/>
      <c r="N2133" s="26"/>
      <c r="O2133" s="26"/>
    </row>
    <row r="2134">
      <c r="A2134" s="19">
        <v>43333.0</v>
      </c>
      <c r="B2134" s="20">
        <v>135.3618927001953</v>
      </c>
      <c r="C2134" s="20">
        <v>1220.163208007812</v>
      </c>
      <c r="D2134" s="21">
        <f t="shared" ref="D2134:E2134" si="2137">B2134/B2133-1</f>
        <v>0.003764735701</v>
      </c>
      <c r="E2134" s="22">
        <f t="shared" si="2137"/>
        <v>0.009960290997</v>
      </c>
      <c r="K2134" s="26"/>
      <c r="L2134" s="26"/>
      <c r="M2134" s="26"/>
      <c r="N2134" s="26"/>
      <c r="O2134" s="26"/>
    </row>
    <row r="2135">
      <c r="A2135" s="19">
        <v>43335.0</v>
      </c>
      <c r="B2135" s="20">
        <v>133.8070831298828</v>
      </c>
      <c r="C2135" s="20">
        <v>1241.930908203125</v>
      </c>
      <c r="D2135" s="21">
        <f t="shared" ref="D2135:E2135" si="2138">B2135/B2134-1</f>
        <v>-0.01148631671</v>
      </c>
      <c r="E2135" s="22">
        <f t="shared" si="2138"/>
        <v>0.01783999063</v>
      </c>
      <c r="K2135" s="26"/>
      <c r="L2135" s="26"/>
      <c r="M2135" s="26"/>
      <c r="N2135" s="26"/>
      <c r="O2135" s="26"/>
    </row>
    <row r="2136">
      <c r="A2136" s="19">
        <v>43336.0</v>
      </c>
      <c r="B2136" s="20">
        <v>132.5061492919922</v>
      </c>
      <c r="C2136" s="20">
        <v>1249.806274414062</v>
      </c>
      <c r="D2136" s="21">
        <f t="shared" ref="D2136:E2136" si="2139">B2136/B2135-1</f>
        <v>-0.009722458688</v>
      </c>
      <c r="E2136" s="22">
        <f t="shared" si="2139"/>
        <v>0.006341227325</v>
      </c>
      <c r="K2136" s="26"/>
      <c r="L2136" s="26"/>
      <c r="M2136" s="26"/>
      <c r="N2136" s="26"/>
      <c r="O2136" s="26"/>
    </row>
    <row r="2137">
      <c r="A2137" s="19">
        <v>43339.0</v>
      </c>
      <c r="B2137" s="20">
        <v>134.4417114257812</v>
      </c>
      <c r="C2137" s="20">
        <v>1263.502685546875</v>
      </c>
      <c r="D2137" s="21">
        <f t="shared" ref="D2137:E2137" si="2140">B2137/B2136-1</f>
        <v>0.01460733818</v>
      </c>
      <c r="E2137" s="22">
        <f t="shared" si="2140"/>
        <v>0.01095882731</v>
      </c>
      <c r="K2137" s="26"/>
      <c r="L2137" s="26"/>
      <c r="M2137" s="26"/>
      <c r="N2137" s="26"/>
      <c r="O2137" s="26"/>
    </row>
    <row r="2138">
      <c r="A2138" s="19">
        <v>43340.0</v>
      </c>
      <c r="B2138" s="20">
        <v>145.7694702148438</v>
      </c>
      <c r="C2138" s="20">
        <v>1290.40673828125</v>
      </c>
      <c r="D2138" s="21">
        <f t="shared" ref="D2138:E2138" si="2141">B2138/B2137-1</f>
        <v>0.08425776992</v>
      </c>
      <c r="E2138" s="22">
        <f t="shared" si="2141"/>
        <v>0.02129322956</v>
      </c>
      <c r="K2138" s="26"/>
      <c r="L2138" s="26"/>
      <c r="M2138" s="26"/>
      <c r="N2138" s="26"/>
      <c r="O2138" s="26"/>
    </row>
    <row r="2139">
      <c r="A2139" s="19">
        <v>43341.0</v>
      </c>
      <c r="B2139" s="20">
        <v>141.7079620361328</v>
      </c>
      <c r="C2139" s="20">
        <v>1266.144287109375</v>
      </c>
      <c r="D2139" s="21">
        <f t="shared" ref="D2139:E2139" si="2142">B2139/B2138-1</f>
        <v>-0.02786254332</v>
      </c>
      <c r="E2139" s="22">
        <f t="shared" si="2142"/>
        <v>-0.01880217334</v>
      </c>
      <c r="K2139" s="26"/>
      <c r="L2139" s="26"/>
      <c r="M2139" s="26"/>
      <c r="N2139" s="26"/>
      <c r="O2139" s="26"/>
    </row>
    <row r="2140">
      <c r="A2140" s="19">
        <v>43342.0</v>
      </c>
      <c r="B2140" s="20">
        <v>142.1521911621094</v>
      </c>
      <c r="C2140" s="20">
        <v>1246.822387695312</v>
      </c>
      <c r="D2140" s="21">
        <f t="shared" ref="D2140:E2140" si="2143">B2140/B2139-1</f>
        <v>0.003134821217</v>
      </c>
      <c r="E2140" s="22">
        <f t="shared" si="2143"/>
        <v>-0.01526042459</v>
      </c>
      <c r="K2140" s="26"/>
      <c r="L2140" s="26"/>
      <c r="M2140" s="26"/>
      <c r="N2140" s="26"/>
      <c r="O2140" s="26"/>
    </row>
    <row r="2141">
      <c r="A2141" s="19">
        <v>43343.0</v>
      </c>
      <c r="B2141" s="20">
        <v>142.9454498291016</v>
      </c>
      <c r="C2141" s="20">
        <v>1214.733642578125</v>
      </c>
      <c r="D2141" s="21">
        <f t="shared" ref="D2141:E2141" si="2144">B2141/B2140-1</f>
        <v>0.005580347798</v>
      </c>
      <c r="E2141" s="22">
        <f t="shared" si="2144"/>
        <v>-0.02573642039</v>
      </c>
      <c r="K2141" s="26"/>
      <c r="L2141" s="26"/>
      <c r="M2141" s="26"/>
      <c r="N2141" s="26"/>
      <c r="O2141" s="26"/>
    </row>
    <row r="2142">
      <c r="A2142" s="19">
        <v>43346.0</v>
      </c>
      <c r="B2142" s="20">
        <v>133.5849914550781</v>
      </c>
      <c r="C2142" s="20">
        <v>1202.504516601562</v>
      </c>
      <c r="D2142" s="21">
        <f t="shared" ref="D2142:E2142" si="2145">B2142/B2141-1</f>
        <v>-0.06548273055</v>
      </c>
      <c r="E2142" s="22">
        <f t="shared" si="2145"/>
        <v>-0.01006733126</v>
      </c>
      <c r="K2142" s="26"/>
      <c r="L2142" s="26"/>
      <c r="M2142" s="26"/>
      <c r="N2142" s="26"/>
      <c r="O2142" s="26"/>
    </row>
    <row r="2143">
      <c r="A2143" s="19">
        <v>43347.0</v>
      </c>
      <c r="B2143" s="20">
        <v>133.5215301513672</v>
      </c>
      <c r="C2143" s="20">
        <v>1215.026977539062</v>
      </c>
      <c r="D2143" s="21">
        <f t="shared" ref="D2143:E2143" si="2146">B2143/B2142-1</f>
        <v>-0.0004750631266</v>
      </c>
      <c r="E2143" s="22">
        <f t="shared" si="2146"/>
        <v>0.01041364982</v>
      </c>
      <c r="K2143" s="26"/>
      <c r="L2143" s="26"/>
      <c r="M2143" s="26"/>
      <c r="N2143" s="26"/>
      <c r="O2143" s="26"/>
    </row>
    <row r="2144">
      <c r="A2144" s="19">
        <v>43348.0</v>
      </c>
      <c r="B2144" s="20">
        <v>133.8705596923828</v>
      </c>
      <c r="C2144" s="20">
        <v>1200.401123046875</v>
      </c>
      <c r="D2144" s="21">
        <f t="shared" ref="D2144:E2144" si="2147">B2144/B2143-1</f>
        <v>0.002614031914</v>
      </c>
      <c r="E2144" s="22">
        <f t="shared" si="2147"/>
        <v>-0.01203747305</v>
      </c>
      <c r="K2144" s="26"/>
      <c r="L2144" s="26"/>
      <c r="M2144" s="26"/>
      <c r="N2144" s="26"/>
      <c r="O2144" s="26"/>
    </row>
    <row r="2145">
      <c r="A2145" s="19">
        <v>43349.0</v>
      </c>
      <c r="B2145" s="20">
        <v>161.9106903076172</v>
      </c>
      <c r="C2145" s="20">
        <v>1234.055297851562</v>
      </c>
      <c r="D2145" s="21">
        <f t="shared" ref="D2145:E2145" si="2148">B2145/B2144-1</f>
        <v>0.2094570358</v>
      </c>
      <c r="E2145" s="22">
        <f t="shared" si="2148"/>
        <v>0.02803577417</v>
      </c>
      <c r="K2145" s="26"/>
      <c r="L2145" s="26"/>
      <c r="M2145" s="26"/>
      <c r="N2145" s="26"/>
      <c r="O2145" s="26"/>
    </row>
    <row r="2146">
      <c r="A2146" s="19">
        <v>43350.0</v>
      </c>
      <c r="B2146" s="20">
        <v>155.6301116943359</v>
      </c>
      <c r="C2146" s="20">
        <v>1250.882568359375</v>
      </c>
      <c r="D2146" s="21">
        <f t="shared" ref="D2146:E2146" si="2149">B2146/B2145-1</f>
        <v>-0.03879038871</v>
      </c>
      <c r="E2146" s="22">
        <f t="shared" si="2149"/>
        <v>0.01363575079</v>
      </c>
      <c r="K2146" s="26"/>
      <c r="L2146" s="26"/>
      <c r="M2146" s="26"/>
      <c r="N2146" s="26"/>
      <c r="O2146" s="26"/>
    </row>
    <row r="2147">
      <c r="A2147" s="19">
        <v>43353.0</v>
      </c>
      <c r="B2147" s="20">
        <v>149.1022491455078</v>
      </c>
      <c r="C2147" s="20">
        <v>1228.625732421875</v>
      </c>
      <c r="D2147" s="21">
        <f t="shared" ref="D2147:E2147" si="2150">B2147/B2146-1</f>
        <v>-0.04194472701</v>
      </c>
      <c r="E2147" s="22">
        <f t="shared" si="2150"/>
        <v>-0.01779290599</v>
      </c>
      <c r="K2147" s="26"/>
      <c r="L2147" s="26"/>
      <c r="M2147" s="26"/>
      <c r="N2147" s="26"/>
      <c r="O2147" s="26"/>
    </row>
    <row r="2148">
      <c r="A2148" s="19">
        <v>43354.0</v>
      </c>
      <c r="B2148" s="20">
        <v>146.6295623779297</v>
      </c>
      <c r="C2148" s="20">
        <v>1210.869018554688</v>
      </c>
      <c r="D2148" s="21">
        <f t="shared" ref="D2148:E2148" si="2151">B2148/B2147-1</f>
        <v>-0.01658383278</v>
      </c>
      <c r="E2148" s="22">
        <f t="shared" si="2151"/>
        <v>-0.01445250038</v>
      </c>
      <c r="K2148" s="26"/>
      <c r="L2148" s="26"/>
      <c r="M2148" s="26"/>
      <c r="N2148" s="26"/>
      <c r="O2148" s="26"/>
    </row>
    <row r="2149">
      <c r="A2149" s="19">
        <v>43355.0</v>
      </c>
      <c r="B2149" s="20">
        <v>147.2724456787109</v>
      </c>
      <c r="C2149" s="20">
        <v>1225.348266601562</v>
      </c>
      <c r="D2149" s="21">
        <f t="shared" ref="D2149:E2149" si="2152">B2149/B2148-1</f>
        <v>0.004384404416</v>
      </c>
      <c r="E2149" s="22">
        <f t="shared" si="2152"/>
        <v>0.01195773269</v>
      </c>
      <c r="K2149" s="26"/>
      <c r="L2149" s="26"/>
      <c r="M2149" s="26"/>
      <c r="N2149" s="26"/>
      <c r="O2149" s="26"/>
    </row>
    <row r="2150">
      <c r="A2150" s="19">
        <v>43357.0</v>
      </c>
      <c r="B2150" s="20">
        <v>148.9538879394531</v>
      </c>
      <c r="C2150" s="20">
        <v>1225.984252929688</v>
      </c>
      <c r="D2150" s="21">
        <f t="shared" ref="D2150:E2150" si="2153">B2150/B2149-1</f>
        <v>0.01141722237</v>
      </c>
      <c r="E2150" s="22">
        <f t="shared" si="2153"/>
        <v>0.0005190249543</v>
      </c>
      <c r="K2150" s="26"/>
      <c r="L2150" s="26"/>
      <c r="M2150" s="26"/>
      <c r="N2150" s="26"/>
      <c r="O2150" s="26"/>
    </row>
    <row r="2151">
      <c r="A2151" s="19">
        <v>43360.0</v>
      </c>
      <c r="B2151" s="20">
        <v>150.3880310058594</v>
      </c>
      <c r="C2151" s="20">
        <v>1199.324951171875</v>
      </c>
      <c r="D2151" s="21">
        <f t="shared" ref="D2151:E2151" si="2154">B2151/B2150-1</f>
        <v>0.009628100926</v>
      </c>
      <c r="E2151" s="22">
        <f t="shared" si="2154"/>
        <v>-0.02174522364</v>
      </c>
      <c r="K2151" s="26"/>
      <c r="L2151" s="26"/>
      <c r="M2151" s="26"/>
      <c r="N2151" s="26"/>
      <c r="O2151" s="26"/>
    </row>
    <row r="2152">
      <c r="A2152" s="19">
        <v>43361.0</v>
      </c>
      <c r="B2152" s="20">
        <v>146.8273773193359</v>
      </c>
      <c r="C2152" s="20">
        <v>1190.764526367188</v>
      </c>
      <c r="D2152" s="21">
        <f t="shared" ref="D2152:E2152" si="2155">B2152/B2151-1</f>
        <v>-0.02367644328</v>
      </c>
      <c r="E2152" s="22">
        <f t="shared" si="2155"/>
        <v>-0.007137702585</v>
      </c>
      <c r="K2152" s="26"/>
      <c r="L2152" s="26"/>
      <c r="M2152" s="26"/>
      <c r="N2152" s="26"/>
      <c r="O2152" s="26"/>
    </row>
    <row r="2153">
      <c r="A2153" s="19">
        <v>43362.0</v>
      </c>
      <c r="B2153" s="20">
        <v>145.7394104003906</v>
      </c>
      <c r="C2153" s="20">
        <v>1184.50341796875</v>
      </c>
      <c r="D2153" s="21">
        <f t="shared" ref="D2153:E2153" si="2156">B2153/B2152-1</f>
        <v>-0.007409836904</v>
      </c>
      <c r="E2153" s="22">
        <f t="shared" si="2156"/>
        <v>-0.005258057542</v>
      </c>
      <c r="K2153" s="26"/>
      <c r="L2153" s="26"/>
      <c r="M2153" s="26"/>
      <c r="N2153" s="26"/>
      <c r="O2153" s="26"/>
    </row>
    <row r="2154">
      <c r="A2154" s="19">
        <v>43364.0</v>
      </c>
      <c r="B2154" s="20">
        <v>136.9366760253906</v>
      </c>
      <c r="C2154" s="20">
        <v>1191.107055664062</v>
      </c>
      <c r="D2154" s="21">
        <f t="shared" ref="D2154:E2154" si="2157">B2154/B2153-1</f>
        <v>-0.06040050767</v>
      </c>
      <c r="E2154" s="22">
        <f t="shared" si="2157"/>
        <v>0.00557502629</v>
      </c>
      <c r="K2154" s="26"/>
      <c r="L2154" s="26"/>
      <c r="M2154" s="26"/>
      <c r="N2154" s="26"/>
      <c r="O2154" s="26"/>
    </row>
    <row r="2155">
      <c r="A2155" s="19">
        <v>43367.0</v>
      </c>
      <c r="B2155" s="20">
        <v>133.0298614501953</v>
      </c>
      <c r="C2155" s="20">
        <v>1205.341674804688</v>
      </c>
      <c r="D2155" s="21">
        <f t="shared" ref="D2155:E2155" si="2158">B2155/B2154-1</f>
        <v>-0.02853008185</v>
      </c>
      <c r="E2155" s="22">
        <f t="shared" si="2158"/>
        <v>0.01195074706</v>
      </c>
      <c r="K2155" s="26"/>
      <c r="L2155" s="26"/>
      <c r="M2155" s="26"/>
      <c r="N2155" s="26"/>
      <c r="O2155" s="26"/>
    </row>
    <row r="2156">
      <c r="A2156" s="19">
        <v>43368.0</v>
      </c>
      <c r="B2156" s="20">
        <v>136.8377685546875</v>
      </c>
      <c r="C2156" s="20">
        <v>1203.922973632812</v>
      </c>
      <c r="D2156" s="21">
        <f t="shared" ref="D2156:E2156" si="2159">B2156/B2155-1</f>
        <v>0.02862445366</v>
      </c>
      <c r="E2156" s="22">
        <f t="shared" si="2159"/>
        <v>-0.001177011632</v>
      </c>
      <c r="K2156" s="26"/>
      <c r="L2156" s="26"/>
      <c r="M2156" s="26"/>
      <c r="N2156" s="26"/>
      <c r="O2156" s="26"/>
    </row>
    <row r="2157">
      <c r="A2157" s="19">
        <v>43369.0</v>
      </c>
      <c r="B2157" s="20">
        <v>135.0079956054688</v>
      </c>
      <c r="C2157" s="20">
        <v>1224.272216796875</v>
      </c>
      <c r="D2157" s="21">
        <f t="shared" ref="D2157:E2157" si="2160">B2157/B2156-1</f>
        <v>-0.01337184148</v>
      </c>
      <c r="E2157" s="22">
        <f t="shared" si="2160"/>
        <v>0.01690244609</v>
      </c>
      <c r="K2157" s="26"/>
      <c r="L2157" s="26"/>
      <c r="M2157" s="26"/>
      <c r="N2157" s="26"/>
      <c r="O2157" s="26"/>
    </row>
    <row r="2158">
      <c r="A2158" s="19">
        <v>43370.0</v>
      </c>
      <c r="B2158" s="20">
        <v>140.6951599121094</v>
      </c>
      <c r="C2158" s="20">
        <v>1226.571166992188</v>
      </c>
      <c r="D2158" s="21">
        <f t="shared" ref="D2158:E2158" si="2161">B2158/B2157-1</f>
        <v>0.04212464811</v>
      </c>
      <c r="E2158" s="22">
        <f t="shared" si="2161"/>
        <v>0.00187780966</v>
      </c>
      <c r="K2158" s="26"/>
      <c r="L2158" s="26"/>
      <c r="M2158" s="26"/>
      <c r="N2158" s="26"/>
      <c r="O2158" s="26"/>
    </row>
    <row r="2159">
      <c r="A2159" s="19">
        <v>43371.0</v>
      </c>
      <c r="B2159" s="20">
        <v>129.1725006103516</v>
      </c>
      <c r="C2159" s="20">
        <v>1230.68017578125</v>
      </c>
      <c r="D2159" s="21">
        <f t="shared" ref="D2159:E2159" si="2162">B2159/B2158-1</f>
        <v>-0.08189805043</v>
      </c>
      <c r="E2159" s="22">
        <f t="shared" si="2162"/>
        <v>0.003349996233</v>
      </c>
      <c r="K2159" s="26"/>
      <c r="L2159" s="26"/>
      <c r="M2159" s="26"/>
      <c r="N2159" s="26"/>
      <c r="O2159" s="26"/>
    </row>
    <row r="2160">
      <c r="A2160" s="19">
        <v>43374.0</v>
      </c>
      <c r="B2160" s="20">
        <v>135.8487091064453</v>
      </c>
      <c r="C2160" s="20">
        <v>1204.999389648438</v>
      </c>
      <c r="D2160" s="21">
        <f t="shared" ref="D2160:E2160" si="2163">B2160/B2159-1</f>
        <v>0.05168444107</v>
      </c>
      <c r="E2160" s="22">
        <f t="shared" si="2163"/>
        <v>-0.02086714862</v>
      </c>
      <c r="K2160" s="26"/>
      <c r="L2160" s="26"/>
      <c r="M2160" s="26"/>
      <c r="N2160" s="26"/>
      <c r="O2160" s="26"/>
    </row>
    <row r="2161">
      <c r="A2161" s="19">
        <v>43376.0</v>
      </c>
      <c r="B2161" s="20">
        <v>133.3265838623047</v>
      </c>
      <c r="C2161" s="20">
        <v>1178.975830078125</v>
      </c>
      <c r="D2161" s="21">
        <f t="shared" ref="D2161:E2161" si="2164">B2161/B2160-1</f>
        <v>-0.01856569165</v>
      </c>
      <c r="E2161" s="22">
        <f t="shared" si="2164"/>
        <v>-0.02159632593</v>
      </c>
      <c r="K2161" s="26"/>
      <c r="L2161" s="26"/>
      <c r="M2161" s="26"/>
      <c r="N2161" s="26"/>
      <c r="O2161" s="26"/>
    </row>
    <row r="2162">
      <c r="A2162" s="19">
        <v>43377.0</v>
      </c>
      <c r="B2162" s="20">
        <v>131.4968109130859</v>
      </c>
      <c r="C2162" s="20">
        <v>1097.921752929688</v>
      </c>
      <c r="D2162" s="21">
        <f t="shared" ref="D2162:E2162" si="2165">B2162/B2161-1</f>
        <v>-0.01372399184</v>
      </c>
      <c r="E2162" s="22">
        <f t="shared" si="2165"/>
        <v>-0.06874956643</v>
      </c>
      <c r="K2162" s="26"/>
      <c r="L2162" s="26"/>
      <c r="M2162" s="26"/>
      <c r="N2162" s="26"/>
      <c r="O2162" s="26"/>
    </row>
    <row r="2163">
      <c r="A2163" s="19">
        <v>43378.0</v>
      </c>
      <c r="B2163" s="20">
        <v>128.77685546875</v>
      </c>
      <c r="C2163" s="20">
        <v>1026.113037109375</v>
      </c>
      <c r="D2163" s="21">
        <f t="shared" ref="D2163:E2163" si="2166">B2163/B2162-1</f>
        <v>-0.02068457345</v>
      </c>
      <c r="E2163" s="22">
        <f t="shared" si="2166"/>
        <v>-0.06540421995</v>
      </c>
      <c r="K2163" s="26"/>
      <c r="L2163" s="26"/>
      <c r="M2163" s="26"/>
      <c r="N2163" s="26"/>
      <c r="O2163" s="26"/>
    </row>
    <row r="2164">
      <c r="A2164" s="19">
        <v>43381.0</v>
      </c>
      <c r="B2164" s="20">
        <v>131.6946105957031</v>
      </c>
      <c r="C2164" s="20">
        <v>1085.350341796875</v>
      </c>
      <c r="D2164" s="21">
        <f t="shared" ref="D2164:E2164" si="2167">B2164/B2163-1</f>
        <v>0.02265744971</v>
      </c>
      <c r="E2164" s="22">
        <f t="shared" si="2167"/>
        <v>0.05772980417</v>
      </c>
      <c r="K2164" s="26"/>
      <c r="L2164" s="26"/>
      <c r="M2164" s="26"/>
      <c r="N2164" s="26"/>
      <c r="O2164" s="26"/>
    </row>
    <row r="2165">
      <c r="A2165" s="19">
        <v>43382.0</v>
      </c>
      <c r="B2165" s="20">
        <v>134.41455078125</v>
      </c>
      <c r="C2165" s="20">
        <v>1066.419921875</v>
      </c>
      <c r="D2165" s="21">
        <f t="shared" ref="D2165:E2165" si="2168">B2165/B2164-1</f>
        <v>0.02065339024</v>
      </c>
      <c r="E2165" s="22">
        <f t="shared" si="2168"/>
        <v>-0.01744175976</v>
      </c>
      <c r="K2165" s="26"/>
      <c r="L2165" s="26"/>
      <c r="M2165" s="26"/>
      <c r="N2165" s="26"/>
      <c r="O2165" s="26"/>
    </row>
    <row r="2166">
      <c r="A2166" s="19">
        <v>43383.0</v>
      </c>
      <c r="B2166" s="20">
        <v>142.1787567138672</v>
      </c>
      <c r="C2166" s="20">
        <v>1078.208740234375</v>
      </c>
      <c r="D2166" s="21">
        <f t="shared" ref="D2166:E2166" si="2169">B2166/B2165-1</f>
        <v>0.05776313567</v>
      </c>
      <c r="E2166" s="22">
        <f t="shared" si="2169"/>
        <v>0.01105457439</v>
      </c>
      <c r="K2166" s="26"/>
      <c r="L2166" s="26"/>
      <c r="M2166" s="26"/>
      <c r="N2166" s="26"/>
      <c r="O2166" s="26"/>
    </row>
    <row r="2167">
      <c r="A2167" s="19">
        <v>43384.0</v>
      </c>
      <c r="B2167" s="20">
        <v>136.6894226074219</v>
      </c>
      <c r="C2167" s="20">
        <v>1064.218627929688</v>
      </c>
      <c r="D2167" s="21">
        <f t="shared" ref="D2167:E2167" si="2170">B2167/B2166-1</f>
        <v>-0.0386086799</v>
      </c>
      <c r="E2167" s="22">
        <f t="shared" si="2170"/>
        <v>-0.01297532823</v>
      </c>
      <c r="K2167" s="26"/>
      <c r="L2167" s="26"/>
      <c r="M2167" s="26"/>
      <c r="N2167" s="26"/>
      <c r="O2167" s="26"/>
    </row>
    <row r="2168">
      <c r="A2168" s="19">
        <v>43385.0</v>
      </c>
      <c r="B2168" s="20">
        <v>142.2776794433594</v>
      </c>
      <c r="C2168" s="20">
        <v>1102.128662109375</v>
      </c>
      <c r="D2168" s="21">
        <f t="shared" ref="D2168:E2168" si="2171">B2168/B2167-1</f>
        <v>0.04088287688</v>
      </c>
      <c r="E2168" s="22">
        <f t="shared" si="2171"/>
        <v>0.03562241177</v>
      </c>
      <c r="K2168" s="26"/>
      <c r="L2168" s="26"/>
      <c r="M2168" s="26"/>
      <c r="N2168" s="26"/>
      <c r="O2168" s="26"/>
    </row>
    <row r="2169">
      <c r="A2169" s="19">
        <v>43388.0</v>
      </c>
      <c r="B2169" s="20">
        <v>150.7836608886719</v>
      </c>
      <c r="C2169" s="20">
        <v>1115.042358398438</v>
      </c>
      <c r="D2169" s="21">
        <f t="shared" ref="D2169:E2169" si="2172">B2169/B2168-1</f>
        <v>0.0597843701</v>
      </c>
      <c r="E2169" s="22">
        <f t="shared" si="2172"/>
        <v>0.01171704968</v>
      </c>
      <c r="K2169" s="26"/>
      <c r="L2169" s="26"/>
      <c r="M2169" s="26"/>
      <c r="N2169" s="26"/>
      <c r="O2169" s="26"/>
    </row>
    <row r="2170">
      <c r="A2170" s="19">
        <v>43389.0</v>
      </c>
      <c r="B2170" s="20">
        <v>155.9268188476562</v>
      </c>
      <c r="C2170" s="20">
        <v>1138.571166992188</v>
      </c>
      <c r="D2170" s="21">
        <f t="shared" ref="D2170:E2170" si="2173">B2170/B2169-1</f>
        <v>0.03410951776</v>
      </c>
      <c r="E2170" s="22">
        <f t="shared" si="2173"/>
        <v>0.02110126886</v>
      </c>
      <c r="K2170" s="26"/>
      <c r="L2170" s="26"/>
      <c r="M2170" s="26"/>
      <c r="N2170" s="26"/>
      <c r="O2170" s="26"/>
    </row>
    <row r="2171">
      <c r="A2171" s="19">
        <v>43390.0</v>
      </c>
      <c r="B2171" s="20">
        <v>159.9820098876953</v>
      </c>
      <c r="C2171" s="20">
        <v>1126.342041015625</v>
      </c>
      <c r="D2171" s="21">
        <f t="shared" ref="D2171:E2171" si="2174">B2171/B2170-1</f>
        <v>0.02600701451</v>
      </c>
      <c r="E2171" s="22">
        <f t="shared" si="2174"/>
        <v>-0.01074076556</v>
      </c>
      <c r="K2171" s="26"/>
      <c r="L2171" s="26"/>
      <c r="M2171" s="26"/>
      <c r="N2171" s="26"/>
      <c r="O2171" s="26"/>
    </row>
    <row r="2172">
      <c r="A2172" s="19">
        <v>43392.0</v>
      </c>
      <c r="B2172" s="20">
        <v>166.9054870605469</v>
      </c>
      <c r="C2172" s="20">
        <v>1077.425903320312</v>
      </c>
      <c r="D2172" s="21">
        <f t="shared" ref="D2172:E2172" si="2175">B2172/B2171-1</f>
        <v>0.04327659827</v>
      </c>
      <c r="E2172" s="22">
        <f t="shared" si="2175"/>
        <v>-0.04342920349</v>
      </c>
      <c r="K2172" s="26"/>
      <c r="L2172" s="26"/>
      <c r="M2172" s="26"/>
      <c r="N2172" s="26"/>
      <c r="O2172" s="26"/>
    </row>
    <row r="2173">
      <c r="A2173" s="19">
        <v>43395.0</v>
      </c>
      <c r="B2173" s="20">
        <v>166.6582183837891</v>
      </c>
      <c r="C2173" s="20">
        <v>1039.61376953125</v>
      </c>
      <c r="D2173" s="21">
        <f t="shared" ref="D2173:E2173" si="2176">B2173/B2172-1</f>
        <v>-0.001481489202</v>
      </c>
      <c r="E2173" s="22">
        <f t="shared" si="2176"/>
        <v>-0.03509488093</v>
      </c>
      <c r="K2173" s="26"/>
      <c r="L2173" s="26"/>
      <c r="M2173" s="26"/>
      <c r="N2173" s="26"/>
      <c r="O2173" s="26"/>
    </row>
    <row r="2174">
      <c r="A2174" s="19">
        <v>43396.0</v>
      </c>
      <c r="B2174" s="20">
        <v>167.6967468261719</v>
      </c>
      <c r="C2174" s="20">
        <v>1031.836181640625</v>
      </c>
      <c r="D2174" s="21">
        <f t="shared" ref="D2174:E2174" si="2177">B2174/B2173-1</f>
        <v>0.006231486526</v>
      </c>
      <c r="E2174" s="22">
        <f t="shared" si="2177"/>
        <v>-0.007481228239</v>
      </c>
      <c r="K2174" s="26"/>
      <c r="L2174" s="26"/>
      <c r="M2174" s="26"/>
      <c r="N2174" s="26"/>
      <c r="O2174" s="26"/>
    </row>
    <row r="2175">
      <c r="A2175" s="19">
        <v>43397.0</v>
      </c>
      <c r="B2175" s="20">
        <v>165.7186126708984</v>
      </c>
      <c r="C2175" s="20">
        <v>1023.080139160156</v>
      </c>
      <c r="D2175" s="21">
        <f t="shared" ref="D2175:E2175" si="2178">B2175/B2174-1</f>
        <v>-0.01179590059</v>
      </c>
      <c r="E2175" s="22">
        <f t="shared" si="2178"/>
        <v>-0.008485884326</v>
      </c>
      <c r="K2175" s="26"/>
      <c r="L2175" s="26"/>
      <c r="M2175" s="26"/>
      <c r="N2175" s="26"/>
      <c r="O2175" s="26"/>
    </row>
    <row r="2176">
      <c r="A2176" s="19">
        <v>43398.0</v>
      </c>
      <c r="B2176" s="20">
        <v>170.2188720703125</v>
      </c>
      <c r="C2176" s="20">
        <v>1008.454284667969</v>
      </c>
      <c r="D2176" s="21">
        <f t="shared" ref="D2176:E2176" si="2179">B2176/B2175-1</f>
        <v>0.02715602869</v>
      </c>
      <c r="E2176" s="22">
        <f t="shared" si="2179"/>
        <v>-0.01429590306</v>
      </c>
      <c r="K2176" s="26"/>
      <c r="L2176" s="26"/>
      <c r="M2176" s="26"/>
      <c r="N2176" s="26"/>
      <c r="O2176" s="26"/>
    </row>
    <row r="2177">
      <c r="A2177" s="19">
        <v>43399.0</v>
      </c>
      <c r="B2177" s="20">
        <v>164.9273529052734</v>
      </c>
      <c r="C2177" s="20">
        <v>1022.24853515625</v>
      </c>
      <c r="D2177" s="21">
        <f t="shared" ref="D2177:E2177" si="2180">B2177/B2176-1</f>
        <v>-0.03108655991</v>
      </c>
      <c r="E2177" s="22">
        <f t="shared" si="2180"/>
        <v>0.01367860765</v>
      </c>
      <c r="K2177" s="26"/>
      <c r="L2177" s="26"/>
      <c r="M2177" s="26"/>
      <c r="N2177" s="26"/>
      <c r="O2177" s="26"/>
    </row>
    <row r="2178">
      <c r="A2178" s="19">
        <v>43402.0</v>
      </c>
      <c r="B2178" s="20">
        <v>169.8726959228516</v>
      </c>
      <c r="C2178" s="20">
        <v>1064.218627929688</v>
      </c>
      <c r="D2178" s="21">
        <f t="shared" ref="D2178:E2178" si="2181">B2178/B2177-1</f>
        <v>0.02998497781</v>
      </c>
      <c r="E2178" s="22">
        <f t="shared" si="2181"/>
        <v>0.04105664262</v>
      </c>
      <c r="K2178" s="26"/>
      <c r="L2178" s="26"/>
      <c r="M2178" s="26"/>
      <c r="N2178" s="26"/>
      <c r="O2178" s="26"/>
    </row>
    <row r="2179">
      <c r="A2179" s="19">
        <v>43403.0</v>
      </c>
      <c r="B2179" s="20">
        <v>167.2022094726562</v>
      </c>
      <c r="C2179" s="20">
        <v>1034.08642578125</v>
      </c>
      <c r="D2179" s="21">
        <f t="shared" ref="D2179:E2179" si="2182">B2179/B2178-1</f>
        <v>-0.01572051609</v>
      </c>
      <c r="E2179" s="22">
        <f t="shared" si="2182"/>
        <v>-0.02831392099</v>
      </c>
      <c r="K2179" s="26"/>
      <c r="L2179" s="26"/>
      <c r="M2179" s="26"/>
      <c r="N2179" s="26"/>
      <c r="O2179" s="26"/>
    </row>
    <row r="2180">
      <c r="A2180" s="19">
        <v>43404.0</v>
      </c>
      <c r="B2180" s="20">
        <v>168.141845703125</v>
      </c>
      <c r="C2180" s="20">
        <v>1038.244262695312</v>
      </c>
      <c r="D2180" s="21">
        <f t="shared" ref="D2180:E2180" si="2183">B2180/B2179-1</f>
        <v>0.005619759652</v>
      </c>
      <c r="E2180" s="22">
        <f t="shared" si="2183"/>
        <v>0.0040207828</v>
      </c>
      <c r="K2180" s="26"/>
      <c r="L2180" s="26"/>
      <c r="M2180" s="26"/>
      <c r="N2180" s="26"/>
      <c r="O2180" s="26"/>
    </row>
    <row r="2181">
      <c r="A2181" s="19">
        <v>43405.0</v>
      </c>
      <c r="B2181" s="20">
        <v>173.087158203125</v>
      </c>
      <c r="C2181" s="20">
        <v>1033.3525390625</v>
      </c>
      <c r="D2181" s="21">
        <f t="shared" ref="D2181:E2181" si="2184">B2181/B2180-1</f>
        <v>0.02941155118</v>
      </c>
      <c r="E2181" s="22">
        <f t="shared" si="2184"/>
        <v>-0.004711534471</v>
      </c>
      <c r="K2181" s="26"/>
      <c r="L2181" s="26"/>
      <c r="M2181" s="26"/>
      <c r="N2181" s="26"/>
      <c r="O2181" s="26"/>
    </row>
    <row r="2182">
      <c r="A2182" s="19">
        <v>43406.0</v>
      </c>
      <c r="B2182" s="20">
        <v>173.6806335449219</v>
      </c>
      <c r="C2182" s="20">
        <v>1051.598266601562</v>
      </c>
      <c r="D2182" s="21">
        <f t="shared" ref="D2182:E2182" si="2185">B2182/B2181-1</f>
        <v>0.003428765877</v>
      </c>
      <c r="E2182" s="22">
        <f t="shared" si="2185"/>
        <v>0.01765682751</v>
      </c>
      <c r="K2182" s="26"/>
      <c r="L2182" s="26"/>
      <c r="M2182" s="26"/>
      <c r="N2182" s="26"/>
      <c r="O2182" s="26"/>
    </row>
    <row r="2183">
      <c r="A2183" s="19">
        <v>43409.0</v>
      </c>
      <c r="B2183" s="20">
        <v>166.6582183837891</v>
      </c>
      <c r="C2183" s="20">
        <v>1066.664428710938</v>
      </c>
      <c r="D2183" s="21">
        <f t="shared" ref="D2183:E2183" si="2186">B2183/B2182-1</f>
        <v>-0.04043292</v>
      </c>
      <c r="E2183" s="22">
        <f t="shared" si="2186"/>
        <v>0.01432691798</v>
      </c>
      <c r="K2183" s="26"/>
      <c r="L2183" s="26"/>
      <c r="M2183" s="26"/>
      <c r="N2183" s="26"/>
      <c r="O2183" s="26"/>
    </row>
    <row r="2184">
      <c r="A2184" s="19">
        <v>43410.0</v>
      </c>
      <c r="B2184" s="20">
        <v>162.6524810791016</v>
      </c>
      <c r="C2184" s="20">
        <v>1080.165405273438</v>
      </c>
      <c r="D2184" s="21">
        <f t="shared" ref="D2184:E2184" si="2187">B2184/B2183-1</f>
        <v>-0.02403564219</v>
      </c>
      <c r="E2184" s="22">
        <f t="shared" si="2187"/>
        <v>0.01265719208</v>
      </c>
      <c r="K2184" s="26"/>
      <c r="L2184" s="26"/>
      <c r="M2184" s="26"/>
      <c r="N2184" s="26"/>
      <c r="O2184" s="26"/>
    </row>
    <row r="2185">
      <c r="A2185" s="19">
        <v>43411.0</v>
      </c>
      <c r="B2185" s="20">
        <v>163.9382781982422</v>
      </c>
      <c r="C2185" s="20">
        <v>1086.622314453125</v>
      </c>
      <c r="D2185" s="21">
        <f t="shared" ref="D2185:E2185" si="2188">B2185/B2184-1</f>
        <v>0.007905179869</v>
      </c>
      <c r="E2185" s="22">
        <f t="shared" si="2188"/>
        <v>0.005977704107</v>
      </c>
      <c r="K2185" s="26"/>
      <c r="L2185" s="26"/>
      <c r="M2185" s="26"/>
      <c r="N2185" s="26"/>
      <c r="O2185" s="26"/>
    </row>
    <row r="2186">
      <c r="A2186" s="19">
        <v>43413.0</v>
      </c>
      <c r="B2186" s="20">
        <v>164.4822692871094</v>
      </c>
      <c r="C2186" s="20">
        <v>1069.74609375</v>
      </c>
      <c r="D2186" s="21">
        <f t="shared" ref="D2186:E2186" si="2189">B2186/B2185-1</f>
        <v>0.003318267673</v>
      </c>
      <c r="E2186" s="22">
        <f t="shared" si="2189"/>
        <v>-0.01553089834</v>
      </c>
      <c r="K2186" s="26"/>
      <c r="L2186" s="26"/>
      <c r="M2186" s="26"/>
      <c r="N2186" s="26"/>
      <c r="O2186" s="26"/>
    </row>
    <row r="2187">
      <c r="A2187" s="19">
        <v>43416.0</v>
      </c>
      <c r="B2187" s="20">
        <v>158.4983978271484</v>
      </c>
      <c r="C2187" s="20">
        <v>1056.587646484375</v>
      </c>
      <c r="D2187" s="21">
        <f t="shared" ref="D2187:E2187" si="2190">B2187/B2186-1</f>
        <v>-0.03638003954</v>
      </c>
      <c r="E2187" s="22">
        <f t="shared" si="2190"/>
        <v>-0.01230053313</v>
      </c>
      <c r="K2187" s="26"/>
      <c r="L2187" s="26"/>
      <c r="M2187" s="26"/>
      <c r="N2187" s="26"/>
      <c r="O2187" s="26"/>
    </row>
    <row r="2188">
      <c r="A2188" s="19">
        <v>43417.0</v>
      </c>
      <c r="B2188" s="20">
        <v>160.3776092529297</v>
      </c>
      <c r="C2188" s="20">
        <v>1075.616088867188</v>
      </c>
      <c r="D2188" s="21">
        <f t="shared" ref="D2188:E2188" si="2191">B2188/B2187-1</f>
        <v>0.01185634335</v>
      </c>
      <c r="E2188" s="22">
        <f t="shared" si="2191"/>
        <v>0.01800933642</v>
      </c>
      <c r="K2188" s="26"/>
      <c r="L2188" s="26"/>
      <c r="M2188" s="26"/>
      <c r="N2188" s="26"/>
      <c r="O2188" s="26"/>
    </row>
    <row r="2189">
      <c r="A2189" s="19">
        <v>43418.0</v>
      </c>
      <c r="B2189" s="20">
        <v>159.0918426513672</v>
      </c>
      <c r="C2189" s="20">
        <v>1074.148681640625</v>
      </c>
      <c r="D2189" s="21">
        <f t="shared" ref="D2189:E2189" si="2192">B2189/B2188-1</f>
        <v>-0.008017120392</v>
      </c>
      <c r="E2189" s="22">
        <f t="shared" si="2192"/>
        <v>-0.00136424812</v>
      </c>
      <c r="K2189" s="26"/>
      <c r="L2189" s="26"/>
      <c r="M2189" s="26"/>
      <c r="N2189" s="26"/>
      <c r="O2189" s="26"/>
    </row>
    <row r="2190">
      <c r="A2190" s="19">
        <v>43419.0</v>
      </c>
      <c r="B2190" s="20">
        <v>161.0699768066406</v>
      </c>
      <c r="C2190" s="20">
        <v>1073.072387695312</v>
      </c>
      <c r="D2190" s="21">
        <f t="shared" ref="D2190:E2190" si="2193">B2190/B2189-1</f>
        <v>0.01243391316</v>
      </c>
      <c r="E2190" s="22">
        <f t="shared" si="2193"/>
        <v>-0.001001997176</v>
      </c>
      <c r="K2190" s="26"/>
      <c r="L2190" s="26"/>
      <c r="M2190" s="26"/>
      <c r="N2190" s="26"/>
      <c r="O2190" s="26"/>
    </row>
    <row r="2191">
      <c r="A2191" s="19">
        <v>43420.0</v>
      </c>
      <c r="B2191" s="20">
        <v>159.6852722167969</v>
      </c>
      <c r="C2191" s="20">
        <v>1102.960327148438</v>
      </c>
      <c r="D2191" s="21">
        <f t="shared" ref="D2191:E2191" si="2194">B2191/B2190-1</f>
        <v>-0.008596913077</v>
      </c>
      <c r="E2191" s="22">
        <f t="shared" si="2194"/>
        <v>0.02785267778</v>
      </c>
      <c r="K2191" s="26"/>
      <c r="L2191" s="26"/>
      <c r="M2191" s="26"/>
      <c r="N2191" s="26"/>
      <c r="O2191" s="26"/>
    </row>
    <row r="2192">
      <c r="A2192" s="19">
        <v>43423.0</v>
      </c>
      <c r="B2192" s="20">
        <v>160.3281707763672</v>
      </c>
      <c r="C2192" s="20">
        <v>1125.070434570312</v>
      </c>
      <c r="D2192" s="21">
        <f t="shared" ref="D2192:E2192" si="2195">B2192/B2191-1</f>
        <v>0.004026035405</v>
      </c>
      <c r="E2192" s="22">
        <f t="shared" si="2195"/>
        <v>0.02004614933</v>
      </c>
      <c r="K2192" s="26"/>
      <c r="L2192" s="26"/>
      <c r="M2192" s="26"/>
      <c r="N2192" s="26"/>
      <c r="O2192" s="26"/>
    </row>
    <row r="2193">
      <c r="A2193" s="19">
        <v>43424.0</v>
      </c>
      <c r="B2193" s="20">
        <v>158.3994750976562</v>
      </c>
      <c r="C2193" s="20">
        <v>1112.743408203125</v>
      </c>
      <c r="D2193" s="21">
        <f t="shared" ref="D2193:E2193" si="2196">B2193/B2192-1</f>
        <v>-0.01202967432</v>
      </c>
      <c r="E2193" s="22">
        <f t="shared" si="2196"/>
        <v>-0.01095667079</v>
      </c>
      <c r="K2193" s="26"/>
      <c r="L2193" s="26"/>
      <c r="M2193" s="26"/>
      <c r="N2193" s="26"/>
      <c r="O2193" s="26"/>
    </row>
    <row r="2194">
      <c r="A2194" s="19">
        <v>43425.0</v>
      </c>
      <c r="B2194" s="20">
        <v>159.2402038574219</v>
      </c>
      <c r="C2194" s="20">
        <v>1088.774536132812</v>
      </c>
      <c r="D2194" s="21">
        <f t="shared" ref="D2194:E2194" si="2197">B2194/B2193-1</f>
        <v>0.005307648647</v>
      </c>
      <c r="E2194" s="22">
        <f t="shared" si="2197"/>
        <v>-0.02154034065</v>
      </c>
      <c r="K2194" s="26"/>
      <c r="L2194" s="26"/>
      <c r="M2194" s="26"/>
      <c r="N2194" s="26"/>
      <c r="O2194" s="26"/>
    </row>
    <row r="2195">
      <c r="A2195" s="19">
        <v>43426.0</v>
      </c>
      <c r="B2195" s="20">
        <v>156.7675170898438</v>
      </c>
      <c r="C2195" s="20">
        <v>1078.9423828125</v>
      </c>
      <c r="D2195" s="21">
        <f t="shared" ref="D2195:E2195" si="2198">B2195/B2194-1</f>
        <v>-0.01552803066</v>
      </c>
      <c r="E2195" s="22">
        <f t="shared" si="2198"/>
        <v>-0.009030476921</v>
      </c>
      <c r="K2195" s="26"/>
      <c r="L2195" s="26"/>
      <c r="M2195" s="26"/>
      <c r="N2195" s="26"/>
      <c r="O2195" s="26"/>
    </row>
    <row r="2196">
      <c r="A2196" s="19">
        <v>43430.0</v>
      </c>
      <c r="B2196" s="20">
        <v>155.6301116943359</v>
      </c>
      <c r="C2196" s="20">
        <v>1085.69287109375</v>
      </c>
      <c r="D2196" s="21">
        <f t="shared" ref="D2196:E2196" si="2199">B2196/B2195-1</f>
        <v>-0.007255363972</v>
      </c>
      <c r="E2196" s="22">
        <f t="shared" si="2199"/>
        <v>0.006256579025</v>
      </c>
      <c r="K2196" s="26"/>
      <c r="L2196" s="26"/>
      <c r="M2196" s="26"/>
      <c r="N2196" s="26"/>
      <c r="O2196" s="26"/>
    </row>
    <row r="2197">
      <c r="A2197" s="19">
        <v>43431.0</v>
      </c>
      <c r="B2197" s="20">
        <v>157.4104156494141</v>
      </c>
      <c r="C2197" s="20">
        <v>1103.742797851562</v>
      </c>
      <c r="D2197" s="21">
        <f t="shared" ref="D2197:E2197" si="2200">B2197/B2196-1</f>
        <v>0.01143932839</v>
      </c>
      <c r="E2197" s="22">
        <f t="shared" si="2200"/>
        <v>0.01662526046</v>
      </c>
      <c r="K2197" s="26"/>
      <c r="L2197" s="26"/>
      <c r="M2197" s="26"/>
      <c r="N2197" s="26"/>
      <c r="O2197" s="26"/>
    </row>
    <row r="2198">
      <c r="A2198" s="19">
        <v>43432.0</v>
      </c>
      <c r="B2198" s="20">
        <v>156.2729949951172</v>
      </c>
      <c r="C2198" s="20">
        <v>1127.662841796875</v>
      </c>
      <c r="D2198" s="21">
        <f t="shared" ref="D2198:E2198" si="2201">B2198/B2197-1</f>
        <v>-0.007225828416</v>
      </c>
      <c r="E2198" s="22">
        <f t="shared" si="2201"/>
        <v>0.02167175541</v>
      </c>
      <c r="K2198" s="26"/>
      <c r="L2198" s="26"/>
      <c r="M2198" s="26"/>
      <c r="N2198" s="26"/>
      <c r="O2198" s="26"/>
    </row>
    <row r="2199">
      <c r="A2199" s="19">
        <v>43433.0</v>
      </c>
      <c r="B2199" s="20">
        <v>168.0429077148438</v>
      </c>
      <c r="C2199" s="20">
        <v>1143.169189453125</v>
      </c>
      <c r="D2199" s="21">
        <f t="shared" ref="D2199:E2199" si="2202">B2199/B2198-1</f>
        <v>0.07531635725</v>
      </c>
      <c r="E2199" s="22">
        <f t="shared" si="2202"/>
        <v>0.01375087223</v>
      </c>
      <c r="K2199" s="26"/>
      <c r="L2199" s="26"/>
      <c r="M2199" s="26"/>
      <c r="N2199" s="26"/>
      <c r="O2199" s="26"/>
    </row>
    <row r="2200">
      <c r="A2200" s="19">
        <v>43434.0</v>
      </c>
      <c r="B2200" s="20">
        <v>163.1964874267578</v>
      </c>
      <c r="C2200" s="20">
        <v>1142.239868164062</v>
      </c>
      <c r="D2200" s="21">
        <f t="shared" ref="D2200:E2200" si="2203">B2200/B2199-1</f>
        <v>-0.02884037389</v>
      </c>
      <c r="E2200" s="22">
        <f t="shared" si="2203"/>
        <v>-0.0008129341638</v>
      </c>
      <c r="K2200" s="26"/>
      <c r="L2200" s="26"/>
      <c r="M2200" s="26"/>
      <c r="N2200" s="26"/>
      <c r="O2200" s="26"/>
    </row>
    <row r="2201">
      <c r="A2201" s="19">
        <v>43437.0</v>
      </c>
      <c r="B2201" s="20">
        <v>164.8779144287109</v>
      </c>
      <c r="C2201" s="20">
        <v>1131.380493164062</v>
      </c>
      <c r="D2201" s="21">
        <f t="shared" ref="D2201:E2201" si="2204">B2201/B2200-1</f>
        <v>0.01030308329</v>
      </c>
      <c r="E2201" s="22">
        <f t="shared" si="2204"/>
        <v>-0.009507088049</v>
      </c>
      <c r="K2201" s="26"/>
      <c r="L2201" s="26"/>
      <c r="M2201" s="26"/>
      <c r="N2201" s="26"/>
      <c r="O2201" s="26"/>
    </row>
    <row r="2202">
      <c r="A2202" s="19">
        <v>43438.0</v>
      </c>
      <c r="B2202" s="20">
        <v>160.9710845947266</v>
      </c>
      <c r="C2202" s="20">
        <v>1127.3203125</v>
      </c>
      <c r="D2202" s="21">
        <f t="shared" ref="D2202:E2202" si="2205">B2202/B2201-1</f>
        <v>-0.02369528901</v>
      </c>
      <c r="E2202" s="22">
        <f t="shared" si="2205"/>
        <v>-0.003588696012</v>
      </c>
      <c r="K2202" s="26"/>
      <c r="L2202" s="26"/>
      <c r="M2202" s="26"/>
      <c r="N2202" s="26"/>
      <c r="O2202" s="26"/>
    </row>
    <row r="2203">
      <c r="A2203" s="19">
        <v>43439.0</v>
      </c>
      <c r="B2203" s="20">
        <v>155.6795501708984</v>
      </c>
      <c r="C2203" s="20">
        <v>1130.108520507812</v>
      </c>
      <c r="D2203" s="21">
        <f t="shared" ref="D2203:E2203" si="2206">B2203/B2202-1</f>
        <v>-0.03287257732</v>
      </c>
      <c r="E2203" s="22">
        <f t="shared" si="2206"/>
        <v>0.002473305925</v>
      </c>
      <c r="K2203" s="26"/>
      <c r="L2203" s="26"/>
      <c r="M2203" s="26"/>
      <c r="N2203" s="26"/>
      <c r="O2203" s="26"/>
    </row>
    <row r="2204">
      <c r="A2204" s="19">
        <v>43440.0</v>
      </c>
      <c r="B2204" s="20">
        <v>148.9044342041016</v>
      </c>
      <c r="C2204" s="20">
        <v>1099.29150390625</v>
      </c>
      <c r="D2204" s="21">
        <f t="shared" ref="D2204:E2204" si="2207">B2204/B2203-1</f>
        <v>-0.04351962708</v>
      </c>
      <c r="E2204" s="22">
        <f t="shared" si="2207"/>
        <v>-0.0272690773</v>
      </c>
      <c r="K2204" s="26"/>
      <c r="L2204" s="26"/>
      <c r="M2204" s="26"/>
      <c r="N2204" s="26"/>
      <c r="O2204" s="26"/>
    </row>
    <row r="2205">
      <c r="A2205" s="19">
        <v>43441.0</v>
      </c>
      <c r="B2205" s="20">
        <v>151.2287292480469</v>
      </c>
      <c r="C2205" s="20">
        <v>1109.221557617188</v>
      </c>
      <c r="D2205" s="21">
        <f t="shared" ref="D2205:E2205" si="2208">B2205/B2204-1</f>
        <v>0.01560930711</v>
      </c>
      <c r="E2205" s="22">
        <f t="shared" si="2208"/>
        <v>0.009033139686</v>
      </c>
      <c r="K2205" s="26"/>
      <c r="L2205" s="26"/>
      <c r="M2205" s="26"/>
      <c r="N2205" s="26"/>
      <c r="O2205" s="26"/>
    </row>
    <row r="2206">
      <c r="A2206" s="19">
        <v>43444.0</v>
      </c>
      <c r="B2206" s="20">
        <v>141.5853118896484</v>
      </c>
      <c r="C2206" s="20">
        <v>1066.615600585938</v>
      </c>
      <c r="D2206" s="21">
        <f t="shared" ref="D2206:E2206" si="2209">B2206/B2205-1</f>
        <v>-0.06376709906</v>
      </c>
      <c r="E2206" s="22">
        <f t="shared" si="2209"/>
        <v>-0.03841068246</v>
      </c>
      <c r="K2206" s="26"/>
      <c r="L2206" s="26"/>
      <c r="M2206" s="26"/>
      <c r="N2206" s="26"/>
      <c r="O2206" s="26"/>
    </row>
    <row r="2207">
      <c r="A2207" s="19">
        <v>43445.0</v>
      </c>
      <c r="B2207" s="20">
        <v>150.2396545410156</v>
      </c>
      <c r="C2207" s="20">
        <v>1073.75732421875</v>
      </c>
      <c r="D2207" s="21">
        <f t="shared" ref="D2207:E2207" si="2210">B2207/B2206-1</f>
        <v>0.06112457949</v>
      </c>
      <c r="E2207" s="22">
        <f t="shared" si="2210"/>
        <v>0.006695686458</v>
      </c>
      <c r="K2207" s="26"/>
      <c r="L2207" s="26"/>
      <c r="M2207" s="26"/>
      <c r="N2207" s="26"/>
      <c r="O2207" s="26"/>
    </row>
    <row r="2208">
      <c r="A2208" s="19">
        <v>43446.0</v>
      </c>
      <c r="B2208" s="20">
        <v>154.3937683105469</v>
      </c>
      <c r="C2208" s="20">
        <v>1086.426635742188</v>
      </c>
      <c r="D2208" s="21">
        <f t="shared" ref="D2208:E2208" si="2211">B2208/B2207-1</f>
        <v>0.02764991561</v>
      </c>
      <c r="E2208" s="22">
        <f t="shared" si="2211"/>
        <v>0.0117990455</v>
      </c>
      <c r="K2208" s="26"/>
      <c r="L2208" s="26"/>
      <c r="M2208" s="26"/>
      <c r="N2208" s="26"/>
      <c r="O2208" s="26"/>
    </row>
    <row r="2209">
      <c r="A2209" s="19">
        <v>43447.0</v>
      </c>
      <c r="B2209" s="20">
        <v>154.2948608398438</v>
      </c>
      <c r="C2209" s="20">
        <v>1083.051391601562</v>
      </c>
      <c r="D2209" s="21">
        <f t="shared" ref="D2209:E2209" si="2212">B2209/B2208-1</f>
        <v>-0.0006406182826</v>
      </c>
      <c r="E2209" s="22">
        <f t="shared" si="2212"/>
        <v>-0.00310673913</v>
      </c>
      <c r="K2209" s="26"/>
      <c r="L2209" s="26"/>
      <c r="M2209" s="26"/>
      <c r="N2209" s="26"/>
      <c r="O2209" s="26"/>
    </row>
    <row r="2210">
      <c r="A2210" s="19">
        <v>43448.0</v>
      </c>
      <c r="B2210" s="20">
        <v>155.3828430175781</v>
      </c>
      <c r="C2210" s="20">
        <v>1088.089721679688</v>
      </c>
      <c r="D2210" s="21">
        <f t="shared" ref="D2210:E2210" si="2213">B2210/B2209-1</f>
        <v>0.007051318312</v>
      </c>
      <c r="E2210" s="22">
        <f t="shared" si="2213"/>
        <v>0.004651976921</v>
      </c>
      <c r="K2210" s="26"/>
      <c r="L2210" s="26"/>
      <c r="M2210" s="26"/>
      <c r="N2210" s="26"/>
      <c r="O2210" s="26"/>
    </row>
    <row r="2211">
      <c r="A2211" s="19">
        <v>43451.0</v>
      </c>
      <c r="B2211" s="20">
        <v>156.2235260009766</v>
      </c>
      <c r="C2211" s="20">
        <v>1105.406127929688</v>
      </c>
      <c r="D2211" s="21">
        <f t="shared" ref="D2211:E2211" si="2214">B2211/B2210-1</f>
        <v>0.005410397745</v>
      </c>
      <c r="E2211" s="22">
        <f t="shared" si="2214"/>
        <v>0.01591450218</v>
      </c>
      <c r="K2211" s="26"/>
      <c r="L2211" s="26"/>
      <c r="M2211" s="26"/>
      <c r="N2211" s="26"/>
      <c r="O2211" s="26"/>
    </row>
    <row r="2212">
      <c r="A2212" s="19">
        <v>43452.0</v>
      </c>
      <c r="B2212" s="20">
        <v>156.3224487304688</v>
      </c>
      <c r="C2212" s="20">
        <v>1111.76513671875</v>
      </c>
      <c r="D2212" s="21">
        <f t="shared" ref="D2212:E2212" si="2215">B2212/B2211-1</f>
        <v>0.0006332127563</v>
      </c>
      <c r="E2212" s="22">
        <f t="shared" si="2215"/>
        <v>0.005752644778</v>
      </c>
      <c r="K2212" s="26"/>
      <c r="L2212" s="26"/>
      <c r="M2212" s="26"/>
      <c r="N2212" s="26"/>
      <c r="O2212" s="26"/>
    </row>
    <row r="2213">
      <c r="A2213" s="19">
        <v>43453.0</v>
      </c>
      <c r="B2213" s="20">
        <v>158.4489440917969</v>
      </c>
      <c r="C2213" s="20">
        <v>1112.156372070312</v>
      </c>
      <c r="D2213" s="21">
        <f t="shared" ref="D2213:E2213" si="2216">B2213/B2212-1</f>
        <v>0.01360326286</v>
      </c>
      <c r="E2213" s="22">
        <f t="shared" si="2216"/>
        <v>0.0003519046772</v>
      </c>
      <c r="K2213" s="26"/>
      <c r="L2213" s="26"/>
      <c r="M2213" s="26"/>
      <c r="N2213" s="26"/>
      <c r="O2213" s="26"/>
    </row>
    <row r="2214">
      <c r="A2214" s="19">
        <v>43454.0</v>
      </c>
      <c r="B2214" s="20">
        <v>157.5093383789062</v>
      </c>
      <c r="C2214" s="20">
        <v>1103.987426757812</v>
      </c>
      <c r="D2214" s="21">
        <f t="shared" ref="D2214:E2214" si="2217">B2214/B2213-1</f>
        <v>-0.005930021928</v>
      </c>
      <c r="E2214" s="22">
        <f t="shared" si="2217"/>
        <v>-0.007345140951</v>
      </c>
      <c r="K2214" s="26"/>
      <c r="L2214" s="26"/>
      <c r="M2214" s="26"/>
      <c r="N2214" s="26"/>
      <c r="O2214" s="26"/>
    </row>
    <row r="2215">
      <c r="A2215" s="19">
        <v>43455.0</v>
      </c>
      <c r="B2215" s="20">
        <v>157.6082458496094</v>
      </c>
      <c r="C2215" s="20">
        <v>1076.349853515625</v>
      </c>
      <c r="D2215" s="21">
        <f t="shared" ref="D2215:E2215" si="2218">B2215/B2214-1</f>
        <v>0.0006279467092</v>
      </c>
      <c r="E2215" s="22">
        <f t="shared" si="2218"/>
        <v>-0.02503431884</v>
      </c>
      <c r="K2215" s="26"/>
      <c r="L2215" s="26"/>
      <c r="M2215" s="26"/>
      <c r="N2215" s="26"/>
      <c r="O2215" s="26"/>
    </row>
    <row r="2216">
      <c r="A2216" s="19">
        <v>43458.0</v>
      </c>
      <c r="B2216" s="20">
        <v>156.8169860839844</v>
      </c>
      <c r="C2216" s="20">
        <v>1065.539306640625</v>
      </c>
      <c r="D2216" s="21">
        <f t="shared" ref="D2216:E2216" si="2219">B2216/B2215-1</f>
        <v>-0.005020421117</v>
      </c>
      <c r="E2216" s="22">
        <f t="shared" si="2219"/>
        <v>-0.01004371101</v>
      </c>
      <c r="K2216" s="26"/>
      <c r="L2216" s="26"/>
      <c r="M2216" s="26"/>
      <c r="N2216" s="26"/>
      <c r="O2216" s="26"/>
    </row>
    <row r="2217">
      <c r="A2217" s="19">
        <v>43460.0</v>
      </c>
      <c r="B2217" s="20">
        <v>159.4874725341797</v>
      </c>
      <c r="C2217" s="20">
        <v>1074.5400390625</v>
      </c>
      <c r="D2217" s="21">
        <f t="shared" ref="D2217:E2217" si="2220">B2217/B2216-1</f>
        <v>0.01702931881</v>
      </c>
      <c r="E2217" s="22">
        <f t="shared" si="2220"/>
        <v>0.008447114401</v>
      </c>
      <c r="K2217" s="26"/>
      <c r="L2217" s="26"/>
      <c r="M2217" s="26"/>
      <c r="N2217" s="26"/>
      <c r="O2217" s="26"/>
    </row>
    <row r="2218">
      <c r="A2218" s="19">
        <v>43461.0</v>
      </c>
      <c r="B2218" s="20">
        <v>160.5754699707031</v>
      </c>
      <c r="C2218" s="20">
        <v>1095.916137695312</v>
      </c>
      <c r="D2218" s="21">
        <f t="shared" ref="D2218:E2218" si="2221">B2218/B2217-1</f>
        <v>0.006821836344</v>
      </c>
      <c r="E2218" s="22">
        <f t="shared" si="2221"/>
        <v>0.01989325465</v>
      </c>
      <c r="K2218" s="26"/>
      <c r="L2218" s="26"/>
      <c r="M2218" s="26"/>
      <c r="N2218" s="26"/>
      <c r="O2218" s="26"/>
    </row>
    <row r="2219">
      <c r="A2219" s="19">
        <v>43462.0</v>
      </c>
      <c r="B2219" s="20">
        <v>159.7841949462891</v>
      </c>
      <c r="C2219" s="20">
        <v>1101.150390625</v>
      </c>
      <c r="D2219" s="21">
        <f t="shared" ref="D2219:E2219" si="2222">B2219/B2218-1</f>
        <v>-0.004927745343</v>
      </c>
      <c r="E2219" s="22">
        <f t="shared" si="2222"/>
        <v>0.004776143675</v>
      </c>
      <c r="K2219" s="26"/>
      <c r="L2219" s="26"/>
      <c r="M2219" s="26"/>
      <c r="N2219" s="26"/>
      <c r="O2219" s="26"/>
    </row>
    <row r="2220">
      <c r="A2220" s="19">
        <v>43465.0</v>
      </c>
      <c r="B2220" s="20">
        <v>159.2402038574219</v>
      </c>
      <c r="C2220" s="20">
        <v>1096.943481445312</v>
      </c>
      <c r="D2220" s="21">
        <f t="shared" ref="D2220:E2220" si="2223">B2220/B2219-1</f>
        <v>-0.003404536281</v>
      </c>
      <c r="E2220" s="22">
        <f t="shared" si="2223"/>
        <v>-0.003820467409</v>
      </c>
      <c r="K2220" s="26"/>
      <c r="L2220" s="26"/>
      <c r="M2220" s="26"/>
      <c r="N2220" s="26"/>
      <c r="O2220" s="26"/>
    </row>
    <row r="2221">
      <c r="A2221" s="19">
        <v>43466.0</v>
      </c>
      <c r="B2221" s="20">
        <v>155.5311889648438</v>
      </c>
      <c r="C2221" s="20">
        <v>1096.699096679688</v>
      </c>
      <c r="D2221" s="21">
        <f t="shared" ref="D2221:E2221" si="2224">B2221/B2220-1</f>
        <v>-0.02329195017</v>
      </c>
      <c r="E2221" s="22">
        <f t="shared" si="2224"/>
        <v>-0.0002227870166</v>
      </c>
      <c r="K2221" s="26"/>
      <c r="L2221" s="26"/>
      <c r="M2221" s="26"/>
      <c r="N2221" s="26"/>
      <c r="O2221" s="26"/>
    </row>
    <row r="2222">
      <c r="A2222" s="19">
        <v>43467.0</v>
      </c>
      <c r="B2222" s="20">
        <v>153.1574249267578</v>
      </c>
      <c r="C2222" s="20">
        <v>1082.415405273438</v>
      </c>
      <c r="D2222" s="21">
        <f t="shared" ref="D2222:E2222" si="2225">B2222/B2221-1</f>
        <v>-0.0152623024</v>
      </c>
      <c r="E2222" s="22">
        <f t="shared" si="2225"/>
        <v>-0.01302425747</v>
      </c>
      <c r="K2222" s="26"/>
      <c r="L2222" s="26"/>
      <c r="M2222" s="26"/>
      <c r="N2222" s="26"/>
      <c r="O2222" s="26"/>
    </row>
    <row r="2223">
      <c r="A2223" s="19">
        <v>43468.0</v>
      </c>
      <c r="B2223" s="20">
        <v>150.8331146240234</v>
      </c>
      <c r="C2223" s="20">
        <v>1069.061401367188</v>
      </c>
      <c r="D2223" s="21">
        <f t="shared" ref="D2223:E2223" si="2226">B2223/B2222-1</f>
        <v>-0.01517595575</v>
      </c>
      <c r="E2223" s="22">
        <f t="shared" si="2226"/>
        <v>-0.01233722639</v>
      </c>
      <c r="K2223" s="26"/>
      <c r="L2223" s="26"/>
      <c r="M2223" s="26"/>
      <c r="N2223" s="26"/>
      <c r="O2223" s="26"/>
    </row>
    <row r="2224">
      <c r="A2224" s="19">
        <v>43469.0</v>
      </c>
      <c r="B2224" s="20">
        <v>150.882568359375</v>
      </c>
      <c r="C2224" s="20">
        <v>1074.833618164062</v>
      </c>
      <c r="D2224" s="21">
        <f t="shared" ref="D2224:E2224" si="2227">B2224/B2223-1</f>
        <v>0.000327870544</v>
      </c>
      <c r="E2224" s="22">
        <f t="shared" si="2227"/>
        <v>0.005399331404</v>
      </c>
      <c r="K2224" s="26"/>
      <c r="L2224" s="26"/>
      <c r="M2224" s="26"/>
      <c r="N2224" s="26"/>
      <c r="O2224" s="26"/>
    </row>
    <row r="2225">
      <c r="A2225" s="19">
        <v>43472.0</v>
      </c>
      <c r="B2225" s="20">
        <v>149.5967559814453</v>
      </c>
      <c r="C2225" s="20">
        <v>1080.80126953125</v>
      </c>
      <c r="D2225" s="21">
        <f t="shared" ref="D2225:E2225" si="2228">B2225/B2224-1</f>
        <v>-0.008521941215</v>
      </c>
      <c r="E2225" s="22">
        <f t="shared" si="2228"/>
        <v>0.005552162927</v>
      </c>
      <c r="K2225" s="26"/>
      <c r="L2225" s="26"/>
      <c r="M2225" s="26"/>
      <c r="N2225" s="26"/>
      <c r="O2225" s="26"/>
    </row>
    <row r="2226">
      <c r="A2226" s="19">
        <v>43473.0</v>
      </c>
      <c r="B2226" s="20">
        <v>151.7727355957031</v>
      </c>
      <c r="C2226" s="20">
        <v>1080.703247070312</v>
      </c>
      <c r="D2226" s="21">
        <f t="shared" ref="D2226:E2226" si="2229">B2226/B2225-1</f>
        <v>0.01454563369</v>
      </c>
      <c r="E2226" s="22">
        <f t="shared" si="2229"/>
        <v>-0.00009069425037</v>
      </c>
      <c r="K2226" s="26"/>
      <c r="L2226" s="26"/>
      <c r="M2226" s="26"/>
      <c r="N2226" s="26"/>
      <c r="O2226" s="26"/>
    </row>
    <row r="2227">
      <c r="A2227" s="19">
        <v>43474.0</v>
      </c>
      <c r="B2227" s="20">
        <v>147.7175445556641</v>
      </c>
      <c r="C2227" s="20">
        <v>1086.671142578125</v>
      </c>
      <c r="D2227" s="21">
        <f t="shared" ref="D2227:E2227" si="2230">B2227/B2226-1</f>
        <v>-0.02671883737</v>
      </c>
      <c r="E2227" s="22">
        <f t="shared" si="2230"/>
        <v>0.005522233346</v>
      </c>
      <c r="K2227" s="26"/>
      <c r="L2227" s="26"/>
      <c r="M2227" s="26"/>
      <c r="N2227" s="26"/>
      <c r="O2227" s="26"/>
    </row>
    <row r="2228">
      <c r="A2228" s="19">
        <v>43475.0</v>
      </c>
      <c r="B2228" s="20">
        <v>149.4484252929688</v>
      </c>
      <c r="C2228" s="20">
        <v>1083.49169921875</v>
      </c>
      <c r="D2228" s="21">
        <f t="shared" ref="D2228:E2228" si="2231">B2228/B2227-1</f>
        <v>0.01171750277</v>
      </c>
      <c r="E2228" s="22">
        <f t="shared" si="2231"/>
        <v>-0.002925856071</v>
      </c>
      <c r="K2228" s="26"/>
      <c r="L2228" s="26"/>
      <c r="M2228" s="26"/>
      <c r="N2228" s="26"/>
      <c r="O2228" s="26"/>
    </row>
    <row r="2229">
      <c r="A2229" s="19">
        <v>43476.0</v>
      </c>
      <c r="B2229" s="20">
        <v>149.8440551757812</v>
      </c>
      <c r="C2229" s="20">
        <v>1074.246459960938</v>
      </c>
      <c r="D2229" s="21">
        <f t="shared" ref="D2229:E2229" si="2232">B2229/B2228-1</f>
        <v>0.002647266989</v>
      </c>
      <c r="E2229" s="22">
        <f t="shared" si="2232"/>
        <v>-0.008532819646</v>
      </c>
      <c r="K2229" s="26"/>
      <c r="L2229" s="26"/>
      <c r="M2229" s="26"/>
      <c r="N2229" s="26"/>
      <c r="O2229" s="26"/>
    </row>
    <row r="2230">
      <c r="A2230" s="19">
        <v>43479.0</v>
      </c>
      <c r="B2230" s="20">
        <v>146.7284698486328</v>
      </c>
      <c r="C2230" s="20">
        <v>1073.023681640625</v>
      </c>
      <c r="D2230" s="21">
        <f t="shared" ref="D2230:E2230" si="2233">B2230/B2229-1</f>
        <v>-0.02079218507</v>
      </c>
      <c r="E2230" s="22">
        <f t="shared" si="2233"/>
        <v>-0.001138266092</v>
      </c>
      <c r="K2230" s="26"/>
      <c r="L2230" s="26"/>
      <c r="M2230" s="26"/>
      <c r="N2230" s="26"/>
      <c r="O2230" s="26"/>
    </row>
    <row r="2231">
      <c r="A2231" s="19">
        <v>43480.0</v>
      </c>
      <c r="B2231" s="20">
        <v>147.0251770019531</v>
      </c>
      <c r="C2231" s="20">
        <v>1105.161376953125</v>
      </c>
      <c r="D2231" s="21">
        <f t="shared" ref="D2231:E2231" si="2234">B2231/B2230-1</f>
        <v>0.002022151213</v>
      </c>
      <c r="E2231" s="22">
        <f t="shared" si="2234"/>
        <v>0.02995059276</v>
      </c>
      <c r="K2231" s="26"/>
      <c r="L2231" s="26"/>
      <c r="M2231" s="26"/>
      <c r="N2231" s="26"/>
      <c r="O2231" s="26"/>
    </row>
    <row r="2232">
      <c r="A2232" s="19">
        <v>43481.0</v>
      </c>
      <c r="B2232" s="20">
        <v>146.8273773193359</v>
      </c>
      <c r="C2232" s="20">
        <v>1111.27587890625</v>
      </c>
      <c r="D2232" s="21">
        <f t="shared" ref="D2232:E2232" si="2235">B2232/B2231-1</f>
        <v>-0.001345345652</v>
      </c>
      <c r="E2232" s="22">
        <f t="shared" si="2235"/>
        <v>0.005532677924</v>
      </c>
      <c r="K2232" s="26"/>
      <c r="L2232" s="26"/>
      <c r="M2232" s="26"/>
      <c r="N2232" s="26"/>
      <c r="O2232" s="26"/>
    </row>
    <row r="2233">
      <c r="A2233" s="19">
        <v>43482.0</v>
      </c>
      <c r="B2233" s="20">
        <v>147.3713684082031</v>
      </c>
      <c r="C2233" s="20">
        <v>1109.857421875</v>
      </c>
      <c r="D2233" s="21">
        <f t="shared" ref="D2233:E2233" si="2236">B2233/B2232-1</f>
        <v>0.003704970414</v>
      </c>
      <c r="E2233" s="22">
        <f t="shared" si="2236"/>
        <v>-0.001276422046</v>
      </c>
      <c r="K2233" s="26"/>
      <c r="L2233" s="26"/>
      <c r="M2233" s="26"/>
      <c r="N2233" s="26"/>
      <c r="O2233" s="26"/>
    </row>
    <row r="2234">
      <c r="A2234" s="19">
        <v>43483.0</v>
      </c>
      <c r="B2234" s="20">
        <v>145.1459655761719</v>
      </c>
      <c r="C2234" s="20">
        <v>1158.675659179688</v>
      </c>
      <c r="D2234" s="21">
        <f t="shared" ref="D2234:E2234" si="2237">B2234/B2233-1</f>
        <v>-0.01510064578</v>
      </c>
      <c r="E2234" s="22">
        <f t="shared" si="2237"/>
        <v>0.04398604392</v>
      </c>
      <c r="K2234" s="26"/>
      <c r="L2234" s="26"/>
      <c r="M2234" s="26"/>
      <c r="N2234" s="26"/>
      <c r="O2234" s="26"/>
    </row>
    <row r="2235">
      <c r="A2235" s="19">
        <v>43486.0</v>
      </c>
      <c r="B2235" s="20">
        <v>144.3546905517578</v>
      </c>
      <c r="C2235" s="20">
        <v>1210.869018554688</v>
      </c>
      <c r="D2235" s="21">
        <f t="shared" ref="D2235:E2235" si="2238">B2235/B2234-1</f>
        <v>-0.00545158125</v>
      </c>
      <c r="E2235" s="22">
        <f t="shared" si="2238"/>
        <v>0.04504570279</v>
      </c>
      <c r="K2235" s="26"/>
      <c r="L2235" s="26"/>
      <c r="M2235" s="26"/>
      <c r="N2235" s="26"/>
      <c r="O2235" s="26"/>
    </row>
    <row r="2236">
      <c r="A2236" s="19">
        <v>43487.0</v>
      </c>
      <c r="B2236" s="20">
        <v>144.1074371337891</v>
      </c>
      <c r="C2236" s="20">
        <v>1208.374389648438</v>
      </c>
      <c r="D2236" s="21">
        <f t="shared" ref="D2236:E2236" si="2239">B2236/B2235-1</f>
        <v>-0.001712818732</v>
      </c>
      <c r="E2236" s="22">
        <f t="shared" si="2239"/>
        <v>-0.002060197154</v>
      </c>
      <c r="K2236" s="26"/>
      <c r="L2236" s="26"/>
      <c r="M2236" s="26"/>
      <c r="N2236" s="26"/>
      <c r="O2236" s="26"/>
    </row>
    <row r="2237">
      <c r="A2237" s="19">
        <v>43488.0</v>
      </c>
      <c r="B2237" s="20">
        <v>141.4369506835938</v>
      </c>
      <c r="C2237" s="20">
        <v>1199.716186523438</v>
      </c>
      <c r="D2237" s="21">
        <f t="shared" ref="D2237:E2237" si="2240">B2237/B2236-1</f>
        <v>-0.01853121881</v>
      </c>
      <c r="E2237" s="22">
        <f t="shared" si="2240"/>
        <v>-0.007165166027</v>
      </c>
      <c r="K2237" s="26"/>
      <c r="L2237" s="26"/>
      <c r="M2237" s="26"/>
      <c r="N2237" s="26"/>
      <c r="O2237" s="26"/>
    </row>
    <row r="2238">
      <c r="A2238" s="19">
        <v>43489.0</v>
      </c>
      <c r="B2238" s="20">
        <v>140.9918670654297</v>
      </c>
      <c r="C2238" s="20">
        <v>1220.40771484375</v>
      </c>
      <c r="D2238" s="21">
        <f t="shared" ref="D2238:E2238" si="2241">B2238/B2237-1</f>
        <v>-0.003146869443</v>
      </c>
      <c r="E2238" s="22">
        <f t="shared" si="2241"/>
        <v>0.01724701938</v>
      </c>
      <c r="K2238" s="26"/>
      <c r="L2238" s="26"/>
      <c r="M2238" s="26"/>
      <c r="N2238" s="26"/>
      <c r="O2238" s="26"/>
    </row>
    <row r="2239">
      <c r="A2239" s="19">
        <v>43490.0</v>
      </c>
      <c r="B2239" s="20">
        <v>135.8487091064453</v>
      </c>
      <c r="C2239" s="20">
        <v>1218.989135742188</v>
      </c>
      <c r="D2239" s="21">
        <f t="shared" ref="D2239:E2239" si="2242">B2239/B2238-1</f>
        <v>-0.03647840167</v>
      </c>
      <c r="E2239" s="22">
        <f t="shared" si="2242"/>
        <v>-0.001162381296</v>
      </c>
      <c r="K2239" s="26"/>
      <c r="L2239" s="26"/>
      <c r="M2239" s="26"/>
      <c r="N2239" s="26"/>
      <c r="O2239" s="26"/>
    </row>
    <row r="2240">
      <c r="A2240" s="19">
        <v>43493.0</v>
      </c>
      <c r="B2240" s="20">
        <v>134.9090881347656</v>
      </c>
      <c r="C2240" s="20">
        <v>1202.895751953125</v>
      </c>
      <c r="D2240" s="21">
        <f t="shared" ref="D2240:E2240" si="2243">B2240/B2239-1</f>
        <v>-0.006916672067</v>
      </c>
      <c r="E2240" s="22">
        <f t="shared" si="2243"/>
        <v>-0.01320223726</v>
      </c>
      <c r="K2240" s="26"/>
      <c r="L2240" s="26"/>
      <c r="M2240" s="26"/>
      <c r="N2240" s="26"/>
      <c r="O2240" s="26"/>
    </row>
    <row r="2241">
      <c r="A2241" s="19">
        <v>43494.0</v>
      </c>
      <c r="B2241" s="20">
        <v>139.2610015869141</v>
      </c>
      <c r="C2241" s="20">
        <v>1184.405517578125</v>
      </c>
      <c r="D2241" s="21">
        <f t="shared" ref="D2241:E2241" si="2244">B2241/B2240-1</f>
        <v>0.03225811924</v>
      </c>
      <c r="E2241" s="22">
        <f t="shared" si="2244"/>
        <v>-0.01537143543</v>
      </c>
      <c r="K2241" s="26"/>
      <c r="L2241" s="26"/>
      <c r="M2241" s="26"/>
      <c r="N2241" s="26"/>
      <c r="O2241" s="26"/>
    </row>
    <row r="2242">
      <c r="A2242" s="19">
        <v>43495.0</v>
      </c>
      <c r="B2242" s="20">
        <v>138.3708343505859</v>
      </c>
      <c r="C2242" s="20">
        <v>1169.779541015625</v>
      </c>
      <c r="D2242" s="21">
        <f t="shared" ref="D2242:E2242" si="2245">B2242/B2241-1</f>
        <v>-0.006392078372</v>
      </c>
      <c r="E2242" s="22">
        <f t="shared" si="2245"/>
        <v>-0.01234879131</v>
      </c>
      <c r="K2242" s="26"/>
      <c r="L2242" s="26"/>
      <c r="M2242" s="26"/>
      <c r="N2242" s="26"/>
      <c r="O2242" s="26"/>
    </row>
    <row r="2243">
      <c r="A2243" s="19">
        <v>43496.0</v>
      </c>
      <c r="B2243" s="20">
        <v>135.6508941650391</v>
      </c>
      <c r="C2243" s="20">
        <v>1200.5478515625</v>
      </c>
      <c r="D2243" s="21">
        <f t="shared" ref="D2243:E2243" si="2246">B2243/B2242-1</f>
        <v>-0.01965688939</v>
      </c>
      <c r="E2243" s="22">
        <f t="shared" si="2246"/>
        <v>0.02630265744</v>
      </c>
      <c r="K2243" s="26"/>
      <c r="L2243" s="26"/>
      <c r="M2243" s="26"/>
      <c r="N2243" s="26"/>
      <c r="O2243" s="26"/>
    </row>
    <row r="2244">
      <c r="A2244" s="19">
        <v>43497.0</v>
      </c>
      <c r="B2244" s="20">
        <v>141.4369506835938</v>
      </c>
      <c r="C2244" s="20">
        <v>1222.853759765625</v>
      </c>
      <c r="D2244" s="21">
        <f t="shared" ref="D2244:E2244" si="2247">B2244/B2243-1</f>
        <v>0.04265402417</v>
      </c>
      <c r="E2244" s="22">
        <f t="shared" si="2247"/>
        <v>0.01857977437</v>
      </c>
      <c r="K2244" s="26"/>
      <c r="L2244" s="26"/>
      <c r="M2244" s="26"/>
      <c r="N2244" s="26"/>
      <c r="O2244" s="26"/>
    </row>
    <row r="2245">
      <c r="A2245" s="19">
        <v>43500.0</v>
      </c>
      <c r="B2245" s="20">
        <v>121.7544631958008</v>
      </c>
      <c r="C2245" s="20">
        <v>1262.915771484375</v>
      </c>
      <c r="D2245" s="21">
        <f t="shared" ref="D2245:E2245" si="2248">B2245/B2244-1</f>
        <v>-0.1391608585</v>
      </c>
      <c r="E2245" s="22">
        <f t="shared" si="2248"/>
        <v>0.03276108153</v>
      </c>
      <c r="K2245" s="26"/>
      <c r="L2245" s="26"/>
      <c r="M2245" s="26"/>
      <c r="N2245" s="26"/>
      <c r="O2245" s="26"/>
    </row>
    <row r="2246">
      <c r="A2246" s="19">
        <v>43501.0</v>
      </c>
      <c r="B2246" s="20">
        <v>122.8918914794922</v>
      </c>
      <c r="C2246" s="20">
        <v>1263.5517578125</v>
      </c>
      <c r="D2246" s="21">
        <f t="shared" ref="D2246:E2246" si="2249">B2246/B2245-1</f>
        <v>0.009341984301</v>
      </c>
      <c r="E2246" s="22">
        <f t="shared" si="2249"/>
        <v>0.0005035857042</v>
      </c>
      <c r="K2246" s="26"/>
      <c r="L2246" s="26"/>
      <c r="M2246" s="26"/>
      <c r="N2246" s="26"/>
      <c r="O2246" s="26"/>
    </row>
    <row r="2247">
      <c r="A2247" s="19">
        <v>43502.0</v>
      </c>
      <c r="B2247" s="20">
        <v>121.5566482543945</v>
      </c>
      <c r="C2247" s="20">
        <v>1281.846313476562</v>
      </c>
      <c r="D2247" s="21">
        <f t="shared" ref="D2247:E2247" si="2250">B2247/B2246-1</f>
        <v>-0.01086518573</v>
      </c>
      <c r="E2247" s="22">
        <f t="shared" si="2250"/>
        <v>0.01447867533</v>
      </c>
      <c r="K2247" s="26"/>
      <c r="L2247" s="26"/>
      <c r="M2247" s="26"/>
      <c r="N2247" s="26"/>
      <c r="O2247" s="26"/>
    </row>
    <row r="2248">
      <c r="A2248" s="19">
        <v>43503.0</v>
      </c>
      <c r="B2248" s="20">
        <v>122.5951690673828</v>
      </c>
      <c r="C2248" s="20">
        <v>1262.4267578125</v>
      </c>
      <c r="D2248" s="21">
        <f t="shared" ref="D2248:E2248" si="2251">B2248/B2247-1</f>
        <v>0.008543513069</v>
      </c>
      <c r="E2248" s="22">
        <f t="shared" si="2251"/>
        <v>-0.01514967548</v>
      </c>
      <c r="K2248" s="26"/>
      <c r="L2248" s="26"/>
      <c r="M2248" s="26"/>
      <c r="N2248" s="26"/>
      <c r="O2248" s="26"/>
    </row>
    <row r="2249">
      <c r="A2249" s="19">
        <v>43504.0</v>
      </c>
      <c r="B2249" s="20">
        <v>122.3973617553711</v>
      </c>
      <c r="C2249" s="20">
        <v>1250.001953125</v>
      </c>
      <c r="D2249" s="21">
        <f t="shared" ref="D2249:E2249" si="2252">B2249/B2248-1</f>
        <v>-0.001613500055</v>
      </c>
      <c r="E2249" s="22">
        <f t="shared" si="2252"/>
        <v>-0.009842000425</v>
      </c>
      <c r="K2249" s="26"/>
      <c r="L2249" s="26"/>
      <c r="M2249" s="26"/>
      <c r="N2249" s="26"/>
      <c r="O2249" s="26"/>
    </row>
    <row r="2250">
      <c r="A2250" s="19">
        <v>43507.0</v>
      </c>
      <c r="B2250" s="20">
        <v>116.9080276489258</v>
      </c>
      <c r="C2250" s="20">
        <v>1226.081909179688</v>
      </c>
      <c r="D2250" s="21">
        <f t="shared" ref="D2250:E2250" si="2253">B2250/B2249-1</f>
        <v>-0.04484846755</v>
      </c>
      <c r="E2250" s="22">
        <f t="shared" si="2253"/>
        <v>-0.01913600526</v>
      </c>
      <c r="K2250" s="26"/>
      <c r="L2250" s="26"/>
      <c r="M2250" s="26"/>
      <c r="N2250" s="26"/>
      <c r="O2250" s="26"/>
    </row>
    <row r="2251">
      <c r="A2251" s="19">
        <v>43508.0</v>
      </c>
      <c r="B2251" s="20">
        <v>115.6716842651367</v>
      </c>
      <c r="C2251" s="20">
        <v>1229.163696289062</v>
      </c>
      <c r="D2251" s="21">
        <f t="shared" ref="D2251:E2251" si="2254">B2251/B2250-1</f>
        <v>-0.01057535063</v>
      </c>
      <c r="E2251" s="22">
        <f t="shared" si="2254"/>
        <v>0.002513524656</v>
      </c>
      <c r="K2251" s="26"/>
      <c r="L2251" s="26"/>
      <c r="M2251" s="26"/>
      <c r="N2251" s="26"/>
      <c r="O2251" s="26"/>
    </row>
    <row r="2252">
      <c r="A2252" s="19">
        <v>43510.0</v>
      </c>
      <c r="B2252" s="20">
        <v>116.8091201782227</v>
      </c>
      <c r="C2252" s="20">
        <v>1197.66162109375</v>
      </c>
      <c r="D2252" s="21">
        <f t="shared" ref="D2252:E2252" si="2255">B2252/B2251-1</f>
        <v>0.009833313315</v>
      </c>
      <c r="E2252" s="22">
        <f t="shared" si="2255"/>
        <v>-0.02562886887</v>
      </c>
      <c r="K2252" s="26"/>
      <c r="L2252" s="26"/>
      <c r="M2252" s="26"/>
      <c r="N2252" s="26"/>
      <c r="O2252" s="26"/>
    </row>
    <row r="2253">
      <c r="A2253" s="19">
        <v>43511.0</v>
      </c>
      <c r="B2253" s="20">
        <v>118.4905395507812</v>
      </c>
      <c r="C2253" s="20">
        <v>1217.472900390625</v>
      </c>
      <c r="D2253" s="21">
        <f t="shared" ref="D2253:E2253" si="2256">B2253/B2252-1</f>
        <v>0.01439458982</v>
      </c>
      <c r="E2253" s="22">
        <f t="shared" si="2256"/>
        <v>0.01654163325</v>
      </c>
      <c r="K2253" s="26"/>
      <c r="L2253" s="26"/>
      <c r="M2253" s="26"/>
      <c r="N2253" s="26"/>
      <c r="O2253" s="26"/>
    </row>
    <row r="2254">
      <c r="A2254" s="19">
        <v>43514.0</v>
      </c>
      <c r="B2254" s="20">
        <v>116.2156753540039</v>
      </c>
      <c r="C2254" s="20">
        <v>1193.650634765625</v>
      </c>
      <c r="D2254" s="21">
        <f t="shared" ref="D2254:E2254" si="2257">B2254/B2253-1</f>
        <v>-0.01919869895</v>
      </c>
      <c r="E2254" s="22">
        <f t="shared" si="2257"/>
        <v>-0.01956697814</v>
      </c>
      <c r="K2254" s="26"/>
      <c r="L2254" s="26"/>
      <c r="M2254" s="26"/>
      <c r="N2254" s="26"/>
      <c r="O2254" s="26"/>
    </row>
    <row r="2255">
      <c r="A2255" s="19">
        <v>43515.0</v>
      </c>
      <c r="B2255" s="20">
        <v>116.9574737548828</v>
      </c>
      <c r="C2255" s="20">
        <v>1189.7373046875</v>
      </c>
      <c r="D2255" s="21">
        <f t="shared" ref="D2255:E2255" si="2258">B2255/B2254-1</f>
        <v>0.006382946178</v>
      </c>
      <c r="E2255" s="22">
        <f t="shared" si="2258"/>
        <v>-0.003278455156</v>
      </c>
      <c r="K2255" s="26"/>
      <c r="L2255" s="26"/>
      <c r="M2255" s="26"/>
      <c r="N2255" s="26"/>
      <c r="O2255" s="26"/>
    </row>
    <row r="2256">
      <c r="A2256" s="19">
        <v>43516.0</v>
      </c>
      <c r="B2256" s="20">
        <v>118.7378005981445</v>
      </c>
      <c r="C2256" s="20">
        <v>1207.591796875</v>
      </c>
      <c r="D2256" s="21">
        <f t="shared" ref="D2256:E2256" si="2259">B2256/B2255-1</f>
        <v>0.01522200152</v>
      </c>
      <c r="E2256" s="22">
        <f t="shared" si="2259"/>
        <v>0.0150070878</v>
      </c>
      <c r="K2256" s="26"/>
      <c r="L2256" s="26"/>
      <c r="M2256" s="26"/>
      <c r="N2256" s="26"/>
      <c r="O2256" s="26"/>
    </row>
    <row r="2257">
      <c r="A2257" s="19">
        <v>43517.0</v>
      </c>
      <c r="B2257" s="20">
        <v>118.0949096679688</v>
      </c>
      <c r="C2257" s="20">
        <v>1219.869750976562</v>
      </c>
      <c r="D2257" s="21">
        <f t="shared" ref="D2257:E2257" si="2260">B2257/B2256-1</f>
        <v>-0.005414374588</v>
      </c>
      <c r="E2257" s="22">
        <f t="shared" si="2260"/>
        <v>0.01016730499</v>
      </c>
      <c r="K2257" s="26"/>
      <c r="L2257" s="26"/>
      <c r="M2257" s="26"/>
      <c r="N2257" s="26"/>
      <c r="O2257" s="26"/>
    </row>
    <row r="2258">
      <c r="A2258" s="19">
        <v>43518.0</v>
      </c>
      <c r="B2258" s="20">
        <v>126.6503601074219</v>
      </c>
      <c r="C2258" s="20">
        <v>1205.635131835938</v>
      </c>
      <c r="D2258" s="21">
        <f t="shared" ref="D2258:E2258" si="2261">B2258/B2257-1</f>
        <v>0.07244554794</v>
      </c>
      <c r="E2258" s="22">
        <f t="shared" si="2261"/>
        <v>-0.0116689664</v>
      </c>
      <c r="K2258" s="26"/>
      <c r="L2258" s="26"/>
      <c r="M2258" s="26"/>
      <c r="N2258" s="26"/>
      <c r="O2258" s="26"/>
    </row>
    <row r="2259">
      <c r="A2259" s="19">
        <v>43521.0</v>
      </c>
      <c r="B2259" s="20">
        <v>130.5571899414062</v>
      </c>
      <c r="C2259" s="20">
        <v>1205.586181640625</v>
      </c>
      <c r="D2259" s="21">
        <f t="shared" ref="D2259:E2259" si="2262">B2259/B2258-1</f>
        <v>0.03084736459</v>
      </c>
      <c r="E2259" s="22">
        <f t="shared" si="2262"/>
        <v>-0.00004060116865</v>
      </c>
      <c r="K2259" s="26"/>
      <c r="L2259" s="26"/>
      <c r="M2259" s="26"/>
      <c r="N2259" s="26"/>
      <c r="O2259" s="26"/>
    </row>
    <row r="2260">
      <c r="A2260" s="19">
        <v>43522.0</v>
      </c>
      <c r="B2260" s="20">
        <v>130.6560974121094</v>
      </c>
      <c r="C2260" s="20">
        <v>1193.797485351562</v>
      </c>
      <c r="D2260" s="21">
        <f t="shared" ref="D2260:E2260" si="2263">B2260/B2259-1</f>
        <v>0.0007575796534</v>
      </c>
      <c r="E2260" s="22">
        <f t="shared" si="2263"/>
        <v>-0.009778393672</v>
      </c>
      <c r="K2260" s="26"/>
      <c r="L2260" s="26"/>
      <c r="M2260" s="26"/>
      <c r="N2260" s="26"/>
      <c r="O2260" s="26"/>
    </row>
    <row r="2261">
      <c r="A2261" s="19">
        <v>43523.0</v>
      </c>
      <c r="B2261" s="20">
        <v>130.8044586181641</v>
      </c>
      <c r="C2261" s="20">
        <v>1196.976806640625</v>
      </c>
      <c r="D2261" s="21">
        <f t="shared" ref="D2261:E2261" si="2264">B2261/B2260-1</f>
        <v>0.001135509241</v>
      </c>
      <c r="E2261" s="22">
        <f t="shared" si="2264"/>
        <v>0.002663199854</v>
      </c>
      <c r="K2261" s="26"/>
      <c r="L2261" s="26"/>
      <c r="M2261" s="26"/>
      <c r="N2261" s="26"/>
      <c r="O2261" s="26"/>
    </row>
    <row r="2262">
      <c r="A2262" s="19">
        <v>43524.0</v>
      </c>
      <c r="B2262" s="20">
        <v>127.4416198730469</v>
      </c>
      <c r="C2262" s="20">
        <v>1204.36328125</v>
      </c>
      <c r="D2262" s="21">
        <f t="shared" ref="D2262:E2262" si="2265">B2262/B2261-1</f>
        <v>-0.02570889999</v>
      </c>
      <c r="E2262" s="22">
        <f t="shared" si="2265"/>
        <v>0.006170942134</v>
      </c>
      <c r="K2262" s="26"/>
      <c r="L2262" s="26"/>
      <c r="M2262" s="26"/>
      <c r="N2262" s="26"/>
      <c r="O2262" s="26"/>
    </row>
    <row r="2263">
      <c r="A2263" s="19">
        <v>43525.0</v>
      </c>
      <c r="B2263" s="20">
        <v>132.3869781494141</v>
      </c>
      <c r="C2263" s="20">
        <v>1199.471557617188</v>
      </c>
      <c r="D2263" s="21">
        <f t="shared" ref="D2263:E2263" si="2266">B2263/B2262-1</f>
        <v>0.03880489185</v>
      </c>
      <c r="E2263" s="22">
        <f t="shared" si="2266"/>
        <v>-0.004061667861</v>
      </c>
      <c r="K2263" s="26"/>
      <c r="L2263" s="26"/>
      <c r="M2263" s="26"/>
      <c r="N2263" s="26"/>
      <c r="O2263" s="26"/>
    </row>
    <row r="2264">
      <c r="A2264" s="19">
        <v>43529.0</v>
      </c>
      <c r="B2264" s="20">
        <v>140.2500610351562</v>
      </c>
      <c r="C2264" s="20">
        <v>1210.820068359375</v>
      </c>
      <c r="D2264" s="21">
        <f t="shared" ref="D2264:E2264" si="2267">B2264/B2263-1</f>
        <v>0.05939468515</v>
      </c>
      <c r="E2264" s="22">
        <f t="shared" si="2267"/>
        <v>0.009461258727</v>
      </c>
      <c r="K2264" s="26"/>
      <c r="L2264" s="26"/>
      <c r="M2264" s="26"/>
      <c r="N2264" s="26"/>
      <c r="O2264" s="26"/>
    </row>
    <row r="2265">
      <c r="A2265" s="19">
        <v>43530.0</v>
      </c>
      <c r="B2265" s="20">
        <v>137.7279357910156</v>
      </c>
      <c r="C2265" s="20">
        <v>1237.381713867188</v>
      </c>
      <c r="D2265" s="21">
        <f t="shared" ref="D2265:E2265" si="2268">B2265/B2264-1</f>
        <v>-0.01798305987</v>
      </c>
      <c r="E2265" s="22">
        <f t="shared" si="2268"/>
        <v>0.02193690557</v>
      </c>
      <c r="K2265" s="26"/>
      <c r="L2265" s="26"/>
      <c r="M2265" s="26"/>
      <c r="N2265" s="26"/>
      <c r="O2265" s="26"/>
    </row>
    <row r="2266">
      <c r="A2266" s="19">
        <v>43531.0</v>
      </c>
      <c r="B2266" s="20">
        <v>135.4036254882812</v>
      </c>
      <c r="C2266" s="20">
        <v>1242.713500976562</v>
      </c>
      <c r="D2266" s="21">
        <f t="shared" ref="D2266:E2266" si="2269">B2266/B2265-1</f>
        <v>-0.01687609917</v>
      </c>
      <c r="E2266" s="22">
        <f t="shared" si="2269"/>
        <v>0.004308926704</v>
      </c>
      <c r="K2266" s="26"/>
      <c r="L2266" s="26"/>
      <c r="M2266" s="26"/>
      <c r="N2266" s="26"/>
      <c r="O2266" s="26"/>
    </row>
    <row r="2267">
      <c r="A2267" s="19">
        <v>43532.0</v>
      </c>
      <c r="B2267" s="20">
        <v>136.6894226074219</v>
      </c>
      <c r="C2267" s="20">
        <v>1239.631713867188</v>
      </c>
      <c r="D2267" s="21">
        <f t="shared" ref="D2267:E2267" si="2270">B2267/B2266-1</f>
        <v>0.009496031694</v>
      </c>
      <c r="E2267" s="22">
        <f t="shared" si="2270"/>
        <v>-0.002479885434</v>
      </c>
      <c r="K2267" s="26"/>
      <c r="L2267" s="26"/>
      <c r="M2267" s="26"/>
      <c r="N2267" s="26"/>
      <c r="O2267" s="26"/>
    </row>
    <row r="2268">
      <c r="A2268" s="19">
        <v>43535.0</v>
      </c>
      <c r="B2268" s="20">
        <v>137.5301208496094</v>
      </c>
      <c r="C2268" s="20">
        <v>1275.829711914062</v>
      </c>
      <c r="D2268" s="21">
        <f t="shared" ref="D2268:E2268" si="2271">B2268/B2267-1</f>
        <v>0.006150426464</v>
      </c>
      <c r="E2268" s="22">
        <f t="shared" si="2271"/>
        <v>0.02920060663</v>
      </c>
      <c r="K2268" s="26"/>
      <c r="L2268" s="26"/>
      <c r="M2268" s="26"/>
      <c r="N2268" s="26"/>
      <c r="O2268" s="26"/>
    </row>
    <row r="2269">
      <c r="A2269" s="19">
        <v>43536.0</v>
      </c>
      <c r="B2269" s="20">
        <v>146.7779235839844</v>
      </c>
      <c r="C2269" s="20">
        <v>1302.489013671875</v>
      </c>
      <c r="D2269" s="21">
        <f t="shared" ref="D2269:E2269" si="2272">B2269/B2268-1</f>
        <v>0.06724201707</v>
      </c>
      <c r="E2269" s="22">
        <f t="shared" si="2272"/>
        <v>0.02089565834</v>
      </c>
      <c r="K2269" s="26"/>
      <c r="L2269" s="26"/>
      <c r="M2269" s="26"/>
      <c r="N2269" s="26"/>
      <c r="O2269" s="26"/>
    </row>
    <row r="2270">
      <c r="A2270" s="19">
        <v>43537.0</v>
      </c>
      <c r="B2270" s="20">
        <v>145.7394104003906</v>
      </c>
      <c r="C2270" s="20">
        <v>1318.093139648438</v>
      </c>
      <c r="D2270" s="21">
        <f t="shared" ref="D2270:E2270" si="2273">B2270/B2269-1</f>
        <v>-0.007075404517</v>
      </c>
      <c r="E2270" s="22">
        <f t="shared" si="2273"/>
        <v>0.01198023616</v>
      </c>
      <c r="K2270" s="26"/>
      <c r="L2270" s="26"/>
      <c r="M2270" s="26"/>
      <c r="N2270" s="26"/>
      <c r="O2270" s="26"/>
    </row>
    <row r="2271">
      <c r="A2271" s="19">
        <v>43538.0</v>
      </c>
      <c r="B2271" s="20">
        <v>143.9590911865234</v>
      </c>
      <c r="C2271" s="20">
        <v>1312.467895507812</v>
      </c>
      <c r="D2271" s="21">
        <f t="shared" ref="D2271:E2271" si="2274">B2271/B2270-1</f>
        <v>-0.01221577066</v>
      </c>
      <c r="E2271" s="22">
        <f t="shared" si="2274"/>
        <v>-0.004267713693</v>
      </c>
      <c r="K2271" s="26"/>
      <c r="L2271" s="26"/>
      <c r="M2271" s="26"/>
      <c r="N2271" s="26"/>
      <c r="O2271" s="26"/>
    </row>
    <row r="2272">
      <c r="A2272" s="19">
        <v>43539.0</v>
      </c>
      <c r="B2272" s="20">
        <v>140.2995300292969</v>
      </c>
      <c r="C2272" s="20">
        <v>1292.999267578125</v>
      </c>
      <c r="D2272" s="21">
        <f t="shared" ref="D2272:E2272" si="2275">B2272/B2271-1</f>
        <v>-0.02542084093</v>
      </c>
      <c r="E2272" s="22">
        <f t="shared" si="2275"/>
        <v>-0.01483360317</v>
      </c>
      <c r="K2272" s="26"/>
      <c r="L2272" s="26"/>
      <c r="M2272" s="26"/>
      <c r="N2272" s="26"/>
      <c r="O2272" s="26"/>
    </row>
    <row r="2273">
      <c r="A2273" s="19">
        <v>43542.0</v>
      </c>
      <c r="B2273" s="20">
        <v>142.3271179199219</v>
      </c>
      <c r="C2273" s="20">
        <v>1320.78369140625</v>
      </c>
      <c r="D2273" s="21">
        <f t="shared" ref="D2273:E2273" si="2276">B2273/B2272-1</f>
        <v>0.01445185091</v>
      </c>
      <c r="E2273" s="22">
        <f t="shared" si="2276"/>
        <v>0.02148835233</v>
      </c>
      <c r="K2273" s="26"/>
      <c r="L2273" s="26"/>
      <c r="M2273" s="26"/>
      <c r="N2273" s="26"/>
      <c r="O2273" s="26"/>
    </row>
    <row r="2274">
      <c r="A2274" s="19">
        <v>43543.0</v>
      </c>
      <c r="B2274" s="20">
        <v>140.4478759765625</v>
      </c>
      <c r="C2274" s="20">
        <v>1346.709106445312</v>
      </c>
      <c r="D2274" s="21">
        <f t="shared" ref="D2274:E2274" si="2277">B2274/B2273-1</f>
        <v>-0.01320368157</v>
      </c>
      <c r="E2274" s="22">
        <f t="shared" si="2277"/>
        <v>0.0196288122</v>
      </c>
      <c r="K2274" s="26"/>
      <c r="L2274" s="26"/>
      <c r="M2274" s="26"/>
      <c r="N2274" s="26"/>
      <c r="O2274" s="26"/>
    </row>
    <row r="2275">
      <c r="A2275" s="19">
        <v>43544.0</v>
      </c>
      <c r="B2275" s="20">
        <v>137.9257507324219</v>
      </c>
      <c r="C2275" s="20">
        <v>1345.633056640625</v>
      </c>
      <c r="D2275" s="21">
        <f t="shared" ref="D2275:E2275" si="2278">B2275/B2274-1</f>
        <v>-0.01795773148</v>
      </c>
      <c r="E2275" s="22">
        <f t="shared" si="2278"/>
        <v>-0.0007990217037</v>
      </c>
      <c r="K2275" s="26"/>
      <c r="L2275" s="26"/>
      <c r="M2275" s="26"/>
      <c r="N2275" s="26"/>
      <c r="O2275" s="26"/>
    </row>
    <row r="2276">
      <c r="A2276" s="19">
        <v>43546.0</v>
      </c>
      <c r="B2276" s="20">
        <v>136.7388763427734</v>
      </c>
      <c r="C2276" s="20">
        <v>1312.66357421875</v>
      </c>
      <c r="D2276" s="21">
        <f t="shared" ref="D2276:E2276" si="2279">B2276/B2275-1</f>
        <v>-0.008605168965</v>
      </c>
      <c r="E2276" s="22">
        <f t="shared" si="2279"/>
        <v>-0.02450109431</v>
      </c>
      <c r="K2276" s="26"/>
      <c r="L2276" s="26"/>
      <c r="M2276" s="26"/>
      <c r="N2276" s="26"/>
      <c r="O2276" s="26"/>
    </row>
    <row r="2277">
      <c r="A2277" s="19">
        <v>43549.0</v>
      </c>
      <c r="B2277" s="20">
        <v>132.8814849853516</v>
      </c>
      <c r="C2277" s="20">
        <v>1295.738525390625</v>
      </c>
      <c r="D2277" s="21">
        <f t="shared" ref="D2277:E2277" si="2280">B2277/B2276-1</f>
        <v>-0.02820990972</v>
      </c>
      <c r="E2277" s="22">
        <f t="shared" si="2280"/>
        <v>-0.01289366839</v>
      </c>
      <c r="K2277" s="26"/>
      <c r="L2277" s="26"/>
      <c r="M2277" s="26"/>
      <c r="N2277" s="26"/>
      <c r="O2277" s="26"/>
    </row>
    <row r="2278">
      <c r="A2278" s="19">
        <v>43550.0</v>
      </c>
      <c r="B2278" s="20">
        <v>136.788330078125</v>
      </c>
      <c r="C2278" s="20">
        <v>1337.61083984375</v>
      </c>
      <c r="D2278" s="21">
        <f t="shared" ref="D2278:E2278" si="2281">B2278/B2277-1</f>
        <v>0.02940097406</v>
      </c>
      <c r="E2278" s="22">
        <f t="shared" si="2281"/>
        <v>0.03231540441</v>
      </c>
      <c r="K2278" s="26"/>
      <c r="L2278" s="26"/>
      <c r="M2278" s="26"/>
      <c r="N2278" s="26"/>
      <c r="O2278" s="26"/>
    </row>
    <row r="2279">
      <c r="A2279" s="19">
        <v>43551.0</v>
      </c>
      <c r="B2279" s="20">
        <v>135.9970703125</v>
      </c>
      <c r="C2279" s="20">
        <v>1320.000854492188</v>
      </c>
      <c r="D2279" s="21">
        <f t="shared" ref="D2279:E2279" si="2282">B2279/B2278-1</f>
        <v>-0.005784556074</v>
      </c>
      <c r="E2279" s="22">
        <f t="shared" si="2282"/>
        <v>-0.01316525317</v>
      </c>
      <c r="K2279" s="26"/>
      <c r="L2279" s="26"/>
      <c r="M2279" s="26"/>
      <c r="N2279" s="26"/>
      <c r="O2279" s="26"/>
    </row>
    <row r="2280">
      <c r="A2280" s="19">
        <v>43552.0</v>
      </c>
      <c r="B2280" s="20">
        <v>136.2937927246094</v>
      </c>
      <c r="C2280" s="20">
        <v>1330.517944335938</v>
      </c>
      <c r="D2280" s="21">
        <f t="shared" ref="D2280:E2280" si="2283">B2280/B2279-1</f>
        <v>0.002181829443</v>
      </c>
      <c r="E2280" s="22">
        <f t="shared" si="2283"/>
        <v>0.007967487148</v>
      </c>
      <c r="K2280" s="26"/>
      <c r="L2280" s="26"/>
      <c r="M2280" s="26"/>
      <c r="N2280" s="26"/>
      <c r="O2280" s="26"/>
    </row>
    <row r="2281">
      <c r="A2281" s="19">
        <v>43556.0</v>
      </c>
      <c r="B2281" s="20">
        <v>149.7946014404297</v>
      </c>
      <c r="C2281" s="20">
        <v>1361.677490234375</v>
      </c>
      <c r="D2281" s="21">
        <f t="shared" ref="D2281:E2281" si="2284">B2281/B2280-1</f>
        <v>0.09905666609</v>
      </c>
      <c r="E2281" s="22">
        <f t="shared" si="2284"/>
        <v>0.02341910985</v>
      </c>
      <c r="K2281" s="26"/>
      <c r="L2281" s="26"/>
      <c r="M2281" s="26"/>
      <c r="N2281" s="26"/>
      <c r="O2281" s="26"/>
    </row>
    <row r="2282">
      <c r="A2282" s="19">
        <v>43557.0</v>
      </c>
      <c r="B2282" s="20">
        <v>149.9924011230469</v>
      </c>
      <c r="C2282" s="20">
        <v>1359.574096679688</v>
      </c>
      <c r="D2282" s="21">
        <f t="shared" ref="D2282:E2282" si="2285">B2282/B2281-1</f>
        <v>0.001320472705</v>
      </c>
      <c r="E2282" s="22">
        <f t="shared" si="2285"/>
        <v>-0.00154470759</v>
      </c>
      <c r="K2282" s="26"/>
      <c r="L2282" s="26"/>
      <c r="M2282" s="26"/>
      <c r="N2282" s="26"/>
      <c r="O2282" s="26"/>
    </row>
    <row r="2283">
      <c r="A2283" s="19">
        <v>43558.0</v>
      </c>
      <c r="B2283" s="20">
        <v>145.9372253417969</v>
      </c>
      <c r="C2283" s="20">
        <v>1345.388427734375</v>
      </c>
      <c r="D2283" s="21">
        <f t="shared" ref="D2283:E2283" si="2286">B2283/B2282-1</f>
        <v>-0.02703587482</v>
      </c>
      <c r="E2283" s="22">
        <f t="shared" si="2286"/>
        <v>-0.01043390646</v>
      </c>
      <c r="K2283" s="26"/>
      <c r="L2283" s="26"/>
      <c r="M2283" s="26"/>
      <c r="N2283" s="26"/>
      <c r="O2283" s="26"/>
    </row>
    <row r="2284">
      <c r="A2284" s="19">
        <v>43559.0</v>
      </c>
      <c r="B2284" s="20">
        <v>145.8877716064453</v>
      </c>
      <c r="C2284" s="20">
        <v>1323.718627929688</v>
      </c>
      <c r="D2284" s="21">
        <f t="shared" ref="D2284:E2284" si="2287">B2284/B2283-1</f>
        <v>-0.0003388699164</v>
      </c>
      <c r="E2284" s="22">
        <f t="shared" si="2287"/>
        <v>-0.0161067238</v>
      </c>
      <c r="K2284" s="26"/>
      <c r="L2284" s="26"/>
      <c r="M2284" s="26"/>
      <c r="N2284" s="26"/>
      <c r="O2284" s="26"/>
    </row>
    <row r="2285">
      <c r="A2285" s="19">
        <v>43560.0</v>
      </c>
      <c r="B2285" s="20">
        <v>145.2942962646484</v>
      </c>
      <c r="C2285" s="20">
        <v>1324.550170898438</v>
      </c>
      <c r="D2285" s="21">
        <f t="shared" ref="D2285:E2285" si="2288">B2285/B2284-1</f>
        <v>-0.004068026643</v>
      </c>
      <c r="E2285" s="22">
        <f t="shared" si="2288"/>
        <v>0.000628187102</v>
      </c>
      <c r="K2285" s="26"/>
      <c r="L2285" s="26"/>
      <c r="M2285" s="26"/>
      <c r="N2285" s="26"/>
      <c r="O2285" s="26"/>
    </row>
    <row r="2286">
      <c r="A2286" s="19">
        <v>43563.0</v>
      </c>
      <c r="B2286" s="20">
        <v>140.3984069824219</v>
      </c>
      <c r="C2286" s="20">
        <v>1300.434448242188</v>
      </c>
      <c r="D2286" s="21">
        <f t="shared" ref="D2286:E2286" si="2289">B2286/B2285-1</f>
        <v>-0.03369636254</v>
      </c>
      <c r="E2286" s="22">
        <f t="shared" si="2289"/>
        <v>-0.01820672647</v>
      </c>
      <c r="K2286" s="26"/>
      <c r="L2286" s="26"/>
      <c r="M2286" s="26"/>
      <c r="N2286" s="26"/>
      <c r="O2286" s="26"/>
    </row>
    <row r="2287">
      <c r="A2287" s="19">
        <v>43564.0</v>
      </c>
      <c r="B2287" s="20">
        <v>144.4041595458984</v>
      </c>
      <c r="C2287" s="20">
        <v>1305.521728515625</v>
      </c>
      <c r="D2287" s="21">
        <f t="shared" ref="D2287:E2287" si="2290">B2287/B2286-1</f>
        <v>0.02853132489</v>
      </c>
      <c r="E2287" s="22">
        <f t="shared" si="2290"/>
        <v>0.003911985168</v>
      </c>
      <c r="K2287" s="26"/>
      <c r="L2287" s="26"/>
      <c r="M2287" s="26"/>
      <c r="N2287" s="26"/>
      <c r="O2287" s="26"/>
    </row>
    <row r="2288">
      <c r="A2288" s="19">
        <v>43565.0</v>
      </c>
      <c r="B2288" s="20">
        <v>141.2886047363281</v>
      </c>
      <c r="C2288" s="20">
        <v>1302.537963867188</v>
      </c>
      <c r="D2288" s="21">
        <f t="shared" ref="D2288:E2288" si="2291">B2288/B2287-1</f>
        <v>-0.02157524284</v>
      </c>
      <c r="E2288" s="22">
        <f t="shared" si="2291"/>
        <v>-0.002285495969</v>
      </c>
      <c r="K2288" s="26"/>
      <c r="L2288" s="26"/>
      <c r="M2288" s="26"/>
      <c r="N2288" s="26"/>
      <c r="O2288" s="26"/>
    </row>
    <row r="2289">
      <c r="A2289" s="19">
        <v>43566.0</v>
      </c>
      <c r="B2289" s="20">
        <v>139.4588012695312</v>
      </c>
      <c r="C2289" s="20">
        <v>1317.60400390625</v>
      </c>
      <c r="D2289" s="21">
        <f t="shared" ref="D2289:E2289" si="2292">B2289/B2288-1</f>
        <v>-0.01295082127</v>
      </c>
      <c r="E2289" s="22">
        <f t="shared" si="2292"/>
        <v>0.01156668017</v>
      </c>
      <c r="K2289" s="26"/>
      <c r="L2289" s="26"/>
      <c r="M2289" s="26"/>
      <c r="N2289" s="26"/>
      <c r="O2289" s="26"/>
    </row>
    <row r="2290">
      <c r="A2290" s="19">
        <v>43567.0</v>
      </c>
      <c r="B2290" s="20">
        <v>139.8544311523438</v>
      </c>
      <c r="C2290" s="20">
        <v>1313.984252929688</v>
      </c>
      <c r="D2290" s="21">
        <f t="shared" ref="D2290:E2290" si="2293">B2290/B2289-1</f>
        <v>0.002836894332</v>
      </c>
      <c r="E2290" s="22">
        <f t="shared" si="2293"/>
        <v>-0.002747222205</v>
      </c>
      <c r="K2290" s="26"/>
      <c r="L2290" s="26"/>
      <c r="M2290" s="26"/>
      <c r="N2290" s="26"/>
      <c r="O2290" s="26"/>
    </row>
    <row r="2291">
      <c r="A2291" s="19">
        <v>43570.0</v>
      </c>
      <c r="B2291" s="20">
        <v>141.3874969482422</v>
      </c>
      <c r="C2291" s="20">
        <v>1311.09814453125</v>
      </c>
      <c r="D2291" s="21">
        <f t="shared" ref="D2291:E2291" si="2294">B2291/B2290-1</f>
        <v>0.01096186787</v>
      </c>
      <c r="E2291" s="22">
        <f t="shared" si="2294"/>
        <v>-0.002196455849</v>
      </c>
      <c r="K2291" s="26"/>
      <c r="L2291" s="26"/>
      <c r="M2291" s="26"/>
      <c r="N2291" s="26"/>
      <c r="O2291" s="26"/>
    </row>
    <row r="2292">
      <c r="A2292" s="19">
        <v>43571.0</v>
      </c>
      <c r="B2292" s="20">
        <v>141.4864044189453</v>
      </c>
      <c r="C2292" s="20">
        <v>1314.620239257812</v>
      </c>
      <c r="D2292" s="21">
        <f t="shared" ref="D2292:E2292" si="2295">B2292/B2291-1</f>
        <v>0.0006995489194</v>
      </c>
      <c r="E2292" s="22">
        <f t="shared" si="2295"/>
        <v>0.002686370003</v>
      </c>
      <c r="K2292" s="26"/>
      <c r="L2292" s="26"/>
      <c r="M2292" s="26"/>
      <c r="N2292" s="26"/>
      <c r="O2292" s="26"/>
    </row>
    <row r="2293">
      <c r="A2293" s="19">
        <v>43573.0</v>
      </c>
      <c r="B2293" s="20">
        <v>137.0850677490234</v>
      </c>
      <c r="C2293" s="20">
        <v>1355.905395507812</v>
      </c>
      <c r="D2293" s="21">
        <f t="shared" ref="D2293:E2293" si="2296">B2293/B2292-1</f>
        <v>-0.03110784169</v>
      </c>
      <c r="E2293" s="22">
        <f t="shared" si="2296"/>
        <v>0.03140462547</v>
      </c>
      <c r="K2293" s="26"/>
      <c r="L2293" s="26"/>
      <c r="M2293" s="26"/>
      <c r="N2293" s="26"/>
      <c r="O2293" s="26"/>
    </row>
    <row r="2294">
      <c r="A2294" s="19">
        <v>43577.0</v>
      </c>
      <c r="B2294" s="20">
        <v>133.6727447509766</v>
      </c>
      <c r="C2294" s="20">
        <v>1316.185546875</v>
      </c>
      <c r="D2294" s="21">
        <f t="shared" ref="D2294:E2294" si="2297">B2294/B2293-1</f>
        <v>-0.02489201088</v>
      </c>
      <c r="E2294" s="22">
        <f t="shared" si="2297"/>
        <v>-0.02929396753</v>
      </c>
      <c r="K2294" s="26"/>
      <c r="L2294" s="26"/>
      <c r="M2294" s="26"/>
      <c r="N2294" s="26"/>
      <c r="O2294" s="26"/>
    </row>
    <row r="2295">
      <c r="A2295" s="19">
        <v>43578.0</v>
      </c>
      <c r="B2295" s="20">
        <v>131.0517120361328</v>
      </c>
      <c r="C2295" s="20">
        <v>1334.284423828125</v>
      </c>
      <c r="D2295" s="21">
        <f t="shared" ref="D2295:E2295" si="2298">B2295/B2294-1</f>
        <v>-0.01960783195</v>
      </c>
      <c r="E2295" s="22">
        <f t="shared" si="2298"/>
        <v>0.01375100722</v>
      </c>
      <c r="K2295" s="26"/>
      <c r="L2295" s="26"/>
      <c r="M2295" s="26"/>
      <c r="N2295" s="26"/>
      <c r="O2295" s="26"/>
    </row>
    <row r="2296">
      <c r="A2296" s="19">
        <v>43579.0</v>
      </c>
      <c r="B2296" s="20">
        <v>134.6618194580078</v>
      </c>
      <c r="C2296" s="20">
        <v>1359.37841796875</v>
      </c>
      <c r="D2296" s="21">
        <f t="shared" ref="D2296:E2296" si="2299">B2296/B2295-1</f>
        <v>0.02754719771</v>
      </c>
      <c r="E2296" s="22">
        <f t="shared" si="2299"/>
        <v>0.01880708018</v>
      </c>
      <c r="K2296" s="26"/>
      <c r="L2296" s="26"/>
      <c r="M2296" s="26"/>
      <c r="N2296" s="26"/>
      <c r="O2296" s="26"/>
    </row>
    <row r="2297">
      <c r="A2297" s="19">
        <v>43580.0</v>
      </c>
      <c r="B2297" s="20">
        <v>133.2771301269531</v>
      </c>
      <c r="C2297" s="20">
        <v>1342.649047851562</v>
      </c>
      <c r="D2297" s="21">
        <f t="shared" ref="D2297:E2297" si="2300">B2297/B2296-1</f>
        <v>-0.01028271664</v>
      </c>
      <c r="E2297" s="22">
        <f t="shared" si="2300"/>
        <v>-0.01230663213</v>
      </c>
      <c r="K2297" s="26"/>
      <c r="L2297" s="26"/>
      <c r="M2297" s="26"/>
      <c r="N2297" s="26"/>
      <c r="O2297" s="26"/>
    </row>
    <row r="2298">
      <c r="A2298" s="19">
        <v>43581.0</v>
      </c>
      <c r="B2298" s="20">
        <v>129.9637298583984</v>
      </c>
      <c r="C2298" s="20">
        <v>1362.606811523438</v>
      </c>
      <c r="D2298" s="21">
        <f t="shared" ref="D2298:E2298" si="2301">B2298/B2297-1</f>
        <v>-0.02486098152</v>
      </c>
      <c r="E2298" s="22">
        <f t="shared" si="2301"/>
        <v>0.0148644679</v>
      </c>
      <c r="K2298" s="26"/>
      <c r="L2298" s="26"/>
      <c r="M2298" s="26"/>
      <c r="N2298" s="26"/>
      <c r="O2298" s="26"/>
    </row>
    <row r="2299">
      <c r="A2299" s="19">
        <v>43585.0</v>
      </c>
      <c r="B2299" s="20">
        <v>125.6612930297852</v>
      </c>
      <c r="C2299" s="20">
        <v>1362.606811523438</v>
      </c>
      <c r="D2299" s="21">
        <f t="shared" ref="D2299:E2299" si="2302">B2299/B2298-1</f>
        <v>-0.03310490422</v>
      </c>
      <c r="E2299" s="22">
        <f t="shared" si="2302"/>
        <v>0</v>
      </c>
      <c r="K2299" s="26"/>
      <c r="L2299" s="26"/>
      <c r="M2299" s="26"/>
      <c r="N2299" s="26"/>
      <c r="O2299" s="26"/>
    </row>
    <row r="2300">
      <c r="A2300" s="19">
        <v>43587.0</v>
      </c>
      <c r="B2300" s="20">
        <v>125.2656707763672</v>
      </c>
      <c r="C2300" s="20">
        <v>1374.59130859375</v>
      </c>
      <c r="D2300" s="21">
        <f t="shared" ref="D2300:E2300" si="2303">B2300/B2299-1</f>
        <v>-0.003148322319</v>
      </c>
      <c r="E2300" s="22">
        <f t="shared" si="2303"/>
        <v>0.008795271658</v>
      </c>
      <c r="K2300" s="26"/>
      <c r="L2300" s="26"/>
      <c r="M2300" s="26"/>
      <c r="N2300" s="26"/>
      <c r="O2300" s="26"/>
    </row>
    <row r="2301">
      <c r="A2301" s="19">
        <v>43588.0</v>
      </c>
      <c r="B2301" s="20">
        <v>126.8976364135742</v>
      </c>
      <c r="C2301" s="20">
        <v>1378.308837890625</v>
      </c>
      <c r="D2301" s="21">
        <f t="shared" ref="D2301:E2301" si="2304">B2301/B2300-1</f>
        <v>0.01302803575</v>
      </c>
      <c r="E2301" s="22">
        <f t="shared" si="2304"/>
        <v>0.002704461518</v>
      </c>
      <c r="K2301" s="26"/>
      <c r="L2301" s="26"/>
      <c r="M2301" s="26"/>
      <c r="N2301" s="26"/>
      <c r="O2301" s="26"/>
    </row>
    <row r="2302">
      <c r="A2302" s="19">
        <v>43591.0</v>
      </c>
      <c r="B2302" s="20">
        <v>124.2271347045898</v>
      </c>
      <c r="C2302" s="20">
        <v>1354.878051757812</v>
      </c>
      <c r="D2302" s="21">
        <f t="shared" ref="D2302:E2302" si="2305">B2302/B2301-1</f>
        <v>-0.02104453467</v>
      </c>
      <c r="E2302" s="22">
        <f t="shared" si="2305"/>
        <v>-0.01699966327</v>
      </c>
      <c r="K2302" s="26"/>
      <c r="L2302" s="26"/>
      <c r="M2302" s="26"/>
      <c r="N2302" s="26"/>
      <c r="O2302" s="26"/>
    </row>
    <row r="2303">
      <c r="A2303" s="19">
        <v>43592.0</v>
      </c>
      <c r="B2303" s="20">
        <v>121.0126647949219</v>
      </c>
      <c r="C2303" s="20">
        <v>1314.375610351562</v>
      </c>
      <c r="D2303" s="21">
        <f t="shared" ref="D2303:E2303" si="2306">B2303/B2302-1</f>
        <v>-0.02587574701</v>
      </c>
      <c r="E2303" s="22">
        <f t="shared" si="2306"/>
        <v>-0.02989379107</v>
      </c>
      <c r="K2303" s="26"/>
      <c r="L2303" s="26"/>
      <c r="M2303" s="26"/>
      <c r="N2303" s="26"/>
      <c r="O2303" s="26"/>
    </row>
    <row r="2304">
      <c r="A2304" s="19">
        <v>43593.0</v>
      </c>
      <c r="B2304" s="20">
        <v>119.5785064697266</v>
      </c>
      <c r="C2304" s="20">
        <v>1271.280517578125</v>
      </c>
      <c r="D2304" s="21">
        <f t="shared" ref="D2304:E2304" si="2307">B2304/B2303-1</f>
        <v>-0.01185130769</v>
      </c>
      <c r="E2304" s="22">
        <f t="shared" si="2307"/>
        <v>-0.03278750186</v>
      </c>
      <c r="K2304" s="26"/>
      <c r="L2304" s="26"/>
      <c r="M2304" s="26"/>
      <c r="N2304" s="26"/>
      <c r="O2304" s="26"/>
    </row>
    <row r="2305">
      <c r="A2305" s="19">
        <v>43594.0</v>
      </c>
      <c r="B2305" s="20">
        <v>118.7872543334961</v>
      </c>
      <c r="C2305" s="20">
        <v>1229.212646484375</v>
      </c>
      <c r="D2305" s="21">
        <f t="shared" ref="D2305:E2305" si="2308">B2305/B2304-1</f>
        <v>-0.006617009692</v>
      </c>
      <c r="E2305" s="22">
        <f t="shared" si="2308"/>
        <v>-0.03309094296</v>
      </c>
      <c r="K2305" s="26"/>
      <c r="L2305" s="26"/>
      <c r="M2305" s="26"/>
      <c r="N2305" s="26"/>
      <c r="O2305" s="26"/>
    </row>
    <row r="2306">
      <c r="A2306" s="19">
        <v>43595.0</v>
      </c>
      <c r="B2306" s="20">
        <v>118.688346862793</v>
      </c>
      <c r="C2306" s="20">
        <v>1224.027465820312</v>
      </c>
      <c r="D2306" s="21">
        <f t="shared" ref="D2306:E2306" si="2309">B2306/B2305-1</f>
        <v>-0.0008326437988</v>
      </c>
      <c r="E2306" s="22">
        <f t="shared" si="2309"/>
        <v>-0.004218294271</v>
      </c>
      <c r="K2306" s="26"/>
      <c r="L2306" s="26"/>
      <c r="M2306" s="26"/>
      <c r="N2306" s="26"/>
      <c r="O2306" s="26"/>
    </row>
    <row r="2307">
      <c r="A2307" s="19">
        <v>43598.0</v>
      </c>
      <c r="B2307" s="20">
        <v>116.3145751953125</v>
      </c>
      <c r="C2307" s="20">
        <v>1205.341674804688</v>
      </c>
      <c r="D2307" s="21">
        <f t="shared" ref="D2307:E2307" si="2310">B2307/B2306-1</f>
        <v>-0.02000003985</v>
      </c>
      <c r="E2307" s="22">
        <f t="shared" si="2310"/>
        <v>-0.01526582657</v>
      </c>
      <c r="K2307" s="26"/>
      <c r="L2307" s="26"/>
      <c r="M2307" s="26"/>
      <c r="N2307" s="26"/>
      <c r="O2307" s="26"/>
    </row>
    <row r="2308">
      <c r="A2308" s="19">
        <v>43599.0</v>
      </c>
      <c r="B2308" s="20">
        <v>122.0017242431641</v>
      </c>
      <c r="C2308" s="20">
        <v>1233.1259765625</v>
      </c>
      <c r="D2308" s="21">
        <f t="shared" ref="D2308:E2308" si="2311">B2308/B2307-1</f>
        <v>0.04889455202</v>
      </c>
      <c r="E2308" s="22">
        <f t="shared" si="2311"/>
        <v>0.02305097578</v>
      </c>
      <c r="K2308" s="26"/>
      <c r="L2308" s="26"/>
      <c r="M2308" s="26"/>
      <c r="N2308" s="26"/>
      <c r="O2308" s="26"/>
    </row>
    <row r="2309">
      <c r="A2309" s="19">
        <v>43600.0</v>
      </c>
      <c r="B2309" s="20">
        <v>116.1167678833008</v>
      </c>
      <c r="C2309" s="20">
        <v>1229.652954101562</v>
      </c>
      <c r="D2309" s="21">
        <f t="shared" ref="D2309:E2309" si="2312">B2309/B2308-1</f>
        <v>-0.04823666548</v>
      </c>
      <c r="E2309" s="22">
        <f t="shared" si="2312"/>
        <v>-0.002816437677</v>
      </c>
      <c r="K2309" s="26"/>
      <c r="L2309" s="26"/>
      <c r="M2309" s="26"/>
      <c r="N2309" s="26"/>
      <c r="O2309" s="26"/>
    </row>
    <row r="2310">
      <c r="A2310" s="19">
        <v>43601.0</v>
      </c>
      <c r="B2310" s="20">
        <v>117.50146484375</v>
      </c>
      <c r="C2310" s="20">
        <v>1237.919677734375</v>
      </c>
      <c r="D2310" s="21">
        <f t="shared" ref="D2310:E2310" si="2313">B2310/B2309-1</f>
        <v>0.01192503878</v>
      </c>
      <c r="E2310" s="22">
        <f t="shared" si="2313"/>
        <v>0.006722810371</v>
      </c>
      <c r="K2310" s="26"/>
      <c r="L2310" s="26"/>
      <c r="M2310" s="26"/>
      <c r="N2310" s="26"/>
      <c r="O2310" s="26"/>
    </row>
    <row r="2311">
      <c r="A2311" s="19">
        <v>43602.0</v>
      </c>
      <c r="B2311" s="20">
        <v>117.9960021972656</v>
      </c>
      <c r="C2311" s="20">
        <v>1239.92529296875</v>
      </c>
      <c r="D2311" s="21">
        <f t="shared" ref="D2311:E2311" si="2314">B2311/B2310-1</f>
        <v>0.004208776071</v>
      </c>
      <c r="E2311" s="22">
        <f t="shared" si="2314"/>
        <v>0.001620149732</v>
      </c>
      <c r="K2311" s="26"/>
      <c r="L2311" s="26"/>
      <c r="M2311" s="26"/>
      <c r="N2311" s="26"/>
      <c r="O2311" s="26"/>
    </row>
    <row r="2312">
      <c r="A2312" s="19">
        <v>43605.0</v>
      </c>
      <c r="B2312" s="20">
        <v>150.2891082763672</v>
      </c>
      <c r="C2312" s="20">
        <v>1297.1572265625</v>
      </c>
      <c r="D2312" s="21">
        <f t="shared" ref="D2312:E2312" si="2315">B2312/B2311-1</f>
        <v>0.2736796627</v>
      </c>
      <c r="E2312" s="22">
        <f t="shared" si="2315"/>
        <v>0.04615756604</v>
      </c>
      <c r="K2312" s="26"/>
      <c r="L2312" s="26"/>
      <c r="M2312" s="26"/>
      <c r="N2312" s="26"/>
      <c r="O2312" s="26"/>
    </row>
    <row r="2313">
      <c r="A2313" s="19">
        <v>43606.0</v>
      </c>
      <c r="B2313" s="20">
        <v>152.9595947265625</v>
      </c>
      <c r="C2313" s="20">
        <v>1310.755737304688</v>
      </c>
      <c r="D2313" s="21">
        <f t="shared" ref="D2313:E2313" si="2316">B2313/B2312-1</f>
        <v>0.01776899524</v>
      </c>
      <c r="E2313" s="22">
        <f t="shared" si="2316"/>
        <v>0.01048331726</v>
      </c>
      <c r="K2313" s="26"/>
      <c r="L2313" s="26"/>
      <c r="M2313" s="26"/>
      <c r="N2313" s="26"/>
      <c r="O2313" s="26"/>
    </row>
    <row r="2314">
      <c r="A2314" s="19">
        <v>43607.0</v>
      </c>
      <c r="B2314" s="20">
        <v>156.2235260009766</v>
      </c>
      <c r="C2314" s="20">
        <v>1311.3427734375</v>
      </c>
      <c r="D2314" s="21">
        <f t="shared" ref="D2314:E2314" si="2317">B2314/B2313-1</f>
        <v>0.02133851937</v>
      </c>
      <c r="E2314" s="22">
        <f t="shared" si="2317"/>
        <v>0.000447860815</v>
      </c>
      <c r="K2314" s="26"/>
      <c r="L2314" s="26"/>
      <c r="M2314" s="26"/>
      <c r="N2314" s="26"/>
      <c r="O2314" s="26"/>
    </row>
    <row r="2315">
      <c r="A2315" s="19">
        <v>43608.0</v>
      </c>
      <c r="B2315" s="20">
        <v>159.2896575927734</v>
      </c>
      <c r="C2315" s="20">
        <v>1304.983642578125</v>
      </c>
      <c r="D2315" s="21">
        <f t="shared" ref="D2315:E2315" si="2318">B2315/B2314-1</f>
        <v>0.01962656759</v>
      </c>
      <c r="E2315" s="22">
        <f t="shared" si="2318"/>
        <v>-0.004849327718</v>
      </c>
      <c r="K2315" s="26"/>
      <c r="L2315" s="26"/>
      <c r="M2315" s="26"/>
      <c r="N2315" s="26"/>
      <c r="O2315" s="26"/>
    </row>
    <row r="2316">
      <c r="A2316" s="19">
        <v>43609.0</v>
      </c>
      <c r="B2316" s="20">
        <v>154.6904907226562</v>
      </c>
      <c r="C2316" s="20">
        <v>1307.869873046875</v>
      </c>
      <c r="D2316" s="21">
        <f t="shared" ref="D2316:E2316" si="2319">B2316/B2315-1</f>
        <v>-0.02887297857</v>
      </c>
      <c r="E2316" s="22">
        <f t="shared" si="2319"/>
        <v>0.00221169858</v>
      </c>
      <c r="K2316" s="26"/>
      <c r="L2316" s="26"/>
      <c r="M2316" s="26"/>
      <c r="N2316" s="26"/>
      <c r="O2316" s="26"/>
    </row>
    <row r="2317">
      <c r="A2317" s="19">
        <v>43612.0</v>
      </c>
      <c r="B2317" s="20">
        <v>155.4817199707031</v>
      </c>
      <c r="C2317" s="20">
        <v>1282.23779296875</v>
      </c>
      <c r="D2317" s="21">
        <f t="shared" ref="D2317:E2317" si="2320">B2317/B2316-1</f>
        <v>0.005114918469</v>
      </c>
      <c r="E2317" s="22">
        <f t="shared" si="2320"/>
        <v>-0.01959834125</v>
      </c>
      <c r="K2317" s="26"/>
      <c r="L2317" s="26"/>
      <c r="M2317" s="26"/>
      <c r="N2317" s="26"/>
      <c r="O2317" s="26"/>
    </row>
    <row r="2318">
      <c r="A2318" s="19">
        <v>43613.0</v>
      </c>
      <c r="B2318" s="20">
        <v>155.9268188476562</v>
      </c>
      <c r="C2318" s="20">
        <v>1295.053588867188</v>
      </c>
      <c r="D2318" s="21">
        <f t="shared" ref="D2318:E2318" si="2321">B2318/B2317-1</f>
        <v>0.002862708729</v>
      </c>
      <c r="E2318" s="22">
        <f t="shared" si="2321"/>
        <v>0.009994866762</v>
      </c>
      <c r="K2318" s="26"/>
      <c r="L2318" s="26"/>
      <c r="M2318" s="26"/>
      <c r="N2318" s="26"/>
      <c r="O2318" s="26"/>
    </row>
    <row r="2319">
      <c r="A2319" s="19">
        <v>43614.0</v>
      </c>
      <c r="B2319" s="20">
        <v>153.4541473388672</v>
      </c>
      <c r="C2319" s="20">
        <v>1284.585693359375</v>
      </c>
      <c r="D2319" s="21">
        <f t="shared" ref="D2319:E2319" si="2322">B2319/B2318-1</f>
        <v>-0.01585789749</v>
      </c>
      <c r="E2319" s="22">
        <f t="shared" si="2322"/>
        <v>-0.00808298251</v>
      </c>
      <c r="K2319" s="26"/>
      <c r="L2319" s="26"/>
      <c r="M2319" s="26"/>
      <c r="N2319" s="26"/>
      <c r="O2319" s="26"/>
    </row>
    <row r="2320">
      <c r="A2320" s="19">
        <v>43615.0</v>
      </c>
      <c r="B2320" s="20">
        <v>156.3719177246094</v>
      </c>
      <c r="C2320" s="20">
        <v>1300.923706054688</v>
      </c>
      <c r="D2320" s="21">
        <f t="shared" ref="D2320:E2320" si="2323">B2320/B2319-1</f>
        <v>0.01901395587</v>
      </c>
      <c r="E2320" s="22">
        <f t="shared" si="2323"/>
        <v>0.01271850744</v>
      </c>
      <c r="K2320" s="26"/>
      <c r="L2320" s="26"/>
      <c r="M2320" s="26"/>
      <c r="N2320" s="26"/>
      <c r="O2320" s="26"/>
    </row>
    <row r="2321">
      <c r="A2321" s="19">
        <v>43616.0</v>
      </c>
      <c r="B2321" s="20">
        <v>153.0585327148438</v>
      </c>
      <c r="C2321" s="20">
        <v>1301.31494140625</v>
      </c>
      <c r="D2321" s="21">
        <f t="shared" ref="D2321:E2321" si="2324">B2321/B2320-1</f>
        <v>-0.02118913075</v>
      </c>
      <c r="E2321" s="22">
        <f t="shared" si="2324"/>
        <v>0.0003007365841</v>
      </c>
      <c r="K2321" s="26"/>
      <c r="L2321" s="26"/>
      <c r="M2321" s="26"/>
      <c r="N2321" s="26"/>
      <c r="O2321" s="26"/>
    </row>
    <row r="2322">
      <c r="A2322" s="19">
        <v>43619.0</v>
      </c>
      <c r="B2322" s="20">
        <v>157.3115234375</v>
      </c>
      <c r="C2322" s="20">
        <v>1330.713500976562</v>
      </c>
      <c r="D2322" s="21">
        <f t="shared" ref="D2322:E2322" si="2325">B2322/B2321-1</f>
        <v>0.02778669472</v>
      </c>
      <c r="E2322" s="22">
        <f t="shared" si="2325"/>
        <v>0.02259142551</v>
      </c>
      <c r="K2322" s="26"/>
      <c r="L2322" s="26"/>
      <c r="M2322" s="26"/>
      <c r="N2322" s="26"/>
      <c r="O2322" s="26"/>
    </row>
    <row r="2323">
      <c r="A2323" s="19">
        <v>43620.0</v>
      </c>
      <c r="B2323" s="20">
        <v>155.8773651123047</v>
      </c>
      <c r="C2323" s="20">
        <v>1322.348876953125</v>
      </c>
      <c r="D2323" s="21">
        <f t="shared" ref="D2323:E2323" si="2326">B2323/B2322-1</f>
        <v>-0.009116676858</v>
      </c>
      <c r="E2323" s="22">
        <f t="shared" si="2326"/>
        <v>-0.006285818861</v>
      </c>
      <c r="K2323" s="26"/>
      <c r="L2323" s="26"/>
      <c r="M2323" s="26"/>
      <c r="N2323" s="26"/>
      <c r="O2323" s="26"/>
    </row>
    <row r="2324">
      <c r="A2324" s="19">
        <v>43622.0</v>
      </c>
      <c r="B2324" s="20">
        <v>151.4760131835938</v>
      </c>
      <c r="C2324" s="20">
        <v>1298.57568359375</v>
      </c>
      <c r="D2324" s="21">
        <f t="shared" ref="D2324:E2324" si="2327">B2324/B2323-1</f>
        <v>-0.02823599132</v>
      </c>
      <c r="E2324" s="22">
        <f t="shared" si="2327"/>
        <v>-0.01797800397</v>
      </c>
      <c r="K2324" s="26"/>
      <c r="L2324" s="26"/>
      <c r="M2324" s="26"/>
      <c r="N2324" s="26"/>
      <c r="O2324" s="26"/>
    </row>
    <row r="2325">
      <c r="A2325" s="19">
        <v>43623.0</v>
      </c>
      <c r="B2325" s="20">
        <v>149.6956939697266</v>
      </c>
      <c r="C2325" s="20">
        <v>1286.395629882812</v>
      </c>
      <c r="D2325" s="21">
        <f t="shared" ref="D2325:E2325" si="2328">B2325/B2324-1</f>
        <v>-0.0117531428</v>
      </c>
      <c r="E2325" s="22">
        <f t="shared" si="2328"/>
        <v>-0.009379548581</v>
      </c>
      <c r="K2325" s="26"/>
      <c r="L2325" s="26"/>
      <c r="M2325" s="26"/>
      <c r="N2325" s="26"/>
      <c r="O2325" s="26"/>
    </row>
    <row r="2326">
      <c r="A2326" s="19">
        <v>43626.0</v>
      </c>
      <c r="B2326" s="20">
        <v>148.3109741210938</v>
      </c>
      <c r="C2326" s="20">
        <v>1290.553466796875</v>
      </c>
      <c r="D2326" s="21">
        <f t="shared" ref="D2326:E2326" si="2329">B2326/B2325-1</f>
        <v>-0.009250231666</v>
      </c>
      <c r="E2326" s="22">
        <f t="shared" si="2329"/>
        <v>0.003232160323</v>
      </c>
      <c r="K2326" s="26"/>
      <c r="L2326" s="26"/>
      <c r="M2326" s="26"/>
      <c r="N2326" s="26"/>
      <c r="O2326" s="26"/>
    </row>
    <row r="2327">
      <c r="A2327" s="19">
        <v>43627.0</v>
      </c>
      <c r="B2327" s="20">
        <v>151.9210815429688</v>
      </c>
      <c r="C2327" s="20">
        <v>1300.336547851562</v>
      </c>
      <c r="D2327" s="21">
        <f t="shared" ref="D2327:E2327" si="2330">B2327/B2326-1</f>
        <v>0.02434147199</v>
      </c>
      <c r="E2327" s="22">
        <f t="shared" si="2330"/>
        <v>0.007580531382</v>
      </c>
      <c r="K2327" s="26"/>
      <c r="L2327" s="26"/>
      <c r="M2327" s="26"/>
      <c r="N2327" s="26"/>
      <c r="O2327" s="26"/>
    </row>
    <row r="2328">
      <c r="A2328" s="19">
        <v>43628.0</v>
      </c>
      <c r="B2328" s="20">
        <v>151.5254516601562</v>
      </c>
      <c r="C2328" s="20">
        <v>1303.271606445312</v>
      </c>
      <c r="D2328" s="21">
        <f t="shared" ref="D2328:E2328" si="2331">B2328/B2327-1</f>
        <v>-0.002604180268</v>
      </c>
      <c r="E2328" s="22">
        <f t="shared" si="2331"/>
        <v>0.002257153041</v>
      </c>
      <c r="K2328" s="26"/>
      <c r="L2328" s="26"/>
      <c r="M2328" s="26"/>
      <c r="N2328" s="26"/>
      <c r="O2328" s="26"/>
    </row>
    <row r="2329">
      <c r="A2329" s="19">
        <v>43629.0</v>
      </c>
      <c r="B2329" s="20">
        <v>151.4265747070312</v>
      </c>
      <c r="C2329" s="20">
        <v>1298.477905273438</v>
      </c>
      <c r="D2329" s="21">
        <f t="shared" ref="D2329:E2329" si="2332">B2329/B2328-1</f>
        <v>-0.0006525435301</v>
      </c>
      <c r="E2329" s="22">
        <f t="shared" si="2332"/>
        <v>-0.003678205792</v>
      </c>
      <c r="K2329" s="26"/>
      <c r="L2329" s="26"/>
      <c r="M2329" s="26"/>
      <c r="N2329" s="26"/>
      <c r="O2329" s="26"/>
    </row>
    <row r="2330">
      <c r="A2330" s="19">
        <v>43630.0</v>
      </c>
      <c r="B2330" s="20">
        <v>150.7836608886719</v>
      </c>
      <c r="C2330" s="20">
        <v>1288.988037109375</v>
      </c>
      <c r="D2330" s="21">
        <f t="shared" ref="D2330:E2330" si="2333">B2330/B2329-1</f>
        <v>-0.004245713275</v>
      </c>
      <c r="E2330" s="22">
        <f t="shared" si="2333"/>
        <v>-0.007308455635</v>
      </c>
      <c r="K2330" s="26"/>
      <c r="L2330" s="26"/>
      <c r="M2330" s="26"/>
      <c r="N2330" s="26"/>
      <c r="O2330" s="26"/>
    </row>
    <row r="2331">
      <c r="A2331" s="19">
        <v>43633.0</v>
      </c>
      <c r="B2331" s="20">
        <v>146.2833709716797</v>
      </c>
      <c r="C2331" s="20">
        <v>1254.502319335938</v>
      </c>
      <c r="D2331" s="21">
        <f t="shared" ref="D2331:E2331" si="2334">B2331/B2330-1</f>
        <v>-0.02984600513</v>
      </c>
      <c r="E2331" s="22">
        <f t="shared" si="2334"/>
        <v>-0.02675410227</v>
      </c>
      <c r="K2331" s="26"/>
      <c r="L2331" s="26"/>
      <c r="M2331" s="26"/>
      <c r="N2331" s="26"/>
      <c r="O2331" s="26"/>
    </row>
    <row r="2332">
      <c r="A2332" s="19">
        <v>43634.0</v>
      </c>
      <c r="B2332" s="20">
        <v>146.3328399658203</v>
      </c>
      <c r="C2332" s="20">
        <v>1253.23046875</v>
      </c>
      <c r="D2332" s="21">
        <f t="shared" ref="D2332:E2332" si="2335">B2332/B2331-1</f>
        <v>0.0003381723692</v>
      </c>
      <c r="E2332" s="22">
        <f t="shared" si="2335"/>
        <v>-0.001013828804</v>
      </c>
      <c r="K2332" s="26"/>
      <c r="L2332" s="26"/>
      <c r="M2332" s="26"/>
      <c r="N2332" s="26"/>
      <c r="O2332" s="26"/>
    </row>
    <row r="2333">
      <c r="A2333" s="19">
        <v>43635.0</v>
      </c>
      <c r="B2333" s="20">
        <v>141.2391357421875</v>
      </c>
      <c r="C2333" s="20">
        <v>1249.659545898438</v>
      </c>
      <c r="D2333" s="21">
        <f t="shared" ref="D2333:E2333" si="2336">B2333/B2332-1</f>
        <v>-0.03480903005</v>
      </c>
      <c r="E2333" s="22">
        <f t="shared" si="2336"/>
        <v>-0.002849374429</v>
      </c>
      <c r="K2333" s="26"/>
      <c r="L2333" s="26"/>
      <c r="M2333" s="26"/>
      <c r="N2333" s="26"/>
      <c r="O2333" s="26"/>
    </row>
    <row r="2334">
      <c r="A2334" s="19">
        <v>43636.0</v>
      </c>
      <c r="B2334" s="20">
        <v>146.8273773193359</v>
      </c>
      <c r="C2334" s="20">
        <v>1268.638916015625</v>
      </c>
      <c r="D2334" s="21">
        <f t="shared" ref="D2334:E2334" si="2337">B2334/B2333-1</f>
        <v>0.03956581544</v>
      </c>
      <c r="E2334" s="22">
        <f t="shared" si="2337"/>
        <v>0.01518763265</v>
      </c>
      <c r="K2334" s="26"/>
      <c r="L2334" s="26"/>
      <c r="M2334" s="26"/>
      <c r="N2334" s="26"/>
      <c r="O2334" s="26"/>
    </row>
    <row r="2335">
      <c r="A2335" s="19">
        <v>43637.0</v>
      </c>
      <c r="B2335" s="20">
        <v>145.1954193115234</v>
      </c>
      <c r="C2335" s="20">
        <v>1251.763061523438</v>
      </c>
      <c r="D2335" s="21">
        <f t="shared" ref="D2335:E2335" si="2338">B2335/B2334-1</f>
        <v>-0.01111480732</v>
      </c>
      <c r="E2335" s="22">
        <f t="shared" si="2338"/>
        <v>-0.01330233077</v>
      </c>
      <c r="K2335" s="26"/>
      <c r="L2335" s="26"/>
      <c r="M2335" s="26"/>
      <c r="N2335" s="26"/>
      <c r="O2335" s="26"/>
    </row>
    <row r="2336">
      <c r="A2336" s="19">
        <v>43640.0</v>
      </c>
      <c r="B2336" s="20">
        <v>146.1350250244141</v>
      </c>
      <c r="C2336" s="20">
        <v>1235.03369140625</v>
      </c>
      <c r="D2336" s="21">
        <f t="shared" ref="D2336:E2336" si="2339">B2336/B2335-1</f>
        <v>0.006471317879</v>
      </c>
      <c r="E2336" s="22">
        <f t="shared" si="2339"/>
        <v>-0.01336464594</v>
      </c>
      <c r="K2336" s="26"/>
      <c r="L2336" s="26"/>
      <c r="M2336" s="26"/>
      <c r="N2336" s="26"/>
      <c r="O2336" s="26"/>
    </row>
    <row r="2337">
      <c r="A2337" s="19">
        <v>43641.0</v>
      </c>
      <c r="B2337" s="20">
        <v>149.2011566162109</v>
      </c>
      <c r="C2337" s="20">
        <v>1267.758544921875</v>
      </c>
      <c r="D2337" s="21">
        <f t="shared" ref="D2337:E2337" si="2340">B2337/B2336-1</f>
        <v>0.02098149702</v>
      </c>
      <c r="E2337" s="22">
        <f t="shared" si="2340"/>
        <v>0.02649713424</v>
      </c>
      <c r="K2337" s="26"/>
      <c r="L2337" s="26"/>
      <c r="M2337" s="26"/>
      <c r="N2337" s="26"/>
      <c r="O2337" s="26"/>
    </row>
    <row r="2338">
      <c r="A2338" s="19">
        <v>43642.0</v>
      </c>
      <c r="B2338" s="20">
        <v>152.118896484375</v>
      </c>
      <c r="C2338" s="20">
        <v>1266.095458984375</v>
      </c>
      <c r="D2338" s="21">
        <f t="shared" ref="D2338:E2338" si="2341">B2338/B2337-1</f>
        <v>0.01955574564</v>
      </c>
      <c r="E2338" s="22">
        <f t="shared" si="2341"/>
        <v>-0.001311831771</v>
      </c>
      <c r="K2338" s="26"/>
      <c r="L2338" s="26"/>
      <c r="M2338" s="26"/>
      <c r="N2338" s="26"/>
      <c r="O2338" s="26"/>
    </row>
    <row r="2339">
      <c r="A2339" s="19">
        <v>43643.0</v>
      </c>
      <c r="B2339" s="20">
        <v>151.1792755126953</v>
      </c>
      <c r="C2339" s="20">
        <v>1246.529052734375</v>
      </c>
      <c r="D2339" s="21">
        <f t="shared" ref="D2339:E2339" si="2342">B2339/B2338-1</f>
        <v>-0.006176885275</v>
      </c>
      <c r="E2339" s="22">
        <f t="shared" si="2342"/>
        <v>-0.01545413192</v>
      </c>
      <c r="K2339" s="26"/>
      <c r="L2339" s="26"/>
      <c r="M2339" s="26"/>
      <c r="N2339" s="26"/>
      <c r="O2339" s="26"/>
    </row>
    <row r="2340">
      <c r="A2340" s="19">
        <v>43644.0</v>
      </c>
      <c r="B2340" s="20">
        <v>148.85498046875</v>
      </c>
      <c r="C2340" s="20">
        <v>1225.935302734375</v>
      </c>
      <c r="D2340" s="21">
        <f t="shared" ref="D2340:E2340" si="2343">B2340/B2339-1</f>
        <v>-0.01537442904</v>
      </c>
      <c r="E2340" s="22">
        <f t="shared" si="2343"/>
        <v>-0.01652087447</v>
      </c>
      <c r="K2340" s="26"/>
      <c r="L2340" s="26"/>
      <c r="M2340" s="26"/>
      <c r="N2340" s="26"/>
      <c r="O2340" s="26"/>
    </row>
    <row r="2341">
      <c r="A2341" s="19">
        <v>43647.0</v>
      </c>
      <c r="B2341" s="20">
        <v>152.4156341552734</v>
      </c>
      <c r="C2341" s="20">
        <v>1241.343994140625</v>
      </c>
      <c r="D2341" s="21">
        <f t="shared" ref="D2341:E2341" si="2344">B2341/B2340-1</f>
        <v>0.02392028587</v>
      </c>
      <c r="E2341" s="22">
        <f t="shared" si="2344"/>
        <v>0.01256892706</v>
      </c>
      <c r="K2341" s="26"/>
      <c r="L2341" s="26"/>
      <c r="M2341" s="26"/>
      <c r="N2341" s="26"/>
      <c r="O2341" s="26"/>
    </row>
    <row r="2342">
      <c r="A2342" s="19">
        <v>43648.0</v>
      </c>
      <c r="B2342" s="20">
        <v>153.0090484619141</v>
      </c>
      <c r="C2342" s="20">
        <v>1250.784545898438</v>
      </c>
      <c r="D2342" s="21">
        <f t="shared" ref="D2342:E2342" si="2345">B2342/B2341-1</f>
        <v>0.003893395254</v>
      </c>
      <c r="E2342" s="22">
        <f t="shared" si="2345"/>
        <v>0.007605105275</v>
      </c>
      <c r="K2342" s="26"/>
      <c r="L2342" s="26"/>
      <c r="M2342" s="26"/>
      <c r="N2342" s="26"/>
      <c r="O2342" s="26"/>
    </row>
    <row r="2343">
      <c r="A2343" s="19">
        <v>43649.0</v>
      </c>
      <c r="B2343" s="20">
        <v>153.8992309570312</v>
      </c>
      <c r="C2343" s="20">
        <v>1254.746826171875</v>
      </c>
      <c r="D2343" s="21">
        <f t="shared" ref="D2343:E2343" si="2346">B2343/B2342-1</f>
        <v>0.005817842174</v>
      </c>
      <c r="E2343" s="22">
        <f t="shared" si="2346"/>
        <v>0.003167835969</v>
      </c>
      <c r="K2343" s="26"/>
      <c r="L2343" s="26"/>
      <c r="M2343" s="26"/>
      <c r="N2343" s="26"/>
      <c r="O2343" s="26"/>
    </row>
    <row r="2344">
      <c r="A2344" s="19">
        <v>43650.0</v>
      </c>
      <c r="B2344" s="20">
        <v>154.3937683105469</v>
      </c>
      <c r="C2344" s="20">
        <v>1256.165405273438</v>
      </c>
      <c r="D2344" s="21">
        <f t="shared" ref="D2344:E2344" si="2347">B2344/B2343-1</f>
        <v>0.003213384176</v>
      </c>
      <c r="E2344" s="22">
        <f t="shared" si="2347"/>
        <v>0.001130569986</v>
      </c>
      <c r="K2344" s="26"/>
      <c r="L2344" s="26"/>
      <c r="M2344" s="26"/>
      <c r="N2344" s="26"/>
      <c r="O2344" s="26"/>
    </row>
    <row r="2345">
      <c r="A2345" s="19">
        <v>43651.0</v>
      </c>
      <c r="B2345" s="20">
        <v>145.6899566650391</v>
      </c>
      <c r="C2345" s="20">
        <v>1235.963134765625</v>
      </c>
      <c r="D2345" s="21">
        <f t="shared" ref="D2345:E2345" si="2348">B2345/B2344-1</f>
        <v>-0.05637411238</v>
      </c>
      <c r="E2345" s="22">
        <f t="shared" si="2348"/>
        <v>-0.01608249234</v>
      </c>
      <c r="K2345" s="26"/>
      <c r="L2345" s="26"/>
      <c r="M2345" s="26"/>
      <c r="N2345" s="26"/>
      <c r="O2345" s="26"/>
    </row>
    <row r="2346">
      <c r="A2346" s="19">
        <v>43654.0</v>
      </c>
      <c r="B2346" s="20">
        <v>137.3817596435547</v>
      </c>
      <c r="C2346" s="20">
        <v>1224.907958984375</v>
      </c>
      <c r="D2346" s="21">
        <f t="shared" ref="D2346:E2346" si="2349">B2346/B2345-1</f>
        <v>-0.05702655977</v>
      </c>
      <c r="E2346" s="22">
        <f t="shared" si="2349"/>
        <v>-0.008944583758</v>
      </c>
      <c r="K2346" s="26"/>
      <c r="L2346" s="26"/>
      <c r="M2346" s="26"/>
      <c r="N2346" s="26"/>
      <c r="O2346" s="26"/>
    </row>
    <row r="2347">
      <c r="A2347" s="19">
        <v>43655.0</v>
      </c>
      <c r="B2347" s="20">
        <v>139.607177734375</v>
      </c>
      <c r="C2347" s="20">
        <v>1252.349853515625</v>
      </c>
      <c r="D2347" s="21">
        <f t="shared" ref="D2347:E2347" si="2350">B2347/B2346-1</f>
        <v>0.01619878866</v>
      </c>
      <c r="E2347" s="22">
        <f t="shared" si="2350"/>
        <v>0.02240322983</v>
      </c>
      <c r="K2347" s="26"/>
      <c r="L2347" s="26"/>
      <c r="M2347" s="26"/>
      <c r="N2347" s="26"/>
      <c r="O2347" s="26"/>
    </row>
    <row r="2348">
      <c r="A2348" s="19">
        <v>43656.0</v>
      </c>
      <c r="B2348" s="20">
        <v>137.8268432617188</v>
      </c>
      <c r="C2348" s="20">
        <v>1251.126953125</v>
      </c>
      <c r="D2348" s="21">
        <f t="shared" ref="D2348:E2348" si="2351">B2348/B2347-1</f>
        <v>-0.01275245658</v>
      </c>
      <c r="E2348" s="22">
        <f t="shared" si="2351"/>
        <v>-0.0009764846358</v>
      </c>
      <c r="K2348" s="26"/>
      <c r="L2348" s="26"/>
      <c r="M2348" s="26"/>
      <c r="N2348" s="26"/>
      <c r="O2348" s="26"/>
    </row>
    <row r="2349">
      <c r="A2349" s="19">
        <v>43657.0</v>
      </c>
      <c r="B2349" s="20">
        <v>139.4588012695312</v>
      </c>
      <c r="C2349" s="20">
        <v>1253.768432617188</v>
      </c>
      <c r="D2349" s="21">
        <f t="shared" ref="D2349:E2349" si="2352">B2349/B2348-1</f>
        <v>0.01184063981</v>
      </c>
      <c r="E2349" s="22">
        <f t="shared" si="2352"/>
        <v>0.002111280143</v>
      </c>
      <c r="K2349" s="26"/>
      <c r="L2349" s="26"/>
      <c r="M2349" s="26"/>
      <c r="N2349" s="26"/>
      <c r="O2349" s="26"/>
    </row>
    <row r="2350">
      <c r="A2350" s="19">
        <v>43658.0</v>
      </c>
      <c r="B2350" s="20">
        <v>138.7664642333984</v>
      </c>
      <c r="C2350" s="20">
        <v>1252.741333007812</v>
      </c>
      <c r="D2350" s="21">
        <f t="shared" ref="D2350:E2350" si="2353">B2350/B2349-1</f>
        <v>-0.004964455666</v>
      </c>
      <c r="E2350" s="22">
        <f t="shared" si="2353"/>
        <v>-0.0008192099774</v>
      </c>
      <c r="K2350" s="26"/>
      <c r="L2350" s="26"/>
      <c r="M2350" s="26"/>
      <c r="N2350" s="26"/>
      <c r="O2350" s="26"/>
    </row>
    <row r="2351">
      <c r="A2351" s="19">
        <v>43661.0</v>
      </c>
      <c r="B2351" s="20">
        <v>136.4421539306641</v>
      </c>
      <c r="C2351" s="20">
        <v>1248.436767578125</v>
      </c>
      <c r="D2351" s="21">
        <f t="shared" ref="D2351:E2351" si="2354">B2351/B2350-1</f>
        <v>-0.01674979842</v>
      </c>
      <c r="E2351" s="22">
        <f t="shared" si="2354"/>
        <v>-0.003436116712</v>
      </c>
      <c r="K2351" s="26"/>
      <c r="L2351" s="26"/>
      <c r="M2351" s="26"/>
      <c r="N2351" s="26"/>
      <c r="O2351" s="26"/>
    </row>
    <row r="2352">
      <c r="A2352" s="19">
        <v>43662.0</v>
      </c>
      <c r="B2352" s="20">
        <v>138.6180877685547</v>
      </c>
      <c r="C2352" s="20">
        <v>1264.970458984375</v>
      </c>
      <c r="D2352" s="21">
        <f t="shared" ref="D2352:E2352" si="2355">B2352/B2351-1</f>
        <v>0.01594766555</v>
      </c>
      <c r="E2352" s="22">
        <f t="shared" si="2355"/>
        <v>0.01324351528</v>
      </c>
      <c r="K2352" s="26"/>
      <c r="L2352" s="26"/>
      <c r="M2352" s="26"/>
      <c r="N2352" s="26"/>
      <c r="O2352" s="26"/>
    </row>
    <row r="2353">
      <c r="A2353" s="19">
        <v>43663.0</v>
      </c>
      <c r="B2353" s="20">
        <v>136.5410614013672</v>
      </c>
      <c r="C2353" s="20">
        <v>1254.062133789062</v>
      </c>
      <c r="D2353" s="21">
        <f t="shared" ref="D2353:E2353" si="2356">B2353/B2352-1</f>
        <v>-0.01498380479</v>
      </c>
      <c r="E2353" s="22">
        <f t="shared" si="2356"/>
        <v>-0.008623383351</v>
      </c>
      <c r="K2353" s="26"/>
      <c r="L2353" s="26"/>
      <c r="M2353" s="26"/>
      <c r="N2353" s="26"/>
      <c r="O2353" s="26"/>
    </row>
    <row r="2354">
      <c r="A2354" s="19">
        <v>43664.0</v>
      </c>
      <c r="B2354" s="20">
        <v>132.7331237792969</v>
      </c>
      <c r="C2354" s="20">
        <v>1234.495483398438</v>
      </c>
      <c r="D2354" s="21">
        <f t="shared" ref="D2354:E2354" si="2357">B2354/B2353-1</f>
        <v>-0.02788858958</v>
      </c>
      <c r="E2354" s="22">
        <f t="shared" si="2357"/>
        <v>-0.01560261638</v>
      </c>
      <c r="K2354" s="26"/>
      <c r="L2354" s="26"/>
      <c r="M2354" s="26"/>
      <c r="N2354" s="26"/>
      <c r="O2354" s="26"/>
    </row>
    <row r="2355">
      <c r="A2355" s="19">
        <v>43665.0</v>
      </c>
      <c r="B2355" s="20">
        <v>129.9637298583984</v>
      </c>
      <c r="C2355" s="20">
        <v>1221.924072265625</v>
      </c>
      <c r="D2355" s="21">
        <f t="shared" ref="D2355:E2355" si="2358">B2355/B2354-1</f>
        <v>-0.02086437689</v>
      </c>
      <c r="E2355" s="22">
        <f t="shared" si="2358"/>
        <v>-0.01018344036</v>
      </c>
      <c r="K2355" s="26"/>
      <c r="L2355" s="26"/>
      <c r="M2355" s="26"/>
      <c r="N2355" s="26"/>
      <c r="O2355" s="26"/>
    </row>
    <row r="2356">
      <c r="A2356" s="19">
        <v>43668.0</v>
      </c>
      <c r="B2356" s="20">
        <v>130.2109985351562</v>
      </c>
      <c r="C2356" s="20">
        <v>1252.741333007812</v>
      </c>
      <c r="D2356" s="21">
        <f t="shared" ref="D2356:E2356" si="2359">B2356/B2355-1</f>
        <v>0.001902597571</v>
      </c>
      <c r="E2356" s="22">
        <f t="shared" si="2359"/>
        <v>0.02522027468</v>
      </c>
      <c r="K2356" s="26"/>
      <c r="L2356" s="26"/>
      <c r="M2356" s="26"/>
      <c r="N2356" s="26"/>
      <c r="O2356" s="26"/>
    </row>
    <row r="2357">
      <c r="A2357" s="19">
        <v>43669.0</v>
      </c>
      <c r="B2357" s="20">
        <v>132.5847778320312</v>
      </c>
      <c r="C2357" s="20">
        <v>1245.942016601562</v>
      </c>
      <c r="D2357" s="21">
        <f t="shared" ref="D2357:E2357" si="2360">B2357/B2356-1</f>
        <v>0.01823025185</v>
      </c>
      <c r="E2357" s="22">
        <f t="shared" si="2360"/>
        <v>-0.005427550147</v>
      </c>
      <c r="K2357" s="26"/>
      <c r="L2357" s="26"/>
      <c r="M2357" s="26"/>
      <c r="N2357" s="26"/>
      <c r="O2357" s="26"/>
    </row>
    <row r="2358">
      <c r="A2358" s="19">
        <v>43670.0</v>
      </c>
      <c r="B2358" s="20">
        <v>128.3812255859375</v>
      </c>
      <c r="C2358" s="20">
        <v>1231.80517578125</v>
      </c>
      <c r="D2358" s="21">
        <f t="shared" ref="D2358:E2358" si="2361">B2358/B2357-1</f>
        <v>-0.03170463695</v>
      </c>
      <c r="E2358" s="22">
        <f t="shared" si="2361"/>
        <v>-0.01134630716</v>
      </c>
      <c r="K2358" s="26"/>
      <c r="L2358" s="26"/>
      <c r="M2358" s="26"/>
      <c r="N2358" s="26"/>
      <c r="O2358" s="26"/>
    </row>
    <row r="2359">
      <c r="A2359" s="19">
        <v>43671.0</v>
      </c>
      <c r="B2359" s="20">
        <v>127.9856033325195</v>
      </c>
      <c r="C2359" s="20">
        <v>1204.803588867188</v>
      </c>
      <c r="D2359" s="21">
        <f t="shared" ref="D2359:E2359" si="2362">B2359/B2358-1</f>
        <v>-0.003081620787</v>
      </c>
      <c r="E2359" s="22">
        <f t="shared" si="2362"/>
        <v>-0.0219203389</v>
      </c>
      <c r="K2359" s="26"/>
      <c r="L2359" s="26"/>
      <c r="M2359" s="26"/>
      <c r="N2359" s="26"/>
      <c r="O2359" s="26"/>
    </row>
    <row r="2360">
      <c r="A2360" s="19">
        <v>43672.0</v>
      </c>
      <c r="B2360" s="20">
        <v>130.4088439941406</v>
      </c>
      <c r="C2360" s="20">
        <v>1187.4873046875</v>
      </c>
      <c r="D2360" s="21">
        <f t="shared" ref="D2360:E2360" si="2363">B2360/B2359-1</f>
        <v>0.01893369722</v>
      </c>
      <c r="E2360" s="22">
        <f t="shared" si="2363"/>
        <v>-0.01437270302</v>
      </c>
      <c r="K2360" s="26"/>
      <c r="L2360" s="26"/>
      <c r="M2360" s="26"/>
      <c r="N2360" s="26"/>
      <c r="O2360" s="26"/>
    </row>
    <row r="2361">
      <c r="A2361" s="19">
        <v>43675.0</v>
      </c>
      <c r="B2361" s="20">
        <v>128.4246520996094</v>
      </c>
      <c r="C2361" s="20">
        <v>1184.698974609375</v>
      </c>
      <c r="D2361" s="21">
        <f t="shared" ref="D2361:E2361" si="2364">B2361/B2360-1</f>
        <v>-0.01521516359</v>
      </c>
      <c r="E2361" s="22">
        <f t="shared" si="2364"/>
        <v>-0.002348092537</v>
      </c>
      <c r="K2361" s="26"/>
      <c r="L2361" s="26"/>
      <c r="M2361" s="26"/>
      <c r="N2361" s="26"/>
      <c r="O2361" s="26"/>
    </row>
    <row r="2362">
      <c r="A2362" s="19">
        <v>43676.0</v>
      </c>
      <c r="B2362" s="20">
        <v>124.3571395874023</v>
      </c>
      <c r="C2362" s="20">
        <v>1155.300537109375</v>
      </c>
      <c r="D2362" s="21">
        <f t="shared" ref="D2362:E2362" si="2365">B2362/B2361-1</f>
        <v>-0.03167236544</v>
      </c>
      <c r="E2362" s="22">
        <f t="shared" si="2365"/>
        <v>-0.0248151118</v>
      </c>
      <c r="K2362" s="26"/>
      <c r="L2362" s="26"/>
      <c r="M2362" s="26"/>
      <c r="N2362" s="26"/>
      <c r="O2362" s="26"/>
    </row>
    <row r="2363">
      <c r="A2363" s="19">
        <v>43677.0</v>
      </c>
      <c r="B2363" s="20">
        <v>127.7798233032227</v>
      </c>
      <c r="C2363" s="20">
        <v>1140.967895507812</v>
      </c>
      <c r="D2363" s="21">
        <f t="shared" ref="D2363:E2363" si="2366">B2363/B2362-1</f>
        <v>0.02752301739</v>
      </c>
      <c r="E2363" s="22">
        <f t="shared" si="2366"/>
        <v>-0.0124059854</v>
      </c>
      <c r="K2363" s="26"/>
      <c r="L2363" s="26"/>
      <c r="M2363" s="26"/>
      <c r="N2363" s="26"/>
      <c r="O2363" s="26"/>
    </row>
    <row r="2364">
      <c r="A2364" s="19">
        <v>43678.0</v>
      </c>
      <c r="B2364" s="20">
        <v>124.4563446044922</v>
      </c>
      <c r="C2364" s="20">
        <v>1154.66455078125</v>
      </c>
      <c r="D2364" s="21">
        <f t="shared" ref="D2364:E2364" si="2367">B2364/B2363-1</f>
        <v>-0.02600941692</v>
      </c>
      <c r="E2364" s="22">
        <f t="shared" si="2367"/>
        <v>0.01200441776</v>
      </c>
      <c r="K2364" s="26"/>
      <c r="L2364" s="26"/>
      <c r="M2364" s="26"/>
      <c r="N2364" s="26"/>
      <c r="O2364" s="26"/>
    </row>
    <row r="2365">
      <c r="A2365" s="19">
        <v>43679.0</v>
      </c>
      <c r="B2365" s="20">
        <v>127.0853652954102</v>
      </c>
      <c r="C2365" s="20">
        <v>1165.092163085938</v>
      </c>
      <c r="D2365" s="21">
        <f t="shared" ref="D2365:E2365" si="2368">B2365/B2364-1</f>
        <v>0.02112403911</v>
      </c>
      <c r="E2365" s="22">
        <f t="shared" si="2368"/>
        <v>0.009030858614</v>
      </c>
      <c r="K2365" s="26"/>
      <c r="L2365" s="26"/>
      <c r="M2365" s="26"/>
      <c r="N2365" s="26"/>
      <c r="O2365" s="26"/>
    </row>
    <row r="2366">
      <c r="A2366" s="19">
        <v>43682.0</v>
      </c>
      <c r="B2366" s="20">
        <v>123.712287902832</v>
      </c>
      <c r="C2366" s="20">
        <v>1124.7587890625</v>
      </c>
      <c r="D2366" s="21">
        <f t="shared" ref="D2366:E2366" si="2369">B2366/B2365-1</f>
        <v>-0.02654182395</v>
      </c>
      <c r="E2366" s="22">
        <f t="shared" si="2369"/>
        <v>-0.03461818327</v>
      </c>
      <c r="K2366" s="26"/>
      <c r="L2366" s="26"/>
      <c r="M2366" s="26"/>
      <c r="N2366" s="26"/>
      <c r="O2366" s="26"/>
    </row>
    <row r="2367">
      <c r="A2367" s="19">
        <v>43683.0</v>
      </c>
      <c r="B2367" s="20">
        <v>127.1845703125</v>
      </c>
      <c r="C2367" s="20">
        <v>1109.953491210938</v>
      </c>
      <c r="D2367" s="21">
        <f t="shared" ref="D2367:E2367" si="2370">B2367/B2366-1</f>
        <v>0.02806740113</v>
      </c>
      <c r="E2367" s="22">
        <f t="shared" si="2370"/>
        <v>-0.01316308705</v>
      </c>
      <c r="K2367" s="26"/>
      <c r="L2367" s="26"/>
      <c r="M2367" s="26"/>
      <c r="N2367" s="26"/>
      <c r="O2367" s="26"/>
    </row>
    <row r="2368">
      <c r="A2368" s="19">
        <v>43684.0</v>
      </c>
      <c r="B2368" s="20">
        <v>124.6051559448242</v>
      </c>
      <c r="C2368" s="20">
        <v>1091.36083984375</v>
      </c>
      <c r="D2368" s="21">
        <f t="shared" ref="D2368:E2368" si="2371">B2368/B2367-1</f>
        <v>-0.02028087496</v>
      </c>
      <c r="E2368" s="22">
        <f t="shared" si="2371"/>
        <v>-0.01675083822</v>
      </c>
      <c r="K2368" s="26"/>
      <c r="L2368" s="26"/>
      <c r="M2368" s="26"/>
      <c r="N2368" s="26"/>
      <c r="O2368" s="26"/>
    </row>
    <row r="2369">
      <c r="A2369" s="19">
        <v>43685.0</v>
      </c>
      <c r="B2369" s="20">
        <v>129.8631744384766</v>
      </c>
      <c r="C2369" s="20">
        <v>1133.612426757812</v>
      </c>
      <c r="D2369" s="21">
        <f t="shared" ref="D2369:E2369" si="2372">B2369/B2368-1</f>
        <v>0.04219743921</v>
      </c>
      <c r="E2369" s="22">
        <f t="shared" si="2372"/>
        <v>0.0387145895</v>
      </c>
      <c r="K2369" s="26"/>
      <c r="L2369" s="26"/>
      <c r="M2369" s="26"/>
      <c r="N2369" s="26"/>
      <c r="O2369" s="26"/>
    </row>
    <row r="2370">
      <c r="A2370" s="19">
        <v>43686.0</v>
      </c>
      <c r="B2370" s="20">
        <v>131.3512878417969</v>
      </c>
      <c r="C2370" s="20">
        <v>1143.203857421875</v>
      </c>
      <c r="D2370" s="21">
        <f t="shared" ref="D2370:E2370" si="2373">B2370/B2369-1</f>
        <v>0.01145908692</v>
      </c>
      <c r="E2370" s="22">
        <f t="shared" si="2373"/>
        <v>0.008460943474</v>
      </c>
      <c r="K2370" s="26"/>
      <c r="L2370" s="26"/>
      <c r="M2370" s="26"/>
      <c r="N2370" s="26"/>
      <c r="O2370" s="26"/>
    </row>
    <row r="2371">
      <c r="A2371" s="19">
        <v>43690.0</v>
      </c>
      <c r="B2371" s="20">
        <v>129.2679443359375</v>
      </c>
      <c r="C2371" s="20">
        <v>1254.022338867188</v>
      </c>
      <c r="D2371" s="21">
        <f t="shared" ref="D2371:E2371" si="2374">B2371/B2370-1</f>
        <v>-0.01586085329</v>
      </c>
      <c r="E2371" s="22">
        <f t="shared" si="2374"/>
        <v>0.09693676305</v>
      </c>
      <c r="K2371" s="26"/>
      <c r="L2371" s="26"/>
      <c r="M2371" s="26"/>
      <c r="N2371" s="26"/>
      <c r="O2371" s="26"/>
    </row>
    <row r="2372">
      <c r="A2372" s="19">
        <v>43691.0</v>
      </c>
      <c r="B2372" s="20">
        <v>129.6151580810547</v>
      </c>
      <c r="C2372" s="20">
        <v>1267.302734375</v>
      </c>
      <c r="D2372" s="21">
        <f t="shared" ref="D2372:E2372" si="2375">B2372/B2371-1</f>
        <v>0.002686000361</v>
      </c>
      <c r="E2372" s="22">
        <f t="shared" si="2375"/>
        <v>0.01059023838</v>
      </c>
      <c r="K2372" s="26"/>
      <c r="L2372" s="26"/>
      <c r="M2372" s="26"/>
      <c r="N2372" s="26"/>
      <c r="O2372" s="26"/>
    </row>
    <row r="2373">
      <c r="A2373" s="19">
        <v>43693.0</v>
      </c>
      <c r="B2373" s="20">
        <v>131.7977447509766</v>
      </c>
      <c r="C2373" s="20">
        <v>1257.219360351562</v>
      </c>
      <c r="D2373" s="21">
        <f t="shared" ref="D2373:E2373" si="2376">B2373/B2372-1</f>
        <v>0.01683897703</v>
      </c>
      <c r="E2373" s="22">
        <f t="shared" si="2376"/>
        <v>-0.007956562982</v>
      </c>
      <c r="K2373" s="26"/>
      <c r="L2373" s="26"/>
      <c r="M2373" s="26"/>
      <c r="N2373" s="26"/>
      <c r="O2373" s="26"/>
    </row>
    <row r="2374">
      <c r="A2374" s="19">
        <v>43696.0</v>
      </c>
      <c r="B2374" s="20">
        <v>134.4267425537109</v>
      </c>
      <c r="C2374" s="20">
        <v>1271.58203125</v>
      </c>
      <c r="D2374" s="21">
        <f t="shared" ref="D2374:E2374" si="2377">B2374/B2373-1</f>
        <v>0.01994721387</v>
      </c>
      <c r="E2374" s="22">
        <f t="shared" si="2377"/>
        <v>0.01142415664</v>
      </c>
      <c r="K2374" s="26"/>
      <c r="L2374" s="26"/>
      <c r="M2374" s="26"/>
      <c r="N2374" s="26"/>
      <c r="O2374" s="26"/>
    </row>
    <row r="2375">
      <c r="A2375" s="19">
        <v>43697.0</v>
      </c>
      <c r="B2375" s="20">
        <v>134.5755615234375</v>
      </c>
      <c r="C2375" s="20">
        <v>1255.202758789062</v>
      </c>
      <c r="D2375" s="21">
        <f t="shared" ref="D2375:E2375" si="2378">B2375/B2374-1</f>
        <v>0.00110706372</v>
      </c>
      <c r="E2375" s="22">
        <f t="shared" si="2378"/>
        <v>-0.01288101912</v>
      </c>
      <c r="K2375" s="26"/>
      <c r="L2375" s="26"/>
      <c r="M2375" s="26"/>
      <c r="N2375" s="26"/>
      <c r="O2375" s="26"/>
    </row>
    <row r="2376">
      <c r="A2376" s="19">
        <v>43698.0</v>
      </c>
      <c r="B2376" s="20">
        <v>130.8552551269531</v>
      </c>
      <c r="C2376" s="20">
        <v>1250.283935546875</v>
      </c>
      <c r="D2376" s="21">
        <f t="shared" ref="D2376:E2376" si="2379">B2376/B2375-1</f>
        <v>-0.02764473991</v>
      </c>
      <c r="E2376" s="22">
        <f t="shared" si="2379"/>
        <v>-0.003918747953</v>
      </c>
      <c r="K2376" s="26"/>
      <c r="L2376" s="26"/>
      <c r="M2376" s="26"/>
      <c r="N2376" s="26"/>
      <c r="O2376" s="26"/>
    </row>
    <row r="2377">
      <c r="A2377" s="19">
        <v>43699.0</v>
      </c>
      <c r="B2377" s="20">
        <v>125.8948669433594</v>
      </c>
      <c r="C2377" s="20">
        <v>1226.4775390625</v>
      </c>
      <c r="D2377" s="21">
        <f t="shared" ref="D2377:E2377" si="2380">B2377/B2376-1</f>
        <v>-0.03790744345</v>
      </c>
      <c r="E2377" s="22">
        <f t="shared" si="2380"/>
        <v>-0.0190407921</v>
      </c>
      <c r="K2377" s="26"/>
      <c r="L2377" s="26"/>
      <c r="M2377" s="26"/>
      <c r="N2377" s="26"/>
      <c r="O2377" s="26"/>
    </row>
    <row r="2378">
      <c r="A2378" s="19">
        <v>43700.0</v>
      </c>
      <c r="B2378" s="20">
        <v>130.260009765625</v>
      </c>
      <c r="C2378" s="20">
        <v>1255.104248046875</v>
      </c>
      <c r="D2378" s="21">
        <f t="shared" ref="D2378:E2378" si="2381">B2378/B2377-1</f>
        <v>0.03467292137</v>
      </c>
      <c r="E2378" s="22">
        <f t="shared" si="2381"/>
        <v>0.02334058967</v>
      </c>
      <c r="K2378" s="26"/>
      <c r="L2378" s="26"/>
      <c r="M2378" s="26"/>
      <c r="N2378" s="26"/>
      <c r="O2378" s="26"/>
    </row>
    <row r="2379">
      <c r="A2379" s="19">
        <v>43703.0</v>
      </c>
      <c r="B2379" s="20">
        <v>134.1291198730469</v>
      </c>
      <c r="C2379" s="20">
        <v>1246.201538085938</v>
      </c>
      <c r="D2379" s="21">
        <f t="shared" ref="D2379:E2379" si="2382">B2379/B2378-1</f>
        <v>0.02970297726</v>
      </c>
      <c r="E2379" s="22">
        <f t="shared" si="2382"/>
        <v>-0.007093203592</v>
      </c>
      <c r="K2379" s="26"/>
      <c r="L2379" s="26"/>
      <c r="M2379" s="26"/>
      <c r="N2379" s="26"/>
      <c r="O2379" s="26"/>
    </row>
    <row r="2380">
      <c r="A2380" s="19">
        <v>43704.0</v>
      </c>
      <c r="B2380" s="20">
        <v>136.0636749267578</v>
      </c>
      <c r="C2380" s="20">
        <v>1254.12060546875</v>
      </c>
      <c r="D2380" s="21">
        <f t="shared" ref="D2380:E2380" si="2383">B2380/B2379-1</f>
        <v>0.0144230802</v>
      </c>
      <c r="E2380" s="22">
        <f t="shared" si="2383"/>
        <v>0.006354563962</v>
      </c>
      <c r="K2380" s="26"/>
      <c r="L2380" s="26"/>
      <c r="M2380" s="26"/>
      <c r="N2380" s="26"/>
      <c r="O2380" s="26"/>
    </row>
    <row r="2381">
      <c r="A2381" s="19">
        <v>43705.0</v>
      </c>
      <c r="B2381" s="20">
        <v>134.8731842041016</v>
      </c>
      <c r="C2381" s="20">
        <v>1242.758422851562</v>
      </c>
      <c r="D2381" s="21">
        <f t="shared" ref="D2381:E2381" si="2384">B2381/B2380-1</f>
        <v>-0.008749511751</v>
      </c>
      <c r="E2381" s="22">
        <f t="shared" si="2384"/>
        <v>-0.00905988034</v>
      </c>
      <c r="K2381" s="26"/>
      <c r="L2381" s="26"/>
      <c r="M2381" s="26"/>
      <c r="N2381" s="26"/>
      <c r="O2381" s="26"/>
    </row>
    <row r="2382">
      <c r="A2382" s="19">
        <v>43706.0</v>
      </c>
      <c r="B2382" s="20">
        <v>131.3016967773438</v>
      </c>
      <c r="C2382" s="20">
        <v>1221.558715820312</v>
      </c>
      <c r="D2382" s="21">
        <f t="shared" ref="D2382:E2382" si="2385">B2382/B2381-1</f>
        <v>-0.02648033742</v>
      </c>
      <c r="E2382" s="22">
        <f t="shared" si="2385"/>
        <v>-0.0170585905</v>
      </c>
      <c r="K2382" s="26"/>
      <c r="L2382" s="26"/>
      <c r="M2382" s="26"/>
      <c r="N2382" s="26"/>
      <c r="O2382" s="26"/>
    </row>
    <row r="2383">
      <c r="A2383" s="19">
        <v>43707.0</v>
      </c>
      <c r="B2383" s="20">
        <v>136.2621002197266</v>
      </c>
      <c r="C2383" s="20">
        <v>1228.248291015625</v>
      </c>
      <c r="D2383" s="21">
        <f t="shared" ref="D2383:E2383" si="2386">B2383/B2382-1</f>
        <v>0.03777866977</v>
      </c>
      <c r="E2383" s="22">
        <f t="shared" si="2386"/>
        <v>0.005476261688</v>
      </c>
      <c r="K2383" s="26"/>
      <c r="L2383" s="26"/>
      <c r="M2383" s="26"/>
      <c r="N2383" s="26"/>
      <c r="O2383" s="26"/>
    </row>
    <row r="2384">
      <c r="A2384" s="19">
        <v>43711.0</v>
      </c>
      <c r="B2384" s="20">
        <v>134.1787261962891</v>
      </c>
      <c r="C2384" s="20">
        <v>1186.78369140625</v>
      </c>
      <c r="D2384" s="21">
        <f t="shared" ref="D2384:E2384" si="2387">B2384/B2383-1</f>
        <v>-0.01528946068</v>
      </c>
      <c r="E2384" s="22">
        <f t="shared" si="2387"/>
        <v>-0.03375913479</v>
      </c>
      <c r="K2384" s="26"/>
      <c r="L2384" s="26"/>
      <c r="M2384" s="26"/>
      <c r="N2384" s="26"/>
      <c r="O2384" s="26"/>
    </row>
    <row r="2385">
      <c r="A2385" s="19">
        <v>43712.0</v>
      </c>
      <c r="B2385" s="20">
        <v>133.881103515625</v>
      </c>
      <c r="C2385" s="20">
        <v>1181.619018554688</v>
      </c>
      <c r="D2385" s="21">
        <f t="shared" ref="D2385:E2385" si="2388">B2385/B2384-1</f>
        <v>-0.002218106321</v>
      </c>
      <c r="E2385" s="22">
        <f t="shared" si="2388"/>
        <v>-0.004351823242</v>
      </c>
      <c r="K2385" s="26"/>
      <c r="L2385" s="26"/>
      <c r="M2385" s="26"/>
      <c r="N2385" s="26"/>
      <c r="O2385" s="26"/>
    </row>
    <row r="2386">
      <c r="A2386" s="19">
        <v>43713.0</v>
      </c>
      <c r="B2386" s="20">
        <v>134.6747589111328</v>
      </c>
      <c r="C2386" s="20">
        <v>1179.110473632812</v>
      </c>
      <c r="D2386" s="21">
        <f t="shared" ref="D2386:E2386" si="2389">B2386/B2385-1</f>
        <v>0.005928061352</v>
      </c>
      <c r="E2386" s="22">
        <f t="shared" si="2389"/>
        <v>-0.002122972703</v>
      </c>
      <c r="K2386" s="26"/>
      <c r="L2386" s="26"/>
      <c r="M2386" s="26"/>
      <c r="N2386" s="26"/>
      <c r="O2386" s="26"/>
    </row>
    <row r="2387">
      <c r="A2387" s="19">
        <v>43714.0</v>
      </c>
      <c r="B2387" s="20">
        <v>136.6589202880859</v>
      </c>
      <c r="C2387" s="20">
        <v>1202.621826171875</v>
      </c>
      <c r="D2387" s="21">
        <f t="shared" ref="D2387:E2387" si="2390">B2387/B2386-1</f>
        <v>0.01473298629</v>
      </c>
      <c r="E2387" s="22">
        <f t="shared" si="2390"/>
        <v>0.01993990645</v>
      </c>
      <c r="K2387" s="26"/>
      <c r="L2387" s="26"/>
      <c r="M2387" s="26"/>
      <c r="N2387" s="26"/>
      <c r="O2387" s="26"/>
    </row>
    <row r="2388">
      <c r="A2388" s="19">
        <v>43717.0</v>
      </c>
      <c r="B2388" s="20">
        <v>139.7839660644531</v>
      </c>
      <c r="C2388" s="20">
        <v>1202.32666015625</v>
      </c>
      <c r="D2388" s="21">
        <f t="shared" ref="D2388:E2388" si="2391">B2388/B2387-1</f>
        <v>0.02286748476</v>
      </c>
      <c r="E2388" s="22">
        <f t="shared" si="2391"/>
        <v>-0.0002454354388</v>
      </c>
      <c r="K2388" s="26"/>
      <c r="L2388" s="26"/>
      <c r="M2388" s="26"/>
      <c r="N2388" s="26"/>
      <c r="O2388" s="26"/>
    </row>
    <row r="2389">
      <c r="A2389" s="19">
        <v>43719.0</v>
      </c>
      <c r="B2389" s="20">
        <v>142.809814453125</v>
      </c>
      <c r="C2389" s="20">
        <v>1214.328369140625</v>
      </c>
      <c r="D2389" s="21">
        <f t="shared" ref="D2389:E2389" si="2392">B2389/B2388-1</f>
        <v>0.02164660564</v>
      </c>
      <c r="E2389" s="22">
        <f t="shared" si="2392"/>
        <v>0.009982070083</v>
      </c>
      <c r="K2389" s="26"/>
      <c r="L2389" s="26"/>
      <c r="M2389" s="26"/>
      <c r="N2389" s="26"/>
      <c r="O2389" s="26"/>
    </row>
    <row r="2390">
      <c r="A2390" s="19">
        <v>43720.0</v>
      </c>
      <c r="B2390" s="20">
        <v>141.9169464111328</v>
      </c>
      <c r="C2390" s="20">
        <v>1190.66943359375</v>
      </c>
      <c r="D2390" s="21">
        <f t="shared" ref="D2390:E2390" si="2393">B2390/B2389-1</f>
        <v>-0.006252147623</v>
      </c>
      <c r="E2390" s="22">
        <f t="shared" si="2393"/>
        <v>-0.01948314488</v>
      </c>
      <c r="K2390" s="26"/>
      <c r="L2390" s="26"/>
      <c r="M2390" s="26"/>
      <c r="N2390" s="26"/>
      <c r="O2390" s="26"/>
    </row>
    <row r="2391">
      <c r="A2391" s="19">
        <v>43721.0</v>
      </c>
      <c r="B2391" s="20">
        <v>144.5955657958984</v>
      </c>
      <c r="C2391" s="20">
        <v>1205.671508789062</v>
      </c>
      <c r="D2391" s="21">
        <f t="shared" ref="D2391:E2391" si="2394">B2391/B2390-1</f>
        <v>0.01887455623</v>
      </c>
      <c r="E2391" s="22">
        <f t="shared" si="2394"/>
        <v>0.01259969793</v>
      </c>
      <c r="K2391" s="26"/>
      <c r="L2391" s="26"/>
      <c r="M2391" s="26"/>
      <c r="N2391" s="26"/>
      <c r="O2391" s="26"/>
    </row>
    <row r="2392">
      <c r="A2392" s="19">
        <v>43724.0</v>
      </c>
      <c r="B2392" s="20">
        <v>144.7939605712891</v>
      </c>
      <c r="C2392" s="20">
        <v>1191.06298828125</v>
      </c>
      <c r="D2392" s="21">
        <f t="shared" ref="D2392:E2392" si="2395">B2392/B2391-1</f>
        <v>0.001372066801</v>
      </c>
      <c r="E2392" s="22">
        <f t="shared" si="2395"/>
        <v>-0.01211650139</v>
      </c>
      <c r="K2392" s="26"/>
      <c r="L2392" s="26"/>
      <c r="M2392" s="26"/>
      <c r="N2392" s="26"/>
      <c r="O2392" s="26"/>
    </row>
    <row r="2393">
      <c r="A2393" s="19">
        <v>43725.0</v>
      </c>
      <c r="B2393" s="20">
        <v>142.6114044189453</v>
      </c>
      <c r="C2393" s="20">
        <v>1177.979125976562</v>
      </c>
      <c r="D2393" s="21">
        <f t="shared" ref="D2393:E2393" si="2396">B2393/B2392-1</f>
        <v>-0.0150735303</v>
      </c>
      <c r="E2393" s="22">
        <f t="shared" si="2396"/>
        <v>-0.0109850297</v>
      </c>
      <c r="K2393" s="26"/>
      <c r="L2393" s="26"/>
      <c r="M2393" s="26"/>
      <c r="N2393" s="26"/>
      <c r="O2393" s="26"/>
    </row>
    <row r="2394">
      <c r="A2394" s="19">
        <v>43726.0</v>
      </c>
      <c r="B2394" s="20">
        <v>143.0082244873047</v>
      </c>
      <c r="C2394" s="20">
        <v>1186.095092773438</v>
      </c>
      <c r="D2394" s="21">
        <f t="shared" ref="D2394:E2394" si="2397">B2394/B2393-1</f>
        <v>0.002782526895</v>
      </c>
      <c r="E2394" s="22">
        <f t="shared" si="2397"/>
        <v>0.006889737363</v>
      </c>
      <c r="K2394" s="26"/>
      <c r="L2394" s="26"/>
      <c r="M2394" s="26"/>
      <c r="N2394" s="26"/>
      <c r="O2394" s="26"/>
    </row>
    <row r="2395">
      <c r="A2395" s="19">
        <v>43727.0</v>
      </c>
      <c r="B2395" s="20">
        <v>141.4209136962891</v>
      </c>
      <c r="C2395" s="20">
        <v>1159.87841796875</v>
      </c>
      <c r="D2395" s="21">
        <f t="shared" ref="D2395:E2395" si="2398">B2395/B2394-1</f>
        <v>-0.01109943709</v>
      </c>
      <c r="E2395" s="22">
        <f t="shared" si="2398"/>
        <v>-0.02210334986</v>
      </c>
      <c r="K2395" s="26"/>
      <c r="L2395" s="26"/>
      <c r="M2395" s="26"/>
      <c r="N2395" s="26"/>
      <c r="O2395" s="26"/>
    </row>
    <row r="2396">
      <c r="A2396" s="19">
        <v>43728.0</v>
      </c>
      <c r="B2396" s="20">
        <v>147.9190216064453</v>
      </c>
      <c r="C2396" s="20">
        <v>1233.953979492188</v>
      </c>
      <c r="D2396" s="21">
        <f t="shared" ref="D2396:E2396" si="2399">B2396/B2395-1</f>
        <v>0.04594870547</v>
      </c>
      <c r="E2396" s="22">
        <f t="shared" si="2399"/>
        <v>0.06386493651</v>
      </c>
      <c r="K2396" s="26"/>
      <c r="L2396" s="26"/>
      <c r="M2396" s="26"/>
      <c r="N2396" s="26"/>
      <c r="O2396" s="26"/>
    </row>
    <row r="2397">
      <c r="A2397" s="19">
        <v>43731.0</v>
      </c>
      <c r="B2397" s="20">
        <v>151.1928863525391</v>
      </c>
      <c r="C2397" s="20">
        <v>1219.05029296875</v>
      </c>
      <c r="D2397" s="21">
        <f t="shared" ref="D2397:E2397" si="2400">B2397/B2396-1</f>
        <v>0.02213281774</v>
      </c>
      <c r="E2397" s="22">
        <f t="shared" si="2400"/>
        <v>-0.01207799219</v>
      </c>
      <c r="K2397" s="26"/>
      <c r="L2397" s="26"/>
      <c r="M2397" s="26"/>
      <c r="N2397" s="26"/>
      <c r="O2397" s="26"/>
    </row>
    <row r="2398">
      <c r="A2398" s="19">
        <v>43732.0</v>
      </c>
      <c r="B2398" s="20">
        <v>146.8773498535156</v>
      </c>
      <c r="C2398" s="20">
        <v>1257.907958984375</v>
      </c>
      <c r="D2398" s="21">
        <f t="shared" ref="D2398:E2398" si="2401">B2398/B2397-1</f>
        <v>-0.02854325096</v>
      </c>
      <c r="E2398" s="22">
        <f t="shared" si="2401"/>
        <v>0.03187535924</v>
      </c>
      <c r="K2398" s="26"/>
      <c r="L2398" s="26"/>
      <c r="M2398" s="26"/>
      <c r="N2398" s="26"/>
      <c r="O2398" s="26"/>
    </row>
    <row r="2399">
      <c r="A2399" s="19">
        <v>43733.0</v>
      </c>
      <c r="B2399" s="20">
        <v>146.3813018798828</v>
      </c>
      <c r="C2399" s="20">
        <v>1258.744140625</v>
      </c>
      <c r="D2399" s="21">
        <f t="shared" ref="D2399:E2399" si="2402">B2399/B2398-1</f>
        <v>-0.003377293872</v>
      </c>
      <c r="E2399" s="22">
        <f t="shared" si="2402"/>
        <v>0.0006647399237</v>
      </c>
      <c r="K2399" s="26"/>
      <c r="L2399" s="26"/>
      <c r="M2399" s="26"/>
      <c r="N2399" s="26"/>
      <c r="O2399" s="26"/>
    </row>
    <row r="2400">
      <c r="A2400" s="19">
        <v>43734.0</v>
      </c>
      <c r="B2400" s="20">
        <v>151.4905090332031</v>
      </c>
      <c r="C2400" s="20">
        <v>1275.713623046875</v>
      </c>
      <c r="D2400" s="21">
        <f t="shared" ref="D2400:E2400" si="2403">B2400/B2399-1</f>
        <v>0.03490341381</v>
      </c>
      <c r="E2400" s="22">
        <f t="shared" si="2403"/>
        <v>0.01348128017</v>
      </c>
      <c r="K2400" s="26"/>
      <c r="L2400" s="26"/>
      <c r="M2400" s="26"/>
      <c r="N2400" s="26"/>
      <c r="O2400" s="26"/>
    </row>
    <row r="2401">
      <c r="A2401" s="19">
        <v>43735.0</v>
      </c>
      <c r="B2401" s="20">
        <v>148.2662506103516</v>
      </c>
      <c r="C2401" s="20">
        <v>1287.764404296875</v>
      </c>
      <c r="D2401" s="21">
        <f t="shared" ref="D2401:E2401" si="2404">B2401/B2400-1</f>
        <v>-0.02128356716</v>
      </c>
      <c r="E2401" s="22">
        <f t="shared" si="2404"/>
        <v>0.009446305999</v>
      </c>
      <c r="K2401" s="26"/>
      <c r="L2401" s="26"/>
      <c r="M2401" s="26"/>
      <c r="N2401" s="26"/>
      <c r="O2401" s="26"/>
    </row>
    <row r="2402">
      <c r="A2402" s="19">
        <v>43738.0</v>
      </c>
      <c r="B2402" s="20">
        <v>144.6947784423828</v>
      </c>
      <c r="C2402" s="20">
        <v>1310.587280273438</v>
      </c>
      <c r="D2402" s="21">
        <f t="shared" ref="D2402:E2402" si="2405">B2402/B2401-1</f>
        <v>-0.0240882342</v>
      </c>
      <c r="E2402" s="22">
        <f t="shared" si="2405"/>
        <v>0.017722866</v>
      </c>
      <c r="K2402" s="26"/>
      <c r="L2402" s="26"/>
      <c r="M2402" s="26"/>
      <c r="N2402" s="26"/>
      <c r="O2402" s="26"/>
    </row>
    <row r="2403">
      <c r="A2403" s="19">
        <v>43739.0</v>
      </c>
      <c r="B2403" s="20">
        <v>142.5121917724609</v>
      </c>
      <c r="C2403" s="20">
        <v>1283.681884765625</v>
      </c>
      <c r="D2403" s="21">
        <f t="shared" ref="D2403:E2403" si="2406">B2403/B2402-1</f>
        <v>-0.01508407348</v>
      </c>
      <c r="E2403" s="22">
        <f t="shared" si="2406"/>
        <v>-0.02052926647</v>
      </c>
      <c r="K2403" s="26"/>
      <c r="L2403" s="26"/>
      <c r="M2403" s="26"/>
      <c r="N2403" s="26"/>
      <c r="O2403" s="26"/>
    </row>
    <row r="2404">
      <c r="A2404" s="19">
        <v>43741.0</v>
      </c>
      <c r="B2404" s="20">
        <v>142.4129943847656</v>
      </c>
      <c r="C2404" s="20">
        <v>1289.732055664062</v>
      </c>
      <c r="D2404" s="21">
        <f t="shared" ref="D2404:E2404" si="2407">B2404/B2403-1</f>
        <v>-0.0006960624664</v>
      </c>
      <c r="E2404" s="22">
        <f t="shared" si="2407"/>
        <v>0.0047131388</v>
      </c>
      <c r="K2404" s="26"/>
      <c r="L2404" s="26"/>
      <c r="M2404" s="26"/>
      <c r="N2404" s="26"/>
      <c r="O2404" s="26"/>
    </row>
    <row r="2405">
      <c r="A2405" s="19">
        <v>43742.0</v>
      </c>
      <c r="B2405" s="20">
        <v>138.8910980224609</v>
      </c>
      <c r="C2405" s="20">
        <v>1286.829833984375</v>
      </c>
      <c r="D2405" s="21">
        <f t="shared" ref="D2405:E2405" si="2408">B2405/B2404-1</f>
        <v>-0.02473016158</v>
      </c>
      <c r="E2405" s="22">
        <f t="shared" si="2408"/>
        <v>-0.002250251645</v>
      </c>
      <c r="K2405" s="26"/>
      <c r="L2405" s="26"/>
      <c r="M2405" s="26"/>
      <c r="N2405" s="26"/>
      <c r="O2405" s="26"/>
    </row>
    <row r="2406">
      <c r="A2406" s="19">
        <v>43745.0</v>
      </c>
      <c r="B2406" s="20">
        <v>134.724365234375</v>
      </c>
      <c r="C2406" s="20">
        <v>1288.797485351562</v>
      </c>
      <c r="D2406" s="21">
        <f t="shared" ref="D2406:E2406" si="2409">B2406/B2405-1</f>
        <v>-0.0299999989</v>
      </c>
      <c r="E2406" s="22">
        <f t="shared" si="2409"/>
        <v>0.001529068813</v>
      </c>
      <c r="K2406" s="26"/>
      <c r="L2406" s="26"/>
      <c r="M2406" s="26"/>
      <c r="N2406" s="26"/>
      <c r="O2406" s="26"/>
    </row>
    <row r="2407">
      <c r="A2407" s="19">
        <v>43747.0</v>
      </c>
      <c r="B2407" s="20">
        <v>137.8990173339844</v>
      </c>
      <c r="C2407" s="20">
        <v>1303.209106445312</v>
      </c>
      <c r="D2407" s="21">
        <f t="shared" ref="D2407:E2407" si="2410">B2407/B2406-1</f>
        <v>0.02356405312</v>
      </c>
      <c r="E2407" s="22">
        <f t="shared" si="2410"/>
        <v>0.01118222316</v>
      </c>
      <c r="K2407" s="26"/>
      <c r="L2407" s="26"/>
      <c r="M2407" s="26"/>
      <c r="N2407" s="26"/>
      <c r="O2407" s="26"/>
    </row>
    <row r="2408">
      <c r="A2408" s="19">
        <v>43748.0</v>
      </c>
      <c r="B2408" s="20">
        <v>136.3116912841797</v>
      </c>
      <c r="C2408" s="20">
        <v>1340.591186523438</v>
      </c>
      <c r="D2408" s="21">
        <f t="shared" ref="D2408:E2408" si="2411">B2408/B2407-1</f>
        <v>-0.01151078579</v>
      </c>
      <c r="E2408" s="22">
        <f t="shared" si="2411"/>
        <v>0.02868463694</v>
      </c>
      <c r="K2408" s="26"/>
      <c r="L2408" s="26"/>
      <c r="M2408" s="26"/>
      <c r="N2408" s="26"/>
      <c r="O2408" s="26"/>
    </row>
    <row r="2409">
      <c r="A2409" s="19">
        <v>43749.0</v>
      </c>
      <c r="B2409" s="20">
        <v>135.8652648925781</v>
      </c>
      <c r="C2409" s="20">
        <v>1330.606201171875</v>
      </c>
      <c r="D2409" s="21">
        <f t="shared" ref="D2409:E2409" si="2412">B2409/B2408-1</f>
        <v>-0.003275041102</v>
      </c>
      <c r="E2409" s="22">
        <f t="shared" si="2412"/>
        <v>-0.007448195581</v>
      </c>
      <c r="K2409" s="26"/>
      <c r="L2409" s="26"/>
      <c r="M2409" s="26"/>
      <c r="N2409" s="26"/>
      <c r="O2409" s="26"/>
    </row>
    <row r="2410">
      <c r="A2410" s="19">
        <v>43752.0</v>
      </c>
      <c r="B2410" s="20">
        <v>145.9348754882812</v>
      </c>
      <c r="C2410" s="20">
        <v>1335.91845703125</v>
      </c>
      <c r="D2410" s="21">
        <f t="shared" ref="D2410:E2410" si="2413">B2410/B2409-1</f>
        <v>0.07411467974</v>
      </c>
      <c r="E2410" s="22">
        <f t="shared" si="2413"/>
        <v>0.00399235766</v>
      </c>
      <c r="K2410" s="26"/>
      <c r="L2410" s="26"/>
      <c r="M2410" s="26"/>
      <c r="N2410" s="26"/>
      <c r="O2410" s="26"/>
    </row>
    <row r="2411">
      <c r="A2411" s="19">
        <v>43753.0</v>
      </c>
      <c r="B2411" s="20">
        <v>153.7722930908203</v>
      </c>
      <c r="C2411" s="20">
        <v>1341.968627929688</v>
      </c>
      <c r="D2411" s="21">
        <f t="shared" ref="D2411:E2411" si="2414">B2411/B2410-1</f>
        <v>0.053704898</v>
      </c>
      <c r="E2411" s="22">
        <f t="shared" si="2414"/>
        <v>0.004528847451</v>
      </c>
      <c r="K2411" s="26"/>
      <c r="L2411" s="26"/>
      <c r="M2411" s="26"/>
      <c r="N2411" s="26"/>
      <c r="O2411" s="26"/>
    </row>
    <row r="2412">
      <c r="A2412" s="19">
        <v>43754.0</v>
      </c>
      <c r="B2412" s="20">
        <v>158.8814849853516</v>
      </c>
      <c r="C2412" s="20">
        <v>1350.03515625</v>
      </c>
      <c r="D2412" s="21">
        <f t="shared" ref="D2412:E2412" si="2415">B2412/B2411-1</f>
        <v>0.0332256988</v>
      </c>
      <c r="E2412" s="22">
        <f t="shared" si="2415"/>
        <v>0.006010966391</v>
      </c>
      <c r="K2412" s="26"/>
      <c r="L2412" s="26"/>
      <c r="M2412" s="26"/>
      <c r="N2412" s="26"/>
      <c r="O2412" s="26"/>
    </row>
    <row r="2413">
      <c r="A2413" s="19">
        <v>43755.0</v>
      </c>
      <c r="B2413" s="20">
        <v>161.2624969482422</v>
      </c>
      <c r="C2413" s="20">
        <v>1373.79248046875</v>
      </c>
      <c r="D2413" s="21">
        <f t="shared" ref="D2413:E2413" si="2416">B2413/B2412-1</f>
        <v>0.0149860883</v>
      </c>
      <c r="E2413" s="22">
        <f t="shared" si="2416"/>
        <v>0.01759755967</v>
      </c>
      <c r="K2413" s="26"/>
      <c r="L2413" s="26"/>
      <c r="M2413" s="26"/>
      <c r="N2413" s="26"/>
      <c r="O2413" s="26"/>
    </row>
    <row r="2414">
      <c r="A2414" s="19">
        <v>43756.0</v>
      </c>
      <c r="B2414" s="20">
        <v>173.7130889892578</v>
      </c>
      <c r="C2414" s="20">
        <v>1393.31982421875</v>
      </c>
      <c r="D2414" s="21">
        <f t="shared" ref="D2414:E2414" si="2417">B2414/B2413-1</f>
        <v>0.07720699032</v>
      </c>
      <c r="E2414" s="22">
        <f t="shared" si="2417"/>
        <v>0.01421418739</v>
      </c>
      <c r="K2414" s="26"/>
      <c r="L2414" s="26"/>
      <c r="M2414" s="26"/>
      <c r="N2414" s="26"/>
      <c r="O2414" s="26"/>
    </row>
    <row r="2415">
      <c r="A2415" s="19">
        <v>43760.0</v>
      </c>
      <c r="B2415" s="20">
        <v>177.2349548339844</v>
      </c>
      <c r="C2415" s="20">
        <v>1391.155517578125</v>
      </c>
      <c r="D2415" s="21">
        <f t="shared" ref="D2415:E2415" si="2418">B2415/B2414-1</f>
        <v>0.02027403845</v>
      </c>
      <c r="E2415" s="22">
        <f t="shared" si="2418"/>
        <v>-0.001553345185</v>
      </c>
      <c r="K2415" s="26"/>
      <c r="L2415" s="26"/>
      <c r="M2415" s="26"/>
      <c r="N2415" s="26"/>
      <c r="O2415" s="26"/>
    </row>
    <row r="2416">
      <c r="A2416" s="19">
        <v>43761.0</v>
      </c>
      <c r="B2416" s="20">
        <v>175.0523986816406</v>
      </c>
      <c r="C2416" s="20">
        <v>1369.759155273438</v>
      </c>
      <c r="D2416" s="21">
        <f t="shared" ref="D2416:E2416" si="2419">B2416/B2415-1</f>
        <v>-0.01231447913</v>
      </c>
      <c r="E2416" s="22">
        <f t="shared" si="2419"/>
        <v>-0.01538028066</v>
      </c>
      <c r="K2416" s="26"/>
      <c r="L2416" s="26"/>
      <c r="M2416" s="26"/>
      <c r="N2416" s="26"/>
      <c r="O2416" s="26"/>
    </row>
    <row r="2417">
      <c r="A2417" s="19">
        <v>43762.0</v>
      </c>
      <c r="B2417" s="20">
        <v>177.5821990966797</v>
      </c>
      <c r="C2417" s="20">
        <v>1413.093017578125</v>
      </c>
      <c r="D2417" s="21">
        <f t="shared" ref="D2417:E2417" si="2420">B2417/B2416-1</f>
        <v>0.01445167524</v>
      </c>
      <c r="E2417" s="22">
        <f t="shared" si="2420"/>
        <v>0.03163611803</v>
      </c>
      <c r="K2417" s="26"/>
      <c r="L2417" s="26"/>
      <c r="M2417" s="26"/>
      <c r="N2417" s="26"/>
      <c r="O2417" s="26"/>
    </row>
    <row r="2418">
      <c r="A2418" s="19">
        <v>43763.0</v>
      </c>
      <c r="B2418" s="20">
        <v>179.8639831542969</v>
      </c>
      <c r="C2418" s="20">
        <v>1407.92822265625</v>
      </c>
      <c r="D2418" s="21">
        <f t="shared" ref="D2418:E2418" si="2421">B2418/B2417-1</f>
        <v>0.01284917108</v>
      </c>
      <c r="E2418" s="22">
        <f t="shared" si="2421"/>
        <v>-0.003654957499</v>
      </c>
      <c r="K2418" s="26"/>
      <c r="L2418" s="26"/>
      <c r="M2418" s="26"/>
      <c r="N2418" s="26"/>
      <c r="O2418" s="26"/>
    </row>
    <row r="2419">
      <c r="A2419" s="19">
        <v>43765.0</v>
      </c>
      <c r="B2419" s="20">
        <v>181.9473419189453</v>
      </c>
      <c r="C2419" s="20">
        <v>1410.9287109375</v>
      </c>
      <c r="D2419" s="21">
        <f t="shared" ref="D2419:E2419" si="2422">B2419/B2418-1</f>
        <v>0.01158296802</v>
      </c>
      <c r="E2419" s="22">
        <f t="shared" si="2422"/>
        <v>0.00213113725</v>
      </c>
      <c r="K2419" s="26"/>
      <c r="L2419" s="26"/>
      <c r="M2419" s="26"/>
      <c r="N2419" s="26"/>
      <c r="O2419" s="26"/>
    </row>
    <row r="2420">
      <c r="A2420" s="19">
        <v>43767.0</v>
      </c>
      <c r="B2420" s="20">
        <v>194.0011138916016</v>
      </c>
      <c r="C2420" s="20">
        <v>1443.1953125</v>
      </c>
      <c r="D2420" s="21">
        <f t="shared" ref="D2420:E2420" si="2423">B2420/B2419-1</f>
        <v>0.06624868407</v>
      </c>
      <c r="E2420" s="22">
        <f t="shared" si="2423"/>
        <v>0.02286905165</v>
      </c>
      <c r="K2420" s="26"/>
      <c r="L2420" s="26"/>
      <c r="M2420" s="26"/>
      <c r="N2420" s="26"/>
      <c r="O2420" s="26"/>
    </row>
    <row r="2421">
      <c r="A2421" s="19">
        <v>43768.0</v>
      </c>
      <c r="B2421" s="20">
        <v>194.1995239257812</v>
      </c>
      <c r="C2421" s="20">
        <v>1455.049438476562</v>
      </c>
      <c r="D2421" s="21">
        <f t="shared" ref="D2421:E2421" si="2424">B2421/B2420-1</f>
        <v>0.001022726263</v>
      </c>
      <c r="E2421" s="22">
        <f t="shared" si="2424"/>
        <v>0.008213805764</v>
      </c>
      <c r="K2421" s="26"/>
      <c r="L2421" s="26"/>
      <c r="M2421" s="26"/>
      <c r="N2421" s="26"/>
      <c r="O2421" s="26"/>
    </row>
    <row r="2422">
      <c r="A2422" s="19">
        <v>43769.0</v>
      </c>
      <c r="B2422" s="20">
        <v>198.0686340332031</v>
      </c>
      <c r="C2422" s="20">
        <v>1440.539184570312</v>
      </c>
      <c r="D2422" s="21">
        <f t="shared" ref="D2422:E2422" si="2425">B2422/B2421-1</f>
        <v>0.01992337586</v>
      </c>
      <c r="E2422" s="22">
        <f t="shared" si="2425"/>
        <v>-0.009972344253</v>
      </c>
      <c r="K2422" s="26"/>
      <c r="L2422" s="26"/>
      <c r="M2422" s="26"/>
      <c r="N2422" s="26"/>
      <c r="O2422" s="26"/>
    </row>
    <row r="2423">
      <c r="A2423" s="19">
        <v>43770.0</v>
      </c>
      <c r="B2423" s="20">
        <v>198.8622894287109</v>
      </c>
      <c r="C2423" s="20">
        <v>1433.21044921875</v>
      </c>
      <c r="D2423" s="21">
        <f t="shared" ref="D2423:E2423" si="2426">B2423/B2422-1</f>
        <v>0.004006971621</v>
      </c>
      <c r="E2423" s="22">
        <f t="shared" si="2426"/>
        <v>-0.00508749462</v>
      </c>
      <c r="K2423" s="26"/>
      <c r="L2423" s="26"/>
      <c r="M2423" s="26"/>
      <c r="N2423" s="26"/>
      <c r="O2423" s="26"/>
    </row>
    <row r="2424">
      <c r="A2424" s="19">
        <v>43773.0</v>
      </c>
      <c r="B2424" s="20">
        <v>199.3087310791016</v>
      </c>
      <c r="C2424" s="20">
        <v>1433.948120117188</v>
      </c>
      <c r="D2424" s="21">
        <f t="shared" ref="D2424:E2424" si="2427">B2424/B2423-1</f>
        <v>0.002244978933</v>
      </c>
      <c r="E2424" s="22">
        <f t="shared" si="2427"/>
        <v>0.0005146982419</v>
      </c>
      <c r="K2424" s="26"/>
      <c r="L2424" s="26"/>
      <c r="M2424" s="26"/>
      <c r="N2424" s="26"/>
      <c r="O2424" s="26"/>
    </row>
    <row r="2425">
      <c r="A2425" s="19">
        <v>43774.0</v>
      </c>
      <c r="B2425" s="20">
        <v>198.9615173339844</v>
      </c>
      <c r="C2425" s="20">
        <v>1423.766479492188</v>
      </c>
      <c r="D2425" s="21">
        <f t="shared" ref="D2425:E2425" si="2428">B2425/B2424-1</f>
        <v>-0.001742089989</v>
      </c>
      <c r="E2425" s="22">
        <f t="shared" si="2428"/>
        <v>-0.007100424682</v>
      </c>
      <c r="K2425" s="26"/>
      <c r="L2425" s="26"/>
      <c r="M2425" s="26"/>
      <c r="N2425" s="26"/>
      <c r="O2425" s="26"/>
    </row>
    <row r="2426">
      <c r="A2426" s="19">
        <v>43775.0</v>
      </c>
      <c r="B2426" s="20">
        <v>205.9060668945312</v>
      </c>
      <c r="C2426" s="20">
        <v>1411.568115234375</v>
      </c>
      <c r="D2426" s="21">
        <f t="shared" ref="D2426:E2426" si="2429">B2426/B2425-1</f>
        <v>0.03490398371</v>
      </c>
      <c r="E2426" s="22">
        <f t="shared" si="2429"/>
        <v>-0.00856767204</v>
      </c>
      <c r="K2426" s="26"/>
      <c r="L2426" s="26"/>
      <c r="M2426" s="26"/>
      <c r="N2426" s="26"/>
      <c r="O2426" s="26"/>
    </row>
    <row r="2427">
      <c r="A2427" s="19">
        <v>43776.0</v>
      </c>
      <c r="B2427" s="20">
        <v>207.4933776855469</v>
      </c>
      <c r="C2427" s="20">
        <v>1434.8828125</v>
      </c>
      <c r="D2427" s="21">
        <f t="shared" ref="D2427:E2427" si="2430">B2427/B2426-1</f>
        <v>0.007708907343</v>
      </c>
      <c r="E2427" s="22">
        <f t="shared" si="2430"/>
        <v>0.01651687723</v>
      </c>
      <c r="K2427" s="26"/>
      <c r="L2427" s="26"/>
      <c r="M2427" s="26"/>
      <c r="N2427" s="26"/>
      <c r="O2427" s="26"/>
    </row>
    <row r="2428">
      <c r="A2428" s="19">
        <v>43777.0</v>
      </c>
      <c r="B2428" s="20">
        <v>206.402099609375</v>
      </c>
      <c r="C2428" s="20">
        <v>1421.995727539062</v>
      </c>
      <c r="D2428" s="21">
        <f t="shared" ref="D2428:E2428" si="2431">B2428/B2427-1</f>
        <v>-0.005259339302</v>
      </c>
      <c r="E2428" s="22">
        <f t="shared" si="2431"/>
        <v>-0.008981280456</v>
      </c>
      <c r="K2428" s="26"/>
      <c r="L2428" s="26"/>
      <c r="M2428" s="26"/>
      <c r="N2428" s="26"/>
      <c r="O2428" s="26"/>
    </row>
    <row r="2429">
      <c r="A2429" s="19">
        <v>43780.0</v>
      </c>
      <c r="B2429" s="20">
        <v>209.1799163818359</v>
      </c>
      <c r="C2429" s="20">
        <v>1404.583618164062</v>
      </c>
      <c r="D2429" s="21">
        <f t="shared" ref="D2429:E2429" si="2432">B2429/B2428-1</f>
        <v>0.01345827769</v>
      </c>
      <c r="E2429" s="22">
        <f t="shared" si="2432"/>
        <v>-0.01224483944</v>
      </c>
      <c r="K2429" s="26"/>
      <c r="L2429" s="26"/>
      <c r="M2429" s="26"/>
      <c r="N2429" s="26"/>
      <c r="O2429" s="26"/>
    </row>
    <row r="2430">
      <c r="A2430" s="19">
        <v>43782.0</v>
      </c>
      <c r="B2430" s="20">
        <v>196.6301116943359</v>
      </c>
      <c r="C2430" s="20">
        <v>1448.359985351562</v>
      </c>
      <c r="D2430" s="21">
        <f t="shared" ref="D2430:E2430" si="2433">B2430/B2429-1</f>
        <v>-0.05999526582</v>
      </c>
      <c r="E2430" s="22">
        <f t="shared" si="2433"/>
        <v>0.03116679322</v>
      </c>
      <c r="K2430" s="26"/>
      <c r="L2430" s="26"/>
      <c r="M2430" s="26"/>
      <c r="N2430" s="26"/>
      <c r="O2430" s="26"/>
    </row>
    <row r="2431">
      <c r="A2431" s="19">
        <v>43783.0</v>
      </c>
      <c r="B2431" s="20">
        <v>200.6976470947266</v>
      </c>
      <c r="C2431" s="20">
        <v>1438.96533203125</v>
      </c>
      <c r="D2431" s="21">
        <f t="shared" ref="D2431:E2431" si="2434">B2431/B2430-1</f>
        <v>0.0206862284</v>
      </c>
      <c r="E2431" s="22">
        <f t="shared" si="2434"/>
        <v>-0.006486407672</v>
      </c>
      <c r="K2431" s="26"/>
      <c r="L2431" s="26"/>
      <c r="M2431" s="26"/>
      <c r="N2431" s="26"/>
      <c r="O2431" s="26"/>
    </row>
    <row r="2432">
      <c r="A2432" s="19">
        <v>43784.0</v>
      </c>
      <c r="B2432" s="20">
        <v>201.9873504638672</v>
      </c>
      <c r="C2432" s="20">
        <v>1446.93359375</v>
      </c>
      <c r="D2432" s="21">
        <f t="shared" ref="D2432:E2432" si="2435">B2432/B2431-1</f>
        <v>0.006426101092</v>
      </c>
      <c r="E2432" s="22">
        <f t="shared" si="2435"/>
        <v>0.005537493879</v>
      </c>
      <c r="K2432" s="26"/>
      <c r="L2432" s="26"/>
      <c r="M2432" s="26"/>
      <c r="N2432" s="26"/>
      <c r="O2432" s="26"/>
    </row>
    <row r="2433">
      <c r="A2433" s="19">
        <v>43787.0</v>
      </c>
      <c r="B2433" s="20">
        <v>199.5567474365234</v>
      </c>
      <c r="C2433" s="20">
        <v>1435.473022460938</v>
      </c>
      <c r="D2433" s="21">
        <f t="shared" ref="D2433:E2433" si="2436">B2433/B2432-1</f>
        <v>-0.01203344181</v>
      </c>
      <c r="E2433" s="22">
        <f t="shared" si="2436"/>
        <v>-0.007920592444</v>
      </c>
      <c r="K2433" s="26"/>
      <c r="L2433" s="26"/>
      <c r="M2433" s="26"/>
      <c r="N2433" s="26"/>
      <c r="O2433" s="26"/>
    </row>
    <row r="2434">
      <c r="A2434" s="19">
        <v>43788.0</v>
      </c>
      <c r="B2434" s="20">
        <v>198.1182403564453</v>
      </c>
      <c r="C2434" s="20">
        <v>1485.201049804688</v>
      </c>
      <c r="D2434" s="21">
        <f t="shared" ref="D2434:E2434" si="2437">B2434/B2433-1</f>
        <v>-0.007208511356</v>
      </c>
      <c r="E2434" s="22">
        <f t="shared" si="2437"/>
        <v>0.03464225838</v>
      </c>
      <c r="K2434" s="26"/>
      <c r="L2434" s="26"/>
      <c r="M2434" s="26"/>
      <c r="N2434" s="26"/>
      <c r="O2434" s="26"/>
    </row>
    <row r="2435">
      <c r="A2435" s="19">
        <v>43789.0</v>
      </c>
      <c r="B2435" s="20">
        <v>204.0707092285156</v>
      </c>
      <c r="C2435" s="20">
        <v>1522.484741210938</v>
      </c>
      <c r="D2435" s="21">
        <f t="shared" ref="D2435:E2435" si="2438">B2435/B2434-1</f>
        <v>0.030045032</v>
      </c>
      <c r="E2435" s="22">
        <f t="shared" si="2438"/>
        <v>0.02510346422</v>
      </c>
      <c r="K2435" s="26"/>
      <c r="L2435" s="26"/>
      <c r="M2435" s="26"/>
      <c r="N2435" s="26"/>
      <c r="O2435" s="26"/>
    </row>
    <row r="2436">
      <c r="A2436" s="19">
        <v>43790.0</v>
      </c>
      <c r="B2436" s="20">
        <v>203.8722991943359</v>
      </c>
      <c r="C2436" s="20">
        <v>1512.59814453125</v>
      </c>
      <c r="D2436" s="21">
        <f t="shared" ref="D2436:E2436" si="2439">B2436/B2435-1</f>
        <v>-0.0009722612075</v>
      </c>
      <c r="E2436" s="22">
        <f t="shared" si="2439"/>
        <v>-0.006493724641</v>
      </c>
      <c r="K2436" s="26"/>
      <c r="L2436" s="26"/>
      <c r="M2436" s="26"/>
      <c r="N2436" s="26"/>
      <c r="O2436" s="26"/>
    </row>
    <row r="2437">
      <c r="A2437" s="19">
        <v>43791.0</v>
      </c>
      <c r="B2437" s="20">
        <v>201.8385314941406</v>
      </c>
      <c r="C2437" s="20">
        <v>1521.353515625</v>
      </c>
      <c r="D2437" s="21">
        <f t="shared" ref="D2437:E2437" si="2440">B2437/B2436-1</f>
        <v>-0.009975694139</v>
      </c>
      <c r="E2437" s="22">
        <f t="shared" si="2440"/>
        <v>0.005788299507</v>
      </c>
      <c r="K2437" s="26"/>
      <c r="L2437" s="26"/>
      <c r="M2437" s="26"/>
      <c r="N2437" s="26"/>
      <c r="O2437" s="26"/>
    </row>
    <row r="2438">
      <c r="A2438" s="19">
        <v>43794.0</v>
      </c>
      <c r="B2438" s="20">
        <v>213.4954681396484</v>
      </c>
      <c r="C2438" s="20">
        <v>1536.158813476562</v>
      </c>
      <c r="D2438" s="21">
        <f t="shared" ref="D2438:E2438" si="2441">B2438/B2437-1</f>
        <v>0.05775377258</v>
      </c>
      <c r="E2438" s="22">
        <f t="shared" si="2441"/>
        <v>0.009731661773</v>
      </c>
      <c r="K2438" s="26"/>
      <c r="L2438" s="26"/>
      <c r="M2438" s="26"/>
      <c r="N2438" s="26"/>
      <c r="O2438" s="26"/>
    </row>
    <row r="2439">
      <c r="A2439" s="19">
        <v>43795.0</v>
      </c>
      <c r="B2439" s="20">
        <v>208.9319000244141</v>
      </c>
      <c r="C2439" s="20">
        <v>1534.8798828125</v>
      </c>
      <c r="D2439" s="21">
        <f t="shared" ref="D2439:E2439" si="2442">B2439/B2438-1</f>
        <v>-0.02137548003</v>
      </c>
      <c r="E2439" s="22">
        <f t="shared" si="2442"/>
        <v>-0.0008325510701</v>
      </c>
      <c r="K2439" s="26"/>
      <c r="L2439" s="26"/>
      <c r="M2439" s="26"/>
      <c r="N2439" s="26"/>
      <c r="O2439" s="26"/>
    </row>
    <row r="2440">
      <c r="A2440" s="19">
        <v>43796.0</v>
      </c>
      <c r="B2440" s="20">
        <v>211.8585357666016</v>
      </c>
      <c r="C2440" s="20">
        <v>1544.32373046875</v>
      </c>
      <c r="D2440" s="21">
        <f t="shared" ref="D2440:E2440" si="2443">B2440/B2439-1</f>
        <v>0.01400760603</v>
      </c>
      <c r="E2440" s="22">
        <f t="shared" si="2443"/>
        <v>0.006152825222</v>
      </c>
      <c r="K2440" s="26"/>
      <c r="L2440" s="26"/>
      <c r="M2440" s="26"/>
      <c r="N2440" s="26"/>
      <c r="O2440" s="26"/>
    </row>
    <row r="2441">
      <c r="A2441" s="19">
        <v>43797.0</v>
      </c>
      <c r="B2441" s="20">
        <v>211.412109375</v>
      </c>
      <c r="C2441" s="20">
        <v>1554.603759765625</v>
      </c>
      <c r="D2441" s="21">
        <f t="shared" ref="D2441:E2441" si="2444">B2441/B2440-1</f>
        <v>-0.002107190961</v>
      </c>
      <c r="E2441" s="22">
        <f t="shared" si="2444"/>
        <v>0.006656654362</v>
      </c>
      <c r="K2441" s="26"/>
      <c r="L2441" s="26"/>
      <c r="M2441" s="26"/>
      <c r="N2441" s="26"/>
      <c r="O2441" s="26"/>
    </row>
    <row r="2442">
      <c r="A2442" s="19">
        <v>43798.0</v>
      </c>
      <c r="B2442" s="20">
        <v>213.1978454589844</v>
      </c>
      <c r="C2442" s="20">
        <v>1525.927856445312</v>
      </c>
      <c r="D2442" s="21">
        <f t="shared" ref="D2442:E2442" si="2445">B2442/B2441-1</f>
        <v>0.008446706715</v>
      </c>
      <c r="E2442" s="22">
        <f t="shared" si="2445"/>
        <v>-0.01844579568</v>
      </c>
      <c r="K2442" s="26"/>
      <c r="L2442" s="26"/>
      <c r="M2442" s="26"/>
      <c r="N2442" s="26"/>
      <c r="O2442" s="26"/>
    </row>
    <row r="2443">
      <c r="A2443" s="19">
        <v>43801.0</v>
      </c>
      <c r="B2443" s="20">
        <v>207.3445739746094</v>
      </c>
      <c r="C2443" s="20">
        <v>1560.703125</v>
      </c>
      <c r="D2443" s="21">
        <f t="shared" ref="D2443:E2443" si="2446">B2443/B2442-1</f>
        <v>-0.02745464651</v>
      </c>
      <c r="E2443" s="22">
        <f t="shared" si="2446"/>
        <v>0.02278958891</v>
      </c>
      <c r="K2443" s="26"/>
      <c r="L2443" s="26"/>
      <c r="M2443" s="26"/>
      <c r="N2443" s="26"/>
      <c r="O2443" s="26"/>
    </row>
    <row r="2444">
      <c r="A2444" s="19">
        <v>43802.0</v>
      </c>
      <c r="B2444" s="20">
        <v>206.2036895751953</v>
      </c>
      <c r="C2444" s="20">
        <v>1553.226684570312</v>
      </c>
      <c r="D2444" s="21">
        <f t="shared" ref="D2444:E2444" si="2447">B2444/B2443-1</f>
        <v>-0.005502359563</v>
      </c>
      <c r="E2444" s="22">
        <f t="shared" si="2447"/>
        <v>-0.004790430871</v>
      </c>
      <c r="K2444" s="26"/>
      <c r="L2444" s="26"/>
      <c r="M2444" s="26"/>
      <c r="N2444" s="26"/>
      <c r="O2444" s="26"/>
    </row>
    <row r="2445">
      <c r="A2445" s="19">
        <v>43803.0</v>
      </c>
      <c r="B2445" s="20">
        <v>210.7672424316406</v>
      </c>
      <c r="C2445" s="20">
        <v>1527.45263671875</v>
      </c>
      <c r="D2445" s="21">
        <f t="shared" ref="D2445:E2445" si="2448">B2445/B2444-1</f>
        <v>0.02213128614</v>
      </c>
      <c r="E2445" s="22">
        <f t="shared" si="2448"/>
        <v>-0.01659387397</v>
      </c>
      <c r="K2445" s="26"/>
      <c r="L2445" s="26"/>
      <c r="M2445" s="26"/>
      <c r="N2445" s="26"/>
      <c r="O2445" s="26"/>
    </row>
    <row r="2446">
      <c r="A2446" s="19">
        <v>43804.0</v>
      </c>
      <c r="B2446" s="20">
        <v>206.7493133544922</v>
      </c>
      <c r="C2446" s="20">
        <v>1525.632690429688</v>
      </c>
      <c r="D2446" s="21">
        <f t="shared" ref="D2446:E2446" si="2449">B2446/B2445-1</f>
        <v>-0.01906334699</v>
      </c>
      <c r="E2446" s="22">
        <f t="shared" si="2449"/>
        <v>-0.001191491144</v>
      </c>
      <c r="K2446" s="26"/>
      <c r="L2446" s="26"/>
      <c r="M2446" s="26"/>
      <c r="N2446" s="26"/>
      <c r="O2446" s="26"/>
    </row>
    <row r="2447">
      <c r="A2447" s="19">
        <v>43805.0</v>
      </c>
      <c r="B2447" s="20">
        <v>204.8643798828125</v>
      </c>
      <c r="C2447" s="20">
        <v>1529.616943359375</v>
      </c>
      <c r="D2447" s="21">
        <f t="shared" ref="D2447:E2447" si="2450">B2447/B2446-1</f>
        <v>-0.009116999912</v>
      </c>
      <c r="E2447" s="22">
        <f t="shared" si="2450"/>
        <v>0.002611541398</v>
      </c>
      <c r="K2447" s="26"/>
      <c r="L2447" s="26"/>
      <c r="M2447" s="26"/>
      <c r="N2447" s="26"/>
      <c r="O2447" s="26"/>
    </row>
    <row r="2448">
      <c r="A2448" s="19">
        <v>43808.0</v>
      </c>
      <c r="B2448" s="20">
        <v>205.8068542480469</v>
      </c>
      <c r="C2448" s="20">
        <v>1547.029052734375</v>
      </c>
      <c r="D2448" s="21">
        <f t="shared" ref="D2448:E2448" si="2451">B2448/B2447-1</f>
        <v>0.004600479428</v>
      </c>
      <c r="E2448" s="22">
        <f t="shared" si="2451"/>
        <v>0.01138331361</v>
      </c>
      <c r="K2448" s="26"/>
      <c r="L2448" s="26"/>
      <c r="M2448" s="26"/>
      <c r="N2448" s="26"/>
      <c r="O2448" s="26"/>
    </row>
    <row r="2449">
      <c r="A2449" s="19">
        <v>43809.0</v>
      </c>
      <c r="B2449" s="20">
        <v>202.5825805664062</v>
      </c>
      <c r="C2449" s="20">
        <v>1536.55224609375</v>
      </c>
      <c r="D2449" s="21">
        <f t="shared" ref="D2449:E2449" si="2452">B2449/B2448-1</f>
        <v>-0.01566650291</v>
      </c>
      <c r="E2449" s="22">
        <f t="shared" si="2452"/>
        <v>-0.006772210659</v>
      </c>
      <c r="K2449" s="26"/>
      <c r="L2449" s="26"/>
      <c r="M2449" s="26"/>
      <c r="N2449" s="26"/>
      <c r="O2449" s="26"/>
    </row>
    <row r="2450">
      <c r="A2450" s="19">
        <v>43810.0</v>
      </c>
      <c r="B2450" s="20">
        <v>204.5171356201172</v>
      </c>
      <c r="C2450" s="20">
        <v>1536.994995117188</v>
      </c>
      <c r="D2450" s="21">
        <f t="shared" ref="D2450:E2450" si="2453">B2450/B2449-1</f>
        <v>0.009549463968</v>
      </c>
      <c r="E2450" s="22">
        <f t="shared" si="2453"/>
        <v>0.0002881444641</v>
      </c>
      <c r="K2450" s="26"/>
      <c r="L2450" s="26"/>
      <c r="M2450" s="26"/>
      <c r="N2450" s="26"/>
      <c r="O2450" s="26"/>
    </row>
    <row r="2451">
      <c r="A2451" s="19">
        <v>43811.0</v>
      </c>
      <c r="B2451" s="20">
        <v>208.7334899902344</v>
      </c>
      <c r="C2451" s="20">
        <v>1542.700561523438</v>
      </c>
      <c r="D2451" s="21">
        <f t="shared" ref="D2451:E2451" si="2454">B2451/B2450-1</f>
        <v>0.0206161423</v>
      </c>
      <c r="E2451" s="22">
        <f t="shared" si="2454"/>
        <v>0.003712156789</v>
      </c>
      <c r="K2451" s="26"/>
      <c r="L2451" s="26"/>
      <c r="M2451" s="26"/>
      <c r="N2451" s="26"/>
      <c r="O2451" s="26"/>
    </row>
    <row r="2452">
      <c r="A2452" s="19">
        <v>43812.0</v>
      </c>
      <c r="B2452" s="20">
        <v>210.5192260742188</v>
      </c>
      <c r="C2452" s="20">
        <v>1557.16162109375</v>
      </c>
      <c r="D2452" s="21">
        <f t="shared" ref="D2452:E2452" si="2455">B2452/B2451-1</f>
        <v>0.008555100976</v>
      </c>
      <c r="E2452" s="22">
        <f t="shared" si="2455"/>
        <v>0.009373860314</v>
      </c>
      <c r="K2452" s="26"/>
      <c r="L2452" s="26"/>
      <c r="M2452" s="26"/>
      <c r="N2452" s="26"/>
      <c r="O2452" s="26"/>
    </row>
    <row r="2453">
      <c r="A2453" s="19">
        <v>43815.0</v>
      </c>
      <c r="B2453" s="20">
        <v>208.8326873779297</v>
      </c>
      <c r="C2453" s="20">
        <v>1541.126708984375</v>
      </c>
      <c r="D2453" s="21">
        <f t="shared" ref="D2453:E2453" si="2456">B2453/B2452-1</f>
        <v>-0.008011328598</v>
      </c>
      <c r="E2453" s="22">
        <f t="shared" si="2456"/>
        <v>-0.01029752589</v>
      </c>
      <c r="K2453" s="26"/>
      <c r="L2453" s="26"/>
      <c r="M2453" s="26"/>
      <c r="N2453" s="26"/>
      <c r="O2453" s="26"/>
    </row>
    <row r="2454">
      <c r="A2454" s="19">
        <v>43816.0</v>
      </c>
      <c r="B2454" s="20">
        <v>209.5271453857422</v>
      </c>
      <c r="C2454" s="20">
        <v>1537.2900390625</v>
      </c>
      <c r="D2454" s="21">
        <f t="shared" ref="D2454:E2454" si="2457">B2454/B2453-1</f>
        <v>0.003325427722</v>
      </c>
      <c r="E2454" s="22">
        <f t="shared" si="2457"/>
        <v>-0.002489522698</v>
      </c>
      <c r="K2454" s="26"/>
      <c r="L2454" s="26"/>
      <c r="M2454" s="26"/>
      <c r="N2454" s="26"/>
      <c r="O2454" s="26"/>
    </row>
    <row r="2455">
      <c r="A2455" s="19">
        <v>43817.0</v>
      </c>
      <c r="B2455" s="20">
        <v>206.5012969970703</v>
      </c>
      <c r="C2455" s="20">
        <v>1550.226196289062</v>
      </c>
      <c r="D2455" s="21">
        <f t="shared" ref="D2455:E2455" si="2458">B2455/B2454-1</f>
        <v>-0.01444131921</v>
      </c>
      <c r="E2455" s="22">
        <f t="shared" si="2458"/>
        <v>0.008414909938</v>
      </c>
      <c r="K2455" s="26"/>
      <c r="L2455" s="26"/>
      <c r="M2455" s="26"/>
      <c r="N2455" s="26"/>
      <c r="O2455" s="26"/>
    </row>
    <row r="2456">
      <c r="A2456" s="19">
        <v>43818.0</v>
      </c>
      <c r="B2456" s="20">
        <v>208.8822937011719</v>
      </c>
      <c r="C2456" s="20">
        <v>1583.771850585938</v>
      </c>
      <c r="D2456" s="21">
        <f t="shared" ref="D2456:E2456" si="2459">B2456/B2455-1</f>
        <v>0.01153017796</v>
      </c>
      <c r="E2456" s="22">
        <f t="shared" si="2459"/>
        <v>0.02163919974</v>
      </c>
      <c r="K2456" s="26"/>
      <c r="L2456" s="26"/>
      <c r="M2456" s="26"/>
      <c r="N2456" s="26"/>
      <c r="O2456" s="26"/>
    </row>
    <row r="2457">
      <c r="A2457" s="19">
        <v>43819.0</v>
      </c>
      <c r="B2457" s="20">
        <v>217.0669555664062</v>
      </c>
      <c r="C2457" s="20">
        <v>1573.09814453125</v>
      </c>
      <c r="D2457" s="21">
        <f t="shared" ref="D2457:E2457" si="2460">B2457/B2456-1</f>
        <v>0.03918312903</v>
      </c>
      <c r="E2457" s="22">
        <f t="shared" si="2460"/>
        <v>-0.006739421496</v>
      </c>
      <c r="K2457" s="26"/>
      <c r="L2457" s="26"/>
      <c r="M2457" s="26"/>
      <c r="N2457" s="26"/>
      <c r="O2457" s="26"/>
    </row>
    <row r="2458">
      <c r="A2458" s="19">
        <v>43822.0</v>
      </c>
      <c r="B2458" s="20">
        <v>212.8506164550781</v>
      </c>
      <c r="C2458" s="20">
        <v>1545.848510742188</v>
      </c>
      <c r="D2458" s="21">
        <f t="shared" ref="D2458:E2458" si="2461">B2458/B2457-1</f>
        <v>-0.01942414082</v>
      </c>
      <c r="E2458" s="22">
        <f t="shared" si="2461"/>
        <v>-0.0173222719</v>
      </c>
      <c r="K2458" s="26"/>
      <c r="L2458" s="26"/>
      <c r="M2458" s="26"/>
      <c r="N2458" s="26"/>
      <c r="O2458" s="26"/>
    </row>
    <row r="2459">
      <c r="A2459" s="19">
        <v>43823.0</v>
      </c>
      <c r="B2459" s="20">
        <v>207.4933776855469</v>
      </c>
      <c r="C2459" s="20">
        <v>1521.304321289062</v>
      </c>
      <c r="D2459" s="21">
        <f t="shared" ref="D2459:E2459" si="2462">B2459/B2458-1</f>
        <v>-0.02516900754</v>
      </c>
      <c r="E2459" s="22">
        <f t="shared" si="2462"/>
        <v>-0.01587748688</v>
      </c>
      <c r="K2459" s="26"/>
      <c r="L2459" s="26"/>
      <c r="M2459" s="26"/>
      <c r="N2459" s="26"/>
      <c r="O2459" s="26"/>
    </row>
    <row r="2460">
      <c r="A2460" s="19">
        <v>43825.0</v>
      </c>
      <c r="B2460" s="20">
        <v>207.2949676513672</v>
      </c>
      <c r="C2460" s="20">
        <v>1490.759155273438</v>
      </c>
      <c r="D2460" s="21">
        <f t="shared" ref="D2460:E2460" si="2463">B2460/B2459-1</f>
        <v>-0.0009562234535</v>
      </c>
      <c r="E2460" s="22">
        <f t="shared" si="2463"/>
        <v>-0.02007827467</v>
      </c>
      <c r="K2460" s="26"/>
      <c r="L2460" s="26"/>
      <c r="M2460" s="26"/>
      <c r="N2460" s="26"/>
      <c r="O2460" s="26"/>
    </row>
    <row r="2461">
      <c r="A2461" s="19">
        <v>43826.0</v>
      </c>
      <c r="B2461" s="20">
        <v>207.4437866210938</v>
      </c>
      <c r="C2461" s="20">
        <v>1517.270874023438</v>
      </c>
      <c r="D2461" s="21">
        <f t="shared" ref="D2461:E2461" si="2464">B2461/B2460-1</f>
        <v>0.0007179092257</v>
      </c>
      <c r="E2461" s="22">
        <f t="shared" si="2464"/>
        <v>0.01778403886</v>
      </c>
      <c r="K2461" s="26"/>
      <c r="L2461" s="26"/>
      <c r="M2461" s="26"/>
      <c r="N2461" s="26"/>
      <c r="O2461" s="26"/>
    </row>
    <row r="2462">
      <c r="A2462" s="19">
        <v>43829.0</v>
      </c>
      <c r="B2462" s="20">
        <v>206.9973297119141</v>
      </c>
      <c r="C2462" s="20">
        <v>1519.0908203125</v>
      </c>
      <c r="D2462" s="21">
        <f t="shared" ref="D2462:E2462" si="2465">B2462/B2461-1</f>
        <v>-0.002152182605</v>
      </c>
      <c r="E2462" s="22">
        <f t="shared" si="2465"/>
        <v>0.001199486736</v>
      </c>
      <c r="K2462" s="26"/>
      <c r="L2462" s="26"/>
      <c r="M2462" s="26"/>
      <c r="N2462" s="26"/>
      <c r="O2462" s="26"/>
    </row>
    <row r="2463">
      <c r="A2463" s="19">
        <v>43830.0</v>
      </c>
      <c r="B2463" s="20">
        <v>206.6997222900391</v>
      </c>
      <c r="C2463" s="20">
        <v>1489.43115234375</v>
      </c>
      <c r="D2463" s="21">
        <f t="shared" ref="D2463:E2463" si="2466">B2463/B2462-1</f>
        <v>-0.001437735561</v>
      </c>
      <c r="E2463" s="22">
        <f t="shared" si="2466"/>
        <v>-0.019524618</v>
      </c>
      <c r="K2463" s="26"/>
      <c r="L2463" s="26"/>
      <c r="M2463" s="26"/>
      <c r="N2463" s="26"/>
      <c r="O2463" s="26"/>
    </row>
    <row r="2464">
      <c r="A2464" s="19">
        <v>43831.0</v>
      </c>
      <c r="B2464" s="20">
        <v>206.2036895751953</v>
      </c>
      <c r="C2464" s="20">
        <v>1485.053466796875</v>
      </c>
      <c r="D2464" s="21">
        <f t="shared" ref="D2464:E2464" si="2467">B2464/B2463-1</f>
        <v>-0.002399774462</v>
      </c>
      <c r="E2464" s="22">
        <f t="shared" si="2467"/>
        <v>-0.002939166097</v>
      </c>
      <c r="K2464" s="26"/>
      <c r="L2464" s="26"/>
      <c r="M2464" s="26"/>
      <c r="N2464" s="26"/>
      <c r="O2464" s="26"/>
    </row>
    <row r="2465">
      <c r="A2465" s="19">
        <v>43832.0</v>
      </c>
      <c r="B2465" s="20">
        <v>209.5271453857422</v>
      </c>
      <c r="C2465" s="20">
        <v>1510.335571289062</v>
      </c>
      <c r="D2465" s="21">
        <f t="shared" ref="D2465:E2465" si="2468">B2465/B2464-1</f>
        <v>0.01611734406</v>
      </c>
      <c r="E2465" s="22">
        <f t="shared" si="2468"/>
        <v>0.01702437323</v>
      </c>
      <c r="K2465" s="26"/>
      <c r="L2465" s="26"/>
      <c r="M2465" s="26"/>
      <c r="N2465" s="26"/>
      <c r="O2465" s="26"/>
    </row>
    <row r="2466">
      <c r="A2466" s="19">
        <v>43833.0</v>
      </c>
      <c r="B2466" s="20">
        <v>206.6501159667969</v>
      </c>
      <c r="C2466" s="20">
        <v>1512.155517578125</v>
      </c>
      <c r="D2466" s="21">
        <f t="shared" ref="D2466:E2466" si="2469">B2466/B2465-1</f>
        <v>-0.01373105816</v>
      </c>
      <c r="E2466" s="22">
        <f t="shared" si="2469"/>
        <v>0.001204994654</v>
      </c>
      <c r="K2466" s="26"/>
      <c r="L2466" s="26"/>
      <c r="M2466" s="26"/>
      <c r="N2466" s="26"/>
      <c r="O2466" s="26"/>
    </row>
    <row r="2467">
      <c r="A2467" s="19">
        <v>43836.0</v>
      </c>
      <c r="B2467" s="20">
        <v>197.9694213867188</v>
      </c>
      <c r="C2467" s="20">
        <v>1477.085083007812</v>
      </c>
      <c r="D2467" s="21">
        <f t="shared" ref="D2467:E2467" si="2470">B2467/B2466-1</f>
        <v>-0.04200672494</v>
      </c>
      <c r="E2467" s="22">
        <f t="shared" si="2470"/>
        <v>-0.0231923464</v>
      </c>
      <c r="K2467" s="26"/>
      <c r="L2467" s="26"/>
      <c r="M2467" s="26"/>
      <c r="N2467" s="26"/>
      <c r="O2467" s="26"/>
    </row>
    <row r="2468">
      <c r="A2468" s="19">
        <v>43837.0</v>
      </c>
      <c r="B2468" s="20">
        <v>202.4337921142578</v>
      </c>
      <c r="C2468" s="20">
        <v>1499.8095703125</v>
      </c>
      <c r="D2468" s="21">
        <f t="shared" ref="D2468:E2468" si="2471">B2468/B2467-1</f>
        <v>0.0225508096</v>
      </c>
      <c r="E2468" s="22">
        <f t="shared" si="2471"/>
        <v>0.01538468404</v>
      </c>
      <c r="K2468" s="26"/>
      <c r="L2468" s="26"/>
      <c r="M2468" s="26"/>
      <c r="N2468" s="26"/>
      <c r="O2468" s="26"/>
    </row>
    <row r="2469">
      <c r="A2469" s="19">
        <v>43838.0</v>
      </c>
      <c r="B2469" s="20">
        <v>199.9039764404297</v>
      </c>
      <c r="C2469" s="20">
        <v>1488.545776367188</v>
      </c>
      <c r="D2469" s="21">
        <f t="shared" ref="D2469:E2469" si="2472">B2469/B2468-1</f>
        <v>-0.01249700283</v>
      </c>
      <c r="E2469" s="22">
        <f t="shared" si="2472"/>
        <v>-0.0075101494</v>
      </c>
      <c r="K2469" s="26"/>
      <c r="L2469" s="26"/>
      <c r="M2469" s="26"/>
      <c r="N2469" s="26"/>
      <c r="O2469" s="26"/>
    </row>
    <row r="2470">
      <c r="A2470" s="19">
        <v>43839.0</v>
      </c>
      <c r="B2470" s="20">
        <v>206.3524932861328</v>
      </c>
      <c r="C2470" s="20">
        <v>1522.8291015625</v>
      </c>
      <c r="D2470" s="21">
        <f t="shared" ref="D2470:E2470" si="2473">B2470/B2469-1</f>
        <v>0.0322580719</v>
      </c>
      <c r="E2470" s="22">
        <f t="shared" si="2473"/>
        <v>0.0230314215</v>
      </c>
      <c r="K2470" s="26"/>
      <c r="L2470" s="26"/>
      <c r="M2470" s="26"/>
      <c r="N2470" s="26"/>
      <c r="O2470" s="26"/>
    </row>
    <row r="2471">
      <c r="A2471" s="19">
        <v>43840.0</v>
      </c>
      <c r="B2471" s="20">
        <v>207.4437866210938</v>
      </c>
      <c r="C2471" s="20">
        <v>1522.484741210938</v>
      </c>
      <c r="D2471" s="21">
        <f t="shared" ref="D2471:E2471" si="2474">B2471/B2470-1</f>
        <v>0.005288491152</v>
      </c>
      <c r="E2471" s="22">
        <f t="shared" si="2474"/>
        <v>-0.0002261319745</v>
      </c>
      <c r="K2471" s="26"/>
      <c r="L2471" s="26"/>
      <c r="M2471" s="26"/>
      <c r="N2471" s="26"/>
      <c r="O2471" s="26"/>
    </row>
    <row r="2472">
      <c r="A2472" s="19">
        <v>43843.0</v>
      </c>
      <c r="B2472" s="20">
        <v>211.9081573486328</v>
      </c>
      <c r="C2472" s="20">
        <v>1518.598999023438</v>
      </c>
      <c r="D2472" s="21">
        <f t="shared" ref="D2472:E2472" si="2475">B2472/B2471-1</f>
        <v>0.02152086982</v>
      </c>
      <c r="E2472" s="22">
        <f t="shared" si="2475"/>
        <v>-0.002552237196</v>
      </c>
      <c r="K2472" s="26"/>
      <c r="L2472" s="26"/>
      <c r="M2472" s="26"/>
      <c r="N2472" s="26"/>
      <c r="O2472" s="26"/>
    </row>
    <row r="2473">
      <c r="A2473" s="19">
        <v>43844.0</v>
      </c>
      <c r="B2473" s="20">
        <v>212.6522064208984</v>
      </c>
      <c r="C2473" s="20">
        <v>1504.531494140625</v>
      </c>
      <c r="D2473" s="21">
        <f t="shared" ref="D2473:E2473" si="2476">B2473/B2472-1</f>
        <v>0.003511186552</v>
      </c>
      <c r="E2473" s="22">
        <f t="shared" si="2476"/>
        <v>-0.009263475672</v>
      </c>
      <c r="K2473" s="26"/>
      <c r="L2473" s="26"/>
      <c r="M2473" s="26"/>
      <c r="N2473" s="26"/>
      <c r="O2473" s="26"/>
    </row>
    <row r="2474">
      <c r="A2474" s="19">
        <v>43845.0</v>
      </c>
      <c r="B2474" s="20">
        <v>214.8843841552734</v>
      </c>
      <c r="C2474" s="20">
        <v>1499.07177734375</v>
      </c>
      <c r="D2474" s="21">
        <f t="shared" ref="D2474:E2474" si="2477">B2474/B2473-1</f>
        <v>0.01049684728</v>
      </c>
      <c r="E2474" s="22">
        <f t="shared" si="2477"/>
        <v>-0.003628848461</v>
      </c>
      <c r="K2474" s="26"/>
      <c r="L2474" s="26"/>
      <c r="M2474" s="26"/>
      <c r="N2474" s="26"/>
      <c r="O2474" s="26"/>
    </row>
    <row r="2475">
      <c r="A2475" s="19">
        <v>43846.0</v>
      </c>
      <c r="B2475" s="20">
        <v>218.2574462890625</v>
      </c>
      <c r="C2475" s="20">
        <v>1512.893310546875</v>
      </c>
      <c r="D2475" s="21">
        <f t="shared" ref="D2475:E2475" si="2478">B2475/B2474-1</f>
        <v>0.01569710217</v>
      </c>
      <c r="E2475" s="22">
        <f t="shared" si="2478"/>
        <v>0.009220060982</v>
      </c>
      <c r="K2475" s="26"/>
      <c r="L2475" s="26"/>
      <c r="M2475" s="26"/>
      <c r="N2475" s="26"/>
      <c r="O2475" s="26"/>
    </row>
    <row r="2476">
      <c r="A2476" s="19">
        <v>43847.0</v>
      </c>
      <c r="B2476" s="20">
        <v>226.5909118652344</v>
      </c>
      <c r="C2476" s="20">
        <v>1555.29248046875</v>
      </c>
      <c r="D2476" s="21">
        <f t="shared" ref="D2476:E2476" si="2479">B2476/B2475-1</f>
        <v>0.03818181564</v>
      </c>
      <c r="E2476" s="22">
        <f t="shared" si="2479"/>
        <v>0.02802522136</v>
      </c>
      <c r="K2476" s="26"/>
      <c r="L2476" s="26"/>
      <c r="M2476" s="26"/>
      <c r="N2476" s="26"/>
      <c r="O2476" s="26"/>
    </row>
    <row r="2477">
      <c r="A2477" s="19">
        <v>43850.0</v>
      </c>
      <c r="B2477" s="20">
        <v>224.7555694580078</v>
      </c>
      <c r="C2477" s="20">
        <v>1507.433715820312</v>
      </c>
      <c r="D2477" s="21">
        <f t="shared" ref="D2477:E2477" si="2480">B2477/B2476-1</f>
        <v>-0.008099805911</v>
      </c>
      <c r="E2477" s="22">
        <f t="shared" si="2480"/>
        <v>-0.03077155278</v>
      </c>
      <c r="K2477" s="26"/>
      <c r="L2477" s="26"/>
      <c r="M2477" s="26"/>
      <c r="N2477" s="26"/>
      <c r="O2477" s="26"/>
    </row>
    <row r="2478">
      <c r="A2478" s="19">
        <v>43851.0</v>
      </c>
      <c r="B2478" s="20">
        <v>222.4737854003906</v>
      </c>
      <c r="C2478" s="20">
        <v>1508.958374023438</v>
      </c>
      <c r="D2478" s="21">
        <f t="shared" ref="D2478:E2478" si="2481">B2478/B2477-1</f>
        <v>-0.0101522915</v>
      </c>
      <c r="E2478" s="22">
        <f t="shared" si="2481"/>
        <v>0.001011426365</v>
      </c>
      <c r="K2478" s="26"/>
      <c r="L2478" s="26"/>
      <c r="M2478" s="26"/>
      <c r="N2478" s="26"/>
      <c r="O2478" s="26"/>
    </row>
    <row r="2479">
      <c r="A2479" s="19">
        <v>43852.0</v>
      </c>
      <c r="B2479" s="20">
        <v>224.1107177734375</v>
      </c>
      <c r="C2479" s="20">
        <v>1508.417358398438</v>
      </c>
      <c r="D2479" s="21">
        <f t="shared" ref="D2479:E2479" si="2482">B2479/B2478-1</f>
        <v>0.007357866322</v>
      </c>
      <c r="E2479" s="22">
        <f t="shared" si="2482"/>
        <v>-0.000358535818</v>
      </c>
      <c r="K2479" s="26"/>
      <c r="L2479" s="26"/>
      <c r="M2479" s="26"/>
      <c r="N2479" s="26"/>
      <c r="O2479" s="26"/>
    </row>
    <row r="2480">
      <c r="A2480" s="19">
        <v>43853.0</v>
      </c>
      <c r="B2480" s="20">
        <v>227.7814178466797</v>
      </c>
      <c r="C2480" s="20">
        <v>1502.023071289062</v>
      </c>
      <c r="D2480" s="21">
        <f t="shared" ref="D2480:E2480" si="2483">B2480/B2479-1</f>
        <v>0.01637895818</v>
      </c>
      <c r="E2480" s="22">
        <f t="shared" si="2483"/>
        <v>-0.004239070224</v>
      </c>
      <c r="K2480" s="26"/>
      <c r="L2480" s="26"/>
      <c r="M2480" s="26"/>
      <c r="N2480" s="26"/>
      <c r="O2480" s="26"/>
    </row>
    <row r="2481">
      <c r="A2481" s="19">
        <v>43854.0</v>
      </c>
      <c r="B2481" s="20">
        <v>227.9302215576172</v>
      </c>
      <c r="C2481" s="20">
        <v>1496.809204101562</v>
      </c>
      <c r="D2481" s="21">
        <f t="shared" ref="D2481:E2481" si="2484">B2481/B2480-1</f>
        <v>0.0006532741448</v>
      </c>
      <c r="E2481" s="22">
        <f t="shared" si="2484"/>
        <v>-0.003471229761</v>
      </c>
      <c r="K2481" s="26"/>
      <c r="L2481" s="26"/>
      <c r="M2481" s="26"/>
      <c r="N2481" s="26"/>
      <c r="O2481" s="26"/>
    </row>
    <row r="2482">
      <c r="A2482" s="19">
        <v>43857.0</v>
      </c>
      <c r="B2482" s="20">
        <v>228.7238922119141</v>
      </c>
      <c r="C2482" s="20">
        <v>1482.053100585938</v>
      </c>
      <c r="D2482" s="21">
        <f t="shared" ref="D2482:E2482" si="2485">B2482/B2481-1</f>
        <v>0.003482077317</v>
      </c>
      <c r="E2482" s="22">
        <f t="shared" si="2485"/>
        <v>-0.009858373048</v>
      </c>
      <c r="K2482" s="26"/>
      <c r="L2482" s="26"/>
      <c r="M2482" s="26"/>
      <c r="N2482" s="26"/>
      <c r="O2482" s="26"/>
    </row>
    <row r="2483">
      <c r="A2483" s="19">
        <v>43858.0</v>
      </c>
      <c r="B2483" s="20">
        <v>228.0790252685547</v>
      </c>
      <c r="C2483" s="20">
        <v>1447.818969726562</v>
      </c>
      <c r="D2483" s="21">
        <f t="shared" ref="D2483:E2483" si="2486">B2483/B2482-1</f>
        <v>-0.002819412249</v>
      </c>
      <c r="E2483" s="22">
        <f t="shared" si="2486"/>
        <v>-0.0230991257</v>
      </c>
      <c r="K2483" s="26"/>
      <c r="L2483" s="26"/>
      <c r="M2483" s="26"/>
      <c r="N2483" s="26"/>
      <c r="O2483" s="26"/>
    </row>
    <row r="2484">
      <c r="A2484" s="19">
        <v>43859.0</v>
      </c>
      <c r="B2484" s="20">
        <v>230.4600372314453</v>
      </c>
      <c r="C2484" s="20">
        <v>1455.787353515625</v>
      </c>
      <c r="D2484" s="21">
        <f t="shared" ref="D2484:E2484" si="2487">B2484/B2483-1</f>
        <v>0.0104394166</v>
      </c>
      <c r="E2484" s="22">
        <f t="shared" si="2487"/>
        <v>0.005503715558</v>
      </c>
      <c r="K2484" s="26"/>
      <c r="L2484" s="26"/>
      <c r="M2484" s="26"/>
      <c r="N2484" s="26"/>
      <c r="O2484" s="26"/>
    </row>
    <row r="2485">
      <c r="A2485" s="19">
        <v>43860.0</v>
      </c>
      <c r="B2485" s="20">
        <v>229.6663513183594</v>
      </c>
      <c r="C2485" s="20">
        <v>1420.274169921875</v>
      </c>
      <c r="D2485" s="21">
        <f t="shared" ref="D2485:E2485" si="2488">B2485/B2484-1</f>
        <v>-0.00344391992</v>
      </c>
      <c r="E2485" s="22">
        <f t="shared" si="2488"/>
        <v>-0.02439448557</v>
      </c>
      <c r="K2485" s="26"/>
      <c r="L2485" s="26"/>
      <c r="M2485" s="26"/>
      <c r="N2485" s="26"/>
      <c r="O2485" s="26"/>
    </row>
    <row r="2486">
      <c r="A2486" s="19">
        <v>43861.0</v>
      </c>
      <c r="B2486" s="20">
        <v>227.6325988769531</v>
      </c>
      <c r="C2486" s="20">
        <v>1388.6962890625</v>
      </c>
      <c r="D2486" s="21">
        <f t="shared" ref="D2486:E2486" si="2489">B2486/B2485-1</f>
        <v>-0.008855247753</v>
      </c>
      <c r="E2486" s="22">
        <f t="shared" si="2489"/>
        <v>-0.02223365145</v>
      </c>
      <c r="K2486" s="26"/>
      <c r="L2486" s="26"/>
      <c r="M2486" s="26"/>
      <c r="N2486" s="26"/>
      <c r="O2486" s="26"/>
    </row>
    <row r="2487">
      <c r="A2487" s="19">
        <v>43864.0</v>
      </c>
      <c r="B2487" s="20">
        <v>219.1503143310547</v>
      </c>
      <c r="C2487" s="20">
        <v>1362.971435546875</v>
      </c>
      <c r="D2487" s="21">
        <f t="shared" ref="D2487:E2487" si="2490">B2487/B2486-1</f>
        <v>-0.03726304838</v>
      </c>
      <c r="E2487" s="22">
        <f t="shared" si="2490"/>
        <v>-0.01852446335</v>
      </c>
      <c r="K2487" s="26"/>
      <c r="L2487" s="26"/>
      <c r="M2487" s="26"/>
      <c r="N2487" s="26"/>
      <c r="O2487" s="26"/>
    </row>
    <row r="2488">
      <c r="A2488" s="19">
        <v>43865.0</v>
      </c>
      <c r="B2488" s="20">
        <v>223.6642761230469</v>
      </c>
      <c r="C2488" s="20">
        <v>1403.206298828125</v>
      </c>
      <c r="D2488" s="21">
        <f t="shared" ref="D2488:E2488" si="2491">B2488/B2487-1</f>
        <v>0.0205975602</v>
      </c>
      <c r="E2488" s="22">
        <f t="shared" si="2491"/>
        <v>0.02951996075</v>
      </c>
      <c r="K2488" s="26"/>
      <c r="L2488" s="26"/>
      <c r="M2488" s="26"/>
      <c r="N2488" s="26"/>
      <c r="O2488" s="26"/>
    </row>
    <row r="2489">
      <c r="A2489" s="19">
        <v>43866.0</v>
      </c>
      <c r="B2489" s="20">
        <v>234.3787384033203</v>
      </c>
      <c r="C2489" s="20">
        <v>1424.946899414062</v>
      </c>
      <c r="D2489" s="21">
        <f t="shared" ref="D2489:E2489" si="2492">B2489/B2488-1</f>
        <v>0.04790421817</v>
      </c>
      <c r="E2489" s="22">
        <f t="shared" si="2492"/>
        <v>0.01549351696</v>
      </c>
      <c r="K2489" s="26"/>
      <c r="L2489" s="26"/>
      <c r="M2489" s="26"/>
      <c r="N2489" s="26"/>
      <c r="O2489" s="26"/>
    </row>
    <row r="2490">
      <c r="A2490" s="19">
        <v>43867.0</v>
      </c>
      <c r="B2490" s="20">
        <v>234.6267547607422</v>
      </c>
      <c r="C2490" s="20">
        <v>1434.095825195312</v>
      </c>
      <c r="D2490" s="21">
        <f t="shared" ref="D2490:E2490" si="2493">B2490/B2489-1</f>
        <v>0.001058186246</v>
      </c>
      <c r="E2490" s="22">
        <f t="shared" si="2493"/>
        <v>0.006420538046</v>
      </c>
      <c r="K2490" s="26"/>
      <c r="L2490" s="26"/>
      <c r="M2490" s="26"/>
      <c r="N2490" s="26"/>
      <c r="O2490" s="26"/>
    </row>
    <row r="2491">
      <c r="A2491" s="19">
        <v>43868.0</v>
      </c>
      <c r="B2491" s="20">
        <v>237.6029968261719</v>
      </c>
      <c r="C2491" s="20">
        <v>1410.33837890625</v>
      </c>
      <c r="D2491" s="21">
        <f t="shared" ref="D2491:E2491" si="2494">B2491/B2490-1</f>
        <v>0.01268500717</v>
      </c>
      <c r="E2491" s="22">
        <f t="shared" si="2494"/>
        <v>-0.01656614981</v>
      </c>
      <c r="K2491" s="26"/>
      <c r="L2491" s="26"/>
      <c r="M2491" s="26"/>
      <c r="N2491" s="26"/>
      <c r="O2491" s="26"/>
    </row>
    <row r="2492">
      <c r="A2492" s="19">
        <v>43871.0</v>
      </c>
      <c r="B2492" s="20">
        <v>242.5633850097656</v>
      </c>
      <c r="C2492" s="20">
        <v>1412.2568359375</v>
      </c>
      <c r="D2492" s="21">
        <f t="shared" ref="D2492:E2492" si="2495">B2492/B2491-1</f>
        <v>0.02087679133</v>
      </c>
      <c r="E2492" s="22">
        <f t="shared" si="2495"/>
        <v>0.001360281376</v>
      </c>
      <c r="K2492" s="26"/>
      <c r="L2492" s="26"/>
      <c r="M2492" s="26"/>
      <c r="N2492" s="26"/>
      <c r="O2492" s="26"/>
    </row>
    <row r="2493">
      <c r="A2493" s="19">
        <v>43872.0</v>
      </c>
      <c r="B2493" s="20">
        <v>243.3570556640625</v>
      </c>
      <c r="C2493" s="20">
        <v>1429.127807617188</v>
      </c>
      <c r="D2493" s="21">
        <f t="shared" ref="D2493:E2493" si="2496">B2493/B2492-1</f>
        <v>0.003272013434</v>
      </c>
      <c r="E2493" s="22">
        <f t="shared" si="2496"/>
        <v>0.01194610729</v>
      </c>
      <c r="K2493" s="26"/>
      <c r="L2493" s="26"/>
      <c r="M2493" s="26"/>
      <c r="N2493" s="26"/>
      <c r="O2493" s="26"/>
    </row>
    <row r="2494">
      <c r="A2494" s="19">
        <v>43873.0</v>
      </c>
      <c r="B2494" s="20">
        <v>247.7221984863281</v>
      </c>
      <c r="C2494" s="20">
        <v>1446.392456054688</v>
      </c>
      <c r="D2494" s="21">
        <f t="shared" ref="D2494:E2494" si="2497">B2494/B2493-1</f>
        <v>0.01793719443</v>
      </c>
      <c r="E2494" s="22">
        <f t="shared" si="2497"/>
        <v>0.01208054895</v>
      </c>
      <c r="K2494" s="26"/>
      <c r="L2494" s="26"/>
      <c r="M2494" s="26"/>
      <c r="N2494" s="26"/>
      <c r="O2494" s="26"/>
    </row>
    <row r="2495">
      <c r="A2495" s="19">
        <v>43874.0</v>
      </c>
      <c r="B2495" s="20">
        <v>249.4583282470703</v>
      </c>
      <c r="C2495" s="20">
        <v>1450.179931640625</v>
      </c>
      <c r="D2495" s="21">
        <f t="shared" ref="D2495:E2495" si="2498">B2495/B2494-1</f>
        <v>0.007008373781</v>
      </c>
      <c r="E2495" s="22">
        <f t="shared" si="2498"/>
        <v>0.002618567022</v>
      </c>
      <c r="K2495" s="26"/>
      <c r="L2495" s="26"/>
      <c r="M2495" s="26"/>
      <c r="N2495" s="26"/>
      <c r="O2495" s="26"/>
    </row>
    <row r="2496">
      <c r="A2496" s="19">
        <v>43875.0</v>
      </c>
      <c r="B2496" s="20">
        <v>254.1211090087891</v>
      </c>
      <c r="C2496" s="20">
        <v>1463.411254882812</v>
      </c>
      <c r="D2496" s="21">
        <f t="shared" ref="D2496:E2496" si="2499">B2496/B2495-1</f>
        <v>0.01869162194</v>
      </c>
      <c r="E2496" s="22">
        <f t="shared" si="2499"/>
        <v>0.009123918318</v>
      </c>
      <c r="K2496" s="26"/>
      <c r="L2496" s="26"/>
      <c r="M2496" s="26"/>
      <c r="N2496" s="26"/>
      <c r="O2496" s="26"/>
    </row>
    <row r="2497">
      <c r="A2497" s="19">
        <v>43878.0</v>
      </c>
      <c r="B2497" s="20">
        <v>250.5000305175781</v>
      </c>
      <c r="C2497" s="20">
        <v>1454.213256835938</v>
      </c>
      <c r="D2497" s="21">
        <f t="shared" ref="D2497:E2497" si="2500">B2497/B2496-1</f>
        <v>-0.01424942031</v>
      </c>
      <c r="E2497" s="22">
        <f t="shared" si="2500"/>
        <v>-0.006285313179</v>
      </c>
      <c r="K2497" s="26"/>
      <c r="L2497" s="26"/>
      <c r="M2497" s="26"/>
      <c r="N2497" s="26"/>
      <c r="O2497" s="26"/>
    </row>
    <row r="2498">
      <c r="A2498" s="19">
        <v>43879.0</v>
      </c>
      <c r="B2498" s="20">
        <v>247.4741668701172</v>
      </c>
      <c r="C2498" s="20">
        <v>1443.53955078125</v>
      </c>
      <c r="D2498" s="21">
        <f t="shared" ref="D2498:E2498" si="2501">B2498/B2497-1</f>
        <v>-0.01207929453</v>
      </c>
      <c r="E2498" s="22">
        <f t="shared" si="2501"/>
        <v>-0.007339849231</v>
      </c>
      <c r="K2498" s="26"/>
      <c r="L2498" s="26"/>
      <c r="M2498" s="26"/>
      <c r="N2498" s="26"/>
      <c r="O2498" s="26"/>
    </row>
    <row r="2499">
      <c r="A2499" s="19">
        <v>43880.0</v>
      </c>
      <c r="B2499" s="20">
        <v>251.9881439208984</v>
      </c>
      <c r="C2499" s="20">
        <v>1479.347778320312</v>
      </c>
      <c r="D2499" s="21">
        <f t="shared" ref="D2499:E2499" si="2502">B2499/B2498-1</f>
        <v>0.01824019496</v>
      </c>
      <c r="E2499" s="22">
        <f t="shared" si="2502"/>
        <v>0.02480585137</v>
      </c>
      <c r="K2499" s="26"/>
      <c r="L2499" s="26"/>
      <c r="M2499" s="26"/>
      <c r="N2499" s="26"/>
      <c r="O2499" s="26"/>
    </row>
    <row r="2500">
      <c r="A2500" s="19">
        <v>43881.0</v>
      </c>
      <c r="B2500" s="20">
        <v>256.601318359375</v>
      </c>
      <c r="C2500" s="20">
        <v>1461.787963867188</v>
      </c>
      <c r="D2500" s="21">
        <f t="shared" ref="D2500:E2500" si="2503">B2500/B2499-1</f>
        <v>0.01830710908</v>
      </c>
      <c r="E2500" s="22">
        <f t="shared" si="2503"/>
        <v>-0.01186997048</v>
      </c>
      <c r="K2500" s="26"/>
      <c r="L2500" s="26"/>
      <c r="M2500" s="26"/>
      <c r="N2500" s="26"/>
      <c r="O2500" s="26"/>
    </row>
    <row r="2501">
      <c r="A2501" s="19">
        <v>43885.0</v>
      </c>
      <c r="B2501" s="20">
        <v>245.2915954589844</v>
      </c>
      <c r="C2501" s="20">
        <v>1421.454711914062</v>
      </c>
      <c r="D2501" s="21">
        <f t="shared" ref="D2501:E2501" si="2504">B2501/B2500-1</f>
        <v>-0.04407507714</v>
      </c>
      <c r="E2501" s="22">
        <f t="shared" si="2504"/>
        <v>-0.0275917253</v>
      </c>
      <c r="K2501" s="26"/>
      <c r="L2501" s="26"/>
      <c r="M2501" s="26"/>
      <c r="N2501" s="26"/>
      <c r="O2501" s="26"/>
    </row>
    <row r="2502">
      <c r="A2502" s="19">
        <v>43886.0</v>
      </c>
      <c r="B2502" s="20">
        <v>244.4979400634766</v>
      </c>
      <c r="C2502" s="20">
        <v>1393.368896484375</v>
      </c>
      <c r="D2502" s="21">
        <f t="shared" ref="D2502:E2502" si="2505">B2502/B2501-1</f>
        <v>-0.003235558862</v>
      </c>
      <c r="E2502" s="22">
        <f t="shared" si="2505"/>
        <v>-0.01975850176</v>
      </c>
      <c r="K2502" s="26"/>
      <c r="L2502" s="26"/>
      <c r="M2502" s="26"/>
      <c r="N2502" s="26"/>
      <c r="O2502" s="26"/>
    </row>
    <row r="2503">
      <c r="A2503" s="19">
        <v>43887.0</v>
      </c>
      <c r="B2503" s="20">
        <v>240.8768463134766</v>
      </c>
      <c r="C2503" s="20">
        <v>1369.365600585938</v>
      </c>
      <c r="D2503" s="21">
        <f t="shared" ref="D2503:E2503" si="2506">B2503/B2502-1</f>
        <v>-0.01481032416</v>
      </c>
      <c r="E2503" s="22">
        <f t="shared" si="2506"/>
        <v>-0.01722680617</v>
      </c>
      <c r="K2503" s="26"/>
      <c r="L2503" s="26"/>
      <c r="M2503" s="26"/>
      <c r="N2503" s="26"/>
      <c r="O2503" s="26"/>
    </row>
    <row r="2504">
      <c r="A2504" s="19">
        <v>43888.0</v>
      </c>
      <c r="B2504" s="20">
        <v>232.2953643798828</v>
      </c>
      <c r="C2504" s="20">
        <v>1363.709228515625</v>
      </c>
      <c r="D2504" s="21">
        <f t="shared" ref="D2504:E2504" si="2507">B2504/B2503-1</f>
        <v>-0.03562601414</v>
      </c>
      <c r="E2504" s="22">
        <f t="shared" si="2507"/>
        <v>-0.004130651499</v>
      </c>
      <c r="K2504" s="26"/>
      <c r="L2504" s="26"/>
      <c r="M2504" s="26"/>
      <c r="N2504" s="26"/>
      <c r="O2504" s="26"/>
    </row>
    <row r="2505">
      <c r="A2505" s="19">
        <v>43889.0</v>
      </c>
      <c r="B2505" s="20">
        <v>216.9181365966797</v>
      </c>
      <c r="C2505" s="20">
        <v>1307.045654296875</v>
      </c>
      <c r="D2505" s="21">
        <f t="shared" ref="D2505:E2505" si="2508">B2505/B2504-1</f>
        <v>-0.06619687752</v>
      </c>
      <c r="E2505" s="22">
        <f t="shared" si="2508"/>
        <v>-0.04155106751</v>
      </c>
      <c r="K2505" s="26"/>
      <c r="L2505" s="26"/>
      <c r="M2505" s="26"/>
      <c r="N2505" s="26"/>
      <c r="O2505" s="26"/>
    </row>
    <row r="2506">
      <c r="A2506" s="19">
        <v>43892.0</v>
      </c>
      <c r="B2506" s="20">
        <v>216.8685455322266</v>
      </c>
      <c r="C2506" s="20">
        <v>1294.7490234375</v>
      </c>
      <c r="D2506" s="21">
        <f t="shared" ref="D2506:E2506" si="2509">B2506/B2505-1</f>
        <v>-0.0002286164967</v>
      </c>
      <c r="E2506" s="22">
        <f t="shared" si="2509"/>
        <v>-0.009407958183</v>
      </c>
      <c r="K2506" s="26"/>
      <c r="L2506" s="26"/>
      <c r="M2506" s="26"/>
      <c r="N2506" s="26"/>
      <c r="O2506" s="26"/>
    </row>
    <row r="2507">
      <c r="A2507" s="19">
        <v>43893.0</v>
      </c>
      <c r="B2507" s="20">
        <v>223.9618988037109</v>
      </c>
      <c r="C2507" s="20">
        <v>1321.014770507812</v>
      </c>
      <c r="D2507" s="21">
        <f t="shared" ref="D2507:E2507" si="2510">B2507/B2506-1</f>
        <v>0.03270807785</v>
      </c>
      <c r="E2507" s="22">
        <f t="shared" si="2510"/>
        <v>0.02028636175</v>
      </c>
      <c r="K2507" s="26"/>
      <c r="L2507" s="26"/>
      <c r="M2507" s="26"/>
      <c r="N2507" s="26"/>
      <c r="O2507" s="26"/>
    </row>
    <row r="2508">
      <c r="A2508" s="19">
        <v>43894.0</v>
      </c>
      <c r="B2508" s="20">
        <v>219.3487396240234</v>
      </c>
      <c r="C2508" s="20">
        <v>1317.916137695312</v>
      </c>
      <c r="D2508" s="21">
        <f t="shared" ref="D2508:E2508" si="2511">B2508/B2507-1</f>
        <v>-0.02059796423</v>
      </c>
      <c r="E2508" s="22">
        <f t="shared" si="2511"/>
        <v>-0.002345645849</v>
      </c>
      <c r="K2508" s="26"/>
      <c r="L2508" s="26"/>
      <c r="M2508" s="26"/>
      <c r="N2508" s="26"/>
      <c r="O2508" s="26"/>
    </row>
    <row r="2509">
      <c r="A2509" s="19">
        <v>43895.0</v>
      </c>
      <c r="B2509" s="20">
        <v>219.9935913085938</v>
      </c>
      <c r="C2509" s="20">
        <v>1289.830322265625</v>
      </c>
      <c r="D2509" s="21">
        <f t="shared" ref="D2509:E2509" si="2512">B2509/B2508-1</f>
        <v>0.002939846774</v>
      </c>
      <c r="E2509" s="22">
        <f t="shared" si="2512"/>
        <v>-0.02131077587</v>
      </c>
      <c r="K2509" s="26"/>
      <c r="L2509" s="26"/>
      <c r="M2509" s="26"/>
      <c r="N2509" s="26"/>
      <c r="O2509" s="26"/>
    </row>
    <row r="2510">
      <c r="A2510" s="19">
        <v>43896.0</v>
      </c>
      <c r="B2510" s="20">
        <v>213.0490264892578</v>
      </c>
      <c r="C2510" s="20">
        <v>1250.333251953125</v>
      </c>
      <c r="D2510" s="21">
        <f t="shared" ref="D2510:E2510" si="2513">B2510/B2509-1</f>
        <v>-0.03156712329</v>
      </c>
      <c r="E2510" s="22">
        <f t="shared" si="2513"/>
        <v>-0.03062191176</v>
      </c>
      <c r="K2510" s="26"/>
      <c r="L2510" s="26"/>
      <c r="M2510" s="26"/>
      <c r="N2510" s="26"/>
      <c r="O2510" s="26"/>
    </row>
    <row r="2511">
      <c r="A2511" s="19">
        <v>43899.0</v>
      </c>
      <c r="B2511" s="20">
        <v>198.1182403564453</v>
      </c>
      <c r="C2511" s="20">
        <v>1096.033569335938</v>
      </c>
      <c r="D2511" s="21">
        <f t="shared" ref="D2511:E2511" si="2514">B2511/B2510-1</f>
        <v>-0.07008145674</v>
      </c>
      <c r="E2511" s="22">
        <f t="shared" si="2514"/>
        <v>-0.1234068456</v>
      </c>
      <c r="K2511" s="26"/>
      <c r="L2511" s="26"/>
      <c r="M2511" s="26"/>
      <c r="N2511" s="26"/>
      <c r="O2511" s="26"/>
    </row>
    <row r="2512">
      <c r="A2512" s="19">
        <v>43901.0</v>
      </c>
      <c r="B2512" s="20">
        <v>194.1995239257812</v>
      </c>
      <c r="C2512" s="20">
        <v>1134.79296875</v>
      </c>
      <c r="D2512" s="21">
        <f t="shared" ref="D2512:E2512" si="2515">B2512/B2511-1</f>
        <v>-0.01977968522</v>
      </c>
      <c r="E2512" s="22">
        <f t="shared" si="2515"/>
        <v>0.03536333238</v>
      </c>
      <c r="K2512" s="26"/>
      <c r="L2512" s="26"/>
      <c r="M2512" s="26"/>
      <c r="N2512" s="26"/>
      <c r="O2512" s="26"/>
    </row>
    <row r="2513">
      <c r="A2513" s="19">
        <v>43902.0</v>
      </c>
      <c r="B2513" s="20">
        <v>160.8656463623047</v>
      </c>
      <c r="C2513" s="20">
        <v>1045.71533203125</v>
      </c>
      <c r="D2513" s="21">
        <f t="shared" ref="D2513:E2513" si="2516">B2513/B2512-1</f>
        <v>-0.1716475761</v>
      </c>
      <c r="E2513" s="22">
        <f t="shared" si="2516"/>
        <v>-0.07849681763</v>
      </c>
      <c r="K2513" s="26"/>
      <c r="L2513" s="26"/>
      <c r="M2513" s="26"/>
      <c r="N2513" s="26"/>
      <c r="O2513" s="26"/>
    </row>
    <row r="2514">
      <c r="A2514" s="19">
        <v>43903.0</v>
      </c>
      <c r="B2514" s="20">
        <v>147.5717926025391</v>
      </c>
      <c r="C2514" s="20">
        <v>1087.32763671875</v>
      </c>
      <c r="D2514" s="21">
        <f t="shared" ref="D2514:E2514" si="2517">B2514/B2513-1</f>
        <v>-0.08263948245</v>
      </c>
      <c r="E2514" s="22">
        <f t="shared" si="2517"/>
        <v>0.03979314773</v>
      </c>
      <c r="K2514" s="26"/>
      <c r="L2514" s="26"/>
      <c r="M2514" s="26"/>
      <c r="N2514" s="26"/>
      <c r="O2514" s="26"/>
    </row>
    <row r="2515">
      <c r="A2515" s="19">
        <v>43906.0</v>
      </c>
      <c r="B2515" s="20">
        <v>133.6330871582031</v>
      </c>
      <c r="C2515" s="20">
        <v>999.1844482421875</v>
      </c>
      <c r="D2515" s="21">
        <f t="shared" ref="D2515:E2515" si="2518">B2515/B2514-1</f>
        <v>-0.09445372451</v>
      </c>
      <c r="E2515" s="22">
        <f t="shared" si="2518"/>
        <v>-0.08106405604</v>
      </c>
      <c r="K2515" s="26"/>
      <c r="L2515" s="26"/>
      <c r="M2515" s="26"/>
      <c r="N2515" s="26"/>
      <c r="O2515" s="26"/>
    </row>
    <row r="2516">
      <c r="A2516" s="19">
        <v>43907.0</v>
      </c>
      <c r="B2516" s="20">
        <v>132.3433685302734</v>
      </c>
      <c r="C2516" s="20">
        <v>991.6096801757812</v>
      </c>
      <c r="D2516" s="21">
        <f t="shared" ref="D2516:E2516" si="2519">B2516/B2515-1</f>
        <v>-0.009651192346</v>
      </c>
      <c r="E2516" s="22">
        <f t="shared" si="2519"/>
        <v>-0.007580950724</v>
      </c>
      <c r="K2516" s="26"/>
      <c r="L2516" s="26"/>
      <c r="M2516" s="26"/>
      <c r="N2516" s="26"/>
      <c r="O2516" s="26"/>
    </row>
    <row r="2517">
      <c r="A2517" s="19">
        <v>43908.0</v>
      </c>
      <c r="B2517" s="20">
        <v>129.1687164306641</v>
      </c>
      <c r="C2517" s="20">
        <v>952.7518920898438</v>
      </c>
      <c r="D2517" s="21">
        <f t="shared" ref="D2517:E2517" si="2520">B2517/B2516-1</f>
        <v>-0.02398799528</v>
      </c>
      <c r="E2517" s="22">
        <f t="shared" si="2520"/>
        <v>-0.03918657599</v>
      </c>
      <c r="K2517" s="26"/>
      <c r="L2517" s="26"/>
      <c r="M2517" s="26"/>
      <c r="N2517" s="26"/>
      <c r="O2517" s="26"/>
    </row>
    <row r="2518">
      <c r="A2518" s="19">
        <v>43909.0</v>
      </c>
      <c r="B2518" s="20">
        <v>127.8790130615234</v>
      </c>
      <c r="C2518" s="20">
        <v>902.7779541015625</v>
      </c>
      <c r="D2518" s="21">
        <f t="shared" ref="D2518:E2518" si="2521">B2518/B2517-1</f>
        <v>-0.00998464183</v>
      </c>
      <c r="E2518" s="22">
        <f t="shared" si="2521"/>
        <v>-0.05245220545</v>
      </c>
      <c r="K2518" s="26"/>
      <c r="L2518" s="26"/>
      <c r="M2518" s="26"/>
      <c r="N2518" s="26"/>
      <c r="O2518" s="26"/>
    </row>
    <row r="2519">
      <c r="A2519" s="19">
        <v>43910.0</v>
      </c>
      <c r="B2519" s="20">
        <v>136.6093139648438</v>
      </c>
      <c r="C2519" s="20">
        <v>1001.397888183594</v>
      </c>
      <c r="D2519" s="21">
        <f t="shared" ref="D2519:E2519" si="2522">B2519/B2518-1</f>
        <v>0.06827000533</v>
      </c>
      <c r="E2519" s="22">
        <f t="shared" si="2522"/>
        <v>0.109240521</v>
      </c>
      <c r="K2519" s="26"/>
      <c r="L2519" s="26"/>
      <c r="M2519" s="26"/>
      <c r="N2519" s="26"/>
      <c r="O2519" s="26"/>
    </row>
    <row r="2520">
      <c r="A2520" s="19">
        <v>43913.0</v>
      </c>
      <c r="B2520" s="20">
        <v>120.8198013305664</v>
      </c>
      <c r="C2520" s="20">
        <v>869.6751098632812</v>
      </c>
      <c r="D2520" s="21">
        <f t="shared" ref="D2520:E2520" si="2523">B2520/B2519-1</f>
        <v>-0.1155815235</v>
      </c>
      <c r="E2520" s="22">
        <f t="shared" si="2523"/>
        <v>-0.1315389016</v>
      </c>
      <c r="K2520" s="26"/>
      <c r="L2520" s="26"/>
      <c r="M2520" s="26"/>
      <c r="N2520" s="26"/>
      <c r="O2520" s="26"/>
    </row>
    <row r="2521">
      <c r="A2521" s="19">
        <v>43914.0</v>
      </c>
      <c r="B2521" s="20">
        <v>130.2635345458984</v>
      </c>
      <c r="C2521" s="20">
        <v>928.0601196289062</v>
      </c>
      <c r="D2521" s="21">
        <f t="shared" ref="D2521:E2521" si="2524">B2521/B2520-1</f>
        <v>0.07816378699</v>
      </c>
      <c r="E2521" s="22">
        <f t="shared" si="2524"/>
        <v>0.06713427705</v>
      </c>
      <c r="K2521" s="26"/>
      <c r="L2521" s="26"/>
      <c r="M2521" s="26"/>
      <c r="N2521" s="26"/>
      <c r="O2521" s="26"/>
    </row>
    <row r="2522">
      <c r="A2522" s="19">
        <v>43915.0</v>
      </c>
      <c r="B2522" s="20">
        <v>132.2122497558594</v>
      </c>
      <c r="C2522" s="20">
        <v>1064.652221679688</v>
      </c>
      <c r="D2522" s="21">
        <f t="shared" ref="D2522:E2522" si="2525">B2522/B2521-1</f>
        <v>0.01495979068</v>
      </c>
      <c r="E2522" s="22">
        <f t="shared" si="2525"/>
        <v>0.1471802302</v>
      </c>
      <c r="K2522" s="26"/>
      <c r="L2522" s="26"/>
      <c r="M2522" s="26"/>
      <c r="N2522" s="26"/>
      <c r="O2522" s="26"/>
    </row>
    <row r="2523">
      <c r="A2523" s="19">
        <v>43916.0</v>
      </c>
      <c r="B2523" s="20">
        <v>140.1569671630859</v>
      </c>
      <c r="C2523" s="20">
        <v>1048.86328125</v>
      </c>
      <c r="D2523" s="21">
        <f t="shared" ref="D2523:E2523" si="2526">B2523/B2522-1</f>
        <v>0.06009063019</v>
      </c>
      <c r="E2523" s="22">
        <f t="shared" si="2526"/>
        <v>-0.014830139</v>
      </c>
      <c r="K2523" s="26"/>
      <c r="L2523" s="26"/>
      <c r="M2523" s="26"/>
      <c r="N2523" s="26"/>
      <c r="O2523" s="26"/>
    </row>
    <row r="2524">
      <c r="A2524" s="19">
        <v>43917.0</v>
      </c>
      <c r="B2524" s="20">
        <v>127.9150924682617</v>
      </c>
      <c r="C2524" s="20">
        <v>1048.273071289062</v>
      </c>
      <c r="D2524" s="21">
        <f t="shared" ref="D2524:E2524" si="2527">B2524/B2523-1</f>
        <v>-0.0873440325</v>
      </c>
      <c r="E2524" s="22">
        <f t="shared" si="2527"/>
        <v>-0.0005627139128</v>
      </c>
      <c r="K2524" s="26"/>
      <c r="L2524" s="26"/>
      <c r="M2524" s="26"/>
      <c r="N2524" s="26"/>
      <c r="O2524" s="26"/>
    </row>
    <row r="2525">
      <c r="A2525" s="19">
        <v>43920.0</v>
      </c>
      <c r="B2525" s="20">
        <v>128.6146240234375</v>
      </c>
      <c r="C2525" s="20">
        <v>1013.694641113281</v>
      </c>
      <c r="D2525" s="21">
        <f t="shared" ref="D2525:E2525" si="2528">B2525/B2524-1</f>
        <v>0.005468717895</v>
      </c>
      <c r="E2525" s="22">
        <f t="shared" si="2528"/>
        <v>-0.03298609029</v>
      </c>
      <c r="K2525" s="26"/>
      <c r="L2525" s="26"/>
      <c r="M2525" s="26"/>
      <c r="N2525" s="26"/>
      <c r="O2525" s="26"/>
    </row>
    <row r="2526">
      <c r="A2526" s="19">
        <v>43921.0</v>
      </c>
      <c r="B2526" s="20">
        <v>137.5087280273438</v>
      </c>
      <c r="C2526" s="20">
        <v>1095.64013671875</v>
      </c>
      <c r="D2526" s="21">
        <f t="shared" ref="D2526:E2526" si="2529">B2526/B2525-1</f>
        <v>0.06915313147</v>
      </c>
      <c r="E2526" s="22">
        <f t="shared" si="2529"/>
        <v>0.08083844215</v>
      </c>
      <c r="K2526" s="26"/>
      <c r="L2526" s="26"/>
      <c r="M2526" s="26"/>
      <c r="N2526" s="26"/>
      <c r="O2526" s="26"/>
    </row>
    <row r="2527">
      <c r="A2527" s="19">
        <v>43922.0</v>
      </c>
      <c r="B2527" s="20">
        <v>133.8611450195312</v>
      </c>
      <c r="C2527" s="20">
        <v>1062.881591796875</v>
      </c>
      <c r="D2527" s="21">
        <f t="shared" ref="D2527:E2527" si="2530">B2527/B2526-1</f>
        <v>-0.02652619263</v>
      </c>
      <c r="E2527" s="22">
        <f t="shared" si="2530"/>
        <v>-0.02989900043</v>
      </c>
      <c r="K2527" s="26"/>
      <c r="L2527" s="26"/>
      <c r="M2527" s="26"/>
      <c r="N2527" s="26"/>
      <c r="O2527" s="26"/>
    </row>
    <row r="2528">
      <c r="A2528" s="19">
        <v>43924.0</v>
      </c>
      <c r="B2528" s="20">
        <v>128.9644012451172</v>
      </c>
      <c r="C2528" s="20">
        <v>1059.930419921875</v>
      </c>
      <c r="D2528" s="21">
        <f t="shared" ref="D2528:E2528" si="2531">B2528/B2527-1</f>
        <v>-0.03658077012</v>
      </c>
      <c r="E2528" s="22">
        <f t="shared" si="2531"/>
        <v>-0.002776576335</v>
      </c>
      <c r="K2528" s="26"/>
      <c r="L2528" s="26"/>
      <c r="M2528" s="26"/>
      <c r="N2528" s="26"/>
      <c r="O2528" s="26"/>
    </row>
    <row r="2529">
      <c r="A2529" s="19">
        <v>43928.0</v>
      </c>
      <c r="B2529" s="20">
        <v>138.058349609375</v>
      </c>
      <c r="C2529" s="20">
        <v>1186.488525390625</v>
      </c>
      <c r="D2529" s="21">
        <f t="shared" ref="D2529:E2529" si="2532">B2529/B2528-1</f>
        <v>0.07051518308</v>
      </c>
      <c r="E2529" s="22">
        <f t="shared" si="2532"/>
        <v>0.1194022769</v>
      </c>
      <c r="K2529" s="26"/>
      <c r="L2529" s="26"/>
      <c r="M2529" s="26"/>
      <c r="N2529" s="26"/>
      <c r="O2529" s="26"/>
    </row>
    <row r="2530">
      <c r="A2530" s="19">
        <v>43929.0</v>
      </c>
      <c r="B2530" s="20">
        <v>138.0083923339844</v>
      </c>
      <c r="C2530" s="20">
        <v>1172.765258789062</v>
      </c>
      <c r="D2530" s="21">
        <f t="shared" ref="D2530:E2530" si="2533">B2530/B2529-1</f>
        <v>-0.0003618562407</v>
      </c>
      <c r="E2530" s="22">
        <f t="shared" si="2533"/>
        <v>-0.01156628683</v>
      </c>
      <c r="K2530" s="26"/>
      <c r="L2530" s="26"/>
      <c r="M2530" s="26"/>
      <c r="N2530" s="26"/>
      <c r="O2530" s="26"/>
    </row>
    <row r="2531">
      <c r="A2531" s="19">
        <v>43930.0</v>
      </c>
      <c r="B2531" s="20">
        <v>142.3554992675781</v>
      </c>
      <c r="C2531" s="20">
        <v>1200.113159179688</v>
      </c>
      <c r="D2531" s="21">
        <f t="shared" ref="D2531:E2531" si="2534">B2531/B2530-1</f>
        <v>0.03149885931</v>
      </c>
      <c r="E2531" s="22">
        <f t="shared" si="2534"/>
        <v>0.02331915973</v>
      </c>
      <c r="K2531" s="26"/>
      <c r="L2531" s="26"/>
      <c r="M2531" s="26"/>
      <c r="N2531" s="26"/>
      <c r="O2531" s="26"/>
    </row>
    <row r="2532">
      <c r="A2532" s="19">
        <v>43934.0</v>
      </c>
      <c r="B2532" s="20">
        <v>145.9031524658203</v>
      </c>
      <c r="C2532" s="20">
        <v>1169.814086914062</v>
      </c>
      <c r="D2532" s="21">
        <f t="shared" ref="D2532:E2532" si="2535">B2532/B2531-1</f>
        <v>0.0249210829</v>
      </c>
      <c r="E2532" s="22">
        <f t="shared" si="2535"/>
        <v>-0.02524684613</v>
      </c>
      <c r="K2532" s="26"/>
      <c r="L2532" s="26"/>
      <c r="M2532" s="26"/>
      <c r="N2532" s="26"/>
      <c r="O2532" s="26"/>
    </row>
    <row r="2533">
      <c r="A2533" s="19">
        <v>43936.0</v>
      </c>
      <c r="B2533" s="20">
        <v>145.1536560058594</v>
      </c>
      <c r="C2533" s="20">
        <v>1131.153076171875</v>
      </c>
      <c r="D2533" s="21">
        <f t="shared" ref="D2533:E2533" si="2536">B2533/B2532-1</f>
        <v>-0.005136944934</v>
      </c>
      <c r="E2533" s="22">
        <f t="shared" si="2536"/>
        <v>-0.03304885039</v>
      </c>
      <c r="K2533" s="26"/>
      <c r="L2533" s="26"/>
      <c r="M2533" s="26"/>
      <c r="N2533" s="26"/>
      <c r="O2533" s="26"/>
    </row>
    <row r="2534">
      <c r="A2534" s="19">
        <v>43937.0</v>
      </c>
      <c r="B2534" s="20">
        <v>143.2049407958984</v>
      </c>
      <c r="C2534" s="20">
        <v>1149.057250976562</v>
      </c>
      <c r="D2534" s="21">
        <f t="shared" ref="D2534:E2534" si="2537">B2534/B2533-1</f>
        <v>-0.01342518861</v>
      </c>
      <c r="E2534" s="22">
        <f t="shared" si="2537"/>
        <v>0.015828251</v>
      </c>
      <c r="K2534" s="26"/>
      <c r="L2534" s="26"/>
      <c r="M2534" s="26"/>
      <c r="N2534" s="26"/>
      <c r="O2534" s="26"/>
    </row>
    <row r="2535">
      <c r="A2535" s="19">
        <v>43938.0</v>
      </c>
      <c r="B2535" s="20">
        <v>143.8045349121094</v>
      </c>
      <c r="C2535" s="20">
        <v>1204.097290039062</v>
      </c>
      <c r="D2535" s="21">
        <f t="shared" ref="D2535:E2535" si="2538">B2535/B2534-1</f>
        <v>0.004186965288</v>
      </c>
      <c r="E2535" s="22">
        <f t="shared" si="2538"/>
        <v>0.04790017122</v>
      </c>
      <c r="K2535" s="26"/>
      <c r="L2535" s="26"/>
      <c r="M2535" s="26"/>
      <c r="N2535" s="26"/>
      <c r="O2535" s="26"/>
    </row>
    <row r="2536">
      <c r="A2536" s="19">
        <v>43941.0</v>
      </c>
      <c r="B2536" s="20">
        <v>146.6026916503906</v>
      </c>
      <c r="C2536" s="20">
        <v>1223.575439453125</v>
      </c>
      <c r="D2536" s="21">
        <f t="shared" ref="D2536:E2536" si="2539">B2536/B2535-1</f>
        <v>0.01945805631</v>
      </c>
      <c r="E2536" s="22">
        <f t="shared" si="2539"/>
        <v>0.0161765578</v>
      </c>
      <c r="K2536" s="26"/>
      <c r="L2536" s="26"/>
      <c r="M2536" s="26"/>
      <c r="N2536" s="26"/>
      <c r="O2536" s="26"/>
    </row>
    <row r="2537">
      <c r="A2537" s="19">
        <v>43942.0</v>
      </c>
      <c r="B2537" s="20">
        <v>135.8598175048828</v>
      </c>
      <c r="C2537" s="20">
        <v>1217.230346679688</v>
      </c>
      <c r="D2537" s="21">
        <f t="shared" ref="D2537:E2537" si="2540">B2537/B2536-1</f>
        <v>-0.07327883291</v>
      </c>
      <c r="E2537" s="22">
        <f t="shared" si="2540"/>
        <v>-0.005185698052</v>
      </c>
      <c r="K2537" s="26"/>
      <c r="L2537" s="26"/>
      <c r="M2537" s="26"/>
      <c r="N2537" s="26"/>
      <c r="O2537" s="26"/>
    </row>
    <row r="2538">
      <c r="A2538" s="19">
        <v>43943.0</v>
      </c>
      <c r="B2538" s="20">
        <v>137.5087280273438</v>
      </c>
      <c r="C2538" s="20">
        <v>1341.427368164062</v>
      </c>
      <c r="D2538" s="21">
        <f t="shared" ref="D2538:E2538" si="2541">B2538/B2537-1</f>
        <v>0.01213685218</v>
      </c>
      <c r="E2538" s="22">
        <f t="shared" si="2541"/>
        <v>0.1020324722</v>
      </c>
      <c r="K2538" s="26"/>
      <c r="L2538" s="26"/>
      <c r="M2538" s="26"/>
      <c r="N2538" s="26"/>
      <c r="O2538" s="26"/>
    </row>
    <row r="2539">
      <c r="A2539" s="19">
        <v>43944.0</v>
      </c>
      <c r="B2539" s="20">
        <v>140.4067993164062</v>
      </c>
      <c r="C2539" s="20">
        <v>1348.608764648438</v>
      </c>
      <c r="D2539" s="21">
        <f t="shared" ref="D2539:E2539" si="2542">B2539/B2538-1</f>
        <v>0.0210755443</v>
      </c>
      <c r="E2539" s="22">
        <f t="shared" si="2542"/>
        <v>0.005353548507</v>
      </c>
      <c r="K2539" s="26"/>
      <c r="L2539" s="26"/>
      <c r="M2539" s="26"/>
      <c r="N2539" s="26"/>
      <c r="O2539" s="26"/>
    </row>
    <row r="2540">
      <c r="A2540" s="19">
        <v>43945.0</v>
      </c>
      <c r="B2540" s="20">
        <v>134.5606689453125</v>
      </c>
      <c r="C2540" s="20">
        <v>1393.959106445312</v>
      </c>
      <c r="D2540" s="21">
        <f t="shared" ref="D2540:E2540" si="2543">B2540/B2539-1</f>
        <v>-0.0416370888</v>
      </c>
      <c r="E2540" s="22">
        <f t="shared" si="2543"/>
        <v>0.03362750042</v>
      </c>
      <c r="K2540" s="26"/>
      <c r="L2540" s="26"/>
      <c r="M2540" s="26"/>
      <c r="N2540" s="26"/>
      <c r="O2540" s="26"/>
    </row>
    <row r="2541">
      <c r="A2541" s="19">
        <v>43948.0</v>
      </c>
      <c r="B2541" s="20">
        <v>134.5107269287109</v>
      </c>
      <c r="C2541" s="20">
        <v>1406.501831054688</v>
      </c>
      <c r="D2541" s="21">
        <f t="shared" ref="D2541:E2541" si="2544">B2541/B2540-1</f>
        <v>-0.0003711486944</v>
      </c>
      <c r="E2541" s="22">
        <f t="shared" si="2544"/>
        <v>0.008997914323</v>
      </c>
      <c r="K2541" s="26"/>
      <c r="L2541" s="26"/>
      <c r="M2541" s="26"/>
      <c r="N2541" s="26"/>
      <c r="O2541" s="26"/>
    </row>
    <row r="2542">
      <c r="A2542" s="19">
        <v>43949.0</v>
      </c>
      <c r="B2542" s="20">
        <v>139.2075958251953</v>
      </c>
      <c r="C2542" s="20">
        <v>1404.927856445312</v>
      </c>
      <c r="D2542" s="21">
        <f t="shared" ref="D2542:E2542" si="2545">B2542/B2541-1</f>
        <v>0.03491817347</v>
      </c>
      <c r="E2542" s="22">
        <f t="shared" si="2545"/>
        <v>-0.00111907043</v>
      </c>
      <c r="K2542" s="26"/>
      <c r="L2542" s="26"/>
      <c r="M2542" s="26"/>
      <c r="N2542" s="26"/>
      <c r="O2542" s="26"/>
    </row>
    <row r="2543">
      <c r="A2543" s="19">
        <v>43950.0</v>
      </c>
      <c r="B2543" s="20">
        <v>139.407470703125</v>
      </c>
      <c r="C2543" s="20">
        <v>1403.747314453125</v>
      </c>
      <c r="D2543" s="21">
        <f t="shared" ref="D2543:E2543" si="2546">B2543/B2542-1</f>
        <v>0.001435804395</v>
      </c>
      <c r="E2543" s="22">
        <f t="shared" si="2546"/>
        <v>-0.0008402865576</v>
      </c>
      <c r="K2543" s="26"/>
      <c r="L2543" s="26"/>
      <c r="M2543" s="26"/>
      <c r="N2543" s="26"/>
      <c r="O2543" s="26"/>
    </row>
    <row r="2544">
      <c r="A2544" s="19">
        <v>43951.0</v>
      </c>
      <c r="B2544" s="20">
        <v>141.3061981201172</v>
      </c>
      <c r="C2544" s="20">
        <v>1442.162475585938</v>
      </c>
      <c r="D2544" s="21">
        <f t="shared" ref="D2544:E2544" si="2547">B2544/B2543-1</f>
        <v>0.01361998326</v>
      </c>
      <c r="E2544" s="22">
        <f t="shared" si="2547"/>
        <v>0.02736615111</v>
      </c>
      <c r="K2544" s="26"/>
      <c r="L2544" s="26"/>
      <c r="M2544" s="26"/>
      <c r="N2544" s="26"/>
      <c r="O2544" s="26"/>
    </row>
    <row r="2545">
      <c r="A2545" s="19">
        <v>43955.0</v>
      </c>
      <c r="B2545" s="20">
        <v>131.4627380371094</v>
      </c>
      <c r="C2545" s="20">
        <v>1411.86328125</v>
      </c>
      <c r="D2545" s="21">
        <f t="shared" ref="D2545:E2545" si="2548">B2545/B2544-1</f>
        <v>-0.06966049766</v>
      </c>
      <c r="E2545" s="22">
        <f t="shared" si="2548"/>
        <v>-0.02100955672</v>
      </c>
      <c r="K2545" s="26"/>
      <c r="L2545" s="26"/>
      <c r="M2545" s="26"/>
      <c r="N2545" s="26"/>
      <c r="O2545" s="26"/>
    </row>
    <row r="2546">
      <c r="A2546" s="19">
        <v>43956.0</v>
      </c>
      <c r="B2546" s="20">
        <v>132.6119689941406</v>
      </c>
      <c r="C2546" s="20">
        <v>1436.899291992188</v>
      </c>
      <c r="D2546" s="21">
        <f t="shared" ref="D2546:E2546" si="2549">B2546/B2545-1</f>
        <v>0.008741876019</v>
      </c>
      <c r="E2546" s="22">
        <f t="shared" si="2549"/>
        <v>0.01773260278</v>
      </c>
      <c r="K2546" s="26"/>
      <c r="L2546" s="26"/>
      <c r="M2546" s="26"/>
      <c r="N2546" s="26"/>
      <c r="O2546" s="26"/>
    </row>
    <row r="2547">
      <c r="A2547" s="19">
        <v>43957.0</v>
      </c>
      <c r="B2547" s="20">
        <v>133.1616058349609</v>
      </c>
      <c r="C2547" s="20">
        <v>1436.997802734375</v>
      </c>
      <c r="D2547" s="21">
        <f t="shared" ref="D2547:E2547" si="2550">B2547/B2546-1</f>
        <v>0.004144700098</v>
      </c>
      <c r="E2547" s="22">
        <f t="shared" si="2550"/>
        <v>0.00006855786118</v>
      </c>
      <c r="K2547" s="26"/>
      <c r="L2547" s="26"/>
      <c r="M2547" s="26"/>
      <c r="N2547" s="26"/>
      <c r="O2547" s="26"/>
    </row>
    <row r="2548">
      <c r="A2548" s="19">
        <v>43958.0</v>
      </c>
      <c r="B2548" s="20">
        <v>134.8105163574219</v>
      </c>
      <c r="C2548" s="20">
        <v>1482.446655273438</v>
      </c>
      <c r="D2548" s="21">
        <f t="shared" ref="D2548:E2548" si="2551">B2548/B2547-1</f>
        <v>0.01238277739</v>
      </c>
      <c r="E2548" s="22">
        <f t="shared" si="2551"/>
        <v>0.03162764233</v>
      </c>
      <c r="K2548" s="26"/>
      <c r="L2548" s="26"/>
      <c r="M2548" s="26"/>
      <c r="N2548" s="26"/>
      <c r="O2548" s="26"/>
    </row>
    <row r="2549">
      <c r="A2549" s="19">
        <v>43959.0</v>
      </c>
      <c r="B2549" s="20">
        <v>137.0590209960938</v>
      </c>
      <c r="C2549" s="20">
        <v>1536.40478515625</v>
      </c>
      <c r="D2549" s="21">
        <f t="shared" ref="D2549:E2549" si="2552">B2549/B2548-1</f>
        <v>0.01667900027</v>
      </c>
      <c r="E2549" s="22">
        <f t="shared" si="2552"/>
        <v>0.03639802464</v>
      </c>
      <c r="K2549" s="26"/>
      <c r="L2549" s="26"/>
      <c r="M2549" s="26"/>
      <c r="N2549" s="26"/>
      <c r="O2549" s="26"/>
    </row>
    <row r="2550">
      <c r="A2550" s="19">
        <v>43962.0</v>
      </c>
      <c r="B2550" s="20">
        <v>139.9571075439453</v>
      </c>
      <c r="C2550" s="20">
        <v>1551.160766601562</v>
      </c>
      <c r="D2550" s="21">
        <f t="shared" ref="D2550:E2550" si="2553">B2550/B2549-1</f>
        <v>0.02114480701</v>
      </c>
      <c r="E2550" s="22">
        <f t="shared" si="2553"/>
        <v>0.009604227732</v>
      </c>
      <c r="K2550" s="26"/>
      <c r="L2550" s="26"/>
      <c r="M2550" s="26"/>
      <c r="N2550" s="26"/>
      <c r="O2550" s="26"/>
    </row>
    <row r="2551">
      <c r="A2551" s="19">
        <v>43963.0</v>
      </c>
      <c r="B2551" s="20">
        <v>139.8071899414062</v>
      </c>
      <c r="C2551" s="20">
        <v>1455.197021484375</v>
      </c>
      <c r="D2551" s="21">
        <f t="shared" ref="D2551:E2551" si="2554">B2551/B2550-1</f>
        <v>-0.001071168197</v>
      </c>
      <c r="E2551" s="22">
        <f t="shared" si="2554"/>
        <v>-0.06186576349</v>
      </c>
      <c r="K2551" s="26"/>
      <c r="L2551" s="26"/>
      <c r="M2551" s="26"/>
      <c r="N2551" s="26"/>
      <c r="O2551" s="26"/>
    </row>
    <row r="2552">
      <c r="A2552" s="19">
        <v>43964.0</v>
      </c>
      <c r="B2552" s="20">
        <v>141.0563659667969</v>
      </c>
      <c r="C2552" s="20">
        <v>1486.071411132812</v>
      </c>
      <c r="D2552" s="21">
        <f t="shared" ref="D2552:E2552" si="2555">B2552/B2551-1</f>
        <v>0.008934991297</v>
      </c>
      <c r="E2552" s="22">
        <f t="shared" si="2555"/>
        <v>0.02121663884</v>
      </c>
      <c r="K2552" s="26"/>
      <c r="L2552" s="26"/>
      <c r="M2552" s="26"/>
      <c r="N2552" s="26"/>
      <c r="O2552" s="26"/>
    </row>
    <row r="2553">
      <c r="A2553" s="19">
        <v>43965.0</v>
      </c>
      <c r="B2553" s="20">
        <v>140.8065338134766</v>
      </c>
      <c r="C2553" s="20">
        <v>1425.991088867188</v>
      </c>
      <c r="D2553" s="21">
        <f t="shared" ref="D2553:E2553" si="2556">B2553/B2552-1</f>
        <v>-0.00177115121</v>
      </c>
      <c r="E2553" s="22">
        <f t="shared" si="2556"/>
        <v>-0.04042896042</v>
      </c>
      <c r="K2553" s="26"/>
      <c r="L2553" s="26"/>
      <c r="M2553" s="26"/>
      <c r="N2553" s="26"/>
      <c r="O2553" s="26"/>
    </row>
    <row r="2554">
      <c r="A2554" s="19">
        <v>43966.0</v>
      </c>
      <c r="B2554" s="20">
        <v>140.9564361572266</v>
      </c>
      <c r="C2554" s="20">
        <v>1449.278442382812</v>
      </c>
      <c r="D2554" s="21">
        <f t="shared" ref="D2554:E2554" si="2557">B2554/B2553-1</f>
        <v>0.001064597925</v>
      </c>
      <c r="E2554" s="22">
        <f t="shared" si="2557"/>
        <v>0.01633064449</v>
      </c>
      <c r="K2554" s="26"/>
      <c r="L2554" s="26"/>
      <c r="M2554" s="26"/>
      <c r="N2554" s="26"/>
      <c r="O2554" s="26"/>
    </row>
    <row r="2555">
      <c r="A2555" s="19">
        <v>43969.0</v>
      </c>
      <c r="B2555" s="20">
        <v>135.8098449707031</v>
      </c>
      <c r="C2555" s="20">
        <v>1430.7578125</v>
      </c>
      <c r="D2555" s="21">
        <f t="shared" ref="D2555:E2555" si="2558">B2555/B2554-1</f>
        <v>-0.03651192756</v>
      </c>
      <c r="E2555" s="22">
        <f t="shared" si="2558"/>
        <v>-0.01277920746</v>
      </c>
      <c r="K2555" s="26"/>
      <c r="L2555" s="26"/>
      <c r="M2555" s="26"/>
      <c r="N2555" s="26"/>
      <c r="O2555" s="26"/>
    </row>
    <row r="2556">
      <c r="A2556" s="19">
        <v>43970.0</v>
      </c>
      <c r="B2556" s="20">
        <v>139.6073303222656</v>
      </c>
      <c r="C2556" s="20">
        <v>1399.128784179688</v>
      </c>
      <c r="D2556" s="21">
        <f t="shared" ref="D2556:E2556" si="2559">B2556/B2555-1</f>
        <v>0.02796178254</v>
      </c>
      <c r="E2556" s="22">
        <f t="shared" si="2559"/>
        <v>-0.02210648654</v>
      </c>
      <c r="K2556" s="26"/>
      <c r="L2556" s="26"/>
      <c r="M2556" s="26"/>
      <c r="N2556" s="26"/>
      <c r="O2556" s="26"/>
    </row>
    <row r="2557">
      <c r="A2557" s="19">
        <v>43971.0</v>
      </c>
      <c r="B2557" s="20">
        <v>141.2562408447266</v>
      </c>
      <c r="C2557" s="20">
        <v>1423.756713867188</v>
      </c>
      <c r="D2557" s="21">
        <f t="shared" ref="D2557:E2557" si="2560">B2557/B2556-1</f>
        <v>0.01181105977</v>
      </c>
      <c r="E2557" s="22">
        <f t="shared" si="2560"/>
        <v>0.01760233223</v>
      </c>
      <c r="K2557" s="26"/>
      <c r="L2557" s="26"/>
      <c r="M2557" s="26"/>
      <c r="N2557" s="26"/>
      <c r="O2557" s="26"/>
    </row>
    <row r="2558">
      <c r="A2558" s="19">
        <v>43972.0</v>
      </c>
      <c r="B2558" s="20">
        <v>138.2082672119141</v>
      </c>
      <c r="C2558" s="20">
        <v>1431.25439453125</v>
      </c>
      <c r="D2558" s="21">
        <f t="shared" ref="D2558:E2558" si="2561">B2558/B2557-1</f>
        <v>-0.02157762103</v>
      </c>
      <c r="E2558" s="22">
        <f t="shared" si="2561"/>
        <v>0.005266124887</v>
      </c>
      <c r="K2558" s="26"/>
      <c r="L2558" s="26"/>
      <c r="M2558" s="26"/>
      <c r="N2558" s="26"/>
      <c r="O2558" s="26"/>
    </row>
    <row r="2559">
      <c r="A2559" s="19">
        <v>43973.0</v>
      </c>
      <c r="B2559" s="20">
        <v>138.0083923339844</v>
      </c>
      <c r="C2559" s="20">
        <v>1421.621704101562</v>
      </c>
      <c r="D2559" s="21">
        <f t="shared" ref="D2559:E2559" si="2562">B2559/B2558-1</f>
        <v>-0.001446186122</v>
      </c>
      <c r="E2559" s="22">
        <f t="shared" si="2562"/>
        <v>-0.006730243391</v>
      </c>
      <c r="K2559" s="26"/>
      <c r="L2559" s="26"/>
      <c r="M2559" s="26"/>
      <c r="N2559" s="26"/>
      <c r="O2559" s="26"/>
    </row>
    <row r="2560">
      <c r="A2560" s="19">
        <v>43977.0</v>
      </c>
      <c r="B2560" s="20">
        <v>139.407470703125</v>
      </c>
      <c r="C2560" s="20">
        <v>1414.173706054688</v>
      </c>
      <c r="D2560" s="21">
        <f t="shared" ref="D2560:E2560" si="2563">B2560/B2559-1</f>
        <v>0.01013763254</v>
      </c>
      <c r="E2560" s="22">
        <f t="shared" si="2563"/>
        <v>-0.005239085775</v>
      </c>
      <c r="K2560" s="26"/>
      <c r="L2560" s="26"/>
      <c r="M2560" s="26"/>
      <c r="N2560" s="26"/>
      <c r="O2560" s="26"/>
    </row>
    <row r="2561">
      <c r="A2561" s="19">
        <v>43978.0</v>
      </c>
      <c r="B2561" s="20">
        <v>140.9064636230469</v>
      </c>
      <c r="C2561" s="20">
        <v>1435.524658203125</v>
      </c>
      <c r="D2561" s="21">
        <f t="shared" ref="D2561:E2561" si="2564">B2561/B2560-1</f>
        <v>0.01075260108</v>
      </c>
      <c r="E2561" s="22">
        <f t="shared" si="2564"/>
        <v>0.01509782855</v>
      </c>
      <c r="K2561" s="26"/>
      <c r="L2561" s="26"/>
      <c r="M2561" s="26"/>
      <c r="N2561" s="26"/>
      <c r="O2561" s="26"/>
    </row>
    <row r="2562">
      <c r="A2562" s="19">
        <v>43979.0</v>
      </c>
      <c r="B2562" s="20">
        <v>142.5553741455078</v>
      </c>
      <c r="C2562" s="20">
        <v>1462.039428710938</v>
      </c>
      <c r="D2562" s="21">
        <f t="shared" ref="D2562:E2562" si="2565">B2562/B2561-1</f>
        <v>0.01170216383</v>
      </c>
      <c r="E2562" s="22">
        <f t="shared" si="2565"/>
        <v>0.01847043891</v>
      </c>
      <c r="K2562" s="26"/>
      <c r="L2562" s="26"/>
      <c r="M2562" s="26"/>
      <c r="N2562" s="26"/>
      <c r="O2562" s="26"/>
    </row>
    <row r="2563">
      <c r="A2563" s="19">
        <v>43980.0</v>
      </c>
      <c r="B2563" s="20">
        <v>148.2516021728516</v>
      </c>
      <c r="C2563" s="20">
        <v>1454.243774414062</v>
      </c>
      <c r="D2563" s="21">
        <f t="shared" ref="D2563:E2563" si="2566">B2563/B2562-1</f>
        <v>0.03995800272</v>
      </c>
      <c r="E2563" s="22">
        <f t="shared" si="2566"/>
        <v>-0.005332041082</v>
      </c>
      <c r="K2563" s="26"/>
      <c r="L2563" s="26"/>
      <c r="M2563" s="26"/>
      <c r="N2563" s="26"/>
      <c r="O2563" s="26"/>
    </row>
    <row r="2564">
      <c r="A2564" s="19">
        <v>43983.0</v>
      </c>
      <c r="B2564" s="20">
        <v>150.4001617431641</v>
      </c>
      <c r="C2564" s="20">
        <v>1509.805786132812</v>
      </c>
      <c r="D2564" s="21">
        <f t="shared" ref="D2564:E2564" si="2567">B2564/B2563-1</f>
        <v>0.01449265666</v>
      </c>
      <c r="E2564" s="22">
        <f t="shared" si="2567"/>
        <v>0.03820680734</v>
      </c>
      <c r="K2564" s="26"/>
      <c r="L2564" s="26"/>
      <c r="M2564" s="26"/>
      <c r="N2564" s="26"/>
      <c r="O2564" s="26"/>
    </row>
    <row r="2565">
      <c r="A2565" s="19">
        <v>43984.0</v>
      </c>
      <c r="B2565" s="20">
        <v>149.8505249023438</v>
      </c>
      <c r="C2565" s="20">
        <v>1525.049194335938</v>
      </c>
      <c r="D2565" s="21">
        <f t="shared" ref="D2565:E2565" si="2568">B2565/B2564-1</f>
        <v>-0.003654496341</v>
      </c>
      <c r="E2565" s="22">
        <f t="shared" si="2568"/>
        <v>0.01009627089</v>
      </c>
      <c r="K2565" s="26"/>
      <c r="L2565" s="26"/>
      <c r="M2565" s="26"/>
      <c r="N2565" s="26"/>
      <c r="O2565" s="26"/>
    </row>
    <row r="2566">
      <c r="A2566" s="19">
        <v>43985.0</v>
      </c>
      <c r="B2566" s="20">
        <v>150.5500640869141</v>
      </c>
      <c r="C2566" s="20">
        <v>1530.958129882812</v>
      </c>
      <c r="D2566" s="21">
        <f t="shared" ref="D2566:E2566" si="2569">B2566/B2565-1</f>
        <v>0.004668246474</v>
      </c>
      <c r="E2566" s="22">
        <f t="shared" si="2569"/>
        <v>0.003874586845</v>
      </c>
      <c r="K2566" s="26"/>
      <c r="L2566" s="26"/>
      <c r="M2566" s="26"/>
      <c r="N2566" s="26"/>
      <c r="O2566" s="26"/>
    </row>
    <row r="2567">
      <c r="A2567" s="19">
        <v>43986.0</v>
      </c>
      <c r="B2567" s="20">
        <v>147.9018249511719</v>
      </c>
      <c r="C2567" s="20">
        <v>1568.843505859375</v>
      </c>
      <c r="D2567" s="21">
        <f t="shared" ref="D2567:E2567" si="2570">B2567/B2566-1</f>
        <v>-0.01759042184</v>
      </c>
      <c r="E2567" s="22">
        <f t="shared" si="2570"/>
        <v>0.02474618687</v>
      </c>
      <c r="K2567" s="26"/>
      <c r="L2567" s="26"/>
      <c r="M2567" s="26"/>
      <c r="N2567" s="26"/>
      <c r="O2567" s="26"/>
    </row>
    <row r="2568">
      <c r="A2568" s="19">
        <v>43987.0</v>
      </c>
      <c r="B2568" s="20">
        <v>152.348876953125</v>
      </c>
      <c r="C2568" s="20">
        <v>1570.730224609375</v>
      </c>
      <c r="D2568" s="21">
        <f t="shared" ref="D2568:E2568" si="2571">B2568/B2567-1</f>
        <v>0.03006759385</v>
      </c>
      <c r="E2568" s="22">
        <f t="shared" si="2571"/>
        <v>0.001202617561</v>
      </c>
      <c r="K2568" s="26"/>
      <c r="L2568" s="26"/>
      <c r="M2568" s="26"/>
      <c r="N2568" s="26"/>
      <c r="O2568" s="26"/>
    </row>
    <row r="2569">
      <c r="A2569" s="19">
        <v>43990.0</v>
      </c>
      <c r="B2569" s="20">
        <v>152.5487365722656</v>
      </c>
      <c r="C2569" s="20">
        <v>1558.614868164062</v>
      </c>
      <c r="D2569" s="21">
        <f t="shared" ref="D2569:E2569" si="2572">B2569/B2568-1</f>
        <v>0.001311854889</v>
      </c>
      <c r="E2569" s="22">
        <f t="shared" si="2572"/>
        <v>-0.007713200049</v>
      </c>
      <c r="K2569" s="26"/>
      <c r="L2569" s="26"/>
      <c r="M2569" s="26"/>
      <c r="N2569" s="26"/>
      <c r="O2569" s="26"/>
    </row>
    <row r="2570">
      <c r="A2570" s="19">
        <v>43991.0</v>
      </c>
      <c r="B2570" s="20">
        <v>151.7992401123047</v>
      </c>
      <c r="C2570" s="20">
        <v>1526.4892578125</v>
      </c>
      <c r="D2570" s="21">
        <f t="shared" ref="D2570:E2570" si="2573">B2570/B2569-1</f>
        <v>-0.004913160717</v>
      </c>
      <c r="E2570" s="22">
        <f t="shared" si="2573"/>
        <v>-0.02061164115</v>
      </c>
      <c r="K2570" s="26"/>
      <c r="L2570" s="26"/>
      <c r="M2570" s="26"/>
      <c r="N2570" s="26"/>
      <c r="O2570" s="26"/>
    </row>
    <row r="2571">
      <c r="A2571" s="19">
        <v>43992.0</v>
      </c>
      <c r="B2571" s="20">
        <v>151.7492828369141</v>
      </c>
      <c r="C2571" s="20">
        <v>1561.246459960938</v>
      </c>
      <c r="D2571" s="21">
        <f t="shared" ref="D2571:E2571" si="2574">B2571/B2570-1</f>
        <v>-0.0003291009583</v>
      </c>
      <c r="E2571" s="22">
        <f t="shared" si="2574"/>
        <v>0.02276937225</v>
      </c>
      <c r="K2571" s="26"/>
      <c r="L2571" s="26"/>
      <c r="M2571" s="26"/>
      <c r="N2571" s="26"/>
      <c r="O2571" s="26"/>
    </row>
    <row r="2572">
      <c r="A2572" s="19">
        <v>43993.0</v>
      </c>
      <c r="B2572" s="20">
        <v>151.6993103027344</v>
      </c>
      <c r="C2572" s="20">
        <v>1527.035400390625</v>
      </c>
      <c r="D2572" s="21">
        <f t="shared" ref="D2572:E2572" si="2575">B2572/B2571-1</f>
        <v>-0.000329309854</v>
      </c>
      <c r="E2572" s="22">
        <f t="shared" si="2575"/>
        <v>-0.0219126579</v>
      </c>
      <c r="K2572" s="26"/>
      <c r="L2572" s="26"/>
      <c r="M2572" s="26"/>
      <c r="N2572" s="26"/>
      <c r="O2572" s="26"/>
    </row>
    <row r="2573">
      <c r="A2573" s="19">
        <v>43994.0</v>
      </c>
      <c r="B2573" s="20">
        <v>152.198974609375</v>
      </c>
      <c r="C2573" s="20">
        <v>1577.781127929688</v>
      </c>
      <c r="D2573" s="21">
        <f t="shared" ref="D2573:E2573" si="2576">B2573/B2572-1</f>
        <v>0.003293781004</v>
      </c>
      <c r="E2573" s="22">
        <f t="shared" si="2576"/>
        <v>0.03323153316</v>
      </c>
      <c r="K2573" s="26"/>
      <c r="L2573" s="26"/>
      <c r="M2573" s="26"/>
      <c r="N2573" s="26"/>
      <c r="O2573" s="26"/>
    </row>
    <row r="2574">
      <c r="A2574" s="19">
        <v>43997.0</v>
      </c>
      <c r="B2574" s="20">
        <v>149.1510009765625</v>
      </c>
      <c r="C2574" s="20">
        <v>1603.3525390625</v>
      </c>
      <c r="D2574" s="21">
        <f t="shared" ref="D2574:E2574" si="2577">B2574/B2573-1</f>
        <v>-0.02002624289</v>
      </c>
      <c r="E2574" s="22">
        <f t="shared" si="2577"/>
        <v>0.01620719799</v>
      </c>
      <c r="K2574" s="26"/>
      <c r="L2574" s="26"/>
      <c r="M2574" s="26"/>
      <c r="N2574" s="26"/>
      <c r="O2574" s="26"/>
    </row>
    <row r="2575">
      <c r="A2575" s="19">
        <v>43998.0</v>
      </c>
      <c r="B2575" s="20">
        <v>146.1030120849609</v>
      </c>
      <c r="C2575" s="20">
        <v>1606.48046875</v>
      </c>
      <c r="D2575" s="21">
        <f t="shared" ref="D2575:E2575" si="2578">B2575/B2574-1</f>
        <v>-0.02043559126</v>
      </c>
      <c r="E2575" s="22">
        <f t="shared" si="2578"/>
        <v>0.001950868328</v>
      </c>
      <c r="K2575" s="26"/>
      <c r="L2575" s="26"/>
      <c r="M2575" s="26"/>
      <c r="N2575" s="26"/>
      <c r="O2575" s="26"/>
    </row>
    <row r="2576">
      <c r="A2576" s="19">
        <v>43999.0</v>
      </c>
      <c r="B2576" s="20">
        <v>147.0523834228516</v>
      </c>
      <c r="C2576" s="20">
        <v>1604.146850585938</v>
      </c>
      <c r="D2576" s="21">
        <f t="shared" ref="D2576:E2576" si="2579">B2576/B2575-1</f>
        <v>0.006497958696</v>
      </c>
      <c r="E2576" s="22">
        <f t="shared" si="2579"/>
        <v>-0.001452627784</v>
      </c>
      <c r="K2576" s="26"/>
      <c r="L2576" s="26"/>
      <c r="M2576" s="26"/>
      <c r="N2576" s="26"/>
      <c r="O2576" s="26"/>
    </row>
    <row r="2577">
      <c r="A2577" s="19">
        <v>44000.0</v>
      </c>
      <c r="B2577" s="20">
        <v>147.7519378662109</v>
      </c>
      <c r="C2577" s="20">
        <v>1644.415771484375</v>
      </c>
      <c r="D2577" s="21">
        <f t="shared" ref="D2577:E2577" si="2580">B2577/B2576-1</f>
        <v>0.004757178545</v>
      </c>
      <c r="E2577" s="22">
        <f t="shared" si="2580"/>
        <v>0.02510301403</v>
      </c>
      <c r="K2577" s="26"/>
      <c r="L2577" s="26"/>
      <c r="M2577" s="26"/>
      <c r="N2577" s="26"/>
      <c r="O2577" s="26"/>
    </row>
    <row r="2578">
      <c r="A2578" s="19">
        <v>44001.0</v>
      </c>
      <c r="B2578" s="20">
        <v>152.5987091064453</v>
      </c>
      <c r="C2578" s="20">
        <v>1747.197875976562</v>
      </c>
      <c r="D2578" s="21">
        <f t="shared" ref="D2578:E2578" si="2581">B2578/B2577-1</f>
        <v>0.03280343602</v>
      </c>
      <c r="E2578" s="22">
        <f t="shared" si="2581"/>
        <v>0.06250372094</v>
      </c>
      <c r="K2578" s="26"/>
      <c r="L2578" s="26"/>
      <c r="M2578" s="26"/>
      <c r="N2578" s="26"/>
      <c r="O2578" s="26"/>
    </row>
    <row r="2579">
      <c r="A2579" s="19">
        <v>44004.0</v>
      </c>
      <c r="B2579" s="20">
        <v>154.5474090576172</v>
      </c>
      <c r="C2579" s="20">
        <v>1734.039794921875</v>
      </c>
      <c r="D2579" s="21">
        <f t="shared" ref="D2579:E2579" si="2582">B2579/B2578-1</f>
        <v>0.0127700946</v>
      </c>
      <c r="E2579" s="22">
        <f t="shared" si="2582"/>
        <v>-0.00753096214</v>
      </c>
      <c r="K2579" s="26"/>
      <c r="L2579" s="26"/>
      <c r="M2579" s="26"/>
      <c r="N2579" s="26"/>
      <c r="O2579" s="26"/>
    </row>
    <row r="2580">
      <c r="A2580" s="19">
        <v>44005.0</v>
      </c>
      <c r="B2580" s="20">
        <v>157.0957183837891</v>
      </c>
      <c r="C2580" s="20">
        <v>1708.964965820312</v>
      </c>
      <c r="D2580" s="21">
        <f t="shared" ref="D2580:E2580" si="2583">B2580/B2579-1</f>
        <v>0.01648885181</v>
      </c>
      <c r="E2580" s="22">
        <f t="shared" si="2583"/>
        <v>-0.01446035389</v>
      </c>
      <c r="K2580" s="26"/>
      <c r="L2580" s="26"/>
      <c r="M2580" s="26"/>
      <c r="N2580" s="26"/>
      <c r="O2580" s="26"/>
    </row>
    <row r="2581">
      <c r="A2581" s="19">
        <v>44006.0</v>
      </c>
      <c r="B2581" s="20">
        <v>154.6973114013672</v>
      </c>
      <c r="C2581" s="20">
        <v>1715.86669921875</v>
      </c>
      <c r="D2581" s="21">
        <f t="shared" ref="D2581:E2581" si="2584">B2581/B2580-1</f>
        <v>-0.01526716964</v>
      </c>
      <c r="E2581" s="22">
        <f t="shared" si="2584"/>
        <v>0.004038545866</v>
      </c>
      <c r="K2581" s="26"/>
      <c r="L2581" s="26"/>
      <c r="M2581" s="26"/>
      <c r="N2581" s="26"/>
      <c r="O2581" s="26"/>
    </row>
    <row r="2582">
      <c r="A2582" s="19">
        <v>44007.0</v>
      </c>
      <c r="B2582" s="20">
        <v>161.5427703857422</v>
      </c>
      <c r="C2582" s="20">
        <v>1705.985717773438</v>
      </c>
      <c r="D2582" s="21">
        <f t="shared" ref="D2582:E2582" si="2585">B2582/B2581-1</f>
        <v>0.04425066552</v>
      </c>
      <c r="E2582" s="22">
        <f t="shared" si="2585"/>
        <v>-0.005758595029</v>
      </c>
      <c r="K2582" s="26"/>
      <c r="L2582" s="26"/>
      <c r="M2582" s="26"/>
      <c r="N2582" s="26"/>
      <c r="O2582" s="26"/>
    </row>
    <row r="2583">
      <c r="A2583" s="19">
        <v>44008.0</v>
      </c>
      <c r="B2583" s="20">
        <v>162.0424346923828</v>
      </c>
      <c r="C2583" s="20">
        <v>1729.571044921875</v>
      </c>
      <c r="D2583" s="21">
        <f t="shared" ref="D2583:E2583" si="2586">B2583/B2582-1</f>
        <v>0.003093077489</v>
      </c>
      <c r="E2583" s="22">
        <f t="shared" si="2586"/>
        <v>0.01382504373</v>
      </c>
      <c r="K2583" s="26"/>
      <c r="L2583" s="26"/>
      <c r="M2583" s="26"/>
      <c r="N2583" s="26"/>
      <c r="O2583" s="26"/>
    </row>
    <row r="2584">
      <c r="A2584" s="19">
        <v>44011.0</v>
      </c>
      <c r="B2584" s="20">
        <v>159.6440277099609</v>
      </c>
      <c r="C2584" s="20">
        <v>1711.199340820312</v>
      </c>
      <c r="D2584" s="21">
        <f t="shared" ref="D2584:E2584" si="2587">B2584/B2583-1</f>
        <v>-0.01480110433</v>
      </c>
      <c r="E2584" s="22">
        <f t="shared" si="2587"/>
        <v>-0.0106221159</v>
      </c>
      <c r="K2584" s="26"/>
      <c r="L2584" s="26"/>
      <c r="M2584" s="26"/>
      <c r="N2584" s="26"/>
      <c r="O2584" s="26"/>
    </row>
    <row r="2585">
      <c r="A2585" s="19">
        <v>44012.0</v>
      </c>
      <c r="B2585" s="20">
        <v>156.1463470458984</v>
      </c>
      <c r="C2585" s="20">
        <v>1692.281372070312</v>
      </c>
      <c r="D2585" s="21">
        <f t="shared" ref="D2585:E2585" si="2588">B2585/B2584-1</f>
        <v>-0.02190924843</v>
      </c>
      <c r="E2585" s="22">
        <f t="shared" si="2588"/>
        <v>-0.01105538572</v>
      </c>
      <c r="K2585" s="26"/>
      <c r="L2585" s="26"/>
      <c r="M2585" s="26"/>
      <c r="N2585" s="26"/>
      <c r="O2585" s="26"/>
    </row>
    <row r="2586">
      <c r="A2586" s="19">
        <v>44013.0</v>
      </c>
      <c r="B2586" s="20">
        <v>157.5454254150391</v>
      </c>
      <c r="C2586" s="20">
        <v>1725.549072265625</v>
      </c>
      <c r="D2586" s="21">
        <f t="shared" ref="D2586:E2586" si="2589">B2586/B2585-1</f>
        <v>0.008960045468</v>
      </c>
      <c r="E2586" s="22">
        <f t="shared" si="2589"/>
        <v>0.01965849222</v>
      </c>
      <c r="K2586" s="26"/>
      <c r="L2586" s="26"/>
      <c r="M2586" s="26"/>
      <c r="N2586" s="26"/>
      <c r="O2586" s="26"/>
    </row>
    <row r="2587">
      <c r="A2587" s="19">
        <v>44014.0</v>
      </c>
      <c r="B2587" s="20">
        <v>158.0950622558594</v>
      </c>
      <c r="C2587" s="20">
        <v>1754.705200195312</v>
      </c>
      <c r="D2587" s="21">
        <f t="shared" ref="D2587:E2587" si="2590">B2587/B2586-1</f>
        <v>0.00348875151</v>
      </c>
      <c r="E2587" s="22">
        <f t="shared" si="2590"/>
        <v>0.01689672487</v>
      </c>
      <c r="K2587" s="26"/>
      <c r="L2587" s="26"/>
      <c r="M2587" s="26"/>
      <c r="N2587" s="26"/>
      <c r="O2587" s="26"/>
    </row>
    <row r="2588">
      <c r="A2588" s="19">
        <v>44015.0</v>
      </c>
      <c r="B2588" s="20">
        <v>159.8938598632812</v>
      </c>
      <c r="C2588" s="20">
        <v>1782.166870117188</v>
      </c>
      <c r="D2588" s="21">
        <f t="shared" ref="D2588:E2588" si="2591">B2588/B2587-1</f>
        <v>0.01137794933</v>
      </c>
      <c r="E2588" s="22">
        <f t="shared" si="2591"/>
        <v>0.01565030406</v>
      </c>
      <c r="K2588" s="26"/>
      <c r="L2588" s="26"/>
      <c r="M2588" s="26"/>
      <c r="N2588" s="26"/>
      <c r="O2588" s="26"/>
    </row>
    <row r="2589">
      <c r="A2589" s="19">
        <v>44018.0</v>
      </c>
      <c r="B2589" s="20">
        <v>164.0910797119141</v>
      </c>
      <c r="C2589" s="20">
        <v>1845.862060546875</v>
      </c>
      <c r="D2589" s="21">
        <f t="shared" ref="D2589:E2589" si="2592">B2589/B2588-1</f>
        <v>0.0262500377</v>
      </c>
      <c r="E2589" s="22">
        <f t="shared" si="2592"/>
        <v>0.03574030664</v>
      </c>
      <c r="K2589" s="26"/>
      <c r="L2589" s="26"/>
      <c r="M2589" s="26"/>
      <c r="N2589" s="26"/>
      <c r="O2589" s="26"/>
    </row>
    <row r="2590">
      <c r="A2590" s="19">
        <v>44019.0</v>
      </c>
      <c r="B2590" s="20">
        <v>168.0384521484375</v>
      </c>
      <c r="C2590" s="20">
        <v>1817.602905273438</v>
      </c>
      <c r="D2590" s="21">
        <f t="shared" ref="D2590:E2590" si="2593">B2590/B2589-1</f>
        <v>0.0240559843</v>
      </c>
      <c r="E2590" s="22">
        <f t="shared" si="2593"/>
        <v>-0.01530946211</v>
      </c>
      <c r="K2590" s="26"/>
      <c r="L2590" s="26"/>
      <c r="M2590" s="26"/>
      <c r="N2590" s="26"/>
      <c r="O2590" s="26"/>
    </row>
    <row r="2591">
      <c r="A2591" s="19">
        <v>44020.0</v>
      </c>
      <c r="B2591" s="20">
        <v>162.8918762207031</v>
      </c>
      <c r="C2591" s="20">
        <v>1792.234497070312</v>
      </c>
      <c r="D2591" s="21">
        <f t="shared" ref="D2591:E2591" si="2594">B2591/B2590-1</f>
        <v>-0.03062737047</v>
      </c>
      <c r="E2591" s="22">
        <f t="shared" si="2594"/>
        <v>-0.01395706847</v>
      </c>
      <c r="K2591" s="26"/>
      <c r="L2591" s="26"/>
      <c r="M2591" s="26"/>
      <c r="N2591" s="26"/>
      <c r="O2591" s="26"/>
    </row>
    <row r="2592">
      <c r="A2592" s="19">
        <v>44021.0</v>
      </c>
      <c r="B2592" s="20">
        <v>162.6420440673828</v>
      </c>
      <c r="C2592" s="20">
        <v>1818.400390625</v>
      </c>
      <c r="D2592" s="21">
        <f t="shared" ref="D2592:E2592" si="2595">B2592/B2591-1</f>
        <v>-0.001533729975</v>
      </c>
      <c r="E2592" s="22">
        <f t="shared" si="2595"/>
        <v>0.01459959263</v>
      </c>
      <c r="K2592" s="26"/>
      <c r="L2592" s="26"/>
      <c r="M2592" s="26"/>
      <c r="N2592" s="26"/>
      <c r="O2592" s="26"/>
    </row>
    <row r="2593">
      <c r="A2593" s="19">
        <v>44022.0</v>
      </c>
      <c r="B2593" s="20">
        <v>159.5940551757812</v>
      </c>
      <c r="C2593" s="20">
        <v>1872.02783203125</v>
      </c>
      <c r="D2593" s="21">
        <f t="shared" ref="D2593:E2593" si="2596">B2593/B2592-1</f>
        <v>-0.01874047334</v>
      </c>
      <c r="E2593" s="22">
        <f t="shared" si="2596"/>
        <v>0.02949154745</v>
      </c>
      <c r="K2593" s="26"/>
      <c r="L2593" s="26"/>
      <c r="M2593" s="26"/>
      <c r="N2593" s="26"/>
      <c r="O2593" s="26"/>
    </row>
    <row r="2594">
      <c r="A2594" s="19">
        <v>44025.0</v>
      </c>
      <c r="B2594" s="20">
        <v>155.9464874267578</v>
      </c>
      <c r="C2594" s="20">
        <v>1928.795166015625</v>
      </c>
      <c r="D2594" s="21">
        <f t="shared" ref="D2594:E2594" si="2597">B2594/B2593-1</f>
        <v>-0.02285528584</v>
      </c>
      <c r="E2594" s="22">
        <f t="shared" si="2597"/>
        <v>0.0303239797</v>
      </c>
      <c r="K2594" s="26"/>
      <c r="L2594" s="26"/>
      <c r="M2594" s="26"/>
      <c r="N2594" s="26"/>
      <c r="O2594" s="26"/>
    </row>
    <row r="2595">
      <c r="A2595" s="19">
        <v>44026.0</v>
      </c>
      <c r="B2595" s="20">
        <v>149.6506652832031</v>
      </c>
      <c r="C2595" s="20">
        <v>1910.852905273438</v>
      </c>
      <c r="D2595" s="21">
        <f t="shared" ref="D2595:E2595" si="2598">B2595/B2594-1</f>
        <v>-0.04037168292</v>
      </c>
      <c r="E2595" s="22">
        <f t="shared" si="2598"/>
        <v>-0.009302315279</v>
      </c>
      <c r="K2595" s="26"/>
      <c r="L2595" s="26"/>
      <c r="M2595" s="26"/>
      <c r="N2595" s="26"/>
      <c r="O2595" s="26"/>
    </row>
    <row r="2596">
      <c r="A2596" s="19">
        <v>44027.0</v>
      </c>
      <c r="B2596" s="20">
        <v>147.6519927978516</v>
      </c>
      <c r="C2596" s="20">
        <v>1838.087036132812</v>
      </c>
      <c r="D2596" s="21">
        <f t="shared" ref="D2596:E2596" si="2599">B2596/B2595-1</f>
        <v>-0.01335558704</v>
      </c>
      <c r="E2596" s="22">
        <f t="shared" si="2599"/>
        <v>-0.03808030903</v>
      </c>
      <c r="K2596" s="26"/>
      <c r="L2596" s="26"/>
      <c r="M2596" s="26"/>
      <c r="N2596" s="26"/>
      <c r="O2596" s="26"/>
    </row>
    <row r="2597">
      <c r="A2597" s="19">
        <v>44028.0</v>
      </c>
      <c r="B2597" s="20">
        <v>148.8012237548828</v>
      </c>
      <c r="C2597" s="20">
        <v>1837.489013671875</v>
      </c>
      <c r="D2597" s="21">
        <f t="shared" ref="D2597:E2597" si="2600">B2597/B2596-1</f>
        <v>0.007783375864</v>
      </c>
      <c r="E2597" s="22">
        <f t="shared" si="2600"/>
        <v>-0.000325350459</v>
      </c>
      <c r="K2597" s="26"/>
      <c r="L2597" s="26"/>
      <c r="M2597" s="26"/>
      <c r="N2597" s="26"/>
      <c r="O2597" s="26"/>
    </row>
    <row r="2598">
      <c r="A2598" s="19">
        <v>44029.0</v>
      </c>
      <c r="B2598" s="20">
        <v>151.4994506835938</v>
      </c>
      <c r="C2598" s="20">
        <v>1905.56982421875</v>
      </c>
      <c r="D2598" s="21">
        <f t="shared" ref="D2598:E2598" si="2601">B2598/B2597-1</f>
        <v>0.01813309636</v>
      </c>
      <c r="E2598" s="22">
        <f t="shared" si="2601"/>
        <v>0.03705100278</v>
      </c>
      <c r="K2598" s="26"/>
      <c r="L2598" s="26"/>
      <c r="M2598" s="26"/>
      <c r="N2598" s="26"/>
      <c r="O2598" s="26"/>
    </row>
    <row r="2599">
      <c r="A2599" s="19">
        <v>44032.0</v>
      </c>
      <c r="B2599" s="20">
        <v>160.5933990478516</v>
      </c>
      <c r="C2599" s="20">
        <v>1913.74365234375</v>
      </c>
      <c r="D2599" s="21">
        <f t="shared" ref="D2599:E2599" si="2602">B2599/B2598-1</f>
        <v>0.06002627946</v>
      </c>
      <c r="E2599" s="22">
        <f t="shared" si="2602"/>
        <v>0.004289440366</v>
      </c>
      <c r="K2599" s="26"/>
      <c r="L2599" s="26"/>
      <c r="M2599" s="26"/>
      <c r="N2599" s="26"/>
      <c r="O2599" s="26"/>
    </row>
    <row r="2600">
      <c r="A2600" s="19">
        <v>44033.0</v>
      </c>
      <c r="B2600" s="20">
        <v>167.1890258789062</v>
      </c>
      <c r="C2600" s="20">
        <v>1965.22802734375</v>
      </c>
      <c r="D2600" s="21">
        <f t="shared" ref="D2600:E2600" si="2603">B2600/B2599-1</f>
        <v>0.04107034828</v>
      </c>
      <c r="E2600" s="22">
        <f t="shared" si="2603"/>
        <v>0.02690244064</v>
      </c>
      <c r="K2600" s="26"/>
      <c r="L2600" s="26"/>
      <c r="M2600" s="26"/>
      <c r="N2600" s="26"/>
      <c r="O2600" s="26"/>
    </row>
    <row r="2601">
      <c r="A2601" s="19">
        <v>44034.0</v>
      </c>
      <c r="B2601" s="20">
        <v>169.2876281738281</v>
      </c>
      <c r="C2601" s="20">
        <v>1997.573974609375</v>
      </c>
      <c r="D2601" s="21">
        <f t="shared" ref="D2601:E2601" si="2604">B2601/B2600-1</f>
        <v>0.012552273</v>
      </c>
      <c r="E2601" s="22">
        <f t="shared" si="2604"/>
        <v>0.01645913187</v>
      </c>
      <c r="K2601" s="26"/>
      <c r="L2601" s="26"/>
      <c r="M2601" s="26"/>
      <c r="N2601" s="26"/>
      <c r="O2601" s="26"/>
    </row>
    <row r="2602">
      <c r="A2602" s="19">
        <v>44035.0</v>
      </c>
      <c r="B2602" s="20">
        <v>169.8372650146484</v>
      </c>
      <c r="C2602" s="20">
        <v>2051.201416015625</v>
      </c>
      <c r="D2602" s="21">
        <f t="shared" ref="D2602:E2602" si="2605">B2602/B2601-1</f>
        <v>0.003246763197</v>
      </c>
      <c r="E2602" s="22">
        <f t="shared" si="2605"/>
        <v>0.02684628559</v>
      </c>
      <c r="K2602" s="26"/>
      <c r="L2602" s="26"/>
      <c r="M2602" s="26"/>
      <c r="N2602" s="26"/>
      <c r="O2602" s="26"/>
    </row>
    <row r="2603">
      <c r="A2603" s="19">
        <v>44036.0</v>
      </c>
      <c r="B2603" s="20">
        <v>168.6380615234375</v>
      </c>
      <c r="C2603" s="20">
        <v>2139.26806640625</v>
      </c>
      <c r="D2603" s="21">
        <f t="shared" ref="D2603:E2603" si="2606">B2603/B2602-1</f>
        <v>-0.007060897331</v>
      </c>
      <c r="E2603" s="22">
        <f t="shared" si="2606"/>
        <v>0.04293417979</v>
      </c>
      <c r="K2603" s="26"/>
      <c r="L2603" s="26"/>
      <c r="M2603" s="26"/>
      <c r="N2603" s="26"/>
      <c r="O2603" s="26"/>
    </row>
    <row r="2604">
      <c r="A2604" s="19">
        <v>44039.0</v>
      </c>
      <c r="B2604" s="20">
        <v>165.8399200439453</v>
      </c>
      <c r="C2604" s="20">
        <v>2149.285888671875</v>
      </c>
      <c r="D2604" s="21">
        <f t="shared" ref="D2604:E2604" si="2607">B2604/B2603-1</f>
        <v>-0.01659258565</v>
      </c>
      <c r="E2604" s="22">
        <f t="shared" si="2607"/>
        <v>0.004682827002</v>
      </c>
      <c r="K2604" s="26"/>
      <c r="L2604" s="26"/>
      <c r="M2604" s="26"/>
      <c r="N2604" s="26"/>
      <c r="O2604" s="26"/>
    </row>
    <row r="2605">
      <c r="A2605" s="19">
        <v>44040.0</v>
      </c>
      <c r="B2605" s="20">
        <v>173.4348754882812</v>
      </c>
      <c r="C2605" s="20">
        <v>2170.716796875</v>
      </c>
      <c r="D2605" s="21">
        <f t="shared" ref="D2605:E2605" si="2608">B2605/B2604-1</f>
        <v>0.0457969073</v>
      </c>
      <c r="E2605" s="22">
        <f t="shared" si="2608"/>
        <v>0.009971176155</v>
      </c>
      <c r="K2605" s="26"/>
      <c r="L2605" s="26"/>
      <c r="M2605" s="26"/>
      <c r="N2605" s="26"/>
      <c r="O2605" s="26"/>
    </row>
    <row r="2606">
      <c r="A2606" s="19">
        <v>44041.0</v>
      </c>
      <c r="B2606" s="20">
        <v>178.981201171875</v>
      </c>
      <c r="C2606" s="20">
        <v>2089.9267578125</v>
      </c>
      <c r="D2606" s="21">
        <f t="shared" ref="D2606:E2606" si="2609">B2606/B2605-1</f>
        <v>0.03197929867</v>
      </c>
      <c r="E2606" s="22">
        <f t="shared" si="2609"/>
        <v>-0.03721813881</v>
      </c>
      <c r="K2606" s="26"/>
      <c r="L2606" s="26"/>
      <c r="M2606" s="26"/>
      <c r="N2606" s="26"/>
      <c r="O2606" s="26"/>
    </row>
    <row r="2607">
      <c r="A2607" s="19">
        <v>44042.0</v>
      </c>
      <c r="B2607" s="20">
        <v>174.9338836669922</v>
      </c>
      <c r="C2607" s="20">
        <v>2102.087890625</v>
      </c>
      <c r="D2607" s="21">
        <f t="shared" ref="D2607:E2607" si="2610">B2607/B2606-1</f>
        <v>-0.02261308718</v>
      </c>
      <c r="E2607" s="22">
        <f t="shared" si="2610"/>
        <v>0.005818927753</v>
      </c>
      <c r="K2607" s="26"/>
      <c r="L2607" s="26"/>
      <c r="M2607" s="26"/>
      <c r="N2607" s="26"/>
      <c r="O2607" s="26"/>
    </row>
    <row r="2608">
      <c r="A2608" s="19">
        <v>44043.0</v>
      </c>
      <c r="B2608" s="20">
        <v>175.1337432861328</v>
      </c>
      <c r="C2608" s="20">
        <v>2060.4716796875</v>
      </c>
      <c r="D2608" s="21">
        <f t="shared" ref="D2608:E2608" si="2611">B2608/B2607-1</f>
        <v>0.001142486607</v>
      </c>
      <c r="E2608" s="22">
        <f t="shared" si="2611"/>
        <v>-0.0197975599</v>
      </c>
      <c r="K2608" s="26"/>
      <c r="L2608" s="26"/>
      <c r="M2608" s="26"/>
      <c r="N2608" s="26"/>
      <c r="O2608" s="26"/>
    </row>
    <row r="2609">
      <c r="A2609" s="19">
        <v>44046.0</v>
      </c>
      <c r="B2609" s="20">
        <v>172.1357421875</v>
      </c>
      <c r="C2609" s="20">
        <v>2002.557861328125</v>
      </c>
      <c r="D2609" s="21">
        <f t="shared" ref="D2609:E2609" si="2612">B2609/B2608-1</f>
        <v>-0.01711835219</v>
      </c>
      <c r="E2609" s="22">
        <f t="shared" si="2612"/>
        <v>-0.02810706836</v>
      </c>
      <c r="K2609" s="26"/>
      <c r="L2609" s="26"/>
      <c r="M2609" s="26"/>
      <c r="N2609" s="26"/>
      <c r="O2609" s="26"/>
    </row>
    <row r="2610">
      <c r="A2610" s="19">
        <v>44047.0</v>
      </c>
      <c r="B2610" s="20">
        <v>181.9792175292969</v>
      </c>
      <c r="C2610" s="20">
        <v>2143.703857421875</v>
      </c>
      <c r="D2610" s="21">
        <f t="shared" ref="D2610:E2610" si="2613">B2610/B2609-1</f>
        <v>0.05718437796</v>
      </c>
      <c r="E2610" s="22">
        <f t="shared" si="2613"/>
        <v>0.07048285536</v>
      </c>
      <c r="K2610" s="26"/>
      <c r="L2610" s="26"/>
      <c r="M2610" s="26"/>
      <c r="N2610" s="26"/>
      <c r="O2610" s="26"/>
    </row>
    <row r="2611">
      <c r="A2611" s="19">
        <v>44048.0</v>
      </c>
      <c r="B2611" s="20">
        <v>179.4808654785156</v>
      </c>
      <c r="C2611" s="20">
        <v>2119.63134765625</v>
      </c>
      <c r="D2611" s="21">
        <f t="shared" ref="D2611:E2611" si="2614">B2611/B2610-1</f>
        <v>-0.01372877675</v>
      </c>
      <c r="E2611" s="22">
        <f t="shared" si="2614"/>
        <v>-0.01122940078</v>
      </c>
      <c r="K2611" s="26"/>
      <c r="L2611" s="26"/>
      <c r="M2611" s="26"/>
      <c r="N2611" s="26"/>
      <c r="O2611" s="26"/>
    </row>
    <row r="2612">
      <c r="A2612" s="19">
        <v>44049.0</v>
      </c>
      <c r="B2612" s="20">
        <v>185.8266448974609</v>
      </c>
      <c r="C2612" s="20">
        <v>2127.2568359375</v>
      </c>
      <c r="D2612" s="21">
        <f t="shared" ref="D2612:E2612" si="2615">B2612/B2611-1</f>
        <v>0.03535630053</v>
      </c>
      <c r="E2612" s="22">
        <f t="shared" si="2615"/>
        <v>0.003597554023</v>
      </c>
      <c r="K2612" s="26"/>
      <c r="L2612" s="26"/>
      <c r="M2612" s="26"/>
      <c r="N2612" s="26"/>
      <c r="O2612" s="26"/>
    </row>
    <row r="2613">
      <c r="A2613" s="19">
        <v>44050.0</v>
      </c>
      <c r="B2613" s="20">
        <v>192.7720336914062</v>
      </c>
      <c r="C2613" s="20">
        <v>2139.567138671875</v>
      </c>
      <c r="D2613" s="21">
        <f t="shared" ref="D2613:E2613" si="2616">B2613/B2612-1</f>
        <v>0.03737563468</v>
      </c>
      <c r="E2613" s="22">
        <f t="shared" si="2616"/>
        <v>0.005786937678</v>
      </c>
      <c r="K2613" s="26"/>
      <c r="L2613" s="26"/>
      <c r="M2613" s="26"/>
      <c r="N2613" s="26"/>
      <c r="O2613" s="26"/>
    </row>
    <row r="2614">
      <c r="A2614" s="19">
        <v>44053.0</v>
      </c>
      <c r="B2614" s="20">
        <v>195.5701751708984</v>
      </c>
      <c r="C2614" s="20">
        <v>2113.052490234375</v>
      </c>
      <c r="D2614" s="21">
        <f t="shared" ref="D2614:E2614" si="2617">B2614/B2613-1</f>
        <v>0.01451528744</v>
      </c>
      <c r="E2614" s="22">
        <f t="shared" si="2617"/>
        <v>-0.01239252929</v>
      </c>
      <c r="K2614" s="26"/>
      <c r="L2614" s="26"/>
      <c r="M2614" s="26"/>
      <c r="N2614" s="26"/>
      <c r="O2614" s="26"/>
    </row>
    <row r="2615">
      <c r="A2615" s="19">
        <v>44054.0</v>
      </c>
      <c r="B2615" s="20">
        <v>195.7200927734375</v>
      </c>
      <c r="C2615" s="20">
        <v>2126.957763671875</v>
      </c>
      <c r="D2615" s="21">
        <f t="shared" ref="D2615:E2615" si="2618">B2615/B2614-1</f>
        <v>0.0007665667958</v>
      </c>
      <c r="E2615" s="22">
        <f t="shared" si="2618"/>
        <v>0.006580656894</v>
      </c>
      <c r="K2615" s="26"/>
      <c r="L2615" s="26"/>
      <c r="M2615" s="26"/>
      <c r="N2615" s="26"/>
      <c r="O2615" s="26"/>
    </row>
    <row r="2616">
      <c r="A2616" s="19">
        <v>44055.0</v>
      </c>
      <c r="B2616" s="20">
        <v>197.56884765625</v>
      </c>
      <c r="C2616" s="20">
        <v>2120.77783203125</v>
      </c>
      <c r="D2616" s="21">
        <f t="shared" ref="D2616:E2616" si="2619">B2616/B2615-1</f>
        <v>0.009445912561</v>
      </c>
      <c r="E2616" s="22">
        <f t="shared" si="2619"/>
        <v>-0.002905526262</v>
      </c>
      <c r="K2616" s="26"/>
      <c r="L2616" s="26"/>
      <c r="M2616" s="26"/>
      <c r="N2616" s="26"/>
      <c r="O2616" s="26"/>
    </row>
    <row r="2617">
      <c r="A2617" s="19">
        <v>44056.0</v>
      </c>
      <c r="B2617" s="20">
        <v>200.6168365478516</v>
      </c>
      <c r="C2617" s="20">
        <v>2115.245361328125</v>
      </c>
      <c r="D2617" s="21">
        <f t="shared" ref="D2617:E2617" si="2620">B2617/B2616-1</f>
        <v>0.01542747719</v>
      </c>
      <c r="E2617" s="22">
        <f t="shared" si="2620"/>
        <v>-0.002608698855</v>
      </c>
      <c r="K2617" s="26"/>
      <c r="L2617" s="26"/>
      <c r="M2617" s="26"/>
      <c r="N2617" s="26"/>
      <c r="O2617" s="26"/>
    </row>
    <row r="2618">
      <c r="A2618" s="19">
        <v>44057.0</v>
      </c>
      <c r="B2618" s="20">
        <v>196.0698547363281</v>
      </c>
      <c r="C2618" s="20">
        <v>2107.02197265625</v>
      </c>
      <c r="D2618" s="21">
        <f t="shared" ref="D2618:E2618" si="2621">B2618/B2617-1</f>
        <v>-0.02266500604</v>
      </c>
      <c r="E2618" s="22">
        <f t="shared" si="2621"/>
        <v>-0.003887676022</v>
      </c>
      <c r="K2618" s="26"/>
      <c r="L2618" s="26"/>
      <c r="M2618" s="26"/>
      <c r="N2618" s="26"/>
      <c r="O2618" s="26"/>
    </row>
    <row r="2619">
      <c r="A2619" s="19">
        <v>44060.0</v>
      </c>
      <c r="B2619" s="20">
        <v>197.6687927246094</v>
      </c>
      <c r="C2619" s="20">
        <v>2084.64404296875</v>
      </c>
      <c r="D2619" s="21">
        <f t="shared" ref="D2619:E2619" si="2622">B2619/B2618-1</f>
        <v>0.008154940444</v>
      </c>
      <c r="E2619" s="22">
        <f t="shared" si="2622"/>
        <v>-0.01062064372</v>
      </c>
      <c r="K2619" s="26"/>
      <c r="L2619" s="26"/>
      <c r="M2619" s="26"/>
      <c r="N2619" s="26"/>
      <c r="O2619" s="26"/>
    </row>
    <row r="2620">
      <c r="A2620" s="19">
        <v>44061.0</v>
      </c>
      <c r="B2620" s="20">
        <v>213.5582427978516</v>
      </c>
      <c r="C2620" s="20">
        <v>2111.756591796875</v>
      </c>
      <c r="D2620" s="21">
        <f t="shared" ref="D2620:E2620" si="2623">B2620/B2619-1</f>
        <v>0.08038421166</v>
      </c>
      <c r="E2620" s="22">
        <f t="shared" si="2623"/>
        <v>0.01300584093</v>
      </c>
      <c r="K2620" s="26"/>
      <c r="L2620" s="26"/>
      <c r="M2620" s="26"/>
      <c r="N2620" s="26"/>
      <c r="O2620" s="26"/>
    </row>
    <row r="2621">
      <c r="A2621" s="19">
        <v>44062.0</v>
      </c>
      <c r="B2621" s="20">
        <v>239.3910980224609</v>
      </c>
      <c r="C2621" s="20">
        <v>2124.715087890625</v>
      </c>
      <c r="D2621" s="21">
        <f t="shared" ref="D2621:E2621" si="2624">B2621/B2620-1</f>
        <v>0.120963981</v>
      </c>
      <c r="E2621" s="22">
        <f t="shared" si="2624"/>
        <v>0.006136358775</v>
      </c>
      <c r="K2621" s="26"/>
      <c r="L2621" s="26"/>
      <c r="M2621" s="26"/>
      <c r="N2621" s="26"/>
      <c r="O2621" s="26"/>
    </row>
    <row r="2622">
      <c r="A2622" s="19">
        <v>44063.0</v>
      </c>
      <c r="B2622" s="20">
        <v>233.8447723388672</v>
      </c>
      <c r="C2622" s="20">
        <v>2090.32568359375</v>
      </c>
      <c r="D2622" s="21">
        <f t="shared" ref="D2622:E2622" si="2625">B2622/B2621-1</f>
        <v>-0.02316847088</v>
      </c>
      <c r="E2622" s="22">
        <f t="shared" si="2625"/>
        <v>-0.01618541916</v>
      </c>
      <c r="K2622" s="26"/>
      <c r="L2622" s="26"/>
      <c r="M2622" s="26"/>
      <c r="N2622" s="26"/>
      <c r="O2622" s="26"/>
    </row>
    <row r="2623">
      <c r="A2623" s="19">
        <v>44064.0</v>
      </c>
      <c r="B2623" s="20">
        <v>233.1952209472656</v>
      </c>
      <c r="C2623" s="20">
        <v>2075.17431640625</v>
      </c>
      <c r="D2623" s="21">
        <f t="shared" ref="D2623:E2623" si="2626">B2623/B2622-1</f>
        <v>-0.002777703282</v>
      </c>
      <c r="E2623" s="22">
        <f t="shared" si="2626"/>
        <v>-0.007248328481</v>
      </c>
      <c r="K2623" s="26"/>
      <c r="L2623" s="26"/>
      <c r="M2623" s="26"/>
      <c r="N2623" s="26"/>
      <c r="O2623" s="26"/>
    </row>
    <row r="2624">
      <c r="A2624" s="19">
        <v>44067.0</v>
      </c>
      <c r="B2624" s="20">
        <v>248.5350189208984</v>
      </c>
      <c r="C2624" s="20">
        <v>2089.02978515625</v>
      </c>
      <c r="D2624" s="21">
        <f t="shared" ref="D2624:E2624" si="2627">B2624/B2623-1</f>
        <v>0.06578092772</v>
      </c>
      <c r="E2624" s="22">
        <f t="shared" si="2627"/>
        <v>0.006676773436</v>
      </c>
      <c r="K2624" s="26"/>
      <c r="L2624" s="26"/>
      <c r="M2624" s="26"/>
      <c r="N2624" s="26"/>
      <c r="O2624" s="26"/>
    </row>
    <row r="2625">
      <c r="A2625" s="19">
        <v>44068.0</v>
      </c>
      <c r="B2625" s="20">
        <v>307.3459777832031</v>
      </c>
      <c r="C2625" s="20">
        <v>2075.423583984375</v>
      </c>
      <c r="D2625" s="21">
        <f t="shared" ref="D2625:E2625" si="2628">B2625/B2624-1</f>
        <v>0.2366304721</v>
      </c>
      <c r="E2625" s="22">
        <f t="shared" si="2628"/>
        <v>-0.006513167629</v>
      </c>
      <c r="K2625" s="26"/>
      <c r="L2625" s="26"/>
      <c r="M2625" s="26"/>
      <c r="N2625" s="26"/>
      <c r="O2625" s="26"/>
    </row>
    <row r="2626">
      <c r="A2626" s="19">
        <v>44069.0</v>
      </c>
      <c r="B2626" s="20">
        <v>285.3605651855469</v>
      </c>
      <c r="C2626" s="20">
        <v>2130.446533203125</v>
      </c>
      <c r="D2626" s="21">
        <f t="shared" ref="D2626:E2626" si="2629">B2626/B2625-1</f>
        <v>-0.07153310662</v>
      </c>
      <c r="E2626" s="22">
        <f t="shared" si="2629"/>
        <v>0.02651167195</v>
      </c>
      <c r="K2626" s="26"/>
      <c r="L2626" s="26"/>
      <c r="M2626" s="26"/>
      <c r="N2626" s="26"/>
      <c r="O2626" s="26"/>
    </row>
    <row r="2627">
      <c r="A2627" s="19">
        <v>44070.0</v>
      </c>
      <c r="B2627" s="20">
        <v>286.5098266601562</v>
      </c>
      <c r="C2627" s="20">
        <v>2103.832275390625</v>
      </c>
      <c r="D2627" s="21">
        <f t="shared" ref="D2627:E2627" si="2630">B2627/B2626-1</f>
        <v>0.004027401172</v>
      </c>
      <c r="E2627" s="22">
        <f t="shared" si="2630"/>
        <v>-0.01249233783</v>
      </c>
      <c r="K2627" s="26"/>
      <c r="L2627" s="26"/>
      <c r="M2627" s="26"/>
      <c r="N2627" s="26"/>
      <c r="O2627" s="26"/>
    </row>
    <row r="2628">
      <c r="A2628" s="19">
        <v>44071.0</v>
      </c>
      <c r="B2628" s="20">
        <v>288.0588073730469</v>
      </c>
      <c r="C2628" s="20">
        <v>2109.3642578125</v>
      </c>
      <c r="D2628" s="21">
        <f t="shared" ref="D2628:E2628" si="2631">B2628/B2627-1</f>
        <v>0.00540637901</v>
      </c>
      <c r="E2628" s="22">
        <f t="shared" si="2631"/>
        <v>0.002629478826</v>
      </c>
      <c r="K2628" s="26"/>
      <c r="L2628" s="26"/>
      <c r="M2628" s="26"/>
      <c r="N2628" s="26"/>
      <c r="O2628" s="26"/>
    </row>
    <row r="2629">
      <c r="A2629" s="19">
        <v>44074.0</v>
      </c>
      <c r="B2629" s="20">
        <v>279.3645629882812</v>
      </c>
      <c r="C2629" s="20">
        <v>2074.028076171875</v>
      </c>
      <c r="D2629" s="21">
        <f t="shared" ref="D2629:E2629" si="2632">B2629/B2628-1</f>
        <v>-0.03018218559</v>
      </c>
      <c r="E2629" s="22">
        <f t="shared" si="2632"/>
        <v>-0.0167520529</v>
      </c>
      <c r="K2629" s="26"/>
      <c r="L2629" s="26"/>
      <c r="M2629" s="26"/>
      <c r="N2629" s="26"/>
      <c r="O2629" s="26"/>
    </row>
    <row r="2630">
      <c r="A2630" s="19">
        <v>44075.0</v>
      </c>
      <c r="B2630" s="20">
        <v>280.9135437011719</v>
      </c>
      <c r="C2630" s="20">
        <v>2080.556884765625</v>
      </c>
      <c r="D2630" s="21">
        <f t="shared" ref="D2630:E2630" si="2633">B2630/B2629-1</f>
        <v>0.005544657119</v>
      </c>
      <c r="E2630" s="22">
        <f t="shared" si="2633"/>
        <v>0.003147888242</v>
      </c>
      <c r="K2630" s="26"/>
      <c r="L2630" s="26"/>
      <c r="M2630" s="26"/>
      <c r="N2630" s="26"/>
      <c r="O2630" s="26"/>
    </row>
    <row r="2631">
      <c r="A2631" s="19">
        <v>44076.0</v>
      </c>
      <c r="B2631" s="20">
        <v>292.8555908203125</v>
      </c>
      <c r="C2631" s="20">
        <v>2121.375732421875</v>
      </c>
      <c r="D2631" s="21">
        <f t="shared" ref="D2631:E2631" si="2634">B2631/B2630-1</f>
        <v>0.04251146798</v>
      </c>
      <c r="E2631" s="22">
        <f t="shared" si="2634"/>
        <v>0.01961919328</v>
      </c>
      <c r="K2631" s="26"/>
      <c r="L2631" s="26"/>
      <c r="M2631" s="26"/>
      <c r="N2631" s="26"/>
      <c r="O2631" s="26"/>
    </row>
    <row r="2632">
      <c r="A2632" s="19">
        <v>44077.0</v>
      </c>
      <c r="B2632" s="20">
        <v>291.0567932128906</v>
      </c>
      <c r="C2632" s="20">
        <v>2105.327392578125</v>
      </c>
      <c r="D2632" s="21">
        <f t="shared" ref="D2632:E2632" si="2635">B2632/B2631-1</f>
        <v>-0.006142268284</v>
      </c>
      <c r="E2632" s="22">
        <f t="shared" si="2635"/>
        <v>-0.007565062426</v>
      </c>
      <c r="K2632" s="26"/>
      <c r="L2632" s="26"/>
      <c r="M2632" s="26"/>
      <c r="N2632" s="26"/>
      <c r="O2632" s="26"/>
    </row>
    <row r="2633">
      <c r="A2633" s="19">
        <v>44078.0</v>
      </c>
      <c r="B2633" s="20">
        <v>284.9608459472656</v>
      </c>
      <c r="C2633" s="20">
        <v>2070.589111328125</v>
      </c>
      <c r="D2633" s="21">
        <f t="shared" ref="D2633:E2633" si="2636">B2633/B2632-1</f>
        <v>-0.0209441848</v>
      </c>
      <c r="E2633" s="22">
        <f t="shared" si="2636"/>
        <v>-0.01650018015</v>
      </c>
      <c r="K2633" s="26"/>
      <c r="L2633" s="26"/>
      <c r="M2633" s="26"/>
      <c r="N2633" s="26"/>
      <c r="O2633" s="26"/>
    </row>
    <row r="2634">
      <c r="A2634" s="19">
        <v>44081.0</v>
      </c>
      <c r="B2634" s="20">
        <v>285.060791015625</v>
      </c>
      <c r="C2634" s="20">
        <v>2075.9716796875</v>
      </c>
      <c r="D2634" s="21">
        <f t="shared" ref="D2634:E2634" si="2637">B2634/B2633-1</f>
        <v>0.000350732635</v>
      </c>
      <c r="E2634" s="22">
        <f t="shared" si="2637"/>
        <v>0.002599534756</v>
      </c>
      <c r="K2634" s="26"/>
      <c r="L2634" s="26"/>
      <c r="M2634" s="26"/>
      <c r="N2634" s="26"/>
      <c r="O2634" s="26"/>
    </row>
    <row r="2635">
      <c r="A2635" s="19">
        <v>44082.0</v>
      </c>
      <c r="B2635" s="20">
        <v>277.5158081054688</v>
      </c>
      <c r="C2635" s="20">
        <v>2100.343505859375</v>
      </c>
      <c r="D2635" s="21">
        <f t="shared" ref="D2635:E2635" si="2638">B2635/B2634-1</f>
        <v>-0.02646797858</v>
      </c>
      <c r="E2635" s="22">
        <f t="shared" si="2638"/>
        <v>0.01173996081</v>
      </c>
      <c r="K2635" s="26"/>
      <c r="L2635" s="26"/>
      <c r="M2635" s="26"/>
      <c r="N2635" s="26"/>
      <c r="O2635" s="26"/>
    </row>
    <row r="2636">
      <c r="A2636" s="19">
        <v>44083.0</v>
      </c>
      <c r="B2636" s="20">
        <v>282.8622436523438</v>
      </c>
      <c r="C2636" s="20">
        <v>2154.41943359375</v>
      </c>
      <c r="D2636" s="21">
        <f t="shared" ref="D2636:E2636" si="2639">B2636/B2635-1</f>
        <v>0.01926533693</v>
      </c>
      <c r="E2636" s="22">
        <f t="shared" si="2639"/>
        <v>0.02574623036</v>
      </c>
      <c r="K2636" s="26"/>
      <c r="L2636" s="26"/>
      <c r="M2636" s="26"/>
      <c r="N2636" s="26"/>
      <c r="O2636" s="26"/>
    </row>
    <row r="2637">
      <c r="A2637" s="19">
        <v>44084.0</v>
      </c>
      <c r="B2637" s="20">
        <v>298.1021118164062</v>
      </c>
      <c r="C2637" s="20">
        <v>2306.579833984375</v>
      </c>
      <c r="D2637" s="21">
        <f t="shared" ref="D2637:E2637" si="2640">B2637/B2636-1</f>
        <v>0.05387735022</v>
      </c>
      <c r="E2637" s="22">
        <f t="shared" si="2640"/>
        <v>0.07062710168</v>
      </c>
      <c r="K2637" s="26"/>
      <c r="L2637" s="26"/>
      <c r="M2637" s="26"/>
      <c r="N2637" s="26"/>
      <c r="O2637" s="26"/>
    </row>
    <row r="2638">
      <c r="A2638" s="19">
        <v>44085.0</v>
      </c>
      <c r="B2638" s="20">
        <v>295.8036499023438</v>
      </c>
      <c r="C2638" s="20">
        <v>2312.3115234375</v>
      </c>
      <c r="D2638" s="21">
        <f t="shared" ref="D2638:E2638" si="2641">B2638/B2637-1</f>
        <v>-0.007710317448</v>
      </c>
      <c r="E2638" s="22">
        <f t="shared" si="2641"/>
        <v>0.002484930011</v>
      </c>
      <c r="K2638" s="26"/>
      <c r="L2638" s="26"/>
      <c r="M2638" s="26"/>
      <c r="N2638" s="26"/>
      <c r="O2638" s="26"/>
    </row>
    <row r="2639">
      <c r="A2639" s="19">
        <v>44088.0</v>
      </c>
      <c r="B2639" s="20">
        <v>292.9555358886719</v>
      </c>
      <c r="C2639" s="20">
        <v>2295.166748046875</v>
      </c>
      <c r="D2639" s="21">
        <f t="shared" ref="D2639:E2639" si="2642">B2639/B2638-1</f>
        <v>-0.009628393749</v>
      </c>
      <c r="E2639" s="22">
        <f t="shared" si="2642"/>
        <v>-0.007414561237</v>
      </c>
      <c r="K2639" s="26"/>
      <c r="L2639" s="26"/>
      <c r="M2639" s="26"/>
      <c r="N2639" s="26"/>
      <c r="O2639" s="26"/>
    </row>
    <row r="2640">
      <c r="A2640" s="19">
        <v>44089.0</v>
      </c>
      <c r="B2640" s="20">
        <v>288.3585815429688</v>
      </c>
      <c r="C2640" s="20">
        <v>2311.41455078125</v>
      </c>
      <c r="D2640" s="21">
        <f t="shared" ref="D2640:E2640" si="2643">B2640/B2639-1</f>
        <v>-0.01569164526</v>
      </c>
      <c r="E2640" s="22">
        <f t="shared" si="2643"/>
        <v>0.007079138258</v>
      </c>
      <c r="K2640" s="26"/>
      <c r="L2640" s="26"/>
      <c r="M2640" s="26"/>
      <c r="N2640" s="26"/>
      <c r="O2640" s="26"/>
    </row>
    <row r="2641">
      <c r="A2641" s="19">
        <v>44090.0</v>
      </c>
      <c r="B2641" s="20">
        <v>296.9029235839844</v>
      </c>
      <c r="C2641" s="20">
        <v>2317.09619140625</v>
      </c>
      <c r="D2641" s="21">
        <f t="shared" ref="D2641:E2641" si="2644">B2641/B2640-1</f>
        <v>0.02963096155</v>
      </c>
      <c r="E2641" s="22">
        <f t="shared" si="2644"/>
        <v>0.002458079457</v>
      </c>
      <c r="K2641" s="26"/>
      <c r="L2641" s="26"/>
      <c r="M2641" s="26"/>
      <c r="N2641" s="26"/>
      <c r="O2641" s="26"/>
    </row>
    <row r="2642">
      <c r="A2642" s="19">
        <v>44091.0</v>
      </c>
      <c r="B2642" s="20">
        <v>293.5051879882812</v>
      </c>
      <c r="C2642" s="20">
        <v>2291.37890625</v>
      </c>
      <c r="D2642" s="21">
        <f t="shared" ref="D2642:E2642" si="2645">B2642/B2641-1</f>
        <v>-0.01144392771</v>
      </c>
      <c r="E2642" s="22">
        <f t="shared" si="2645"/>
        <v>-0.01109892859</v>
      </c>
      <c r="K2642" s="26"/>
      <c r="L2642" s="26"/>
      <c r="M2642" s="26"/>
      <c r="N2642" s="26"/>
      <c r="O2642" s="26"/>
    </row>
    <row r="2643">
      <c r="A2643" s="19">
        <v>44092.0</v>
      </c>
      <c r="B2643" s="20">
        <v>291.3565979003906</v>
      </c>
      <c r="C2643" s="20">
        <v>2298.306396484375</v>
      </c>
      <c r="D2643" s="21">
        <f t="shared" ref="D2643:E2643" si="2646">B2643/B2642-1</f>
        <v>-0.007320450117</v>
      </c>
      <c r="E2643" s="22">
        <f t="shared" si="2646"/>
        <v>0.003023284458</v>
      </c>
      <c r="K2643" s="26"/>
      <c r="L2643" s="26"/>
      <c r="M2643" s="26"/>
      <c r="N2643" s="26"/>
      <c r="O2643" s="26"/>
    </row>
    <row r="2644">
      <c r="A2644" s="19">
        <v>44095.0</v>
      </c>
      <c r="B2644" s="20">
        <v>276.9161987304688</v>
      </c>
      <c r="C2644" s="20">
        <v>2248.616455078125</v>
      </c>
      <c r="D2644" s="21">
        <f t="shared" ref="D2644:E2644" si="2647">B2644/B2643-1</f>
        <v>-0.04956262969</v>
      </c>
      <c r="E2644" s="22">
        <f t="shared" si="2647"/>
        <v>-0.0216202424</v>
      </c>
      <c r="K2644" s="26"/>
      <c r="L2644" s="26"/>
      <c r="M2644" s="26"/>
      <c r="N2644" s="26"/>
      <c r="O2644" s="26"/>
    </row>
    <row r="2645">
      <c r="A2645" s="19">
        <v>44096.0</v>
      </c>
      <c r="B2645" s="20">
        <v>280.2139892578125</v>
      </c>
      <c r="C2645" s="20">
        <v>2204.0595703125</v>
      </c>
      <c r="D2645" s="21">
        <f t="shared" ref="D2645:E2645" si="2648">B2645/B2644-1</f>
        <v>0.01190898381</v>
      </c>
      <c r="E2645" s="22">
        <f t="shared" si="2648"/>
        <v>-0.01981524447</v>
      </c>
      <c r="K2645" s="26"/>
      <c r="L2645" s="26"/>
      <c r="M2645" s="26"/>
      <c r="N2645" s="26"/>
      <c r="O2645" s="26"/>
    </row>
    <row r="2646">
      <c r="A2646" s="19">
        <v>44097.0</v>
      </c>
      <c r="B2646" s="20">
        <v>283.3619079589844</v>
      </c>
      <c r="C2646" s="20">
        <v>2223.646728515625</v>
      </c>
      <c r="D2646" s="21">
        <f t="shared" ref="D2646:E2646" si="2649">B2646/B2645-1</f>
        <v>0.01123398125</v>
      </c>
      <c r="E2646" s="22">
        <f t="shared" si="2649"/>
        <v>0.008886855177</v>
      </c>
      <c r="K2646" s="26"/>
      <c r="L2646" s="26"/>
      <c r="M2646" s="26"/>
      <c r="N2646" s="26"/>
      <c r="O2646" s="26"/>
    </row>
    <row r="2647">
      <c r="A2647" s="19">
        <v>44098.0</v>
      </c>
      <c r="B2647" s="20">
        <v>270.2705993652344</v>
      </c>
      <c r="C2647" s="20">
        <v>2174.205810546875</v>
      </c>
      <c r="D2647" s="21">
        <f t="shared" ref="D2647:E2647" si="2650">B2647/B2646-1</f>
        <v>-0.04619995923</v>
      </c>
      <c r="E2647" s="22">
        <f t="shared" si="2650"/>
        <v>-0.02223416037</v>
      </c>
      <c r="K2647" s="26"/>
      <c r="L2647" s="26"/>
      <c r="M2647" s="26"/>
      <c r="N2647" s="26"/>
      <c r="O2647" s="26"/>
    </row>
    <row r="2648">
      <c r="A2648" s="19">
        <v>44099.0</v>
      </c>
      <c r="B2648" s="20">
        <v>280.1140441894531</v>
      </c>
      <c r="C2648" s="20">
        <v>2194.639892578125</v>
      </c>
      <c r="D2648" s="21">
        <f t="shared" ref="D2648:E2648" si="2651">B2648/B2647-1</f>
        <v>0.0364207015</v>
      </c>
      <c r="E2648" s="22">
        <f t="shared" si="2651"/>
        <v>0.009398412023</v>
      </c>
      <c r="K2648" s="26"/>
      <c r="L2648" s="26"/>
      <c r="M2648" s="26"/>
      <c r="N2648" s="26"/>
      <c r="O2648" s="26"/>
    </row>
    <row r="2649">
      <c r="A2649" s="19">
        <v>44102.0</v>
      </c>
      <c r="B2649" s="20">
        <v>295.5038757324219</v>
      </c>
      <c r="C2649" s="20">
        <v>2209.143310546875</v>
      </c>
      <c r="D2649" s="21">
        <f t="shared" ref="D2649:E2649" si="2652">B2649/B2648-1</f>
        <v>0.05494130645</v>
      </c>
      <c r="E2649" s="22">
        <f t="shared" si="2652"/>
        <v>0.006608563901</v>
      </c>
      <c r="K2649" s="26"/>
      <c r="L2649" s="26"/>
      <c r="M2649" s="26"/>
      <c r="N2649" s="26"/>
      <c r="O2649" s="26"/>
    </row>
    <row r="2650">
      <c r="A2650" s="19">
        <v>44103.0</v>
      </c>
      <c r="B2650" s="20">
        <v>297.702392578125</v>
      </c>
      <c r="C2650" s="20">
        <v>2237.85107421875</v>
      </c>
      <c r="D2650" s="21">
        <f t="shared" ref="D2650:E2650" si="2653">B2650/B2649-1</f>
        <v>0.007439891745</v>
      </c>
      <c r="E2650" s="22">
        <f t="shared" si="2653"/>
        <v>0.01299497572</v>
      </c>
      <c r="K2650" s="26"/>
      <c r="L2650" s="26"/>
      <c r="M2650" s="26"/>
      <c r="N2650" s="26"/>
      <c r="O2650" s="26"/>
    </row>
    <row r="2651">
      <c r="A2651" s="19">
        <v>44104.0</v>
      </c>
      <c r="B2651" s="20">
        <v>296.9029235839844</v>
      </c>
      <c r="C2651" s="20">
        <v>2227.185302734375</v>
      </c>
      <c r="D2651" s="21">
        <f t="shared" ref="D2651:E2651" si="2654">B2651/B2650-1</f>
        <v>-0.002685463786</v>
      </c>
      <c r="E2651" s="22">
        <f t="shared" si="2654"/>
        <v>-0.004766077425</v>
      </c>
      <c r="K2651" s="26"/>
      <c r="L2651" s="26"/>
      <c r="M2651" s="26"/>
      <c r="N2651" s="26"/>
      <c r="O2651" s="26"/>
    </row>
    <row r="2652">
      <c r="A2652" s="19">
        <v>44105.0</v>
      </c>
      <c r="B2652" s="20">
        <v>307.9455871582031</v>
      </c>
      <c r="C2652" s="20">
        <v>2218.114501953125</v>
      </c>
      <c r="D2652" s="21">
        <f t="shared" ref="D2652:E2652" si="2655">B2652/B2651-1</f>
        <v>0.03719284216</v>
      </c>
      <c r="E2652" s="22">
        <f t="shared" si="2655"/>
        <v>-0.004072764296</v>
      </c>
      <c r="K2652" s="26"/>
      <c r="L2652" s="26"/>
      <c r="M2652" s="26"/>
      <c r="N2652" s="26"/>
      <c r="O2652" s="26"/>
    </row>
    <row r="2653">
      <c r="A2653" s="19">
        <v>44109.0</v>
      </c>
      <c r="B2653" s="20">
        <v>326.3833618164062</v>
      </c>
      <c r="C2653" s="20">
        <v>2205.106201171875</v>
      </c>
      <c r="D2653" s="21">
        <f t="shared" ref="D2653:E2653" si="2656">B2653/B2652-1</f>
        <v>0.05987348229</v>
      </c>
      <c r="E2653" s="22">
        <f t="shared" si="2656"/>
        <v>-0.005864575868</v>
      </c>
      <c r="K2653" s="26"/>
      <c r="L2653" s="26"/>
      <c r="M2653" s="26"/>
      <c r="N2653" s="26"/>
      <c r="O2653" s="26"/>
    </row>
    <row r="2654">
      <c r="A2654" s="19">
        <v>44110.0</v>
      </c>
      <c r="B2654" s="20">
        <v>326.9329833984375</v>
      </c>
      <c r="C2654" s="20">
        <v>2203.262451171875</v>
      </c>
      <c r="D2654" s="21">
        <f t="shared" ref="D2654:E2654" si="2657">B2654/B2653-1</f>
        <v>0.001683975491</v>
      </c>
      <c r="E2654" s="22">
        <f t="shared" si="2657"/>
        <v>-0.0008361275294</v>
      </c>
      <c r="K2654" s="26"/>
      <c r="L2654" s="26"/>
      <c r="M2654" s="26"/>
      <c r="N2654" s="26"/>
      <c r="O2654" s="26"/>
    </row>
    <row r="2655">
      <c r="A2655" s="19">
        <v>44111.0</v>
      </c>
      <c r="B2655" s="20">
        <v>329.8810424804688</v>
      </c>
      <c r="C2655" s="20">
        <v>2250.260986328125</v>
      </c>
      <c r="D2655" s="21">
        <f t="shared" ref="D2655:E2655" si="2658">B2655/B2654-1</f>
        <v>0.009017319242</v>
      </c>
      <c r="E2655" s="22">
        <f t="shared" si="2658"/>
        <v>0.02133133759</v>
      </c>
      <c r="K2655" s="26"/>
      <c r="L2655" s="26"/>
      <c r="M2655" s="26"/>
      <c r="N2655" s="26"/>
      <c r="O2655" s="26"/>
    </row>
    <row r="2656">
      <c r="A2656" s="19">
        <v>44112.0</v>
      </c>
      <c r="B2656" s="20">
        <v>316.0402221679688</v>
      </c>
      <c r="C2656" s="20">
        <v>2232.069580078125</v>
      </c>
      <c r="D2656" s="21">
        <f t="shared" ref="D2656:E2656" si="2659">B2656/B2655-1</f>
        <v>-0.04195700428</v>
      </c>
      <c r="E2656" s="22">
        <f t="shared" si="2659"/>
        <v>-0.008084131734</v>
      </c>
      <c r="K2656" s="26"/>
      <c r="L2656" s="26"/>
      <c r="M2656" s="26"/>
      <c r="N2656" s="26"/>
      <c r="O2656" s="26"/>
    </row>
    <row r="2657">
      <c r="A2657" s="19">
        <v>44113.0</v>
      </c>
      <c r="B2657" s="20">
        <v>312.7923889160156</v>
      </c>
      <c r="C2657" s="20">
        <v>2226.2880859375</v>
      </c>
      <c r="D2657" s="21">
        <f t="shared" ref="D2657:E2657" si="2660">B2657/B2656-1</f>
        <v>-0.01027664526</v>
      </c>
      <c r="E2657" s="22">
        <f t="shared" si="2660"/>
        <v>-0.002590194406</v>
      </c>
      <c r="K2657" s="26"/>
      <c r="L2657" s="26"/>
      <c r="M2657" s="26"/>
      <c r="N2657" s="26"/>
      <c r="O2657" s="26"/>
    </row>
    <row r="2658">
      <c r="A2658" s="19">
        <v>44116.0</v>
      </c>
      <c r="B2658" s="20">
        <v>315.1408081054688</v>
      </c>
      <c r="C2658" s="20">
        <v>2229.876708984375</v>
      </c>
      <c r="D2658" s="21">
        <f t="shared" ref="D2658:E2658" si="2661">B2658/B2657-1</f>
        <v>0.007507916665</v>
      </c>
      <c r="E2658" s="22">
        <f t="shared" si="2661"/>
        <v>0.00161193112</v>
      </c>
      <c r="K2658" s="26"/>
      <c r="L2658" s="26"/>
      <c r="M2658" s="26"/>
      <c r="N2658" s="26"/>
      <c r="O2658" s="26"/>
    </row>
    <row r="2659">
      <c r="A2659" s="19">
        <v>44117.0</v>
      </c>
      <c r="B2659" s="20">
        <v>312.9922485351562</v>
      </c>
      <c r="C2659" s="20">
        <v>2273.38671875</v>
      </c>
      <c r="D2659" s="21">
        <f t="shared" ref="D2659:E2659" si="2662">B2659/B2658-1</f>
        <v>-0.006817776419</v>
      </c>
      <c r="E2659" s="22">
        <f t="shared" si="2662"/>
        <v>0.01951229393</v>
      </c>
      <c r="K2659" s="26"/>
      <c r="L2659" s="26"/>
      <c r="M2659" s="26"/>
      <c r="N2659" s="26"/>
      <c r="O2659" s="26"/>
    </row>
    <row r="2660">
      <c r="A2660" s="19">
        <v>44118.0</v>
      </c>
      <c r="B2660" s="20">
        <v>313.1921081542969</v>
      </c>
      <c r="C2660" s="20">
        <v>2280.164794921875</v>
      </c>
      <c r="D2660" s="21">
        <f t="shared" ref="D2660:E2660" si="2663">B2660/B2659-1</f>
        <v>0.0006385449482</v>
      </c>
      <c r="E2660" s="22">
        <f t="shared" si="2663"/>
        <v>0.002981488418</v>
      </c>
      <c r="K2660" s="26"/>
      <c r="L2660" s="26"/>
      <c r="M2660" s="26"/>
      <c r="N2660" s="26"/>
      <c r="O2660" s="26"/>
    </row>
    <row r="2661">
      <c r="A2661" s="19">
        <v>44119.0</v>
      </c>
      <c r="B2661" s="20">
        <v>306.8963012695312</v>
      </c>
      <c r="C2661" s="20">
        <v>2199.424560546875</v>
      </c>
      <c r="D2661" s="21">
        <f t="shared" ref="D2661:E2661" si="2664">B2661/B2660-1</f>
        <v>-0.02010206107</v>
      </c>
      <c r="E2661" s="22">
        <f t="shared" si="2664"/>
        <v>-0.03540982413</v>
      </c>
      <c r="K2661" s="26"/>
      <c r="L2661" s="26"/>
      <c r="M2661" s="26"/>
      <c r="N2661" s="26"/>
      <c r="O2661" s="26"/>
    </row>
    <row r="2662">
      <c r="A2662" s="19">
        <v>44120.0</v>
      </c>
      <c r="B2662" s="20">
        <v>306.7963562011719</v>
      </c>
      <c r="C2662" s="20">
        <v>2168.822998046875</v>
      </c>
      <c r="D2662" s="21">
        <f t="shared" ref="D2662:E2662" si="2665">B2662/B2661-1</f>
        <v>-0.0003256639717</v>
      </c>
      <c r="E2662" s="22">
        <f t="shared" si="2665"/>
        <v>-0.01391344038</v>
      </c>
      <c r="K2662" s="26"/>
      <c r="L2662" s="26"/>
      <c r="M2662" s="26"/>
      <c r="N2662" s="26"/>
      <c r="O2662" s="26"/>
    </row>
    <row r="2663">
      <c r="A2663" s="19">
        <v>44123.0</v>
      </c>
      <c r="B2663" s="20">
        <v>316.7397766113281</v>
      </c>
      <c r="C2663" s="20">
        <v>2169.2216796875</v>
      </c>
      <c r="D2663" s="21">
        <f t="shared" ref="D2663:E2663" si="2666">B2663/B2662-1</f>
        <v>0.03241049057</v>
      </c>
      <c r="E2663" s="22">
        <f t="shared" si="2666"/>
        <v>0.000183823964</v>
      </c>
      <c r="K2663" s="26"/>
      <c r="L2663" s="26"/>
      <c r="M2663" s="26"/>
      <c r="N2663" s="26"/>
      <c r="O2663" s="26"/>
    </row>
    <row r="2664">
      <c r="A2664" s="19">
        <v>44124.0</v>
      </c>
      <c r="B2664" s="20">
        <v>321.6864624023438</v>
      </c>
      <c r="C2664" s="20">
        <v>2148.98681640625</v>
      </c>
      <c r="D2664" s="21">
        <f t="shared" ref="D2664:E2664" si="2667">B2664/B2663-1</f>
        <v>0.01561750736</v>
      </c>
      <c r="E2664" s="22">
        <f t="shared" si="2667"/>
        <v>-0.00932816755</v>
      </c>
      <c r="K2664" s="26"/>
      <c r="L2664" s="26"/>
      <c r="M2664" s="26"/>
      <c r="N2664" s="26"/>
      <c r="O2664" s="26"/>
    </row>
    <row r="2665">
      <c r="A2665" s="19">
        <v>44125.0</v>
      </c>
      <c r="B2665" s="20">
        <v>311.7930297851562</v>
      </c>
      <c r="C2665" s="20">
        <v>2117.787353515625</v>
      </c>
      <c r="D2665" s="21">
        <f t="shared" ref="D2665:E2665" si="2668">B2665/B2664-1</f>
        <v>-0.03075489265</v>
      </c>
      <c r="E2665" s="22">
        <f t="shared" si="2668"/>
        <v>-0.01451821977</v>
      </c>
      <c r="K2665" s="26"/>
      <c r="L2665" s="26"/>
      <c r="M2665" s="26"/>
      <c r="N2665" s="26"/>
      <c r="O2665" s="26"/>
    </row>
    <row r="2666">
      <c r="A2666" s="19">
        <v>44126.0</v>
      </c>
      <c r="B2666" s="20">
        <v>311.2933654785156</v>
      </c>
      <c r="C2666" s="20">
        <v>2100.19384765625</v>
      </c>
      <c r="D2666" s="21">
        <f t="shared" ref="D2666:E2666" si="2669">B2666/B2665-1</f>
        <v>-0.00160255124</v>
      </c>
      <c r="E2666" s="22">
        <f t="shared" si="2669"/>
        <v>-0.00830749406</v>
      </c>
      <c r="K2666" s="26"/>
      <c r="L2666" s="26"/>
      <c r="M2666" s="26"/>
      <c r="N2666" s="26"/>
      <c r="O2666" s="26"/>
    </row>
    <row r="2667">
      <c r="A2667" s="19">
        <v>44127.0</v>
      </c>
      <c r="B2667" s="20">
        <v>315.2407531738281</v>
      </c>
      <c r="C2667" s="20">
        <v>2106.2744140625</v>
      </c>
      <c r="D2667" s="21">
        <f t="shared" ref="D2667:E2667" si="2670">B2667/B2666-1</f>
        <v>0.01268060336</v>
      </c>
      <c r="E2667" s="22">
        <f t="shared" si="2670"/>
        <v>0.002895240557</v>
      </c>
      <c r="K2667" s="26"/>
      <c r="L2667" s="26"/>
      <c r="M2667" s="26"/>
      <c r="N2667" s="26"/>
      <c r="O2667" s="26"/>
    </row>
    <row r="2668">
      <c r="A2668" s="19">
        <v>44130.0</v>
      </c>
      <c r="B2668" s="20">
        <v>307.1960754394531</v>
      </c>
      <c r="C2668" s="20">
        <v>2022.593383789062</v>
      </c>
      <c r="D2668" s="21">
        <f t="shared" ref="D2668:E2668" si="2671">B2668/B2667-1</f>
        <v>-0.02551915529</v>
      </c>
      <c r="E2668" s="22">
        <f t="shared" si="2671"/>
        <v>-0.03972940549</v>
      </c>
      <c r="K2668" s="26"/>
      <c r="L2668" s="26"/>
      <c r="M2668" s="26"/>
      <c r="N2668" s="26"/>
      <c r="O2668" s="26"/>
    </row>
    <row r="2669">
      <c r="A2669" s="19">
        <v>44131.0</v>
      </c>
      <c r="B2669" s="20">
        <v>313.8416748046875</v>
      </c>
      <c r="C2669" s="20">
        <v>2027.976196289062</v>
      </c>
      <c r="D2669" s="21">
        <f t="shared" ref="D2669:E2669" si="2672">B2669/B2668-1</f>
        <v>0.0216330868</v>
      </c>
      <c r="E2669" s="22">
        <f t="shared" si="2672"/>
        <v>0.002661341891</v>
      </c>
      <c r="K2669" s="26"/>
      <c r="L2669" s="26"/>
      <c r="M2669" s="26"/>
      <c r="N2669" s="26"/>
      <c r="O2669" s="26"/>
    </row>
    <row r="2670">
      <c r="A2670" s="19">
        <v>44132.0</v>
      </c>
      <c r="B2670" s="20">
        <v>318.6384887695312</v>
      </c>
      <c r="C2670" s="20">
        <v>2005.0</v>
      </c>
      <c r="D2670" s="21">
        <f t="shared" ref="D2670:E2670" si="2673">B2670/B2669-1</f>
        <v>0.01528418419</v>
      </c>
      <c r="E2670" s="22">
        <f t="shared" si="2673"/>
        <v>-0.01132961833</v>
      </c>
      <c r="K2670" s="26"/>
      <c r="L2670" s="26"/>
      <c r="M2670" s="26"/>
      <c r="N2670" s="26"/>
      <c r="O2670" s="26"/>
    </row>
    <row r="2671">
      <c r="A2671" s="19">
        <v>44133.0</v>
      </c>
      <c r="B2671" s="20">
        <v>328.6818237304688</v>
      </c>
      <c r="C2671" s="20">
        <v>2020.400512695312</v>
      </c>
      <c r="D2671" s="21">
        <f t="shared" ref="D2671:E2671" si="2674">B2671/B2670-1</f>
        <v>0.0315195286</v>
      </c>
      <c r="E2671" s="22">
        <f t="shared" si="2674"/>
        <v>0.007681053713</v>
      </c>
      <c r="K2671" s="26"/>
      <c r="L2671" s="26"/>
      <c r="M2671" s="26"/>
      <c r="N2671" s="26"/>
      <c r="O2671" s="26"/>
    </row>
    <row r="2672">
      <c r="A2672" s="19">
        <v>44134.0</v>
      </c>
      <c r="B2672" s="20">
        <v>339.4746704101562</v>
      </c>
      <c r="C2672" s="20">
        <v>2047.911987304688</v>
      </c>
      <c r="D2672" s="21">
        <f t="shared" ref="D2672:E2672" si="2675">B2672/B2671-1</f>
        <v>0.03283676157</v>
      </c>
      <c r="E2672" s="22">
        <f t="shared" si="2675"/>
        <v>0.01361684203</v>
      </c>
      <c r="K2672" s="26"/>
      <c r="L2672" s="26"/>
      <c r="M2672" s="26"/>
      <c r="N2672" s="26"/>
      <c r="O2672" s="26"/>
    </row>
    <row r="2673">
      <c r="A2673" s="19">
        <v>44137.0</v>
      </c>
      <c r="B2673" s="20">
        <v>340.8737487792969</v>
      </c>
      <c r="C2673" s="20">
        <v>1871.4296875</v>
      </c>
      <c r="D2673" s="21">
        <f t="shared" ref="D2673:E2673" si="2676">B2673/B2672-1</f>
        <v>0.004121304153</v>
      </c>
      <c r="E2673" s="22">
        <f t="shared" si="2676"/>
        <v>-0.08617670139</v>
      </c>
      <c r="K2673" s="26"/>
      <c r="L2673" s="26"/>
      <c r="M2673" s="26"/>
      <c r="N2673" s="26"/>
      <c r="O2673" s="26"/>
    </row>
    <row r="2674">
      <c r="A2674" s="19">
        <v>44138.0</v>
      </c>
      <c r="B2674" s="20">
        <v>344.5712585449219</v>
      </c>
      <c r="C2674" s="20">
        <v>1844.466552734375</v>
      </c>
      <c r="D2674" s="21">
        <f t="shared" ref="D2674:E2674" si="2677">B2674/B2673-1</f>
        <v>0.01084715317</v>
      </c>
      <c r="E2674" s="22">
        <f t="shared" si="2677"/>
        <v>-0.01440777334</v>
      </c>
      <c r="K2674" s="26"/>
      <c r="L2674" s="26"/>
      <c r="M2674" s="26"/>
      <c r="N2674" s="26"/>
      <c r="O2674" s="26"/>
    </row>
    <row r="2675">
      <c r="A2675" s="19">
        <v>44139.0</v>
      </c>
      <c r="B2675" s="20">
        <v>351.6166076660156</v>
      </c>
      <c r="C2675" s="20">
        <v>1907.065063476562</v>
      </c>
      <c r="D2675" s="21">
        <f t="shared" ref="D2675:E2675" si="2678">B2675/B2674-1</f>
        <v>0.02044671152</v>
      </c>
      <c r="E2675" s="22">
        <f t="shared" si="2678"/>
        <v>0.03393854481</v>
      </c>
      <c r="K2675" s="26"/>
      <c r="L2675" s="26"/>
      <c r="M2675" s="26"/>
      <c r="N2675" s="26"/>
      <c r="O2675" s="26"/>
    </row>
    <row r="2676">
      <c r="A2676" s="19">
        <v>44140.0</v>
      </c>
      <c r="B2676" s="20">
        <v>352.5160217285156</v>
      </c>
      <c r="C2676" s="20">
        <v>1948.731079101562</v>
      </c>
      <c r="D2676" s="21">
        <f t="shared" ref="D2676:E2676" si="2679">B2676/B2675-1</f>
        <v>0.00255793965</v>
      </c>
      <c r="E2676" s="22">
        <f t="shared" si="2679"/>
        <v>0.02184824022</v>
      </c>
      <c r="K2676" s="26"/>
      <c r="L2676" s="26"/>
      <c r="M2676" s="26"/>
      <c r="N2676" s="26"/>
      <c r="O2676" s="26"/>
    </row>
    <row r="2677">
      <c r="A2677" s="19">
        <v>44141.0</v>
      </c>
      <c r="B2677" s="20">
        <v>351.866455078125</v>
      </c>
      <c r="C2677" s="20">
        <v>2022.643310546875</v>
      </c>
      <c r="D2677" s="21">
        <f t="shared" ref="D2677:E2677" si="2680">B2677/B2676-1</f>
        <v>-0.001842658519</v>
      </c>
      <c r="E2677" s="22">
        <f t="shared" si="2680"/>
        <v>0.03792838952</v>
      </c>
      <c r="K2677" s="26"/>
      <c r="L2677" s="26"/>
      <c r="M2677" s="26"/>
      <c r="N2677" s="26"/>
      <c r="O2677" s="26"/>
    </row>
    <row r="2678">
      <c r="A2678" s="19">
        <v>44144.0</v>
      </c>
      <c r="B2678" s="20">
        <v>357.66259765625</v>
      </c>
      <c r="C2678" s="20">
        <v>2044.124145507812</v>
      </c>
      <c r="D2678" s="21">
        <f t="shared" ref="D2678:E2678" si="2681">B2678/B2677-1</f>
        <v>0.01647256365</v>
      </c>
      <c r="E2678" s="22">
        <f t="shared" si="2681"/>
        <v>0.01062017947</v>
      </c>
      <c r="K2678" s="26"/>
      <c r="L2678" s="26"/>
      <c r="M2678" s="26"/>
      <c r="N2678" s="26"/>
      <c r="O2678" s="26"/>
    </row>
    <row r="2679">
      <c r="A2679" s="19">
        <v>44145.0</v>
      </c>
      <c r="B2679" s="20">
        <v>359.2615356445312</v>
      </c>
      <c r="C2679" s="20">
        <v>2077.86572265625</v>
      </c>
      <c r="D2679" s="21">
        <f t="shared" ref="D2679:E2679" si="2682">B2679/B2678-1</f>
        <v>0.004470520537</v>
      </c>
      <c r="E2679" s="22">
        <f t="shared" si="2682"/>
        <v>0.01650661836</v>
      </c>
      <c r="K2679" s="26"/>
      <c r="L2679" s="26"/>
      <c r="M2679" s="26"/>
      <c r="N2679" s="26"/>
      <c r="O2679" s="26"/>
    </row>
    <row r="2680">
      <c r="A2680" s="19">
        <v>44146.0</v>
      </c>
      <c r="B2680" s="20">
        <v>359.8611450195312</v>
      </c>
      <c r="C2680" s="20">
        <v>1990.795654296875</v>
      </c>
      <c r="D2680" s="21">
        <f t="shared" ref="D2680:E2680" si="2683">B2680/B2679-1</f>
        <v>0.001669005211</v>
      </c>
      <c r="E2680" s="22">
        <f t="shared" si="2683"/>
        <v>-0.04190360686</v>
      </c>
      <c r="K2680" s="26"/>
      <c r="L2680" s="26"/>
      <c r="M2680" s="26"/>
      <c r="N2680" s="26"/>
      <c r="O2680" s="26"/>
    </row>
    <row r="2681">
      <c r="A2681" s="19">
        <v>44147.0</v>
      </c>
      <c r="B2681" s="20">
        <v>365.3074951171875</v>
      </c>
      <c r="C2681" s="20">
        <v>1973.65087890625</v>
      </c>
      <c r="D2681" s="21">
        <f t="shared" ref="D2681:E2681" si="2684">B2681/B2680-1</f>
        <v>0.01513458781</v>
      </c>
      <c r="E2681" s="22">
        <f t="shared" si="2684"/>
        <v>-0.008612021708</v>
      </c>
      <c r="K2681" s="26"/>
      <c r="L2681" s="26"/>
      <c r="M2681" s="26"/>
      <c r="N2681" s="26"/>
      <c r="O2681" s="26"/>
    </row>
    <row r="2682">
      <c r="A2682" s="19">
        <v>44148.0</v>
      </c>
      <c r="B2682" s="20">
        <v>368.3554992675781</v>
      </c>
      <c r="C2682" s="20">
        <v>1989.998291015625</v>
      </c>
      <c r="D2682" s="21">
        <f t="shared" ref="D2682:E2682" si="2685">B2682/B2681-1</f>
        <v>0.00834366716</v>
      </c>
      <c r="E2682" s="22">
        <f t="shared" si="2685"/>
        <v>0.008282828683</v>
      </c>
      <c r="K2682" s="26"/>
      <c r="L2682" s="26"/>
      <c r="M2682" s="26"/>
      <c r="N2682" s="26"/>
      <c r="O2682" s="26"/>
    </row>
    <row r="2683">
      <c r="A2683" s="19">
        <v>44149.0</v>
      </c>
      <c r="B2683" s="20">
        <v>371.0037231445312</v>
      </c>
      <c r="C2683" s="20">
        <v>1995.87939453125</v>
      </c>
      <c r="D2683" s="21">
        <f t="shared" ref="D2683:E2683" si="2686">B2683/B2682-1</f>
        <v>0.007189315436</v>
      </c>
      <c r="E2683" s="22">
        <f t="shared" si="2686"/>
        <v>0.002955330938</v>
      </c>
      <c r="K2683" s="26"/>
      <c r="L2683" s="26"/>
      <c r="M2683" s="26"/>
      <c r="N2683" s="26"/>
      <c r="O2683" s="26"/>
    </row>
    <row r="2684">
      <c r="A2684" s="19">
        <v>44152.0</v>
      </c>
      <c r="B2684" s="20">
        <v>394.0384216308594</v>
      </c>
      <c r="C2684" s="20">
        <v>1986.8583984375</v>
      </c>
      <c r="D2684" s="21">
        <f t="shared" ref="D2684:E2684" si="2687">B2684/B2683-1</f>
        <v>0.06208751301</v>
      </c>
      <c r="E2684" s="22">
        <f t="shared" si="2687"/>
        <v>-0.004519810224</v>
      </c>
      <c r="K2684" s="26"/>
      <c r="L2684" s="26"/>
      <c r="M2684" s="26"/>
      <c r="N2684" s="26"/>
      <c r="O2684" s="26"/>
    </row>
    <row r="2685">
      <c r="A2685" s="19">
        <v>44153.0</v>
      </c>
      <c r="B2685" s="20">
        <v>394.2383117675781</v>
      </c>
      <c r="C2685" s="20">
        <v>1980.827758789062</v>
      </c>
      <c r="D2685" s="21">
        <f t="shared" ref="D2685:E2685" si="2688">B2685/B2684-1</f>
        <v>0.0005072859035</v>
      </c>
      <c r="E2685" s="22">
        <f t="shared" si="2688"/>
        <v>-0.003035263939</v>
      </c>
      <c r="K2685" s="26"/>
      <c r="L2685" s="26"/>
      <c r="M2685" s="26"/>
      <c r="N2685" s="26"/>
      <c r="O2685" s="26"/>
    </row>
    <row r="2686">
      <c r="A2686" s="19">
        <v>44154.0</v>
      </c>
      <c r="B2686" s="20">
        <v>385.4941101074219</v>
      </c>
      <c r="C2686" s="20">
        <v>1966.822875976562</v>
      </c>
      <c r="D2686" s="21">
        <f t="shared" ref="D2686:E2686" si="2689">B2686/B2685-1</f>
        <v>-0.02217998961</v>
      </c>
      <c r="E2686" s="22">
        <f t="shared" si="2689"/>
        <v>-0.007070217363</v>
      </c>
      <c r="K2686" s="26"/>
      <c r="L2686" s="26"/>
      <c r="M2686" s="26"/>
      <c r="N2686" s="26"/>
      <c r="O2686" s="26"/>
    </row>
    <row r="2687">
      <c r="A2687" s="19">
        <v>44155.0</v>
      </c>
      <c r="B2687" s="20">
        <v>388.0424194335938</v>
      </c>
      <c r="C2687" s="20">
        <v>1893.409057617188</v>
      </c>
      <c r="D2687" s="21">
        <f t="shared" ref="D2687:E2687" si="2690">B2687/B2686-1</f>
        <v>0.006610501326</v>
      </c>
      <c r="E2687" s="22">
        <f t="shared" si="2690"/>
        <v>-0.03732609543</v>
      </c>
      <c r="K2687" s="26"/>
      <c r="L2687" s="26"/>
      <c r="M2687" s="26"/>
      <c r="N2687" s="26"/>
      <c r="O2687" s="26"/>
    </row>
    <row r="2688">
      <c r="A2688" s="19">
        <v>44158.0</v>
      </c>
      <c r="B2688" s="20">
        <v>408.7786560058594</v>
      </c>
      <c r="C2688" s="20">
        <v>1944.44482421875</v>
      </c>
      <c r="D2688" s="21">
        <f t="shared" ref="D2688:E2688" si="2691">B2688/B2687-1</f>
        <v>0.05343806639</v>
      </c>
      <c r="E2688" s="22">
        <f t="shared" si="2691"/>
        <v>0.02695443248</v>
      </c>
      <c r="K2688" s="26"/>
      <c r="L2688" s="26"/>
      <c r="M2688" s="26"/>
      <c r="N2688" s="26"/>
      <c r="O2688" s="26"/>
    </row>
    <row r="2689">
      <c r="A2689" s="19">
        <v>44159.0</v>
      </c>
      <c r="B2689" s="20">
        <v>406.9299011230469</v>
      </c>
      <c r="C2689" s="20">
        <v>1957.752075195312</v>
      </c>
      <c r="D2689" s="21">
        <f t="shared" ref="D2689:E2689" si="2692">B2689/B2688-1</f>
        <v>-0.00452263066</v>
      </c>
      <c r="E2689" s="22">
        <f t="shared" si="2692"/>
        <v>0.006843727737</v>
      </c>
      <c r="K2689" s="26"/>
      <c r="L2689" s="26"/>
      <c r="M2689" s="26"/>
      <c r="N2689" s="26"/>
      <c r="O2689" s="26"/>
    </row>
    <row r="2690">
      <c r="A2690" s="19">
        <v>44160.0</v>
      </c>
      <c r="B2690" s="20">
        <v>398.9851684570312</v>
      </c>
      <c r="C2690" s="20">
        <v>1941.55419921875</v>
      </c>
      <c r="D2690" s="21">
        <f t="shared" ref="D2690:E2690" si="2693">B2690/B2689-1</f>
        <v>-0.01952359029</v>
      </c>
      <c r="E2690" s="22">
        <f t="shared" si="2693"/>
        <v>-0.00827371156</v>
      </c>
      <c r="K2690" s="26"/>
      <c r="L2690" s="26"/>
      <c r="M2690" s="26"/>
      <c r="N2690" s="26"/>
      <c r="O2690" s="26"/>
    </row>
    <row r="2691">
      <c r="A2691" s="19">
        <v>44161.0</v>
      </c>
      <c r="B2691" s="20">
        <v>401.6833801269531</v>
      </c>
      <c r="C2691" s="20">
        <v>1946.338745117188</v>
      </c>
      <c r="D2691" s="21">
        <f t="shared" ref="D2691:E2691" si="2694">B2691/B2690-1</f>
        <v>0.006762686644</v>
      </c>
      <c r="E2691" s="22">
        <f t="shared" si="2694"/>
        <v>0.00246428655</v>
      </c>
      <c r="K2691" s="26"/>
      <c r="L2691" s="26"/>
      <c r="M2691" s="26"/>
      <c r="N2691" s="26"/>
      <c r="O2691" s="26"/>
    </row>
    <row r="2692">
      <c r="A2692" s="19">
        <v>44162.0</v>
      </c>
      <c r="B2692" s="20">
        <v>398.1357116699219</v>
      </c>
      <c r="C2692" s="20">
        <v>1923.611938476562</v>
      </c>
      <c r="D2692" s="21">
        <f t="shared" ref="D2692:E2692" si="2695">B2692/B2691-1</f>
        <v>-0.008832002101</v>
      </c>
      <c r="E2692" s="22">
        <f t="shared" si="2695"/>
        <v>-0.01167669641</v>
      </c>
      <c r="K2692" s="26"/>
      <c r="L2692" s="26"/>
      <c r="M2692" s="26"/>
      <c r="N2692" s="26"/>
      <c r="O2692" s="26"/>
    </row>
    <row r="2693">
      <c r="A2693" s="19">
        <v>44166.0</v>
      </c>
      <c r="B2693" s="20">
        <v>421.6201171875</v>
      </c>
      <c r="C2693" s="20">
        <v>1948.631469726562</v>
      </c>
      <c r="D2693" s="21">
        <f t="shared" ref="D2693:E2693" si="2696">B2693/B2692-1</f>
        <v>0.05898593075</v>
      </c>
      <c r="E2693" s="22">
        <f t="shared" si="2696"/>
        <v>0.01300653773</v>
      </c>
      <c r="K2693" s="26"/>
      <c r="L2693" s="26"/>
      <c r="M2693" s="26"/>
      <c r="N2693" s="26"/>
      <c r="O2693" s="26"/>
    </row>
    <row r="2694">
      <c r="A2694" s="19">
        <v>44167.0</v>
      </c>
      <c r="B2694" s="20">
        <v>453.4490051269531</v>
      </c>
      <c r="C2694" s="20">
        <v>1951.870971679688</v>
      </c>
      <c r="D2694" s="21">
        <f t="shared" ref="D2694:E2694" si="2697">B2694/B2693-1</f>
        <v>0.07549186256</v>
      </c>
      <c r="E2694" s="22">
        <f t="shared" si="2697"/>
        <v>0.001662449777</v>
      </c>
      <c r="K2694" s="26"/>
      <c r="L2694" s="26"/>
      <c r="M2694" s="26"/>
      <c r="N2694" s="26"/>
      <c r="O2694" s="26"/>
    </row>
    <row r="2695">
      <c r="A2695" s="19">
        <v>44168.0</v>
      </c>
      <c r="B2695" s="20">
        <v>447.2531127929688</v>
      </c>
      <c r="C2695" s="20">
        <v>1957.752075195312</v>
      </c>
      <c r="D2695" s="21">
        <f t="shared" ref="D2695:E2695" si="2698">B2695/B2694-1</f>
        <v>-0.0136639231</v>
      </c>
      <c r="E2695" s="22">
        <f t="shared" si="2698"/>
        <v>0.003013059573</v>
      </c>
      <c r="K2695" s="26"/>
      <c r="L2695" s="26"/>
      <c r="M2695" s="26"/>
      <c r="N2695" s="26"/>
      <c r="O2695" s="26"/>
    </row>
    <row r="2696">
      <c r="A2696" s="19">
        <v>44169.0</v>
      </c>
      <c r="B2696" s="20">
        <v>445.6542053222656</v>
      </c>
      <c r="C2696" s="20">
        <v>1940.507568359375</v>
      </c>
      <c r="D2696" s="21">
        <f t="shared" ref="D2696:E2696" si="2699">B2696/B2695-1</f>
        <v>-0.0035749499</v>
      </c>
      <c r="E2696" s="22">
        <f t="shared" si="2699"/>
        <v>-0.008808320039</v>
      </c>
      <c r="K2696" s="26"/>
      <c r="L2696" s="26"/>
      <c r="M2696" s="26"/>
      <c r="N2696" s="26"/>
      <c r="O2696" s="26"/>
    </row>
    <row r="2697">
      <c r="A2697" s="19">
        <v>44172.0</v>
      </c>
      <c r="B2697" s="20">
        <v>457.2464904785156</v>
      </c>
      <c r="C2697" s="20">
        <v>1951.920776367188</v>
      </c>
      <c r="D2697" s="21">
        <f t="shared" ref="D2697:E2697" si="2700">B2697/B2696-1</f>
        <v>0.02601183837</v>
      </c>
      <c r="E2697" s="22">
        <f t="shared" si="2700"/>
        <v>0.005881558101</v>
      </c>
      <c r="K2697" s="26"/>
      <c r="L2697" s="26"/>
      <c r="M2697" s="26"/>
      <c r="N2697" s="26"/>
      <c r="O2697" s="26"/>
    </row>
    <row r="2698">
      <c r="A2698" s="19">
        <v>44173.0</v>
      </c>
      <c r="B2698" s="20">
        <v>451.6002197265625</v>
      </c>
      <c r="C2698" s="20">
        <v>1987.356811523438</v>
      </c>
      <c r="D2698" s="21">
        <f t="shared" ref="D2698:E2698" si="2701">B2698/B2697-1</f>
        <v>-0.01234841791</v>
      </c>
      <c r="E2698" s="22">
        <f t="shared" si="2701"/>
        <v>0.01815444335</v>
      </c>
      <c r="K2698" s="26"/>
      <c r="L2698" s="26"/>
      <c r="M2698" s="26"/>
      <c r="N2698" s="26"/>
      <c r="O2698" s="26"/>
    </row>
    <row r="2699">
      <c r="A2699" s="19">
        <v>44174.0</v>
      </c>
      <c r="B2699" s="20">
        <v>448.8020935058594</v>
      </c>
      <c r="C2699" s="20">
        <v>2020.450317382812</v>
      </c>
      <c r="D2699" s="21">
        <f t="shared" ref="D2699:E2699" si="2702">B2699/B2698-1</f>
        <v>-0.006196024932</v>
      </c>
      <c r="E2699" s="22">
        <f t="shared" si="2702"/>
        <v>0.01665202024</v>
      </c>
      <c r="K2699" s="26"/>
      <c r="L2699" s="26"/>
      <c r="M2699" s="26"/>
      <c r="N2699" s="26"/>
      <c r="O2699" s="26"/>
    </row>
    <row r="2700">
      <c r="A2700" s="19">
        <v>44175.0</v>
      </c>
      <c r="B2700" s="20">
        <v>446.9533081054688</v>
      </c>
      <c r="C2700" s="20">
        <v>2000.564331054688</v>
      </c>
      <c r="D2700" s="21">
        <f t="shared" ref="D2700:E2700" si="2703">B2700/B2699-1</f>
        <v>-0.004119377844</v>
      </c>
      <c r="E2700" s="22">
        <f t="shared" si="2703"/>
        <v>-0.009842353537</v>
      </c>
      <c r="K2700" s="26"/>
      <c r="L2700" s="26"/>
      <c r="M2700" s="26"/>
      <c r="N2700" s="26"/>
      <c r="O2700" s="26"/>
    </row>
    <row r="2701">
      <c r="A2701" s="19">
        <v>44176.0</v>
      </c>
      <c r="B2701" s="20">
        <v>449.5016174316406</v>
      </c>
      <c r="C2701" s="20">
        <v>1999.368286132812</v>
      </c>
      <c r="D2701" s="21">
        <f t="shared" ref="D2701:E2701" si="2704">B2701/B2700-1</f>
        <v>0.005701511276</v>
      </c>
      <c r="E2701" s="22">
        <f t="shared" si="2704"/>
        <v>-0.0005978537672</v>
      </c>
      <c r="K2701" s="26"/>
      <c r="L2701" s="26"/>
      <c r="M2701" s="26"/>
      <c r="N2701" s="26"/>
      <c r="O2701" s="26"/>
    </row>
    <row r="2702">
      <c r="A2702" s="19">
        <v>44179.0</v>
      </c>
      <c r="B2702" s="20">
        <v>454.8480834960938</v>
      </c>
      <c r="C2702" s="20">
        <v>1984.914672851562</v>
      </c>
      <c r="D2702" s="21">
        <f t="shared" ref="D2702:E2702" si="2705">B2702/B2701-1</f>
        <v>0.01189420874</v>
      </c>
      <c r="E2702" s="22">
        <f t="shared" si="2705"/>
        <v>-0.007229089999</v>
      </c>
      <c r="K2702" s="26"/>
      <c r="L2702" s="26"/>
      <c r="M2702" s="26"/>
      <c r="N2702" s="26"/>
      <c r="O2702" s="26"/>
    </row>
    <row r="2703">
      <c r="A2703" s="19">
        <v>44180.0</v>
      </c>
      <c r="B2703" s="20">
        <v>462.1432495117188</v>
      </c>
      <c r="C2703" s="20">
        <v>1968.01904296875</v>
      </c>
      <c r="D2703" s="21">
        <f t="shared" ref="D2703:E2703" si="2706">B2703/B2702-1</f>
        <v>0.01603868694</v>
      </c>
      <c r="E2703" s="22">
        <f t="shared" si="2706"/>
        <v>-0.008512018231</v>
      </c>
      <c r="K2703" s="26"/>
      <c r="L2703" s="26"/>
      <c r="M2703" s="26"/>
      <c r="N2703" s="26"/>
      <c r="O2703" s="26"/>
    </row>
    <row r="2704">
      <c r="A2704" s="19">
        <v>44181.0</v>
      </c>
      <c r="B2704" s="20">
        <v>462.9427185058594</v>
      </c>
      <c r="C2704" s="20">
        <v>1970.212036132812</v>
      </c>
      <c r="D2704" s="21">
        <f t="shared" ref="D2704:E2704" si="2707">B2704/B2703-1</f>
        <v>0.001729915984</v>
      </c>
      <c r="E2704" s="22">
        <f t="shared" si="2707"/>
        <v>0.001114315012</v>
      </c>
      <c r="K2704" s="26"/>
      <c r="L2704" s="26"/>
      <c r="M2704" s="26"/>
      <c r="N2704" s="26"/>
      <c r="O2704" s="26"/>
    </row>
    <row r="2705">
      <c r="A2705" s="19">
        <v>44182.0</v>
      </c>
      <c r="B2705" s="20">
        <v>458.9953308105469</v>
      </c>
      <c r="C2705" s="20">
        <v>1979.23291015625</v>
      </c>
      <c r="D2705" s="21">
        <f t="shared" ref="D2705:E2705" si="2708">B2705/B2704-1</f>
        <v>-0.008526730279</v>
      </c>
      <c r="E2705" s="22">
        <f t="shared" si="2708"/>
        <v>0.00457863106</v>
      </c>
      <c r="K2705" s="26"/>
      <c r="L2705" s="26"/>
      <c r="M2705" s="26"/>
      <c r="N2705" s="26"/>
      <c r="O2705" s="26"/>
    </row>
    <row r="2706">
      <c r="A2706" s="19">
        <v>44183.0</v>
      </c>
      <c r="B2706" s="20">
        <v>454.8480834960938</v>
      </c>
      <c r="C2706" s="20">
        <v>1985.163940429688</v>
      </c>
      <c r="D2706" s="21">
        <f t="shared" ref="D2706:E2706" si="2709">B2706/B2705-1</f>
        <v>-0.009035489113</v>
      </c>
      <c r="E2706" s="22">
        <f t="shared" si="2709"/>
        <v>0.002996630787</v>
      </c>
      <c r="K2706" s="26"/>
      <c r="L2706" s="26"/>
      <c r="M2706" s="26"/>
      <c r="N2706" s="26"/>
      <c r="O2706" s="26"/>
    </row>
    <row r="2707">
      <c r="A2707" s="19">
        <v>44186.0</v>
      </c>
      <c r="B2707" s="20">
        <v>428.9153137207031</v>
      </c>
      <c r="C2707" s="20">
        <v>1933.480102539062</v>
      </c>
      <c r="D2707" s="21">
        <f t="shared" ref="D2707:E2707" si="2710">B2707/B2706-1</f>
        <v>-0.05701413442</v>
      </c>
      <c r="E2707" s="22">
        <f t="shared" si="2710"/>
        <v>-0.0260350477</v>
      </c>
      <c r="K2707" s="26"/>
      <c r="L2707" s="26"/>
      <c r="M2707" s="26"/>
      <c r="N2707" s="26"/>
      <c r="O2707" s="26"/>
    </row>
    <row r="2708">
      <c r="A2708" s="19">
        <v>44187.0</v>
      </c>
      <c r="B2708" s="20">
        <v>458.4956359863281</v>
      </c>
      <c r="C2708" s="20">
        <v>1930.48974609375</v>
      </c>
      <c r="D2708" s="21">
        <f t="shared" ref="D2708:E2708" si="2711">B2708/B2707-1</f>
        <v>0.0689654142</v>
      </c>
      <c r="E2708" s="22">
        <f t="shared" si="2711"/>
        <v>-0.001546618681</v>
      </c>
      <c r="K2708" s="26"/>
      <c r="L2708" s="26"/>
      <c r="M2708" s="26"/>
      <c r="N2708" s="26"/>
      <c r="O2708" s="26"/>
    </row>
    <row r="2709">
      <c r="A2709" s="19">
        <v>44188.0</v>
      </c>
      <c r="B2709" s="20">
        <v>463.29248046875</v>
      </c>
      <c r="C2709" s="20">
        <v>1937.616821289062</v>
      </c>
      <c r="D2709" s="21">
        <f t="shared" ref="D2709:E2709" si="2712">B2709/B2708-1</f>
        <v>0.01046213771</v>
      </c>
      <c r="E2709" s="22">
        <f t="shared" si="2712"/>
        <v>0.003691848252</v>
      </c>
      <c r="K2709" s="26"/>
      <c r="L2709" s="26"/>
      <c r="M2709" s="26"/>
      <c r="N2709" s="26"/>
      <c r="O2709" s="26"/>
    </row>
    <row r="2710">
      <c r="A2710" s="19">
        <v>44189.0</v>
      </c>
      <c r="B2710" s="20">
        <v>473.3358154296875</v>
      </c>
      <c r="C2710" s="20">
        <v>1987.755615234375</v>
      </c>
      <c r="D2710" s="21">
        <f t="shared" ref="D2710:E2710" si="2713">B2710/B2709-1</f>
        <v>0.02167817391</v>
      </c>
      <c r="E2710" s="22">
        <f t="shared" si="2713"/>
        <v>0.02587652698</v>
      </c>
      <c r="K2710" s="26"/>
      <c r="L2710" s="26"/>
      <c r="M2710" s="26"/>
      <c r="N2710" s="26"/>
      <c r="O2710" s="26"/>
    </row>
    <row r="2711">
      <c r="A2711" s="19">
        <v>44193.0</v>
      </c>
      <c r="B2711" s="20">
        <v>490.5244140625</v>
      </c>
      <c r="C2711" s="20">
        <v>1996.876220703125</v>
      </c>
      <c r="D2711" s="21">
        <f t="shared" ref="D2711:E2711" si="2714">B2711/B2710-1</f>
        <v>0.03631375035</v>
      </c>
      <c r="E2711" s="22">
        <f t="shared" si="2714"/>
        <v>0.004588393764</v>
      </c>
      <c r="K2711" s="26"/>
      <c r="L2711" s="26"/>
      <c r="M2711" s="26"/>
      <c r="N2711" s="26"/>
      <c r="O2711" s="26"/>
    </row>
    <row r="2712">
      <c r="A2712" s="19">
        <v>44194.0</v>
      </c>
      <c r="B2712" s="20">
        <v>488.8755187988281</v>
      </c>
      <c r="C2712" s="20">
        <v>1983.668701171875</v>
      </c>
      <c r="D2712" s="21">
        <f t="shared" ref="D2712:E2712" si="2715">B2712/B2711-1</f>
        <v>-0.003361494793</v>
      </c>
      <c r="E2712" s="22">
        <f t="shared" si="2715"/>
        <v>-0.006614090245</v>
      </c>
      <c r="K2712" s="26"/>
      <c r="L2712" s="26"/>
      <c r="M2712" s="26"/>
      <c r="N2712" s="26"/>
      <c r="O2712" s="26"/>
    </row>
    <row r="2713">
      <c r="A2713" s="19">
        <v>44195.0</v>
      </c>
      <c r="B2713" s="20">
        <v>483.8288269042969</v>
      </c>
      <c r="C2713" s="20">
        <v>1989.101196289062</v>
      </c>
      <c r="D2713" s="21">
        <f t="shared" ref="D2713:E2713" si="2716">B2713/B2712-1</f>
        <v>-0.01032306119</v>
      </c>
      <c r="E2713" s="22">
        <f t="shared" si="2716"/>
        <v>0.002738610088</v>
      </c>
      <c r="K2713" s="26"/>
      <c r="L2713" s="26"/>
      <c r="M2713" s="26"/>
      <c r="N2713" s="26"/>
      <c r="O2713" s="26"/>
    </row>
    <row r="2714">
      <c r="A2714" s="19">
        <v>44196.0</v>
      </c>
      <c r="B2714" s="20">
        <v>479.2318725585938</v>
      </c>
      <c r="C2714" s="20">
        <v>1978.933959960938</v>
      </c>
      <c r="D2714" s="21">
        <f t="shared" ref="D2714:E2714" si="2717">B2714/B2713-1</f>
        <v>-0.009501199784</v>
      </c>
      <c r="E2714" s="22">
        <f t="shared" si="2717"/>
        <v>-0.005111472633</v>
      </c>
      <c r="K2714" s="26"/>
      <c r="L2714" s="26"/>
      <c r="M2714" s="26"/>
      <c r="N2714" s="26"/>
      <c r="O2714" s="26"/>
    </row>
    <row r="2715">
      <c r="A2715" s="19">
        <v>44197.0</v>
      </c>
      <c r="B2715" s="20">
        <v>490.8241882324219</v>
      </c>
      <c r="C2715" s="20">
        <v>1981.126831054688</v>
      </c>
      <c r="D2715" s="21">
        <f t="shared" ref="D2715:E2715" si="2718">B2715/B2714-1</f>
        <v>0.02418936706</v>
      </c>
      <c r="E2715" s="22">
        <f t="shared" si="2718"/>
        <v>0.001108107263</v>
      </c>
      <c r="K2715" s="26"/>
      <c r="L2715" s="26"/>
      <c r="M2715" s="26"/>
      <c r="N2715" s="26"/>
      <c r="O2715" s="26"/>
    </row>
    <row r="2716">
      <c r="A2716" s="19">
        <v>44200.0</v>
      </c>
      <c r="B2716" s="20">
        <v>494.1719665527344</v>
      </c>
      <c r="C2716" s="20">
        <v>1984.466064453125</v>
      </c>
      <c r="D2716" s="21">
        <f t="shared" ref="D2716:E2716" si="2719">B2716/B2715-1</f>
        <v>0.006820728074</v>
      </c>
      <c r="E2716" s="22">
        <f t="shared" si="2719"/>
        <v>0.001685522273</v>
      </c>
      <c r="K2716" s="26"/>
      <c r="L2716" s="26"/>
      <c r="M2716" s="26"/>
      <c r="N2716" s="26"/>
      <c r="O2716" s="26"/>
    </row>
    <row r="2717">
      <c r="A2717" s="19">
        <v>44201.0</v>
      </c>
      <c r="B2717" s="20">
        <v>494.0720520019531</v>
      </c>
      <c r="C2717" s="20">
        <v>1959.79541015625</v>
      </c>
      <c r="D2717" s="21">
        <f t="shared" ref="D2717:E2717" si="2720">B2717/B2716-1</f>
        <v>-0.0002021857927</v>
      </c>
      <c r="E2717" s="22">
        <f t="shared" si="2720"/>
        <v>-0.0124318852</v>
      </c>
      <c r="K2717" s="26"/>
      <c r="L2717" s="26"/>
      <c r="M2717" s="26"/>
      <c r="N2717" s="26"/>
      <c r="O2717" s="26"/>
    </row>
    <row r="2718">
      <c r="A2718" s="19">
        <v>44202.0</v>
      </c>
      <c r="B2718" s="20">
        <v>490.5743713378906</v>
      </c>
      <c r="C2718" s="20">
        <v>1908.111694335938</v>
      </c>
      <c r="D2718" s="21">
        <f t="shared" ref="D2718:E2718" si="2721">B2718/B2717-1</f>
        <v>-0.007079292686</v>
      </c>
      <c r="E2718" s="22">
        <f t="shared" si="2721"/>
        <v>-0.02637199554</v>
      </c>
      <c r="K2718" s="26"/>
      <c r="L2718" s="26"/>
      <c r="M2718" s="26"/>
      <c r="N2718" s="26"/>
      <c r="O2718" s="26"/>
    </row>
    <row r="2719">
      <c r="A2719" s="19">
        <v>44203.0</v>
      </c>
      <c r="B2719" s="20">
        <v>517.7562866210938</v>
      </c>
      <c r="C2719" s="20">
        <v>1905.021728515625</v>
      </c>
      <c r="D2719" s="21">
        <f t="shared" ref="D2719:E2719" si="2722">B2719/B2718-1</f>
        <v>0.05540834758</v>
      </c>
      <c r="E2719" s="22">
        <f t="shared" si="2722"/>
        <v>-0.001619384143</v>
      </c>
      <c r="K2719" s="26"/>
      <c r="L2719" s="26"/>
      <c r="M2719" s="26"/>
      <c r="N2719" s="26"/>
      <c r="O2719" s="26"/>
    </row>
    <row r="2720">
      <c r="A2720" s="19">
        <v>44204.0</v>
      </c>
      <c r="B2720" s="20">
        <v>517.6563720703125</v>
      </c>
      <c r="C2720" s="20">
        <v>1927.499267578125</v>
      </c>
      <c r="D2720" s="21">
        <f t="shared" ref="D2720:E2720" si="2723">B2720/B2719-1</f>
        <v>-0.0001929760263</v>
      </c>
      <c r="E2720" s="22">
        <f t="shared" si="2723"/>
        <v>0.01179909852</v>
      </c>
      <c r="K2720" s="26"/>
      <c r="L2720" s="26"/>
      <c r="M2720" s="26"/>
      <c r="N2720" s="26"/>
      <c r="O2720" s="26"/>
    </row>
    <row r="2721">
      <c r="A2721" s="19">
        <v>44207.0</v>
      </c>
      <c r="B2721" s="20">
        <v>518.8056640625</v>
      </c>
      <c r="C2721" s="20">
        <v>1891.166259765625</v>
      </c>
      <c r="D2721" s="21">
        <f t="shared" ref="D2721:E2721" si="2724">B2721/B2720-1</f>
        <v>0.002220183222</v>
      </c>
      <c r="E2721" s="22">
        <f t="shared" si="2724"/>
        <v>-0.01884981666</v>
      </c>
      <c r="K2721" s="26"/>
      <c r="L2721" s="26"/>
      <c r="M2721" s="26"/>
      <c r="N2721" s="26"/>
      <c r="O2721" s="26"/>
    </row>
    <row r="2722">
      <c r="A2722" s="19">
        <v>44208.0</v>
      </c>
      <c r="B2722" s="20">
        <v>525.051513671875</v>
      </c>
      <c r="C2722" s="20">
        <v>1950.774536132812</v>
      </c>
      <c r="D2722" s="21">
        <f t="shared" ref="D2722:E2722" si="2725">B2722/B2721-1</f>
        <v>0.01203890019</v>
      </c>
      <c r="E2722" s="22">
        <f t="shared" si="2725"/>
        <v>0.03151932098</v>
      </c>
      <c r="K2722" s="26"/>
      <c r="L2722" s="26"/>
      <c r="M2722" s="26"/>
      <c r="N2722" s="26"/>
      <c r="O2722" s="26"/>
    </row>
    <row r="2723">
      <c r="A2723" s="19">
        <v>44209.0</v>
      </c>
      <c r="B2723" s="20">
        <v>535.6943969726562</v>
      </c>
      <c r="C2723" s="20">
        <v>1932.583129882812</v>
      </c>
      <c r="D2723" s="21">
        <f t="shared" ref="D2723:E2723" si="2726">B2723/B2722-1</f>
        <v>0.02027016973</v>
      </c>
      <c r="E2723" s="22">
        <f t="shared" si="2726"/>
        <v>-0.009325222322</v>
      </c>
      <c r="K2723" s="26"/>
      <c r="L2723" s="26"/>
      <c r="M2723" s="26"/>
      <c r="N2723" s="26"/>
      <c r="O2723" s="26"/>
    </row>
    <row r="2724">
      <c r="A2724" s="19">
        <v>44210.0</v>
      </c>
      <c r="B2724" s="20">
        <v>531.7470092773438</v>
      </c>
      <c r="C2724" s="20">
        <v>1954.313110351562</v>
      </c>
      <c r="D2724" s="21">
        <f t="shared" ref="D2724:E2724" si="2727">B2724/B2723-1</f>
        <v>-0.0073687306</v>
      </c>
      <c r="E2724" s="22">
        <f t="shared" si="2727"/>
        <v>0.01124400815</v>
      </c>
      <c r="K2724" s="26"/>
      <c r="L2724" s="26"/>
      <c r="M2724" s="26"/>
      <c r="N2724" s="26"/>
      <c r="O2724" s="26"/>
    </row>
    <row r="2725">
      <c r="A2725" s="19">
        <v>44211.0</v>
      </c>
      <c r="B2725" s="20">
        <v>526.9501953125</v>
      </c>
      <c r="C2725" s="20">
        <v>1931.2373046875</v>
      </c>
      <c r="D2725" s="21">
        <f t="shared" ref="D2725:E2725" si="2728">B2725/B2724-1</f>
        <v>-0.00902085744</v>
      </c>
      <c r="E2725" s="22">
        <f t="shared" si="2728"/>
        <v>-0.01180762977</v>
      </c>
      <c r="K2725" s="26"/>
      <c r="L2725" s="26"/>
      <c r="M2725" s="26"/>
      <c r="N2725" s="26"/>
      <c r="O2725" s="26"/>
    </row>
    <row r="2726">
      <c r="A2726" s="19">
        <v>44214.0</v>
      </c>
      <c r="B2726" s="20">
        <v>507.5131225585938</v>
      </c>
      <c r="C2726" s="20">
        <v>1977.588256835938</v>
      </c>
      <c r="D2726" s="21">
        <f t="shared" ref="D2726:E2726" si="2729">B2726/B2725-1</f>
        <v>-0.03688597694</v>
      </c>
      <c r="E2726" s="22">
        <f t="shared" si="2729"/>
        <v>0.02400065079</v>
      </c>
      <c r="K2726" s="26"/>
      <c r="L2726" s="26"/>
      <c r="M2726" s="26"/>
      <c r="N2726" s="26"/>
      <c r="O2726" s="26"/>
    </row>
    <row r="2727">
      <c r="A2727" s="19">
        <v>44215.0</v>
      </c>
      <c r="B2727" s="20">
        <v>529.7483520507812</v>
      </c>
      <c r="C2727" s="20">
        <v>2009.934204101562</v>
      </c>
      <c r="D2727" s="21">
        <f t="shared" ref="D2727:E2727" si="2730">B2727/B2726-1</f>
        <v>0.04381212722</v>
      </c>
      <c r="E2727" s="22">
        <f t="shared" si="2730"/>
        <v>0.01635625978</v>
      </c>
      <c r="K2727" s="26"/>
      <c r="L2727" s="26"/>
      <c r="M2727" s="26"/>
      <c r="N2727" s="26"/>
      <c r="O2727" s="26"/>
    </row>
    <row r="2728">
      <c r="A2728" s="19">
        <v>44216.0</v>
      </c>
      <c r="B2728" s="20">
        <v>546.3873291015625</v>
      </c>
      <c r="C2728" s="20">
        <v>2048.111328125</v>
      </c>
      <c r="D2728" s="21">
        <f t="shared" ref="D2728:E2728" si="2731">B2728/B2727-1</f>
        <v>0.03140920965</v>
      </c>
      <c r="E2728" s="22">
        <f t="shared" si="2731"/>
        <v>0.0189942158</v>
      </c>
      <c r="K2728" s="26"/>
      <c r="L2728" s="26"/>
      <c r="M2728" s="26"/>
      <c r="N2728" s="26"/>
      <c r="O2728" s="26"/>
    </row>
    <row r="2729">
      <c r="A2729" s="19">
        <v>44217.0</v>
      </c>
      <c r="B2729" s="20">
        <v>536.5438842773438</v>
      </c>
      <c r="C2729" s="20">
        <v>2092.66796875</v>
      </c>
      <c r="D2729" s="21">
        <f t="shared" ref="D2729:E2729" si="2732">B2729/B2728-1</f>
        <v>-0.01801550713</v>
      </c>
      <c r="E2729" s="22">
        <f t="shared" si="2732"/>
        <v>0.02175498959</v>
      </c>
      <c r="K2729" s="26"/>
      <c r="L2729" s="26"/>
      <c r="M2729" s="26"/>
      <c r="N2729" s="26"/>
      <c r="O2729" s="26"/>
    </row>
    <row r="2730">
      <c r="A2730" s="19">
        <v>44218.0</v>
      </c>
      <c r="B2730" s="20">
        <v>526.4505615234375</v>
      </c>
      <c r="C2730" s="20">
        <v>2043.02783203125</v>
      </c>
      <c r="D2730" s="21">
        <f t="shared" ref="D2730:E2730" si="2733">B2730/B2729-1</f>
        <v>-0.01881173759</v>
      </c>
      <c r="E2730" s="22">
        <f t="shared" si="2733"/>
        <v>-0.02372098081</v>
      </c>
      <c r="K2730" s="26"/>
      <c r="L2730" s="26"/>
      <c r="M2730" s="26"/>
      <c r="N2730" s="26"/>
      <c r="O2730" s="26"/>
    </row>
    <row r="2731">
      <c r="A2731" s="19">
        <v>44221.0</v>
      </c>
      <c r="B2731" s="20">
        <v>513.5591430664062</v>
      </c>
      <c r="C2731" s="20">
        <v>1934.776000976562</v>
      </c>
      <c r="D2731" s="21">
        <f t="shared" ref="D2731:E2731" si="2734">B2731/B2730-1</f>
        <v>-0.02448742465</v>
      </c>
      <c r="E2731" s="22">
        <f t="shared" si="2734"/>
        <v>-0.05298597961</v>
      </c>
      <c r="K2731" s="26"/>
      <c r="L2731" s="26"/>
      <c r="M2731" s="26"/>
      <c r="N2731" s="26"/>
      <c r="O2731" s="26"/>
    </row>
    <row r="2732">
      <c r="A2732" s="19">
        <v>44223.0</v>
      </c>
      <c r="B2732" s="20">
        <v>512.4598388671875</v>
      </c>
      <c r="C2732" s="20">
        <v>1888.923461914062</v>
      </c>
      <c r="D2732" s="21">
        <f t="shared" ref="D2732:E2732" si="2735">B2732/B2731-1</f>
        <v>-0.002140560078</v>
      </c>
      <c r="E2732" s="22">
        <f t="shared" si="2735"/>
        <v>-0.02369914607</v>
      </c>
      <c r="K2732" s="26"/>
      <c r="L2732" s="26"/>
      <c r="M2732" s="26"/>
      <c r="N2732" s="26"/>
      <c r="O2732" s="26"/>
    </row>
    <row r="2733">
      <c r="A2733" s="19">
        <v>44224.0</v>
      </c>
      <c r="B2733" s="20">
        <v>511.5104675292969</v>
      </c>
      <c r="C2733" s="20">
        <v>1870.53271484375</v>
      </c>
      <c r="D2733" s="21">
        <f t="shared" ref="D2733:E2733" si="2736">B2733/B2732-1</f>
        <v>-0.001852577053</v>
      </c>
      <c r="E2733" s="22">
        <f t="shared" si="2736"/>
        <v>-0.009736099657</v>
      </c>
      <c r="K2733" s="26"/>
      <c r="L2733" s="26"/>
      <c r="M2733" s="26"/>
      <c r="N2733" s="26"/>
      <c r="O2733" s="26"/>
    </row>
    <row r="2734">
      <c r="A2734" s="19">
        <v>44225.0</v>
      </c>
      <c r="B2734" s="20">
        <v>506.3139038085938</v>
      </c>
      <c r="C2734" s="20">
        <v>1836.043579101562</v>
      </c>
      <c r="D2734" s="21">
        <f t="shared" ref="D2734:E2734" si="2737">B2734/B2733-1</f>
        <v>-0.01015925196</v>
      </c>
      <c r="E2734" s="22">
        <f t="shared" si="2737"/>
        <v>-0.01843813555</v>
      </c>
      <c r="K2734" s="26"/>
      <c r="L2734" s="26"/>
      <c r="M2734" s="26"/>
      <c r="N2734" s="26"/>
      <c r="O2734" s="26"/>
    </row>
    <row r="2735">
      <c r="A2735" s="19">
        <v>44228.0</v>
      </c>
      <c r="B2735" s="20">
        <v>536.8436889648438</v>
      </c>
      <c r="C2735" s="20">
        <v>1889.222534179688</v>
      </c>
      <c r="D2735" s="21">
        <f t="shared" ref="D2735:E2735" si="2738">B2735/B2734-1</f>
        <v>0.06029813704</v>
      </c>
      <c r="E2735" s="22">
        <f t="shared" si="2738"/>
        <v>0.028963885</v>
      </c>
      <c r="K2735" s="26"/>
      <c r="L2735" s="26"/>
      <c r="M2735" s="26"/>
      <c r="N2735" s="26"/>
      <c r="O2735" s="26"/>
    </row>
    <row r="2736">
      <c r="A2736" s="19">
        <v>44229.0</v>
      </c>
      <c r="B2736" s="20">
        <v>563.8257446289062</v>
      </c>
      <c r="C2736" s="20">
        <v>1919.624755859375</v>
      </c>
      <c r="D2736" s="21">
        <f t="shared" ref="D2736:E2736" si="2739">B2736/B2735-1</f>
        <v>0.05026054365</v>
      </c>
      <c r="E2736" s="22">
        <f t="shared" si="2739"/>
        <v>0.01609245133</v>
      </c>
      <c r="K2736" s="26"/>
      <c r="L2736" s="26"/>
      <c r="M2736" s="26"/>
      <c r="N2736" s="26"/>
      <c r="O2736" s="26"/>
    </row>
    <row r="2737">
      <c r="A2737" s="19">
        <v>44230.0</v>
      </c>
      <c r="B2737" s="20">
        <v>566.22412109375</v>
      </c>
      <c r="C2737" s="20">
        <v>1924.459228515625</v>
      </c>
      <c r="D2737" s="21">
        <f t="shared" ref="D2737:E2737" si="2740">B2737/B2736-1</f>
        <v>0.004253754795</v>
      </c>
      <c r="E2737" s="22">
        <f t="shared" si="2740"/>
        <v>0.002518446713</v>
      </c>
      <c r="K2737" s="26"/>
      <c r="L2737" s="26"/>
      <c r="M2737" s="26"/>
      <c r="N2737" s="26"/>
      <c r="O2737" s="26"/>
    </row>
    <row r="2738">
      <c r="A2738" s="19">
        <v>44231.0</v>
      </c>
      <c r="B2738" s="20">
        <v>589.308837890625</v>
      </c>
      <c r="C2738" s="20">
        <v>1918.129516601562</v>
      </c>
      <c r="D2738" s="21">
        <f t="shared" ref="D2738:E2738" si="2741">B2738/B2737-1</f>
        <v>0.04076957504</v>
      </c>
      <c r="E2738" s="22">
        <f t="shared" si="2741"/>
        <v>-0.003289086004</v>
      </c>
      <c r="K2738" s="26"/>
      <c r="L2738" s="26"/>
      <c r="M2738" s="26"/>
      <c r="N2738" s="26"/>
      <c r="O2738" s="26"/>
    </row>
    <row r="2739">
      <c r="A2739" s="19">
        <v>44232.0</v>
      </c>
      <c r="B2739" s="20">
        <v>594.955078125</v>
      </c>
      <c r="C2739" s="20">
        <v>1917.581298828125</v>
      </c>
      <c r="D2739" s="21">
        <f t="shared" ref="D2739:E2739" si="2742">B2739/B2738-1</f>
        <v>0.009581122616</v>
      </c>
      <c r="E2739" s="22">
        <f t="shared" si="2742"/>
        <v>-0.0002858085279</v>
      </c>
      <c r="K2739" s="26"/>
      <c r="L2739" s="26"/>
      <c r="M2739" s="26"/>
      <c r="N2739" s="26"/>
      <c r="O2739" s="26"/>
    </row>
    <row r="2740">
      <c r="A2740" s="19">
        <v>44235.0</v>
      </c>
      <c r="B2740" s="20">
        <v>627.8832397460938</v>
      </c>
      <c r="C2740" s="20">
        <v>1945.1923828125</v>
      </c>
      <c r="D2740" s="21">
        <f t="shared" ref="D2740:E2740" si="2743">B2740/B2739-1</f>
        <v>0.05534562664</v>
      </c>
      <c r="E2740" s="22">
        <f t="shared" si="2743"/>
        <v>0.0143989118</v>
      </c>
      <c r="K2740" s="26"/>
      <c r="L2740" s="26"/>
      <c r="M2740" s="26"/>
      <c r="N2740" s="26"/>
      <c r="O2740" s="26"/>
    </row>
    <row r="2741">
      <c r="A2741" s="19">
        <v>44236.0</v>
      </c>
      <c r="B2741" s="20">
        <v>629.4321899414062</v>
      </c>
      <c r="C2741" s="20">
        <v>1949.87744140625</v>
      </c>
      <c r="D2741" s="21">
        <f t="shared" ref="D2741:E2741" si="2744">B2741/B2740-1</f>
        <v>0.002466939866</v>
      </c>
      <c r="E2741" s="22">
        <f t="shared" si="2744"/>
        <v>0.002408532254</v>
      </c>
      <c r="K2741" s="26"/>
      <c r="L2741" s="26"/>
      <c r="M2741" s="26"/>
      <c r="N2741" s="26"/>
      <c r="O2741" s="26"/>
    </row>
    <row r="2742">
      <c r="A2742" s="19">
        <v>44237.0</v>
      </c>
      <c r="B2742" s="20">
        <v>650.2683715820312</v>
      </c>
      <c r="C2742" s="20">
        <v>1967.96923828125</v>
      </c>
      <c r="D2742" s="21">
        <f t="shared" ref="D2742:E2742" si="2745">B2742/B2741-1</f>
        <v>0.03310313958</v>
      </c>
      <c r="E2742" s="22">
        <f t="shared" si="2745"/>
        <v>0.009278427706</v>
      </c>
      <c r="K2742" s="26"/>
      <c r="L2742" s="26"/>
      <c r="M2742" s="26"/>
      <c r="N2742" s="26"/>
      <c r="O2742" s="26"/>
    </row>
    <row r="2743">
      <c r="A2743" s="19">
        <v>44238.0</v>
      </c>
      <c r="B2743" s="20">
        <v>658.1630859375</v>
      </c>
      <c r="C2743" s="20">
        <v>2049.108154296875</v>
      </c>
      <c r="D2743" s="21">
        <f t="shared" ref="D2743:E2743" si="2746">B2743/B2742-1</f>
        <v>0.01214070175</v>
      </c>
      <c r="E2743" s="22">
        <f t="shared" si="2746"/>
        <v>0.04122976845</v>
      </c>
      <c r="K2743" s="26"/>
      <c r="L2743" s="26"/>
      <c r="M2743" s="26"/>
      <c r="N2743" s="26"/>
      <c r="O2743" s="26"/>
    </row>
    <row r="2744">
      <c r="A2744" s="19">
        <v>44239.0</v>
      </c>
      <c r="B2744" s="20">
        <v>718.4730834960938</v>
      </c>
      <c r="C2744" s="20">
        <v>2035.053344726562</v>
      </c>
      <c r="D2744" s="21">
        <f t="shared" ref="D2744:E2744" si="2747">B2744/B2743-1</f>
        <v>0.09163381971</v>
      </c>
      <c r="E2744" s="22">
        <f t="shared" si="2747"/>
        <v>-0.006858988649</v>
      </c>
      <c r="K2744" s="26"/>
      <c r="L2744" s="26"/>
      <c r="M2744" s="26"/>
      <c r="N2744" s="26"/>
      <c r="O2744" s="26"/>
    </row>
    <row r="2745">
      <c r="A2745" s="19">
        <v>44242.0</v>
      </c>
      <c r="B2745" s="20">
        <v>762.943603515625</v>
      </c>
      <c r="C2745" s="20">
        <v>2026.082275390625</v>
      </c>
      <c r="D2745" s="21">
        <f t="shared" ref="D2745:E2745" si="2748">B2745/B2744-1</f>
        <v>0.06189587479</v>
      </c>
      <c r="E2745" s="22">
        <f t="shared" si="2748"/>
        <v>-0.004408272323</v>
      </c>
      <c r="K2745" s="26"/>
      <c r="L2745" s="26"/>
      <c r="M2745" s="26"/>
      <c r="N2745" s="26"/>
      <c r="O2745" s="26"/>
    </row>
    <row r="2746">
      <c r="A2746" s="19">
        <v>44243.0</v>
      </c>
      <c r="B2746" s="20">
        <v>779.6824951171875</v>
      </c>
      <c r="C2746" s="20">
        <v>2052.89599609375</v>
      </c>
      <c r="D2746" s="21">
        <f t="shared" ref="D2746:E2746" si="2749">B2746/B2745-1</f>
        <v>0.02193988065</v>
      </c>
      <c r="E2746" s="22">
        <f t="shared" si="2749"/>
        <v>0.01323427041</v>
      </c>
      <c r="K2746" s="26"/>
      <c r="L2746" s="26"/>
      <c r="M2746" s="26"/>
      <c r="N2746" s="26"/>
      <c r="O2746" s="26"/>
    </row>
    <row r="2747">
      <c r="A2747" s="19">
        <v>44244.0</v>
      </c>
      <c r="B2747" s="20">
        <v>784.9290161132812</v>
      </c>
      <c r="C2747" s="20">
        <v>2076.56982421875</v>
      </c>
      <c r="D2747" s="21">
        <f t="shared" ref="D2747:E2747" si="2750">B2747/B2746-1</f>
        <v>0.006729048079</v>
      </c>
      <c r="E2747" s="22">
        <f t="shared" si="2750"/>
        <v>0.01153191792</v>
      </c>
      <c r="K2747" s="26"/>
      <c r="L2747" s="26"/>
      <c r="M2747" s="26"/>
      <c r="N2747" s="26"/>
      <c r="O2747" s="26"/>
    </row>
    <row r="2748">
      <c r="A2748" s="19">
        <v>44245.0</v>
      </c>
      <c r="B2748" s="20">
        <v>807.6638793945312</v>
      </c>
      <c r="C2748" s="20">
        <v>2061.069580078125</v>
      </c>
      <c r="D2748" s="21">
        <f t="shared" ref="D2748:E2748" si="2751">B2748/B2747-1</f>
        <v>0.02896422838</v>
      </c>
      <c r="E2748" s="22">
        <f t="shared" si="2751"/>
        <v>-0.007464350083</v>
      </c>
      <c r="K2748" s="26"/>
      <c r="L2748" s="26"/>
      <c r="M2748" s="26"/>
      <c r="N2748" s="26"/>
      <c r="O2748" s="26"/>
    </row>
    <row r="2749">
      <c r="A2749" s="19">
        <v>44246.0</v>
      </c>
      <c r="B2749" s="20">
        <v>781.38134765625</v>
      </c>
      <c r="C2749" s="20">
        <v>2073.62939453125</v>
      </c>
      <c r="D2749" s="21">
        <f t="shared" ref="D2749:E2749" si="2752">B2749/B2748-1</f>
        <v>-0.03254142275</v>
      </c>
      <c r="E2749" s="22">
        <f t="shared" si="2752"/>
        <v>0.006093833306</v>
      </c>
      <c r="K2749" s="26"/>
      <c r="L2749" s="26"/>
      <c r="M2749" s="26"/>
      <c r="N2749" s="26"/>
      <c r="O2749" s="26"/>
    </row>
    <row r="2750">
      <c r="A2750" s="19">
        <v>44249.0</v>
      </c>
      <c r="B2750" s="20">
        <v>805.3654174804688</v>
      </c>
      <c r="C2750" s="20">
        <v>2001.660766601562</v>
      </c>
      <c r="D2750" s="21">
        <f t="shared" ref="D2750:E2750" si="2753">B2750/B2749-1</f>
        <v>0.03069444887</v>
      </c>
      <c r="E2750" s="22">
        <f t="shared" si="2753"/>
        <v>-0.03470660096</v>
      </c>
      <c r="K2750" s="26"/>
      <c r="L2750" s="26"/>
      <c r="M2750" s="26"/>
      <c r="N2750" s="26"/>
      <c r="O2750" s="26"/>
    </row>
    <row r="2751">
      <c r="A2751" s="19">
        <v>44250.0</v>
      </c>
      <c r="B2751" s="20">
        <v>799.1195678710938</v>
      </c>
      <c r="C2751" s="20">
        <v>2016.961547851562</v>
      </c>
      <c r="D2751" s="21">
        <f t="shared" ref="D2751:E2751" si="2754">B2751/B2750-1</f>
        <v>-0.007755298991</v>
      </c>
      <c r="E2751" s="22">
        <f t="shared" si="2754"/>
        <v>0.007644043139</v>
      </c>
      <c r="K2751" s="26"/>
      <c r="L2751" s="26"/>
      <c r="M2751" s="26"/>
      <c r="N2751" s="26"/>
      <c r="O2751" s="26"/>
    </row>
    <row r="2752">
      <c r="A2752" s="19">
        <v>44251.0</v>
      </c>
      <c r="B2752" s="20">
        <v>804.6658935546875</v>
      </c>
      <c r="C2752" s="20">
        <v>2054.39111328125</v>
      </c>
      <c r="D2752" s="21">
        <f t="shared" ref="D2752:E2752" si="2755">B2752/B2751-1</f>
        <v>0.006940545454</v>
      </c>
      <c r="E2752" s="22">
        <f t="shared" si="2755"/>
        <v>0.01855740159</v>
      </c>
      <c r="K2752" s="26"/>
      <c r="L2752" s="26"/>
      <c r="M2752" s="26"/>
      <c r="N2752" s="26"/>
      <c r="O2752" s="26"/>
    </row>
    <row r="2753">
      <c r="A2753" s="19">
        <v>44252.0</v>
      </c>
      <c r="B2753" s="20">
        <v>842.9404907226562</v>
      </c>
      <c r="C2753" s="20">
        <v>2137.47412109375</v>
      </c>
      <c r="D2753" s="21">
        <f t="shared" ref="D2753:E2753" si="2756">B2753/B2752-1</f>
        <v>0.04756582511</v>
      </c>
      <c r="E2753" s="22">
        <f t="shared" si="2756"/>
        <v>0.04044167017</v>
      </c>
      <c r="K2753" s="26"/>
      <c r="L2753" s="26"/>
      <c r="M2753" s="26"/>
      <c r="N2753" s="26"/>
      <c r="O2753" s="26"/>
    </row>
    <row r="2754">
      <c r="A2754" s="19">
        <v>44253.0</v>
      </c>
      <c r="B2754" s="20">
        <v>833.0970458984375</v>
      </c>
      <c r="C2754" s="20">
        <v>2079.11181640625</v>
      </c>
      <c r="D2754" s="21">
        <f t="shared" ref="D2754:E2754" si="2757">B2754/B2753-1</f>
        <v>-0.01167750859</v>
      </c>
      <c r="E2754" s="22">
        <f t="shared" si="2757"/>
        <v>-0.02730433277</v>
      </c>
      <c r="K2754" s="26"/>
      <c r="L2754" s="26"/>
      <c r="M2754" s="26"/>
      <c r="N2754" s="26"/>
      <c r="O2754" s="26"/>
    </row>
    <row r="2755">
      <c r="A2755" s="19">
        <v>44256.0</v>
      </c>
      <c r="B2755" s="20">
        <v>850.9351806640625</v>
      </c>
      <c r="C2755" s="20">
        <v>2094.960693359375</v>
      </c>
      <c r="D2755" s="21">
        <f t="shared" ref="D2755:E2755" si="2758">B2755/B2754-1</f>
        <v>0.02141183294</v>
      </c>
      <c r="E2755" s="22">
        <f t="shared" si="2758"/>
        <v>0.007622907449</v>
      </c>
      <c r="K2755" s="26"/>
      <c r="L2755" s="26"/>
      <c r="M2755" s="26"/>
      <c r="N2755" s="26"/>
      <c r="O2755" s="26"/>
    </row>
    <row r="2756">
      <c r="A2756" s="19">
        <v>44257.0</v>
      </c>
      <c r="B2756" s="20">
        <v>871.97119140625</v>
      </c>
      <c r="C2756" s="20">
        <v>2099.246826171875</v>
      </c>
      <c r="D2756" s="21">
        <f t="shared" ref="D2756:E2756" si="2759">B2756/B2755-1</f>
        <v>0.02472104952</v>
      </c>
      <c r="E2756" s="22">
        <f t="shared" si="2759"/>
        <v>0.00204592517</v>
      </c>
      <c r="K2756" s="26"/>
      <c r="L2756" s="26"/>
      <c r="M2756" s="26"/>
      <c r="N2756" s="26"/>
      <c r="O2756" s="26"/>
    </row>
    <row r="2757">
      <c r="A2757" s="19">
        <v>44258.0</v>
      </c>
      <c r="B2757" s="20">
        <v>914.7427978515625</v>
      </c>
      <c r="C2757" s="20">
        <v>2195.038818359375</v>
      </c>
      <c r="D2757" s="21">
        <f t="shared" ref="D2757:E2757" si="2760">B2757/B2756-1</f>
        <v>0.04905162793</v>
      </c>
      <c r="E2757" s="22">
        <f t="shared" si="2760"/>
        <v>0.04563160034</v>
      </c>
      <c r="K2757" s="26"/>
      <c r="L2757" s="26"/>
      <c r="M2757" s="26"/>
      <c r="N2757" s="26"/>
      <c r="O2757" s="26"/>
    </row>
    <row r="2758">
      <c r="A2758" s="19">
        <v>44259.0</v>
      </c>
      <c r="B2758" s="20">
        <v>917.7908325195312</v>
      </c>
      <c r="C2758" s="20">
        <v>2168.873046875</v>
      </c>
      <c r="D2758" s="21">
        <f t="shared" ref="D2758:E2758" si="2761">B2758/B2757-1</f>
        <v>0.003332122073</v>
      </c>
      <c r="E2758" s="22">
        <f t="shared" si="2761"/>
        <v>-0.01192041401</v>
      </c>
      <c r="K2758" s="26"/>
      <c r="L2758" s="26"/>
      <c r="M2758" s="26"/>
      <c r="N2758" s="26"/>
      <c r="O2758" s="26"/>
    </row>
    <row r="2759">
      <c r="A2759" s="19">
        <v>44260.0</v>
      </c>
      <c r="B2759" s="20">
        <v>909.2964477539062</v>
      </c>
      <c r="C2759" s="20">
        <v>2171.713623046875</v>
      </c>
      <c r="D2759" s="21">
        <f t="shared" ref="D2759:E2759" si="2762">B2759/B2758-1</f>
        <v>-0.009255251267</v>
      </c>
      <c r="E2759" s="22">
        <f t="shared" si="2762"/>
        <v>0.001309701449</v>
      </c>
      <c r="K2759" s="26"/>
      <c r="L2759" s="26"/>
      <c r="M2759" s="26"/>
      <c r="N2759" s="26"/>
      <c r="O2759" s="26"/>
    </row>
    <row r="2760">
      <c r="A2760" s="19">
        <v>44263.0</v>
      </c>
      <c r="B2760" s="20">
        <v>909.5962524414062</v>
      </c>
      <c r="C2760" s="20">
        <v>2184.073974609375</v>
      </c>
      <c r="D2760" s="21">
        <f t="shared" ref="D2760:E2760" si="2763">B2760/B2759-1</f>
        <v>0.0003297106111</v>
      </c>
      <c r="E2760" s="22">
        <f t="shared" si="2763"/>
        <v>0.00569152002</v>
      </c>
      <c r="K2760" s="26"/>
      <c r="L2760" s="26"/>
      <c r="M2760" s="26"/>
      <c r="N2760" s="26"/>
      <c r="O2760" s="26"/>
    </row>
    <row r="2761">
      <c r="A2761" s="19">
        <v>44264.0</v>
      </c>
      <c r="B2761" s="20">
        <v>904.5995483398438</v>
      </c>
      <c r="C2761" s="20">
        <v>2184.024169921875</v>
      </c>
      <c r="D2761" s="21">
        <f t="shared" ref="D2761:E2761" si="2764">B2761/B2760-1</f>
        <v>-0.005493320897</v>
      </c>
      <c r="E2761" s="22">
        <f t="shared" si="2764"/>
        <v>-0.00002280357171</v>
      </c>
      <c r="K2761" s="26"/>
      <c r="L2761" s="26"/>
      <c r="M2761" s="26"/>
      <c r="N2761" s="26"/>
      <c r="O2761" s="26"/>
    </row>
    <row r="2762">
      <c r="A2762" s="19">
        <v>44265.0</v>
      </c>
      <c r="B2762" s="20">
        <v>897.5542602539062</v>
      </c>
      <c r="C2762" s="20">
        <v>2174.953369140625</v>
      </c>
      <c r="D2762" s="21">
        <f t="shared" ref="D2762:E2762" si="2765">B2762/B2761-1</f>
        <v>-0.007788294941</v>
      </c>
      <c r="E2762" s="22">
        <f t="shared" si="2765"/>
        <v>-0.004153251098</v>
      </c>
      <c r="K2762" s="26"/>
      <c r="L2762" s="26"/>
      <c r="M2762" s="26"/>
      <c r="N2762" s="26"/>
      <c r="O2762" s="26"/>
    </row>
    <row r="2763">
      <c r="A2763" s="19">
        <v>44267.0</v>
      </c>
      <c r="B2763" s="20">
        <v>893.5068969726562</v>
      </c>
      <c r="C2763" s="20">
        <v>2130.74560546875</v>
      </c>
      <c r="D2763" s="21">
        <f t="shared" ref="D2763:E2763" si="2766">B2763/B2762-1</f>
        <v>-0.00450932435</v>
      </c>
      <c r="E2763" s="22">
        <f t="shared" si="2766"/>
        <v>-0.02032584436</v>
      </c>
      <c r="K2763" s="26"/>
      <c r="L2763" s="26"/>
      <c r="M2763" s="26"/>
      <c r="N2763" s="26"/>
      <c r="O2763" s="26"/>
    </row>
    <row r="2764">
      <c r="A2764" s="19">
        <v>44270.0</v>
      </c>
      <c r="B2764" s="20">
        <v>895.6055297851562</v>
      </c>
      <c r="C2764" s="20">
        <v>2102.137451171875</v>
      </c>
      <c r="D2764" s="21">
        <f t="shared" ref="D2764:E2764" si="2767">B2764/B2763-1</f>
        <v>0.0023487595</v>
      </c>
      <c r="E2764" s="22">
        <f t="shared" si="2767"/>
        <v>-0.01342635847</v>
      </c>
      <c r="K2764" s="26"/>
      <c r="L2764" s="26"/>
      <c r="M2764" s="26"/>
      <c r="N2764" s="26"/>
      <c r="O2764" s="26"/>
    </row>
    <row r="2765">
      <c r="A2765" s="19">
        <v>44271.0</v>
      </c>
      <c r="B2765" s="20">
        <v>897.2044677734375</v>
      </c>
      <c r="C2765" s="20">
        <v>2093.8642578125</v>
      </c>
      <c r="D2765" s="21">
        <f t="shared" ref="D2765:E2765" si="2768">B2765/B2764-1</f>
        <v>0.001785315002</v>
      </c>
      <c r="E2765" s="22">
        <f t="shared" si="2768"/>
        <v>-0.003935610088</v>
      </c>
      <c r="K2765" s="26"/>
      <c r="L2765" s="26"/>
      <c r="M2765" s="26"/>
      <c r="N2765" s="26"/>
      <c r="O2765" s="26"/>
    </row>
    <row r="2766">
      <c r="A2766" s="19">
        <v>44272.0</v>
      </c>
      <c r="B2766" s="20">
        <v>873.3203125</v>
      </c>
      <c r="C2766" s="20">
        <v>2048.75927734375</v>
      </c>
      <c r="D2766" s="21">
        <f t="shared" ref="D2766:E2766" si="2769">B2766/B2765-1</f>
        <v>-0.02662063792</v>
      </c>
      <c r="E2766" s="22">
        <f t="shared" si="2769"/>
        <v>-0.0215415017</v>
      </c>
      <c r="K2766" s="26"/>
      <c r="L2766" s="26"/>
      <c r="M2766" s="26"/>
      <c r="N2766" s="26"/>
      <c r="O2766" s="26"/>
    </row>
    <row r="2767">
      <c r="A2767" s="19">
        <v>44273.0</v>
      </c>
      <c r="B2767" s="20">
        <v>870.47216796875</v>
      </c>
      <c r="C2767" s="20">
        <v>2002.657592773438</v>
      </c>
      <c r="D2767" s="21">
        <f t="shared" ref="D2767:E2767" si="2770">B2767/B2766-1</f>
        <v>-0.00326128282</v>
      </c>
      <c r="E2767" s="22">
        <f t="shared" si="2770"/>
        <v>-0.02250224567</v>
      </c>
      <c r="K2767" s="26"/>
      <c r="L2767" s="26"/>
      <c r="M2767" s="26"/>
      <c r="N2767" s="26"/>
      <c r="O2767" s="26"/>
    </row>
    <row r="2768">
      <c r="A2768" s="19">
        <v>44274.0</v>
      </c>
      <c r="B2768" s="20">
        <v>889.0598754882812</v>
      </c>
      <c r="C2768" s="20">
        <v>2075.32373046875</v>
      </c>
      <c r="D2768" s="21">
        <f t="shared" ref="D2768:E2768" si="2771">B2768/B2767-1</f>
        <v>0.021353592</v>
      </c>
      <c r="E2768" s="22">
        <f t="shared" si="2771"/>
        <v>0.03628485367</v>
      </c>
      <c r="K2768" s="26"/>
      <c r="L2768" s="26"/>
      <c r="M2768" s="26"/>
      <c r="N2768" s="26"/>
      <c r="O2768" s="26"/>
    </row>
    <row r="2769">
      <c r="A2769" s="19">
        <v>44277.0</v>
      </c>
      <c r="B2769" s="20">
        <v>990.392578125</v>
      </c>
      <c r="C2769" s="20">
        <v>2055.78662109375</v>
      </c>
      <c r="D2769" s="21">
        <f t="shared" ref="D2769:E2769" si="2772">B2769/B2768-1</f>
        <v>0.1139773658</v>
      </c>
      <c r="E2769" s="22">
        <f t="shared" si="2772"/>
        <v>-0.009414005674</v>
      </c>
      <c r="K2769" s="26"/>
      <c r="L2769" s="26"/>
      <c r="M2769" s="26"/>
      <c r="N2769" s="26"/>
      <c r="O2769" s="26"/>
    </row>
    <row r="2770">
      <c r="A2770" s="19">
        <v>44278.0</v>
      </c>
      <c r="B2770" s="20">
        <v>1057.697998046875</v>
      </c>
      <c r="C2770" s="20">
        <v>2080.80615234375</v>
      </c>
      <c r="D2770" s="21">
        <f t="shared" ref="D2770:E2770" si="2773">B2770/B2769-1</f>
        <v>0.06795832421</v>
      </c>
      <c r="E2770" s="22">
        <f t="shared" si="2773"/>
        <v>0.01217029579</v>
      </c>
      <c r="K2770" s="26"/>
      <c r="L2770" s="26"/>
      <c r="M2770" s="26"/>
      <c r="N2770" s="26"/>
      <c r="O2770" s="26"/>
    </row>
    <row r="2771">
      <c r="A2771" s="19">
        <v>44279.0</v>
      </c>
      <c r="B2771" s="20">
        <v>1024.769775390625</v>
      </c>
      <c r="C2771" s="20">
        <v>2040.735107421875</v>
      </c>
      <c r="D2771" s="21">
        <f t="shared" ref="D2771:E2771" si="2774">B2771/B2770-1</f>
        <v>-0.03113197029</v>
      </c>
      <c r="E2771" s="22">
        <f t="shared" si="2774"/>
        <v>-0.01925746177</v>
      </c>
      <c r="K2771" s="26"/>
      <c r="L2771" s="26"/>
      <c r="M2771" s="26"/>
      <c r="N2771" s="26"/>
      <c r="O2771" s="26"/>
    </row>
    <row r="2772">
      <c r="A2772" s="19">
        <v>44280.0</v>
      </c>
      <c r="B2772" s="20">
        <v>980.8988647460938</v>
      </c>
      <c r="C2772" s="20">
        <v>1985.064086914062</v>
      </c>
      <c r="D2772" s="21">
        <f t="shared" ref="D2772:E2772" si="2775">B2772/B2771-1</f>
        <v>-0.04281050407</v>
      </c>
      <c r="E2772" s="22">
        <f t="shared" si="2775"/>
        <v>-0.02727988572</v>
      </c>
      <c r="K2772" s="26"/>
      <c r="L2772" s="26"/>
      <c r="M2772" s="26"/>
      <c r="N2772" s="26"/>
      <c r="O2772" s="26"/>
    </row>
    <row r="2773">
      <c r="A2773" s="19">
        <v>44281.0</v>
      </c>
      <c r="B2773" s="20">
        <v>987.6444091796875</v>
      </c>
      <c r="C2773" s="20">
        <v>1988.25390625</v>
      </c>
      <c r="D2773" s="21">
        <f t="shared" ref="D2773:E2773" si="2776">B2773/B2772-1</f>
        <v>0.006876901051</v>
      </c>
      <c r="E2773" s="22">
        <f t="shared" si="2776"/>
        <v>0.001606910002</v>
      </c>
      <c r="K2773" s="26"/>
      <c r="L2773" s="26"/>
      <c r="M2773" s="26"/>
      <c r="N2773" s="26"/>
      <c r="O2773" s="26"/>
    </row>
    <row r="2774">
      <c r="A2774" s="19">
        <v>44285.0</v>
      </c>
      <c r="B2774" s="20">
        <v>1030.86572265625</v>
      </c>
      <c r="C2774" s="20">
        <v>2022.792846679688</v>
      </c>
      <c r="D2774" s="21">
        <f t="shared" ref="D2774:E2774" si="2777">B2774/B2773-1</f>
        <v>0.04376201908</v>
      </c>
      <c r="E2774" s="22">
        <f t="shared" si="2777"/>
        <v>0.01737149381</v>
      </c>
      <c r="K2774" s="26"/>
      <c r="L2774" s="26"/>
      <c r="M2774" s="26"/>
      <c r="N2774" s="26"/>
      <c r="O2774" s="26"/>
    </row>
    <row r="2775">
      <c r="A2775" s="19">
        <v>44286.0</v>
      </c>
      <c r="B2775" s="20">
        <v>1030.466064453125</v>
      </c>
      <c r="C2775" s="20">
        <v>1996.6767578125</v>
      </c>
      <c r="D2775" s="21">
        <f t="shared" ref="D2775:E2775" si="2778">B2775/B2774-1</f>
        <v>-0.0003876918151</v>
      </c>
      <c r="E2775" s="22">
        <f t="shared" si="2778"/>
        <v>-0.01291090628</v>
      </c>
      <c r="K2775" s="26"/>
      <c r="L2775" s="26"/>
      <c r="M2775" s="26"/>
      <c r="N2775" s="26"/>
      <c r="O2775" s="26"/>
    </row>
    <row r="2776">
      <c r="A2776" s="19">
        <v>44287.0</v>
      </c>
      <c r="B2776" s="20">
        <v>1106.465454101562</v>
      </c>
      <c r="C2776" s="20">
        <v>2015.36669921875</v>
      </c>
      <c r="D2776" s="21">
        <f t="shared" ref="D2776:E2776" si="2779">B2776/B2775-1</f>
        <v>0.07375244297</v>
      </c>
      <c r="E2776" s="22">
        <f t="shared" si="2779"/>
        <v>0.009360524348</v>
      </c>
      <c r="K2776" s="26"/>
      <c r="L2776" s="26"/>
      <c r="M2776" s="26"/>
      <c r="N2776" s="26"/>
      <c r="O2776" s="26"/>
    </row>
    <row r="2777">
      <c r="A2777" s="19">
        <v>44291.0</v>
      </c>
      <c r="B2777" s="20">
        <v>1137.494995117188</v>
      </c>
      <c r="C2777" s="20">
        <v>1986.21044921875</v>
      </c>
      <c r="D2777" s="21">
        <f t="shared" ref="D2777:E2777" si="2780">B2777/B2776-1</f>
        <v>0.02804384077</v>
      </c>
      <c r="E2777" s="22">
        <f t="shared" si="2780"/>
        <v>-0.01446697021</v>
      </c>
      <c r="K2777" s="26"/>
      <c r="L2777" s="26"/>
      <c r="M2777" s="26"/>
      <c r="N2777" s="26"/>
      <c r="O2777" s="26"/>
    </row>
    <row r="2778">
      <c r="A2778" s="19">
        <v>44292.0</v>
      </c>
      <c r="B2778" s="20">
        <v>1224.587158203125</v>
      </c>
      <c r="C2778" s="20">
        <v>1977.937133789062</v>
      </c>
      <c r="D2778" s="21">
        <f t="shared" ref="D2778:E2778" si="2781">B2778/B2777-1</f>
        <v>0.07656487585</v>
      </c>
      <c r="E2778" s="22">
        <f t="shared" si="2781"/>
        <v>-0.004165377054</v>
      </c>
      <c r="K2778" s="26"/>
      <c r="L2778" s="26"/>
      <c r="M2778" s="26"/>
      <c r="N2778" s="26"/>
      <c r="O2778" s="26"/>
    </row>
    <row r="2779">
      <c r="A2779" s="19">
        <v>44293.0</v>
      </c>
      <c r="B2779" s="20">
        <v>1164.77685546875</v>
      </c>
      <c r="C2779" s="20">
        <v>1996.427612304688</v>
      </c>
      <c r="D2779" s="21">
        <f t="shared" ref="D2779:E2779" si="2782">B2779/B2778-1</f>
        <v>-0.04884119708</v>
      </c>
      <c r="E2779" s="22">
        <f t="shared" si="2782"/>
        <v>0.009348365122</v>
      </c>
      <c r="K2779" s="26"/>
      <c r="L2779" s="26"/>
      <c r="M2779" s="26"/>
      <c r="N2779" s="26"/>
      <c r="O2779" s="26"/>
    </row>
    <row r="2780">
      <c r="A2780" s="19">
        <v>44294.0</v>
      </c>
      <c r="B2780" s="20">
        <v>1161.728881835938</v>
      </c>
      <c r="C2780" s="20">
        <v>1998.919555664062</v>
      </c>
      <c r="D2780" s="21">
        <f t="shared" ref="D2780:E2780" si="2783">B2780/B2779-1</f>
        <v>-0.002616787601</v>
      </c>
      <c r="E2780" s="22">
        <f t="shared" si="2783"/>
        <v>0.001248201209</v>
      </c>
      <c r="K2780" s="26"/>
      <c r="L2780" s="26"/>
      <c r="M2780" s="26"/>
      <c r="N2780" s="26"/>
      <c r="O2780" s="26"/>
    </row>
    <row r="2781">
      <c r="A2781" s="19">
        <v>44295.0</v>
      </c>
      <c r="B2781" s="20">
        <v>1200.60302734375</v>
      </c>
      <c r="C2781" s="20">
        <v>1975.6943359375</v>
      </c>
      <c r="D2781" s="21">
        <f t="shared" ref="D2781:E2781" si="2784">B2781/B2780-1</f>
        <v>0.03346232164</v>
      </c>
      <c r="E2781" s="22">
        <f t="shared" si="2784"/>
        <v>-0.01161888664</v>
      </c>
      <c r="K2781" s="26"/>
      <c r="L2781" s="26"/>
      <c r="M2781" s="26"/>
      <c r="N2781" s="26"/>
      <c r="O2781" s="26"/>
    </row>
    <row r="2782">
      <c r="A2782" s="19">
        <v>44298.0</v>
      </c>
      <c r="B2782" s="20">
        <v>1073.687377929688</v>
      </c>
      <c r="C2782" s="20">
        <v>1905.021728515625</v>
      </c>
      <c r="D2782" s="21">
        <f t="shared" ref="D2782:E2782" si="2785">B2782/B2781-1</f>
        <v>-0.1057099195</v>
      </c>
      <c r="E2782" s="22">
        <f t="shared" si="2785"/>
        <v>-0.03577102294</v>
      </c>
      <c r="K2782" s="26"/>
      <c r="L2782" s="26"/>
      <c r="M2782" s="26"/>
      <c r="N2782" s="26"/>
      <c r="O2782" s="26"/>
    </row>
    <row r="2783">
      <c r="A2783" s="19">
        <v>44299.0</v>
      </c>
      <c r="B2783" s="20">
        <v>1105.616088867188</v>
      </c>
      <c r="C2783" s="20">
        <v>1925.60546875</v>
      </c>
      <c r="D2783" s="21">
        <f t="shared" ref="D2783:E2783" si="2786">B2783/B2782-1</f>
        <v>0.02973743717</v>
      </c>
      <c r="E2783" s="22">
        <f t="shared" si="2786"/>
        <v>0.01080498974</v>
      </c>
      <c r="K2783" s="26"/>
      <c r="L2783" s="26"/>
      <c r="M2783" s="26"/>
      <c r="N2783" s="26"/>
      <c r="O2783" s="26"/>
    </row>
    <row r="2784">
      <c r="A2784" s="19">
        <v>44301.0</v>
      </c>
      <c r="B2784" s="20">
        <v>1129.200439453125</v>
      </c>
      <c r="C2784" s="20">
        <v>1938.0654296875</v>
      </c>
      <c r="D2784" s="21">
        <f t="shared" ref="D2784:E2784" si="2787">B2784/B2783-1</f>
        <v>0.02133141044</v>
      </c>
      <c r="E2784" s="22">
        <f t="shared" si="2787"/>
        <v>0.006470671765</v>
      </c>
      <c r="K2784" s="26"/>
      <c r="L2784" s="26"/>
      <c r="M2784" s="26"/>
      <c r="N2784" s="26"/>
      <c r="O2784" s="26"/>
    </row>
    <row r="2785">
      <c r="A2785" s="19">
        <v>44302.0</v>
      </c>
      <c r="B2785" s="20">
        <v>1158.231201171875</v>
      </c>
      <c r="C2785" s="20">
        <v>1925.904541015625</v>
      </c>
      <c r="D2785" s="21">
        <f t="shared" ref="D2785:E2785" si="2788">B2785/B2784-1</f>
        <v>0.02570913073</v>
      </c>
      <c r="E2785" s="22">
        <f t="shared" si="2788"/>
        <v>-0.00627475651</v>
      </c>
      <c r="K2785" s="26"/>
      <c r="L2785" s="26"/>
      <c r="M2785" s="26"/>
      <c r="N2785" s="26"/>
      <c r="O2785" s="26"/>
    </row>
    <row r="2786">
      <c r="A2786" s="19">
        <v>44305.0</v>
      </c>
      <c r="B2786" s="20">
        <v>1135.59619140625</v>
      </c>
      <c r="C2786" s="20">
        <v>1895.601928710938</v>
      </c>
      <c r="D2786" s="21">
        <f t="shared" ref="D2786:E2786" si="2789">B2786/B2785-1</f>
        <v>-0.01954273874</v>
      </c>
      <c r="E2786" s="22">
        <f t="shared" si="2789"/>
        <v>-0.0157342234</v>
      </c>
      <c r="K2786" s="26"/>
      <c r="L2786" s="26"/>
      <c r="M2786" s="26"/>
      <c r="N2786" s="26"/>
      <c r="O2786" s="26"/>
    </row>
    <row r="2787">
      <c r="A2787" s="19">
        <v>44306.0</v>
      </c>
      <c r="B2787" s="20">
        <v>1141.991943359375</v>
      </c>
      <c r="C2787" s="20">
        <v>1895.053833007812</v>
      </c>
      <c r="D2787" s="21">
        <f t="shared" ref="D2787:E2787" si="2790">B2787/B2786-1</f>
        <v>0.005632065343</v>
      </c>
      <c r="E2787" s="22">
        <f t="shared" si="2790"/>
        <v>-0.0002891407182</v>
      </c>
      <c r="K2787" s="26"/>
      <c r="L2787" s="26"/>
      <c r="M2787" s="26"/>
      <c r="N2787" s="26"/>
      <c r="O2787" s="26"/>
    </row>
    <row r="2788">
      <c r="A2788" s="19">
        <v>44308.0</v>
      </c>
      <c r="B2788" s="20">
        <v>1157.031982421875</v>
      </c>
      <c r="C2788" s="20">
        <v>1900.286987304688</v>
      </c>
      <c r="D2788" s="21">
        <f t="shared" ref="D2788:E2788" si="2791">B2788/B2787-1</f>
        <v>0.01317000453</v>
      </c>
      <c r="E2788" s="22">
        <f t="shared" si="2791"/>
        <v>0.002761480548</v>
      </c>
      <c r="K2788" s="26"/>
      <c r="L2788" s="26"/>
      <c r="M2788" s="26"/>
      <c r="N2788" s="26"/>
      <c r="O2788" s="26"/>
    </row>
    <row r="2789">
      <c r="A2789" s="19">
        <v>44309.0</v>
      </c>
      <c r="B2789" s="20">
        <v>1156.832153320312</v>
      </c>
      <c r="C2789" s="20">
        <v>1898.243408203125</v>
      </c>
      <c r="D2789" s="21">
        <f t="shared" ref="D2789:E2789" si="2792">B2789/B2788-1</f>
        <v>-0.0001727083647</v>
      </c>
      <c r="E2789" s="22">
        <f t="shared" si="2792"/>
        <v>-0.001075405513</v>
      </c>
      <c r="K2789" s="26"/>
      <c r="L2789" s="26"/>
      <c r="M2789" s="26"/>
      <c r="N2789" s="26"/>
      <c r="O2789" s="26"/>
    </row>
    <row r="2790">
      <c r="A2790" s="19">
        <v>44312.0</v>
      </c>
      <c r="B2790" s="20">
        <v>1172.571655273438</v>
      </c>
      <c r="C2790" s="20">
        <v>1931.635986328125</v>
      </c>
      <c r="D2790" s="21">
        <f t="shared" ref="D2790:E2790" si="2793">B2790/B2789-1</f>
        <v>0.01360569198</v>
      </c>
      <c r="E2790" s="22">
        <f t="shared" si="2793"/>
        <v>0.01759130467</v>
      </c>
      <c r="K2790" s="26"/>
      <c r="L2790" s="26"/>
      <c r="M2790" s="26"/>
      <c r="N2790" s="26"/>
      <c r="O2790" s="26"/>
    </row>
    <row r="2791">
      <c r="A2791" s="19">
        <v>44313.0</v>
      </c>
      <c r="B2791" s="20">
        <v>1190.35986328125</v>
      </c>
      <c r="C2791" s="20">
        <v>1982.273193359375</v>
      </c>
      <c r="D2791" s="21">
        <f t="shared" ref="D2791:E2791" si="2794">B2791/B2790-1</f>
        <v>0.01517025243</v>
      </c>
      <c r="E2791" s="22">
        <f t="shared" si="2794"/>
        <v>0.02621467367</v>
      </c>
      <c r="K2791" s="26"/>
      <c r="L2791" s="26"/>
      <c r="M2791" s="26"/>
      <c r="N2791" s="26"/>
      <c r="O2791" s="26"/>
    </row>
    <row r="2792">
      <c r="A2792" s="19">
        <v>44314.0</v>
      </c>
      <c r="B2792" s="20">
        <v>1184.413818359375</v>
      </c>
      <c r="C2792" s="20">
        <v>1990.8955078125</v>
      </c>
      <c r="D2792" s="21">
        <f t="shared" ref="D2792:E2792" si="2795">B2792/B2791-1</f>
        <v>-0.004995165836</v>
      </c>
      <c r="E2792" s="22">
        <f t="shared" si="2795"/>
        <v>0.004349710465</v>
      </c>
      <c r="K2792" s="26"/>
      <c r="L2792" s="26"/>
      <c r="M2792" s="26"/>
      <c r="N2792" s="26"/>
      <c r="O2792" s="26"/>
    </row>
    <row r="2793">
      <c r="A2793" s="19">
        <v>44315.0</v>
      </c>
      <c r="B2793" s="20">
        <v>1181.515747070312</v>
      </c>
      <c r="C2793" s="20">
        <v>2017.559692382812</v>
      </c>
      <c r="D2793" s="21">
        <f t="shared" ref="D2793:E2793" si="2796">B2793/B2792-1</f>
        <v>-0.002446840153</v>
      </c>
      <c r="E2793" s="22">
        <f t="shared" si="2796"/>
        <v>0.01339306079</v>
      </c>
      <c r="K2793" s="26"/>
      <c r="L2793" s="26"/>
      <c r="M2793" s="26"/>
      <c r="N2793" s="26"/>
      <c r="O2793" s="26"/>
    </row>
    <row r="2794">
      <c r="A2794" s="19">
        <v>44316.0</v>
      </c>
      <c r="B2794" s="20">
        <v>1157.931396484375</v>
      </c>
      <c r="C2794" s="20">
        <v>1988.104370117188</v>
      </c>
      <c r="D2794" s="21">
        <f t="shared" ref="D2794:E2794" si="2797">B2794/B2793-1</f>
        <v>-0.01996109713</v>
      </c>
      <c r="E2794" s="22">
        <f t="shared" si="2797"/>
        <v>-0.01459947994</v>
      </c>
      <c r="K2794" s="26"/>
      <c r="L2794" s="26"/>
      <c r="M2794" s="26"/>
      <c r="N2794" s="26"/>
      <c r="O2794" s="26"/>
    </row>
    <row r="2795">
      <c r="A2795" s="19">
        <v>44319.0</v>
      </c>
      <c r="B2795" s="20">
        <v>1254.717163085938</v>
      </c>
      <c r="C2795" s="20">
        <v>1952.768188476562</v>
      </c>
      <c r="D2795" s="21">
        <f t="shared" ref="D2795:E2795" si="2798">B2795/B2794-1</f>
        <v>0.08358506117</v>
      </c>
      <c r="E2795" s="22">
        <f t="shared" si="2798"/>
        <v>-0.01777380613</v>
      </c>
      <c r="K2795" s="26"/>
      <c r="L2795" s="26"/>
      <c r="M2795" s="26"/>
      <c r="N2795" s="26"/>
      <c r="O2795" s="26"/>
    </row>
    <row r="2796">
      <c r="A2796" s="19">
        <v>44320.0</v>
      </c>
      <c r="B2796" s="20">
        <v>1261.662475585938</v>
      </c>
      <c r="C2796" s="20">
        <v>1910.454223632812</v>
      </c>
      <c r="D2796" s="21">
        <f t="shared" ref="D2796:E2796" si="2799">B2796/B2795-1</f>
        <v>0.005535361039</v>
      </c>
      <c r="E2796" s="22">
        <f t="shared" si="2799"/>
        <v>-0.0216687086</v>
      </c>
      <c r="K2796" s="26"/>
      <c r="L2796" s="26"/>
      <c r="M2796" s="26"/>
      <c r="N2796" s="26"/>
      <c r="O2796" s="26"/>
    </row>
    <row r="2797">
      <c r="A2797" s="19">
        <v>44321.0</v>
      </c>
      <c r="B2797" s="20">
        <v>1266.6591796875</v>
      </c>
      <c r="C2797" s="20">
        <v>1913.942993164062</v>
      </c>
      <c r="D2797" s="21">
        <f t="shared" ref="D2797:E2797" si="2800">B2797/B2796-1</f>
        <v>0.003960412708</v>
      </c>
      <c r="E2797" s="22">
        <f t="shared" si="2800"/>
        <v>0.001826146624</v>
      </c>
      <c r="K2797" s="26"/>
      <c r="L2797" s="26"/>
      <c r="M2797" s="26"/>
      <c r="N2797" s="26"/>
      <c r="O2797" s="26"/>
    </row>
    <row r="2798">
      <c r="A2798" s="19">
        <v>44322.0</v>
      </c>
      <c r="B2798" s="20">
        <v>1285.896484375</v>
      </c>
      <c r="C2798" s="20">
        <v>1924.807983398438</v>
      </c>
      <c r="D2798" s="21">
        <f t="shared" ref="D2798:E2798" si="2801">B2798/B2797-1</f>
        <v>0.01518743558</v>
      </c>
      <c r="E2798" s="22">
        <f t="shared" si="2801"/>
        <v>0.005676757497</v>
      </c>
      <c r="K2798" s="26"/>
      <c r="L2798" s="26"/>
      <c r="M2798" s="26"/>
      <c r="N2798" s="26"/>
      <c r="O2798" s="26"/>
    </row>
    <row r="2799">
      <c r="A2799" s="19">
        <v>44323.0</v>
      </c>
      <c r="B2799" s="20">
        <v>1298.038452148438</v>
      </c>
      <c r="C2799" s="20">
        <v>1925.5556640625</v>
      </c>
      <c r="D2799" s="21">
        <f t="shared" ref="D2799:E2799" si="2802">B2799/B2798-1</f>
        <v>0.009442414627</v>
      </c>
      <c r="E2799" s="22">
        <f t="shared" si="2802"/>
        <v>0.0003884442867</v>
      </c>
      <c r="K2799" s="26"/>
      <c r="L2799" s="26"/>
      <c r="M2799" s="26"/>
      <c r="N2799" s="26"/>
      <c r="O2799" s="26"/>
    </row>
    <row r="2800">
      <c r="A2800" s="19">
        <v>44326.0</v>
      </c>
      <c r="B2800" s="20">
        <v>1303.23486328125</v>
      </c>
      <c r="C2800" s="20">
        <v>1920.0234375</v>
      </c>
      <c r="D2800" s="21">
        <f t="shared" ref="D2800:E2800" si="2803">B2800/B2799-1</f>
        <v>0.004003279814</v>
      </c>
      <c r="E2800" s="22">
        <f t="shared" si="2803"/>
        <v>-0.002873054602</v>
      </c>
      <c r="K2800" s="26"/>
      <c r="L2800" s="26"/>
      <c r="M2800" s="26"/>
      <c r="N2800" s="26"/>
      <c r="O2800" s="26"/>
    </row>
    <row r="2801">
      <c r="A2801" s="19">
        <v>44327.0</v>
      </c>
      <c r="B2801" s="20">
        <v>1302.635375976562</v>
      </c>
      <c r="C2801" s="20">
        <v>1926.951171875</v>
      </c>
      <c r="D2801" s="21">
        <f t="shared" ref="D2801:E2801" si="2804">B2801/B2800-1</f>
        <v>-0.000459999438</v>
      </c>
      <c r="E2801" s="22">
        <f t="shared" si="2804"/>
        <v>0.003608150942</v>
      </c>
      <c r="K2801" s="26"/>
      <c r="L2801" s="26"/>
      <c r="M2801" s="26"/>
      <c r="N2801" s="26"/>
      <c r="O2801" s="26"/>
    </row>
    <row r="2802">
      <c r="A2802" s="19">
        <v>44328.0</v>
      </c>
      <c r="B2802" s="20">
        <v>1284.947143554688</v>
      </c>
      <c r="C2802" s="20">
        <v>1907.015258789062</v>
      </c>
      <c r="D2802" s="21">
        <f t="shared" ref="D2802:E2802" si="2805">B2802/B2801-1</f>
        <v>-0.01357880551</v>
      </c>
      <c r="E2802" s="22">
        <f t="shared" si="2805"/>
        <v>-0.01034583199</v>
      </c>
      <c r="K2802" s="26"/>
      <c r="L2802" s="26"/>
      <c r="M2802" s="26"/>
      <c r="N2802" s="26"/>
      <c r="O2802" s="26"/>
    </row>
    <row r="2803">
      <c r="A2803" s="19">
        <v>44330.0</v>
      </c>
      <c r="B2803" s="20">
        <v>1219.54052734375</v>
      </c>
      <c r="C2803" s="20">
        <v>1931.087890625</v>
      </c>
      <c r="D2803" s="21">
        <f t="shared" ref="D2803:E2803" si="2806">B2803/B2802-1</f>
        <v>-0.05090218422</v>
      </c>
      <c r="E2803" s="22">
        <f t="shared" si="2806"/>
        <v>0.01262319833</v>
      </c>
      <c r="K2803" s="26"/>
      <c r="L2803" s="26"/>
      <c r="M2803" s="26"/>
      <c r="N2803" s="26"/>
      <c r="O2803" s="26"/>
    </row>
    <row r="2804">
      <c r="A2804" s="19">
        <v>44333.0</v>
      </c>
      <c r="B2804" s="20">
        <v>1288.244873046875</v>
      </c>
      <c r="C2804" s="20">
        <v>1954.063842773438</v>
      </c>
      <c r="D2804" s="21">
        <f t="shared" ref="D2804:E2804" si="2807">B2804/B2803-1</f>
        <v>0.05633625465</v>
      </c>
      <c r="E2804" s="22">
        <f t="shared" si="2807"/>
        <v>0.01189793187</v>
      </c>
      <c r="K2804" s="26"/>
      <c r="L2804" s="26"/>
      <c r="M2804" s="26"/>
      <c r="N2804" s="26"/>
      <c r="O2804" s="26"/>
    </row>
    <row r="2805">
      <c r="A2805" s="19">
        <v>44334.0</v>
      </c>
      <c r="B2805" s="20">
        <v>1325.819946289062</v>
      </c>
      <c r="C2805" s="20">
        <v>1981.575317382812</v>
      </c>
      <c r="D2805" s="21">
        <f t="shared" ref="D2805:E2805" si="2808">B2805/B2804-1</f>
        <v>0.02916764819</v>
      </c>
      <c r="E2805" s="22">
        <f t="shared" si="2808"/>
        <v>0.01407910735</v>
      </c>
      <c r="K2805" s="26"/>
      <c r="L2805" s="26"/>
      <c r="M2805" s="26"/>
      <c r="N2805" s="26"/>
      <c r="O2805" s="26"/>
    </row>
    <row r="2806">
      <c r="A2806" s="19">
        <v>44335.0</v>
      </c>
      <c r="B2806" s="20">
        <v>1293.841064453125</v>
      </c>
      <c r="C2806" s="20">
        <v>1990.646240234375</v>
      </c>
      <c r="D2806" s="21">
        <f t="shared" ref="D2806:E2806" si="2809">B2806/B2805-1</f>
        <v>-0.02412007899</v>
      </c>
      <c r="E2806" s="22">
        <f t="shared" si="2809"/>
        <v>0.004577632135</v>
      </c>
      <c r="K2806" s="26"/>
      <c r="L2806" s="26"/>
      <c r="M2806" s="26"/>
      <c r="N2806" s="26"/>
      <c r="O2806" s="26"/>
    </row>
    <row r="2807">
      <c r="A2807" s="19">
        <v>44336.0</v>
      </c>
      <c r="B2807" s="20">
        <v>1301.136352539062</v>
      </c>
      <c r="C2807" s="20">
        <v>1979.033569335938</v>
      </c>
      <c r="D2807" s="21">
        <f t="shared" ref="D2807:E2807" si="2810">B2807/B2806-1</f>
        <v>0.005638473137</v>
      </c>
      <c r="E2807" s="22">
        <f t="shared" si="2810"/>
        <v>-0.005833618583</v>
      </c>
      <c r="K2807" s="26"/>
      <c r="L2807" s="26"/>
      <c r="M2807" s="26"/>
      <c r="N2807" s="26"/>
      <c r="O2807" s="26"/>
    </row>
    <row r="2808">
      <c r="A2808" s="19">
        <v>44337.0</v>
      </c>
      <c r="B2808" s="20">
        <v>1314.227661132812</v>
      </c>
      <c r="C2808" s="20">
        <v>1996.128662109375</v>
      </c>
      <c r="D2808" s="21">
        <f t="shared" ref="D2808:E2808" si="2811">B2808/B2807-1</f>
        <v>0.0100614425</v>
      </c>
      <c r="E2808" s="22">
        <f t="shared" si="2811"/>
        <v>0.008638101464</v>
      </c>
      <c r="K2808" s="26"/>
      <c r="L2808" s="26"/>
      <c r="M2808" s="26"/>
      <c r="N2808" s="26"/>
      <c r="O2808" s="26"/>
    </row>
    <row r="2809">
      <c r="A2809" s="19">
        <v>44340.0</v>
      </c>
      <c r="B2809" s="20">
        <v>1305.933227539062</v>
      </c>
      <c r="C2809" s="20">
        <v>1979.282836914062</v>
      </c>
      <c r="D2809" s="21">
        <f t="shared" ref="D2809:E2809" si="2812">B2809/B2808-1</f>
        <v>-0.006311260856</v>
      </c>
      <c r="E2809" s="22">
        <f t="shared" si="2812"/>
        <v>-0.008439248188</v>
      </c>
      <c r="K2809" s="26"/>
      <c r="L2809" s="26"/>
      <c r="M2809" s="26"/>
      <c r="N2809" s="26"/>
      <c r="O2809" s="26"/>
    </row>
    <row r="2810">
      <c r="A2810" s="19">
        <v>44341.0</v>
      </c>
      <c r="B2810" s="20">
        <v>1281.899047851562</v>
      </c>
      <c r="C2810" s="20">
        <v>1956.85498046875</v>
      </c>
      <c r="D2810" s="21">
        <f t="shared" ref="D2810:E2810" si="2813">B2810/B2809-1</f>
        <v>-0.01840383504</v>
      </c>
      <c r="E2810" s="22">
        <f t="shared" si="2813"/>
        <v>-0.01133130446</v>
      </c>
      <c r="K2810" s="26"/>
      <c r="L2810" s="26"/>
      <c r="M2810" s="26"/>
      <c r="N2810" s="26"/>
      <c r="O2810" s="26"/>
    </row>
    <row r="2811">
      <c r="A2811" s="19">
        <v>44342.0</v>
      </c>
      <c r="B2811" s="20">
        <v>1321.922607421875</v>
      </c>
      <c r="C2811" s="20">
        <v>1963.73291015625</v>
      </c>
      <c r="D2811" s="21">
        <f t="shared" ref="D2811:E2811" si="2814">B2811/B2810-1</f>
        <v>0.03122208386</v>
      </c>
      <c r="E2811" s="22">
        <f t="shared" si="2814"/>
        <v>0.003514787634</v>
      </c>
      <c r="K2811" s="26"/>
      <c r="L2811" s="26"/>
      <c r="M2811" s="26"/>
      <c r="N2811" s="26"/>
      <c r="O2811" s="26"/>
    </row>
    <row r="2812">
      <c r="A2812" s="19">
        <v>44343.0</v>
      </c>
      <c r="B2812" s="20">
        <v>1324.920532226562</v>
      </c>
      <c r="C2812" s="20">
        <v>1969.763427734375</v>
      </c>
      <c r="D2812" s="21">
        <f t="shared" ref="D2812:E2812" si="2815">B2812/B2811-1</f>
        <v>0.002267851982</v>
      </c>
      <c r="E2812" s="22">
        <f t="shared" si="2815"/>
        <v>0.003070945925</v>
      </c>
      <c r="K2812" s="26"/>
      <c r="L2812" s="26"/>
      <c r="M2812" s="26"/>
      <c r="N2812" s="26"/>
      <c r="O2812" s="26"/>
    </row>
    <row r="2813">
      <c r="A2813" s="19">
        <v>44344.0</v>
      </c>
      <c r="B2813" s="20">
        <v>1301.735961914062</v>
      </c>
      <c r="C2813" s="20">
        <v>2088.082763671875</v>
      </c>
      <c r="D2813" s="21">
        <f t="shared" ref="D2813:E2813" si="2816">B2813/B2812-1</f>
        <v>-0.01749883842</v>
      </c>
      <c r="E2813" s="22">
        <f t="shared" si="2816"/>
        <v>0.06006779001</v>
      </c>
      <c r="K2813" s="26"/>
      <c r="L2813" s="26"/>
      <c r="M2813" s="26"/>
      <c r="N2813" s="26"/>
      <c r="O2813" s="26"/>
    </row>
    <row r="2814">
      <c r="A2814" s="19">
        <v>44347.0</v>
      </c>
      <c r="B2814" s="20">
        <v>1315.426879882812</v>
      </c>
      <c r="C2814" s="20">
        <v>2153.372802734375</v>
      </c>
      <c r="D2814" s="21">
        <f t="shared" ref="D2814:E2814" si="2817">B2814/B2813-1</f>
        <v>0.01051743085</v>
      </c>
      <c r="E2814" s="22">
        <f t="shared" si="2817"/>
        <v>0.0312679364</v>
      </c>
      <c r="K2814" s="26"/>
      <c r="L2814" s="26"/>
      <c r="M2814" s="26"/>
      <c r="N2814" s="26"/>
      <c r="O2814" s="26"/>
    </row>
    <row r="2815">
      <c r="A2815" s="19">
        <v>44348.0</v>
      </c>
      <c r="B2815" s="20">
        <v>1415.310546875</v>
      </c>
      <c r="C2815" s="20">
        <v>2161.945068359375</v>
      </c>
      <c r="D2815" s="21">
        <f t="shared" ref="D2815:E2815" si="2818">B2815/B2814-1</f>
        <v>0.07593251173</v>
      </c>
      <c r="E2815" s="22">
        <f t="shared" si="2818"/>
        <v>0.003980855342</v>
      </c>
      <c r="K2815" s="26"/>
      <c r="L2815" s="26"/>
      <c r="M2815" s="26"/>
      <c r="N2815" s="26"/>
      <c r="O2815" s="26"/>
    </row>
    <row r="2816">
      <c r="A2816" s="19">
        <v>44349.0</v>
      </c>
      <c r="B2816" s="20">
        <v>1545.723999023438</v>
      </c>
      <c r="C2816" s="20">
        <v>2194.19140625</v>
      </c>
      <c r="D2816" s="21">
        <f t="shared" ref="D2816:E2816" si="2819">B2816/B2815-1</f>
        <v>0.09214476105</v>
      </c>
      <c r="E2816" s="22">
        <f t="shared" si="2819"/>
        <v>0.01491542887</v>
      </c>
      <c r="K2816" s="26"/>
      <c r="L2816" s="26"/>
      <c r="M2816" s="26"/>
      <c r="N2816" s="26"/>
      <c r="O2816" s="26"/>
    </row>
    <row r="2817">
      <c r="A2817" s="19">
        <v>44350.0</v>
      </c>
      <c r="B2817" s="20">
        <v>1582.0498046875</v>
      </c>
      <c r="C2817" s="20">
        <v>2202.564453125</v>
      </c>
      <c r="D2817" s="21">
        <f t="shared" ref="D2817:E2817" si="2820">B2817/B2816-1</f>
        <v>0.02350083565</v>
      </c>
      <c r="E2817" s="22">
        <f t="shared" si="2820"/>
        <v>0.003816005683</v>
      </c>
      <c r="K2817" s="26"/>
      <c r="L2817" s="26"/>
      <c r="M2817" s="26"/>
      <c r="N2817" s="26"/>
      <c r="O2817" s="26"/>
    </row>
    <row r="2818">
      <c r="A2818" s="19">
        <v>44351.0</v>
      </c>
      <c r="B2818" s="20">
        <v>1699.821655273438</v>
      </c>
      <c r="C2818" s="20">
        <v>2183.475830078125</v>
      </c>
      <c r="D2818" s="21">
        <f t="shared" ref="D2818:E2818" si="2821">B2818/B2817-1</f>
        <v>0.07444256827</v>
      </c>
      <c r="E2818" s="22">
        <f t="shared" si="2821"/>
        <v>-0.008666544591</v>
      </c>
      <c r="K2818" s="26"/>
      <c r="L2818" s="26"/>
      <c r="M2818" s="26"/>
      <c r="N2818" s="26"/>
      <c r="O2818" s="26"/>
    </row>
    <row r="2819">
      <c r="A2819" s="19">
        <v>44354.0</v>
      </c>
      <c r="B2819" s="20">
        <v>1623.222534179688</v>
      </c>
      <c r="C2819" s="20">
        <v>2220.257568359375</v>
      </c>
      <c r="D2819" s="21">
        <f t="shared" ref="D2819:E2819" si="2822">B2819/B2818-1</f>
        <v>-0.04506303403</v>
      </c>
      <c r="E2819" s="22">
        <f t="shared" si="2822"/>
        <v>0.01684549825</v>
      </c>
      <c r="K2819" s="26"/>
      <c r="L2819" s="26"/>
      <c r="M2819" s="26"/>
      <c r="N2819" s="26"/>
      <c r="O2819" s="26"/>
    </row>
    <row r="2820">
      <c r="A2820" s="19">
        <v>44355.0</v>
      </c>
      <c r="B2820" s="20">
        <v>1635.364379882812</v>
      </c>
      <c r="C2820" s="20">
        <v>2207.498779296875</v>
      </c>
      <c r="D2820" s="21">
        <f t="shared" ref="D2820:E2820" si="2823">B2820/B2819-1</f>
        <v>0.007480086955</v>
      </c>
      <c r="E2820" s="22">
        <f t="shared" si="2823"/>
        <v>-0.005746535557</v>
      </c>
      <c r="K2820" s="26"/>
      <c r="L2820" s="26"/>
      <c r="M2820" s="26"/>
      <c r="N2820" s="26"/>
      <c r="O2820" s="26"/>
    </row>
    <row r="2821">
      <c r="A2821" s="19">
        <v>44356.0</v>
      </c>
      <c r="B2821" s="20">
        <v>1593.59228515625</v>
      </c>
      <c r="C2821" s="20">
        <v>2168.025634765625</v>
      </c>
      <c r="D2821" s="21">
        <f t="shared" ref="D2821:E2821" si="2824">B2821/B2820-1</f>
        <v>-0.02554298922</v>
      </c>
      <c r="E2821" s="22">
        <f t="shared" si="2824"/>
        <v>-0.01788138906</v>
      </c>
      <c r="K2821" s="26"/>
      <c r="L2821" s="26"/>
      <c r="M2821" s="26"/>
      <c r="N2821" s="26"/>
      <c r="O2821" s="26"/>
    </row>
    <row r="2822">
      <c r="A2822" s="19">
        <v>44357.0</v>
      </c>
      <c r="B2822" s="20">
        <v>1610.9306640625</v>
      </c>
      <c r="C2822" s="20">
        <v>2176.0</v>
      </c>
      <c r="D2822" s="21">
        <f t="shared" ref="D2822:E2822" si="2825">B2822/B2821-1</f>
        <v>0.01088005952</v>
      </c>
      <c r="E2822" s="22">
        <f t="shared" si="2825"/>
        <v>0.003678169255</v>
      </c>
      <c r="K2822" s="26"/>
      <c r="L2822" s="26"/>
      <c r="M2822" s="26"/>
      <c r="N2822" s="26"/>
      <c r="O2822" s="26"/>
    </row>
    <row r="2823">
      <c r="A2823" s="19">
        <v>44358.0</v>
      </c>
      <c r="B2823" s="20">
        <v>1600.53759765625</v>
      </c>
      <c r="C2823" s="20">
        <v>2213.14990234375</v>
      </c>
      <c r="D2823" s="21">
        <f t="shared" ref="D2823:E2823" si="2826">B2823/B2822-1</f>
        <v>-0.006451591393</v>
      </c>
      <c r="E2823" s="22">
        <f t="shared" si="2826"/>
        <v>0.01707256542</v>
      </c>
      <c r="K2823" s="26"/>
      <c r="L2823" s="26"/>
      <c r="M2823" s="26"/>
      <c r="N2823" s="26"/>
      <c r="O2823" s="26"/>
    </row>
    <row r="2824">
      <c r="A2824" s="19">
        <v>44361.0</v>
      </c>
      <c r="B2824" s="20">
        <v>1500.453979492188</v>
      </c>
      <c r="C2824" s="20">
        <v>2244.89990234375</v>
      </c>
      <c r="D2824" s="21">
        <f t="shared" ref="D2824:E2824" si="2827">B2824/B2823-1</f>
        <v>-0.06253125094</v>
      </c>
      <c r="E2824" s="22">
        <f t="shared" si="2827"/>
        <v>0.01434606845</v>
      </c>
      <c r="K2824" s="26"/>
      <c r="L2824" s="26"/>
      <c r="M2824" s="26"/>
      <c r="N2824" s="26"/>
      <c r="O2824" s="26"/>
    </row>
    <row r="2825">
      <c r="A2825" s="19">
        <v>44362.0</v>
      </c>
      <c r="B2825" s="20">
        <v>1537.829223632812</v>
      </c>
      <c r="C2825" s="20">
        <v>2250.0</v>
      </c>
      <c r="D2825" s="21">
        <f t="shared" ref="D2825:E2825" si="2828">B2825/B2824-1</f>
        <v>0.02490929056</v>
      </c>
      <c r="E2825" s="22">
        <f t="shared" si="2828"/>
        <v>0.002271859717</v>
      </c>
      <c r="K2825" s="26"/>
      <c r="L2825" s="26"/>
      <c r="M2825" s="26"/>
      <c r="N2825" s="26"/>
      <c r="O2825" s="26"/>
    </row>
    <row r="2826">
      <c r="A2826" s="19">
        <v>44363.0</v>
      </c>
      <c r="B2826" s="20">
        <v>1447.33935546875</v>
      </c>
      <c r="C2826" s="20">
        <v>2211.60009765625</v>
      </c>
      <c r="D2826" s="21">
        <f t="shared" ref="D2826:E2826" si="2829">B2826/B2825-1</f>
        <v>-0.05884259889</v>
      </c>
      <c r="E2826" s="22">
        <f t="shared" si="2829"/>
        <v>-0.01706662326</v>
      </c>
      <c r="K2826" s="26"/>
      <c r="L2826" s="26"/>
      <c r="M2826" s="26"/>
      <c r="N2826" s="26"/>
      <c r="O2826" s="26"/>
    </row>
    <row r="2827">
      <c r="A2827" s="19">
        <v>44364.0</v>
      </c>
      <c r="B2827" s="20">
        <v>1366.792724609375</v>
      </c>
      <c r="C2827" s="20">
        <v>2215.64990234375</v>
      </c>
      <c r="D2827" s="21">
        <f t="shared" ref="D2827:E2827" si="2830">B2827/B2826-1</f>
        <v>-0.05565151708</v>
      </c>
      <c r="E2827" s="22">
        <f t="shared" si="2830"/>
        <v>0.001831164998</v>
      </c>
      <c r="K2827" s="26"/>
      <c r="L2827" s="26"/>
      <c r="M2827" s="26"/>
      <c r="N2827" s="26"/>
      <c r="O2827" s="26"/>
    </row>
    <row r="2828">
      <c r="A2828" s="19">
        <v>44365.0</v>
      </c>
      <c r="B2828" s="20">
        <v>1486.513305664062</v>
      </c>
      <c r="C2828" s="20">
        <v>2225.64990234375</v>
      </c>
      <c r="D2828" s="21">
        <f t="shared" ref="D2828:E2828" si="2831">B2828/B2827-1</f>
        <v>0.08759234586</v>
      </c>
      <c r="E2828" s="22">
        <f t="shared" si="2831"/>
        <v>0.004513348426</v>
      </c>
      <c r="K2828" s="26"/>
      <c r="L2828" s="26"/>
      <c r="M2828" s="26"/>
      <c r="N2828" s="26"/>
      <c r="O2828" s="26"/>
    </row>
    <row r="2829">
      <c r="A2829" s="19">
        <v>44368.0</v>
      </c>
      <c r="B2829" s="20">
        <v>1538.978515625</v>
      </c>
      <c r="C2829" s="20">
        <v>2237.25</v>
      </c>
      <c r="D2829" s="21">
        <f t="shared" ref="D2829:E2829" si="2832">B2829/B2828-1</f>
        <v>0.03529414083</v>
      </c>
      <c r="E2829" s="22">
        <f t="shared" si="2832"/>
        <v>0.005212004657</v>
      </c>
      <c r="K2829" s="26"/>
      <c r="L2829" s="26"/>
      <c r="M2829" s="26"/>
      <c r="N2829" s="26"/>
      <c r="O2829" s="26"/>
    </row>
    <row r="2830">
      <c r="A2830" s="19">
        <v>44369.0</v>
      </c>
      <c r="B2830" s="20">
        <v>1540.577392578125</v>
      </c>
      <c r="C2830" s="20">
        <v>2225.75</v>
      </c>
      <c r="D2830" s="21">
        <f t="shared" ref="D2830:E2830" si="2833">B2830/B2829-1</f>
        <v>0.001038920906</v>
      </c>
      <c r="E2830" s="22">
        <f t="shared" si="2833"/>
        <v>-0.005140239133</v>
      </c>
      <c r="K2830" s="26"/>
      <c r="L2830" s="26"/>
      <c r="M2830" s="26"/>
      <c r="N2830" s="26"/>
      <c r="O2830" s="26"/>
    </row>
    <row r="2831">
      <c r="A2831" s="19">
        <v>44370.0</v>
      </c>
      <c r="B2831" s="20">
        <v>1503.751831054688</v>
      </c>
      <c r="C2831" s="20">
        <v>2205.35009765625</v>
      </c>
      <c r="D2831" s="21">
        <f t="shared" ref="D2831:E2831" si="2834">B2831/B2830-1</f>
        <v>-0.02390374005</v>
      </c>
      <c r="E2831" s="22">
        <f t="shared" si="2834"/>
        <v>-0.009165405973</v>
      </c>
      <c r="K2831" s="26"/>
      <c r="L2831" s="26"/>
      <c r="M2831" s="26"/>
      <c r="N2831" s="26"/>
      <c r="O2831" s="26"/>
    </row>
    <row r="2832">
      <c r="A2832" s="19">
        <v>44371.0</v>
      </c>
      <c r="B2832" s="20">
        <v>1507.499389648438</v>
      </c>
      <c r="C2832" s="20">
        <v>2153.5</v>
      </c>
      <c r="D2832" s="21">
        <f t="shared" ref="D2832:E2832" si="2835">B2832/B2831-1</f>
        <v>0.002492139006</v>
      </c>
      <c r="E2832" s="22">
        <f t="shared" si="2835"/>
        <v>-0.02351105056</v>
      </c>
      <c r="K2832" s="26"/>
      <c r="L2832" s="26"/>
      <c r="M2832" s="26"/>
      <c r="N2832" s="26"/>
      <c r="O2832" s="26"/>
    </row>
    <row r="2833">
      <c r="A2833" s="19">
        <v>44372.0</v>
      </c>
      <c r="B2833" s="20">
        <v>1518.442016601562</v>
      </c>
      <c r="C2833" s="20">
        <v>2104.449951171875</v>
      </c>
      <c r="D2833" s="21">
        <f t="shared" ref="D2833:E2833" si="2836">B2833/B2832-1</f>
        <v>0.007258793621</v>
      </c>
      <c r="E2833" s="22">
        <f t="shared" si="2836"/>
        <v>-0.02277689753</v>
      </c>
      <c r="K2833" s="26"/>
      <c r="L2833" s="26"/>
      <c r="M2833" s="26"/>
      <c r="N2833" s="26"/>
      <c r="O2833" s="26"/>
    </row>
    <row r="2834">
      <c r="A2834" s="19">
        <v>44375.0</v>
      </c>
      <c r="B2834" s="20">
        <v>1524.737915039062</v>
      </c>
      <c r="C2834" s="20">
        <v>2086.0</v>
      </c>
      <c r="D2834" s="21">
        <f t="shared" ref="D2834:E2834" si="2837">B2834/B2833-1</f>
        <v>0.004146288346</v>
      </c>
      <c r="E2834" s="22">
        <f t="shared" si="2837"/>
        <v>-0.008767113307</v>
      </c>
      <c r="K2834" s="26"/>
      <c r="L2834" s="26"/>
      <c r="M2834" s="26"/>
      <c r="N2834" s="26"/>
      <c r="O2834" s="26"/>
    </row>
    <row r="2835">
      <c r="A2835" s="19">
        <v>44376.0</v>
      </c>
      <c r="B2835" s="20">
        <v>1522.539428710938</v>
      </c>
      <c r="C2835" s="20">
        <v>2087.800048828125</v>
      </c>
      <c r="D2835" s="21">
        <f t="shared" ref="D2835:E2835" si="2838">B2835/B2834-1</f>
        <v>-0.001441878179</v>
      </c>
      <c r="E2835" s="22">
        <f t="shared" si="2838"/>
        <v>0.0008629189013</v>
      </c>
      <c r="K2835" s="26"/>
      <c r="L2835" s="26"/>
      <c r="M2835" s="26"/>
      <c r="N2835" s="26"/>
      <c r="O2835" s="26"/>
    </row>
    <row r="2836">
      <c r="A2836" s="19">
        <v>44377.0</v>
      </c>
      <c r="B2836" s="20">
        <v>1506.550048828125</v>
      </c>
      <c r="C2836" s="20">
        <v>2110.64990234375</v>
      </c>
      <c r="D2836" s="21">
        <f t="shared" ref="D2836:E2836" si="2839">B2836/B2835-1</f>
        <v>-0.01050178378</v>
      </c>
      <c r="E2836" s="22">
        <f t="shared" si="2839"/>
        <v>0.0109444645</v>
      </c>
      <c r="K2836" s="26"/>
      <c r="L2836" s="26"/>
      <c r="M2836" s="26"/>
      <c r="N2836" s="26"/>
      <c r="O2836" s="26"/>
    </row>
    <row r="2837">
      <c r="A2837" s="19">
        <v>44378.0</v>
      </c>
      <c r="B2837" s="20">
        <v>1490.25</v>
      </c>
      <c r="C2837" s="20">
        <v>2097.949951171875</v>
      </c>
      <c r="D2837" s="21">
        <f t="shared" ref="D2837:E2837" si="2840">B2837/B2836-1</f>
        <v>-0.01081945392</v>
      </c>
      <c r="E2837" s="22">
        <f t="shared" si="2840"/>
        <v>-0.00601708088</v>
      </c>
      <c r="K2837" s="26"/>
      <c r="L2837" s="26"/>
      <c r="M2837" s="26"/>
      <c r="N2837" s="26"/>
      <c r="O2837" s="26"/>
    </row>
    <row r="2838">
      <c r="A2838" s="19">
        <v>44379.0</v>
      </c>
      <c r="B2838" s="20">
        <v>1422.050048828125</v>
      </c>
      <c r="C2838" s="20">
        <v>2129.050048828125</v>
      </c>
      <c r="D2838" s="21">
        <f t="shared" ref="D2838:E2838" si="2841">B2838/B2837-1</f>
        <v>-0.04576410077</v>
      </c>
      <c r="E2838" s="22">
        <f t="shared" si="2841"/>
        <v>0.01482404175</v>
      </c>
      <c r="K2838" s="26"/>
      <c r="L2838" s="26"/>
      <c r="M2838" s="26"/>
      <c r="N2838" s="26"/>
      <c r="O2838" s="26"/>
    </row>
    <row r="2839">
      <c r="A2839" s="19">
        <v>44382.0</v>
      </c>
      <c r="B2839" s="20">
        <v>1394.349975585938</v>
      </c>
      <c r="C2839" s="20">
        <v>2150.199951171875</v>
      </c>
      <c r="D2839" s="21">
        <f t="shared" ref="D2839:E2839" si="2842">B2839/B2838-1</f>
        <v>-0.01947897211</v>
      </c>
      <c r="E2839" s="22">
        <f t="shared" si="2842"/>
        <v>0.009933962029</v>
      </c>
      <c r="K2839" s="26"/>
      <c r="L2839" s="26"/>
      <c r="M2839" s="26"/>
      <c r="N2839" s="26"/>
      <c r="O2839" s="26"/>
    </row>
    <row r="2840">
      <c r="A2840" s="19">
        <v>44383.0</v>
      </c>
      <c r="B2840" s="20">
        <v>1414.800048828125</v>
      </c>
      <c r="C2840" s="20">
        <v>2124.800048828125</v>
      </c>
      <c r="D2840" s="21">
        <f t="shared" ref="D2840:E2840" si="2843">B2840/B2839-1</f>
        <v>0.01466638477</v>
      </c>
      <c r="E2840" s="22">
        <f t="shared" si="2843"/>
        <v>-0.01181280947</v>
      </c>
      <c r="K2840" s="26"/>
      <c r="L2840" s="26"/>
      <c r="M2840" s="26"/>
      <c r="N2840" s="26"/>
      <c r="O2840" s="26"/>
    </row>
    <row r="2841">
      <c r="A2841" s="19">
        <v>44384.0</v>
      </c>
      <c r="B2841" s="20">
        <v>1425.650024414062</v>
      </c>
      <c r="C2841" s="20">
        <v>2110.050048828125</v>
      </c>
      <c r="D2841" s="21">
        <f t="shared" ref="D2841:E2841" si="2844">B2841/B2840-1</f>
        <v>0.00766891095</v>
      </c>
      <c r="E2841" s="22">
        <f t="shared" si="2844"/>
        <v>-0.00694182966</v>
      </c>
      <c r="K2841" s="26"/>
      <c r="L2841" s="26"/>
      <c r="M2841" s="26"/>
      <c r="N2841" s="26"/>
      <c r="O2841" s="26"/>
    </row>
    <row r="2842">
      <c r="A2842" s="19">
        <v>44385.0</v>
      </c>
      <c r="B2842" s="20">
        <v>1425.900024414062</v>
      </c>
      <c r="C2842" s="20">
        <v>2092.60009765625</v>
      </c>
      <c r="D2842" s="21">
        <f t="shared" ref="D2842:E2842" si="2845">B2842/B2841-1</f>
        <v>0.0001753586054</v>
      </c>
      <c r="E2842" s="22">
        <f t="shared" si="2845"/>
        <v>-0.008269922878</v>
      </c>
      <c r="K2842" s="26"/>
      <c r="L2842" s="26"/>
      <c r="M2842" s="26"/>
      <c r="N2842" s="26"/>
      <c r="O2842" s="26"/>
    </row>
    <row r="2843">
      <c r="A2843" s="19">
        <v>44386.0</v>
      </c>
      <c r="B2843" s="20">
        <v>1431.349975585938</v>
      </c>
      <c r="C2843" s="20">
        <v>2071.199951171875</v>
      </c>
      <c r="D2843" s="21">
        <f t="shared" ref="D2843:E2843" si="2846">B2843/B2842-1</f>
        <v>0.003822113107</v>
      </c>
      <c r="E2843" s="22">
        <f t="shared" si="2846"/>
        <v>-0.010226582</v>
      </c>
      <c r="K2843" s="26"/>
      <c r="L2843" s="26"/>
      <c r="M2843" s="26"/>
      <c r="N2843" s="26"/>
      <c r="O2843" s="26"/>
    </row>
    <row r="2844">
      <c r="A2844" s="19">
        <v>44389.0</v>
      </c>
      <c r="B2844" s="20">
        <v>1420.699951171875</v>
      </c>
      <c r="C2844" s="20">
        <v>2084.10009765625</v>
      </c>
      <c r="D2844" s="21">
        <f t="shared" ref="D2844:E2844" si="2847">B2844/B2843-1</f>
        <v>-0.007440545356</v>
      </c>
      <c r="E2844" s="22">
        <f t="shared" si="2847"/>
        <v>0.006228344336</v>
      </c>
      <c r="K2844" s="26"/>
      <c r="L2844" s="26"/>
      <c r="M2844" s="26"/>
      <c r="N2844" s="26"/>
      <c r="O2844" s="26"/>
    </row>
    <row r="2845">
      <c r="A2845" s="19">
        <v>44390.0</v>
      </c>
      <c r="B2845" s="20">
        <v>1417.699951171875</v>
      </c>
      <c r="C2845" s="20">
        <v>2099.699951171875</v>
      </c>
      <c r="D2845" s="21">
        <f t="shared" ref="D2845:E2845" si="2848">B2845/B2844-1</f>
        <v>-0.002111635182</v>
      </c>
      <c r="E2845" s="22">
        <f t="shared" si="2848"/>
        <v>0.007485174792</v>
      </c>
      <c r="K2845" s="26"/>
      <c r="L2845" s="26"/>
      <c r="M2845" s="26"/>
      <c r="N2845" s="26"/>
      <c r="O2845" s="26"/>
    </row>
    <row r="2846">
      <c r="A2846" s="19">
        <v>44391.0</v>
      </c>
      <c r="B2846" s="20">
        <v>1402.050048828125</v>
      </c>
      <c r="C2846" s="20">
        <v>2086.0</v>
      </c>
      <c r="D2846" s="21">
        <f t="shared" ref="D2846:E2846" si="2849">B2846/B2845-1</f>
        <v>-0.01103893834</v>
      </c>
      <c r="E2846" s="22">
        <f t="shared" si="2849"/>
        <v>-0.006524718527</v>
      </c>
      <c r="K2846" s="26"/>
      <c r="L2846" s="26"/>
      <c r="M2846" s="26"/>
      <c r="N2846" s="26"/>
      <c r="O2846" s="26"/>
    </row>
    <row r="2847">
      <c r="A2847" s="19">
        <v>44392.0</v>
      </c>
      <c r="B2847" s="20">
        <v>1407.949951171875</v>
      </c>
      <c r="C2847" s="20">
        <v>2082.35009765625</v>
      </c>
      <c r="D2847" s="21">
        <f t="shared" ref="D2847:E2847" si="2850">B2847/B2846-1</f>
        <v>0.00420805402</v>
      </c>
      <c r="E2847" s="22">
        <f t="shared" si="2850"/>
        <v>-0.001749713492</v>
      </c>
      <c r="K2847" s="26"/>
      <c r="L2847" s="26"/>
      <c r="M2847" s="26"/>
      <c r="N2847" s="26"/>
      <c r="O2847" s="26"/>
    </row>
    <row r="2848">
      <c r="A2848" s="19">
        <v>44393.0</v>
      </c>
      <c r="B2848" s="20">
        <v>1395.5</v>
      </c>
      <c r="C2848" s="20">
        <v>2112.39990234375</v>
      </c>
      <c r="D2848" s="21">
        <f t="shared" ref="D2848:E2848" si="2851">B2848/B2847-1</f>
        <v>-0.008842609186</v>
      </c>
      <c r="E2848" s="22">
        <f t="shared" si="2851"/>
        <v>0.01443071687</v>
      </c>
      <c r="K2848" s="26"/>
      <c r="L2848" s="26"/>
      <c r="M2848" s="26"/>
      <c r="N2848" s="26"/>
      <c r="O2848" s="26"/>
    </row>
    <row r="2849">
      <c r="A2849" s="19">
        <v>44396.0</v>
      </c>
      <c r="B2849" s="20">
        <v>1380.599975585938</v>
      </c>
      <c r="C2849" s="20">
        <v>2098.949951171875</v>
      </c>
      <c r="D2849" s="21">
        <f t="shared" ref="D2849:E2849" si="2852">B2849/B2848-1</f>
        <v>-0.01067719413</v>
      </c>
      <c r="E2849" s="22">
        <f t="shared" si="2852"/>
        <v>-0.006367142489</v>
      </c>
      <c r="K2849" s="26"/>
      <c r="L2849" s="26"/>
      <c r="M2849" s="26"/>
      <c r="N2849" s="26"/>
      <c r="O2849" s="26"/>
    </row>
    <row r="2850">
      <c r="A2850" s="19">
        <v>44397.0</v>
      </c>
      <c r="B2850" s="20">
        <v>1365.699951171875</v>
      </c>
      <c r="C2850" s="20">
        <v>2093.800048828125</v>
      </c>
      <c r="D2850" s="21">
        <f t="shared" ref="D2850:E2850" si="2853">B2850/B2849-1</f>
        <v>-0.01079242697</v>
      </c>
      <c r="E2850" s="22">
        <f t="shared" si="2853"/>
        <v>-0.002453561287</v>
      </c>
      <c r="K2850" s="26"/>
      <c r="L2850" s="26"/>
      <c r="M2850" s="26"/>
      <c r="N2850" s="26"/>
      <c r="O2850" s="26"/>
    </row>
    <row r="2851">
      <c r="A2851" s="19">
        <v>44399.0</v>
      </c>
      <c r="B2851" s="20">
        <v>1416.75</v>
      </c>
      <c r="C2851" s="20">
        <v>2120.699951171875</v>
      </c>
      <c r="D2851" s="21">
        <f t="shared" ref="D2851:E2851" si="2854">B2851/B2850-1</f>
        <v>0.03738013521</v>
      </c>
      <c r="E2851" s="22">
        <f t="shared" si="2854"/>
        <v>0.01284740745</v>
      </c>
      <c r="K2851" s="26"/>
      <c r="L2851" s="26"/>
      <c r="M2851" s="26"/>
      <c r="N2851" s="26"/>
      <c r="O2851" s="26"/>
    </row>
    <row r="2852">
      <c r="A2852" s="19">
        <v>44400.0</v>
      </c>
      <c r="B2852" s="20">
        <v>1401.650024414062</v>
      </c>
      <c r="C2852" s="20">
        <v>2105.699951171875</v>
      </c>
      <c r="D2852" s="21">
        <f t="shared" ref="D2852:E2852" si="2855">B2852/B2851-1</f>
        <v>-0.01065817934</v>
      </c>
      <c r="E2852" s="22">
        <f t="shared" si="2855"/>
        <v>-0.007073136391</v>
      </c>
      <c r="K2852" s="26"/>
      <c r="L2852" s="26"/>
      <c r="M2852" s="26"/>
      <c r="N2852" s="26"/>
      <c r="O2852" s="26"/>
    </row>
    <row r="2853">
      <c r="A2853" s="19">
        <v>44403.0</v>
      </c>
      <c r="B2853" s="20">
        <v>1403.900024414062</v>
      </c>
      <c r="C2853" s="20">
        <v>2076.85009765625</v>
      </c>
      <c r="D2853" s="21">
        <f t="shared" ref="D2853:E2853" si="2856">B2853/B2852-1</f>
        <v>0.001605250926</v>
      </c>
      <c r="E2853" s="22">
        <f t="shared" si="2856"/>
        <v>-0.01370083781</v>
      </c>
      <c r="K2853" s="26"/>
      <c r="L2853" s="26"/>
      <c r="M2853" s="26"/>
      <c r="N2853" s="26"/>
      <c r="O2853" s="26"/>
    </row>
    <row r="2854">
      <c r="A2854" s="19">
        <v>44404.0</v>
      </c>
      <c r="B2854" s="20">
        <v>1396.75</v>
      </c>
      <c r="C2854" s="20">
        <v>2055.0</v>
      </c>
      <c r="D2854" s="21">
        <f t="shared" ref="D2854:E2854" si="2857">B2854/B2853-1</f>
        <v>-0.00509297264</v>
      </c>
      <c r="E2854" s="22">
        <f t="shared" si="2857"/>
        <v>-0.01052078707</v>
      </c>
      <c r="K2854" s="26"/>
      <c r="L2854" s="26"/>
      <c r="M2854" s="26"/>
      <c r="N2854" s="26"/>
      <c r="O2854" s="26"/>
    </row>
    <row r="2855">
      <c r="A2855" s="19">
        <v>44405.0</v>
      </c>
      <c r="B2855" s="20">
        <v>1399.900024414062</v>
      </c>
      <c r="C2855" s="20">
        <v>2037.349975585938</v>
      </c>
      <c r="D2855" s="21">
        <f t="shared" ref="D2855:E2855" si="2858">B2855/B2854-1</f>
        <v>0.002255252847</v>
      </c>
      <c r="E2855" s="22">
        <f t="shared" si="2858"/>
        <v>-0.008588819666</v>
      </c>
      <c r="K2855" s="26"/>
      <c r="L2855" s="26"/>
      <c r="M2855" s="26"/>
      <c r="N2855" s="26"/>
      <c r="O2855" s="26"/>
    </row>
    <row r="2856">
      <c r="A2856" s="19">
        <v>44406.0</v>
      </c>
      <c r="B2856" s="20">
        <v>1400.25</v>
      </c>
      <c r="C2856" s="20">
        <v>2053.25</v>
      </c>
      <c r="D2856" s="21">
        <f t="shared" ref="D2856:E2856" si="2859">B2856/B2855-1</f>
        <v>0.0002500004142</v>
      </c>
      <c r="E2856" s="22">
        <f t="shared" si="2859"/>
        <v>0.007804267605</v>
      </c>
      <c r="K2856" s="26"/>
      <c r="L2856" s="26"/>
      <c r="M2856" s="26"/>
      <c r="N2856" s="26"/>
      <c r="O2856" s="26"/>
    </row>
    <row r="2857">
      <c r="A2857" s="19">
        <v>44407.0</v>
      </c>
      <c r="B2857" s="20">
        <v>1420.25</v>
      </c>
      <c r="C2857" s="20">
        <v>2035.300048828125</v>
      </c>
      <c r="D2857" s="21">
        <f t="shared" ref="D2857:E2857" si="2860">B2857/B2856-1</f>
        <v>0.01428316372</v>
      </c>
      <c r="E2857" s="22">
        <f t="shared" si="2860"/>
        <v>-0.008742214135</v>
      </c>
      <c r="K2857" s="26"/>
      <c r="L2857" s="26"/>
      <c r="M2857" s="26"/>
      <c r="N2857" s="26"/>
      <c r="O2857" s="26"/>
    </row>
    <row r="2858">
      <c r="A2858" s="19">
        <v>44410.0</v>
      </c>
      <c r="B2858" s="20">
        <v>1438.199951171875</v>
      </c>
      <c r="C2858" s="20">
        <v>2072.5</v>
      </c>
      <c r="D2858" s="21">
        <f t="shared" ref="D2858:E2858" si="2861">B2858/B2857-1</f>
        <v>0.01263858558</v>
      </c>
      <c r="E2858" s="22">
        <f t="shared" si="2861"/>
        <v>0.01827737939</v>
      </c>
      <c r="K2858" s="26"/>
      <c r="L2858" s="26"/>
      <c r="M2858" s="26"/>
      <c r="N2858" s="26"/>
      <c r="O2858" s="26"/>
    </row>
    <row r="2859">
      <c r="A2859" s="19">
        <v>44411.0</v>
      </c>
      <c r="B2859" s="20">
        <v>1442.800048828125</v>
      </c>
      <c r="C2859" s="20">
        <v>2087.75</v>
      </c>
      <c r="D2859" s="21">
        <f t="shared" ref="D2859:E2859" si="2862">B2859/B2858-1</f>
        <v>0.003198510508</v>
      </c>
      <c r="E2859" s="22">
        <f t="shared" si="2862"/>
        <v>0.007358262967</v>
      </c>
      <c r="K2859" s="26"/>
      <c r="L2859" s="26"/>
      <c r="M2859" s="26"/>
      <c r="N2859" s="26"/>
      <c r="O2859" s="26"/>
    </row>
    <row r="2860">
      <c r="A2860" s="19">
        <v>44412.0</v>
      </c>
      <c r="B2860" s="20">
        <v>1429.550048828125</v>
      </c>
      <c r="C2860" s="20">
        <v>2103.75</v>
      </c>
      <c r="D2860" s="21">
        <f t="shared" ref="D2860:E2860" si="2863">B2860/B2859-1</f>
        <v>-0.00918353171</v>
      </c>
      <c r="E2860" s="22">
        <f t="shared" si="2863"/>
        <v>0.007663752844</v>
      </c>
      <c r="K2860" s="26"/>
      <c r="L2860" s="26"/>
      <c r="M2860" s="26"/>
      <c r="N2860" s="26"/>
      <c r="O2860" s="26"/>
    </row>
    <row r="2861">
      <c r="A2861" s="19">
        <v>44413.0</v>
      </c>
      <c r="B2861" s="20">
        <v>1432.349975585938</v>
      </c>
      <c r="C2861" s="20">
        <v>2134.25</v>
      </c>
      <c r="D2861" s="21">
        <f t="shared" ref="D2861:E2861" si="2864">B2861/B2860-1</f>
        <v>0.001958607018</v>
      </c>
      <c r="E2861" s="22">
        <f t="shared" si="2864"/>
        <v>0.01449792038</v>
      </c>
      <c r="K2861" s="26"/>
      <c r="L2861" s="26"/>
      <c r="M2861" s="26"/>
      <c r="N2861" s="26"/>
      <c r="O2861" s="26"/>
    </row>
    <row r="2862">
      <c r="A2862" s="19">
        <v>44414.0</v>
      </c>
      <c r="B2862" s="20">
        <v>1536.650024414062</v>
      </c>
      <c r="C2862" s="20">
        <v>2089.050048828125</v>
      </c>
      <c r="D2862" s="21">
        <f t="shared" ref="D2862:E2862" si="2865">B2862/B2861-1</f>
        <v>0.07281743331</v>
      </c>
      <c r="E2862" s="22">
        <f t="shared" si="2865"/>
        <v>-0.02117837703</v>
      </c>
      <c r="K2862" s="26"/>
      <c r="L2862" s="26"/>
      <c r="M2862" s="26"/>
      <c r="N2862" s="26"/>
      <c r="O2862" s="26"/>
    </row>
    <row r="2863">
      <c r="A2863" s="19">
        <v>44417.0</v>
      </c>
      <c r="B2863" s="20">
        <v>1493.400024414062</v>
      </c>
      <c r="C2863" s="20">
        <v>2077.14990234375</v>
      </c>
      <c r="D2863" s="21">
        <f t="shared" ref="D2863:E2863" si="2866">B2863/B2862-1</f>
        <v>-0.02814564105</v>
      </c>
      <c r="E2863" s="22">
        <f t="shared" si="2866"/>
        <v>-0.00569643915</v>
      </c>
      <c r="K2863" s="26"/>
      <c r="L2863" s="26"/>
      <c r="M2863" s="26"/>
      <c r="N2863" s="26"/>
      <c r="O2863" s="26"/>
    </row>
    <row r="2864">
      <c r="A2864" s="19">
        <v>44418.0</v>
      </c>
      <c r="B2864" s="20">
        <v>1446.5</v>
      </c>
      <c r="C2864" s="20">
        <v>2088.050048828125</v>
      </c>
      <c r="D2864" s="21">
        <f t="shared" ref="D2864:E2864" si="2867">B2864/B2863-1</f>
        <v>-0.03140486383</v>
      </c>
      <c r="E2864" s="22">
        <f t="shared" si="2867"/>
        <v>0.005247645571</v>
      </c>
      <c r="K2864" s="26"/>
      <c r="L2864" s="26"/>
      <c r="M2864" s="26"/>
      <c r="N2864" s="26"/>
      <c r="O2864" s="26"/>
    </row>
    <row r="2865">
      <c r="A2865" s="19">
        <v>44419.0</v>
      </c>
      <c r="B2865" s="20">
        <v>1437.050048828125</v>
      </c>
      <c r="C2865" s="20">
        <v>2117.300048828125</v>
      </c>
      <c r="D2865" s="21">
        <f t="shared" ref="D2865:E2865" si="2868">B2865/B2864-1</f>
        <v>-0.006532976959</v>
      </c>
      <c r="E2865" s="22">
        <f t="shared" si="2868"/>
        <v>0.01400828491</v>
      </c>
      <c r="K2865" s="26"/>
      <c r="L2865" s="26"/>
      <c r="M2865" s="26"/>
      <c r="N2865" s="26"/>
      <c r="O2865" s="26"/>
    </row>
    <row r="2866">
      <c r="A2866" s="19">
        <v>44420.0</v>
      </c>
      <c r="B2866" s="20">
        <v>1442.900024414062</v>
      </c>
      <c r="C2866" s="20">
        <v>2110.5</v>
      </c>
      <c r="D2866" s="21">
        <f t="shared" ref="D2866:E2866" si="2869">B2866/B2865-1</f>
        <v>0.00407082244</v>
      </c>
      <c r="E2866" s="22">
        <f t="shared" si="2869"/>
        <v>-0.00321166045</v>
      </c>
      <c r="K2866" s="26"/>
      <c r="L2866" s="26"/>
      <c r="M2866" s="26"/>
      <c r="N2866" s="26"/>
      <c r="O2866" s="26"/>
    </row>
    <row r="2867">
      <c r="A2867" s="19">
        <v>44421.0</v>
      </c>
      <c r="B2867" s="20">
        <v>1437.0</v>
      </c>
      <c r="C2867" s="20">
        <v>2145.64990234375</v>
      </c>
      <c r="D2867" s="21">
        <f t="shared" ref="D2867:E2867" si="2870">B2867/B2866-1</f>
        <v>-0.004089004307</v>
      </c>
      <c r="E2867" s="22">
        <f t="shared" si="2870"/>
        <v>0.01665477486</v>
      </c>
      <c r="K2867" s="26"/>
      <c r="L2867" s="26"/>
      <c r="M2867" s="26"/>
      <c r="N2867" s="26"/>
      <c r="O2867" s="26"/>
    </row>
    <row r="2868">
      <c r="A2868" s="19">
        <v>44424.0</v>
      </c>
      <c r="B2868" s="20">
        <v>1430.099975585938</v>
      </c>
      <c r="C2868" s="20">
        <v>2173.5</v>
      </c>
      <c r="D2868" s="21">
        <f t="shared" ref="D2868:E2868" si="2871">B2868/B2867-1</f>
        <v>-0.004801687136</v>
      </c>
      <c r="E2868" s="22">
        <f t="shared" si="2871"/>
        <v>0.01297979583</v>
      </c>
      <c r="K2868" s="26"/>
      <c r="L2868" s="26"/>
      <c r="M2868" s="26"/>
      <c r="N2868" s="26"/>
      <c r="O2868" s="26"/>
    </row>
    <row r="2869">
      <c r="A2869" s="19">
        <v>44425.0</v>
      </c>
      <c r="B2869" s="20">
        <v>1441.650024414062</v>
      </c>
      <c r="C2869" s="20">
        <v>2164.25</v>
      </c>
      <c r="D2869" s="21">
        <f t="shared" ref="D2869:E2869" si="2872">B2869/B2868-1</f>
        <v>0.008076392578</v>
      </c>
      <c r="E2869" s="22">
        <f t="shared" si="2872"/>
        <v>-0.004255808604</v>
      </c>
      <c r="K2869" s="26"/>
      <c r="L2869" s="26"/>
      <c r="M2869" s="26"/>
      <c r="N2869" s="26"/>
      <c r="O2869" s="26"/>
    </row>
    <row r="2870">
      <c r="A2870" s="19">
        <v>44426.0</v>
      </c>
      <c r="B2870" s="20">
        <v>1460.0</v>
      </c>
      <c r="C2870" s="20">
        <v>2172.64990234375</v>
      </c>
      <c r="D2870" s="21">
        <f t="shared" ref="D2870:E2870" si="2873">B2870/B2869-1</f>
        <v>0.0127284537</v>
      </c>
      <c r="E2870" s="22">
        <f t="shared" si="2873"/>
        <v>0.003881207043</v>
      </c>
      <c r="K2870" s="26"/>
      <c r="L2870" s="26"/>
      <c r="M2870" s="26"/>
      <c r="N2870" s="26"/>
      <c r="O2870" s="26"/>
    </row>
    <row r="2871">
      <c r="A2871" s="19">
        <v>44428.0</v>
      </c>
      <c r="B2871" s="20">
        <v>1430.099975585938</v>
      </c>
      <c r="C2871" s="20">
        <v>2148.25</v>
      </c>
      <c r="D2871" s="21">
        <f t="shared" ref="D2871:E2871" si="2874">B2871/B2870-1</f>
        <v>-0.02047946878</v>
      </c>
      <c r="E2871" s="22">
        <f t="shared" si="2874"/>
        <v>-0.01123048049</v>
      </c>
      <c r="K2871" s="26"/>
      <c r="L2871" s="26"/>
      <c r="M2871" s="26"/>
      <c r="N2871" s="26"/>
      <c r="O2871" s="26"/>
    </row>
    <row r="2872">
      <c r="A2872" s="19">
        <v>44431.0</v>
      </c>
      <c r="B2872" s="20">
        <v>1396.699951171875</v>
      </c>
      <c r="C2872" s="20">
        <v>2162.35009765625</v>
      </c>
      <c r="D2872" s="21">
        <f t="shared" ref="D2872:E2872" si="2875">B2872/B2871-1</f>
        <v>-0.02335502761</v>
      </c>
      <c r="E2872" s="22">
        <f t="shared" si="2875"/>
        <v>0.006563527362</v>
      </c>
      <c r="K2872" s="26"/>
      <c r="L2872" s="26"/>
      <c r="M2872" s="26"/>
      <c r="N2872" s="26"/>
      <c r="O2872" s="26"/>
    </row>
    <row r="2873">
      <c r="A2873" s="19">
        <v>44432.0</v>
      </c>
      <c r="B2873" s="20">
        <v>1437.800048828125</v>
      </c>
      <c r="C2873" s="20">
        <v>2183.699951171875</v>
      </c>
      <c r="D2873" s="21">
        <f t="shared" ref="D2873:E2873" si="2876">B2873/B2872-1</f>
        <v>0.02942657628</v>
      </c>
      <c r="E2873" s="22">
        <f t="shared" si="2876"/>
        <v>0.009873449049</v>
      </c>
      <c r="K2873" s="26"/>
      <c r="L2873" s="26"/>
      <c r="M2873" s="26"/>
      <c r="N2873" s="26"/>
      <c r="O2873" s="26"/>
    </row>
    <row r="2874">
      <c r="A2874" s="19">
        <v>44433.0</v>
      </c>
      <c r="B2874" s="20">
        <v>1475.349975585938</v>
      </c>
      <c r="C2874" s="20">
        <v>2202.60009765625</v>
      </c>
      <c r="D2874" s="21">
        <f t="shared" ref="D2874:E2874" si="2877">B2874/B2873-1</f>
        <v>0.02611623695</v>
      </c>
      <c r="E2874" s="22">
        <f t="shared" si="2877"/>
        <v>0.008655102307</v>
      </c>
      <c r="K2874" s="26"/>
      <c r="L2874" s="26"/>
      <c r="M2874" s="26"/>
      <c r="N2874" s="26"/>
      <c r="O2874" s="26"/>
    </row>
    <row r="2875">
      <c r="A2875" s="19">
        <v>44434.0</v>
      </c>
      <c r="B2875" s="20">
        <v>1475.699951171875</v>
      </c>
      <c r="C2875" s="20">
        <v>2230.449951171875</v>
      </c>
      <c r="D2875" s="21">
        <f t="shared" ref="D2875:E2875" si="2878">B2875/B2874-1</f>
        <v>0.0002372152992</v>
      </c>
      <c r="E2875" s="22">
        <f t="shared" si="2878"/>
        <v>0.01264408076</v>
      </c>
      <c r="K2875" s="26"/>
      <c r="L2875" s="26"/>
      <c r="M2875" s="26"/>
      <c r="N2875" s="26"/>
      <c r="O2875" s="26"/>
    </row>
    <row r="2876">
      <c r="A2876" s="19">
        <v>44435.0</v>
      </c>
      <c r="B2876" s="20">
        <v>1506.050048828125</v>
      </c>
      <c r="C2876" s="20">
        <v>2227.39990234375</v>
      </c>
      <c r="D2876" s="21">
        <f t="shared" ref="D2876:E2876" si="2879">B2876/B2875-1</f>
        <v>0.02056657767</v>
      </c>
      <c r="E2876" s="22">
        <f t="shared" si="2879"/>
        <v>-0.001367458986</v>
      </c>
      <c r="K2876" s="26"/>
      <c r="L2876" s="26"/>
      <c r="M2876" s="26"/>
      <c r="N2876" s="26"/>
      <c r="O2876" s="26"/>
    </row>
    <row r="2877">
      <c r="A2877" s="19">
        <v>44438.0</v>
      </c>
      <c r="B2877" s="20">
        <v>1516.550048828125</v>
      </c>
      <c r="C2877" s="20">
        <v>2270.25</v>
      </c>
      <c r="D2877" s="21">
        <f t="shared" ref="D2877:E2877" si="2880">B2877/B2876-1</f>
        <v>0.006971879858</v>
      </c>
      <c r="E2877" s="22">
        <f t="shared" si="2880"/>
        <v>0.0192377209</v>
      </c>
      <c r="K2877" s="26"/>
      <c r="L2877" s="26"/>
      <c r="M2877" s="26"/>
      <c r="N2877" s="26"/>
      <c r="O2877" s="26"/>
    </row>
    <row r="2878">
      <c r="A2878" s="19">
        <v>44439.0</v>
      </c>
      <c r="B2878" s="20">
        <v>1587.599975585938</v>
      </c>
      <c r="C2878" s="20">
        <v>2258.14990234375</v>
      </c>
      <c r="D2878" s="21">
        <f t="shared" ref="D2878:E2878" si="2881">B2878/B2877-1</f>
        <v>0.04684970787</v>
      </c>
      <c r="E2878" s="22">
        <f t="shared" si="2881"/>
        <v>-0.005329852508</v>
      </c>
      <c r="K2878" s="26"/>
      <c r="L2878" s="26"/>
      <c r="M2878" s="26"/>
      <c r="N2878" s="26"/>
      <c r="O2878" s="26"/>
    </row>
    <row r="2879">
      <c r="A2879" s="19">
        <v>44440.0</v>
      </c>
      <c r="B2879" s="20">
        <v>1565.199951171875</v>
      </c>
      <c r="C2879" s="20">
        <v>2267.10009765625</v>
      </c>
      <c r="D2879" s="21">
        <f t="shared" ref="D2879:E2879" si="2882">B2879/B2878-1</f>
        <v>-0.01410936304</v>
      </c>
      <c r="E2879" s="22">
        <f t="shared" si="2882"/>
        <v>0.003963508048</v>
      </c>
      <c r="K2879" s="26"/>
      <c r="L2879" s="26"/>
      <c r="M2879" s="26"/>
      <c r="N2879" s="26"/>
      <c r="O2879" s="26"/>
    </row>
    <row r="2880">
      <c r="A2880" s="19">
        <v>44441.0</v>
      </c>
      <c r="B2880" s="20">
        <v>1570.550048828125</v>
      </c>
      <c r="C2880" s="20">
        <v>2294.39990234375</v>
      </c>
      <c r="D2880" s="21">
        <f t="shared" ref="D2880:E2880" si="2883">B2880/B2879-1</f>
        <v>0.003418156033</v>
      </c>
      <c r="E2880" s="22">
        <f t="shared" si="2883"/>
        <v>0.01204172887</v>
      </c>
      <c r="K2880" s="26"/>
      <c r="L2880" s="26"/>
      <c r="M2880" s="26"/>
      <c r="N2880" s="26"/>
      <c r="O2880" s="26"/>
    </row>
    <row r="2881">
      <c r="A2881" s="19">
        <v>44442.0</v>
      </c>
      <c r="B2881" s="20">
        <v>1565.550048828125</v>
      </c>
      <c r="C2881" s="20">
        <v>2388.5</v>
      </c>
      <c r="D2881" s="21">
        <f t="shared" ref="D2881:E2881" si="2884">B2881/B2880-1</f>
        <v>-0.003183598004</v>
      </c>
      <c r="E2881" s="22">
        <f t="shared" si="2884"/>
        <v>0.04101294528</v>
      </c>
      <c r="K2881" s="26"/>
      <c r="L2881" s="26"/>
      <c r="M2881" s="26"/>
      <c r="N2881" s="26"/>
      <c r="O2881" s="26"/>
    </row>
    <row r="2882">
      <c r="A2882" s="19">
        <v>44445.0</v>
      </c>
      <c r="B2882" s="20">
        <v>1582.0</v>
      </c>
      <c r="C2882" s="20">
        <v>2425.60009765625</v>
      </c>
      <c r="D2882" s="21">
        <f t="shared" ref="D2882:E2882" si="2885">B2882/B2881-1</f>
        <v>0.01050745786</v>
      </c>
      <c r="E2882" s="22">
        <f t="shared" si="2885"/>
        <v>0.01553280203</v>
      </c>
      <c r="K2882" s="26"/>
      <c r="L2882" s="26"/>
      <c r="M2882" s="26"/>
      <c r="N2882" s="26"/>
      <c r="O2882" s="26"/>
    </row>
    <row r="2883">
      <c r="A2883" s="19">
        <v>44446.0</v>
      </c>
      <c r="B2883" s="20">
        <v>1558.099975585938</v>
      </c>
      <c r="C2883" s="20">
        <v>2440.89990234375</v>
      </c>
      <c r="D2883" s="21">
        <f t="shared" ref="D2883:E2883" si="2886">B2883/B2882-1</f>
        <v>-0.01510747435</v>
      </c>
      <c r="E2883" s="22">
        <f t="shared" si="2886"/>
        <v>0.006307636903</v>
      </c>
      <c r="K2883" s="26"/>
      <c r="L2883" s="26"/>
      <c r="M2883" s="26"/>
      <c r="N2883" s="26"/>
      <c r="O2883" s="26"/>
    </row>
    <row r="2884">
      <c r="A2884" s="19">
        <v>44447.0</v>
      </c>
      <c r="B2884" s="20">
        <v>1555.949951171875</v>
      </c>
      <c r="C2884" s="20">
        <v>2431.35009765625</v>
      </c>
      <c r="D2884" s="21">
        <f t="shared" ref="D2884:E2884" si="2887">B2884/B2883-1</f>
        <v>-0.001379901449</v>
      </c>
      <c r="E2884" s="22">
        <f t="shared" si="2887"/>
        <v>-0.003912411434</v>
      </c>
      <c r="K2884" s="26"/>
      <c r="L2884" s="26"/>
      <c r="M2884" s="26"/>
      <c r="N2884" s="26"/>
      <c r="O2884" s="26"/>
    </row>
    <row r="2885">
      <c r="A2885" s="19">
        <v>44448.0</v>
      </c>
      <c r="B2885" s="20">
        <v>1545.0</v>
      </c>
      <c r="C2885" s="20">
        <v>2425.60009765625</v>
      </c>
      <c r="D2885" s="21">
        <f t="shared" ref="D2885:E2885" si="2888">B2885/B2884-1</f>
        <v>-0.007037470044</v>
      </c>
      <c r="E2885" s="22">
        <f t="shared" si="2888"/>
        <v>-0.002364941193</v>
      </c>
      <c r="K2885" s="26"/>
      <c r="L2885" s="26"/>
      <c r="M2885" s="26"/>
      <c r="N2885" s="26"/>
      <c r="O2885" s="26"/>
    </row>
    <row r="2886">
      <c r="A2886" s="19">
        <v>44452.0</v>
      </c>
      <c r="B2886" s="20">
        <v>1532.449951171875</v>
      </c>
      <c r="C2886" s="20">
        <v>2371.550048828125</v>
      </c>
      <c r="D2886" s="21">
        <f t="shared" ref="D2886:E2886" si="2889">B2886/B2885-1</f>
        <v>-0.00812300895</v>
      </c>
      <c r="E2886" s="22">
        <f t="shared" si="2889"/>
        <v>-0.02228316567</v>
      </c>
      <c r="K2886" s="26"/>
      <c r="L2886" s="26"/>
      <c r="M2886" s="26"/>
      <c r="N2886" s="26"/>
      <c r="O2886" s="26"/>
    </row>
    <row r="2887">
      <c r="A2887" s="19">
        <v>44453.0</v>
      </c>
      <c r="B2887" s="20">
        <v>1513.199951171875</v>
      </c>
      <c r="C2887" s="20">
        <v>2368.449951171875</v>
      </c>
      <c r="D2887" s="21">
        <f t="shared" ref="D2887:E2887" si="2890">B2887/B2886-1</f>
        <v>-0.01256158479</v>
      </c>
      <c r="E2887" s="22">
        <f t="shared" si="2890"/>
        <v>-0.001307203134</v>
      </c>
      <c r="K2887" s="26"/>
      <c r="L2887" s="26"/>
      <c r="M2887" s="26"/>
      <c r="N2887" s="26"/>
      <c r="O2887" s="26"/>
    </row>
    <row r="2888">
      <c r="A2888" s="19">
        <v>44454.0</v>
      </c>
      <c r="B2888" s="20">
        <v>1516.800048828125</v>
      </c>
      <c r="C2888" s="20">
        <v>2378.300048828125</v>
      </c>
      <c r="D2888" s="21">
        <f t="shared" ref="D2888:E2888" si="2891">B2888/B2887-1</f>
        <v>0.002379128848</v>
      </c>
      <c r="E2888" s="22">
        <f t="shared" si="2891"/>
        <v>0.004158879377</v>
      </c>
      <c r="K2888" s="26"/>
      <c r="L2888" s="26"/>
      <c r="M2888" s="26"/>
      <c r="N2888" s="26"/>
      <c r="O2888" s="26"/>
    </row>
    <row r="2889">
      <c r="A2889" s="19">
        <v>44455.0</v>
      </c>
      <c r="B2889" s="20">
        <v>1503.199951171875</v>
      </c>
      <c r="C2889" s="20">
        <v>2428.199951171875</v>
      </c>
      <c r="D2889" s="21">
        <f t="shared" ref="D2889:E2889" si="2892">B2889/B2888-1</f>
        <v>-0.00896630882</v>
      </c>
      <c r="E2889" s="22">
        <f t="shared" si="2892"/>
        <v>0.02098133176</v>
      </c>
      <c r="K2889" s="26"/>
      <c r="L2889" s="26"/>
      <c r="M2889" s="26"/>
      <c r="N2889" s="26"/>
      <c r="O2889" s="26"/>
    </row>
    <row r="2890">
      <c r="A2890" s="19">
        <v>44456.0</v>
      </c>
      <c r="B2890" s="20">
        <v>1480.25</v>
      </c>
      <c r="C2890" s="20">
        <v>2390.550048828125</v>
      </c>
      <c r="D2890" s="21">
        <f t="shared" ref="D2890:E2890" si="2893">B2890/B2889-1</f>
        <v>-0.0152673975</v>
      </c>
      <c r="E2890" s="22">
        <f t="shared" si="2893"/>
        <v>-0.01550527267</v>
      </c>
      <c r="K2890" s="26"/>
      <c r="L2890" s="26"/>
      <c r="M2890" s="26"/>
      <c r="N2890" s="26"/>
      <c r="O2890" s="26"/>
    </row>
    <row r="2891">
      <c r="A2891" s="19">
        <v>44459.0</v>
      </c>
      <c r="B2891" s="20">
        <v>1418.849975585938</v>
      </c>
      <c r="C2891" s="20">
        <v>2394.35009765625</v>
      </c>
      <c r="D2891" s="21">
        <f t="shared" ref="D2891:E2891" si="2894">B2891/B2890-1</f>
        <v>-0.04147949631</v>
      </c>
      <c r="E2891" s="22">
        <f t="shared" si="2894"/>
        <v>0.001589612746</v>
      </c>
      <c r="K2891" s="26"/>
      <c r="L2891" s="26"/>
      <c r="M2891" s="26"/>
      <c r="N2891" s="26"/>
      <c r="O2891" s="26"/>
    </row>
    <row r="2892">
      <c r="A2892" s="19">
        <v>44460.0</v>
      </c>
      <c r="B2892" s="20">
        <v>1441.449951171875</v>
      </c>
      <c r="C2892" s="20">
        <v>2404.699951171875</v>
      </c>
      <c r="D2892" s="21">
        <f t="shared" ref="D2892:E2892" si="2895">B2892/B2891-1</f>
        <v>0.01592837578</v>
      </c>
      <c r="E2892" s="22">
        <f t="shared" si="2895"/>
        <v>0.004322614945</v>
      </c>
      <c r="K2892" s="26"/>
      <c r="L2892" s="26"/>
      <c r="M2892" s="26"/>
      <c r="N2892" s="26"/>
      <c r="O2892" s="26"/>
    </row>
    <row r="2893">
      <c r="A2893" s="19">
        <v>44461.0</v>
      </c>
      <c r="B2893" s="20">
        <v>1437.75</v>
      </c>
      <c r="C2893" s="20">
        <v>2430.5</v>
      </c>
      <c r="D2893" s="21">
        <f t="shared" ref="D2893:E2893" si="2896">B2893/B2892-1</f>
        <v>-0.002566825972</v>
      </c>
      <c r="E2893" s="22">
        <f t="shared" si="2896"/>
        <v>0.01072900959</v>
      </c>
      <c r="K2893" s="26"/>
      <c r="L2893" s="26"/>
      <c r="M2893" s="26"/>
      <c r="N2893" s="26"/>
      <c r="O2893" s="26"/>
    </row>
    <row r="2894">
      <c r="A2894" s="19">
        <v>44462.0</v>
      </c>
      <c r="B2894" s="20">
        <v>1474.349975585938</v>
      </c>
      <c r="C2894" s="20">
        <v>2489.89990234375</v>
      </c>
      <c r="D2894" s="21">
        <f t="shared" ref="D2894:E2894" si="2897">B2894/B2893-1</f>
        <v>0.02545642538</v>
      </c>
      <c r="E2894" s="22">
        <f t="shared" si="2897"/>
        <v>0.02443937558</v>
      </c>
      <c r="K2894" s="26"/>
      <c r="L2894" s="26"/>
      <c r="M2894" s="26"/>
      <c r="N2894" s="26"/>
      <c r="O2894" s="26"/>
    </row>
    <row r="2895">
      <c r="A2895" s="19">
        <v>44463.0</v>
      </c>
      <c r="B2895" s="20">
        <v>1461.699951171875</v>
      </c>
      <c r="C2895" s="20">
        <v>2482.699951171875</v>
      </c>
      <c r="D2895" s="21">
        <f t="shared" ref="D2895:E2895" si="2898">B2895/B2894-1</f>
        <v>-0.008580068928</v>
      </c>
      <c r="E2895" s="22">
        <f t="shared" si="2898"/>
        <v>-0.0028916629</v>
      </c>
      <c r="K2895" s="26"/>
      <c r="L2895" s="26"/>
      <c r="M2895" s="26"/>
      <c r="N2895" s="26"/>
      <c r="O2895" s="26"/>
    </row>
    <row r="2896">
      <c r="A2896" s="19">
        <v>44466.0</v>
      </c>
      <c r="B2896" s="20">
        <v>1531.25</v>
      </c>
      <c r="C2896" s="20">
        <v>2524.449951171875</v>
      </c>
      <c r="D2896" s="21">
        <f t="shared" ref="D2896:E2896" si="2899">B2896/B2895-1</f>
        <v>0.04758161808</v>
      </c>
      <c r="E2896" s="22">
        <f t="shared" si="2899"/>
        <v>0.01681636961</v>
      </c>
      <c r="K2896" s="26"/>
      <c r="L2896" s="26"/>
      <c r="M2896" s="26"/>
      <c r="N2896" s="26"/>
      <c r="O2896" s="26"/>
    </row>
    <row r="2897">
      <c r="A2897" s="19">
        <v>44467.0</v>
      </c>
      <c r="B2897" s="20">
        <v>1487.300048828125</v>
      </c>
      <c r="C2897" s="20">
        <v>2548.050048828125</v>
      </c>
      <c r="D2897" s="21">
        <f t="shared" ref="D2897:E2897" si="2900">B2897/B2896-1</f>
        <v>-0.02870200893</v>
      </c>
      <c r="E2897" s="22">
        <f t="shared" si="2900"/>
        <v>0.009348609841</v>
      </c>
      <c r="K2897" s="26"/>
      <c r="L2897" s="26"/>
      <c r="M2897" s="26"/>
      <c r="N2897" s="26"/>
      <c r="O2897" s="26"/>
    </row>
    <row r="2898">
      <c r="A2898" s="19">
        <v>44468.0</v>
      </c>
      <c r="B2898" s="20">
        <v>1485.650024414062</v>
      </c>
      <c r="C2898" s="20">
        <v>2527.85009765625</v>
      </c>
      <c r="D2898" s="21">
        <f t="shared" ref="D2898:E2898" si="2901">B2898/B2897-1</f>
        <v>-0.001109409238</v>
      </c>
      <c r="E2898" s="22">
        <f t="shared" si="2901"/>
        <v>-0.007927611619</v>
      </c>
      <c r="K2898" s="26"/>
      <c r="L2898" s="26"/>
      <c r="M2898" s="26"/>
      <c r="N2898" s="26"/>
      <c r="O2898" s="26"/>
    </row>
    <row r="2899">
      <c r="A2899" s="19">
        <v>44469.0</v>
      </c>
      <c r="B2899" s="20">
        <v>1468.099975585938</v>
      </c>
      <c r="C2899" s="20">
        <v>2519.25</v>
      </c>
      <c r="D2899" s="21">
        <f t="shared" ref="D2899:E2899" si="2902">B2899/B2898-1</f>
        <v>-0.01181304381</v>
      </c>
      <c r="E2899" s="22">
        <f t="shared" si="2902"/>
        <v>-0.0034021391</v>
      </c>
      <c r="K2899" s="26"/>
      <c r="L2899" s="26"/>
      <c r="M2899" s="26"/>
      <c r="N2899" s="26"/>
      <c r="O2899" s="26"/>
    </row>
    <row r="2900">
      <c r="A2900" s="19">
        <v>44470.0</v>
      </c>
      <c r="B2900" s="20">
        <v>1458.699951171875</v>
      </c>
      <c r="C2900" s="20">
        <v>2523.699951171875</v>
      </c>
      <c r="D2900" s="21">
        <f t="shared" ref="D2900:E2900" si="2903">B2900/B2899-1</f>
        <v>-0.006402850331</v>
      </c>
      <c r="E2900" s="22">
        <f t="shared" si="2903"/>
        <v>0.001766379348</v>
      </c>
      <c r="K2900" s="26"/>
      <c r="L2900" s="26"/>
      <c r="M2900" s="26"/>
      <c r="N2900" s="26"/>
      <c r="O2900" s="26"/>
    </row>
    <row r="2901">
      <c r="A2901" s="19">
        <v>44473.0</v>
      </c>
      <c r="B2901" s="20">
        <v>1526.650024414062</v>
      </c>
      <c r="C2901" s="20">
        <v>2556.14990234375</v>
      </c>
      <c r="D2901" s="21">
        <f t="shared" ref="D2901:E2901" si="2904">B2901/B2900-1</f>
        <v>0.04658262529</v>
      </c>
      <c r="E2901" s="22">
        <f t="shared" si="2904"/>
        <v>0.01285808606</v>
      </c>
      <c r="K2901" s="26"/>
      <c r="L2901" s="26"/>
      <c r="M2901" s="26"/>
      <c r="N2901" s="26"/>
      <c r="O2901" s="26"/>
    </row>
    <row r="2902">
      <c r="A2902" s="19">
        <v>44474.0</v>
      </c>
      <c r="B2902" s="20">
        <v>1527.650024414062</v>
      </c>
      <c r="C2902" s="20">
        <v>2609.199951171875</v>
      </c>
      <c r="D2902" s="21">
        <f t="shared" ref="D2902:E2902" si="2905">B2902/B2901-1</f>
        <v>0.0006550289746</v>
      </c>
      <c r="E2902" s="22">
        <f t="shared" si="2905"/>
        <v>0.02075388802</v>
      </c>
      <c r="K2902" s="26"/>
      <c r="L2902" s="26"/>
      <c r="M2902" s="26"/>
      <c r="N2902" s="26"/>
      <c r="O2902" s="26"/>
    </row>
    <row r="2903">
      <c r="A2903" s="19">
        <v>44475.0</v>
      </c>
      <c r="B2903" s="20">
        <v>1479.550048828125</v>
      </c>
      <c r="C2903" s="20">
        <v>2559.85009765625</v>
      </c>
      <c r="D2903" s="21">
        <f t="shared" ref="D2903:E2903" si="2906">B2903/B2902-1</f>
        <v>-0.03148625328</v>
      </c>
      <c r="E2903" s="22">
        <f t="shared" si="2906"/>
        <v>-0.01891378754</v>
      </c>
      <c r="K2903" s="26"/>
      <c r="L2903" s="26"/>
      <c r="M2903" s="26"/>
      <c r="N2903" s="26"/>
      <c r="O2903" s="26"/>
    </row>
    <row r="2904">
      <c r="A2904" s="19">
        <v>44476.0</v>
      </c>
      <c r="B2904" s="20">
        <v>1520.75</v>
      </c>
      <c r="C2904" s="20">
        <v>2572.39990234375</v>
      </c>
      <c r="D2904" s="21">
        <f t="shared" ref="D2904:E2904" si="2907">B2904/B2903-1</f>
        <v>0.0278462707</v>
      </c>
      <c r="E2904" s="22">
        <f t="shared" si="2907"/>
        <v>0.004902554528</v>
      </c>
      <c r="K2904" s="26"/>
      <c r="L2904" s="26"/>
      <c r="M2904" s="26"/>
      <c r="N2904" s="26"/>
      <c r="O2904" s="26"/>
    </row>
    <row r="2905">
      <c r="A2905" s="19">
        <v>44477.0</v>
      </c>
      <c r="B2905" s="20">
        <v>1547.900024414062</v>
      </c>
      <c r="C2905" s="20">
        <v>2671.25</v>
      </c>
      <c r="D2905" s="21">
        <f t="shared" ref="D2905:E2905" si="2908">B2905/B2904-1</f>
        <v>0.0178530491</v>
      </c>
      <c r="E2905" s="22">
        <f t="shared" si="2908"/>
        <v>0.03842718917</v>
      </c>
      <c r="K2905" s="26"/>
      <c r="L2905" s="26"/>
      <c r="M2905" s="26"/>
      <c r="N2905" s="26"/>
      <c r="O2905" s="26"/>
    </row>
    <row r="2906">
      <c r="A2906" s="19">
        <v>44480.0</v>
      </c>
      <c r="B2906" s="20">
        <v>1539.75</v>
      </c>
      <c r="C2906" s="20">
        <v>2652.64990234375</v>
      </c>
      <c r="D2906" s="21">
        <f t="shared" ref="D2906:E2906" si="2909">B2906/B2905-1</f>
        <v>-0.0052652137</v>
      </c>
      <c r="E2906" s="22">
        <f t="shared" si="2909"/>
        <v>-0.006963068847</v>
      </c>
      <c r="K2906" s="26"/>
      <c r="L2906" s="26"/>
      <c r="M2906" s="26"/>
      <c r="N2906" s="26"/>
      <c r="O2906" s="26"/>
    </row>
    <row r="2907">
      <c r="A2907" s="19">
        <v>44481.0</v>
      </c>
      <c r="B2907" s="20">
        <v>1554.449951171875</v>
      </c>
      <c r="C2907" s="20">
        <v>2667.800048828125</v>
      </c>
      <c r="D2907" s="21">
        <f t="shared" ref="D2907:E2907" si="2910">B2907/B2906-1</f>
        <v>0.009546972672</v>
      </c>
      <c r="E2907" s="22">
        <f t="shared" si="2910"/>
        <v>0.005711325294</v>
      </c>
      <c r="K2907" s="26"/>
      <c r="L2907" s="26"/>
      <c r="M2907" s="26"/>
      <c r="N2907" s="26"/>
      <c r="O2907" s="26"/>
    </row>
    <row r="2908">
      <c r="A2908" s="19">
        <v>44482.0</v>
      </c>
      <c r="B2908" s="20">
        <v>1569.699951171875</v>
      </c>
      <c r="C2908" s="20">
        <v>2694.949951171875</v>
      </c>
      <c r="D2908" s="21">
        <f t="shared" ref="D2908:E2908" si="2911">B2908/B2907-1</f>
        <v>0.00981054423</v>
      </c>
      <c r="E2908" s="22">
        <f t="shared" si="2911"/>
        <v>0.01017688802</v>
      </c>
      <c r="K2908" s="26"/>
      <c r="L2908" s="26"/>
      <c r="M2908" s="26"/>
      <c r="N2908" s="26"/>
      <c r="O2908" s="26"/>
    </row>
    <row r="2909">
      <c r="A2909" s="19">
        <v>44483.0</v>
      </c>
      <c r="B2909" s="20">
        <v>1646.349975585938</v>
      </c>
      <c r="C2909" s="20">
        <v>2700.39990234375</v>
      </c>
      <c r="D2909" s="21">
        <f t="shared" ref="D2909:E2909" si="2912">B2909/B2908-1</f>
        <v>0.04883100389</v>
      </c>
      <c r="E2909" s="22">
        <f t="shared" si="2912"/>
        <v>0.002022282889</v>
      </c>
      <c r="K2909" s="26"/>
      <c r="L2909" s="26"/>
      <c r="M2909" s="26"/>
      <c r="N2909" s="26"/>
      <c r="O2909" s="26"/>
    </row>
    <row r="2910">
      <c r="A2910" s="19">
        <v>44487.0</v>
      </c>
      <c r="B2910" s="20">
        <v>1615.5</v>
      </c>
      <c r="C2910" s="20">
        <v>2707.60009765625</v>
      </c>
      <c r="D2910" s="21">
        <f t="shared" ref="D2910:E2910" si="2913">B2910/B2909-1</f>
        <v>-0.01873840681</v>
      </c>
      <c r="E2910" s="22">
        <f t="shared" si="2913"/>
        <v>0.002666344087</v>
      </c>
      <c r="K2910" s="26"/>
      <c r="L2910" s="26"/>
      <c r="M2910" s="26"/>
      <c r="N2910" s="26"/>
      <c r="O2910" s="26"/>
    </row>
    <row r="2911">
      <c r="A2911" s="19">
        <v>44488.0</v>
      </c>
      <c r="B2911" s="20">
        <v>1569.449951171875</v>
      </c>
      <c r="C2911" s="20">
        <v>2731.85009765625</v>
      </c>
      <c r="D2911" s="21">
        <f t="shared" ref="D2911:E2911" si="2914">B2911/B2910-1</f>
        <v>-0.028505137</v>
      </c>
      <c r="E2911" s="22">
        <f t="shared" si="2914"/>
        <v>0.008956270913</v>
      </c>
      <c r="K2911" s="26"/>
      <c r="L2911" s="26"/>
      <c r="M2911" s="26"/>
      <c r="N2911" s="26"/>
      <c r="O2911" s="26"/>
    </row>
    <row r="2912">
      <c r="A2912" s="19">
        <v>44489.0</v>
      </c>
      <c r="B2912" s="20">
        <v>1589.699951171875</v>
      </c>
      <c r="C2912" s="20">
        <v>2700.39990234375</v>
      </c>
      <c r="D2912" s="21">
        <f t="shared" ref="D2912:E2912" si="2915">B2912/B2911-1</f>
        <v>0.0129026096</v>
      </c>
      <c r="E2912" s="22">
        <f t="shared" si="2915"/>
        <v>-0.0115124162</v>
      </c>
      <c r="K2912" s="26"/>
      <c r="L2912" s="26"/>
      <c r="M2912" s="26"/>
      <c r="N2912" s="26"/>
      <c r="O2912" s="26"/>
    </row>
    <row r="2913">
      <c r="A2913" s="19">
        <v>44490.0</v>
      </c>
      <c r="B2913" s="20">
        <v>1595.050048828125</v>
      </c>
      <c r="C2913" s="20">
        <v>2622.5</v>
      </c>
      <c r="D2913" s="21">
        <f t="shared" ref="D2913:E2913" si="2916">B2913/B2912-1</f>
        <v>0.003365476392</v>
      </c>
      <c r="E2913" s="22">
        <f t="shared" si="2916"/>
        <v>-0.02884754302</v>
      </c>
      <c r="K2913" s="26"/>
      <c r="L2913" s="26"/>
      <c r="M2913" s="26"/>
      <c r="N2913" s="26"/>
      <c r="O2913" s="26"/>
    </row>
    <row r="2914">
      <c r="A2914" s="19">
        <v>44491.0</v>
      </c>
      <c r="B2914" s="20">
        <v>1543.0</v>
      </c>
      <c r="C2914" s="20">
        <v>2627.39990234375</v>
      </c>
      <c r="D2914" s="21">
        <f t="shared" ref="D2914:E2914" si="2917">B2914/B2913-1</f>
        <v>-0.0326322355</v>
      </c>
      <c r="E2914" s="22">
        <f t="shared" si="2917"/>
        <v>0.001868408901</v>
      </c>
      <c r="K2914" s="26"/>
      <c r="L2914" s="26"/>
      <c r="M2914" s="26"/>
      <c r="N2914" s="26"/>
      <c r="O2914" s="26"/>
    </row>
    <row r="2915">
      <c r="A2915" s="19">
        <v>44494.0</v>
      </c>
      <c r="B2915" s="20">
        <v>1532.199951171875</v>
      </c>
      <c r="C2915" s="20">
        <v>2601.800048828125</v>
      </c>
      <c r="D2915" s="21">
        <f t="shared" ref="D2915:E2915" si="2918">B2915/B2914-1</f>
        <v>-0.006999383557</v>
      </c>
      <c r="E2915" s="22">
        <f t="shared" si="2918"/>
        <v>-0.009743417244</v>
      </c>
      <c r="K2915" s="26"/>
      <c r="L2915" s="26"/>
      <c r="M2915" s="26"/>
      <c r="N2915" s="26"/>
      <c r="O2915" s="26"/>
    </row>
    <row r="2916">
      <c r="A2916" s="19">
        <v>44495.0</v>
      </c>
      <c r="B2916" s="20">
        <v>1543.849975585938</v>
      </c>
      <c r="C2916" s="20">
        <v>2661.050048828125</v>
      </c>
      <c r="D2916" s="21">
        <f t="shared" ref="D2916:E2916" si="2919">B2916/B2915-1</f>
        <v>0.007603462202</v>
      </c>
      <c r="E2916" s="22">
        <f t="shared" si="2919"/>
        <v>0.0227726954</v>
      </c>
      <c r="K2916" s="26"/>
      <c r="L2916" s="26"/>
      <c r="M2916" s="26"/>
      <c r="N2916" s="26"/>
      <c r="O2916" s="26"/>
    </row>
    <row r="2917">
      <c r="A2917" s="19">
        <v>44496.0</v>
      </c>
      <c r="B2917" s="20">
        <v>1566.550048828125</v>
      </c>
      <c r="C2917" s="20">
        <v>2627.39990234375</v>
      </c>
      <c r="D2917" s="21">
        <f t="shared" ref="D2917:E2917" si="2920">B2917/B2916-1</f>
        <v>0.01470354866</v>
      </c>
      <c r="E2917" s="22">
        <f t="shared" si="2920"/>
        <v>-0.01264543916</v>
      </c>
      <c r="K2917" s="26"/>
      <c r="L2917" s="26"/>
      <c r="M2917" s="26"/>
      <c r="N2917" s="26"/>
      <c r="O2917" s="26"/>
    </row>
    <row r="2918">
      <c r="A2918" s="19">
        <v>44497.0</v>
      </c>
      <c r="B2918" s="20">
        <v>1398.550048828125</v>
      </c>
      <c r="C2918" s="20">
        <v>2598.60009765625</v>
      </c>
      <c r="D2918" s="21">
        <f t="shared" ref="D2918:E2918" si="2921">B2918/B2917-1</f>
        <v>-0.1072420253</v>
      </c>
      <c r="E2918" s="22">
        <f t="shared" si="2921"/>
        <v>-0.01096133278</v>
      </c>
      <c r="K2918" s="26"/>
      <c r="L2918" s="26"/>
      <c r="M2918" s="26"/>
      <c r="N2918" s="26"/>
      <c r="O2918" s="26"/>
    </row>
    <row r="2919">
      <c r="A2919" s="19">
        <v>44498.0</v>
      </c>
      <c r="B2919" s="20">
        <v>1423.599975585938</v>
      </c>
      <c r="C2919" s="20">
        <v>2536.25</v>
      </c>
      <c r="D2919" s="21">
        <f t="shared" ref="D2919:E2919" si="2922">B2919/B2918-1</f>
        <v>0.01791135525</v>
      </c>
      <c r="E2919" s="22">
        <f t="shared" si="2922"/>
        <v>-0.02399372559</v>
      </c>
      <c r="K2919" s="26"/>
      <c r="L2919" s="26"/>
      <c r="M2919" s="26"/>
      <c r="N2919" s="26"/>
      <c r="O2919" s="26"/>
    </row>
    <row r="2920">
      <c r="A2920" s="19">
        <v>44501.0</v>
      </c>
      <c r="B2920" s="20">
        <v>1445.300048828125</v>
      </c>
      <c r="C2920" s="20">
        <v>2537.800048828125</v>
      </c>
      <c r="D2920" s="21">
        <f t="shared" ref="D2920:E2920" si="2923">B2920/B2919-1</f>
        <v>0.01524309751</v>
      </c>
      <c r="E2920" s="22">
        <f t="shared" si="2923"/>
        <v>0.000611157744</v>
      </c>
      <c r="K2920" s="26"/>
      <c r="L2920" s="26"/>
      <c r="M2920" s="26"/>
      <c r="N2920" s="26"/>
      <c r="O2920" s="26"/>
    </row>
    <row r="2921">
      <c r="A2921" s="19">
        <v>44502.0</v>
      </c>
      <c r="B2921" s="20">
        <v>1472.800048828125</v>
      </c>
      <c r="C2921" s="20">
        <v>2500.800048828125</v>
      </c>
      <c r="D2921" s="21">
        <f t="shared" ref="D2921:E2921" si="2924">B2921/B2920-1</f>
        <v>0.01902719094</v>
      </c>
      <c r="E2921" s="22">
        <f t="shared" si="2924"/>
        <v>-0.01457955682</v>
      </c>
      <c r="K2921" s="26"/>
      <c r="L2921" s="26"/>
      <c r="M2921" s="26"/>
      <c r="N2921" s="26"/>
      <c r="O2921" s="26"/>
    </row>
    <row r="2922">
      <c r="A2922" s="19">
        <v>44503.0</v>
      </c>
      <c r="B2922" s="20">
        <v>1485.900024414062</v>
      </c>
      <c r="C2922" s="20">
        <v>2483.60009765625</v>
      </c>
      <c r="D2922" s="21">
        <f t="shared" ref="D2922:E2922" si="2925">B2922/B2921-1</f>
        <v>0.008894605616</v>
      </c>
      <c r="E2922" s="22">
        <f t="shared" si="2925"/>
        <v>-0.006877779445</v>
      </c>
      <c r="K2922" s="26"/>
      <c r="L2922" s="26"/>
      <c r="M2922" s="26"/>
      <c r="N2922" s="26"/>
      <c r="O2922" s="26"/>
    </row>
    <row r="2923">
      <c r="A2923" s="19">
        <v>44504.0</v>
      </c>
      <c r="B2923" s="20">
        <v>1489.449951171875</v>
      </c>
      <c r="C2923" s="20">
        <v>2498.85009765625</v>
      </c>
      <c r="D2923" s="21">
        <f t="shared" ref="D2923:E2923" si="2926">B2923/B2922-1</f>
        <v>0.002389075106</v>
      </c>
      <c r="E2923" s="22">
        <f t="shared" si="2926"/>
        <v>0.006140279997</v>
      </c>
      <c r="K2923" s="26"/>
      <c r="L2923" s="26"/>
      <c r="M2923" s="26"/>
      <c r="N2923" s="26"/>
      <c r="O2923" s="26"/>
    </row>
    <row r="2924">
      <c r="A2924" s="19">
        <v>44508.0</v>
      </c>
      <c r="B2924" s="20">
        <v>1568.25</v>
      </c>
      <c r="C2924" s="20">
        <v>2501.949951171875</v>
      </c>
      <c r="D2924" s="21">
        <f t="shared" ref="D2924:E2924" si="2927">B2924/B2923-1</f>
        <v>0.05290546941</v>
      </c>
      <c r="E2924" s="22">
        <f t="shared" si="2927"/>
        <v>0.001240511993</v>
      </c>
      <c r="K2924" s="26"/>
      <c r="L2924" s="26"/>
      <c r="M2924" s="26"/>
      <c r="N2924" s="26"/>
      <c r="O2924" s="26"/>
    </row>
    <row r="2925">
      <c r="A2925" s="19">
        <v>44509.0</v>
      </c>
      <c r="B2925" s="20">
        <v>1635.449951171875</v>
      </c>
      <c r="C2925" s="20">
        <v>2521.699951171875</v>
      </c>
      <c r="D2925" s="21">
        <f t="shared" ref="D2925:E2925" si="2928">B2925/B2924-1</f>
        <v>0.04285027972</v>
      </c>
      <c r="E2925" s="22">
        <f t="shared" si="2928"/>
        <v>0.007893842957</v>
      </c>
      <c r="K2925" s="26"/>
      <c r="L2925" s="26"/>
      <c r="M2925" s="26"/>
      <c r="N2925" s="26"/>
      <c r="O2925" s="26"/>
    </row>
    <row r="2926">
      <c r="A2926" s="19">
        <v>44510.0</v>
      </c>
      <c r="B2926" s="20">
        <v>1655.849975585938</v>
      </c>
      <c r="C2926" s="20">
        <v>2549.89990234375</v>
      </c>
      <c r="D2926" s="21">
        <f t="shared" ref="D2926:E2926" si="2929">B2926/B2925-1</f>
        <v>0.01247364641</v>
      </c>
      <c r="E2926" s="22">
        <f t="shared" si="2929"/>
        <v>0.011182913</v>
      </c>
      <c r="K2926" s="26"/>
      <c r="L2926" s="26"/>
      <c r="M2926" s="26"/>
      <c r="N2926" s="26"/>
      <c r="O2926" s="26"/>
    </row>
    <row r="2927">
      <c r="A2927" s="19">
        <v>44511.0</v>
      </c>
      <c r="B2927" s="20">
        <v>1664.900024414062</v>
      </c>
      <c r="C2927" s="20">
        <v>2554.550048828125</v>
      </c>
      <c r="D2927" s="21">
        <f t="shared" ref="D2927:E2927" si="2930">B2927/B2926-1</f>
        <v>0.005465500475</v>
      </c>
      <c r="E2927" s="22">
        <f t="shared" si="2930"/>
        <v>0.001823658442</v>
      </c>
      <c r="K2927" s="26"/>
      <c r="L2927" s="26"/>
      <c r="M2927" s="26"/>
      <c r="N2927" s="26"/>
      <c r="O2927" s="26"/>
    </row>
    <row r="2928">
      <c r="A2928" s="19">
        <v>44512.0</v>
      </c>
      <c r="B2928" s="20">
        <v>1705.199951171875</v>
      </c>
      <c r="C2928" s="20">
        <v>2593.10009765625</v>
      </c>
      <c r="D2928" s="21">
        <f t="shared" ref="D2928:E2928" si="2931">B2928/B2927-1</f>
        <v>0.02420561365</v>
      </c>
      <c r="E2928" s="22">
        <f t="shared" si="2931"/>
        <v>0.0150907393</v>
      </c>
      <c r="K2928" s="26"/>
      <c r="L2928" s="26"/>
      <c r="M2928" s="26"/>
      <c r="N2928" s="26"/>
      <c r="O2928" s="26"/>
    </row>
    <row r="2929">
      <c r="A2929" s="19">
        <v>44515.0</v>
      </c>
      <c r="B2929" s="20">
        <v>1749.550048828125</v>
      </c>
      <c r="C2929" s="20">
        <v>2577.800048828125</v>
      </c>
      <c r="D2929" s="21">
        <f t="shared" ref="D2929:E2929" si="2932">B2929/B2928-1</f>
        <v>0.02600873735</v>
      </c>
      <c r="E2929" s="22">
        <f t="shared" si="2932"/>
        <v>-0.005900292411</v>
      </c>
      <c r="K2929" s="26"/>
      <c r="L2929" s="26"/>
      <c r="M2929" s="26"/>
      <c r="N2929" s="26"/>
      <c r="O2929" s="26"/>
    </row>
    <row r="2930">
      <c r="A2930" s="19">
        <v>44516.0</v>
      </c>
      <c r="B2930" s="20">
        <v>1711.599975585938</v>
      </c>
      <c r="C2930" s="20">
        <v>2517.89990234375</v>
      </c>
      <c r="D2930" s="21">
        <f t="shared" ref="D2930:E2930" si="2933">B2930/B2929-1</f>
        <v>-0.0216913333</v>
      </c>
      <c r="E2930" s="22">
        <f t="shared" si="2933"/>
        <v>-0.02323692503</v>
      </c>
      <c r="K2930" s="26"/>
      <c r="L2930" s="26"/>
      <c r="M2930" s="26"/>
      <c r="N2930" s="26"/>
      <c r="O2930" s="26"/>
    </row>
    <row r="2931">
      <c r="A2931" s="19">
        <v>44517.0</v>
      </c>
      <c r="B2931" s="20">
        <v>1706.449951171875</v>
      </c>
      <c r="C2931" s="20">
        <v>2464.0</v>
      </c>
      <c r="D2931" s="21">
        <f t="shared" ref="D2931:E2931" si="2934">B2931/B2930-1</f>
        <v>-0.003008894886</v>
      </c>
      <c r="E2931" s="22">
        <f t="shared" si="2934"/>
        <v>-0.02140668987</v>
      </c>
      <c r="K2931" s="26"/>
      <c r="L2931" s="26"/>
      <c r="M2931" s="26"/>
      <c r="N2931" s="26"/>
      <c r="O2931" s="26"/>
    </row>
    <row r="2932">
      <c r="A2932" s="19">
        <v>44518.0</v>
      </c>
      <c r="B2932" s="20">
        <v>1688.75</v>
      </c>
      <c r="C2932" s="20">
        <v>2473.300048828125</v>
      </c>
      <c r="D2932" s="21">
        <f t="shared" ref="D2932:E2932" si="2935">B2932/B2931-1</f>
        <v>-0.01037238224</v>
      </c>
      <c r="E2932" s="22">
        <f t="shared" si="2935"/>
        <v>0.003774370466</v>
      </c>
      <c r="K2932" s="26"/>
      <c r="L2932" s="26"/>
      <c r="M2932" s="26"/>
      <c r="N2932" s="26"/>
      <c r="O2932" s="26"/>
    </row>
    <row r="2933">
      <c r="A2933" s="19">
        <v>44522.0</v>
      </c>
      <c r="B2933" s="20">
        <v>1675.75</v>
      </c>
      <c r="C2933" s="20">
        <v>2363.75</v>
      </c>
      <c r="D2933" s="21">
        <f t="shared" ref="D2933:E2933" si="2936">B2933/B2932-1</f>
        <v>-0.00769800148</v>
      </c>
      <c r="E2933" s="22">
        <f t="shared" si="2936"/>
        <v>-0.04429306864</v>
      </c>
      <c r="K2933" s="26"/>
      <c r="L2933" s="26"/>
      <c r="M2933" s="26"/>
      <c r="N2933" s="26"/>
      <c r="O2933" s="26"/>
    </row>
    <row r="2934">
      <c r="A2934" s="19">
        <v>44523.0</v>
      </c>
      <c r="B2934" s="20">
        <v>1707.949951171875</v>
      </c>
      <c r="C2934" s="20">
        <v>2385.85009765625</v>
      </c>
      <c r="D2934" s="21">
        <f t="shared" ref="D2934:E2934" si="2937">B2934/B2933-1</f>
        <v>0.0192152476</v>
      </c>
      <c r="E2934" s="22">
        <f t="shared" si="2937"/>
        <v>0.009349591816</v>
      </c>
      <c r="K2934" s="26"/>
      <c r="L2934" s="26"/>
      <c r="M2934" s="26"/>
      <c r="N2934" s="26"/>
      <c r="O2934" s="26"/>
    </row>
    <row r="2935">
      <c r="A2935" s="19">
        <v>44524.0</v>
      </c>
      <c r="B2935" s="20">
        <v>1755.150024414062</v>
      </c>
      <c r="C2935" s="20">
        <v>2351.39990234375</v>
      </c>
      <c r="D2935" s="21">
        <f t="shared" ref="D2935:E2935" si="2938">B2935/B2934-1</f>
        <v>0.0276355131</v>
      </c>
      <c r="E2935" s="22">
        <f t="shared" si="2938"/>
        <v>-0.01443937964</v>
      </c>
      <c r="K2935" s="26"/>
      <c r="L2935" s="26"/>
      <c r="M2935" s="26"/>
      <c r="N2935" s="26"/>
      <c r="O2935" s="26"/>
    </row>
    <row r="2936">
      <c r="A2936" s="19">
        <v>44525.0</v>
      </c>
      <c r="B2936" s="20">
        <v>1763.050048828125</v>
      </c>
      <c r="C2936" s="20">
        <v>2492.949951171875</v>
      </c>
      <c r="D2936" s="21">
        <f t="shared" ref="D2936:E2936" si="2939">B2936/B2935-1</f>
        <v>0.004501053645</v>
      </c>
      <c r="E2936" s="22">
        <f t="shared" si="2939"/>
        <v>0.06019820307</v>
      </c>
      <c r="K2936" s="26"/>
      <c r="L2936" s="26"/>
      <c r="M2936" s="26"/>
      <c r="N2936" s="26"/>
      <c r="O2936" s="26"/>
    </row>
    <row r="2937">
      <c r="A2937" s="19">
        <v>44526.0</v>
      </c>
      <c r="B2937" s="20">
        <v>1669.550048828125</v>
      </c>
      <c r="C2937" s="20">
        <v>2412.60009765625</v>
      </c>
      <c r="D2937" s="21">
        <f t="shared" ref="D2937:E2937" si="2940">B2937/B2936-1</f>
        <v>-0.05303309459</v>
      </c>
      <c r="E2937" s="22">
        <f t="shared" si="2940"/>
        <v>-0.03223083298</v>
      </c>
      <c r="K2937" s="26"/>
      <c r="L2937" s="26"/>
      <c r="M2937" s="26"/>
      <c r="N2937" s="26"/>
      <c r="O2937" s="26"/>
    </row>
    <row r="2938">
      <c r="A2938" s="19">
        <v>44529.0</v>
      </c>
      <c r="B2938" s="20">
        <v>1665.050048828125</v>
      </c>
      <c r="C2938" s="20">
        <v>2441.5</v>
      </c>
      <c r="D2938" s="21">
        <f t="shared" ref="D2938:E2938" si="2941">B2938/B2937-1</f>
        <v>-0.002695336988</v>
      </c>
      <c r="E2938" s="22">
        <f t="shared" si="2941"/>
        <v>0.01197873712</v>
      </c>
      <c r="K2938" s="26"/>
      <c r="L2938" s="26"/>
      <c r="M2938" s="26"/>
      <c r="N2938" s="26"/>
      <c r="O2938" s="26"/>
    </row>
    <row r="2939">
      <c r="A2939" s="19">
        <v>44530.0</v>
      </c>
      <c r="B2939" s="20">
        <v>1662.849975585938</v>
      </c>
      <c r="C2939" s="20">
        <v>2405.39990234375</v>
      </c>
      <c r="D2939" s="21">
        <f t="shared" ref="D2939:E2939" si="2942">B2939/B2938-1</f>
        <v>-0.001321325592</v>
      </c>
      <c r="E2939" s="22">
        <f t="shared" si="2942"/>
        <v>-0.01478603222</v>
      </c>
      <c r="K2939" s="26"/>
      <c r="L2939" s="26"/>
      <c r="M2939" s="26"/>
      <c r="N2939" s="26"/>
      <c r="O2939" s="26"/>
    </row>
    <row r="2940">
      <c r="A2940" s="19">
        <v>44531.0</v>
      </c>
      <c r="B2940" s="20">
        <v>1693.300048828125</v>
      </c>
      <c r="C2940" s="20">
        <v>2467.0</v>
      </c>
      <c r="D2940" s="21">
        <f t="shared" ref="D2940:E2940" si="2943">B2940/B2939-1</f>
        <v>0.01831197864</v>
      </c>
      <c r="E2940" s="22">
        <f t="shared" si="2943"/>
        <v>0.02560908795</v>
      </c>
      <c r="K2940" s="26"/>
      <c r="L2940" s="26"/>
      <c r="M2940" s="26"/>
      <c r="N2940" s="26"/>
      <c r="O2940" s="26"/>
    </row>
    <row r="2941">
      <c r="A2941" s="19">
        <v>44532.0</v>
      </c>
      <c r="B2941" s="20">
        <v>1732.25</v>
      </c>
      <c r="C2941" s="20">
        <v>2482.85009765625</v>
      </c>
      <c r="D2941" s="21">
        <f t="shared" ref="D2941:E2941" si="2944">B2941/B2940-1</f>
        <v>0.02300239181</v>
      </c>
      <c r="E2941" s="22">
        <f t="shared" si="2944"/>
        <v>0.006424847043</v>
      </c>
      <c r="K2941" s="26"/>
      <c r="L2941" s="26"/>
      <c r="M2941" s="26"/>
      <c r="N2941" s="26"/>
      <c r="O2941" s="26"/>
    </row>
    <row r="2942">
      <c r="A2942" s="19">
        <v>44533.0</v>
      </c>
      <c r="B2942" s="20">
        <v>1708.099975585938</v>
      </c>
      <c r="C2942" s="20">
        <v>2408.25</v>
      </c>
      <c r="D2942" s="21">
        <f t="shared" ref="D2942:E2942" si="2945">B2942/B2941-1</f>
        <v>-0.01394141978</v>
      </c>
      <c r="E2942" s="22">
        <f t="shared" si="2945"/>
        <v>-0.03004615451</v>
      </c>
      <c r="K2942" s="26"/>
      <c r="L2942" s="26"/>
      <c r="M2942" s="26"/>
      <c r="N2942" s="26"/>
      <c r="O2942" s="26"/>
    </row>
    <row r="2943">
      <c r="A2943" s="19">
        <v>44536.0</v>
      </c>
      <c r="B2943" s="20">
        <v>1645.599975585938</v>
      </c>
      <c r="C2943" s="20">
        <v>2362.60009765625</v>
      </c>
      <c r="D2943" s="21">
        <f t="shared" ref="D2943:E2943" si="2946">B2943/B2942-1</f>
        <v>-0.03659036408</v>
      </c>
      <c r="E2943" s="22">
        <f t="shared" si="2946"/>
        <v>-0.01895563266</v>
      </c>
      <c r="K2943" s="26"/>
      <c r="L2943" s="26"/>
      <c r="M2943" s="26"/>
      <c r="N2943" s="26"/>
      <c r="O2943" s="26"/>
    </row>
    <row r="2944">
      <c r="A2944" s="19">
        <v>44537.0</v>
      </c>
      <c r="B2944" s="20">
        <v>1678.449951171875</v>
      </c>
      <c r="C2944" s="20">
        <v>2381.85009765625</v>
      </c>
      <c r="D2944" s="21">
        <f t="shared" ref="D2944:E2944" si="2947">B2944/B2943-1</f>
        <v>0.01996230923</v>
      </c>
      <c r="E2944" s="22">
        <f t="shared" si="2947"/>
        <v>0.008147802931</v>
      </c>
      <c r="K2944" s="26"/>
      <c r="L2944" s="26"/>
      <c r="M2944" s="26"/>
      <c r="N2944" s="26"/>
      <c r="O2944" s="26"/>
    </row>
    <row r="2945">
      <c r="A2945" s="19">
        <v>44538.0</v>
      </c>
      <c r="B2945" s="20">
        <v>1715.5</v>
      </c>
      <c r="C2945" s="20">
        <v>2418.10009765625</v>
      </c>
      <c r="D2945" s="21">
        <f t="shared" ref="D2945:E2945" si="2948">B2945/B2944-1</f>
        <v>0.022073967</v>
      </c>
      <c r="E2945" s="22">
        <f t="shared" si="2948"/>
        <v>0.01521926171</v>
      </c>
      <c r="K2945" s="26"/>
      <c r="L2945" s="26"/>
      <c r="M2945" s="26"/>
      <c r="N2945" s="26"/>
      <c r="O2945" s="26"/>
    </row>
    <row r="2946">
      <c r="A2946" s="19">
        <v>44539.0</v>
      </c>
      <c r="B2946" s="20">
        <v>1722.25</v>
      </c>
      <c r="C2946" s="20">
        <v>2456.449951171875</v>
      </c>
      <c r="D2946" s="21">
        <f t="shared" ref="D2946:E2946" si="2949">B2946/B2945-1</f>
        <v>0.003934712912</v>
      </c>
      <c r="E2946" s="22">
        <f t="shared" si="2949"/>
        <v>0.01585949794</v>
      </c>
      <c r="K2946" s="26"/>
      <c r="L2946" s="26"/>
      <c r="M2946" s="26"/>
      <c r="N2946" s="26"/>
      <c r="O2946" s="26"/>
    </row>
    <row r="2947">
      <c r="A2947" s="19">
        <v>44540.0</v>
      </c>
      <c r="B2947" s="20">
        <v>1740.400024414062</v>
      </c>
      <c r="C2947" s="20">
        <v>2458.949951171875</v>
      </c>
      <c r="D2947" s="21">
        <f t="shared" ref="D2947:E2947" si="2950">B2947/B2946-1</f>
        <v>0.01053855388</v>
      </c>
      <c r="E2947" s="22">
        <f t="shared" si="2950"/>
        <v>0.001017728857</v>
      </c>
      <c r="K2947" s="26"/>
      <c r="L2947" s="26"/>
      <c r="M2947" s="26"/>
      <c r="N2947" s="26"/>
      <c r="O2947" s="26"/>
    </row>
    <row r="2948">
      <c r="A2948" s="19">
        <v>44543.0</v>
      </c>
      <c r="B2948" s="20">
        <v>1719.550048828125</v>
      </c>
      <c r="C2948" s="20">
        <v>2409.64990234375</v>
      </c>
      <c r="D2948" s="21">
        <f t="shared" ref="D2948:E2948" si="2951">B2948/B2947-1</f>
        <v>-0.0119799904</v>
      </c>
      <c r="E2948" s="22">
        <f t="shared" si="2951"/>
        <v>-0.02004922825</v>
      </c>
      <c r="K2948" s="26"/>
      <c r="L2948" s="26"/>
      <c r="M2948" s="26"/>
      <c r="N2948" s="26"/>
      <c r="O2948" s="26"/>
    </row>
    <row r="2949">
      <c r="A2949" s="19">
        <v>44544.0</v>
      </c>
      <c r="B2949" s="20">
        <v>1720.099975585938</v>
      </c>
      <c r="C2949" s="20">
        <v>2380.14990234375</v>
      </c>
      <c r="D2949" s="21">
        <f t="shared" ref="D2949:E2949" si="2952">B2949/B2948-1</f>
        <v>0.0003198085209</v>
      </c>
      <c r="E2949" s="22">
        <f t="shared" si="2952"/>
        <v>-0.01224244234</v>
      </c>
      <c r="K2949" s="26"/>
      <c r="L2949" s="26"/>
      <c r="M2949" s="26"/>
      <c r="N2949" s="26"/>
      <c r="O2949" s="26"/>
    </row>
    <row r="2950">
      <c r="A2950" s="19">
        <v>44545.0</v>
      </c>
      <c r="B2950" s="20">
        <v>1695.300048828125</v>
      </c>
      <c r="C2950" s="20">
        <v>2373.199951171875</v>
      </c>
      <c r="D2950" s="21">
        <f t="shared" ref="D2950:E2950" si="2953">B2950/B2949-1</f>
        <v>-0.01441772403</v>
      </c>
      <c r="E2950" s="22">
        <f t="shared" si="2953"/>
        <v>-0.00291996364</v>
      </c>
      <c r="K2950" s="26"/>
      <c r="L2950" s="26"/>
      <c r="M2950" s="26"/>
      <c r="N2950" s="26"/>
      <c r="O2950" s="26"/>
    </row>
    <row r="2951">
      <c r="A2951" s="19">
        <v>44546.0</v>
      </c>
      <c r="B2951" s="20">
        <v>1702.050048828125</v>
      </c>
      <c r="C2951" s="20">
        <v>2403.89990234375</v>
      </c>
      <c r="D2951" s="21">
        <f t="shared" ref="D2951:E2951" si="2954">B2951/B2950-1</f>
        <v>0.003981596063</v>
      </c>
      <c r="E2951" s="22">
        <f t="shared" si="2954"/>
        <v>0.0129360997</v>
      </c>
      <c r="K2951" s="26"/>
      <c r="L2951" s="26"/>
      <c r="M2951" s="26"/>
      <c r="N2951" s="26"/>
      <c r="O2951" s="26"/>
    </row>
    <row r="2952">
      <c r="A2952" s="19">
        <v>44547.0</v>
      </c>
      <c r="B2952" s="20">
        <v>1645.300048828125</v>
      </c>
      <c r="C2952" s="20">
        <v>2340.449951171875</v>
      </c>
      <c r="D2952" s="21">
        <f t="shared" ref="D2952:E2952" si="2955">B2952/B2951-1</f>
        <v>-0.03334214528</v>
      </c>
      <c r="E2952" s="22">
        <f t="shared" si="2955"/>
        <v>-0.02639458952</v>
      </c>
      <c r="K2952" s="26"/>
      <c r="L2952" s="26"/>
      <c r="M2952" s="26"/>
      <c r="N2952" s="26"/>
      <c r="O2952" s="26"/>
    </row>
    <row r="2953">
      <c r="A2953" s="19">
        <v>44550.0</v>
      </c>
      <c r="B2953" s="20">
        <v>1589.949951171875</v>
      </c>
      <c r="C2953" s="20">
        <v>2277.35009765625</v>
      </c>
      <c r="D2953" s="21">
        <f t="shared" ref="D2953:E2953" si="2956">B2953/B2952-1</f>
        <v>-0.03364133958</v>
      </c>
      <c r="E2953" s="22">
        <f t="shared" si="2956"/>
        <v>-0.0269605652</v>
      </c>
      <c r="K2953" s="26"/>
      <c r="L2953" s="26"/>
      <c r="M2953" s="26"/>
      <c r="N2953" s="26"/>
      <c r="O2953" s="26"/>
    </row>
    <row r="2954">
      <c r="A2954" s="19">
        <v>44551.0</v>
      </c>
      <c r="B2954" s="20">
        <v>1620.5</v>
      </c>
      <c r="C2954" s="20">
        <v>2311.25</v>
      </c>
      <c r="D2954" s="21">
        <f t="shared" ref="D2954:E2954" si="2957">B2954/B2953-1</f>
        <v>0.01921447201</v>
      </c>
      <c r="E2954" s="22">
        <f t="shared" si="2957"/>
        <v>0.01488567892</v>
      </c>
      <c r="K2954" s="26"/>
      <c r="L2954" s="26"/>
      <c r="M2954" s="26"/>
      <c r="N2954" s="26"/>
      <c r="O2954" s="26"/>
    </row>
    <row r="2955">
      <c r="A2955" s="19">
        <v>44552.0</v>
      </c>
      <c r="B2955" s="20">
        <v>1658.099975585938</v>
      </c>
      <c r="C2955" s="20">
        <v>2366.10009765625</v>
      </c>
      <c r="D2955" s="21">
        <f t="shared" ref="D2955:E2955" si="2958">B2955/B2954-1</f>
        <v>0.02320270015</v>
      </c>
      <c r="E2955" s="22">
        <f t="shared" si="2958"/>
        <v>0.02373178914</v>
      </c>
      <c r="K2955" s="26"/>
      <c r="L2955" s="26"/>
      <c r="M2955" s="26"/>
      <c r="N2955" s="26"/>
      <c r="O2955" s="26"/>
    </row>
    <row r="2956">
      <c r="A2956" s="19">
        <v>44553.0</v>
      </c>
      <c r="B2956" s="20">
        <v>1676.199951171875</v>
      </c>
      <c r="C2956" s="20">
        <v>2365.25</v>
      </c>
      <c r="D2956" s="21">
        <f t="shared" ref="D2956:E2956" si="2959">B2956/B2955-1</f>
        <v>0.01091609424</v>
      </c>
      <c r="E2956" s="22">
        <f t="shared" si="2959"/>
        <v>-0.0003592822033</v>
      </c>
      <c r="K2956" s="26"/>
      <c r="L2956" s="26"/>
      <c r="M2956" s="26"/>
      <c r="N2956" s="26"/>
      <c r="O2956" s="26"/>
    </row>
    <row r="2957">
      <c r="A2957" s="19">
        <v>44554.0</v>
      </c>
      <c r="B2957" s="20">
        <v>1698.199951171875</v>
      </c>
      <c r="C2957" s="20">
        <v>2372.800048828125</v>
      </c>
      <c r="D2957" s="21">
        <f t="shared" ref="D2957:E2957" si="2960">B2957/B2956-1</f>
        <v>0.01312492581</v>
      </c>
      <c r="E2957" s="22">
        <f t="shared" si="2960"/>
        <v>0.003192072224</v>
      </c>
      <c r="K2957" s="26"/>
      <c r="L2957" s="26"/>
      <c r="M2957" s="26"/>
      <c r="N2957" s="26"/>
      <c r="O2957" s="26"/>
    </row>
    <row r="2958">
      <c r="A2958" s="19">
        <v>44557.0</v>
      </c>
      <c r="B2958" s="20">
        <v>1730.199951171875</v>
      </c>
      <c r="C2958" s="20">
        <v>2370.25</v>
      </c>
      <c r="D2958" s="21">
        <f t="shared" ref="D2958:E2958" si="2961">B2958/B2957-1</f>
        <v>0.01884348187</v>
      </c>
      <c r="E2958" s="22">
        <f t="shared" si="2961"/>
        <v>-0.001074700259</v>
      </c>
      <c r="K2958" s="26"/>
      <c r="L2958" s="26"/>
      <c r="M2958" s="26"/>
      <c r="N2958" s="26"/>
      <c r="O2958" s="26"/>
    </row>
    <row r="2959">
      <c r="A2959" s="19">
        <v>44558.0</v>
      </c>
      <c r="B2959" s="20">
        <v>1751.0</v>
      </c>
      <c r="C2959" s="20">
        <v>2398.39990234375</v>
      </c>
      <c r="D2959" s="21">
        <f t="shared" ref="D2959:E2959" si="2962">B2959/B2958-1</f>
        <v>0.01202176015</v>
      </c>
      <c r="E2959" s="22">
        <f t="shared" si="2962"/>
        <v>0.01187634315</v>
      </c>
      <c r="K2959" s="26"/>
      <c r="L2959" s="26"/>
      <c r="M2959" s="26"/>
      <c r="N2959" s="26"/>
      <c r="O2959" s="26"/>
    </row>
    <row r="2960">
      <c r="A2960" s="19">
        <v>44559.0</v>
      </c>
      <c r="B2960" s="20">
        <v>1718.050048828125</v>
      </c>
      <c r="C2960" s="20">
        <v>2402.5</v>
      </c>
      <c r="D2960" s="21">
        <f t="shared" ref="D2960:E2960" si="2963">B2960/B2959-1</f>
        <v>-0.0188177905</v>
      </c>
      <c r="E2960" s="22">
        <f t="shared" si="2963"/>
        <v>0.001709513769</v>
      </c>
      <c r="K2960" s="26"/>
      <c r="L2960" s="26"/>
      <c r="M2960" s="26"/>
      <c r="N2960" s="26"/>
      <c r="O2960" s="26"/>
    </row>
    <row r="2961">
      <c r="A2961" s="19">
        <v>44560.0</v>
      </c>
      <c r="B2961" s="20">
        <v>1696.400024414062</v>
      </c>
      <c r="C2961" s="20">
        <v>2359.10009765625</v>
      </c>
      <c r="D2961" s="21">
        <f t="shared" ref="D2961:E2961" si="2964">B2961/B2960-1</f>
        <v>-0.01260150973</v>
      </c>
      <c r="E2961" s="22">
        <f t="shared" si="2964"/>
        <v>-0.01806447548</v>
      </c>
      <c r="K2961" s="26"/>
      <c r="L2961" s="26"/>
      <c r="M2961" s="26"/>
      <c r="N2961" s="26"/>
      <c r="O2961" s="26"/>
    </row>
    <row r="2962">
      <c r="A2962" s="42">
        <v>44561.0</v>
      </c>
      <c r="B2962" s="43">
        <v>1709.449951171875</v>
      </c>
      <c r="C2962" s="43">
        <v>2368.14990234375</v>
      </c>
      <c r="D2962" s="44">
        <f t="shared" ref="D2962:E2962" si="2965">B2962/B2961-1</f>
        <v>0.007692717855</v>
      </c>
      <c r="E2962" s="45">
        <f t="shared" si="2965"/>
        <v>0.003836125774</v>
      </c>
      <c r="K2962" s="26"/>
      <c r="L2962" s="26"/>
      <c r="M2962" s="26"/>
      <c r="N2962" s="26"/>
      <c r="O2962" s="26"/>
    </row>
    <row r="2963">
      <c r="A2963" s="46"/>
      <c r="K2963" s="26"/>
      <c r="L2963" s="26"/>
      <c r="M2963" s="26"/>
      <c r="N2963" s="26"/>
      <c r="O2963" s="26"/>
    </row>
    <row r="2964">
      <c r="A2964" s="4"/>
      <c r="K2964" s="26"/>
      <c r="L2964" s="26"/>
      <c r="M2964" s="26"/>
      <c r="N2964" s="26"/>
      <c r="O2964" s="26"/>
    </row>
    <row r="2965">
      <c r="A2965" s="4"/>
      <c r="C2965" s="18"/>
      <c r="K2965" s="26"/>
      <c r="L2965" s="26"/>
      <c r="M2965" s="26"/>
      <c r="N2965" s="26"/>
      <c r="O2965" s="26"/>
    </row>
    <row r="2966">
      <c r="A2966" s="4"/>
      <c r="K2966" s="26"/>
      <c r="L2966" s="26"/>
      <c r="M2966" s="26"/>
      <c r="N2966" s="26"/>
      <c r="O2966" s="26"/>
    </row>
    <row r="2967">
      <c r="A2967" s="4"/>
      <c r="K2967" s="26"/>
      <c r="L2967" s="26"/>
      <c r="M2967" s="26"/>
      <c r="N2967" s="26"/>
      <c r="O2967" s="26"/>
    </row>
    <row r="2968">
      <c r="A2968" s="4"/>
      <c r="K2968" s="26"/>
      <c r="L2968" s="26"/>
      <c r="M2968" s="26"/>
      <c r="N2968" s="26"/>
      <c r="O2968" s="26"/>
    </row>
    <row r="2969">
      <c r="A2969" s="4"/>
      <c r="K2969" s="26"/>
      <c r="L2969" s="26"/>
      <c r="M2969" s="26"/>
      <c r="N2969" s="26"/>
      <c r="O2969" s="26"/>
    </row>
    <row r="2970">
      <c r="A2970" s="4"/>
      <c r="K2970" s="26"/>
      <c r="L2970" s="26"/>
      <c r="M2970" s="26"/>
      <c r="N2970" s="26"/>
      <c r="O2970" s="26"/>
    </row>
    <row r="2971">
      <c r="A2971" s="4"/>
      <c r="K2971" s="26"/>
      <c r="L2971" s="26"/>
      <c r="M2971" s="26"/>
      <c r="N2971" s="26"/>
      <c r="O2971" s="26"/>
    </row>
    <row r="2972">
      <c r="A2972" s="4"/>
      <c r="K2972" s="26"/>
      <c r="L2972" s="26"/>
      <c r="M2972" s="26"/>
      <c r="N2972" s="26"/>
      <c r="O2972" s="26"/>
    </row>
    <row r="2973">
      <c r="A2973" s="4"/>
      <c r="K2973" s="26"/>
      <c r="L2973" s="26"/>
      <c r="M2973" s="26"/>
      <c r="N2973" s="26"/>
      <c r="O2973" s="26"/>
    </row>
    <row r="2974">
      <c r="A2974" s="4"/>
      <c r="K2974" s="26"/>
      <c r="L2974" s="26"/>
      <c r="M2974" s="26"/>
      <c r="N2974" s="26"/>
      <c r="O2974" s="26"/>
    </row>
    <row r="2975">
      <c r="A2975" s="4"/>
      <c r="K2975" s="26"/>
      <c r="L2975" s="26"/>
      <c r="M2975" s="26"/>
      <c r="N2975" s="26"/>
      <c r="O2975" s="26"/>
    </row>
    <row r="2976">
      <c r="A2976" s="4"/>
      <c r="K2976" s="26"/>
      <c r="L2976" s="26"/>
      <c r="M2976" s="26"/>
      <c r="N2976" s="26"/>
      <c r="O2976" s="26"/>
    </row>
    <row r="2977">
      <c r="A2977" s="4"/>
      <c r="K2977" s="26"/>
      <c r="L2977" s="26"/>
      <c r="M2977" s="26"/>
      <c r="N2977" s="26"/>
      <c r="O2977" s="26"/>
    </row>
    <row r="2978">
      <c r="A2978" s="4"/>
      <c r="K2978" s="26"/>
      <c r="L2978" s="26"/>
      <c r="M2978" s="26"/>
      <c r="N2978" s="26"/>
      <c r="O2978" s="26"/>
    </row>
    <row r="2979">
      <c r="A2979" s="4"/>
      <c r="K2979" s="26"/>
      <c r="L2979" s="26"/>
      <c r="M2979" s="26"/>
      <c r="N2979" s="26"/>
      <c r="O2979" s="26"/>
    </row>
    <row r="2980">
      <c r="A2980" s="4"/>
      <c r="K2980" s="26"/>
      <c r="L2980" s="26"/>
      <c r="M2980" s="26"/>
      <c r="N2980" s="26"/>
      <c r="O2980" s="26"/>
    </row>
    <row r="2981">
      <c r="A2981" s="4"/>
      <c r="K2981" s="26"/>
      <c r="L2981" s="26"/>
      <c r="M2981" s="26"/>
      <c r="N2981" s="26"/>
      <c r="O2981" s="26"/>
    </row>
    <row r="2982">
      <c r="A2982" s="4"/>
      <c r="K2982" s="26"/>
      <c r="L2982" s="26"/>
      <c r="M2982" s="26"/>
      <c r="N2982" s="26"/>
      <c r="O2982" s="26"/>
    </row>
    <row r="2983">
      <c r="A2983" s="4"/>
      <c r="K2983" s="26"/>
      <c r="L2983" s="26"/>
      <c r="M2983" s="26"/>
      <c r="N2983" s="26"/>
      <c r="O2983" s="26"/>
    </row>
    <row r="2984">
      <c r="A2984" s="4"/>
      <c r="K2984" s="26"/>
      <c r="L2984" s="26"/>
      <c r="M2984" s="26"/>
      <c r="N2984" s="26"/>
      <c r="O2984" s="26"/>
    </row>
    <row r="2985">
      <c r="A2985" s="4"/>
      <c r="K2985" s="26"/>
      <c r="L2985" s="26"/>
      <c r="M2985" s="26"/>
      <c r="N2985" s="26"/>
      <c r="O2985" s="26"/>
    </row>
    <row r="2986">
      <c r="A2986" s="4"/>
      <c r="K2986" s="26"/>
      <c r="L2986" s="26"/>
      <c r="M2986" s="26"/>
      <c r="N2986" s="26"/>
      <c r="O2986" s="26"/>
    </row>
    <row r="2987">
      <c r="A2987" s="4"/>
      <c r="K2987" s="26"/>
      <c r="L2987" s="26"/>
      <c r="M2987" s="26"/>
      <c r="N2987" s="26"/>
      <c r="O2987" s="26"/>
    </row>
    <row r="2988">
      <c r="A2988" s="4"/>
      <c r="K2988" s="26"/>
      <c r="L2988" s="26"/>
      <c r="M2988" s="26"/>
      <c r="N2988" s="26"/>
      <c r="O2988" s="26"/>
    </row>
    <row r="2989">
      <c r="A2989" s="4"/>
      <c r="K2989" s="26"/>
      <c r="L2989" s="26"/>
      <c r="M2989" s="26"/>
      <c r="N2989" s="26"/>
      <c r="O2989" s="26"/>
    </row>
    <row r="2990">
      <c r="A2990" s="6"/>
      <c r="K2990" s="26"/>
      <c r="L2990" s="26"/>
      <c r="M2990" s="26"/>
      <c r="N2990" s="26"/>
      <c r="O2990" s="26"/>
    </row>
    <row r="2991">
      <c r="A2991" s="6"/>
      <c r="K2991" s="26"/>
      <c r="L2991" s="26"/>
      <c r="M2991" s="26"/>
      <c r="N2991" s="26"/>
      <c r="O2991" s="26"/>
    </row>
    <row r="2992">
      <c r="A2992" s="6"/>
      <c r="K2992" s="26"/>
      <c r="L2992" s="26"/>
      <c r="M2992" s="26"/>
      <c r="N2992" s="26"/>
      <c r="O2992" s="26"/>
    </row>
    <row r="2993">
      <c r="A2993" s="6"/>
      <c r="K2993" s="26"/>
      <c r="L2993" s="26"/>
      <c r="M2993" s="26"/>
      <c r="N2993" s="26"/>
      <c r="O2993" s="26"/>
    </row>
    <row r="2994">
      <c r="A2994" s="6"/>
      <c r="K2994" s="26"/>
      <c r="L2994" s="26"/>
      <c r="M2994" s="26"/>
      <c r="N2994" s="26"/>
      <c r="O2994" s="26"/>
    </row>
    <row r="2995">
      <c r="A2995" s="6"/>
      <c r="K2995" s="26"/>
      <c r="L2995" s="26"/>
      <c r="M2995" s="26"/>
      <c r="N2995" s="26"/>
      <c r="O2995" s="26"/>
    </row>
    <row r="2996">
      <c r="A2996" s="6"/>
      <c r="K2996" s="26"/>
      <c r="L2996" s="26"/>
      <c r="M2996" s="26"/>
      <c r="N2996" s="26"/>
      <c r="O2996" s="26"/>
    </row>
    <row r="2997">
      <c r="A2997" s="6"/>
      <c r="K2997" s="26"/>
      <c r="L2997" s="26"/>
      <c r="M2997" s="26"/>
      <c r="N2997" s="26"/>
      <c r="O2997" s="26"/>
    </row>
    <row r="2998">
      <c r="A2998" s="6"/>
      <c r="K2998" s="26"/>
      <c r="L2998" s="26"/>
      <c r="M2998" s="26"/>
      <c r="N2998" s="26"/>
      <c r="O2998" s="26"/>
    </row>
    <row r="2999">
      <c r="A2999" s="6"/>
      <c r="K2999" s="26"/>
      <c r="L2999" s="26"/>
      <c r="M2999" s="26"/>
      <c r="N2999" s="26"/>
      <c r="O2999" s="26"/>
    </row>
    <row r="3000">
      <c r="A3000" s="6"/>
      <c r="K3000" s="26"/>
      <c r="L3000" s="26"/>
      <c r="M3000" s="26"/>
      <c r="N3000" s="26"/>
      <c r="O3000" s="26"/>
    </row>
    <row r="3001">
      <c r="A3001" s="6"/>
      <c r="K3001" s="26"/>
      <c r="L3001" s="26"/>
      <c r="M3001" s="26"/>
      <c r="N3001" s="26"/>
      <c r="O3001" s="26"/>
    </row>
    <row r="3002">
      <c r="A3002" s="6"/>
      <c r="K3002" s="26"/>
      <c r="L3002" s="26"/>
      <c r="M3002" s="26"/>
      <c r="N3002" s="26"/>
      <c r="O3002" s="26"/>
    </row>
    <row r="3003">
      <c r="A3003" s="6"/>
      <c r="K3003" s="26"/>
      <c r="L3003" s="26"/>
      <c r="M3003" s="26"/>
      <c r="N3003" s="26"/>
      <c r="O3003" s="26"/>
    </row>
    <row r="3004">
      <c r="A3004" s="6"/>
      <c r="K3004" s="26"/>
      <c r="L3004" s="26"/>
      <c r="M3004" s="26"/>
      <c r="N3004" s="26"/>
      <c r="O3004" s="26"/>
    </row>
    <row r="3005">
      <c r="A3005" s="6"/>
      <c r="K3005" s="26"/>
      <c r="L3005" s="26"/>
      <c r="M3005" s="26"/>
      <c r="N3005" s="26"/>
      <c r="O3005" s="26"/>
    </row>
    <row r="3006">
      <c r="A3006" s="6"/>
      <c r="K3006" s="26"/>
      <c r="L3006" s="26"/>
      <c r="M3006" s="26"/>
      <c r="N3006" s="26"/>
      <c r="O3006" s="26"/>
    </row>
    <row r="3007">
      <c r="A3007" s="6"/>
      <c r="K3007" s="26"/>
      <c r="L3007" s="26"/>
      <c r="M3007" s="26"/>
      <c r="N3007" s="26"/>
      <c r="O3007" s="26"/>
    </row>
    <row r="3008">
      <c r="A3008" s="6"/>
      <c r="K3008" s="26"/>
      <c r="L3008" s="26"/>
      <c r="M3008" s="26"/>
      <c r="N3008" s="26"/>
      <c r="O3008" s="26"/>
    </row>
    <row r="3009">
      <c r="A3009" s="6"/>
      <c r="K3009" s="26"/>
      <c r="L3009" s="26"/>
      <c r="M3009" s="26"/>
      <c r="N3009" s="26"/>
      <c r="O3009" s="26"/>
    </row>
    <row r="3010">
      <c r="A3010" s="6"/>
      <c r="K3010" s="26"/>
      <c r="L3010" s="26"/>
      <c r="M3010" s="26"/>
      <c r="N3010" s="26"/>
      <c r="O3010" s="26"/>
    </row>
    <row r="3011">
      <c r="A3011" s="6"/>
      <c r="K3011" s="26"/>
      <c r="L3011" s="26"/>
      <c r="M3011" s="26"/>
      <c r="N3011" s="26"/>
      <c r="O3011" s="26"/>
    </row>
    <row r="3012">
      <c r="A3012" s="6"/>
      <c r="K3012" s="26"/>
      <c r="L3012" s="26"/>
      <c r="M3012" s="26"/>
      <c r="N3012" s="26"/>
      <c r="O3012" s="26"/>
    </row>
    <row r="3013">
      <c r="A3013" s="6"/>
      <c r="K3013" s="26"/>
      <c r="L3013" s="26"/>
      <c r="M3013" s="26"/>
      <c r="N3013" s="26"/>
      <c r="O3013" s="26"/>
    </row>
    <row r="3014">
      <c r="A3014" s="6"/>
      <c r="K3014" s="26"/>
      <c r="L3014" s="26"/>
      <c r="M3014" s="26"/>
      <c r="N3014" s="26"/>
      <c r="O3014" s="26"/>
    </row>
    <row r="3015">
      <c r="A3015" s="6"/>
      <c r="K3015" s="26"/>
      <c r="L3015" s="26"/>
      <c r="M3015" s="26"/>
      <c r="N3015" s="26"/>
      <c r="O3015" s="26"/>
    </row>
    <row r="3016">
      <c r="A3016" s="6"/>
      <c r="K3016" s="26"/>
      <c r="L3016" s="26"/>
      <c r="M3016" s="26"/>
      <c r="N3016" s="26"/>
      <c r="O3016" s="26"/>
    </row>
    <row r="3017">
      <c r="A3017" s="6"/>
      <c r="K3017" s="26"/>
      <c r="L3017" s="26"/>
      <c r="M3017" s="26"/>
      <c r="N3017" s="26"/>
      <c r="O3017" s="26"/>
    </row>
    <row r="3018">
      <c r="A3018" s="6"/>
      <c r="K3018" s="26"/>
      <c r="L3018" s="26"/>
      <c r="M3018" s="26"/>
      <c r="N3018" s="26"/>
      <c r="O3018" s="26"/>
    </row>
    <row r="3019">
      <c r="A3019" s="6"/>
      <c r="K3019" s="26"/>
      <c r="L3019" s="26"/>
      <c r="M3019" s="26"/>
      <c r="N3019" s="26"/>
      <c r="O3019" s="26"/>
    </row>
    <row r="3020">
      <c r="A3020" s="6"/>
      <c r="K3020" s="26"/>
      <c r="L3020" s="26"/>
      <c r="M3020" s="26"/>
      <c r="N3020" s="26"/>
      <c r="O3020" s="26"/>
    </row>
    <row r="3021">
      <c r="A3021" s="6"/>
      <c r="K3021" s="26"/>
      <c r="L3021" s="26"/>
      <c r="M3021" s="26"/>
      <c r="N3021" s="26"/>
      <c r="O3021" s="26"/>
    </row>
    <row r="3022">
      <c r="A3022" s="6"/>
      <c r="K3022" s="26"/>
      <c r="L3022" s="26"/>
      <c r="M3022" s="26"/>
      <c r="N3022" s="26"/>
      <c r="O3022" s="26"/>
    </row>
    <row r="3023">
      <c r="A3023" s="6"/>
      <c r="K3023" s="26"/>
      <c r="L3023" s="26"/>
      <c r="M3023" s="26"/>
      <c r="N3023" s="26"/>
      <c r="O3023" s="26"/>
    </row>
    <row r="3024">
      <c r="A3024" s="6"/>
      <c r="K3024" s="26"/>
      <c r="L3024" s="26"/>
      <c r="M3024" s="26"/>
      <c r="N3024" s="26"/>
      <c r="O3024" s="26"/>
    </row>
    <row r="3025">
      <c r="A3025" s="6"/>
      <c r="K3025" s="26"/>
      <c r="L3025" s="26"/>
      <c r="M3025" s="26"/>
      <c r="N3025" s="26"/>
      <c r="O3025" s="26"/>
    </row>
    <row r="3026">
      <c r="A3026" s="6"/>
      <c r="K3026" s="26"/>
      <c r="L3026" s="26"/>
      <c r="M3026" s="26"/>
      <c r="N3026" s="26"/>
      <c r="O3026" s="26"/>
    </row>
    <row r="3027">
      <c r="A3027" s="6"/>
      <c r="K3027" s="26"/>
      <c r="L3027" s="26"/>
      <c r="M3027" s="26"/>
      <c r="N3027" s="26"/>
      <c r="O3027" s="26"/>
    </row>
    <row r="3028">
      <c r="A3028" s="6"/>
      <c r="K3028" s="26"/>
      <c r="L3028" s="26"/>
      <c r="M3028" s="26"/>
      <c r="N3028" s="26"/>
      <c r="O3028" s="26"/>
    </row>
    <row r="3029">
      <c r="A3029" s="6"/>
      <c r="K3029" s="26"/>
      <c r="L3029" s="26"/>
      <c r="M3029" s="26"/>
      <c r="N3029" s="26"/>
      <c r="O3029" s="26"/>
    </row>
    <row r="3030">
      <c r="A3030" s="6"/>
      <c r="K3030" s="26"/>
      <c r="L3030" s="26"/>
      <c r="M3030" s="26"/>
      <c r="N3030" s="26"/>
      <c r="O3030" s="26"/>
    </row>
    <row r="3031">
      <c r="A3031" s="6"/>
      <c r="K3031" s="26"/>
      <c r="L3031" s="26"/>
      <c r="M3031" s="26"/>
      <c r="N3031" s="26"/>
      <c r="O3031" s="26"/>
    </row>
    <row r="3032">
      <c r="A3032" s="6"/>
      <c r="K3032" s="26"/>
      <c r="L3032" s="26"/>
      <c r="M3032" s="26"/>
      <c r="N3032" s="26"/>
      <c r="O3032" s="26"/>
    </row>
    <row r="3033">
      <c r="A3033" s="6"/>
      <c r="K3033" s="26"/>
      <c r="L3033" s="26"/>
      <c r="M3033" s="26"/>
      <c r="N3033" s="26"/>
      <c r="O3033" s="26"/>
    </row>
    <row r="3034">
      <c r="A3034" s="6"/>
      <c r="K3034" s="26"/>
      <c r="L3034" s="26"/>
      <c r="M3034" s="26"/>
      <c r="N3034" s="26"/>
      <c r="O3034" s="26"/>
    </row>
    <row r="3035">
      <c r="A3035" s="6"/>
      <c r="K3035" s="26"/>
      <c r="L3035" s="26"/>
      <c r="M3035" s="26"/>
      <c r="N3035" s="26"/>
      <c r="O3035" s="26"/>
    </row>
    <row r="3036">
      <c r="A3036" s="6"/>
      <c r="K3036" s="26"/>
      <c r="L3036" s="26"/>
      <c r="M3036" s="26"/>
      <c r="N3036" s="26"/>
      <c r="O3036" s="26"/>
    </row>
    <row r="3037">
      <c r="A3037" s="6"/>
      <c r="K3037" s="26"/>
      <c r="L3037" s="26"/>
      <c r="M3037" s="26"/>
      <c r="N3037" s="26"/>
      <c r="O3037" s="26"/>
    </row>
    <row r="3038">
      <c r="A3038" s="6"/>
      <c r="K3038" s="26"/>
      <c r="L3038" s="26"/>
      <c r="M3038" s="26"/>
      <c r="N3038" s="26"/>
      <c r="O3038" s="26"/>
    </row>
    <row r="3039">
      <c r="A3039" s="6"/>
      <c r="K3039" s="26"/>
      <c r="L3039" s="26"/>
      <c r="M3039" s="26"/>
      <c r="N3039" s="26"/>
      <c r="O3039" s="26"/>
    </row>
    <row r="3040">
      <c r="A3040" s="6"/>
      <c r="K3040" s="26"/>
      <c r="L3040" s="26"/>
      <c r="M3040" s="26"/>
      <c r="N3040" s="26"/>
      <c r="O3040" s="26"/>
    </row>
    <row r="3041">
      <c r="A3041" s="6"/>
      <c r="K3041" s="26"/>
      <c r="L3041" s="26"/>
      <c r="M3041" s="26"/>
      <c r="N3041" s="26"/>
      <c r="O3041" s="26"/>
    </row>
    <row r="3042">
      <c r="A3042" s="6"/>
      <c r="K3042" s="26"/>
      <c r="L3042" s="26"/>
      <c r="M3042" s="26"/>
      <c r="N3042" s="26"/>
      <c r="O3042" s="26"/>
    </row>
    <row r="3043">
      <c r="A3043" s="6"/>
      <c r="K3043" s="26"/>
      <c r="L3043" s="26"/>
      <c r="M3043" s="26"/>
      <c r="N3043" s="26"/>
      <c r="O3043" s="26"/>
    </row>
    <row r="3044">
      <c r="A3044" s="6"/>
      <c r="K3044" s="26"/>
      <c r="L3044" s="26"/>
      <c r="M3044" s="26"/>
      <c r="N3044" s="26"/>
      <c r="O3044" s="26"/>
    </row>
    <row r="3045">
      <c r="A3045" s="6"/>
      <c r="K3045" s="26"/>
      <c r="L3045" s="26"/>
      <c r="M3045" s="26"/>
      <c r="N3045" s="26"/>
      <c r="O3045" s="26"/>
    </row>
    <row r="3046">
      <c r="A3046" s="6"/>
      <c r="K3046" s="26"/>
      <c r="L3046" s="26"/>
      <c r="M3046" s="26"/>
      <c r="N3046" s="26"/>
      <c r="O3046" s="26"/>
    </row>
    <row r="3047">
      <c r="A3047" s="6"/>
      <c r="K3047" s="26"/>
      <c r="L3047" s="26"/>
      <c r="M3047" s="26"/>
      <c r="N3047" s="26"/>
      <c r="O3047" s="26"/>
    </row>
    <row r="3048">
      <c r="A3048" s="6"/>
      <c r="K3048" s="26"/>
      <c r="L3048" s="26"/>
      <c r="M3048" s="26"/>
      <c r="N3048" s="26"/>
      <c r="O3048" s="26"/>
    </row>
    <row r="3049">
      <c r="A3049" s="6"/>
      <c r="K3049" s="26"/>
      <c r="L3049" s="26"/>
      <c r="M3049" s="26"/>
      <c r="N3049" s="26"/>
      <c r="O3049" s="26"/>
    </row>
    <row r="3050">
      <c r="A3050" s="6"/>
      <c r="K3050" s="26"/>
      <c r="L3050" s="26"/>
      <c r="M3050" s="26"/>
      <c r="N3050" s="26"/>
      <c r="O3050" s="26"/>
    </row>
    <row r="3051">
      <c r="A3051" s="6"/>
      <c r="K3051" s="26"/>
      <c r="L3051" s="26"/>
      <c r="M3051" s="26"/>
      <c r="N3051" s="26"/>
      <c r="O3051" s="26"/>
    </row>
    <row r="3052">
      <c r="A3052" s="6"/>
      <c r="K3052" s="26"/>
      <c r="L3052" s="26"/>
      <c r="M3052" s="26"/>
      <c r="N3052" s="26"/>
      <c r="O3052" s="26"/>
    </row>
    <row r="3053">
      <c r="A3053" s="6"/>
      <c r="K3053" s="26"/>
      <c r="L3053" s="26"/>
      <c r="M3053" s="26"/>
      <c r="N3053" s="26"/>
      <c r="O3053" s="26"/>
    </row>
    <row r="3054">
      <c r="A3054" s="6"/>
      <c r="K3054" s="26"/>
      <c r="L3054" s="26"/>
      <c r="M3054" s="26"/>
      <c r="N3054" s="26"/>
      <c r="O3054" s="26"/>
    </row>
    <row r="3055">
      <c r="A3055" s="6"/>
      <c r="K3055" s="26"/>
      <c r="L3055" s="26"/>
      <c r="M3055" s="26"/>
      <c r="N3055" s="26"/>
      <c r="O3055" s="26"/>
    </row>
    <row r="3056">
      <c r="A3056" s="6"/>
      <c r="K3056" s="26"/>
      <c r="L3056" s="26"/>
      <c r="M3056" s="26"/>
      <c r="N3056" s="26"/>
      <c r="O3056" s="26"/>
    </row>
    <row r="3057">
      <c r="A3057" s="6"/>
      <c r="K3057" s="26"/>
      <c r="L3057" s="26"/>
      <c r="M3057" s="26"/>
      <c r="N3057" s="26"/>
      <c r="O3057" s="26"/>
    </row>
    <row r="3058">
      <c r="A3058" s="6"/>
      <c r="K3058" s="26"/>
      <c r="L3058" s="26"/>
      <c r="M3058" s="26"/>
      <c r="N3058" s="26"/>
      <c r="O3058" s="26"/>
    </row>
    <row r="3059">
      <c r="A3059" s="6"/>
      <c r="K3059" s="26"/>
      <c r="L3059" s="26"/>
      <c r="M3059" s="26"/>
      <c r="N3059" s="26"/>
      <c r="O3059" s="26"/>
    </row>
    <row r="3060">
      <c r="A3060" s="6"/>
      <c r="K3060" s="26"/>
      <c r="L3060" s="26"/>
      <c r="M3060" s="26"/>
      <c r="N3060" s="26"/>
      <c r="O3060" s="26"/>
    </row>
    <row r="3061">
      <c r="A3061" s="6"/>
      <c r="K3061" s="26"/>
      <c r="L3061" s="26"/>
      <c r="M3061" s="26"/>
      <c r="N3061" s="26"/>
      <c r="O3061" s="26"/>
    </row>
    <row r="3062">
      <c r="A3062" s="6"/>
      <c r="K3062" s="26"/>
      <c r="L3062" s="26"/>
      <c r="M3062" s="26"/>
      <c r="N3062" s="26"/>
      <c r="O3062" s="26"/>
    </row>
    <row r="3063">
      <c r="A3063" s="6"/>
      <c r="K3063" s="26"/>
      <c r="L3063" s="26"/>
      <c r="M3063" s="26"/>
      <c r="N3063" s="26"/>
      <c r="O3063" s="26"/>
    </row>
    <row r="3064">
      <c r="A3064" s="6"/>
      <c r="K3064" s="26"/>
      <c r="L3064" s="26"/>
      <c r="M3064" s="26"/>
      <c r="N3064" s="26"/>
      <c r="O3064" s="26"/>
    </row>
    <row r="3065">
      <c r="A3065" s="6"/>
      <c r="K3065" s="26"/>
      <c r="L3065" s="26"/>
      <c r="M3065" s="26"/>
      <c r="N3065" s="26"/>
      <c r="O3065" s="26"/>
    </row>
    <row r="3066">
      <c r="A3066" s="6"/>
      <c r="K3066" s="26"/>
      <c r="L3066" s="26"/>
      <c r="M3066" s="26"/>
      <c r="N3066" s="26"/>
      <c r="O3066" s="26"/>
    </row>
    <row r="3067">
      <c r="A3067" s="6"/>
      <c r="K3067" s="26"/>
      <c r="L3067" s="26"/>
      <c r="M3067" s="26"/>
      <c r="N3067" s="26"/>
      <c r="O3067" s="26"/>
    </row>
    <row r="3068">
      <c r="A3068" s="6"/>
      <c r="K3068" s="26"/>
      <c r="L3068" s="26"/>
      <c r="M3068" s="26"/>
      <c r="N3068" s="26"/>
      <c r="O3068" s="26"/>
    </row>
    <row r="3069">
      <c r="A3069" s="6"/>
      <c r="K3069" s="26"/>
      <c r="L3069" s="26"/>
      <c r="M3069" s="26"/>
      <c r="N3069" s="26"/>
      <c r="O3069" s="26"/>
    </row>
    <row r="3070">
      <c r="A3070" s="6"/>
      <c r="K3070" s="26"/>
      <c r="L3070" s="26"/>
      <c r="M3070" s="26"/>
      <c r="N3070" s="26"/>
      <c r="O3070" s="26"/>
    </row>
    <row r="3071">
      <c r="A3071" s="6"/>
      <c r="K3071" s="26"/>
      <c r="L3071" s="26"/>
      <c r="M3071" s="26"/>
      <c r="N3071" s="26"/>
      <c r="O3071" s="26"/>
    </row>
    <row r="3072">
      <c r="A3072" s="6"/>
      <c r="K3072" s="26"/>
      <c r="L3072" s="26"/>
      <c r="M3072" s="26"/>
      <c r="N3072" s="26"/>
      <c r="O3072" s="26"/>
    </row>
    <row r="3073">
      <c r="A3073" s="6"/>
      <c r="K3073" s="26"/>
      <c r="L3073" s="26"/>
      <c r="M3073" s="26"/>
      <c r="N3073" s="26"/>
      <c r="O3073" s="26"/>
    </row>
    <row r="3074">
      <c r="A3074" s="6"/>
      <c r="K3074" s="26"/>
      <c r="L3074" s="26"/>
      <c r="M3074" s="26"/>
      <c r="N3074" s="26"/>
      <c r="O3074" s="26"/>
    </row>
    <row r="3075">
      <c r="A3075" s="6"/>
      <c r="K3075" s="26"/>
      <c r="L3075" s="26"/>
      <c r="M3075" s="26"/>
      <c r="N3075" s="26"/>
      <c r="O3075" s="26"/>
    </row>
    <row r="3076">
      <c r="A3076" s="6"/>
      <c r="K3076" s="26"/>
      <c r="L3076" s="26"/>
      <c r="M3076" s="26"/>
      <c r="N3076" s="26"/>
      <c r="O3076" s="26"/>
    </row>
    <row r="3077">
      <c r="A3077" s="6"/>
      <c r="K3077" s="26"/>
      <c r="L3077" s="26"/>
      <c r="M3077" s="26"/>
      <c r="N3077" s="26"/>
      <c r="O3077" s="26"/>
    </row>
    <row r="3078">
      <c r="A3078" s="6"/>
      <c r="K3078" s="26"/>
      <c r="L3078" s="26"/>
      <c r="M3078" s="26"/>
      <c r="N3078" s="26"/>
      <c r="O3078" s="26"/>
    </row>
    <row r="3079">
      <c r="A3079" s="6"/>
      <c r="K3079" s="26"/>
      <c r="L3079" s="26"/>
      <c r="M3079" s="26"/>
      <c r="N3079" s="26"/>
      <c r="O3079" s="26"/>
    </row>
    <row r="3080">
      <c r="A3080" s="6"/>
      <c r="K3080" s="26"/>
      <c r="L3080" s="26"/>
      <c r="M3080" s="26"/>
      <c r="N3080" s="26"/>
      <c r="O3080" s="26"/>
    </row>
    <row r="3081">
      <c r="A3081" s="6"/>
      <c r="K3081" s="26"/>
      <c r="L3081" s="26"/>
      <c r="M3081" s="26"/>
      <c r="N3081" s="26"/>
      <c r="O3081" s="26"/>
    </row>
    <row r="3082">
      <c r="A3082" s="6"/>
      <c r="K3082" s="26"/>
      <c r="L3082" s="26"/>
      <c r="M3082" s="26"/>
      <c r="N3082" s="26"/>
      <c r="O3082" s="26"/>
    </row>
    <row r="3083">
      <c r="A3083" s="6"/>
      <c r="K3083" s="26"/>
      <c r="L3083" s="26"/>
      <c r="M3083" s="26"/>
      <c r="N3083" s="26"/>
      <c r="O3083" s="26"/>
    </row>
    <row r="3084">
      <c r="A3084" s="6"/>
      <c r="K3084" s="26"/>
      <c r="L3084" s="26"/>
      <c r="M3084" s="26"/>
      <c r="N3084" s="26"/>
      <c r="O3084" s="26"/>
    </row>
    <row r="3085">
      <c r="A3085" s="6"/>
      <c r="K3085" s="26"/>
      <c r="L3085" s="26"/>
      <c r="M3085" s="26"/>
      <c r="N3085" s="26"/>
      <c r="O3085" s="26"/>
    </row>
    <row r="3086">
      <c r="A3086" s="6"/>
      <c r="K3086" s="26"/>
      <c r="L3086" s="26"/>
      <c r="M3086" s="26"/>
      <c r="N3086" s="26"/>
      <c r="O3086" s="26"/>
    </row>
    <row r="3087">
      <c r="A3087" s="6"/>
      <c r="K3087" s="26"/>
      <c r="L3087" s="26"/>
      <c r="M3087" s="26"/>
      <c r="N3087" s="26"/>
      <c r="O3087" s="26"/>
    </row>
    <row r="3088">
      <c r="A3088" s="6"/>
      <c r="K3088" s="26"/>
      <c r="L3088" s="26"/>
      <c r="M3088" s="26"/>
      <c r="N3088" s="26"/>
      <c r="O3088" s="26"/>
    </row>
    <row r="3089">
      <c r="A3089" s="6"/>
      <c r="K3089" s="26"/>
      <c r="L3089" s="26"/>
      <c r="M3089" s="26"/>
      <c r="N3089" s="26"/>
      <c r="O3089" s="26"/>
    </row>
    <row r="3090">
      <c r="A3090" s="6"/>
      <c r="K3090" s="26"/>
      <c r="L3090" s="26"/>
      <c r="M3090" s="26"/>
      <c r="N3090" s="26"/>
      <c r="O3090" s="26"/>
    </row>
    <row r="3091">
      <c r="A3091" s="6"/>
      <c r="K3091" s="26"/>
      <c r="L3091" s="26"/>
      <c r="M3091" s="26"/>
      <c r="N3091" s="26"/>
      <c r="O3091" s="26"/>
    </row>
    <row r="3092">
      <c r="A3092" s="6"/>
      <c r="K3092" s="26"/>
      <c r="L3092" s="26"/>
      <c r="M3092" s="26"/>
      <c r="N3092" s="26"/>
      <c r="O3092" s="26"/>
    </row>
    <row r="3093">
      <c r="A3093" s="6"/>
      <c r="K3093" s="26"/>
      <c r="L3093" s="26"/>
      <c r="M3093" s="26"/>
      <c r="N3093" s="26"/>
      <c r="O3093" s="26"/>
    </row>
    <row r="3094">
      <c r="A3094" s="6"/>
      <c r="K3094" s="26"/>
      <c r="L3094" s="26"/>
      <c r="M3094" s="26"/>
      <c r="N3094" s="26"/>
      <c r="O3094" s="26"/>
    </row>
    <row r="3095">
      <c r="A3095" s="6"/>
      <c r="K3095" s="26"/>
      <c r="L3095" s="26"/>
      <c r="M3095" s="26"/>
      <c r="N3095" s="26"/>
      <c r="O3095" s="26"/>
    </row>
    <row r="3096">
      <c r="A3096" s="6"/>
      <c r="K3096" s="26"/>
      <c r="L3096" s="26"/>
      <c r="M3096" s="26"/>
      <c r="N3096" s="26"/>
      <c r="O3096" s="26"/>
    </row>
    <row r="3097">
      <c r="A3097" s="6"/>
      <c r="K3097" s="26"/>
      <c r="L3097" s="26"/>
      <c r="M3097" s="26"/>
      <c r="N3097" s="26"/>
      <c r="O3097" s="26"/>
    </row>
    <row r="3098">
      <c r="A3098" s="6"/>
      <c r="K3098" s="26"/>
      <c r="L3098" s="26"/>
      <c r="M3098" s="26"/>
      <c r="N3098" s="26"/>
      <c r="O3098" s="26"/>
    </row>
    <row r="3099">
      <c r="A3099" s="6"/>
      <c r="K3099" s="26"/>
      <c r="L3099" s="26"/>
      <c r="M3099" s="26"/>
      <c r="N3099" s="26"/>
      <c r="O3099" s="26"/>
    </row>
    <row r="3100">
      <c r="A3100" s="6"/>
      <c r="K3100" s="26"/>
      <c r="L3100" s="26"/>
      <c r="M3100" s="26"/>
      <c r="N3100" s="26"/>
      <c r="O3100" s="26"/>
    </row>
    <row r="3101">
      <c r="A3101" s="6"/>
      <c r="K3101" s="26"/>
      <c r="L3101" s="26"/>
      <c r="M3101" s="26"/>
      <c r="N3101" s="26"/>
      <c r="O3101" s="26"/>
    </row>
    <row r="3102">
      <c r="A3102" s="6"/>
      <c r="K3102" s="26"/>
      <c r="L3102" s="26"/>
      <c r="M3102" s="26"/>
      <c r="N3102" s="26"/>
      <c r="O3102" s="26"/>
    </row>
    <row r="3103">
      <c r="A3103" s="6"/>
      <c r="K3103" s="26"/>
      <c r="L3103" s="26"/>
      <c r="M3103" s="26"/>
      <c r="N3103" s="26"/>
      <c r="O3103" s="26"/>
    </row>
    <row r="3104">
      <c r="A3104" s="6"/>
      <c r="K3104" s="26"/>
      <c r="L3104" s="26"/>
      <c r="M3104" s="26"/>
      <c r="N3104" s="26"/>
      <c r="O3104" s="26"/>
    </row>
    <row r="3105">
      <c r="A3105" s="6"/>
      <c r="K3105" s="26"/>
      <c r="L3105" s="26"/>
      <c r="M3105" s="26"/>
      <c r="N3105" s="26"/>
      <c r="O3105" s="26"/>
    </row>
    <row r="3106">
      <c r="A3106" s="6"/>
      <c r="K3106" s="26"/>
      <c r="L3106" s="26"/>
      <c r="M3106" s="26"/>
      <c r="N3106" s="26"/>
      <c r="O3106" s="26"/>
    </row>
    <row r="3107">
      <c r="A3107" s="6"/>
      <c r="K3107" s="26"/>
      <c r="L3107" s="26"/>
      <c r="M3107" s="26"/>
      <c r="N3107" s="26"/>
      <c r="O3107" s="26"/>
    </row>
    <row r="3108">
      <c r="A3108" s="6"/>
      <c r="K3108" s="26"/>
      <c r="L3108" s="26"/>
      <c r="M3108" s="26"/>
      <c r="N3108" s="26"/>
      <c r="O3108" s="26"/>
    </row>
    <row r="3109">
      <c r="A3109" s="6"/>
      <c r="K3109" s="26"/>
      <c r="L3109" s="26"/>
      <c r="M3109" s="26"/>
      <c r="N3109" s="26"/>
      <c r="O3109" s="26"/>
    </row>
    <row r="3110">
      <c r="A3110" s="6"/>
      <c r="K3110" s="26"/>
      <c r="L3110" s="26"/>
      <c r="M3110" s="26"/>
      <c r="N3110" s="26"/>
      <c r="O3110" s="26"/>
    </row>
    <row r="3111">
      <c r="A3111" s="6"/>
      <c r="K3111" s="26"/>
      <c r="L3111" s="26"/>
      <c r="M3111" s="26"/>
      <c r="N3111" s="26"/>
      <c r="O3111" s="26"/>
    </row>
    <row r="3112">
      <c r="A3112" s="6"/>
      <c r="K3112" s="26"/>
      <c r="L3112" s="26"/>
      <c r="M3112" s="26"/>
      <c r="N3112" s="26"/>
      <c r="O3112" s="26"/>
    </row>
    <row r="3113">
      <c r="A3113" s="6"/>
      <c r="K3113" s="26"/>
      <c r="L3113" s="26"/>
      <c r="M3113" s="26"/>
      <c r="N3113" s="26"/>
      <c r="O3113" s="26"/>
    </row>
    <row r="3114">
      <c r="A3114" s="6"/>
      <c r="K3114" s="26"/>
      <c r="L3114" s="26"/>
      <c r="M3114" s="26"/>
      <c r="N3114" s="26"/>
      <c r="O3114" s="26"/>
    </row>
    <row r="3115">
      <c r="A3115" s="6"/>
      <c r="K3115" s="26"/>
      <c r="L3115" s="26"/>
      <c r="M3115" s="26"/>
      <c r="N3115" s="26"/>
      <c r="O3115" s="26"/>
    </row>
    <row r="3116">
      <c r="A3116" s="6"/>
      <c r="K3116" s="26"/>
      <c r="L3116" s="26"/>
      <c r="M3116" s="26"/>
      <c r="N3116" s="26"/>
      <c r="O3116" s="26"/>
    </row>
    <row r="3117">
      <c r="A3117" s="6"/>
      <c r="K3117" s="26"/>
      <c r="L3117" s="26"/>
      <c r="M3117" s="26"/>
      <c r="N3117" s="26"/>
      <c r="O3117" s="26"/>
    </row>
    <row r="3118">
      <c r="A3118" s="6"/>
      <c r="K3118" s="26"/>
      <c r="L3118" s="26"/>
      <c r="M3118" s="26"/>
      <c r="N3118" s="26"/>
      <c r="O3118" s="26"/>
    </row>
    <row r="3119">
      <c r="A3119" s="6"/>
      <c r="K3119" s="26"/>
      <c r="L3119" s="26"/>
      <c r="M3119" s="26"/>
      <c r="N3119" s="26"/>
      <c r="O3119" s="26"/>
    </row>
    <row r="3120">
      <c r="A3120" s="6"/>
      <c r="K3120" s="26"/>
      <c r="L3120" s="26"/>
      <c r="M3120" s="26"/>
      <c r="N3120" s="26"/>
      <c r="O3120" s="26"/>
    </row>
    <row r="3121">
      <c r="A3121" s="6"/>
      <c r="K3121" s="26"/>
      <c r="L3121" s="26"/>
      <c r="M3121" s="26"/>
      <c r="N3121" s="26"/>
      <c r="O3121" s="26"/>
    </row>
    <row r="3122">
      <c r="A3122" s="6"/>
      <c r="K3122" s="26"/>
      <c r="L3122" s="26"/>
      <c r="M3122" s="26"/>
      <c r="N3122" s="26"/>
      <c r="O3122" s="26"/>
    </row>
    <row r="3123">
      <c r="A3123" s="6"/>
      <c r="K3123" s="26"/>
      <c r="L3123" s="26"/>
      <c r="M3123" s="26"/>
      <c r="N3123" s="26"/>
      <c r="O3123" s="26"/>
    </row>
    <row r="3124">
      <c r="A3124" s="6"/>
      <c r="K3124" s="26"/>
      <c r="L3124" s="26"/>
      <c r="M3124" s="26"/>
      <c r="N3124" s="26"/>
      <c r="O3124" s="26"/>
    </row>
    <row r="3125">
      <c r="A3125" s="6"/>
      <c r="K3125" s="26"/>
      <c r="L3125" s="26"/>
      <c r="M3125" s="26"/>
      <c r="N3125" s="26"/>
      <c r="O3125" s="26"/>
    </row>
    <row r="3126">
      <c r="A3126" s="6"/>
      <c r="K3126" s="26"/>
      <c r="L3126" s="26"/>
      <c r="M3126" s="26"/>
      <c r="N3126" s="26"/>
      <c r="O3126" s="26"/>
    </row>
    <row r="3127">
      <c r="A3127" s="6"/>
      <c r="K3127" s="26"/>
      <c r="L3127" s="26"/>
      <c r="M3127" s="26"/>
      <c r="N3127" s="26"/>
      <c r="O3127" s="26"/>
    </row>
    <row r="3128">
      <c r="A3128" s="6"/>
      <c r="K3128" s="26"/>
      <c r="L3128" s="26"/>
      <c r="M3128" s="26"/>
      <c r="N3128" s="26"/>
      <c r="O3128" s="26"/>
    </row>
    <row r="3129">
      <c r="A3129" s="6"/>
      <c r="K3129" s="26"/>
      <c r="L3129" s="26"/>
      <c r="M3129" s="26"/>
      <c r="N3129" s="26"/>
      <c r="O3129" s="26"/>
    </row>
    <row r="3130">
      <c r="A3130" s="6"/>
      <c r="K3130" s="26"/>
      <c r="L3130" s="26"/>
      <c r="M3130" s="26"/>
      <c r="N3130" s="26"/>
      <c r="O3130" s="26"/>
    </row>
    <row r="3131">
      <c r="A3131" s="6"/>
      <c r="K3131" s="26"/>
      <c r="L3131" s="26"/>
      <c r="M3131" s="26"/>
      <c r="N3131" s="26"/>
      <c r="O3131" s="26"/>
    </row>
    <row r="3132">
      <c r="A3132" s="6"/>
      <c r="K3132" s="26"/>
      <c r="L3132" s="26"/>
      <c r="M3132" s="26"/>
      <c r="N3132" s="26"/>
      <c r="O3132" s="26"/>
    </row>
    <row r="3133">
      <c r="A3133" s="6"/>
      <c r="K3133" s="26"/>
      <c r="L3133" s="26"/>
      <c r="M3133" s="26"/>
      <c r="N3133" s="26"/>
      <c r="O3133" s="26"/>
    </row>
    <row r="3134">
      <c r="A3134" s="6"/>
      <c r="K3134" s="26"/>
      <c r="L3134" s="26"/>
      <c r="M3134" s="26"/>
      <c r="N3134" s="26"/>
      <c r="O3134" s="26"/>
    </row>
    <row r="3135">
      <c r="A3135" s="6"/>
      <c r="K3135" s="26"/>
      <c r="L3135" s="26"/>
      <c r="M3135" s="26"/>
      <c r="N3135" s="26"/>
      <c r="O3135" s="26"/>
    </row>
    <row r="3136">
      <c r="A3136" s="6"/>
      <c r="K3136" s="26"/>
      <c r="L3136" s="26"/>
      <c r="M3136" s="26"/>
      <c r="N3136" s="26"/>
      <c r="O3136" s="26"/>
    </row>
    <row r="3137">
      <c r="A3137" s="6"/>
      <c r="K3137" s="26"/>
      <c r="L3137" s="26"/>
      <c r="M3137" s="26"/>
      <c r="N3137" s="26"/>
      <c r="O3137" s="26"/>
    </row>
    <row r="3138">
      <c r="A3138" s="6"/>
      <c r="K3138" s="26"/>
      <c r="L3138" s="26"/>
      <c r="M3138" s="26"/>
      <c r="N3138" s="26"/>
      <c r="O3138" s="26"/>
    </row>
    <row r="3139">
      <c r="A3139" s="6"/>
      <c r="K3139" s="26"/>
      <c r="L3139" s="26"/>
      <c r="M3139" s="26"/>
      <c r="N3139" s="26"/>
      <c r="O3139" s="26"/>
    </row>
    <row r="3140">
      <c r="A3140" s="6"/>
      <c r="K3140" s="26"/>
      <c r="L3140" s="26"/>
      <c r="M3140" s="26"/>
      <c r="N3140" s="26"/>
      <c r="O3140" s="26"/>
    </row>
    <row r="3141">
      <c r="A3141" s="6"/>
      <c r="K3141" s="26"/>
      <c r="L3141" s="26"/>
      <c r="M3141" s="26"/>
      <c r="N3141" s="26"/>
      <c r="O3141" s="26"/>
    </row>
    <row r="3142">
      <c r="A3142" s="6"/>
      <c r="K3142" s="26"/>
      <c r="L3142" s="26"/>
      <c r="M3142" s="26"/>
      <c r="N3142" s="26"/>
      <c r="O3142" s="26"/>
    </row>
    <row r="3143">
      <c r="A3143" s="6"/>
      <c r="K3143" s="26"/>
      <c r="L3143" s="26"/>
      <c r="M3143" s="26"/>
      <c r="N3143" s="26"/>
      <c r="O3143" s="26"/>
    </row>
    <row r="3144">
      <c r="A3144" s="6"/>
      <c r="K3144" s="26"/>
      <c r="L3144" s="26"/>
      <c r="M3144" s="26"/>
      <c r="N3144" s="26"/>
      <c r="O3144" s="26"/>
    </row>
    <row r="3145">
      <c r="A3145" s="6"/>
      <c r="K3145" s="26"/>
      <c r="L3145" s="26"/>
      <c r="M3145" s="26"/>
      <c r="N3145" s="26"/>
      <c r="O3145" s="26"/>
    </row>
    <row r="3146">
      <c r="A3146" s="6"/>
      <c r="K3146" s="26"/>
      <c r="L3146" s="26"/>
      <c r="M3146" s="26"/>
      <c r="N3146" s="26"/>
      <c r="O3146" s="26"/>
    </row>
    <row r="3147">
      <c r="A3147" s="6"/>
      <c r="K3147" s="26"/>
      <c r="L3147" s="26"/>
      <c r="M3147" s="26"/>
      <c r="N3147" s="26"/>
      <c r="O3147" s="26"/>
    </row>
    <row r="3148">
      <c r="A3148" s="6"/>
      <c r="K3148" s="26"/>
      <c r="L3148" s="26"/>
      <c r="M3148" s="26"/>
      <c r="N3148" s="26"/>
      <c r="O3148" s="26"/>
    </row>
    <row r="3149">
      <c r="A3149" s="6"/>
      <c r="K3149" s="26"/>
      <c r="L3149" s="26"/>
      <c r="M3149" s="26"/>
      <c r="N3149" s="26"/>
      <c r="O3149" s="26"/>
    </row>
    <row r="3150">
      <c r="A3150" s="6"/>
      <c r="K3150" s="26"/>
      <c r="L3150" s="26"/>
      <c r="M3150" s="26"/>
      <c r="N3150" s="26"/>
      <c r="O3150" s="26"/>
    </row>
    <row r="3151">
      <c r="A3151" s="6"/>
      <c r="K3151" s="26"/>
      <c r="L3151" s="26"/>
      <c r="M3151" s="26"/>
      <c r="N3151" s="26"/>
      <c r="O3151" s="26"/>
    </row>
    <row r="3152">
      <c r="A3152" s="6"/>
      <c r="K3152" s="26"/>
      <c r="L3152" s="26"/>
      <c r="M3152" s="26"/>
      <c r="N3152" s="26"/>
      <c r="O3152" s="26"/>
    </row>
    <row r="3153">
      <c r="A3153" s="6"/>
      <c r="K3153" s="26"/>
      <c r="L3153" s="26"/>
      <c r="M3153" s="26"/>
      <c r="N3153" s="26"/>
      <c r="O3153" s="26"/>
    </row>
    <row r="3154">
      <c r="A3154" s="6"/>
      <c r="K3154" s="26"/>
      <c r="L3154" s="26"/>
      <c r="M3154" s="26"/>
      <c r="N3154" s="26"/>
      <c r="O3154" s="26"/>
    </row>
    <row r="3155">
      <c r="A3155" s="6"/>
      <c r="K3155" s="26"/>
      <c r="L3155" s="26"/>
      <c r="M3155" s="26"/>
      <c r="N3155" s="26"/>
      <c r="O3155" s="26"/>
    </row>
    <row r="3156">
      <c r="A3156" s="6"/>
      <c r="K3156" s="26"/>
      <c r="L3156" s="26"/>
      <c r="M3156" s="26"/>
      <c r="N3156" s="26"/>
      <c r="O3156" s="26"/>
    </row>
    <row r="3157">
      <c r="A3157" s="6"/>
      <c r="K3157" s="26"/>
      <c r="L3157" s="26"/>
      <c r="M3157" s="26"/>
      <c r="N3157" s="26"/>
      <c r="O3157" s="26"/>
    </row>
    <row r="3158">
      <c r="A3158" s="6"/>
      <c r="K3158" s="26"/>
      <c r="L3158" s="26"/>
      <c r="M3158" s="26"/>
      <c r="N3158" s="26"/>
      <c r="O3158" s="26"/>
    </row>
    <row r="3159">
      <c r="A3159" s="6"/>
      <c r="K3159" s="26"/>
      <c r="L3159" s="26"/>
      <c r="M3159" s="26"/>
      <c r="N3159" s="26"/>
      <c r="O3159" s="26"/>
    </row>
    <row r="3160">
      <c r="A3160" s="6"/>
      <c r="K3160" s="26"/>
      <c r="L3160" s="26"/>
      <c r="M3160" s="26"/>
      <c r="N3160" s="26"/>
      <c r="O3160" s="26"/>
    </row>
    <row r="3161">
      <c r="A3161" s="6"/>
      <c r="K3161" s="26"/>
      <c r="L3161" s="26"/>
      <c r="M3161" s="26"/>
      <c r="N3161" s="26"/>
      <c r="O3161" s="26"/>
    </row>
    <row r="3162">
      <c r="A3162" s="6"/>
      <c r="K3162" s="26"/>
      <c r="L3162" s="26"/>
      <c r="M3162" s="26"/>
      <c r="N3162" s="26"/>
      <c r="O3162" s="26"/>
    </row>
    <row r="3163">
      <c r="A3163" s="6"/>
      <c r="K3163" s="26"/>
      <c r="L3163" s="26"/>
      <c r="M3163" s="26"/>
      <c r="N3163" s="26"/>
      <c r="O3163" s="26"/>
    </row>
    <row r="3164">
      <c r="A3164" s="6"/>
      <c r="K3164" s="26"/>
      <c r="L3164" s="26"/>
      <c r="M3164" s="26"/>
      <c r="N3164" s="26"/>
      <c r="O3164" s="26"/>
    </row>
    <row r="3165">
      <c r="A3165" s="6"/>
      <c r="K3165" s="26"/>
      <c r="L3165" s="26"/>
      <c r="M3165" s="26"/>
      <c r="N3165" s="26"/>
      <c r="O3165" s="26"/>
    </row>
    <row r="3166">
      <c r="A3166" s="6"/>
      <c r="K3166" s="26"/>
      <c r="L3166" s="26"/>
      <c r="M3166" s="26"/>
      <c r="N3166" s="26"/>
      <c r="O3166" s="26"/>
    </row>
    <row r="3167">
      <c r="A3167" s="6"/>
      <c r="K3167" s="26"/>
      <c r="L3167" s="26"/>
      <c r="M3167" s="26"/>
      <c r="N3167" s="26"/>
      <c r="O3167" s="26"/>
    </row>
    <row r="3168">
      <c r="A3168" s="6"/>
      <c r="K3168" s="26"/>
      <c r="L3168" s="26"/>
      <c r="M3168" s="26"/>
      <c r="N3168" s="26"/>
      <c r="O3168" s="26"/>
    </row>
    <row r="3169">
      <c r="A3169" s="6"/>
      <c r="K3169" s="26"/>
      <c r="L3169" s="26"/>
      <c r="M3169" s="26"/>
      <c r="N3169" s="26"/>
      <c r="O3169" s="26"/>
    </row>
    <row r="3170">
      <c r="A3170" s="6"/>
      <c r="K3170" s="26"/>
      <c r="L3170" s="26"/>
      <c r="M3170" s="26"/>
      <c r="N3170" s="26"/>
      <c r="O3170" s="26"/>
    </row>
    <row r="3171">
      <c r="A3171" s="6"/>
      <c r="K3171" s="26"/>
      <c r="L3171" s="26"/>
      <c r="M3171" s="26"/>
      <c r="N3171" s="26"/>
      <c r="O3171" s="26"/>
    </row>
    <row r="3172">
      <c r="A3172" s="6"/>
      <c r="K3172" s="26"/>
      <c r="L3172" s="26"/>
      <c r="M3172" s="26"/>
      <c r="N3172" s="26"/>
      <c r="O3172" s="26"/>
    </row>
    <row r="3173">
      <c r="A3173" s="6"/>
      <c r="K3173" s="26"/>
      <c r="L3173" s="26"/>
      <c r="M3173" s="26"/>
      <c r="N3173" s="26"/>
      <c r="O3173" s="26"/>
    </row>
    <row r="3174">
      <c r="A3174" s="6"/>
      <c r="K3174" s="26"/>
      <c r="L3174" s="26"/>
      <c r="M3174" s="26"/>
      <c r="N3174" s="26"/>
      <c r="O3174" s="26"/>
    </row>
    <row r="3175">
      <c r="A3175" s="6"/>
      <c r="K3175" s="26"/>
      <c r="L3175" s="26"/>
      <c r="M3175" s="26"/>
      <c r="N3175" s="26"/>
      <c r="O3175" s="26"/>
    </row>
    <row r="3176">
      <c r="A3176" s="6"/>
      <c r="K3176" s="26"/>
      <c r="L3176" s="26"/>
      <c r="M3176" s="26"/>
      <c r="N3176" s="26"/>
      <c r="O3176" s="26"/>
    </row>
    <row r="3177">
      <c r="A3177" s="6"/>
      <c r="K3177" s="26"/>
      <c r="L3177" s="26"/>
      <c r="M3177" s="26"/>
      <c r="N3177" s="26"/>
      <c r="O3177" s="26"/>
    </row>
    <row r="3178">
      <c r="A3178" s="6"/>
      <c r="K3178" s="26"/>
      <c r="L3178" s="26"/>
      <c r="M3178" s="26"/>
      <c r="N3178" s="26"/>
      <c r="O3178" s="26"/>
    </row>
    <row r="3179">
      <c r="A3179" s="6"/>
      <c r="K3179" s="26"/>
      <c r="L3179" s="26"/>
      <c r="M3179" s="26"/>
      <c r="N3179" s="26"/>
      <c r="O3179" s="26"/>
    </row>
    <row r="3180">
      <c r="A3180" s="6"/>
      <c r="K3180" s="26"/>
      <c r="L3180" s="26"/>
      <c r="M3180" s="26"/>
      <c r="N3180" s="26"/>
      <c r="O3180" s="26"/>
    </row>
    <row r="3181">
      <c r="A3181" s="6"/>
      <c r="K3181" s="26"/>
      <c r="L3181" s="26"/>
      <c r="M3181" s="26"/>
      <c r="N3181" s="26"/>
      <c r="O3181" s="26"/>
    </row>
    <row r="3182">
      <c r="A3182" s="6"/>
      <c r="K3182" s="26"/>
      <c r="L3182" s="26"/>
      <c r="M3182" s="26"/>
      <c r="N3182" s="26"/>
      <c r="O3182" s="26"/>
    </row>
    <row r="3183">
      <c r="A3183" s="6"/>
      <c r="K3183" s="26"/>
      <c r="L3183" s="26"/>
      <c r="M3183" s="26"/>
      <c r="N3183" s="26"/>
      <c r="O3183" s="26"/>
    </row>
    <row r="3184">
      <c r="A3184" s="6"/>
      <c r="K3184" s="26"/>
      <c r="L3184" s="26"/>
      <c r="M3184" s="26"/>
      <c r="N3184" s="26"/>
      <c r="O3184" s="26"/>
    </row>
    <row r="3185">
      <c r="A3185" s="6"/>
      <c r="K3185" s="26"/>
      <c r="L3185" s="26"/>
      <c r="M3185" s="26"/>
      <c r="N3185" s="26"/>
      <c r="O3185" s="26"/>
    </row>
    <row r="3186">
      <c r="A3186" s="6"/>
      <c r="K3186" s="26"/>
      <c r="L3186" s="26"/>
      <c r="M3186" s="26"/>
      <c r="N3186" s="26"/>
      <c r="O3186" s="26"/>
    </row>
    <row r="3187">
      <c r="A3187" s="6"/>
      <c r="K3187" s="26"/>
      <c r="L3187" s="26"/>
      <c r="M3187" s="26"/>
      <c r="N3187" s="26"/>
      <c r="O3187" s="26"/>
    </row>
    <row r="3188">
      <c r="A3188" s="6"/>
      <c r="K3188" s="26"/>
      <c r="L3188" s="26"/>
      <c r="M3188" s="26"/>
      <c r="N3188" s="26"/>
      <c r="O3188" s="26"/>
    </row>
    <row r="3189">
      <c r="A3189" s="6"/>
      <c r="K3189" s="26"/>
      <c r="L3189" s="26"/>
      <c r="M3189" s="26"/>
      <c r="N3189" s="26"/>
      <c r="O3189" s="26"/>
    </row>
    <row r="3190">
      <c r="A3190" s="6"/>
      <c r="K3190" s="26"/>
      <c r="L3190" s="26"/>
      <c r="M3190" s="26"/>
      <c r="N3190" s="26"/>
      <c r="O3190" s="26"/>
    </row>
    <row r="3191">
      <c r="A3191" s="6"/>
      <c r="K3191" s="26"/>
      <c r="L3191" s="26"/>
      <c r="M3191" s="26"/>
      <c r="N3191" s="26"/>
      <c r="O3191" s="26"/>
    </row>
    <row r="3192">
      <c r="A3192" s="6"/>
      <c r="K3192" s="26"/>
      <c r="L3192" s="26"/>
      <c r="M3192" s="26"/>
      <c r="N3192" s="26"/>
      <c r="O3192" s="26"/>
    </row>
    <row r="3193">
      <c r="A3193" s="6"/>
      <c r="K3193" s="26"/>
      <c r="L3193" s="26"/>
      <c r="M3193" s="26"/>
      <c r="N3193" s="26"/>
      <c r="O3193" s="26"/>
    </row>
    <row r="3194">
      <c r="A3194" s="6"/>
      <c r="K3194" s="26"/>
      <c r="L3194" s="26"/>
      <c r="M3194" s="26"/>
      <c r="N3194" s="26"/>
      <c r="O3194" s="26"/>
    </row>
    <row r="3195">
      <c r="A3195" s="6"/>
      <c r="K3195" s="26"/>
      <c r="L3195" s="26"/>
      <c r="M3195" s="26"/>
      <c r="N3195" s="26"/>
      <c r="O3195" s="26"/>
    </row>
    <row r="3196">
      <c r="A3196" s="6"/>
      <c r="K3196" s="26"/>
      <c r="L3196" s="26"/>
      <c r="M3196" s="26"/>
      <c r="N3196" s="26"/>
      <c r="O3196" s="26"/>
    </row>
    <row r="3197">
      <c r="A3197" s="6"/>
      <c r="K3197" s="26"/>
      <c r="L3197" s="26"/>
      <c r="M3197" s="26"/>
      <c r="N3197" s="26"/>
      <c r="O3197" s="26"/>
    </row>
    <row r="3198">
      <c r="A3198" s="6"/>
      <c r="K3198" s="26"/>
      <c r="L3198" s="26"/>
      <c r="M3198" s="26"/>
      <c r="N3198" s="26"/>
      <c r="O3198" s="26"/>
    </row>
    <row r="3199">
      <c r="A3199" s="6"/>
      <c r="K3199" s="26"/>
      <c r="L3199" s="26"/>
      <c r="M3199" s="26"/>
      <c r="N3199" s="26"/>
      <c r="O3199" s="26"/>
    </row>
    <row r="3200">
      <c r="A3200" s="6"/>
      <c r="K3200" s="26"/>
      <c r="L3200" s="26"/>
      <c r="M3200" s="26"/>
      <c r="N3200" s="26"/>
      <c r="O3200" s="26"/>
    </row>
    <row r="3201">
      <c r="A3201" s="6"/>
      <c r="K3201" s="26"/>
      <c r="L3201" s="26"/>
      <c r="M3201" s="26"/>
      <c r="N3201" s="26"/>
      <c r="O3201" s="26"/>
    </row>
    <row r="3202">
      <c r="A3202" s="6"/>
      <c r="K3202" s="26"/>
      <c r="L3202" s="26"/>
      <c r="M3202" s="26"/>
      <c r="N3202" s="26"/>
      <c r="O3202" s="26"/>
    </row>
    <row r="3203">
      <c r="A3203" s="6"/>
      <c r="K3203" s="26"/>
      <c r="L3203" s="26"/>
      <c r="M3203" s="26"/>
      <c r="N3203" s="26"/>
      <c r="O3203" s="26"/>
    </row>
    <row r="3204">
      <c r="A3204" s="6"/>
      <c r="K3204" s="26"/>
      <c r="L3204" s="26"/>
      <c r="M3204" s="26"/>
      <c r="N3204" s="26"/>
      <c r="O3204" s="26"/>
    </row>
    <row r="3205">
      <c r="A3205" s="6"/>
      <c r="K3205" s="26"/>
      <c r="L3205" s="26"/>
      <c r="M3205" s="26"/>
      <c r="N3205" s="26"/>
      <c r="O3205" s="26"/>
    </row>
    <row r="3206">
      <c r="A3206" s="6"/>
      <c r="K3206" s="26"/>
      <c r="L3206" s="26"/>
      <c r="M3206" s="26"/>
      <c r="N3206" s="26"/>
      <c r="O3206" s="26"/>
    </row>
    <row r="3207">
      <c r="A3207" s="6"/>
      <c r="K3207" s="26"/>
      <c r="L3207" s="26"/>
      <c r="M3207" s="26"/>
      <c r="N3207" s="26"/>
      <c r="O3207" s="26"/>
    </row>
    <row r="3208">
      <c r="A3208" s="6"/>
      <c r="K3208" s="26"/>
      <c r="L3208" s="26"/>
      <c r="M3208" s="26"/>
      <c r="N3208" s="26"/>
      <c r="O3208" s="26"/>
    </row>
    <row r="3209">
      <c r="A3209" s="6"/>
      <c r="K3209" s="26"/>
      <c r="L3209" s="26"/>
      <c r="M3209" s="26"/>
      <c r="N3209" s="26"/>
      <c r="O3209" s="26"/>
    </row>
    <row r="3210">
      <c r="A3210" s="6"/>
      <c r="K3210" s="26"/>
      <c r="L3210" s="26"/>
      <c r="M3210" s="26"/>
      <c r="N3210" s="26"/>
      <c r="O3210" s="26"/>
    </row>
    <row r="3211">
      <c r="A3211" s="6"/>
      <c r="K3211" s="26"/>
      <c r="L3211" s="26"/>
      <c r="M3211" s="26"/>
      <c r="N3211" s="26"/>
      <c r="O3211" s="26"/>
    </row>
    <row r="3212">
      <c r="A3212" s="6"/>
      <c r="K3212" s="26"/>
      <c r="L3212" s="26"/>
      <c r="M3212" s="26"/>
      <c r="N3212" s="26"/>
      <c r="O3212" s="26"/>
    </row>
    <row r="3213">
      <c r="A3213" s="6"/>
      <c r="K3213" s="26"/>
      <c r="L3213" s="26"/>
      <c r="M3213" s="26"/>
      <c r="N3213" s="26"/>
      <c r="O3213" s="26"/>
    </row>
    <row r="3214">
      <c r="A3214" s="6"/>
      <c r="K3214" s="26"/>
      <c r="L3214" s="26"/>
      <c r="M3214" s="26"/>
      <c r="N3214" s="26"/>
      <c r="O3214" s="26"/>
    </row>
    <row r="3215">
      <c r="A3215" s="6"/>
      <c r="K3215" s="26"/>
      <c r="L3215" s="26"/>
      <c r="M3215" s="26"/>
      <c r="N3215" s="26"/>
      <c r="O3215" s="26"/>
    </row>
    <row r="3216">
      <c r="A3216" s="6"/>
      <c r="K3216" s="26"/>
      <c r="L3216" s="26"/>
      <c r="M3216" s="26"/>
      <c r="N3216" s="26"/>
      <c r="O3216" s="26"/>
    </row>
    <row r="3217">
      <c r="A3217" s="6"/>
      <c r="K3217" s="26"/>
      <c r="L3217" s="26"/>
      <c r="M3217" s="26"/>
      <c r="N3217" s="26"/>
      <c r="O3217" s="26"/>
    </row>
    <row r="3218">
      <c r="A3218" s="6"/>
      <c r="K3218" s="26"/>
      <c r="L3218" s="26"/>
      <c r="M3218" s="26"/>
      <c r="N3218" s="26"/>
      <c r="O3218" s="26"/>
    </row>
    <row r="3219">
      <c r="A3219" s="6"/>
      <c r="K3219" s="26"/>
      <c r="L3219" s="26"/>
      <c r="M3219" s="26"/>
      <c r="N3219" s="26"/>
      <c r="O3219" s="26"/>
    </row>
    <row r="3220">
      <c r="A3220" s="6"/>
      <c r="K3220" s="26"/>
      <c r="L3220" s="26"/>
      <c r="M3220" s="26"/>
      <c r="N3220" s="26"/>
      <c r="O3220" s="26"/>
    </row>
    <row r="3221">
      <c r="A3221" s="6"/>
      <c r="K3221" s="26"/>
      <c r="L3221" s="26"/>
      <c r="M3221" s="26"/>
      <c r="N3221" s="26"/>
      <c r="O3221" s="26"/>
    </row>
    <row r="3222">
      <c r="A3222" s="6"/>
      <c r="K3222" s="26"/>
      <c r="L3222" s="26"/>
      <c r="M3222" s="26"/>
      <c r="N3222" s="26"/>
      <c r="O3222" s="26"/>
    </row>
    <row r="3223">
      <c r="A3223" s="6"/>
      <c r="K3223" s="26"/>
      <c r="L3223" s="26"/>
      <c r="M3223" s="26"/>
      <c r="N3223" s="26"/>
      <c r="O3223" s="26"/>
    </row>
    <row r="3224">
      <c r="A3224" s="6"/>
      <c r="K3224" s="26"/>
      <c r="L3224" s="26"/>
      <c r="M3224" s="26"/>
      <c r="N3224" s="26"/>
      <c r="O3224" s="26"/>
    </row>
    <row r="3225">
      <c r="A3225" s="6"/>
      <c r="K3225" s="26"/>
      <c r="L3225" s="26"/>
      <c r="M3225" s="26"/>
      <c r="N3225" s="26"/>
      <c r="O3225" s="26"/>
    </row>
    <row r="3226">
      <c r="A3226" s="6"/>
      <c r="K3226" s="26"/>
      <c r="L3226" s="26"/>
      <c r="M3226" s="26"/>
      <c r="N3226" s="26"/>
      <c r="O3226" s="26"/>
    </row>
    <row r="3227">
      <c r="A3227" s="6"/>
      <c r="K3227" s="26"/>
      <c r="L3227" s="26"/>
      <c r="M3227" s="26"/>
      <c r="N3227" s="26"/>
      <c r="O3227" s="26"/>
    </row>
    <row r="3228">
      <c r="A3228" s="6"/>
      <c r="K3228" s="26"/>
      <c r="L3228" s="26"/>
      <c r="M3228" s="26"/>
      <c r="N3228" s="26"/>
      <c r="O3228" s="26"/>
    </row>
    <row r="3229">
      <c r="A3229" s="6"/>
      <c r="K3229" s="26"/>
      <c r="L3229" s="26"/>
      <c r="M3229" s="26"/>
      <c r="N3229" s="26"/>
      <c r="O3229" s="26"/>
    </row>
    <row r="3230">
      <c r="A3230" s="6"/>
      <c r="K3230" s="26"/>
      <c r="L3230" s="26"/>
      <c r="M3230" s="26"/>
      <c r="N3230" s="26"/>
      <c r="O3230" s="26"/>
    </row>
    <row r="3231">
      <c r="A3231" s="6"/>
      <c r="K3231" s="26"/>
      <c r="L3231" s="26"/>
      <c r="M3231" s="26"/>
      <c r="N3231" s="26"/>
      <c r="O3231" s="26"/>
    </row>
    <row r="3232">
      <c r="A3232" s="6"/>
      <c r="K3232" s="26"/>
      <c r="L3232" s="26"/>
      <c r="M3232" s="26"/>
      <c r="N3232" s="26"/>
      <c r="O3232" s="26"/>
    </row>
    <row r="3233">
      <c r="A3233" s="6"/>
      <c r="K3233" s="26"/>
      <c r="L3233" s="26"/>
      <c r="M3233" s="26"/>
      <c r="N3233" s="26"/>
      <c r="O3233" s="26"/>
    </row>
    <row r="3234">
      <c r="A3234" s="6"/>
      <c r="K3234" s="26"/>
      <c r="L3234" s="26"/>
      <c r="M3234" s="26"/>
      <c r="N3234" s="26"/>
      <c r="O3234" s="26"/>
    </row>
    <row r="3235">
      <c r="A3235" s="6"/>
      <c r="K3235" s="26"/>
      <c r="L3235" s="26"/>
      <c r="M3235" s="26"/>
      <c r="N3235" s="26"/>
      <c r="O3235" s="26"/>
    </row>
    <row r="3236">
      <c r="A3236" s="6"/>
      <c r="K3236" s="26"/>
      <c r="L3236" s="26"/>
      <c r="M3236" s="26"/>
      <c r="N3236" s="26"/>
      <c r="O3236" s="26"/>
    </row>
    <row r="3237">
      <c r="A3237" s="6"/>
      <c r="K3237" s="26"/>
      <c r="L3237" s="26"/>
      <c r="M3237" s="26"/>
      <c r="N3237" s="26"/>
      <c r="O3237" s="26"/>
    </row>
    <row r="3238">
      <c r="A3238" s="6"/>
      <c r="K3238" s="26"/>
      <c r="L3238" s="26"/>
      <c r="M3238" s="26"/>
      <c r="N3238" s="26"/>
      <c r="O3238" s="26"/>
    </row>
    <row r="3239">
      <c r="A3239" s="6"/>
      <c r="K3239" s="26"/>
      <c r="L3239" s="26"/>
      <c r="M3239" s="26"/>
      <c r="N3239" s="26"/>
      <c r="O3239" s="26"/>
    </row>
    <row r="3240">
      <c r="A3240" s="6"/>
      <c r="K3240" s="26"/>
      <c r="L3240" s="26"/>
      <c r="M3240" s="26"/>
      <c r="N3240" s="26"/>
      <c r="O3240" s="26"/>
    </row>
    <row r="3241">
      <c r="A3241" s="6"/>
      <c r="K3241" s="26"/>
      <c r="L3241" s="26"/>
      <c r="M3241" s="26"/>
      <c r="N3241" s="26"/>
      <c r="O3241" s="26"/>
    </row>
    <row r="3242">
      <c r="A3242" s="6"/>
      <c r="K3242" s="26"/>
      <c r="L3242" s="26"/>
      <c r="M3242" s="26"/>
      <c r="N3242" s="26"/>
      <c r="O3242" s="26"/>
    </row>
    <row r="3243">
      <c r="A3243" s="6"/>
      <c r="K3243" s="26"/>
      <c r="L3243" s="26"/>
      <c r="M3243" s="26"/>
      <c r="N3243" s="26"/>
      <c r="O3243" s="26"/>
    </row>
    <row r="3244">
      <c r="A3244" s="6"/>
      <c r="K3244" s="26"/>
      <c r="L3244" s="26"/>
      <c r="M3244" s="26"/>
      <c r="N3244" s="26"/>
      <c r="O3244" s="26"/>
    </row>
    <row r="3245">
      <c r="A3245" s="6"/>
      <c r="K3245" s="26"/>
      <c r="L3245" s="26"/>
      <c r="M3245" s="26"/>
      <c r="N3245" s="26"/>
      <c r="O3245" s="26"/>
    </row>
    <row r="3246">
      <c r="A3246" s="6"/>
      <c r="K3246" s="26"/>
      <c r="L3246" s="26"/>
      <c r="M3246" s="26"/>
      <c r="N3246" s="26"/>
      <c r="O3246" s="26"/>
    </row>
    <row r="3247">
      <c r="A3247" s="6"/>
      <c r="K3247" s="26"/>
      <c r="L3247" s="26"/>
      <c r="M3247" s="26"/>
      <c r="N3247" s="26"/>
      <c r="O3247" s="26"/>
    </row>
    <row r="3248">
      <c r="A3248" s="6"/>
      <c r="K3248" s="26"/>
      <c r="L3248" s="26"/>
      <c r="M3248" s="26"/>
      <c r="N3248" s="26"/>
      <c r="O3248" s="26"/>
    </row>
    <row r="3249">
      <c r="A3249" s="6"/>
      <c r="K3249" s="26"/>
      <c r="L3249" s="26"/>
      <c r="M3249" s="26"/>
      <c r="N3249" s="26"/>
      <c r="O3249" s="26"/>
    </row>
    <row r="3250">
      <c r="A3250" s="6"/>
      <c r="K3250" s="26"/>
      <c r="L3250" s="26"/>
      <c r="M3250" s="26"/>
      <c r="N3250" s="26"/>
      <c r="O3250" s="26"/>
    </row>
    <row r="3251">
      <c r="A3251" s="6"/>
      <c r="K3251" s="26"/>
      <c r="L3251" s="26"/>
      <c r="M3251" s="26"/>
      <c r="N3251" s="26"/>
      <c r="O3251" s="26"/>
    </row>
    <row r="3252">
      <c r="A3252" s="6"/>
      <c r="K3252" s="26"/>
      <c r="L3252" s="26"/>
      <c r="M3252" s="26"/>
      <c r="N3252" s="26"/>
      <c r="O3252" s="26"/>
    </row>
    <row r="3253">
      <c r="A3253" s="6"/>
      <c r="K3253" s="26"/>
      <c r="L3253" s="26"/>
      <c r="M3253" s="26"/>
      <c r="N3253" s="26"/>
      <c r="O3253" s="26"/>
    </row>
    <row r="3254">
      <c r="A3254" s="6"/>
      <c r="K3254" s="26"/>
      <c r="L3254" s="26"/>
      <c r="M3254" s="26"/>
      <c r="N3254" s="26"/>
      <c r="O3254" s="26"/>
    </row>
    <row r="3255">
      <c r="A3255" s="6"/>
      <c r="K3255" s="26"/>
      <c r="L3255" s="26"/>
      <c r="M3255" s="26"/>
      <c r="N3255" s="26"/>
      <c r="O3255" s="26"/>
    </row>
    <row r="3256">
      <c r="A3256" s="6"/>
      <c r="K3256" s="26"/>
      <c r="L3256" s="26"/>
      <c r="M3256" s="26"/>
      <c r="N3256" s="26"/>
      <c r="O3256" s="26"/>
    </row>
    <row r="3257">
      <c r="A3257" s="6"/>
      <c r="K3257" s="26"/>
      <c r="L3257" s="26"/>
      <c r="M3257" s="26"/>
      <c r="N3257" s="26"/>
      <c r="O3257" s="26"/>
    </row>
    <row r="3258">
      <c r="A3258" s="6"/>
      <c r="K3258" s="26"/>
      <c r="L3258" s="26"/>
      <c r="M3258" s="26"/>
      <c r="N3258" s="26"/>
      <c r="O3258" s="26"/>
    </row>
    <row r="3259">
      <c r="A3259" s="6"/>
      <c r="K3259" s="26"/>
      <c r="L3259" s="26"/>
      <c r="M3259" s="26"/>
      <c r="N3259" s="26"/>
      <c r="O3259" s="26"/>
    </row>
    <row r="3260">
      <c r="A3260" s="6"/>
      <c r="K3260" s="26"/>
      <c r="L3260" s="26"/>
      <c r="M3260" s="26"/>
      <c r="N3260" s="26"/>
      <c r="O3260" s="26"/>
    </row>
    <row r="3261">
      <c r="A3261" s="6"/>
      <c r="K3261" s="26"/>
      <c r="L3261" s="26"/>
      <c r="M3261" s="26"/>
      <c r="N3261" s="26"/>
      <c r="O3261" s="26"/>
    </row>
    <row r="3262">
      <c r="A3262" s="6"/>
      <c r="K3262" s="26"/>
      <c r="L3262" s="26"/>
      <c r="M3262" s="26"/>
      <c r="N3262" s="26"/>
      <c r="O3262" s="26"/>
    </row>
    <row r="3263">
      <c r="A3263" s="6"/>
      <c r="K3263" s="26"/>
      <c r="L3263" s="26"/>
      <c r="M3263" s="26"/>
      <c r="N3263" s="26"/>
      <c r="O3263" s="26"/>
    </row>
    <row r="3264">
      <c r="A3264" s="6"/>
      <c r="K3264" s="26"/>
      <c r="L3264" s="26"/>
      <c r="M3264" s="26"/>
      <c r="N3264" s="26"/>
      <c r="O3264" s="26"/>
    </row>
    <row r="3265">
      <c r="A3265" s="6"/>
      <c r="K3265" s="26"/>
      <c r="L3265" s="26"/>
      <c r="M3265" s="26"/>
      <c r="N3265" s="26"/>
      <c r="O3265" s="26"/>
    </row>
    <row r="3266">
      <c r="A3266" s="6"/>
      <c r="K3266" s="26"/>
      <c r="L3266" s="26"/>
      <c r="M3266" s="26"/>
      <c r="N3266" s="26"/>
      <c r="O3266" s="26"/>
    </row>
    <row r="3267">
      <c r="A3267" s="6"/>
      <c r="K3267" s="26"/>
      <c r="L3267" s="26"/>
      <c r="M3267" s="26"/>
      <c r="N3267" s="26"/>
      <c r="O3267" s="26"/>
    </row>
    <row r="3268">
      <c r="A3268" s="6"/>
      <c r="K3268" s="26"/>
      <c r="L3268" s="26"/>
      <c r="M3268" s="26"/>
      <c r="N3268" s="26"/>
      <c r="O3268" s="26"/>
    </row>
    <row r="3269">
      <c r="A3269" s="6"/>
      <c r="K3269" s="26"/>
      <c r="L3269" s="26"/>
      <c r="M3269" s="26"/>
      <c r="N3269" s="26"/>
      <c r="O3269" s="26"/>
    </row>
    <row r="3270">
      <c r="A3270" s="6"/>
      <c r="K3270" s="26"/>
      <c r="L3270" s="26"/>
      <c r="M3270" s="26"/>
      <c r="N3270" s="26"/>
      <c r="O3270" s="26"/>
    </row>
    <row r="3271">
      <c r="A3271" s="6"/>
      <c r="K3271" s="26"/>
      <c r="L3271" s="26"/>
      <c r="M3271" s="26"/>
      <c r="N3271" s="26"/>
      <c r="O3271" s="26"/>
    </row>
    <row r="3272">
      <c r="A3272" s="6"/>
      <c r="K3272" s="26"/>
      <c r="L3272" s="26"/>
      <c r="M3272" s="26"/>
      <c r="N3272" s="26"/>
      <c r="O3272" s="26"/>
    </row>
    <row r="3273">
      <c r="A3273" s="6"/>
      <c r="K3273" s="26"/>
      <c r="L3273" s="26"/>
      <c r="M3273" s="26"/>
      <c r="N3273" s="26"/>
      <c r="O3273" s="26"/>
    </row>
    <row r="3274">
      <c r="A3274" s="6"/>
      <c r="K3274" s="26"/>
      <c r="L3274" s="26"/>
      <c r="M3274" s="26"/>
      <c r="N3274" s="26"/>
      <c r="O3274" s="26"/>
    </row>
    <row r="3275">
      <c r="A3275" s="6"/>
      <c r="K3275" s="26"/>
      <c r="L3275" s="26"/>
      <c r="M3275" s="26"/>
      <c r="N3275" s="26"/>
      <c r="O3275" s="26"/>
    </row>
    <row r="3276">
      <c r="A3276" s="6"/>
      <c r="K3276" s="26"/>
      <c r="L3276" s="26"/>
      <c r="M3276" s="26"/>
      <c r="N3276" s="26"/>
      <c r="O3276" s="26"/>
    </row>
    <row r="3277">
      <c r="A3277" s="6"/>
      <c r="K3277" s="26"/>
      <c r="L3277" s="26"/>
      <c r="M3277" s="26"/>
      <c r="N3277" s="26"/>
      <c r="O3277" s="26"/>
    </row>
    <row r="3278">
      <c r="A3278" s="6"/>
      <c r="K3278" s="26"/>
      <c r="L3278" s="26"/>
      <c r="M3278" s="26"/>
      <c r="N3278" s="26"/>
      <c r="O3278" s="26"/>
    </row>
    <row r="3279">
      <c r="A3279" s="6"/>
      <c r="K3279" s="26"/>
      <c r="L3279" s="26"/>
      <c r="M3279" s="26"/>
      <c r="N3279" s="26"/>
      <c r="O3279" s="26"/>
    </row>
    <row r="3280">
      <c r="A3280" s="6"/>
      <c r="K3280" s="26"/>
      <c r="L3280" s="26"/>
      <c r="M3280" s="26"/>
      <c r="N3280" s="26"/>
      <c r="O3280" s="26"/>
    </row>
    <row r="3281">
      <c r="A3281" s="6"/>
      <c r="K3281" s="26"/>
      <c r="L3281" s="26"/>
      <c r="M3281" s="26"/>
      <c r="N3281" s="26"/>
      <c r="O3281" s="26"/>
    </row>
    <row r="3282">
      <c r="A3282" s="6"/>
      <c r="K3282" s="26"/>
      <c r="L3282" s="26"/>
      <c r="M3282" s="26"/>
      <c r="N3282" s="26"/>
      <c r="O3282" s="26"/>
    </row>
    <row r="3283">
      <c r="A3283" s="6"/>
      <c r="K3283" s="26"/>
      <c r="L3283" s="26"/>
      <c r="M3283" s="26"/>
      <c r="N3283" s="26"/>
      <c r="O3283" s="26"/>
    </row>
    <row r="3284">
      <c r="A3284" s="6"/>
      <c r="K3284" s="26"/>
      <c r="L3284" s="26"/>
      <c r="M3284" s="26"/>
      <c r="N3284" s="26"/>
      <c r="O3284" s="26"/>
    </row>
    <row r="3285">
      <c r="A3285" s="6"/>
      <c r="K3285" s="26"/>
      <c r="L3285" s="26"/>
      <c r="M3285" s="26"/>
      <c r="N3285" s="26"/>
      <c r="O3285" s="26"/>
    </row>
    <row r="3286">
      <c r="A3286" s="6"/>
      <c r="K3286" s="26"/>
      <c r="L3286" s="26"/>
      <c r="M3286" s="26"/>
      <c r="N3286" s="26"/>
      <c r="O3286" s="26"/>
    </row>
    <row r="3287">
      <c r="A3287" s="6"/>
      <c r="K3287" s="26"/>
      <c r="L3287" s="26"/>
      <c r="M3287" s="26"/>
      <c r="N3287" s="26"/>
      <c r="O3287" s="26"/>
    </row>
    <row r="3288">
      <c r="A3288" s="6"/>
      <c r="K3288" s="26"/>
      <c r="L3288" s="26"/>
      <c r="M3288" s="26"/>
      <c r="N3288" s="26"/>
      <c r="O3288" s="26"/>
    </row>
    <row r="3289">
      <c r="A3289" s="6"/>
      <c r="K3289" s="26"/>
      <c r="L3289" s="26"/>
      <c r="M3289" s="26"/>
      <c r="N3289" s="26"/>
      <c r="O3289" s="26"/>
    </row>
    <row r="3290">
      <c r="A3290" s="6"/>
      <c r="K3290" s="26"/>
      <c r="L3290" s="26"/>
      <c r="M3290" s="26"/>
      <c r="N3290" s="26"/>
      <c r="O3290" s="26"/>
    </row>
    <row r="3291">
      <c r="A3291" s="6"/>
      <c r="K3291" s="26"/>
      <c r="L3291" s="26"/>
      <c r="M3291" s="26"/>
      <c r="N3291" s="26"/>
      <c r="O3291" s="26"/>
    </row>
    <row r="3292">
      <c r="A3292" s="6"/>
      <c r="K3292" s="26"/>
      <c r="L3292" s="26"/>
      <c r="M3292" s="26"/>
      <c r="N3292" s="26"/>
      <c r="O3292" s="26"/>
    </row>
    <row r="3293">
      <c r="A3293" s="6"/>
      <c r="K3293" s="26"/>
      <c r="L3293" s="26"/>
      <c r="M3293" s="26"/>
      <c r="N3293" s="26"/>
      <c r="O3293" s="26"/>
    </row>
    <row r="3294">
      <c r="A3294" s="6"/>
      <c r="K3294" s="26"/>
      <c r="L3294" s="26"/>
      <c r="M3294" s="26"/>
      <c r="N3294" s="26"/>
      <c r="O3294" s="26"/>
    </row>
    <row r="3295">
      <c r="A3295" s="6"/>
      <c r="K3295" s="26"/>
      <c r="L3295" s="26"/>
      <c r="M3295" s="26"/>
      <c r="N3295" s="26"/>
      <c r="O3295" s="26"/>
    </row>
    <row r="3296">
      <c r="A3296" s="6"/>
      <c r="K3296" s="26"/>
      <c r="L3296" s="26"/>
      <c r="M3296" s="26"/>
      <c r="N3296" s="26"/>
      <c r="O3296" s="26"/>
    </row>
    <row r="3297">
      <c r="A3297" s="6"/>
      <c r="K3297" s="26"/>
      <c r="L3297" s="26"/>
      <c r="M3297" s="26"/>
      <c r="N3297" s="26"/>
      <c r="O3297" s="26"/>
    </row>
    <row r="3298">
      <c r="A3298" s="6"/>
      <c r="K3298" s="26"/>
      <c r="L3298" s="26"/>
      <c r="M3298" s="26"/>
      <c r="N3298" s="26"/>
      <c r="O3298" s="26"/>
    </row>
    <row r="3299">
      <c r="A3299" s="6"/>
      <c r="K3299" s="26"/>
      <c r="L3299" s="26"/>
      <c r="M3299" s="26"/>
      <c r="N3299" s="26"/>
      <c r="O3299" s="26"/>
    </row>
    <row r="3300">
      <c r="A3300" s="6"/>
      <c r="K3300" s="26"/>
      <c r="L3300" s="26"/>
      <c r="M3300" s="26"/>
      <c r="N3300" s="26"/>
      <c r="O3300" s="26"/>
    </row>
    <row r="3301">
      <c r="A3301" s="6"/>
      <c r="K3301" s="26"/>
      <c r="L3301" s="26"/>
      <c r="M3301" s="26"/>
      <c r="N3301" s="26"/>
      <c r="O3301" s="26"/>
    </row>
    <row r="3302">
      <c r="A3302" s="6"/>
      <c r="K3302" s="26"/>
      <c r="L3302" s="26"/>
      <c r="M3302" s="26"/>
      <c r="N3302" s="26"/>
      <c r="O3302" s="26"/>
    </row>
    <row r="3303">
      <c r="A3303" s="6"/>
      <c r="K3303" s="26"/>
      <c r="L3303" s="26"/>
      <c r="M3303" s="26"/>
      <c r="N3303" s="26"/>
      <c r="O3303" s="26"/>
    </row>
    <row r="3304">
      <c r="A3304" s="6"/>
      <c r="K3304" s="26"/>
      <c r="L3304" s="26"/>
      <c r="M3304" s="26"/>
      <c r="N3304" s="26"/>
      <c r="O3304" s="26"/>
    </row>
    <row r="3305">
      <c r="A3305" s="6"/>
      <c r="K3305" s="26"/>
      <c r="L3305" s="26"/>
      <c r="M3305" s="26"/>
      <c r="N3305" s="26"/>
      <c r="O3305" s="26"/>
    </row>
    <row r="3306">
      <c r="A3306" s="6"/>
      <c r="K3306" s="26"/>
      <c r="L3306" s="26"/>
      <c r="M3306" s="26"/>
      <c r="N3306" s="26"/>
      <c r="O3306" s="26"/>
    </row>
    <row r="3307">
      <c r="A3307" s="6"/>
      <c r="K3307" s="26"/>
      <c r="L3307" s="26"/>
      <c r="M3307" s="26"/>
      <c r="N3307" s="26"/>
      <c r="O3307" s="26"/>
    </row>
    <row r="3308">
      <c r="A3308" s="6"/>
      <c r="K3308" s="26"/>
      <c r="L3308" s="26"/>
      <c r="M3308" s="26"/>
      <c r="N3308" s="26"/>
      <c r="O3308" s="26"/>
    </row>
    <row r="3309">
      <c r="A3309" s="6"/>
      <c r="K3309" s="26"/>
      <c r="L3309" s="26"/>
      <c r="M3309" s="26"/>
      <c r="N3309" s="26"/>
      <c r="O3309" s="26"/>
    </row>
    <row r="3310">
      <c r="A3310" s="6"/>
      <c r="K3310" s="26"/>
      <c r="L3310" s="26"/>
      <c r="M3310" s="26"/>
      <c r="N3310" s="26"/>
      <c r="O3310" s="26"/>
    </row>
    <row r="3311">
      <c r="A3311" s="6"/>
      <c r="K3311" s="26"/>
      <c r="L3311" s="26"/>
      <c r="M3311" s="26"/>
      <c r="N3311" s="26"/>
      <c r="O3311" s="26"/>
    </row>
    <row r="3312">
      <c r="A3312" s="6"/>
      <c r="K3312" s="26"/>
      <c r="L3312" s="26"/>
      <c r="M3312" s="26"/>
      <c r="N3312" s="26"/>
      <c r="O3312" s="26"/>
    </row>
    <row r="3313">
      <c r="A3313" s="6"/>
      <c r="K3313" s="26"/>
      <c r="L3313" s="26"/>
      <c r="M3313" s="26"/>
      <c r="N3313" s="26"/>
      <c r="O3313" s="26"/>
    </row>
    <row r="3314">
      <c r="A3314" s="6"/>
      <c r="K3314" s="26"/>
      <c r="L3314" s="26"/>
      <c r="M3314" s="26"/>
      <c r="N3314" s="26"/>
      <c r="O3314" s="26"/>
    </row>
    <row r="3315">
      <c r="A3315" s="6"/>
      <c r="K3315" s="26"/>
      <c r="L3315" s="26"/>
      <c r="M3315" s="26"/>
      <c r="N3315" s="26"/>
      <c r="O3315" s="26"/>
    </row>
    <row r="3316">
      <c r="A3316" s="6"/>
      <c r="K3316" s="26"/>
      <c r="L3316" s="26"/>
      <c r="M3316" s="26"/>
      <c r="N3316" s="26"/>
      <c r="O3316" s="26"/>
    </row>
    <row r="3317">
      <c r="A3317" s="6"/>
      <c r="K3317" s="26"/>
      <c r="L3317" s="26"/>
      <c r="M3317" s="26"/>
      <c r="N3317" s="26"/>
      <c r="O3317" s="26"/>
    </row>
    <row r="3318">
      <c r="A3318" s="6"/>
      <c r="K3318" s="26"/>
      <c r="L3318" s="26"/>
      <c r="M3318" s="26"/>
      <c r="N3318" s="26"/>
      <c r="O3318" s="26"/>
    </row>
    <row r="3319">
      <c r="A3319" s="6"/>
      <c r="K3319" s="26"/>
      <c r="L3319" s="26"/>
      <c r="M3319" s="26"/>
      <c r="N3319" s="26"/>
      <c r="O3319" s="26"/>
    </row>
    <row r="3320">
      <c r="A3320" s="6"/>
      <c r="K3320" s="26"/>
      <c r="L3320" s="26"/>
      <c r="M3320" s="26"/>
      <c r="N3320" s="26"/>
      <c r="O3320" s="26"/>
    </row>
    <row r="3321">
      <c r="A3321" s="6"/>
      <c r="K3321" s="26"/>
      <c r="L3321" s="26"/>
      <c r="M3321" s="26"/>
      <c r="N3321" s="26"/>
      <c r="O3321" s="26"/>
    </row>
    <row r="3322">
      <c r="A3322" s="6"/>
      <c r="K3322" s="26"/>
      <c r="L3322" s="26"/>
      <c r="M3322" s="26"/>
      <c r="N3322" s="26"/>
      <c r="O3322" s="26"/>
    </row>
    <row r="3323">
      <c r="A3323" s="6"/>
      <c r="K3323" s="26"/>
      <c r="L3323" s="26"/>
      <c r="M3323" s="26"/>
      <c r="N3323" s="26"/>
      <c r="O3323" s="26"/>
    </row>
    <row r="3324">
      <c r="A3324" s="6"/>
      <c r="K3324" s="26"/>
      <c r="L3324" s="26"/>
      <c r="M3324" s="26"/>
      <c r="N3324" s="26"/>
      <c r="O3324" s="26"/>
    </row>
    <row r="3325">
      <c r="A3325" s="6"/>
      <c r="K3325" s="26"/>
      <c r="L3325" s="26"/>
      <c r="M3325" s="26"/>
      <c r="N3325" s="26"/>
      <c r="O3325" s="26"/>
    </row>
    <row r="3326">
      <c r="A3326" s="6"/>
      <c r="K3326" s="26"/>
      <c r="L3326" s="26"/>
      <c r="M3326" s="26"/>
      <c r="N3326" s="26"/>
      <c r="O3326" s="26"/>
    </row>
    <row r="3327">
      <c r="A3327" s="6"/>
      <c r="K3327" s="26"/>
      <c r="L3327" s="26"/>
      <c r="M3327" s="26"/>
      <c r="N3327" s="26"/>
      <c r="O3327" s="26"/>
    </row>
    <row r="3328">
      <c r="A3328" s="6"/>
      <c r="K3328" s="26"/>
      <c r="L3328" s="26"/>
      <c r="M3328" s="26"/>
      <c r="N3328" s="26"/>
      <c r="O3328" s="26"/>
    </row>
    <row r="3329">
      <c r="A3329" s="6"/>
      <c r="K3329" s="26"/>
      <c r="L3329" s="26"/>
      <c r="M3329" s="26"/>
      <c r="N3329" s="26"/>
      <c r="O3329" s="26"/>
    </row>
    <row r="3330">
      <c r="A3330" s="6"/>
      <c r="K3330" s="26"/>
      <c r="L3330" s="26"/>
      <c r="M3330" s="26"/>
      <c r="N3330" s="26"/>
      <c r="O3330" s="26"/>
    </row>
    <row r="3331">
      <c r="A3331" s="6"/>
      <c r="K3331" s="26"/>
      <c r="L3331" s="26"/>
      <c r="M3331" s="26"/>
      <c r="N3331" s="26"/>
      <c r="O3331" s="26"/>
    </row>
    <row r="3332">
      <c r="A3332" s="6"/>
      <c r="K3332" s="26"/>
      <c r="L3332" s="26"/>
      <c r="M3332" s="26"/>
      <c r="N3332" s="26"/>
      <c r="O3332" s="26"/>
    </row>
    <row r="3333">
      <c r="A3333" s="6"/>
      <c r="K3333" s="26"/>
      <c r="L3333" s="26"/>
      <c r="M3333" s="26"/>
      <c r="N3333" s="26"/>
      <c r="O3333" s="26"/>
    </row>
    <row r="3334">
      <c r="A3334" s="6"/>
      <c r="K3334" s="26"/>
      <c r="L3334" s="26"/>
      <c r="M3334" s="26"/>
      <c r="N3334" s="26"/>
      <c r="O3334" s="26"/>
    </row>
    <row r="3335">
      <c r="A3335" s="6"/>
      <c r="K3335" s="26"/>
      <c r="L3335" s="26"/>
      <c r="M3335" s="26"/>
      <c r="N3335" s="26"/>
      <c r="O3335" s="26"/>
    </row>
    <row r="3336">
      <c r="A3336" s="6"/>
      <c r="K3336" s="26"/>
      <c r="L3336" s="26"/>
      <c r="M3336" s="26"/>
      <c r="N3336" s="26"/>
      <c r="O3336" s="26"/>
    </row>
    <row r="3337">
      <c r="A3337" s="6"/>
      <c r="K3337" s="26"/>
      <c r="L3337" s="26"/>
      <c r="M3337" s="26"/>
      <c r="N3337" s="26"/>
      <c r="O3337" s="26"/>
    </row>
    <row r="3338">
      <c r="A3338" s="6"/>
      <c r="K3338" s="26"/>
      <c r="L3338" s="26"/>
      <c r="M3338" s="26"/>
      <c r="N3338" s="26"/>
      <c r="O3338" s="26"/>
    </row>
    <row r="3339">
      <c r="A3339" s="6"/>
      <c r="K3339" s="26"/>
      <c r="L3339" s="26"/>
      <c r="M3339" s="26"/>
      <c r="N3339" s="26"/>
      <c r="O3339" s="26"/>
    </row>
    <row r="3340">
      <c r="A3340" s="6"/>
      <c r="K3340" s="26"/>
      <c r="L3340" s="26"/>
      <c r="M3340" s="26"/>
      <c r="N3340" s="26"/>
      <c r="O3340" s="26"/>
    </row>
    <row r="3341">
      <c r="A3341" s="6"/>
      <c r="K3341" s="26"/>
      <c r="L3341" s="26"/>
      <c r="M3341" s="26"/>
      <c r="N3341" s="26"/>
      <c r="O3341" s="26"/>
    </row>
    <row r="3342">
      <c r="A3342" s="6"/>
      <c r="K3342" s="26"/>
      <c r="L3342" s="26"/>
      <c r="M3342" s="26"/>
      <c r="N3342" s="26"/>
      <c r="O3342" s="26"/>
    </row>
    <row r="3343">
      <c r="A3343" s="6"/>
      <c r="K3343" s="26"/>
      <c r="L3343" s="26"/>
      <c r="M3343" s="26"/>
      <c r="N3343" s="26"/>
      <c r="O3343" s="26"/>
    </row>
    <row r="3344">
      <c r="A3344" s="6"/>
      <c r="K3344" s="26"/>
      <c r="L3344" s="26"/>
      <c r="M3344" s="26"/>
      <c r="N3344" s="26"/>
      <c r="O3344" s="26"/>
    </row>
    <row r="3345">
      <c r="A3345" s="6"/>
      <c r="K3345" s="26"/>
      <c r="L3345" s="26"/>
      <c r="M3345" s="26"/>
      <c r="N3345" s="26"/>
      <c r="O3345" s="26"/>
    </row>
    <row r="3346">
      <c r="A3346" s="6"/>
      <c r="K3346" s="26"/>
      <c r="L3346" s="26"/>
      <c r="M3346" s="26"/>
      <c r="N3346" s="26"/>
      <c r="O3346" s="26"/>
    </row>
    <row r="3347">
      <c r="A3347" s="6"/>
      <c r="K3347" s="26"/>
      <c r="L3347" s="26"/>
      <c r="M3347" s="26"/>
      <c r="N3347" s="26"/>
      <c r="O3347" s="26"/>
    </row>
    <row r="3348">
      <c r="A3348" s="6"/>
      <c r="K3348" s="26"/>
      <c r="L3348" s="26"/>
      <c r="M3348" s="26"/>
      <c r="N3348" s="26"/>
      <c r="O3348" s="26"/>
    </row>
    <row r="3349">
      <c r="A3349" s="6"/>
      <c r="K3349" s="26"/>
      <c r="L3349" s="26"/>
      <c r="M3349" s="26"/>
      <c r="N3349" s="26"/>
      <c r="O3349" s="26"/>
    </row>
    <row r="3350">
      <c r="A3350" s="6"/>
      <c r="K3350" s="26"/>
      <c r="L3350" s="26"/>
      <c r="M3350" s="26"/>
      <c r="N3350" s="26"/>
      <c r="O3350" s="26"/>
    </row>
    <row r="3351">
      <c r="A3351" s="6"/>
      <c r="K3351" s="26"/>
      <c r="L3351" s="26"/>
      <c r="M3351" s="26"/>
      <c r="N3351" s="26"/>
      <c r="O3351" s="26"/>
    </row>
    <row r="3352">
      <c r="A3352" s="6"/>
      <c r="K3352" s="26"/>
      <c r="L3352" s="26"/>
      <c r="M3352" s="26"/>
      <c r="N3352" s="26"/>
      <c r="O3352" s="26"/>
    </row>
    <row r="3353">
      <c r="A3353" s="6"/>
      <c r="K3353" s="26"/>
      <c r="L3353" s="26"/>
      <c r="M3353" s="26"/>
      <c r="N3353" s="26"/>
      <c r="O3353" s="26"/>
    </row>
    <row r="3354">
      <c r="A3354" s="6"/>
      <c r="K3354" s="26"/>
      <c r="L3354" s="26"/>
      <c r="M3354" s="26"/>
      <c r="N3354" s="26"/>
      <c r="O3354" s="26"/>
    </row>
    <row r="3355">
      <c r="A3355" s="6"/>
      <c r="K3355" s="26"/>
      <c r="L3355" s="26"/>
      <c r="M3355" s="26"/>
      <c r="N3355" s="26"/>
      <c r="O3355" s="26"/>
    </row>
    <row r="3356">
      <c r="A3356" s="6"/>
      <c r="K3356" s="26"/>
      <c r="L3356" s="26"/>
      <c r="M3356" s="26"/>
      <c r="N3356" s="26"/>
      <c r="O3356" s="26"/>
    </row>
    <row r="3357">
      <c r="A3357" s="6"/>
      <c r="K3357" s="26"/>
      <c r="L3357" s="26"/>
      <c r="M3357" s="26"/>
      <c r="N3357" s="26"/>
      <c r="O3357" s="26"/>
    </row>
    <row r="3358">
      <c r="A3358" s="6"/>
      <c r="K3358" s="26"/>
      <c r="L3358" s="26"/>
      <c r="M3358" s="26"/>
      <c r="N3358" s="26"/>
      <c r="O3358" s="26"/>
    </row>
    <row r="3359">
      <c r="A3359" s="6"/>
      <c r="K3359" s="26"/>
      <c r="L3359" s="26"/>
      <c r="M3359" s="26"/>
      <c r="N3359" s="26"/>
      <c r="O3359" s="26"/>
    </row>
    <row r="3360">
      <c r="A3360" s="6"/>
      <c r="K3360" s="26"/>
      <c r="L3360" s="26"/>
      <c r="M3360" s="26"/>
      <c r="N3360" s="26"/>
      <c r="O3360" s="26"/>
    </row>
    <row r="3361">
      <c r="A3361" s="6"/>
      <c r="K3361" s="26"/>
      <c r="L3361" s="26"/>
      <c r="M3361" s="26"/>
      <c r="N3361" s="26"/>
      <c r="O3361" s="26"/>
    </row>
    <row r="3362">
      <c r="A3362" s="6"/>
      <c r="K3362" s="26"/>
      <c r="L3362" s="26"/>
      <c r="M3362" s="26"/>
      <c r="N3362" s="26"/>
      <c r="O3362" s="26"/>
    </row>
    <row r="3363">
      <c r="A3363" s="6"/>
      <c r="K3363" s="26"/>
      <c r="L3363" s="26"/>
      <c r="M3363" s="26"/>
      <c r="N3363" s="26"/>
      <c r="O3363" s="26"/>
    </row>
    <row r="3364">
      <c r="A3364" s="6"/>
      <c r="K3364" s="26"/>
      <c r="L3364" s="26"/>
      <c r="M3364" s="26"/>
      <c r="N3364" s="26"/>
      <c r="O3364" s="26"/>
    </row>
    <row r="3365">
      <c r="A3365" s="6"/>
      <c r="K3365" s="26"/>
      <c r="L3365" s="26"/>
      <c r="M3365" s="26"/>
      <c r="N3365" s="26"/>
      <c r="O3365" s="26"/>
    </row>
    <row r="3366">
      <c r="A3366" s="6"/>
      <c r="K3366" s="26"/>
      <c r="L3366" s="26"/>
      <c r="M3366" s="26"/>
      <c r="N3366" s="26"/>
      <c r="O3366" s="26"/>
    </row>
    <row r="3367">
      <c r="A3367" s="6"/>
      <c r="K3367" s="26"/>
      <c r="L3367" s="26"/>
      <c r="M3367" s="26"/>
      <c r="N3367" s="26"/>
      <c r="O3367" s="26"/>
    </row>
    <row r="3368">
      <c r="A3368" s="6"/>
      <c r="K3368" s="26"/>
      <c r="L3368" s="26"/>
      <c r="M3368" s="26"/>
      <c r="N3368" s="26"/>
      <c r="O3368" s="26"/>
    </row>
    <row r="3369">
      <c r="A3369" s="6"/>
      <c r="K3369" s="26"/>
      <c r="L3369" s="26"/>
      <c r="M3369" s="26"/>
      <c r="N3369" s="26"/>
      <c r="O3369" s="26"/>
    </row>
    <row r="3370">
      <c r="A3370" s="6"/>
      <c r="K3370" s="26"/>
      <c r="L3370" s="26"/>
      <c r="M3370" s="26"/>
      <c r="N3370" s="26"/>
      <c r="O3370" s="26"/>
    </row>
    <row r="3371">
      <c r="A3371" s="6"/>
      <c r="K3371" s="26"/>
      <c r="L3371" s="26"/>
      <c r="M3371" s="26"/>
      <c r="N3371" s="26"/>
      <c r="O3371" s="26"/>
    </row>
    <row r="3372">
      <c r="A3372" s="6"/>
      <c r="K3372" s="26"/>
      <c r="L3372" s="26"/>
      <c r="M3372" s="26"/>
      <c r="N3372" s="26"/>
      <c r="O3372" s="26"/>
    </row>
    <row r="3373">
      <c r="A3373" s="6"/>
      <c r="K3373" s="26"/>
      <c r="L3373" s="26"/>
      <c r="M3373" s="26"/>
      <c r="N3373" s="26"/>
      <c r="O3373" s="26"/>
    </row>
    <row r="3374">
      <c r="A3374" s="6"/>
      <c r="K3374" s="26"/>
      <c r="L3374" s="26"/>
      <c r="M3374" s="26"/>
      <c r="N3374" s="26"/>
      <c r="O3374" s="26"/>
    </row>
    <row r="3375">
      <c r="A3375" s="6"/>
      <c r="K3375" s="26"/>
      <c r="L3375" s="26"/>
      <c r="M3375" s="26"/>
      <c r="N3375" s="26"/>
      <c r="O3375" s="26"/>
    </row>
    <row r="3376">
      <c r="A3376" s="6"/>
      <c r="K3376" s="26"/>
      <c r="L3376" s="26"/>
      <c r="M3376" s="26"/>
      <c r="N3376" s="26"/>
      <c r="O3376" s="26"/>
    </row>
    <row r="3377">
      <c r="A3377" s="6"/>
      <c r="K3377" s="26"/>
      <c r="L3377" s="26"/>
      <c r="M3377" s="26"/>
      <c r="N3377" s="26"/>
      <c r="O3377" s="26"/>
    </row>
    <row r="3378">
      <c r="A3378" s="6"/>
      <c r="K3378" s="26"/>
      <c r="L3378" s="26"/>
      <c r="M3378" s="26"/>
      <c r="N3378" s="26"/>
      <c r="O3378" s="26"/>
    </row>
    <row r="3379">
      <c r="A3379" s="6"/>
      <c r="K3379" s="26"/>
      <c r="L3379" s="26"/>
      <c r="M3379" s="26"/>
      <c r="N3379" s="26"/>
      <c r="O3379" s="26"/>
    </row>
    <row r="3380">
      <c r="A3380" s="6"/>
      <c r="K3380" s="26"/>
      <c r="L3380" s="26"/>
      <c r="M3380" s="26"/>
      <c r="N3380" s="26"/>
      <c r="O3380" s="26"/>
    </row>
    <row r="3381">
      <c r="A3381" s="6"/>
      <c r="K3381" s="26"/>
      <c r="L3381" s="26"/>
      <c r="M3381" s="26"/>
      <c r="N3381" s="26"/>
      <c r="O3381" s="26"/>
    </row>
    <row r="3382">
      <c r="A3382" s="6"/>
      <c r="K3382" s="26"/>
      <c r="L3382" s="26"/>
      <c r="M3382" s="26"/>
      <c r="N3382" s="26"/>
      <c r="O3382" s="26"/>
    </row>
    <row r="3383">
      <c r="A3383" s="6"/>
      <c r="K3383" s="26"/>
      <c r="L3383" s="26"/>
      <c r="M3383" s="26"/>
      <c r="N3383" s="26"/>
      <c r="O3383" s="26"/>
    </row>
    <row r="3384">
      <c r="A3384" s="6"/>
      <c r="K3384" s="26"/>
      <c r="L3384" s="26"/>
      <c r="M3384" s="26"/>
      <c r="N3384" s="26"/>
      <c r="O3384" s="26"/>
    </row>
    <row r="3385">
      <c r="A3385" s="6"/>
      <c r="K3385" s="26"/>
      <c r="L3385" s="26"/>
      <c r="M3385" s="26"/>
      <c r="N3385" s="26"/>
      <c r="O3385" s="26"/>
    </row>
    <row r="3386">
      <c r="A3386" s="6"/>
      <c r="K3386" s="26"/>
      <c r="L3386" s="26"/>
      <c r="M3386" s="26"/>
      <c r="N3386" s="26"/>
      <c r="O3386" s="26"/>
    </row>
    <row r="3387">
      <c r="A3387" s="6"/>
      <c r="K3387" s="26"/>
      <c r="L3387" s="26"/>
      <c r="M3387" s="26"/>
      <c r="N3387" s="26"/>
      <c r="O3387" s="26"/>
    </row>
    <row r="3388">
      <c r="A3388" s="6"/>
      <c r="K3388" s="26"/>
      <c r="L3388" s="26"/>
      <c r="M3388" s="26"/>
      <c r="N3388" s="26"/>
      <c r="O3388" s="26"/>
    </row>
    <row r="3389">
      <c r="A3389" s="6"/>
      <c r="K3389" s="26"/>
      <c r="L3389" s="26"/>
      <c r="M3389" s="26"/>
      <c r="N3389" s="26"/>
      <c r="O3389" s="26"/>
    </row>
    <row r="3390">
      <c r="A3390" s="6"/>
      <c r="K3390" s="26"/>
      <c r="L3390" s="26"/>
      <c r="M3390" s="26"/>
      <c r="N3390" s="26"/>
      <c r="O3390" s="26"/>
    </row>
    <row r="3391">
      <c r="A3391" s="6"/>
      <c r="K3391" s="26"/>
      <c r="L3391" s="26"/>
      <c r="M3391" s="26"/>
      <c r="N3391" s="26"/>
      <c r="O3391" s="26"/>
    </row>
    <row r="3392">
      <c r="A3392" s="6"/>
      <c r="K3392" s="26"/>
      <c r="L3392" s="26"/>
      <c r="M3392" s="26"/>
      <c r="N3392" s="26"/>
      <c r="O3392" s="26"/>
    </row>
    <row r="3393">
      <c r="A3393" s="6"/>
      <c r="K3393" s="26"/>
      <c r="L3393" s="26"/>
      <c r="M3393" s="26"/>
      <c r="N3393" s="26"/>
      <c r="O3393" s="26"/>
    </row>
    <row r="3394">
      <c r="A3394" s="6"/>
      <c r="K3394" s="26"/>
      <c r="L3394" s="26"/>
      <c r="M3394" s="26"/>
      <c r="N3394" s="26"/>
      <c r="O3394" s="26"/>
    </row>
    <row r="3395">
      <c r="A3395" s="6"/>
      <c r="K3395" s="26"/>
      <c r="L3395" s="26"/>
      <c r="M3395" s="26"/>
      <c r="N3395" s="26"/>
      <c r="O3395" s="26"/>
    </row>
    <row r="3396">
      <c r="A3396" s="6"/>
      <c r="K3396" s="26"/>
      <c r="L3396" s="26"/>
      <c r="M3396" s="26"/>
      <c r="N3396" s="26"/>
      <c r="O3396" s="26"/>
    </row>
    <row r="3397">
      <c r="A3397" s="6"/>
      <c r="K3397" s="26"/>
      <c r="L3397" s="26"/>
      <c r="M3397" s="26"/>
      <c r="N3397" s="26"/>
      <c r="O3397" s="26"/>
    </row>
    <row r="3398">
      <c r="A3398" s="6"/>
      <c r="K3398" s="26"/>
      <c r="L3398" s="26"/>
      <c r="M3398" s="26"/>
      <c r="N3398" s="26"/>
      <c r="O3398" s="26"/>
    </row>
    <row r="3399">
      <c r="A3399" s="6"/>
      <c r="K3399" s="26"/>
      <c r="L3399" s="26"/>
      <c r="M3399" s="26"/>
      <c r="N3399" s="26"/>
      <c r="O3399" s="26"/>
    </row>
    <row r="3400">
      <c r="A3400" s="6"/>
      <c r="K3400" s="26"/>
      <c r="L3400" s="26"/>
      <c r="M3400" s="26"/>
      <c r="N3400" s="26"/>
      <c r="O3400" s="26"/>
    </row>
    <row r="3401">
      <c r="A3401" s="6"/>
      <c r="K3401" s="26"/>
      <c r="L3401" s="26"/>
      <c r="M3401" s="26"/>
      <c r="N3401" s="26"/>
      <c r="O3401" s="26"/>
    </row>
    <row r="3402">
      <c r="A3402" s="6"/>
      <c r="K3402" s="26"/>
      <c r="L3402" s="26"/>
      <c r="M3402" s="26"/>
      <c r="N3402" s="26"/>
      <c r="O3402" s="26"/>
    </row>
    <row r="3403">
      <c r="A3403" s="6"/>
      <c r="K3403" s="26"/>
      <c r="L3403" s="26"/>
      <c r="M3403" s="26"/>
      <c r="N3403" s="26"/>
      <c r="O3403" s="26"/>
    </row>
    <row r="3404">
      <c r="A3404" s="6"/>
      <c r="K3404" s="26"/>
      <c r="L3404" s="26"/>
      <c r="M3404" s="26"/>
      <c r="N3404" s="26"/>
      <c r="O3404" s="26"/>
    </row>
    <row r="3405">
      <c r="A3405" s="6"/>
      <c r="K3405" s="26"/>
      <c r="L3405" s="26"/>
      <c r="M3405" s="26"/>
      <c r="N3405" s="26"/>
      <c r="O3405" s="26"/>
    </row>
    <row r="3406">
      <c r="A3406" s="6"/>
      <c r="K3406" s="26"/>
      <c r="L3406" s="26"/>
      <c r="M3406" s="26"/>
      <c r="N3406" s="26"/>
      <c r="O3406" s="26"/>
    </row>
    <row r="3407">
      <c r="A3407" s="6"/>
      <c r="K3407" s="26"/>
      <c r="L3407" s="26"/>
      <c r="M3407" s="26"/>
      <c r="N3407" s="26"/>
      <c r="O3407" s="26"/>
    </row>
    <row r="3408">
      <c r="A3408" s="6"/>
      <c r="K3408" s="26"/>
      <c r="L3408" s="26"/>
      <c r="M3408" s="26"/>
      <c r="N3408" s="26"/>
      <c r="O3408" s="26"/>
    </row>
    <row r="3409">
      <c r="A3409" s="6"/>
      <c r="K3409" s="26"/>
      <c r="L3409" s="26"/>
      <c r="M3409" s="26"/>
      <c r="N3409" s="26"/>
      <c r="O3409" s="26"/>
    </row>
    <row r="3410">
      <c r="A3410" s="6"/>
      <c r="K3410" s="26"/>
      <c r="L3410" s="26"/>
      <c r="M3410" s="26"/>
      <c r="N3410" s="26"/>
      <c r="O3410" s="26"/>
    </row>
    <row r="3411">
      <c r="A3411" s="6"/>
      <c r="K3411" s="26"/>
      <c r="L3411" s="26"/>
      <c r="M3411" s="26"/>
      <c r="N3411" s="26"/>
      <c r="O3411" s="26"/>
    </row>
    <row r="3412">
      <c r="A3412" s="6"/>
      <c r="K3412" s="26"/>
      <c r="L3412" s="26"/>
      <c r="M3412" s="26"/>
      <c r="N3412" s="26"/>
      <c r="O3412" s="26"/>
    </row>
    <row r="3413">
      <c r="A3413" s="6"/>
      <c r="K3413" s="26"/>
      <c r="L3413" s="26"/>
      <c r="M3413" s="26"/>
      <c r="N3413" s="26"/>
      <c r="O3413" s="26"/>
    </row>
    <row r="3414">
      <c r="A3414" s="6"/>
      <c r="K3414" s="26"/>
      <c r="L3414" s="26"/>
      <c r="M3414" s="26"/>
      <c r="N3414" s="26"/>
      <c r="O3414" s="26"/>
    </row>
    <row r="3415">
      <c r="A3415" s="6"/>
      <c r="K3415" s="26"/>
      <c r="L3415" s="26"/>
      <c r="M3415" s="26"/>
      <c r="N3415" s="26"/>
      <c r="O3415" s="26"/>
    </row>
    <row r="3416">
      <c r="A3416" s="6"/>
      <c r="K3416" s="26"/>
      <c r="L3416" s="26"/>
      <c r="M3416" s="26"/>
      <c r="N3416" s="26"/>
      <c r="O3416" s="26"/>
    </row>
    <row r="3417">
      <c r="A3417" s="6"/>
      <c r="K3417" s="26"/>
      <c r="L3417" s="26"/>
      <c r="M3417" s="26"/>
      <c r="N3417" s="26"/>
      <c r="O3417" s="26"/>
    </row>
    <row r="3418">
      <c r="A3418" s="6"/>
      <c r="K3418" s="26"/>
      <c r="L3418" s="26"/>
      <c r="M3418" s="26"/>
      <c r="N3418" s="26"/>
      <c r="O3418" s="26"/>
    </row>
    <row r="3419">
      <c r="A3419" s="6"/>
      <c r="K3419" s="26"/>
      <c r="L3419" s="26"/>
      <c r="M3419" s="26"/>
      <c r="N3419" s="26"/>
      <c r="O3419" s="26"/>
    </row>
    <row r="3420">
      <c r="A3420" s="6"/>
      <c r="K3420" s="26"/>
      <c r="L3420" s="26"/>
      <c r="M3420" s="26"/>
      <c r="N3420" s="26"/>
      <c r="O3420" s="26"/>
    </row>
    <row r="3421">
      <c r="A3421" s="6"/>
      <c r="K3421" s="26"/>
      <c r="L3421" s="26"/>
      <c r="M3421" s="26"/>
      <c r="N3421" s="26"/>
      <c r="O3421" s="26"/>
    </row>
    <row r="3422">
      <c r="A3422" s="6"/>
      <c r="K3422" s="26"/>
      <c r="L3422" s="26"/>
      <c r="M3422" s="26"/>
      <c r="N3422" s="26"/>
      <c r="O3422" s="26"/>
    </row>
    <row r="3423">
      <c r="A3423" s="6"/>
      <c r="K3423" s="26"/>
      <c r="L3423" s="26"/>
      <c r="M3423" s="26"/>
      <c r="N3423" s="26"/>
      <c r="O3423" s="26"/>
    </row>
    <row r="3424">
      <c r="A3424" s="6"/>
      <c r="K3424" s="26"/>
      <c r="L3424" s="26"/>
      <c r="M3424" s="26"/>
      <c r="N3424" s="26"/>
      <c r="O3424" s="26"/>
    </row>
    <row r="3425">
      <c r="A3425" s="6"/>
      <c r="K3425" s="26"/>
      <c r="L3425" s="26"/>
      <c r="M3425" s="26"/>
      <c r="N3425" s="26"/>
      <c r="O3425" s="26"/>
    </row>
    <row r="3426">
      <c r="A3426" s="6"/>
      <c r="K3426" s="26"/>
      <c r="L3426" s="26"/>
      <c r="M3426" s="26"/>
      <c r="N3426" s="26"/>
      <c r="O3426" s="26"/>
    </row>
    <row r="3427">
      <c r="A3427" s="6"/>
      <c r="K3427" s="26"/>
      <c r="L3427" s="26"/>
      <c r="M3427" s="26"/>
      <c r="N3427" s="26"/>
      <c r="O3427" s="26"/>
    </row>
    <row r="3428">
      <c r="A3428" s="6"/>
      <c r="K3428" s="26"/>
      <c r="L3428" s="26"/>
      <c r="M3428" s="26"/>
      <c r="N3428" s="26"/>
      <c r="O3428" s="26"/>
    </row>
    <row r="3429">
      <c r="A3429" s="6"/>
      <c r="K3429" s="26"/>
      <c r="L3429" s="26"/>
      <c r="M3429" s="26"/>
      <c r="N3429" s="26"/>
      <c r="O3429" s="26"/>
    </row>
    <row r="3430">
      <c r="A3430" s="6"/>
      <c r="K3430" s="26"/>
      <c r="L3430" s="26"/>
      <c r="M3430" s="26"/>
      <c r="N3430" s="26"/>
      <c r="O3430" s="26"/>
    </row>
    <row r="3431">
      <c r="A3431" s="6"/>
      <c r="K3431" s="26"/>
      <c r="L3431" s="26"/>
      <c r="M3431" s="26"/>
      <c r="N3431" s="26"/>
      <c r="O3431" s="26"/>
    </row>
    <row r="3432">
      <c r="A3432" s="6"/>
      <c r="K3432" s="26"/>
      <c r="L3432" s="26"/>
      <c r="M3432" s="26"/>
      <c r="N3432" s="26"/>
      <c r="O3432" s="26"/>
    </row>
    <row r="3433">
      <c r="A3433" s="6"/>
      <c r="K3433" s="26"/>
      <c r="L3433" s="26"/>
      <c r="M3433" s="26"/>
      <c r="N3433" s="26"/>
      <c r="O3433" s="26"/>
    </row>
    <row r="3434">
      <c r="A3434" s="6"/>
      <c r="K3434" s="26"/>
      <c r="L3434" s="26"/>
      <c r="M3434" s="26"/>
      <c r="N3434" s="26"/>
      <c r="O3434" s="26"/>
    </row>
    <row r="3435">
      <c r="A3435" s="6"/>
      <c r="K3435" s="26"/>
      <c r="L3435" s="26"/>
      <c r="M3435" s="26"/>
      <c r="N3435" s="26"/>
      <c r="O3435" s="26"/>
    </row>
    <row r="3436">
      <c r="A3436" s="6"/>
      <c r="K3436" s="26"/>
      <c r="L3436" s="26"/>
      <c r="M3436" s="26"/>
      <c r="N3436" s="26"/>
      <c r="O3436" s="26"/>
    </row>
    <row r="3437">
      <c r="A3437" s="6"/>
      <c r="K3437" s="26"/>
      <c r="L3437" s="26"/>
      <c r="M3437" s="26"/>
      <c r="N3437" s="26"/>
      <c r="O3437" s="26"/>
    </row>
    <row r="3438">
      <c r="A3438" s="6"/>
      <c r="K3438" s="26"/>
      <c r="L3438" s="26"/>
      <c r="M3438" s="26"/>
      <c r="N3438" s="26"/>
      <c r="O3438" s="26"/>
    </row>
    <row r="3439">
      <c r="A3439" s="6"/>
      <c r="K3439" s="26"/>
      <c r="L3439" s="26"/>
      <c r="M3439" s="26"/>
      <c r="N3439" s="26"/>
      <c r="O3439" s="26"/>
    </row>
    <row r="3440">
      <c r="A3440" s="6"/>
      <c r="K3440" s="26"/>
      <c r="L3440" s="26"/>
      <c r="M3440" s="26"/>
      <c r="N3440" s="26"/>
      <c r="O3440" s="26"/>
    </row>
    <row r="3441">
      <c r="A3441" s="6"/>
      <c r="K3441" s="26"/>
      <c r="L3441" s="26"/>
      <c r="M3441" s="26"/>
      <c r="N3441" s="26"/>
      <c r="O3441" s="26"/>
    </row>
    <row r="3442">
      <c r="A3442" s="6"/>
      <c r="K3442" s="26"/>
      <c r="L3442" s="26"/>
      <c r="M3442" s="26"/>
      <c r="N3442" s="26"/>
      <c r="O3442" s="26"/>
    </row>
    <row r="3443">
      <c r="A3443" s="6"/>
      <c r="K3443" s="26"/>
      <c r="L3443" s="26"/>
      <c r="M3443" s="26"/>
      <c r="N3443" s="26"/>
      <c r="O3443" s="26"/>
    </row>
    <row r="3444">
      <c r="A3444" s="6"/>
      <c r="K3444" s="26"/>
      <c r="L3444" s="26"/>
      <c r="M3444" s="26"/>
      <c r="N3444" s="26"/>
      <c r="O3444" s="26"/>
    </row>
    <row r="3445">
      <c r="A3445" s="6"/>
      <c r="K3445" s="26"/>
      <c r="L3445" s="26"/>
      <c r="M3445" s="26"/>
      <c r="N3445" s="26"/>
      <c r="O3445" s="26"/>
    </row>
    <row r="3446">
      <c r="A3446" s="6"/>
      <c r="K3446" s="26"/>
      <c r="L3446" s="26"/>
      <c r="M3446" s="26"/>
      <c r="N3446" s="26"/>
      <c r="O3446" s="26"/>
    </row>
    <row r="3447">
      <c r="A3447" s="6"/>
      <c r="K3447" s="26"/>
      <c r="L3447" s="26"/>
      <c r="M3447" s="26"/>
      <c r="N3447" s="26"/>
      <c r="O3447" s="26"/>
    </row>
    <row r="3448">
      <c r="A3448" s="6"/>
      <c r="K3448" s="26"/>
      <c r="L3448" s="26"/>
      <c r="M3448" s="26"/>
      <c r="N3448" s="26"/>
      <c r="O3448" s="26"/>
    </row>
    <row r="3449">
      <c r="A3449" s="6"/>
      <c r="K3449" s="26"/>
      <c r="L3449" s="26"/>
      <c r="M3449" s="26"/>
      <c r="N3449" s="26"/>
      <c r="O3449" s="26"/>
    </row>
    <row r="3450">
      <c r="A3450" s="6"/>
      <c r="K3450" s="26"/>
      <c r="L3450" s="26"/>
      <c r="M3450" s="26"/>
      <c r="N3450" s="26"/>
      <c r="O3450" s="26"/>
    </row>
    <row r="3451">
      <c r="A3451" s="6"/>
      <c r="K3451" s="26"/>
      <c r="L3451" s="26"/>
      <c r="M3451" s="26"/>
      <c r="N3451" s="26"/>
      <c r="O3451" s="26"/>
    </row>
    <row r="3452">
      <c r="A3452" s="6"/>
      <c r="K3452" s="26"/>
      <c r="L3452" s="26"/>
      <c r="M3452" s="26"/>
      <c r="N3452" s="26"/>
      <c r="O3452" s="26"/>
    </row>
    <row r="3453">
      <c r="A3453" s="6"/>
      <c r="K3453" s="26"/>
      <c r="L3453" s="26"/>
      <c r="M3453" s="26"/>
      <c r="N3453" s="26"/>
      <c r="O3453" s="26"/>
    </row>
    <row r="3454">
      <c r="A3454" s="6"/>
      <c r="K3454" s="26"/>
      <c r="L3454" s="26"/>
      <c r="M3454" s="26"/>
      <c r="N3454" s="26"/>
      <c r="O3454" s="26"/>
    </row>
    <row r="3455">
      <c r="A3455" s="6"/>
      <c r="K3455" s="26"/>
      <c r="L3455" s="26"/>
      <c r="M3455" s="26"/>
      <c r="N3455" s="26"/>
      <c r="O3455" s="26"/>
    </row>
    <row r="3456">
      <c r="A3456" s="6"/>
      <c r="K3456" s="26"/>
      <c r="L3456" s="26"/>
      <c r="M3456" s="26"/>
      <c r="N3456" s="26"/>
      <c r="O3456" s="26"/>
    </row>
    <row r="3457">
      <c r="A3457" s="6"/>
      <c r="K3457" s="26"/>
      <c r="L3457" s="26"/>
      <c r="M3457" s="26"/>
      <c r="N3457" s="26"/>
      <c r="O3457" s="26"/>
    </row>
    <row r="3458">
      <c r="A3458" s="6"/>
      <c r="K3458" s="26"/>
      <c r="L3458" s="26"/>
      <c r="M3458" s="26"/>
      <c r="N3458" s="26"/>
      <c r="O3458" s="26"/>
    </row>
    <row r="3459">
      <c r="A3459" s="6"/>
      <c r="K3459" s="26"/>
      <c r="L3459" s="26"/>
      <c r="M3459" s="26"/>
      <c r="N3459" s="26"/>
      <c r="O3459" s="26"/>
    </row>
    <row r="3460">
      <c r="A3460" s="6"/>
      <c r="K3460" s="26"/>
      <c r="L3460" s="26"/>
      <c r="M3460" s="26"/>
      <c r="N3460" s="26"/>
      <c r="O3460" s="26"/>
    </row>
    <row r="3461">
      <c r="A3461" s="6"/>
      <c r="K3461" s="26"/>
      <c r="L3461" s="26"/>
      <c r="M3461" s="26"/>
      <c r="N3461" s="26"/>
      <c r="O3461" s="26"/>
    </row>
    <row r="3462">
      <c r="A3462" s="6"/>
      <c r="K3462" s="26"/>
      <c r="L3462" s="26"/>
      <c r="M3462" s="26"/>
      <c r="N3462" s="26"/>
      <c r="O3462" s="26"/>
    </row>
    <row r="3463">
      <c r="A3463" s="6"/>
      <c r="K3463" s="26"/>
      <c r="L3463" s="26"/>
      <c r="M3463" s="26"/>
      <c r="N3463" s="26"/>
      <c r="O3463" s="26"/>
    </row>
    <row r="3464">
      <c r="A3464" s="6"/>
      <c r="K3464" s="26"/>
      <c r="L3464" s="26"/>
      <c r="M3464" s="26"/>
      <c r="N3464" s="26"/>
      <c r="O3464" s="26"/>
    </row>
    <row r="3465">
      <c r="A3465" s="6"/>
      <c r="K3465" s="26"/>
      <c r="L3465" s="26"/>
      <c r="M3465" s="26"/>
      <c r="N3465" s="26"/>
      <c r="O3465" s="26"/>
    </row>
    <row r="3466">
      <c r="A3466" s="6"/>
      <c r="K3466" s="26"/>
      <c r="L3466" s="26"/>
      <c r="M3466" s="26"/>
      <c r="N3466" s="26"/>
      <c r="O3466" s="26"/>
    </row>
    <row r="3467">
      <c r="A3467" s="6"/>
      <c r="K3467" s="26"/>
      <c r="L3467" s="26"/>
      <c r="M3467" s="26"/>
      <c r="N3467" s="26"/>
      <c r="O3467" s="26"/>
    </row>
    <row r="3468">
      <c r="A3468" s="6"/>
      <c r="K3468" s="26"/>
      <c r="L3468" s="26"/>
      <c r="M3468" s="26"/>
      <c r="N3468" s="26"/>
      <c r="O3468" s="26"/>
    </row>
    <row r="3469">
      <c r="A3469" s="6"/>
      <c r="K3469" s="26"/>
      <c r="L3469" s="26"/>
      <c r="M3469" s="26"/>
      <c r="N3469" s="26"/>
      <c r="O3469" s="26"/>
    </row>
    <row r="3470">
      <c r="A3470" s="6"/>
      <c r="K3470" s="26"/>
      <c r="L3470" s="26"/>
      <c r="M3470" s="26"/>
      <c r="N3470" s="26"/>
      <c r="O3470" s="26"/>
    </row>
    <row r="3471">
      <c r="A3471" s="6"/>
      <c r="K3471" s="26"/>
      <c r="L3471" s="26"/>
      <c r="M3471" s="26"/>
      <c r="N3471" s="26"/>
      <c r="O3471" s="26"/>
    </row>
    <row r="3472">
      <c r="A3472" s="6"/>
      <c r="K3472" s="26"/>
      <c r="L3472" s="26"/>
      <c r="M3472" s="26"/>
      <c r="N3472" s="26"/>
      <c r="O3472" s="26"/>
    </row>
    <row r="3473">
      <c r="A3473" s="6"/>
      <c r="K3473" s="26"/>
      <c r="L3473" s="26"/>
      <c r="M3473" s="26"/>
      <c r="N3473" s="26"/>
      <c r="O3473" s="26"/>
    </row>
    <row r="3474">
      <c r="A3474" s="6"/>
      <c r="K3474" s="26"/>
      <c r="L3474" s="26"/>
      <c r="M3474" s="26"/>
      <c r="N3474" s="26"/>
      <c r="O3474" s="26"/>
    </row>
    <row r="3475">
      <c r="A3475" s="6"/>
      <c r="K3475" s="26"/>
      <c r="L3475" s="26"/>
      <c r="M3475" s="26"/>
      <c r="N3475" s="26"/>
      <c r="O3475" s="26"/>
    </row>
    <row r="3476">
      <c r="A3476" s="6"/>
      <c r="K3476" s="26"/>
      <c r="L3476" s="26"/>
      <c r="M3476" s="26"/>
      <c r="N3476" s="26"/>
      <c r="O3476" s="26"/>
    </row>
    <row r="3477">
      <c r="A3477" s="6"/>
      <c r="K3477" s="26"/>
      <c r="L3477" s="26"/>
      <c r="M3477" s="26"/>
      <c r="N3477" s="26"/>
      <c r="O3477" s="26"/>
    </row>
    <row r="3478">
      <c r="A3478" s="6"/>
      <c r="K3478" s="26"/>
      <c r="L3478" s="26"/>
      <c r="M3478" s="26"/>
      <c r="N3478" s="26"/>
      <c r="O3478" s="26"/>
    </row>
    <row r="3479">
      <c r="A3479" s="6"/>
      <c r="K3479" s="26"/>
      <c r="L3479" s="26"/>
      <c r="M3479" s="26"/>
      <c r="N3479" s="26"/>
      <c r="O3479" s="26"/>
    </row>
    <row r="3480">
      <c r="A3480" s="6"/>
      <c r="K3480" s="26"/>
      <c r="L3480" s="26"/>
      <c r="M3480" s="26"/>
      <c r="N3480" s="26"/>
      <c r="O3480" s="26"/>
    </row>
    <row r="3481">
      <c r="A3481" s="6"/>
      <c r="K3481" s="26"/>
      <c r="L3481" s="26"/>
      <c r="M3481" s="26"/>
      <c r="N3481" s="26"/>
      <c r="O3481" s="26"/>
    </row>
    <row r="3482">
      <c r="A3482" s="6"/>
      <c r="K3482" s="26"/>
      <c r="L3482" s="26"/>
      <c r="M3482" s="26"/>
      <c r="N3482" s="26"/>
      <c r="O3482" s="26"/>
    </row>
    <row r="3483">
      <c r="A3483" s="6"/>
      <c r="K3483" s="26"/>
      <c r="L3483" s="26"/>
      <c r="M3483" s="26"/>
      <c r="N3483" s="26"/>
      <c r="O3483" s="26"/>
    </row>
    <row r="3484">
      <c r="A3484" s="6"/>
      <c r="K3484" s="26"/>
      <c r="L3484" s="26"/>
      <c r="M3484" s="26"/>
      <c r="N3484" s="26"/>
      <c r="O3484" s="26"/>
    </row>
    <row r="3485">
      <c r="A3485" s="6"/>
      <c r="K3485" s="26"/>
      <c r="L3485" s="26"/>
      <c r="M3485" s="26"/>
      <c r="N3485" s="26"/>
      <c r="O3485" s="26"/>
    </row>
    <row r="3486">
      <c r="A3486" s="6"/>
      <c r="K3486" s="26"/>
      <c r="L3486" s="26"/>
      <c r="M3486" s="26"/>
      <c r="N3486" s="26"/>
      <c r="O3486" s="26"/>
    </row>
    <row r="3487">
      <c r="A3487" s="6"/>
      <c r="K3487" s="26"/>
      <c r="L3487" s="26"/>
      <c r="M3487" s="26"/>
      <c r="N3487" s="26"/>
      <c r="O3487" s="26"/>
    </row>
    <row r="3488">
      <c r="A3488" s="6"/>
      <c r="K3488" s="26"/>
      <c r="L3488" s="26"/>
      <c r="M3488" s="26"/>
      <c r="N3488" s="26"/>
      <c r="O3488" s="26"/>
    </row>
    <row r="3489">
      <c r="A3489" s="6"/>
      <c r="K3489" s="26"/>
      <c r="L3489" s="26"/>
      <c r="M3489" s="26"/>
      <c r="N3489" s="26"/>
      <c r="O3489" s="26"/>
    </row>
    <row r="3490">
      <c r="A3490" s="6"/>
      <c r="K3490" s="26"/>
      <c r="L3490" s="26"/>
      <c r="M3490" s="26"/>
      <c r="N3490" s="26"/>
      <c r="O3490" s="26"/>
    </row>
    <row r="3491">
      <c r="A3491" s="6"/>
      <c r="K3491" s="26"/>
      <c r="L3491" s="26"/>
      <c r="M3491" s="26"/>
      <c r="N3491" s="26"/>
      <c r="O3491" s="26"/>
    </row>
    <row r="3492">
      <c r="A3492" s="6"/>
      <c r="K3492" s="26"/>
      <c r="L3492" s="26"/>
      <c r="M3492" s="26"/>
      <c r="N3492" s="26"/>
      <c r="O3492" s="26"/>
    </row>
    <row r="3493">
      <c r="A3493" s="6"/>
      <c r="K3493" s="26"/>
      <c r="L3493" s="26"/>
      <c r="M3493" s="26"/>
      <c r="N3493" s="26"/>
      <c r="O3493" s="26"/>
    </row>
    <row r="3494">
      <c r="A3494" s="6"/>
      <c r="K3494" s="26"/>
      <c r="L3494" s="26"/>
      <c r="M3494" s="26"/>
      <c r="N3494" s="26"/>
      <c r="O3494" s="26"/>
    </row>
    <row r="3495">
      <c r="A3495" s="6"/>
      <c r="K3495" s="26"/>
      <c r="L3495" s="26"/>
      <c r="M3495" s="26"/>
      <c r="N3495" s="26"/>
      <c r="O3495" s="26"/>
    </row>
    <row r="3496">
      <c r="A3496" s="6"/>
      <c r="K3496" s="26"/>
      <c r="L3496" s="26"/>
      <c r="M3496" s="26"/>
      <c r="N3496" s="26"/>
      <c r="O3496" s="26"/>
    </row>
    <row r="3497">
      <c r="A3497" s="6"/>
      <c r="K3497" s="26"/>
      <c r="L3497" s="26"/>
      <c r="M3497" s="26"/>
      <c r="N3497" s="26"/>
      <c r="O3497" s="26"/>
    </row>
    <row r="3498">
      <c r="A3498" s="6"/>
      <c r="K3498" s="26"/>
      <c r="L3498" s="26"/>
      <c r="M3498" s="26"/>
      <c r="N3498" s="26"/>
      <c r="O3498" s="26"/>
    </row>
    <row r="3499">
      <c r="A3499" s="6"/>
      <c r="K3499" s="26"/>
      <c r="L3499" s="26"/>
      <c r="M3499" s="26"/>
      <c r="N3499" s="26"/>
      <c r="O3499" s="26"/>
    </row>
    <row r="3500">
      <c r="A3500" s="6"/>
      <c r="K3500" s="26"/>
      <c r="L3500" s="26"/>
      <c r="M3500" s="26"/>
      <c r="N3500" s="26"/>
      <c r="O3500" s="26"/>
    </row>
    <row r="3501">
      <c r="A3501" s="6"/>
      <c r="K3501" s="26"/>
      <c r="L3501" s="26"/>
      <c r="M3501" s="26"/>
      <c r="N3501" s="26"/>
      <c r="O3501" s="26"/>
    </row>
    <row r="3502">
      <c r="A3502" s="6"/>
      <c r="K3502" s="26"/>
      <c r="L3502" s="26"/>
      <c r="M3502" s="26"/>
      <c r="N3502" s="26"/>
      <c r="O3502" s="26"/>
    </row>
    <row r="3503">
      <c r="A3503" s="6"/>
      <c r="K3503" s="26"/>
      <c r="L3503" s="26"/>
      <c r="M3503" s="26"/>
      <c r="N3503" s="26"/>
      <c r="O3503" s="26"/>
    </row>
    <row r="3504">
      <c r="A3504" s="6"/>
      <c r="K3504" s="26"/>
      <c r="L3504" s="26"/>
      <c r="M3504" s="26"/>
      <c r="N3504" s="26"/>
      <c r="O3504" s="26"/>
    </row>
    <row r="3505">
      <c r="A3505" s="6"/>
      <c r="K3505" s="26"/>
      <c r="L3505" s="26"/>
      <c r="M3505" s="26"/>
      <c r="N3505" s="26"/>
      <c r="O3505" s="26"/>
    </row>
    <row r="3506">
      <c r="A3506" s="6"/>
      <c r="K3506" s="26"/>
      <c r="L3506" s="26"/>
      <c r="M3506" s="26"/>
      <c r="N3506" s="26"/>
      <c r="O3506" s="26"/>
    </row>
    <row r="3507">
      <c r="A3507" s="6"/>
      <c r="K3507" s="26"/>
      <c r="L3507" s="26"/>
      <c r="M3507" s="26"/>
      <c r="N3507" s="26"/>
      <c r="O3507" s="26"/>
    </row>
    <row r="3508">
      <c r="A3508" s="6"/>
      <c r="K3508" s="26"/>
      <c r="L3508" s="26"/>
      <c r="M3508" s="26"/>
      <c r="N3508" s="26"/>
      <c r="O3508" s="26"/>
    </row>
    <row r="3509">
      <c r="A3509" s="6"/>
      <c r="K3509" s="26"/>
      <c r="L3509" s="26"/>
      <c r="M3509" s="26"/>
      <c r="N3509" s="26"/>
      <c r="O3509" s="26"/>
    </row>
    <row r="3510">
      <c r="A3510" s="6"/>
      <c r="K3510" s="26"/>
      <c r="L3510" s="26"/>
      <c r="M3510" s="26"/>
      <c r="N3510" s="26"/>
      <c r="O3510" s="26"/>
    </row>
    <row r="3511">
      <c r="A3511" s="6"/>
      <c r="K3511" s="26"/>
      <c r="L3511" s="26"/>
      <c r="M3511" s="26"/>
      <c r="N3511" s="26"/>
      <c r="O3511" s="26"/>
    </row>
    <row r="3512">
      <c r="A3512" s="6"/>
      <c r="K3512" s="26"/>
      <c r="L3512" s="26"/>
      <c r="M3512" s="26"/>
      <c r="N3512" s="26"/>
      <c r="O3512" s="26"/>
    </row>
    <row r="3513">
      <c r="A3513" s="6"/>
      <c r="K3513" s="26"/>
      <c r="L3513" s="26"/>
      <c r="M3513" s="26"/>
      <c r="N3513" s="26"/>
      <c r="O3513" s="26"/>
    </row>
    <row r="3514">
      <c r="A3514" s="6"/>
      <c r="K3514" s="26"/>
      <c r="L3514" s="26"/>
      <c r="M3514" s="26"/>
      <c r="N3514" s="26"/>
      <c r="O3514" s="26"/>
    </row>
    <row r="3515">
      <c r="A3515" s="6"/>
      <c r="K3515" s="26"/>
      <c r="L3515" s="26"/>
      <c r="M3515" s="26"/>
      <c r="N3515" s="26"/>
      <c r="O3515" s="26"/>
    </row>
    <row r="3516">
      <c r="A3516" s="6"/>
      <c r="K3516" s="26"/>
      <c r="L3516" s="26"/>
      <c r="M3516" s="26"/>
      <c r="N3516" s="26"/>
      <c r="O3516" s="26"/>
    </row>
    <row r="3517">
      <c r="A3517" s="6"/>
      <c r="K3517" s="26"/>
      <c r="L3517" s="26"/>
      <c r="M3517" s="26"/>
      <c r="N3517" s="26"/>
      <c r="O3517" s="26"/>
    </row>
    <row r="3518">
      <c r="A3518" s="6"/>
      <c r="K3518" s="26"/>
      <c r="L3518" s="26"/>
      <c r="M3518" s="26"/>
      <c r="N3518" s="26"/>
      <c r="O3518" s="26"/>
    </row>
    <row r="3519">
      <c r="A3519" s="6"/>
      <c r="K3519" s="26"/>
      <c r="L3519" s="26"/>
      <c r="M3519" s="26"/>
      <c r="N3519" s="26"/>
      <c r="O3519" s="26"/>
    </row>
    <row r="3520">
      <c r="A3520" s="6"/>
      <c r="K3520" s="26"/>
      <c r="L3520" s="26"/>
      <c r="M3520" s="26"/>
      <c r="N3520" s="26"/>
      <c r="O3520" s="26"/>
    </row>
    <row r="3521">
      <c r="A3521" s="6"/>
      <c r="K3521" s="26"/>
      <c r="L3521" s="26"/>
      <c r="M3521" s="26"/>
      <c r="N3521" s="26"/>
      <c r="O3521" s="26"/>
    </row>
    <row r="3522">
      <c r="A3522" s="6"/>
      <c r="K3522" s="26"/>
      <c r="L3522" s="26"/>
      <c r="M3522" s="26"/>
      <c r="N3522" s="26"/>
      <c r="O3522" s="26"/>
    </row>
    <row r="3523">
      <c r="A3523" s="6"/>
      <c r="K3523" s="26"/>
      <c r="L3523" s="26"/>
      <c r="M3523" s="26"/>
      <c r="N3523" s="26"/>
      <c r="O3523" s="26"/>
    </row>
    <row r="3524">
      <c r="A3524" s="6"/>
      <c r="K3524" s="26"/>
      <c r="L3524" s="26"/>
      <c r="M3524" s="26"/>
      <c r="N3524" s="26"/>
      <c r="O3524" s="26"/>
    </row>
    <row r="3525">
      <c r="A3525" s="6"/>
      <c r="K3525" s="26"/>
      <c r="L3525" s="26"/>
      <c r="M3525" s="26"/>
      <c r="N3525" s="26"/>
      <c r="O3525" s="26"/>
    </row>
    <row r="3526">
      <c r="A3526" s="6"/>
      <c r="K3526" s="26"/>
      <c r="L3526" s="26"/>
      <c r="M3526" s="26"/>
      <c r="N3526" s="26"/>
      <c r="O3526" s="26"/>
    </row>
    <row r="3527">
      <c r="A3527" s="6"/>
      <c r="K3527" s="26"/>
      <c r="L3527" s="26"/>
      <c r="M3527" s="26"/>
      <c r="N3527" s="26"/>
      <c r="O3527" s="26"/>
    </row>
    <row r="3528">
      <c r="A3528" s="6"/>
      <c r="K3528" s="26"/>
      <c r="L3528" s="26"/>
      <c r="M3528" s="26"/>
      <c r="N3528" s="26"/>
      <c r="O3528" s="26"/>
    </row>
    <row r="3529">
      <c r="A3529" s="6"/>
      <c r="K3529" s="26"/>
      <c r="L3529" s="26"/>
      <c r="M3529" s="26"/>
      <c r="N3529" s="26"/>
      <c r="O3529" s="26"/>
    </row>
    <row r="3530">
      <c r="A3530" s="6"/>
      <c r="K3530" s="26"/>
      <c r="L3530" s="26"/>
      <c r="M3530" s="26"/>
      <c r="N3530" s="26"/>
      <c r="O3530" s="26"/>
    </row>
    <row r="3531">
      <c r="A3531" s="6"/>
      <c r="K3531" s="26"/>
      <c r="L3531" s="26"/>
      <c r="M3531" s="26"/>
      <c r="N3531" s="26"/>
      <c r="O3531" s="26"/>
    </row>
    <row r="3532">
      <c r="A3532" s="6"/>
      <c r="K3532" s="26"/>
      <c r="L3532" s="26"/>
      <c r="M3532" s="26"/>
      <c r="N3532" s="26"/>
      <c r="O3532" s="26"/>
    </row>
    <row r="3533">
      <c r="A3533" s="6"/>
      <c r="K3533" s="26"/>
      <c r="L3533" s="26"/>
      <c r="M3533" s="26"/>
      <c r="N3533" s="26"/>
      <c r="O3533" s="26"/>
    </row>
    <row r="3534">
      <c r="A3534" s="6"/>
      <c r="K3534" s="26"/>
      <c r="L3534" s="26"/>
      <c r="M3534" s="26"/>
      <c r="N3534" s="26"/>
      <c r="O3534" s="26"/>
    </row>
    <row r="3535">
      <c r="A3535" s="6"/>
      <c r="K3535" s="26"/>
      <c r="L3535" s="26"/>
      <c r="M3535" s="26"/>
      <c r="N3535" s="26"/>
      <c r="O3535" s="26"/>
    </row>
    <row r="3536">
      <c r="A3536" s="6"/>
      <c r="K3536" s="26"/>
      <c r="L3536" s="26"/>
      <c r="M3536" s="26"/>
      <c r="N3536" s="26"/>
      <c r="O3536" s="26"/>
    </row>
    <row r="3537">
      <c r="A3537" s="6"/>
      <c r="K3537" s="26"/>
      <c r="L3537" s="26"/>
      <c r="M3537" s="26"/>
      <c r="N3537" s="26"/>
      <c r="O3537" s="26"/>
    </row>
    <row r="3538">
      <c r="A3538" s="6"/>
      <c r="K3538" s="26"/>
      <c r="L3538" s="26"/>
      <c r="M3538" s="26"/>
      <c r="N3538" s="26"/>
      <c r="O3538" s="26"/>
    </row>
    <row r="3539">
      <c r="A3539" s="6"/>
      <c r="K3539" s="26"/>
      <c r="L3539" s="26"/>
      <c r="M3539" s="26"/>
      <c r="N3539" s="26"/>
      <c r="O3539" s="26"/>
    </row>
    <row r="3540">
      <c r="A3540" s="6"/>
      <c r="K3540" s="26"/>
      <c r="L3540" s="26"/>
      <c r="M3540" s="26"/>
      <c r="N3540" s="26"/>
      <c r="O3540" s="26"/>
    </row>
    <row r="3541">
      <c r="A3541" s="6"/>
      <c r="K3541" s="26"/>
      <c r="L3541" s="26"/>
      <c r="M3541" s="26"/>
      <c r="N3541" s="26"/>
      <c r="O3541" s="26"/>
    </row>
    <row r="3542">
      <c r="A3542" s="6"/>
      <c r="K3542" s="26"/>
      <c r="L3542" s="26"/>
      <c r="M3542" s="26"/>
      <c r="N3542" s="26"/>
      <c r="O3542" s="26"/>
    </row>
    <row r="3543">
      <c r="A3543" s="6"/>
      <c r="K3543" s="26"/>
      <c r="L3543" s="26"/>
      <c r="M3543" s="26"/>
      <c r="N3543" s="26"/>
      <c r="O3543" s="26"/>
    </row>
    <row r="3544">
      <c r="A3544" s="6"/>
      <c r="K3544" s="26"/>
      <c r="L3544" s="26"/>
      <c r="M3544" s="26"/>
      <c r="N3544" s="26"/>
      <c r="O3544" s="26"/>
    </row>
    <row r="3545">
      <c r="A3545" s="6"/>
      <c r="K3545" s="26"/>
      <c r="L3545" s="26"/>
      <c r="M3545" s="26"/>
      <c r="N3545" s="26"/>
      <c r="O3545" s="26"/>
    </row>
    <row r="3546">
      <c r="A3546" s="6"/>
      <c r="K3546" s="26"/>
      <c r="L3546" s="26"/>
      <c r="M3546" s="26"/>
      <c r="N3546" s="26"/>
      <c r="O3546" s="26"/>
    </row>
    <row r="3547">
      <c r="A3547" s="6"/>
      <c r="K3547" s="26"/>
      <c r="L3547" s="26"/>
      <c r="M3547" s="26"/>
      <c r="N3547" s="26"/>
      <c r="O3547" s="26"/>
    </row>
    <row r="3548">
      <c r="A3548" s="6"/>
      <c r="K3548" s="26"/>
      <c r="L3548" s="26"/>
      <c r="M3548" s="26"/>
      <c r="N3548" s="26"/>
      <c r="O3548" s="26"/>
    </row>
    <row r="3549">
      <c r="A3549" s="6"/>
      <c r="K3549" s="26"/>
      <c r="L3549" s="26"/>
      <c r="M3549" s="26"/>
      <c r="N3549" s="26"/>
      <c r="O3549" s="26"/>
    </row>
    <row r="3550">
      <c r="A3550" s="6"/>
      <c r="K3550" s="26"/>
      <c r="L3550" s="26"/>
      <c r="M3550" s="26"/>
      <c r="N3550" s="26"/>
      <c r="O3550" s="26"/>
    </row>
    <row r="3551">
      <c r="A3551" s="6"/>
      <c r="K3551" s="26"/>
      <c r="L3551" s="26"/>
      <c r="M3551" s="26"/>
      <c r="N3551" s="26"/>
      <c r="O3551" s="26"/>
    </row>
    <row r="3552">
      <c r="A3552" s="6"/>
      <c r="K3552" s="26"/>
      <c r="L3552" s="26"/>
      <c r="M3552" s="26"/>
      <c r="N3552" s="26"/>
      <c r="O3552" s="26"/>
    </row>
    <row r="3553">
      <c r="A3553" s="6"/>
      <c r="K3553" s="26"/>
      <c r="L3553" s="26"/>
      <c r="M3553" s="26"/>
      <c r="N3553" s="26"/>
      <c r="O3553" s="26"/>
    </row>
    <row r="3554">
      <c r="A3554" s="6"/>
      <c r="K3554" s="26"/>
      <c r="L3554" s="26"/>
      <c r="M3554" s="26"/>
      <c r="N3554" s="26"/>
      <c r="O3554" s="26"/>
    </row>
    <row r="3555">
      <c r="A3555" s="6"/>
      <c r="K3555" s="26"/>
      <c r="L3555" s="26"/>
      <c r="M3555" s="26"/>
      <c r="N3555" s="26"/>
      <c r="O3555" s="26"/>
    </row>
    <row r="3556">
      <c r="A3556" s="6"/>
      <c r="K3556" s="26"/>
      <c r="L3556" s="26"/>
      <c r="M3556" s="26"/>
      <c r="N3556" s="26"/>
      <c r="O3556" s="26"/>
    </row>
    <row r="3557">
      <c r="A3557" s="6"/>
      <c r="K3557" s="26"/>
      <c r="L3557" s="26"/>
      <c r="M3557" s="26"/>
      <c r="N3557" s="26"/>
      <c r="O3557" s="26"/>
    </row>
    <row r="3558">
      <c r="A3558" s="6"/>
      <c r="K3558" s="26"/>
      <c r="L3558" s="26"/>
      <c r="M3558" s="26"/>
      <c r="N3558" s="26"/>
      <c r="O3558" s="26"/>
    </row>
    <row r="3559">
      <c r="A3559" s="6"/>
      <c r="K3559" s="26"/>
      <c r="L3559" s="26"/>
      <c r="M3559" s="26"/>
      <c r="N3559" s="26"/>
      <c r="O3559" s="26"/>
    </row>
    <row r="3560">
      <c r="A3560" s="6"/>
      <c r="K3560" s="26"/>
      <c r="L3560" s="26"/>
      <c r="M3560" s="26"/>
      <c r="N3560" s="26"/>
      <c r="O3560" s="26"/>
    </row>
    <row r="3561">
      <c r="A3561" s="6"/>
      <c r="K3561" s="26"/>
      <c r="L3561" s="26"/>
      <c r="M3561" s="26"/>
      <c r="N3561" s="26"/>
      <c r="O3561" s="26"/>
    </row>
    <row r="3562">
      <c r="A3562" s="6"/>
      <c r="K3562" s="26"/>
      <c r="L3562" s="26"/>
      <c r="M3562" s="26"/>
      <c r="N3562" s="26"/>
      <c r="O3562" s="26"/>
    </row>
    <row r="3563">
      <c r="A3563" s="6"/>
      <c r="K3563" s="26"/>
      <c r="L3563" s="26"/>
      <c r="M3563" s="26"/>
      <c r="N3563" s="26"/>
      <c r="O3563" s="26"/>
    </row>
    <row r="3564">
      <c r="A3564" s="6"/>
      <c r="K3564" s="26"/>
      <c r="L3564" s="26"/>
      <c r="M3564" s="26"/>
      <c r="N3564" s="26"/>
      <c r="O3564" s="26"/>
    </row>
    <row r="3565">
      <c r="A3565" s="6"/>
      <c r="K3565" s="26"/>
      <c r="L3565" s="26"/>
      <c r="M3565" s="26"/>
      <c r="N3565" s="26"/>
      <c r="O3565" s="26"/>
    </row>
    <row r="3566">
      <c r="A3566" s="6"/>
      <c r="K3566" s="26"/>
      <c r="L3566" s="26"/>
      <c r="M3566" s="26"/>
      <c r="N3566" s="26"/>
      <c r="O3566" s="26"/>
    </row>
    <row r="3567">
      <c r="A3567" s="6"/>
      <c r="K3567" s="26"/>
      <c r="L3567" s="26"/>
      <c r="M3567" s="26"/>
      <c r="N3567" s="26"/>
      <c r="O3567" s="26"/>
    </row>
    <row r="3568">
      <c r="A3568" s="6"/>
      <c r="K3568" s="26"/>
      <c r="L3568" s="26"/>
      <c r="M3568" s="26"/>
      <c r="N3568" s="26"/>
      <c r="O3568" s="26"/>
    </row>
    <row r="3569">
      <c r="A3569" s="6"/>
      <c r="K3569" s="26"/>
      <c r="L3569" s="26"/>
      <c r="M3569" s="26"/>
      <c r="N3569" s="26"/>
      <c r="O3569" s="26"/>
    </row>
    <row r="3570">
      <c r="A3570" s="6"/>
      <c r="K3570" s="26"/>
      <c r="L3570" s="26"/>
      <c r="M3570" s="26"/>
      <c r="N3570" s="26"/>
      <c r="O3570" s="26"/>
    </row>
    <row r="3571">
      <c r="A3571" s="6"/>
      <c r="K3571" s="26"/>
      <c r="L3571" s="26"/>
      <c r="M3571" s="26"/>
      <c r="N3571" s="26"/>
      <c r="O3571" s="26"/>
    </row>
    <row r="3572">
      <c r="A3572" s="6"/>
      <c r="K3572" s="26"/>
      <c r="L3572" s="26"/>
      <c r="M3572" s="26"/>
      <c r="N3572" s="26"/>
      <c r="O3572" s="26"/>
    </row>
    <row r="3573">
      <c r="A3573" s="6"/>
      <c r="K3573" s="26"/>
      <c r="L3573" s="26"/>
      <c r="M3573" s="26"/>
      <c r="N3573" s="26"/>
      <c r="O3573" s="26"/>
    </row>
    <row r="3574">
      <c r="A3574" s="6"/>
      <c r="K3574" s="26"/>
      <c r="L3574" s="26"/>
      <c r="M3574" s="26"/>
      <c r="N3574" s="26"/>
      <c r="O3574" s="26"/>
    </row>
    <row r="3575">
      <c r="A3575" s="6"/>
      <c r="K3575" s="26"/>
      <c r="L3575" s="26"/>
      <c r="M3575" s="26"/>
      <c r="N3575" s="26"/>
      <c r="O3575" s="26"/>
    </row>
    <row r="3576">
      <c r="A3576" s="6"/>
      <c r="K3576" s="26"/>
      <c r="L3576" s="26"/>
      <c r="M3576" s="26"/>
      <c r="N3576" s="26"/>
      <c r="O3576" s="26"/>
    </row>
    <row r="3577">
      <c r="A3577" s="6"/>
      <c r="K3577" s="26"/>
      <c r="L3577" s="26"/>
      <c r="M3577" s="26"/>
      <c r="N3577" s="26"/>
      <c r="O3577" s="26"/>
    </row>
    <row r="3578">
      <c r="A3578" s="6"/>
      <c r="K3578" s="26"/>
      <c r="L3578" s="26"/>
      <c r="M3578" s="26"/>
      <c r="N3578" s="26"/>
      <c r="O3578" s="26"/>
    </row>
    <row r="3579">
      <c r="A3579" s="6"/>
      <c r="K3579" s="26"/>
      <c r="L3579" s="26"/>
      <c r="M3579" s="26"/>
      <c r="N3579" s="26"/>
      <c r="O3579" s="26"/>
    </row>
    <row r="3580">
      <c r="A3580" s="6"/>
      <c r="K3580" s="26"/>
      <c r="L3580" s="26"/>
      <c r="M3580" s="26"/>
      <c r="N3580" s="26"/>
      <c r="O3580" s="26"/>
    </row>
    <row r="3581">
      <c r="A3581" s="6"/>
      <c r="K3581" s="26"/>
      <c r="L3581" s="26"/>
      <c r="M3581" s="26"/>
      <c r="N3581" s="26"/>
      <c r="O3581" s="26"/>
    </row>
    <row r="3582">
      <c r="A3582" s="6"/>
      <c r="K3582" s="26"/>
      <c r="L3582" s="26"/>
      <c r="M3582" s="26"/>
      <c r="N3582" s="26"/>
      <c r="O3582" s="26"/>
    </row>
    <row r="3583">
      <c r="A3583" s="6"/>
      <c r="K3583" s="26"/>
      <c r="L3583" s="26"/>
      <c r="M3583" s="26"/>
      <c r="N3583" s="26"/>
      <c r="O3583" s="26"/>
    </row>
    <row r="3584">
      <c r="A3584" s="6"/>
      <c r="K3584" s="26"/>
      <c r="L3584" s="26"/>
      <c r="M3584" s="26"/>
      <c r="N3584" s="26"/>
      <c r="O3584" s="26"/>
    </row>
    <row r="3585">
      <c r="A3585" s="6"/>
      <c r="K3585" s="26"/>
      <c r="L3585" s="26"/>
      <c r="M3585" s="26"/>
      <c r="N3585" s="26"/>
      <c r="O3585" s="26"/>
    </row>
    <row r="3586">
      <c r="A3586" s="6"/>
      <c r="K3586" s="26"/>
      <c r="L3586" s="26"/>
      <c r="M3586" s="26"/>
      <c r="N3586" s="26"/>
      <c r="O3586" s="26"/>
    </row>
    <row r="3587">
      <c r="A3587" s="6"/>
      <c r="K3587" s="26"/>
      <c r="L3587" s="26"/>
      <c r="M3587" s="26"/>
      <c r="N3587" s="26"/>
      <c r="O3587" s="26"/>
    </row>
    <row r="3588">
      <c r="A3588" s="6"/>
      <c r="K3588" s="26"/>
      <c r="L3588" s="26"/>
      <c r="M3588" s="26"/>
      <c r="N3588" s="26"/>
      <c r="O3588" s="26"/>
    </row>
    <row r="3589">
      <c r="A3589" s="6"/>
      <c r="K3589" s="26"/>
      <c r="L3589" s="26"/>
      <c r="M3589" s="26"/>
      <c r="N3589" s="26"/>
      <c r="O3589" s="26"/>
    </row>
    <row r="3590">
      <c r="A3590" s="6"/>
      <c r="K3590" s="26"/>
      <c r="L3590" s="26"/>
      <c r="M3590" s="26"/>
      <c r="N3590" s="26"/>
      <c r="O3590" s="26"/>
    </row>
    <row r="3591">
      <c r="A3591" s="6"/>
      <c r="K3591" s="26"/>
      <c r="L3591" s="26"/>
      <c r="M3591" s="26"/>
      <c r="N3591" s="26"/>
      <c r="O3591" s="26"/>
    </row>
    <row r="3592">
      <c r="A3592" s="6"/>
      <c r="K3592" s="26"/>
      <c r="L3592" s="26"/>
      <c r="M3592" s="26"/>
      <c r="N3592" s="26"/>
      <c r="O3592" s="26"/>
    </row>
    <row r="3593">
      <c r="A3593" s="6"/>
      <c r="K3593" s="26"/>
      <c r="L3593" s="26"/>
      <c r="M3593" s="26"/>
      <c r="N3593" s="26"/>
      <c r="O3593" s="26"/>
    </row>
    <row r="3594">
      <c r="A3594" s="6"/>
      <c r="K3594" s="26"/>
      <c r="L3594" s="26"/>
      <c r="M3594" s="26"/>
      <c r="N3594" s="26"/>
      <c r="O3594" s="26"/>
    </row>
    <row r="3595">
      <c r="A3595" s="6"/>
      <c r="K3595" s="26"/>
      <c r="L3595" s="26"/>
      <c r="M3595" s="26"/>
      <c r="N3595" s="26"/>
      <c r="O3595" s="26"/>
    </row>
    <row r="3596">
      <c r="A3596" s="6"/>
      <c r="K3596" s="26"/>
      <c r="L3596" s="26"/>
      <c r="M3596" s="26"/>
      <c r="N3596" s="26"/>
      <c r="O3596" s="26"/>
    </row>
    <row r="3597">
      <c r="A3597" s="6"/>
      <c r="K3597" s="26"/>
      <c r="L3597" s="26"/>
      <c r="M3597" s="26"/>
      <c r="N3597" s="26"/>
      <c r="O3597" s="26"/>
    </row>
    <row r="3598">
      <c r="A3598" s="6"/>
      <c r="K3598" s="26"/>
      <c r="L3598" s="26"/>
      <c r="M3598" s="26"/>
      <c r="N3598" s="26"/>
      <c r="O3598" s="26"/>
    </row>
    <row r="3599">
      <c r="A3599" s="6"/>
      <c r="K3599" s="26"/>
      <c r="L3599" s="26"/>
      <c r="M3599" s="26"/>
      <c r="N3599" s="26"/>
      <c r="O3599" s="26"/>
    </row>
    <row r="3600">
      <c r="A3600" s="6"/>
      <c r="K3600" s="26"/>
      <c r="L3600" s="26"/>
      <c r="M3600" s="26"/>
      <c r="N3600" s="26"/>
      <c r="O3600" s="26"/>
    </row>
    <row r="3601">
      <c r="A3601" s="6"/>
      <c r="K3601" s="26"/>
      <c r="L3601" s="26"/>
      <c r="M3601" s="26"/>
      <c r="N3601" s="26"/>
      <c r="O3601" s="26"/>
    </row>
    <row r="3602">
      <c r="A3602" s="6"/>
      <c r="K3602" s="26"/>
      <c r="L3602" s="26"/>
      <c r="M3602" s="26"/>
      <c r="N3602" s="26"/>
      <c r="O3602" s="26"/>
    </row>
    <row r="3603">
      <c r="A3603" s="6"/>
      <c r="K3603" s="26"/>
      <c r="L3603" s="26"/>
      <c r="M3603" s="26"/>
      <c r="N3603" s="26"/>
      <c r="O3603" s="26"/>
    </row>
    <row r="3604">
      <c r="A3604" s="6"/>
      <c r="K3604" s="26"/>
      <c r="L3604" s="26"/>
      <c r="M3604" s="26"/>
      <c r="N3604" s="26"/>
      <c r="O3604" s="26"/>
    </row>
    <row r="3605">
      <c r="A3605" s="6"/>
      <c r="K3605" s="26"/>
      <c r="L3605" s="26"/>
      <c r="M3605" s="26"/>
      <c r="N3605" s="26"/>
      <c r="O3605" s="26"/>
    </row>
    <row r="3606">
      <c r="A3606" s="6"/>
      <c r="K3606" s="26"/>
      <c r="L3606" s="26"/>
      <c r="M3606" s="26"/>
      <c r="N3606" s="26"/>
      <c r="O3606" s="26"/>
    </row>
    <row r="3607">
      <c r="A3607" s="6"/>
      <c r="K3607" s="26"/>
      <c r="L3607" s="26"/>
      <c r="M3607" s="26"/>
      <c r="N3607" s="26"/>
      <c r="O3607" s="26"/>
    </row>
    <row r="3608">
      <c r="A3608" s="6"/>
      <c r="K3608" s="26"/>
      <c r="L3608" s="26"/>
      <c r="M3608" s="26"/>
      <c r="N3608" s="26"/>
      <c r="O3608" s="26"/>
    </row>
    <row r="3609">
      <c r="A3609" s="6"/>
      <c r="K3609" s="26"/>
      <c r="L3609" s="26"/>
      <c r="M3609" s="26"/>
      <c r="N3609" s="26"/>
      <c r="O3609" s="26"/>
    </row>
    <row r="3610">
      <c r="A3610" s="6"/>
      <c r="K3610" s="26"/>
      <c r="L3610" s="26"/>
      <c r="M3610" s="26"/>
      <c r="N3610" s="26"/>
      <c r="O3610" s="26"/>
    </row>
    <row r="3611">
      <c r="A3611" s="6"/>
      <c r="K3611" s="26"/>
      <c r="L3611" s="26"/>
      <c r="M3611" s="26"/>
      <c r="N3611" s="26"/>
      <c r="O3611" s="26"/>
    </row>
    <row r="3612">
      <c r="A3612" s="6"/>
      <c r="K3612" s="26"/>
      <c r="L3612" s="26"/>
      <c r="M3612" s="26"/>
      <c r="N3612" s="26"/>
      <c r="O3612" s="26"/>
    </row>
    <row r="3613">
      <c r="A3613" s="6"/>
      <c r="K3613" s="26"/>
      <c r="L3613" s="26"/>
      <c r="M3613" s="26"/>
      <c r="N3613" s="26"/>
      <c r="O3613" s="26"/>
    </row>
    <row r="3614">
      <c r="A3614" s="6"/>
      <c r="K3614" s="26"/>
      <c r="L3614" s="26"/>
      <c r="M3614" s="26"/>
      <c r="N3614" s="26"/>
      <c r="O3614" s="26"/>
    </row>
    <row r="3615">
      <c r="A3615" s="6"/>
      <c r="K3615" s="26"/>
      <c r="L3615" s="26"/>
      <c r="M3615" s="26"/>
      <c r="N3615" s="26"/>
      <c r="O3615" s="26"/>
    </row>
    <row r="3616">
      <c r="A3616" s="6"/>
      <c r="K3616" s="26"/>
      <c r="L3616" s="26"/>
      <c r="M3616" s="26"/>
      <c r="N3616" s="26"/>
      <c r="O3616" s="26"/>
    </row>
    <row r="3617">
      <c r="A3617" s="6"/>
      <c r="K3617" s="26"/>
      <c r="L3617" s="26"/>
      <c r="M3617" s="26"/>
      <c r="N3617" s="26"/>
      <c r="O3617" s="26"/>
    </row>
    <row r="3618">
      <c r="A3618" s="6"/>
      <c r="K3618" s="26"/>
      <c r="L3618" s="26"/>
      <c r="M3618" s="26"/>
      <c r="N3618" s="26"/>
      <c r="O3618" s="26"/>
    </row>
    <row r="3619">
      <c r="A3619" s="6"/>
      <c r="K3619" s="26"/>
      <c r="L3619" s="26"/>
      <c r="M3619" s="26"/>
      <c r="N3619" s="26"/>
      <c r="O3619" s="26"/>
    </row>
    <row r="3620">
      <c r="A3620" s="6"/>
      <c r="K3620" s="26"/>
      <c r="L3620" s="26"/>
      <c r="M3620" s="26"/>
      <c r="N3620" s="26"/>
      <c r="O3620" s="26"/>
    </row>
    <row r="3621">
      <c r="A3621" s="6"/>
      <c r="K3621" s="26"/>
      <c r="L3621" s="26"/>
      <c r="M3621" s="26"/>
      <c r="N3621" s="26"/>
      <c r="O3621" s="26"/>
    </row>
    <row r="3622">
      <c r="A3622" s="6"/>
      <c r="K3622" s="26"/>
      <c r="L3622" s="26"/>
      <c r="M3622" s="26"/>
      <c r="N3622" s="26"/>
      <c r="O3622" s="26"/>
    </row>
    <row r="3623">
      <c r="A3623" s="6"/>
      <c r="K3623" s="26"/>
      <c r="L3623" s="26"/>
      <c r="M3623" s="26"/>
      <c r="N3623" s="26"/>
      <c r="O3623" s="26"/>
    </row>
    <row r="3624">
      <c r="A3624" s="6"/>
      <c r="K3624" s="26"/>
      <c r="L3624" s="26"/>
      <c r="M3624" s="26"/>
      <c r="N3624" s="26"/>
      <c r="O3624" s="26"/>
    </row>
    <row r="3625">
      <c r="A3625" s="6"/>
      <c r="K3625" s="26"/>
      <c r="L3625" s="26"/>
      <c r="M3625" s="26"/>
      <c r="N3625" s="26"/>
      <c r="O3625" s="26"/>
    </row>
    <row r="3626">
      <c r="A3626" s="6"/>
      <c r="K3626" s="26"/>
      <c r="L3626" s="26"/>
      <c r="M3626" s="26"/>
      <c r="N3626" s="26"/>
      <c r="O3626" s="26"/>
    </row>
    <row r="3627">
      <c r="A3627" s="6"/>
      <c r="K3627" s="26"/>
      <c r="L3627" s="26"/>
      <c r="M3627" s="26"/>
      <c r="N3627" s="26"/>
      <c r="O3627" s="26"/>
    </row>
    <row r="3628">
      <c r="A3628" s="6"/>
      <c r="K3628" s="26"/>
      <c r="L3628" s="26"/>
      <c r="M3628" s="26"/>
      <c r="N3628" s="26"/>
      <c r="O3628" s="26"/>
    </row>
    <row r="3629">
      <c r="A3629" s="6"/>
      <c r="K3629" s="26"/>
      <c r="L3629" s="26"/>
      <c r="M3629" s="26"/>
      <c r="N3629" s="26"/>
      <c r="O3629" s="26"/>
    </row>
    <row r="3630">
      <c r="A3630" s="6"/>
      <c r="K3630" s="26"/>
      <c r="L3630" s="26"/>
      <c r="M3630" s="26"/>
      <c r="N3630" s="26"/>
      <c r="O3630" s="26"/>
    </row>
    <row r="3631">
      <c r="A3631" s="6"/>
      <c r="K3631" s="26"/>
      <c r="L3631" s="26"/>
      <c r="M3631" s="26"/>
      <c r="N3631" s="26"/>
      <c r="O3631" s="26"/>
    </row>
    <row r="3632">
      <c r="A3632" s="6"/>
      <c r="K3632" s="26"/>
      <c r="L3632" s="26"/>
      <c r="M3632" s="26"/>
      <c r="N3632" s="26"/>
      <c r="O3632" s="26"/>
    </row>
    <row r="3633">
      <c r="A3633" s="6"/>
      <c r="K3633" s="26"/>
      <c r="L3633" s="26"/>
      <c r="M3633" s="26"/>
      <c r="N3633" s="26"/>
      <c r="O3633" s="26"/>
    </row>
    <row r="3634">
      <c r="A3634" s="6"/>
      <c r="K3634" s="26"/>
      <c r="L3634" s="26"/>
      <c r="M3634" s="26"/>
      <c r="N3634" s="26"/>
      <c r="O3634" s="26"/>
    </row>
    <row r="3635">
      <c r="A3635" s="6"/>
      <c r="K3635" s="26"/>
      <c r="L3635" s="26"/>
      <c r="M3635" s="26"/>
      <c r="N3635" s="26"/>
      <c r="O3635" s="26"/>
    </row>
    <row r="3636">
      <c r="A3636" s="6"/>
      <c r="K3636" s="26"/>
      <c r="L3636" s="26"/>
      <c r="M3636" s="26"/>
      <c r="N3636" s="26"/>
      <c r="O3636" s="26"/>
    </row>
    <row r="3637">
      <c r="A3637" s="6"/>
      <c r="K3637" s="26"/>
      <c r="L3637" s="26"/>
      <c r="M3637" s="26"/>
      <c r="N3637" s="26"/>
      <c r="O3637" s="26"/>
    </row>
    <row r="3638">
      <c r="A3638" s="6"/>
      <c r="K3638" s="26"/>
      <c r="L3638" s="26"/>
      <c r="M3638" s="26"/>
      <c r="N3638" s="26"/>
      <c r="O3638" s="26"/>
    </row>
    <row r="3639">
      <c r="A3639" s="6"/>
      <c r="K3639" s="26"/>
      <c r="L3639" s="26"/>
      <c r="M3639" s="26"/>
      <c r="N3639" s="26"/>
      <c r="O3639" s="26"/>
    </row>
    <row r="3640">
      <c r="A3640" s="6"/>
      <c r="K3640" s="26"/>
      <c r="L3640" s="26"/>
      <c r="M3640" s="26"/>
      <c r="N3640" s="26"/>
      <c r="O3640" s="26"/>
    </row>
    <row r="3641">
      <c r="A3641" s="6"/>
      <c r="K3641" s="26"/>
      <c r="L3641" s="26"/>
      <c r="M3641" s="26"/>
      <c r="N3641" s="26"/>
      <c r="O3641" s="26"/>
    </row>
    <row r="3642">
      <c r="A3642" s="6"/>
      <c r="K3642" s="26"/>
      <c r="L3642" s="26"/>
      <c r="M3642" s="26"/>
      <c r="N3642" s="26"/>
      <c r="O3642" s="26"/>
    </row>
    <row r="3643">
      <c r="A3643" s="6"/>
      <c r="K3643" s="26"/>
      <c r="L3643" s="26"/>
      <c r="M3643" s="26"/>
      <c r="N3643" s="26"/>
      <c r="O3643" s="26"/>
    </row>
    <row r="3644">
      <c r="A3644" s="6"/>
      <c r="K3644" s="26"/>
      <c r="L3644" s="26"/>
      <c r="M3644" s="26"/>
      <c r="N3644" s="26"/>
      <c r="O3644" s="26"/>
    </row>
    <row r="3645">
      <c r="A3645" s="6"/>
      <c r="K3645" s="26"/>
      <c r="L3645" s="26"/>
      <c r="M3645" s="26"/>
      <c r="N3645" s="26"/>
      <c r="O3645" s="26"/>
    </row>
    <row r="3646">
      <c r="A3646" s="6"/>
      <c r="K3646" s="26"/>
      <c r="L3646" s="26"/>
      <c r="M3646" s="26"/>
      <c r="N3646" s="26"/>
      <c r="O3646" s="26"/>
    </row>
    <row r="3647">
      <c r="A3647" s="6"/>
      <c r="K3647" s="26"/>
      <c r="L3647" s="26"/>
      <c r="M3647" s="26"/>
      <c r="N3647" s="26"/>
      <c r="O3647" s="26"/>
    </row>
    <row r="3648">
      <c r="A3648" s="6"/>
      <c r="K3648" s="26"/>
      <c r="L3648" s="26"/>
      <c r="M3648" s="26"/>
      <c r="N3648" s="26"/>
      <c r="O3648" s="26"/>
    </row>
    <row r="3649">
      <c r="A3649" s="6"/>
      <c r="K3649" s="26"/>
      <c r="L3649" s="26"/>
      <c r="M3649" s="26"/>
      <c r="N3649" s="26"/>
      <c r="O3649" s="26"/>
    </row>
    <row r="3650">
      <c r="A3650" s="6"/>
      <c r="K3650" s="26"/>
      <c r="L3650" s="26"/>
      <c r="M3650" s="26"/>
      <c r="N3650" s="26"/>
      <c r="O3650" s="26"/>
    </row>
    <row r="3651">
      <c r="A3651" s="6"/>
      <c r="K3651" s="26"/>
      <c r="L3651" s="26"/>
      <c r="M3651" s="26"/>
      <c r="N3651" s="26"/>
      <c r="O3651" s="26"/>
    </row>
    <row r="3652">
      <c r="A3652" s="6"/>
      <c r="K3652" s="26"/>
      <c r="L3652" s="26"/>
      <c r="M3652" s="26"/>
      <c r="N3652" s="26"/>
      <c r="O3652" s="26"/>
    </row>
    <row r="3653">
      <c r="A3653" s="6"/>
      <c r="K3653" s="26"/>
      <c r="L3653" s="26"/>
      <c r="M3653" s="26"/>
      <c r="N3653" s="26"/>
      <c r="O3653" s="26"/>
    </row>
    <row r="3654">
      <c r="A3654" s="6"/>
      <c r="K3654" s="26"/>
      <c r="L3654" s="26"/>
      <c r="M3654" s="26"/>
      <c r="N3654" s="26"/>
      <c r="O3654" s="26"/>
    </row>
    <row r="3655">
      <c r="A3655" s="6"/>
      <c r="K3655" s="26"/>
      <c r="L3655" s="26"/>
      <c r="M3655" s="26"/>
      <c r="N3655" s="26"/>
      <c r="O3655" s="26"/>
    </row>
    <row r="3656">
      <c r="A3656" s="6"/>
      <c r="K3656" s="26"/>
      <c r="L3656" s="26"/>
      <c r="M3656" s="26"/>
      <c r="N3656" s="26"/>
      <c r="O3656" s="26"/>
    </row>
    <row r="3657">
      <c r="A3657" s="6"/>
      <c r="K3657" s="26"/>
      <c r="L3657" s="26"/>
      <c r="M3657" s="26"/>
      <c r="N3657" s="26"/>
      <c r="O3657" s="26"/>
    </row>
    <row r="3658">
      <c r="A3658" s="6"/>
      <c r="K3658" s="26"/>
      <c r="L3658" s="26"/>
      <c r="M3658" s="26"/>
      <c r="N3658" s="26"/>
      <c r="O3658" s="26"/>
    </row>
    <row r="3659">
      <c r="A3659" s="6"/>
      <c r="K3659" s="26"/>
      <c r="L3659" s="26"/>
      <c r="M3659" s="26"/>
      <c r="N3659" s="26"/>
      <c r="O3659" s="26"/>
    </row>
    <row r="3660">
      <c r="A3660" s="6"/>
      <c r="K3660" s="26"/>
      <c r="L3660" s="26"/>
      <c r="M3660" s="26"/>
      <c r="N3660" s="26"/>
      <c r="O3660" s="26"/>
    </row>
    <row r="3661">
      <c r="A3661" s="6"/>
      <c r="K3661" s="26"/>
      <c r="L3661" s="26"/>
      <c r="M3661" s="26"/>
      <c r="N3661" s="26"/>
      <c r="O3661" s="26"/>
    </row>
    <row r="3662">
      <c r="A3662" s="6"/>
      <c r="K3662" s="26"/>
      <c r="L3662" s="26"/>
      <c r="M3662" s="26"/>
      <c r="N3662" s="26"/>
      <c r="O3662" s="26"/>
    </row>
    <row r="3663">
      <c r="A3663" s="6"/>
      <c r="K3663" s="26"/>
      <c r="L3663" s="26"/>
      <c r="M3663" s="26"/>
      <c r="N3663" s="26"/>
      <c r="O3663" s="26"/>
    </row>
    <row r="3664">
      <c r="A3664" s="6"/>
      <c r="K3664" s="26"/>
      <c r="L3664" s="26"/>
      <c r="M3664" s="26"/>
      <c r="N3664" s="26"/>
      <c r="O3664" s="26"/>
    </row>
    <row r="3665">
      <c r="A3665" s="6"/>
      <c r="K3665" s="26"/>
      <c r="L3665" s="26"/>
      <c r="M3665" s="26"/>
      <c r="N3665" s="26"/>
      <c r="O3665" s="26"/>
    </row>
    <row r="3666">
      <c r="A3666" s="6"/>
      <c r="K3666" s="26"/>
      <c r="L3666" s="26"/>
      <c r="M3666" s="26"/>
      <c r="N3666" s="26"/>
      <c r="O3666" s="26"/>
    </row>
    <row r="3667">
      <c r="A3667" s="6"/>
      <c r="K3667" s="26"/>
      <c r="L3667" s="26"/>
      <c r="M3667" s="26"/>
      <c r="N3667" s="26"/>
      <c r="O3667" s="26"/>
    </row>
    <row r="3668">
      <c r="A3668" s="6"/>
      <c r="K3668" s="26"/>
      <c r="L3668" s="26"/>
      <c r="M3668" s="26"/>
      <c r="N3668" s="26"/>
      <c r="O3668" s="26"/>
    </row>
    <row r="3669">
      <c r="A3669" s="6"/>
      <c r="K3669" s="26"/>
      <c r="L3669" s="26"/>
      <c r="M3669" s="26"/>
      <c r="N3669" s="26"/>
      <c r="O3669" s="26"/>
    </row>
    <row r="3670">
      <c r="A3670" s="6"/>
      <c r="K3670" s="26"/>
      <c r="L3670" s="26"/>
      <c r="M3670" s="26"/>
      <c r="N3670" s="26"/>
      <c r="O3670" s="26"/>
    </row>
    <row r="3671">
      <c r="A3671" s="6"/>
      <c r="K3671" s="26"/>
      <c r="L3671" s="26"/>
      <c r="M3671" s="26"/>
      <c r="N3671" s="26"/>
      <c r="O3671" s="26"/>
    </row>
    <row r="3672">
      <c r="A3672" s="6"/>
      <c r="K3672" s="26"/>
      <c r="L3672" s="26"/>
      <c r="M3672" s="26"/>
      <c r="N3672" s="26"/>
      <c r="O3672" s="26"/>
    </row>
    <row r="3673">
      <c r="A3673" s="6"/>
      <c r="K3673" s="26"/>
      <c r="L3673" s="26"/>
      <c r="M3673" s="26"/>
      <c r="N3673" s="26"/>
      <c r="O3673" s="26"/>
    </row>
    <row r="3674">
      <c r="A3674" s="6"/>
      <c r="K3674" s="26"/>
      <c r="L3674" s="26"/>
      <c r="M3674" s="26"/>
      <c r="N3674" s="26"/>
      <c r="O3674" s="26"/>
    </row>
    <row r="3675">
      <c r="A3675" s="6"/>
      <c r="K3675" s="26"/>
      <c r="L3675" s="26"/>
      <c r="M3675" s="26"/>
      <c r="N3675" s="26"/>
      <c r="O3675" s="26"/>
    </row>
    <row r="3676">
      <c r="A3676" s="6"/>
      <c r="K3676" s="26"/>
      <c r="L3676" s="26"/>
      <c r="M3676" s="26"/>
      <c r="N3676" s="26"/>
      <c r="O3676" s="26"/>
    </row>
    <row r="3677">
      <c r="A3677" s="6"/>
      <c r="K3677" s="26"/>
      <c r="L3677" s="26"/>
      <c r="M3677" s="26"/>
      <c r="N3677" s="26"/>
      <c r="O3677" s="26"/>
    </row>
    <row r="3678">
      <c r="A3678" s="6"/>
      <c r="K3678" s="26"/>
      <c r="L3678" s="26"/>
      <c r="M3678" s="26"/>
      <c r="N3678" s="26"/>
      <c r="O3678" s="26"/>
    </row>
    <row r="3679">
      <c r="A3679" s="6"/>
      <c r="K3679" s="26"/>
      <c r="L3679" s="26"/>
      <c r="M3679" s="26"/>
      <c r="N3679" s="26"/>
      <c r="O3679" s="26"/>
    </row>
    <row r="3680">
      <c r="A3680" s="6"/>
      <c r="K3680" s="26"/>
      <c r="L3680" s="26"/>
      <c r="M3680" s="26"/>
      <c r="N3680" s="26"/>
      <c r="O3680" s="26"/>
    </row>
    <row r="3681">
      <c r="A3681" s="6"/>
      <c r="K3681" s="26"/>
      <c r="L3681" s="26"/>
      <c r="M3681" s="26"/>
      <c r="N3681" s="26"/>
      <c r="O3681" s="26"/>
    </row>
    <row r="3682">
      <c r="A3682" s="6"/>
      <c r="K3682" s="26"/>
      <c r="L3682" s="26"/>
      <c r="M3682" s="26"/>
      <c r="N3682" s="26"/>
      <c r="O3682" s="26"/>
    </row>
    <row r="3683">
      <c r="A3683" s="6"/>
      <c r="K3683" s="26"/>
      <c r="L3683" s="26"/>
      <c r="M3683" s="26"/>
      <c r="N3683" s="26"/>
      <c r="O3683" s="26"/>
    </row>
    <row r="3684">
      <c r="A3684" s="6"/>
      <c r="K3684" s="26"/>
      <c r="L3684" s="26"/>
      <c r="M3684" s="26"/>
      <c r="N3684" s="26"/>
      <c r="O3684" s="26"/>
    </row>
    <row r="3685">
      <c r="A3685" s="6"/>
      <c r="K3685" s="26"/>
      <c r="L3685" s="26"/>
      <c r="M3685" s="26"/>
      <c r="N3685" s="26"/>
      <c r="O3685" s="26"/>
    </row>
    <row r="3686">
      <c r="A3686" s="6"/>
      <c r="K3686" s="26"/>
      <c r="L3686" s="26"/>
      <c r="M3686" s="26"/>
      <c r="N3686" s="26"/>
      <c r="O3686" s="26"/>
    </row>
    <row r="3687">
      <c r="A3687" s="6"/>
      <c r="K3687" s="26"/>
      <c r="L3687" s="26"/>
      <c r="M3687" s="26"/>
      <c r="N3687" s="26"/>
      <c r="O3687" s="26"/>
    </row>
    <row r="3688">
      <c r="A3688" s="6"/>
      <c r="K3688" s="26"/>
      <c r="L3688" s="26"/>
      <c r="M3688" s="26"/>
      <c r="N3688" s="26"/>
      <c r="O3688" s="26"/>
    </row>
    <row r="3689">
      <c r="A3689" s="6"/>
      <c r="K3689" s="26"/>
      <c r="L3689" s="26"/>
      <c r="M3689" s="26"/>
      <c r="N3689" s="26"/>
      <c r="O3689" s="26"/>
    </row>
    <row r="3690">
      <c r="A3690" s="6"/>
      <c r="K3690" s="26"/>
      <c r="L3690" s="26"/>
      <c r="M3690" s="26"/>
      <c r="N3690" s="26"/>
      <c r="O3690" s="26"/>
    </row>
    <row r="3691">
      <c r="A3691" s="6"/>
      <c r="K3691" s="26"/>
      <c r="L3691" s="26"/>
      <c r="M3691" s="26"/>
      <c r="N3691" s="26"/>
      <c r="O3691" s="26"/>
    </row>
    <row r="3692">
      <c r="A3692" s="6"/>
      <c r="K3692" s="26"/>
      <c r="L3692" s="26"/>
      <c r="M3692" s="26"/>
      <c r="N3692" s="26"/>
      <c r="O3692" s="26"/>
    </row>
    <row r="3693">
      <c r="A3693" s="6"/>
      <c r="K3693" s="26"/>
      <c r="L3693" s="26"/>
      <c r="M3693" s="26"/>
      <c r="N3693" s="26"/>
      <c r="O3693" s="26"/>
    </row>
    <row r="3694">
      <c r="A3694" s="6"/>
      <c r="K3694" s="26"/>
      <c r="L3694" s="26"/>
      <c r="M3694" s="26"/>
      <c r="N3694" s="26"/>
      <c r="O3694" s="26"/>
    </row>
    <row r="3695">
      <c r="A3695" s="6"/>
      <c r="K3695" s="26"/>
      <c r="L3695" s="26"/>
      <c r="M3695" s="26"/>
      <c r="N3695" s="26"/>
      <c r="O3695" s="26"/>
    </row>
    <row r="3696">
      <c r="A3696" s="6"/>
      <c r="K3696" s="26"/>
      <c r="L3696" s="26"/>
      <c r="M3696" s="26"/>
      <c r="N3696" s="26"/>
      <c r="O3696" s="26"/>
    </row>
    <row r="3697">
      <c r="A3697" s="6"/>
      <c r="K3697" s="26"/>
      <c r="L3697" s="26"/>
      <c r="M3697" s="26"/>
      <c r="N3697" s="26"/>
      <c r="O3697" s="26"/>
    </row>
    <row r="3698">
      <c r="A3698" s="6"/>
      <c r="K3698" s="26"/>
      <c r="L3698" s="26"/>
      <c r="M3698" s="26"/>
      <c r="N3698" s="26"/>
      <c r="O3698" s="26"/>
    </row>
    <row r="3699">
      <c r="A3699" s="6"/>
      <c r="K3699" s="26"/>
      <c r="L3699" s="26"/>
      <c r="M3699" s="26"/>
      <c r="N3699" s="26"/>
      <c r="O3699" s="26"/>
    </row>
    <row r="3700">
      <c r="A3700" s="6"/>
      <c r="K3700" s="26"/>
      <c r="L3700" s="26"/>
      <c r="M3700" s="26"/>
      <c r="N3700" s="26"/>
      <c r="O3700" s="26"/>
    </row>
    <row r="3701">
      <c r="A3701" s="6"/>
      <c r="K3701" s="26"/>
      <c r="L3701" s="26"/>
      <c r="M3701" s="26"/>
      <c r="N3701" s="26"/>
      <c r="O3701" s="26"/>
    </row>
    <row r="3702">
      <c r="A3702" s="6"/>
      <c r="K3702" s="26"/>
      <c r="L3702" s="26"/>
      <c r="M3702" s="26"/>
      <c r="N3702" s="26"/>
      <c r="O3702" s="26"/>
    </row>
    <row r="3703">
      <c r="A3703" s="6"/>
      <c r="K3703" s="26"/>
      <c r="L3703" s="26"/>
      <c r="M3703" s="26"/>
      <c r="N3703" s="26"/>
      <c r="O3703" s="26"/>
    </row>
    <row r="3704">
      <c r="A3704" s="6"/>
      <c r="K3704" s="26"/>
      <c r="L3704" s="26"/>
      <c r="M3704" s="26"/>
      <c r="N3704" s="26"/>
      <c r="O3704" s="26"/>
    </row>
    <row r="3705">
      <c r="A3705" s="6"/>
      <c r="K3705" s="26"/>
      <c r="L3705" s="26"/>
      <c r="M3705" s="26"/>
      <c r="N3705" s="26"/>
      <c r="O3705" s="26"/>
    </row>
    <row r="3706">
      <c r="A3706" s="6"/>
      <c r="K3706" s="26"/>
      <c r="L3706" s="26"/>
      <c r="M3706" s="26"/>
      <c r="N3706" s="26"/>
      <c r="O3706" s="26"/>
    </row>
    <row r="3707">
      <c r="A3707" s="6"/>
      <c r="K3707" s="26"/>
      <c r="L3707" s="26"/>
      <c r="M3707" s="26"/>
      <c r="N3707" s="26"/>
      <c r="O3707" s="26"/>
    </row>
    <row r="3708">
      <c r="A3708" s="6"/>
      <c r="K3708" s="26"/>
      <c r="L3708" s="26"/>
      <c r="M3708" s="26"/>
      <c r="N3708" s="26"/>
      <c r="O3708" s="26"/>
    </row>
    <row r="3709">
      <c r="A3709" s="6"/>
      <c r="K3709" s="26"/>
      <c r="L3709" s="26"/>
      <c r="M3709" s="26"/>
      <c r="N3709" s="26"/>
      <c r="O3709" s="26"/>
    </row>
    <row r="3710">
      <c r="A3710" s="6"/>
      <c r="K3710" s="26"/>
      <c r="L3710" s="26"/>
      <c r="M3710" s="26"/>
      <c r="N3710" s="26"/>
      <c r="O3710" s="26"/>
    </row>
    <row r="3711">
      <c r="A3711" s="6"/>
      <c r="K3711" s="26"/>
      <c r="L3711" s="26"/>
      <c r="M3711" s="26"/>
      <c r="N3711" s="26"/>
      <c r="O3711" s="26"/>
    </row>
    <row r="3712">
      <c r="A3712" s="6"/>
      <c r="K3712" s="26"/>
      <c r="L3712" s="26"/>
      <c r="M3712" s="26"/>
      <c r="N3712" s="26"/>
      <c r="O3712" s="26"/>
    </row>
    <row r="3713">
      <c r="A3713" s="6"/>
      <c r="K3713" s="26"/>
      <c r="L3713" s="26"/>
      <c r="M3713" s="26"/>
      <c r="N3713" s="26"/>
      <c r="O3713" s="26"/>
    </row>
    <row r="3714">
      <c r="A3714" s="6"/>
      <c r="K3714" s="26"/>
      <c r="L3714" s="26"/>
      <c r="M3714" s="26"/>
      <c r="N3714" s="26"/>
      <c r="O3714" s="26"/>
    </row>
    <row r="3715">
      <c r="A3715" s="6"/>
      <c r="K3715" s="26"/>
      <c r="L3715" s="26"/>
      <c r="M3715" s="26"/>
      <c r="N3715" s="26"/>
      <c r="O3715" s="26"/>
    </row>
    <row r="3716">
      <c r="A3716" s="6"/>
      <c r="K3716" s="26"/>
      <c r="L3716" s="26"/>
      <c r="M3716" s="26"/>
      <c r="N3716" s="26"/>
      <c r="O3716" s="26"/>
    </row>
    <row r="3717">
      <c r="A3717" s="6"/>
      <c r="K3717" s="26"/>
      <c r="L3717" s="26"/>
      <c r="M3717" s="26"/>
      <c r="N3717" s="26"/>
      <c r="O3717" s="26"/>
    </row>
    <row r="3718">
      <c r="A3718" s="6"/>
      <c r="K3718" s="26"/>
      <c r="L3718" s="26"/>
      <c r="M3718" s="26"/>
      <c r="N3718" s="26"/>
      <c r="O3718" s="26"/>
    </row>
    <row r="3719">
      <c r="A3719" s="6"/>
      <c r="K3719" s="26"/>
      <c r="L3719" s="26"/>
      <c r="M3719" s="26"/>
      <c r="N3719" s="26"/>
      <c r="O3719" s="26"/>
    </row>
    <row r="3720">
      <c r="A3720" s="6"/>
      <c r="K3720" s="26"/>
      <c r="L3720" s="26"/>
      <c r="M3720" s="26"/>
      <c r="N3720" s="26"/>
      <c r="O3720" s="26"/>
    </row>
    <row r="3721">
      <c r="A3721" s="6"/>
      <c r="K3721" s="26"/>
      <c r="L3721" s="26"/>
      <c r="M3721" s="26"/>
      <c r="N3721" s="26"/>
      <c r="O3721" s="26"/>
    </row>
    <row r="3722">
      <c r="A3722" s="6"/>
      <c r="K3722" s="26"/>
      <c r="L3722" s="26"/>
      <c r="M3722" s="26"/>
      <c r="N3722" s="26"/>
      <c r="O3722" s="26"/>
    </row>
    <row r="3723">
      <c r="A3723" s="6"/>
      <c r="K3723" s="26"/>
      <c r="L3723" s="26"/>
      <c r="M3723" s="26"/>
      <c r="N3723" s="26"/>
      <c r="O3723" s="26"/>
    </row>
    <row r="3724">
      <c r="A3724" s="6"/>
      <c r="K3724" s="26"/>
      <c r="L3724" s="26"/>
      <c r="M3724" s="26"/>
      <c r="N3724" s="26"/>
      <c r="O3724" s="26"/>
    </row>
    <row r="3725">
      <c r="A3725" s="6"/>
      <c r="K3725" s="26"/>
      <c r="L3725" s="26"/>
      <c r="M3725" s="26"/>
      <c r="N3725" s="26"/>
      <c r="O3725" s="26"/>
    </row>
    <row r="3726">
      <c r="A3726" s="6"/>
      <c r="K3726" s="26"/>
      <c r="L3726" s="26"/>
      <c r="M3726" s="26"/>
      <c r="N3726" s="26"/>
      <c r="O3726" s="26"/>
    </row>
    <row r="3727">
      <c r="A3727" s="6"/>
      <c r="K3727" s="26"/>
      <c r="L3727" s="26"/>
      <c r="M3727" s="26"/>
      <c r="N3727" s="26"/>
      <c r="O3727" s="26"/>
    </row>
    <row r="3728">
      <c r="A3728" s="6"/>
      <c r="K3728" s="26"/>
      <c r="L3728" s="26"/>
      <c r="M3728" s="26"/>
      <c r="N3728" s="26"/>
      <c r="O3728" s="26"/>
    </row>
    <row r="3729">
      <c r="A3729" s="6"/>
      <c r="K3729" s="26"/>
      <c r="L3729" s="26"/>
      <c r="M3729" s="26"/>
      <c r="N3729" s="26"/>
      <c r="O3729" s="26"/>
    </row>
    <row r="3730">
      <c r="A3730" s="6"/>
      <c r="K3730" s="26"/>
      <c r="L3730" s="26"/>
      <c r="M3730" s="26"/>
      <c r="N3730" s="26"/>
      <c r="O3730" s="26"/>
    </row>
    <row r="3731">
      <c r="A3731" s="6"/>
      <c r="K3731" s="26"/>
      <c r="L3731" s="26"/>
      <c r="M3731" s="26"/>
      <c r="N3731" s="26"/>
      <c r="O3731" s="26"/>
    </row>
    <row r="3732">
      <c r="A3732" s="6"/>
      <c r="K3732" s="26"/>
      <c r="L3732" s="26"/>
      <c r="M3732" s="26"/>
      <c r="N3732" s="26"/>
      <c r="O3732" s="26"/>
    </row>
    <row r="3733">
      <c r="A3733" s="6"/>
      <c r="K3733" s="26"/>
      <c r="L3733" s="26"/>
      <c r="M3733" s="26"/>
      <c r="N3733" s="26"/>
      <c r="O3733" s="26"/>
    </row>
    <row r="3734">
      <c r="A3734" s="6"/>
      <c r="K3734" s="26"/>
      <c r="L3734" s="26"/>
      <c r="M3734" s="26"/>
      <c r="N3734" s="26"/>
      <c r="O3734" s="26"/>
    </row>
    <row r="3735">
      <c r="A3735" s="6"/>
      <c r="K3735" s="26"/>
      <c r="L3735" s="26"/>
      <c r="M3735" s="26"/>
      <c r="N3735" s="26"/>
      <c r="O3735" s="26"/>
    </row>
    <row r="3736">
      <c r="A3736" s="6"/>
      <c r="K3736" s="26"/>
      <c r="L3736" s="26"/>
      <c r="M3736" s="26"/>
      <c r="N3736" s="26"/>
      <c r="O3736" s="26"/>
    </row>
    <row r="3737">
      <c r="A3737" s="6"/>
      <c r="K3737" s="26"/>
      <c r="L3737" s="26"/>
      <c r="M3737" s="26"/>
      <c r="N3737" s="26"/>
      <c r="O3737" s="26"/>
    </row>
    <row r="3738">
      <c r="A3738" s="6"/>
      <c r="K3738" s="26"/>
      <c r="L3738" s="26"/>
      <c r="M3738" s="26"/>
      <c r="N3738" s="26"/>
      <c r="O3738" s="26"/>
    </row>
    <row r="3739">
      <c r="A3739" s="6"/>
      <c r="K3739" s="26"/>
      <c r="L3739" s="26"/>
      <c r="M3739" s="26"/>
      <c r="N3739" s="26"/>
      <c r="O3739" s="26"/>
    </row>
    <row r="3740">
      <c r="A3740" s="6"/>
      <c r="K3740" s="26"/>
      <c r="L3740" s="26"/>
      <c r="M3740" s="26"/>
      <c r="N3740" s="26"/>
      <c r="O3740" s="26"/>
    </row>
    <row r="3741">
      <c r="A3741" s="6"/>
      <c r="K3741" s="26"/>
      <c r="L3741" s="26"/>
      <c r="M3741" s="26"/>
      <c r="N3741" s="26"/>
      <c r="O3741" s="26"/>
    </row>
    <row r="3742">
      <c r="A3742" s="6"/>
      <c r="K3742" s="26"/>
      <c r="L3742" s="26"/>
      <c r="M3742" s="26"/>
      <c r="N3742" s="26"/>
      <c r="O3742" s="26"/>
    </row>
    <row r="3743">
      <c r="A3743" s="6"/>
      <c r="K3743" s="26"/>
      <c r="L3743" s="26"/>
      <c r="M3743" s="26"/>
      <c r="N3743" s="26"/>
      <c r="O3743" s="26"/>
    </row>
    <row r="3744">
      <c r="A3744" s="6"/>
      <c r="K3744" s="26"/>
      <c r="L3744" s="26"/>
      <c r="M3744" s="26"/>
      <c r="N3744" s="26"/>
      <c r="O3744" s="26"/>
    </row>
    <row r="3745">
      <c r="A3745" s="6"/>
      <c r="K3745" s="26"/>
      <c r="L3745" s="26"/>
      <c r="M3745" s="26"/>
      <c r="N3745" s="26"/>
      <c r="O3745" s="26"/>
    </row>
    <row r="3746">
      <c r="A3746" s="6"/>
      <c r="K3746" s="26"/>
      <c r="L3746" s="26"/>
      <c r="M3746" s="26"/>
      <c r="N3746" s="26"/>
      <c r="O3746" s="26"/>
    </row>
    <row r="3747">
      <c r="A3747" s="6"/>
      <c r="K3747" s="26"/>
      <c r="L3747" s="26"/>
      <c r="M3747" s="26"/>
      <c r="N3747" s="26"/>
      <c r="O3747" s="26"/>
    </row>
    <row r="3748">
      <c r="A3748" s="6"/>
      <c r="K3748" s="26"/>
      <c r="L3748" s="26"/>
      <c r="M3748" s="26"/>
      <c r="N3748" s="26"/>
      <c r="O3748" s="26"/>
    </row>
    <row r="3749">
      <c r="A3749" s="6"/>
      <c r="K3749" s="26"/>
      <c r="L3749" s="26"/>
      <c r="M3749" s="26"/>
      <c r="N3749" s="26"/>
      <c r="O3749" s="26"/>
    </row>
    <row r="3750">
      <c r="A3750" s="6"/>
      <c r="K3750" s="26"/>
      <c r="L3750" s="26"/>
      <c r="M3750" s="26"/>
      <c r="N3750" s="26"/>
      <c r="O3750" s="26"/>
    </row>
    <row r="3751">
      <c r="A3751" s="6"/>
      <c r="K3751" s="26"/>
      <c r="L3751" s="26"/>
      <c r="M3751" s="26"/>
      <c r="N3751" s="26"/>
      <c r="O3751" s="26"/>
    </row>
    <row r="3752">
      <c r="A3752" s="6"/>
      <c r="K3752" s="26"/>
      <c r="L3752" s="26"/>
      <c r="M3752" s="26"/>
      <c r="N3752" s="26"/>
      <c r="O3752" s="26"/>
    </row>
    <row r="3753">
      <c r="A3753" s="6"/>
      <c r="K3753" s="26"/>
      <c r="L3753" s="26"/>
      <c r="M3753" s="26"/>
      <c r="N3753" s="26"/>
      <c r="O3753" s="26"/>
    </row>
    <row r="3754">
      <c r="A3754" s="6"/>
      <c r="K3754" s="26"/>
      <c r="L3754" s="26"/>
      <c r="M3754" s="26"/>
      <c r="N3754" s="26"/>
      <c r="O3754" s="26"/>
    </row>
    <row r="3755">
      <c r="A3755" s="6"/>
      <c r="K3755" s="26"/>
      <c r="L3755" s="26"/>
      <c r="M3755" s="26"/>
      <c r="N3755" s="26"/>
      <c r="O3755" s="26"/>
    </row>
    <row r="3756">
      <c r="A3756" s="6"/>
      <c r="K3756" s="26"/>
      <c r="L3756" s="26"/>
      <c r="M3756" s="26"/>
      <c r="N3756" s="26"/>
      <c r="O3756" s="26"/>
    </row>
    <row r="3757">
      <c r="A3757" s="6"/>
      <c r="K3757" s="26"/>
      <c r="L3757" s="26"/>
      <c r="M3757" s="26"/>
      <c r="N3757" s="26"/>
      <c r="O3757" s="26"/>
    </row>
    <row r="3758">
      <c r="A3758" s="6"/>
      <c r="K3758" s="26"/>
      <c r="L3758" s="26"/>
      <c r="M3758" s="26"/>
      <c r="N3758" s="26"/>
      <c r="O3758" s="26"/>
    </row>
    <row r="3759">
      <c r="A3759" s="6"/>
      <c r="K3759" s="26"/>
      <c r="L3759" s="26"/>
      <c r="M3759" s="26"/>
      <c r="N3759" s="26"/>
      <c r="O3759" s="26"/>
    </row>
    <row r="3760">
      <c r="A3760" s="6"/>
      <c r="K3760" s="26"/>
      <c r="L3760" s="26"/>
      <c r="M3760" s="26"/>
      <c r="N3760" s="26"/>
      <c r="O3760" s="26"/>
    </row>
    <row r="3761">
      <c r="A3761" s="6"/>
      <c r="K3761" s="26"/>
      <c r="L3761" s="26"/>
      <c r="M3761" s="26"/>
      <c r="N3761" s="26"/>
      <c r="O3761" s="26"/>
    </row>
    <row r="3762">
      <c r="A3762" s="6"/>
      <c r="K3762" s="26"/>
      <c r="L3762" s="26"/>
      <c r="M3762" s="26"/>
      <c r="N3762" s="26"/>
      <c r="O3762" s="26"/>
    </row>
    <row r="3763">
      <c r="A3763" s="6"/>
      <c r="K3763" s="26"/>
      <c r="L3763" s="26"/>
      <c r="M3763" s="26"/>
      <c r="N3763" s="26"/>
      <c r="O3763" s="26"/>
    </row>
    <row r="3764">
      <c r="A3764" s="6"/>
      <c r="K3764" s="26"/>
      <c r="L3764" s="26"/>
      <c r="M3764" s="26"/>
      <c r="N3764" s="26"/>
      <c r="O3764" s="26"/>
    </row>
    <row r="3765">
      <c r="A3765" s="6"/>
      <c r="K3765" s="26"/>
      <c r="L3765" s="26"/>
      <c r="M3765" s="26"/>
      <c r="N3765" s="26"/>
      <c r="O3765" s="26"/>
    </row>
    <row r="3766">
      <c r="A3766" s="6"/>
      <c r="K3766" s="26"/>
      <c r="L3766" s="26"/>
      <c r="M3766" s="26"/>
      <c r="N3766" s="26"/>
      <c r="O3766" s="26"/>
    </row>
    <row r="3767">
      <c r="A3767" s="6"/>
      <c r="K3767" s="26"/>
      <c r="L3767" s="26"/>
      <c r="M3767" s="26"/>
      <c r="N3767" s="26"/>
      <c r="O3767" s="26"/>
    </row>
    <row r="3768">
      <c r="A3768" s="6"/>
      <c r="K3768" s="26"/>
      <c r="L3768" s="26"/>
      <c r="M3768" s="26"/>
      <c r="N3768" s="26"/>
      <c r="O3768" s="26"/>
    </row>
    <row r="3769">
      <c r="A3769" s="6"/>
      <c r="K3769" s="26"/>
      <c r="L3769" s="26"/>
      <c r="M3769" s="26"/>
      <c r="N3769" s="26"/>
      <c r="O3769" s="26"/>
    </row>
    <row r="3770">
      <c r="A3770" s="6"/>
      <c r="K3770" s="26"/>
      <c r="L3770" s="26"/>
      <c r="M3770" s="26"/>
      <c r="N3770" s="26"/>
      <c r="O3770" s="26"/>
    </row>
    <row r="3771">
      <c r="A3771" s="6"/>
      <c r="K3771" s="26"/>
      <c r="L3771" s="26"/>
      <c r="M3771" s="26"/>
      <c r="N3771" s="26"/>
      <c r="O3771" s="26"/>
    </row>
    <row r="3772">
      <c r="A3772" s="6"/>
      <c r="K3772" s="26"/>
      <c r="L3772" s="26"/>
      <c r="M3772" s="26"/>
      <c r="N3772" s="26"/>
      <c r="O3772" s="26"/>
    </row>
    <row r="3773">
      <c r="A3773" s="6"/>
      <c r="K3773" s="26"/>
      <c r="L3773" s="26"/>
      <c r="M3773" s="26"/>
      <c r="N3773" s="26"/>
      <c r="O3773" s="26"/>
    </row>
    <row r="3774">
      <c r="A3774" s="6"/>
      <c r="K3774" s="26"/>
      <c r="L3774" s="26"/>
      <c r="M3774" s="26"/>
      <c r="N3774" s="26"/>
      <c r="O3774" s="26"/>
    </row>
    <row r="3775">
      <c r="A3775" s="6"/>
      <c r="K3775" s="26"/>
      <c r="L3775" s="26"/>
      <c r="M3775" s="26"/>
      <c r="N3775" s="26"/>
      <c r="O3775" s="26"/>
    </row>
    <row r="3776">
      <c r="A3776" s="6"/>
      <c r="K3776" s="26"/>
      <c r="L3776" s="26"/>
      <c r="M3776" s="26"/>
      <c r="N3776" s="26"/>
      <c r="O3776" s="26"/>
    </row>
    <row r="3777">
      <c r="A3777" s="6"/>
      <c r="K3777" s="26"/>
      <c r="L3777" s="26"/>
      <c r="M3777" s="26"/>
      <c r="N3777" s="26"/>
      <c r="O3777" s="26"/>
    </row>
    <row r="3778">
      <c r="A3778" s="6"/>
      <c r="K3778" s="26"/>
      <c r="L3778" s="26"/>
      <c r="M3778" s="26"/>
      <c r="N3778" s="26"/>
      <c r="O3778" s="26"/>
    </row>
    <row r="3779">
      <c r="A3779" s="6"/>
      <c r="K3779" s="26"/>
      <c r="L3779" s="26"/>
      <c r="M3779" s="26"/>
      <c r="N3779" s="26"/>
      <c r="O3779" s="26"/>
    </row>
    <row r="3780">
      <c r="A3780" s="6"/>
      <c r="K3780" s="26"/>
      <c r="L3780" s="26"/>
      <c r="M3780" s="26"/>
      <c r="N3780" s="26"/>
      <c r="O3780" s="26"/>
    </row>
    <row r="3781">
      <c r="A3781" s="6"/>
      <c r="K3781" s="26"/>
      <c r="L3781" s="26"/>
      <c r="M3781" s="26"/>
      <c r="N3781" s="26"/>
      <c r="O3781" s="26"/>
    </row>
    <row r="3782">
      <c r="A3782" s="6"/>
      <c r="K3782" s="26"/>
      <c r="L3782" s="26"/>
      <c r="M3782" s="26"/>
      <c r="N3782" s="26"/>
      <c r="O3782" s="26"/>
    </row>
    <row r="3783">
      <c r="A3783" s="6"/>
      <c r="K3783" s="26"/>
      <c r="L3783" s="26"/>
      <c r="M3783" s="26"/>
      <c r="N3783" s="26"/>
      <c r="O3783" s="26"/>
    </row>
    <row r="3784">
      <c r="A3784" s="6"/>
      <c r="K3784" s="26"/>
      <c r="L3784" s="26"/>
      <c r="M3784" s="26"/>
      <c r="N3784" s="26"/>
      <c r="O3784" s="26"/>
    </row>
    <row r="3785">
      <c r="A3785" s="6"/>
      <c r="K3785" s="26"/>
      <c r="L3785" s="26"/>
      <c r="M3785" s="26"/>
      <c r="N3785" s="26"/>
      <c r="O3785" s="26"/>
    </row>
    <row r="3786">
      <c r="A3786" s="6"/>
      <c r="K3786" s="26"/>
      <c r="L3786" s="26"/>
      <c r="M3786" s="26"/>
      <c r="N3786" s="26"/>
      <c r="O3786" s="26"/>
    </row>
    <row r="3787">
      <c r="A3787" s="6"/>
      <c r="K3787" s="26"/>
      <c r="L3787" s="26"/>
      <c r="M3787" s="26"/>
      <c r="N3787" s="26"/>
      <c r="O3787" s="26"/>
    </row>
    <row r="3788">
      <c r="A3788" s="6"/>
      <c r="K3788" s="26"/>
      <c r="L3788" s="26"/>
      <c r="M3788" s="26"/>
      <c r="N3788" s="26"/>
      <c r="O3788" s="26"/>
    </row>
    <row r="3789">
      <c r="A3789" s="6"/>
      <c r="K3789" s="26"/>
      <c r="L3789" s="26"/>
      <c r="M3789" s="26"/>
      <c r="N3789" s="26"/>
      <c r="O3789" s="26"/>
    </row>
    <row r="3790">
      <c r="A3790" s="6"/>
      <c r="K3790" s="26"/>
      <c r="L3790" s="26"/>
      <c r="M3790" s="26"/>
      <c r="N3790" s="26"/>
      <c r="O3790" s="26"/>
    </row>
    <row r="3791">
      <c r="A3791" s="6"/>
      <c r="K3791" s="26"/>
      <c r="L3791" s="26"/>
      <c r="M3791" s="26"/>
      <c r="N3791" s="26"/>
      <c r="O3791" s="26"/>
    </row>
    <row r="3792">
      <c r="A3792" s="6"/>
      <c r="K3792" s="26"/>
      <c r="L3792" s="26"/>
      <c r="M3792" s="26"/>
      <c r="N3792" s="26"/>
      <c r="O3792" s="26"/>
    </row>
    <row r="3793">
      <c r="A3793" s="6"/>
      <c r="K3793" s="26"/>
      <c r="L3793" s="26"/>
      <c r="M3793" s="26"/>
      <c r="N3793" s="26"/>
      <c r="O3793" s="26"/>
    </row>
    <row r="3794">
      <c r="A3794" s="6"/>
      <c r="K3794" s="26"/>
      <c r="L3794" s="26"/>
      <c r="M3794" s="26"/>
      <c r="N3794" s="26"/>
      <c r="O3794" s="26"/>
    </row>
    <row r="3795">
      <c r="A3795" s="6"/>
      <c r="K3795" s="26"/>
      <c r="L3795" s="26"/>
      <c r="M3795" s="26"/>
      <c r="N3795" s="26"/>
      <c r="O3795" s="26"/>
    </row>
    <row r="3796">
      <c r="A3796" s="6"/>
      <c r="K3796" s="26"/>
      <c r="L3796" s="26"/>
      <c r="M3796" s="26"/>
      <c r="N3796" s="26"/>
      <c r="O3796" s="26"/>
    </row>
    <row r="3797">
      <c r="A3797" s="6"/>
      <c r="K3797" s="26"/>
      <c r="L3797" s="26"/>
      <c r="M3797" s="26"/>
      <c r="N3797" s="26"/>
      <c r="O3797" s="26"/>
    </row>
    <row r="3798">
      <c r="A3798" s="6"/>
      <c r="K3798" s="26"/>
      <c r="L3798" s="26"/>
      <c r="M3798" s="26"/>
      <c r="N3798" s="26"/>
      <c r="O3798" s="26"/>
    </row>
    <row r="3799">
      <c r="A3799" s="6"/>
      <c r="K3799" s="26"/>
      <c r="L3799" s="26"/>
      <c r="M3799" s="26"/>
      <c r="N3799" s="26"/>
      <c r="O3799" s="26"/>
    </row>
    <row r="3800">
      <c r="A3800" s="6"/>
      <c r="K3800" s="26"/>
      <c r="L3800" s="26"/>
      <c r="M3800" s="26"/>
      <c r="N3800" s="26"/>
      <c r="O3800" s="26"/>
    </row>
    <row r="3801">
      <c r="A3801" s="6"/>
      <c r="K3801" s="26"/>
      <c r="L3801" s="26"/>
      <c r="M3801" s="26"/>
      <c r="N3801" s="26"/>
      <c r="O3801" s="26"/>
    </row>
    <row r="3802">
      <c r="A3802" s="6"/>
      <c r="K3802" s="26"/>
      <c r="L3802" s="26"/>
      <c r="M3802" s="26"/>
      <c r="N3802" s="26"/>
      <c r="O3802" s="26"/>
    </row>
    <row r="3803">
      <c r="A3803" s="6"/>
      <c r="K3803" s="26"/>
      <c r="L3803" s="26"/>
      <c r="M3803" s="26"/>
      <c r="N3803" s="26"/>
      <c r="O3803" s="26"/>
    </row>
    <row r="3804">
      <c r="A3804" s="6"/>
      <c r="K3804" s="26"/>
      <c r="L3804" s="26"/>
      <c r="M3804" s="26"/>
      <c r="N3804" s="26"/>
      <c r="O3804" s="26"/>
    </row>
    <row r="3805">
      <c r="A3805" s="6"/>
      <c r="K3805" s="26"/>
      <c r="L3805" s="26"/>
      <c r="M3805" s="26"/>
      <c r="N3805" s="26"/>
      <c r="O3805" s="26"/>
    </row>
    <row r="3806">
      <c r="A3806" s="6"/>
      <c r="K3806" s="26"/>
      <c r="L3806" s="26"/>
      <c r="M3806" s="26"/>
      <c r="N3806" s="26"/>
      <c r="O3806" s="26"/>
    </row>
    <row r="3807">
      <c r="A3807" s="6"/>
      <c r="K3807" s="26"/>
      <c r="L3807" s="26"/>
      <c r="M3807" s="26"/>
      <c r="N3807" s="26"/>
      <c r="O3807" s="26"/>
    </row>
    <row r="3808">
      <c r="A3808" s="6"/>
      <c r="K3808" s="26"/>
      <c r="L3808" s="26"/>
      <c r="M3808" s="26"/>
      <c r="N3808" s="26"/>
      <c r="O3808" s="26"/>
    </row>
    <row r="3809">
      <c r="A3809" s="6"/>
      <c r="K3809" s="26"/>
      <c r="L3809" s="26"/>
      <c r="M3809" s="26"/>
      <c r="N3809" s="26"/>
      <c r="O3809" s="26"/>
    </row>
    <row r="3810">
      <c r="A3810" s="6"/>
      <c r="K3810" s="26"/>
      <c r="L3810" s="26"/>
      <c r="M3810" s="26"/>
      <c r="N3810" s="26"/>
      <c r="O3810" s="26"/>
    </row>
    <row r="3811">
      <c r="A3811" s="6"/>
      <c r="K3811" s="26"/>
      <c r="L3811" s="26"/>
      <c r="M3811" s="26"/>
      <c r="N3811" s="26"/>
      <c r="O3811" s="26"/>
    </row>
    <row r="3812">
      <c r="A3812" s="6"/>
      <c r="K3812" s="26"/>
      <c r="L3812" s="26"/>
      <c r="M3812" s="26"/>
      <c r="N3812" s="26"/>
      <c r="O3812" s="26"/>
    </row>
    <row r="3813">
      <c r="A3813" s="6"/>
      <c r="K3813" s="26"/>
      <c r="L3813" s="26"/>
      <c r="M3813" s="26"/>
      <c r="N3813" s="26"/>
      <c r="O3813" s="26"/>
    </row>
    <row r="3814">
      <c r="A3814" s="6"/>
      <c r="K3814" s="26"/>
      <c r="L3814" s="26"/>
      <c r="M3814" s="26"/>
      <c r="N3814" s="26"/>
      <c r="O3814" s="26"/>
    </row>
    <row r="3815">
      <c r="A3815" s="6"/>
      <c r="K3815" s="26"/>
      <c r="L3815" s="26"/>
      <c r="M3815" s="26"/>
      <c r="N3815" s="26"/>
      <c r="O3815" s="26"/>
    </row>
    <row r="3816">
      <c r="A3816" s="6"/>
      <c r="K3816" s="26"/>
      <c r="L3816" s="26"/>
      <c r="M3816" s="26"/>
      <c r="N3816" s="26"/>
      <c r="O3816" s="26"/>
    </row>
    <row r="3817">
      <c r="A3817" s="6"/>
      <c r="K3817" s="26"/>
      <c r="L3817" s="26"/>
      <c r="M3817" s="26"/>
      <c r="N3817" s="26"/>
      <c r="O3817" s="26"/>
    </row>
    <row r="3818">
      <c r="A3818" s="6"/>
      <c r="K3818" s="26"/>
      <c r="L3818" s="26"/>
      <c r="M3818" s="26"/>
      <c r="N3818" s="26"/>
      <c r="O3818" s="26"/>
    </row>
    <row r="3819">
      <c r="A3819" s="6"/>
      <c r="K3819" s="26"/>
      <c r="L3819" s="26"/>
      <c r="M3819" s="26"/>
      <c r="N3819" s="26"/>
      <c r="O3819" s="26"/>
    </row>
    <row r="3820">
      <c r="A3820" s="6"/>
      <c r="K3820" s="26"/>
      <c r="L3820" s="26"/>
      <c r="M3820" s="26"/>
      <c r="N3820" s="26"/>
      <c r="O3820" s="26"/>
    </row>
    <row r="3821">
      <c r="A3821" s="6"/>
      <c r="K3821" s="26"/>
      <c r="L3821" s="26"/>
      <c r="M3821" s="26"/>
      <c r="N3821" s="26"/>
      <c r="O3821" s="26"/>
    </row>
    <row r="3822">
      <c r="A3822" s="6"/>
      <c r="K3822" s="26"/>
      <c r="L3822" s="26"/>
      <c r="M3822" s="26"/>
      <c r="N3822" s="26"/>
      <c r="O3822" s="26"/>
    </row>
    <row r="3823">
      <c r="A3823" s="6"/>
      <c r="K3823" s="26"/>
      <c r="L3823" s="26"/>
      <c r="M3823" s="26"/>
      <c r="N3823" s="26"/>
      <c r="O3823" s="26"/>
    </row>
    <row r="3824">
      <c r="A3824" s="6"/>
      <c r="K3824" s="26"/>
      <c r="L3824" s="26"/>
      <c r="M3824" s="26"/>
      <c r="N3824" s="26"/>
      <c r="O3824" s="26"/>
    </row>
    <row r="3825">
      <c r="A3825" s="6"/>
      <c r="K3825" s="26"/>
      <c r="L3825" s="26"/>
      <c r="M3825" s="26"/>
      <c r="N3825" s="26"/>
      <c r="O3825" s="26"/>
    </row>
    <row r="3826">
      <c r="A3826" s="6"/>
      <c r="K3826" s="26"/>
      <c r="L3826" s="26"/>
      <c r="M3826" s="26"/>
      <c r="N3826" s="26"/>
      <c r="O3826" s="26"/>
    </row>
    <row r="3827">
      <c r="A3827" s="6"/>
      <c r="K3827" s="26"/>
      <c r="L3827" s="26"/>
      <c r="M3827" s="26"/>
      <c r="N3827" s="26"/>
      <c r="O3827" s="26"/>
    </row>
    <row r="3828">
      <c r="A3828" s="6"/>
      <c r="K3828" s="26"/>
      <c r="L3828" s="26"/>
      <c r="M3828" s="26"/>
      <c r="N3828" s="26"/>
      <c r="O3828" s="26"/>
    </row>
    <row r="3829">
      <c r="A3829" s="6"/>
      <c r="K3829" s="26"/>
      <c r="L3829" s="26"/>
      <c r="M3829" s="26"/>
      <c r="N3829" s="26"/>
      <c r="O3829" s="26"/>
    </row>
    <row r="3830">
      <c r="A3830" s="6"/>
      <c r="K3830" s="26"/>
      <c r="L3830" s="26"/>
      <c r="M3830" s="26"/>
      <c r="N3830" s="26"/>
      <c r="O3830" s="26"/>
    </row>
    <row r="3831">
      <c r="A3831" s="6"/>
      <c r="K3831" s="26"/>
      <c r="L3831" s="26"/>
      <c r="M3831" s="26"/>
      <c r="N3831" s="26"/>
      <c r="O3831" s="26"/>
    </row>
    <row r="3832">
      <c r="A3832" s="6"/>
      <c r="K3832" s="26"/>
      <c r="L3832" s="26"/>
      <c r="M3832" s="26"/>
      <c r="N3832" s="26"/>
      <c r="O3832" s="26"/>
    </row>
    <row r="3833">
      <c r="A3833" s="6"/>
      <c r="K3833" s="26"/>
      <c r="L3833" s="26"/>
      <c r="M3833" s="26"/>
      <c r="N3833" s="26"/>
      <c r="O3833" s="26"/>
    </row>
    <row r="3834">
      <c r="A3834" s="6"/>
      <c r="K3834" s="26"/>
      <c r="L3834" s="26"/>
      <c r="M3834" s="26"/>
      <c r="N3834" s="26"/>
      <c r="O3834" s="26"/>
    </row>
    <row r="3835">
      <c r="A3835" s="6"/>
      <c r="K3835" s="26"/>
      <c r="L3835" s="26"/>
      <c r="M3835" s="26"/>
      <c r="N3835" s="26"/>
      <c r="O3835" s="26"/>
    </row>
    <row r="3836">
      <c r="A3836" s="6"/>
      <c r="K3836" s="26"/>
      <c r="L3836" s="26"/>
      <c r="M3836" s="26"/>
      <c r="N3836" s="26"/>
      <c r="O3836" s="26"/>
    </row>
    <row r="3837">
      <c r="A3837" s="6"/>
      <c r="K3837" s="26"/>
      <c r="L3837" s="26"/>
      <c r="M3837" s="26"/>
      <c r="N3837" s="26"/>
      <c r="O3837" s="26"/>
    </row>
    <row r="3838">
      <c r="A3838" s="6"/>
      <c r="K3838" s="26"/>
      <c r="L3838" s="26"/>
      <c r="M3838" s="26"/>
      <c r="N3838" s="26"/>
      <c r="O3838" s="26"/>
    </row>
    <row r="3839">
      <c r="A3839" s="6"/>
      <c r="K3839" s="26"/>
      <c r="L3839" s="26"/>
      <c r="M3839" s="26"/>
      <c r="N3839" s="26"/>
      <c r="O3839" s="26"/>
    </row>
    <row r="3840">
      <c r="A3840" s="6"/>
      <c r="K3840" s="26"/>
      <c r="L3840" s="26"/>
      <c r="M3840" s="26"/>
      <c r="N3840" s="26"/>
      <c r="O3840" s="26"/>
    </row>
    <row r="3841">
      <c r="A3841" s="6"/>
      <c r="K3841" s="26"/>
      <c r="L3841" s="26"/>
      <c r="M3841" s="26"/>
      <c r="N3841" s="26"/>
      <c r="O3841" s="26"/>
    </row>
    <row r="3842">
      <c r="A3842" s="6"/>
      <c r="K3842" s="26"/>
      <c r="L3842" s="26"/>
      <c r="M3842" s="26"/>
      <c r="N3842" s="26"/>
      <c r="O3842" s="26"/>
    </row>
    <row r="3843">
      <c r="A3843" s="6"/>
      <c r="K3843" s="26"/>
      <c r="L3843" s="26"/>
      <c r="M3843" s="26"/>
      <c r="N3843" s="26"/>
      <c r="O3843" s="26"/>
    </row>
    <row r="3844">
      <c r="A3844" s="6"/>
      <c r="K3844" s="26"/>
      <c r="L3844" s="26"/>
      <c r="M3844" s="26"/>
      <c r="N3844" s="26"/>
      <c r="O3844" s="26"/>
    </row>
    <row r="3845">
      <c r="A3845" s="6"/>
      <c r="K3845" s="26"/>
      <c r="L3845" s="26"/>
      <c r="M3845" s="26"/>
      <c r="N3845" s="26"/>
      <c r="O3845" s="26"/>
    </row>
    <row r="3846">
      <c r="A3846" s="6"/>
      <c r="K3846" s="26"/>
      <c r="L3846" s="26"/>
      <c r="M3846" s="26"/>
      <c r="N3846" s="26"/>
      <c r="O3846" s="26"/>
    </row>
    <row r="3847">
      <c r="A3847" s="6"/>
      <c r="K3847" s="26"/>
      <c r="L3847" s="26"/>
      <c r="M3847" s="26"/>
      <c r="N3847" s="26"/>
      <c r="O3847" s="26"/>
    </row>
    <row r="3848">
      <c r="A3848" s="6"/>
      <c r="K3848" s="26"/>
      <c r="L3848" s="26"/>
      <c r="M3848" s="26"/>
      <c r="N3848" s="26"/>
      <c r="O3848" s="26"/>
    </row>
    <row r="3849">
      <c r="A3849" s="6"/>
      <c r="K3849" s="26"/>
      <c r="L3849" s="26"/>
      <c r="M3849" s="26"/>
      <c r="N3849" s="26"/>
      <c r="O3849" s="26"/>
    </row>
    <row r="3850">
      <c r="A3850" s="6"/>
      <c r="K3850" s="26"/>
      <c r="L3850" s="26"/>
      <c r="M3850" s="26"/>
      <c r="N3850" s="26"/>
      <c r="O3850" s="26"/>
    </row>
    <row r="3851">
      <c r="A3851" s="6"/>
      <c r="K3851" s="26"/>
      <c r="L3851" s="26"/>
      <c r="M3851" s="26"/>
      <c r="N3851" s="26"/>
      <c r="O3851" s="26"/>
    </row>
    <row r="3852">
      <c r="A3852" s="6"/>
      <c r="K3852" s="26"/>
      <c r="L3852" s="26"/>
      <c r="M3852" s="26"/>
      <c r="N3852" s="26"/>
      <c r="O3852" s="26"/>
    </row>
    <row r="3853">
      <c r="A3853" s="6"/>
      <c r="K3853" s="26"/>
      <c r="L3853" s="26"/>
      <c r="M3853" s="26"/>
      <c r="N3853" s="26"/>
      <c r="O3853" s="26"/>
    </row>
    <row r="3854">
      <c r="A3854" s="6"/>
      <c r="K3854" s="26"/>
      <c r="L3854" s="26"/>
      <c r="M3854" s="26"/>
      <c r="N3854" s="26"/>
      <c r="O3854" s="26"/>
    </row>
    <row r="3855">
      <c r="A3855" s="6"/>
      <c r="K3855" s="26"/>
      <c r="L3855" s="26"/>
      <c r="M3855" s="26"/>
      <c r="N3855" s="26"/>
      <c r="O3855" s="26"/>
    </row>
    <row r="3856">
      <c r="A3856" s="6"/>
      <c r="K3856" s="26"/>
      <c r="L3856" s="26"/>
      <c r="M3856" s="26"/>
      <c r="N3856" s="26"/>
      <c r="O3856" s="26"/>
    </row>
    <row r="3857">
      <c r="A3857" s="6"/>
      <c r="K3857" s="26"/>
      <c r="L3857" s="26"/>
      <c r="M3857" s="26"/>
      <c r="N3857" s="26"/>
      <c r="O3857" s="26"/>
    </row>
    <row r="3858">
      <c r="A3858" s="6"/>
      <c r="K3858" s="26"/>
      <c r="L3858" s="26"/>
      <c r="M3858" s="26"/>
      <c r="N3858" s="26"/>
      <c r="O3858" s="26"/>
    </row>
    <row r="3859">
      <c r="A3859" s="6"/>
      <c r="K3859" s="26"/>
      <c r="L3859" s="26"/>
      <c r="M3859" s="26"/>
      <c r="N3859" s="26"/>
      <c r="O3859" s="26"/>
    </row>
    <row r="3860">
      <c r="A3860" s="6"/>
      <c r="K3860" s="26"/>
      <c r="L3860" s="26"/>
      <c r="M3860" s="26"/>
      <c r="N3860" s="26"/>
      <c r="O3860" s="26"/>
    </row>
    <row r="3861">
      <c r="A3861" s="6"/>
      <c r="K3861" s="26"/>
      <c r="L3861" s="26"/>
      <c r="M3861" s="26"/>
      <c r="N3861" s="26"/>
      <c r="O3861" s="26"/>
    </row>
    <row r="3862">
      <c r="A3862" s="6"/>
      <c r="K3862" s="26"/>
      <c r="L3862" s="26"/>
      <c r="M3862" s="26"/>
      <c r="N3862" s="26"/>
      <c r="O3862" s="26"/>
    </row>
    <row r="3863">
      <c r="A3863" s="6"/>
      <c r="K3863" s="26"/>
      <c r="L3863" s="26"/>
      <c r="M3863" s="26"/>
      <c r="N3863" s="26"/>
      <c r="O3863" s="26"/>
    </row>
    <row r="3864">
      <c r="A3864" s="6"/>
      <c r="K3864" s="26"/>
      <c r="L3864" s="26"/>
      <c r="M3864" s="26"/>
      <c r="N3864" s="26"/>
      <c r="O3864" s="26"/>
    </row>
    <row r="3865">
      <c r="A3865" s="6"/>
      <c r="K3865" s="26"/>
      <c r="L3865" s="26"/>
      <c r="M3865" s="26"/>
      <c r="N3865" s="26"/>
      <c r="O3865" s="26"/>
    </row>
    <row r="3866">
      <c r="A3866" s="6"/>
      <c r="K3866" s="26"/>
      <c r="L3866" s="26"/>
      <c r="M3866" s="26"/>
      <c r="N3866" s="26"/>
      <c r="O3866" s="26"/>
    </row>
    <row r="3867">
      <c r="A3867" s="6"/>
      <c r="K3867" s="26"/>
      <c r="L3867" s="26"/>
      <c r="M3867" s="26"/>
      <c r="N3867" s="26"/>
      <c r="O3867" s="26"/>
    </row>
    <row r="3868">
      <c r="A3868" s="6"/>
      <c r="K3868" s="26"/>
      <c r="L3868" s="26"/>
      <c r="M3868" s="26"/>
      <c r="N3868" s="26"/>
      <c r="O3868" s="26"/>
    </row>
    <row r="3869">
      <c r="A3869" s="6"/>
      <c r="K3869" s="26"/>
      <c r="L3869" s="26"/>
      <c r="M3869" s="26"/>
      <c r="N3869" s="26"/>
      <c r="O3869" s="26"/>
    </row>
    <row r="3870">
      <c r="A3870" s="6"/>
      <c r="K3870" s="26"/>
      <c r="L3870" s="26"/>
      <c r="M3870" s="26"/>
      <c r="N3870" s="26"/>
      <c r="O3870" s="26"/>
    </row>
    <row r="3871">
      <c r="A3871" s="6"/>
      <c r="K3871" s="26"/>
      <c r="L3871" s="26"/>
      <c r="M3871" s="26"/>
      <c r="N3871" s="26"/>
      <c r="O3871" s="26"/>
    </row>
    <row r="3872">
      <c r="A3872" s="6"/>
      <c r="K3872" s="26"/>
      <c r="L3872" s="26"/>
      <c r="M3872" s="26"/>
      <c r="N3872" s="26"/>
      <c r="O3872" s="26"/>
    </row>
    <row r="3873">
      <c r="A3873" s="6"/>
      <c r="K3873" s="26"/>
      <c r="L3873" s="26"/>
      <c r="M3873" s="26"/>
      <c r="N3873" s="26"/>
      <c r="O3873" s="26"/>
    </row>
    <row r="3874">
      <c r="A3874" s="6"/>
      <c r="K3874" s="26"/>
      <c r="L3874" s="26"/>
      <c r="M3874" s="26"/>
      <c r="N3874" s="26"/>
      <c r="O3874" s="26"/>
    </row>
    <row r="3875">
      <c r="A3875" s="6"/>
      <c r="K3875" s="26"/>
      <c r="L3875" s="26"/>
      <c r="M3875" s="26"/>
      <c r="N3875" s="26"/>
      <c r="O3875" s="26"/>
    </row>
    <row r="3876">
      <c r="A3876" s="6"/>
      <c r="K3876" s="26"/>
      <c r="L3876" s="26"/>
      <c r="M3876" s="26"/>
      <c r="N3876" s="26"/>
      <c r="O3876" s="26"/>
    </row>
    <row r="3877">
      <c r="A3877" s="6"/>
      <c r="K3877" s="26"/>
      <c r="L3877" s="26"/>
      <c r="M3877" s="26"/>
      <c r="N3877" s="26"/>
      <c r="O3877" s="26"/>
    </row>
    <row r="3878">
      <c r="A3878" s="6"/>
      <c r="K3878" s="26"/>
      <c r="L3878" s="26"/>
      <c r="M3878" s="26"/>
      <c r="N3878" s="26"/>
      <c r="O3878" s="26"/>
    </row>
    <row r="3879">
      <c r="A3879" s="6"/>
      <c r="K3879" s="26"/>
      <c r="L3879" s="26"/>
      <c r="M3879" s="26"/>
      <c r="N3879" s="26"/>
      <c r="O3879" s="26"/>
    </row>
    <row r="3880">
      <c r="A3880" s="6"/>
      <c r="K3880" s="26"/>
      <c r="L3880" s="26"/>
      <c r="M3880" s="26"/>
      <c r="N3880" s="26"/>
      <c r="O3880" s="26"/>
    </row>
    <row r="3881">
      <c r="A3881" s="6"/>
      <c r="K3881" s="26"/>
      <c r="L3881" s="26"/>
      <c r="M3881" s="26"/>
      <c r="N3881" s="26"/>
      <c r="O3881" s="26"/>
    </row>
    <row r="3882">
      <c r="A3882" s="6"/>
      <c r="K3882" s="26"/>
      <c r="L3882" s="26"/>
      <c r="M3882" s="26"/>
      <c r="N3882" s="26"/>
      <c r="O3882" s="26"/>
    </row>
    <row r="3883">
      <c r="A3883" s="6"/>
      <c r="K3883" s="26"/>
      <c r="L3883" s="26"/>
      <c r="M3883" s="26"/>
      <c r="N3883" s="26"/>
      <c r="O3883" s="26"/>
    </row>
    <row r="3884">
      <c r="A3884" s="6"/>
      <c r="K3884" s="26"/>
      <c r="L3884" s="26"/>
      <c r="M3884" s="26"/>
      <c r="N3884" s="26"/>
      <c r="O3884" s="26"/>
    </row>
    <row r="3885">
      <c r="A3885" s="6"/>
      <c r="K3885" s="26"/>
      <c r="L3885" s="26"/>
      <c r="M3885" s="26"/>
      <c r="N3885" s="26"/>
      <c r="O3885" s="26"/>
    </row>
    <row r="3886">
      <c r="A3886" s="6"/>
      <c r="K3886" s="26"/>
      <c r="L3886" s="26"/>
      <c r="M3886" s="26"/>
      <c r="N3886" s="26"/>
      <c r="O3886" s="26"/>
    </row>
    <row r="3887">
      <c r="A3887" s="6"/>
      <c r="K3887" s="26"/>
      <c r="L3887" s="26"/>
      <c r="M3887" s="26"/>
      <c r="N3887" s="26"/>
      <c r="O3887" s="26"/>
    </row>
    <row r="3888">
      <c r="A3888" s="6"/>
      <c r="K3888" s="26"/>
      <c r="L3888" s="26"/>
      <c r="M3888" s="26"/>
      <c r="N3888" s="26"/>
      <c r="O3888" s="26"/>
    </row>
    <row r="3889">
      <c r="A3889" s="6"/>
      <c r="K3889" s="26"/>
      <c r="L3889" s="26"/>
      <c r="M3889" s="26"/>
      <c r="N3889" s="26"/>
      <c r="O3889" s="26"/>
    </row>
    <row r="3890">
      <c r="A3890" s="6"/>
      <c r="K3890" s="26"/>
      <c r="L3890" s="26"/>
      <c r="M3890" s="26"/>
      <c r="N3890" s="26"/>
      <c r="O3890" s="26"/>
    </row>
    <row r="3891">
      <c r="A3891" s="6"/>
      <c r="K3891" s="26"/>
      <c r="L3891" s="26"/>
      <c r="M3891" s="26"/>
      <c r="N3891" s="26"/>
      <c r="O3891" s="26"/>
    </row>
    <row r="3892">
      <c r="A3892" s="6"/>
      <c r="K3892" s="26"/>
      <c r="L3892" s="26"/>
      <c r="M3892" s="26"/>
      <c r="N3892" s="26"/>
      <c r="O3892" s="26"/>
    </row>
    <row r="3893">
      <c r="A3893" s="6"/>
      <c r="K3893" s="26"/>
      <c r="L3893" s="26"/>
      <c r="M3893" s="26"/>
      <c r="N3893" s="26"/>
      <c r="O3893" s="26"/>
    </row>
    <row r="3894">
      <c r="A3894" s="6"/>
      <c r="K3894" s="26"/>
      <c r="L3894" s="26"/>
      <c r="M3894" s="26"/>
      <c r="N3894" s="26"/>
      <c r="O3894" s="26"/>
    </row>
    <row r="3895">
      <c r="A3895" s="6"/>
      <c r="K3895" s="26"/>
      <c r="L3895" s="26"/>
      <c r="M3895" s="26"/>
      <c r="N3895" s="26"/>
      <c r="O3895" s="26"/>
    </row>
    <row r="3896">
      <c r="A3896" s="6"/>
      <c r="K3896" s="26"/>
      <c r="L3896" s="26"/>
      <c r="M3896" s="26"/>
      <c r="N3896" s="26"/>
      <c r="O3896" s="26"/>
    </row>
    <row r="3897">
      <c r="A3897" s="6"/>
      <c r="K3897" s="26"/>
      <c r="L3897" s="26"/>
      <c r="M3897" s="26"/>
      <c r="N3897" s="26"/>
      <c r="O3897" s="26"/>
    </row>
    <row r="3898">
      <c r="A3898" s="6"/>
      <c r="K3898" s="26"/>
      <c r="L3898" s="26"/>
      <c r="M3898" s="26"/>
      <c r="N3898" s="26"/>
      <c r="O3898" s="26"/>
    </row>
    <row r="3899">
      <c r="A3899" s="6"/>
      <c r="K3899" s="26"/>
      <c r="L3899" s="26"/>
      <c r="M3899" s="26"/>
      <c r="N3899" s="26"/>
      <c r="O3899" s="26"/>
    </row>
    <row r="3900">
      <c r="A3900" s="6"/>
      <c r="K3900" s="26"/>
      <c r="L3900" s="26"/>
      <c r="M3900" s="26"/>
      <c r="N3900" s="26"/>
      <c r="O3900" s="26"/>
    </row>
    <row r="3901">
      <c r="A3901" s="6"/>
      <c r="K3901" s="26"/>
      <c r="L3901" s="26"/>
      <c r="M3901" s="26"/>
      <c r="N3901" s="26"/>
      <c r="O3901" s="26"/>
    </row>
    <row r="3902">
      <c r="A3902" s="6"/>
      <c r="K3902" s="26"/>
      <c r="L3902" s="26"/>
      <c r="M3902" s="26"/>
      <c r="N3902" s="26"/>
      <c r="O3902" s="26"/>
    </row>
    <row r="3903">
      <c r="A3903" s="6"/>
      <c r="K3903" s="26"/>
      <c r="L3903" s="26"/>
      <c r="M3903" s="26"/>
      <c r="N3903" s="26"/>
      <c r="O3903" s="26"/>
    </row>
    <row r="3904">
      <c r="A3904" s="6"/>
      <c r="K3904" s="26"/>
      <c r="L3904" s="26"/>
      <c r="M3904" s="26"/>
      <c r="N3904" s="26"/>
      <c r="O3904" s="26"/>
    </row>
    <row r="3905">
      <c r="A3905" s="6"/>
      <c r="K3905" s="26"/>
      <c r="L3905" s="26"/>
      <c r="M3905" s="26"/>
      <c r="N3905" s="26"/>
      <c r="O3905" s="26"/>
    </row>
    <row r="3906">
      <c r="A3906" s="6"/>
      <c r="K3906" s="26"/>
      <c r="L3906" s="26"/>
      <c r="M3906" s="26"/>
      <c r="N3906" s="26"/>
      <c r="O3906" s="26"/>
    </row>
    <row r="3907">
      <c r="A3907" s="6"/>
      <c r="K3907" s="26"/>
      <c r="L3907" s="26"/>
      <c r="M3907" s="26"/>
      <c r="N3907" s="26"/>
      <c r="O3907" s="26"/>
    </row>
    <row r="3908">
      <c r="A3908" s="6"/>
      <c r="K3908" s="26"/>
      <c r="L3908" s="26"/>
      <c r="M3908" s="26"/>
      <c r="N3908" s="26"/>
      <c r="O3908" s="26"/>
    </row>
    <row r="3909">
      <c r="A3909" s="6"/>
      <c r="K3909" s="26"/>
      <c r="L3909" s="26"/>
      <c r="M3909" s="26"/>
      <c r="N3909" s="26"/>
      <c r="O3909" s="26"/>
    </row>
    <row r="3910">
      <c r="A3910" s="6"/>
      <c r="K3910" s="26"/>
      <c r="L3910" s="26"/>
      <c r="M3910" s="26"/>
      <c r="N3910" s="26"/>
      <c r="O3910" s="26"/>
    </row>
    <row r="3911">
      <c r="A3911" s="6"/>
      <c r="K3911" s="26"/>
      <c r="L3911" s="26"/>
      <c r="M3911" s="26"/>
      <c r="N3911" s="26"/>
      <c r="O3911" s="26"/>
    </row>
    <row r="3912">
      <c r="A3912" s="6"/>
      <c r="K3912" s="26"/>
      <c r="L3912" s="26"/>
      <c r="M3912" s="26"/>
      <c r="N3912" s="26"/>
      <c r="O3912" s="26"/>
    </row>
    <row r="3913">
      <c r="A3913" s="6"/>
      <c r="K3913" s="26"/>
      <c r="L3913" s="26"/>
      <c r="M3913" s="26"/>
      <c r="N3913" s="26"/>
      <c r="O3913" s="26"/>
    </row>
    <row r="3914">
      <c r="A3914" s="6"/>
      <c r="K3914" s="26"/>
      <c r="L3914" s="26"/>
      <c r="M3914" s="26"/>
      <c r="N3914" s="26"/>
      <c r="O3914" s="26"/>
    </row>
    <row r="3915">
      <c r="A3915" s="6"/>
      <c r="K3915" s="26"/>
      <c r="L3915" s="26"/>
      <c r="M3915" s="26"/>
      <c r="N3915" s="26"/>
      <c r="O3915" s="26"/>
    </row>
    <row r="3916">
      <c r="A3916" s="6"/>
      <c r="K3916" s="26"/>
      <c r="L3916" s="26"/>
      <c r="M3916" s="26"/>
      <c r="N3916" s="26"/>
      <c r="O3916" s="26"/>
    </row>
    <row r="3917">
      <c r="A3917" s="6"/>
      <c r="K3917" s="26"/>
      <c r="L3917" s="26"/>
      <c r="M3917" s="26"/>
      <c r="N3917" s="26"/>
      <c r="O3917" s="26"/>
    </row>
    <row r="3918">
      <c r="A3918" s="6"/>
      <c r="K3918" s="26"/>
      <c r="L3918" s="26"/>
      <c r="M3918" s="26"/>
      <c r="N3918" s="26"/>
      <c r="O3918" s="26"/>
    </row>
    <row r="3919">
      <c r="A3919" s="6"/>
      <c r="K3919" s="26"/>
      <c r="L3919" s="26"/>
      <c r="M3919" s="26"/>
      <c r="N3919" s="26"/>
      <c r="O3919" s="26"/>
    </row>
    <row r="3920">
      <c r="A3920" s="6"/>
      <c r="K3920" s="26"/>
      <c r="L3920" s="26"/>
      <c r="M3920" s="26"/>
      <c r="N3920" s="26"/>
      <c r="O3920" s="26"/>
    </row>
    <row r="3921">
      <c r="A3921" s="6"/>
      <c r="K3921" s="26"/>
      <c r="L3921" s="26"/>
      <c r="M3921" s="26"/>
      <c r="N3921" s="26"/>
      <c r="O3921" s="26"/>
    </row>
    <row r="3922">
      <c r="A3922" s="6"/>
      <c r="K3922" s="26"/>
      <c r="L3922" s="26"/>
      <c r="M3922" s="26"/>
      <c r="N3922" s="26"/>
      <c r="O3922" s="26"/>
    </row>
    <row r="3923">
      <c r="A3923" s="6"/>
      <c r="K3923" s="26"/>
      <c r="L3923" s="26"/>
      <c r="M3923" s="26"/>
      <c r="N3923" s="26"/>
      <c r="O3923" s="26"/>
    </row>
    <row r="3924">
      <c r="A3924" s="6"/>
      <c r="K3924" s="26"/>
      <c r="L3924" s="26"/>
      <c r="M3924" s="26"/>
      <c r="N3924" s="26"/>
      <c r="O3924" s="26"/>
    </row>
    <row r="3925">
      <c r="A3925" s="6"/>
      <c r="K3925" s="26"/>
      <c r="L3925" s="26"/>
      <c r="M3925" s="26"/>
      <c r="N3925" s="26"/>
      <c r="O3925" s="26"/>
    </row>
    <row r="3926">
      <c r="A3926" s="6"/>
      <c r="K3926" s="26"/>
      <c r="L3926" s="26"/>
      <c r="M3926" s="26"/>
      <c r="N3926" s="26"/>
      <c r="O3926" s="26"/>
    </row>
    <row r="3927">
      <c r="A3927" s="6"/>
      <c r="K3927" s="26"/>
      <c r="L3927" s="26"/>
      <c r="M3927" s="26"/>
      <c r="N3927" s="26"/>
      <c r="O3927" s="26"/>
    </row>
    <row r="3928">
      <c r="A3928" s="6"/>
      <c r="K3928" s="26"/>
      <c r="L3928" s="26"/>
      <c r="M3928" s="26"/>
      <c r="N3928" s="26"/>
      <c r="O3928" s="26"/>
    </row>
    <row r="3929">
      <c r="A3929" s="6"/>
      <c r="K3929" s="26"/>
      <c r="L3929" s="26"/>
      <c r="M3929" s="26"/>
      <c r="N3929" s="26"/>
      <c r="O3929" s="26"/>
    </row>
    <row r="3930">
      <c r="A3930" s="6"/>
      <c r="K3930" s="26"/>
      <c r="L3930" s="26"/>
      <c r="M3930" s="26"/>
      <c r="N3930" s="26"/>
      <c r="O3930" s="26"/>
    </row>
    <row r="3931">
      <c r="A3931" s="6"/>
      <c r="K3931" s="26"/>
      <c r="L3931" s="26"/>
      <c r="M3931" s="26"/>
      <c r="N3931" s="26"/>
      <c r="O3931" s="26"/>
    </row>
    <row r="3932">
      <c r="A3932" s="6"/>
      <c r="K3932" s="26"/>
      <c r="L3932" s="26"/>
      <c r="M3932" s="26"/>
      <c r="N3932" s="26"/>
      <c r="O3932" s="26"/>
    </row>
    <row r="3933">
      <c r="A3933" s="6"/>
      <c r="K3933" s="26"/>
      <c r="L3933" s="26"/>
      <c r="M3933" s="26"/>
      <c r="N3933" s="26"/>
      <c r="O3933" s="26"/>
    </row>
    <row r="3934">
      <c r="A3934" s="6"/>
      <c r="K3934" s="26"/>
      <c r="L3934" s="26"/>
      <c r="M3934" s="26"/>
      <c r="N3934" s="26"/>
      <c r="O3934" s="26"/>
    </row>
    <row r="3935">
      <c r="A3935" s="6"/>
      <c r="K3935" s="26"/>
      <c r="L3935" s="26"/>
      <c r="M3935" s="26"/>
      <c r="N3935" s="26"/>
      <c r="O3935" s="26"/>
    </row>
    <row r="3936">
      <c r="A3936" s="6"/>
      <c r="K3936" s="26"/>
      <c r="L3936" s="26"/>
      <c r="M3936" s="26"/>
      <c r="N3936" s="26"/>
      <c r="O3936" s="26"/>
    </row>
    <row r="3937">
      <c r="A3937" s="6"/>
      <c r="K3937" s="26"/>
      <c r="L3937" s="26"/>
      <c r="M3937" s="26"/>
      <c r="N3937" s="26"/>
      <c r="O3937" s="26"/>
    </row>
    <row r="3938">
      <c r="A3938" s="6"/>
      <c r="K3938" s="26"/>
      <c r="L3938" s="26"/>
      <c r="M3938" s="26"/>
      <c r="N3938" s="26"/>
      <c r="O3938" s="26"/>
    </row>
    <row r="3939">
      <c r="A3939" s="6"/>
      <c r="K3939" s="26"/>
      <c r="L3939" s="26"/>
      <c r="M3939" s="26"/>
      <c r="N3939" s="26"/>
      <c r="O3939" s="26"/>
    </row>
    <row r="3940">
      <c r="A3940" s="6"/>
      <c r="K3940" s="26"/>
      <c r="L3940" s="26"/>
      <c r="M3940" s="26"/>
      <c r="N3940" s="26"/>
      <c r="O3940" s="26"/>
    </row>
    <row r="3941">
      <c r="A3941" s="6"/>
      <c r="K3941" s="26"/>
      <c r="L3941" s="26"/>
      <c r="M3941" s="26"/>
      <c r="N3941" s="26"/>
      <c r="O3941" s="26"/>
    </row>
    <row r="3942">
      <c r="A3942" s="6"/>
      <c r="K3942" s="26"/>
      <c r="L3942" s="26"/>
      <c r="M3942" s="26"/>
      <c r="N3942" s="26"/>
      <c r="O3942" s="26"/>
    </row>
    <row r="3943">
      <c r="A3943" s="6"/>
      <c r="K3943" s="26"/>
      <c r="L3943" s="26"/>
      <c r="M3943" s="26"/>
      <c r="N3943" s="26"/>
      <c r="O3943" s="26"/>
    </row>
    <row r="3944">
      <c r="A3944" s="6"/>
      <c r="K3944" s="26"/>
      <c r="L3944" s="26"/>
      <c r="M3944" s="26"/>
      <c r="N3944" s="26"/>
      <c r="O3944" s="26"/>
    </row>
    <row r="3945">
      <c r="A3945" s="6"/>
      <c r="K3945" s="26"/>
      <c r="L3945" s="26"/>
      <c r="M3945" s="26"/>
      <c r="N3945" s="26"/>
      <c r="O3945" s="26"/>
    </row>
    <row r="3946">
      <c r="A3946" s="6"/>
      <c r="K3946" s="26"/>
      <c r="L3946" s="26"/>
      <c r="M3946" s="26"/>
      <c r="N3946" s="26"/>
      <c r="O3946" s="26"/>
    </row>
    <row r="3947">
      <c r="A3947" s="6"/>
      <c r="K3947" s="26"/>
      <c r="L3947" s="26"/>
      <c r="M3947" s="26"/>
      <c r="N3947" s="26"/>
      <c r="O3947" s="26"/>
    </row>
    <row r="3948">
      <c r="A3948" s="6"/>
      <c r="K3948" s="26"/>
      <c r="L3948" s="26"/>
      <c r="M3948" s="26"/>
      <c r="N3948" s="26"/>
      <c r="O3948" s="26"/>
    </row>
    <row r="3949">
      <c r="A3949" s="6"/>
      <c r="K3949" s="26"/>
      <c r="L3949" s="26"/>
      <c r="M3949" s="26"/>
      <c r="N3949" s="26"/>
      <c r="O3949" s="26"/>
    </row>
    <row r="3950">
      <c r="A3950" s="6"/>
      <c r="K3950" s="26"/>
      <c r="L3950" s="26"/>
      <c r="M3950" s="26"/>
      <c r="N3950" s="26"/>
      <c r="O3950" s="26"/>
    </row>
    <row r="3951">
      <c r="A3951" s="6"/>
      <c r="K3951" s="26"/>
      <c r="L3951" s="26"/>
      <c r="M3951" s="26"/>
      <c r="N3951" s="26"/>
      <c r="O3951" s="26"/>
    </row>
    <row r="3952">
      <c r="A3952" s="6"/>
      <c r="K3952" s="26"/>
      <c r="L3952" s="26"/>
      <c r="M3952" s="26"/>
      <c r="N3952" s="26"/>
      <c r="O3952" s="26"/>
    </row>
    <row r="3953">
      <c r="A3953" s="6"/>
      <c r="K3953" s="26"/>
      <c r="L3953" s="26"/>
      <c r="M3953" s="26"/>
      <c r="N3953" s="26"/>
      <c r="O3953" s="26"/>
    </row>
    <row r="3954">
      <c r="A3954" s="6"/>
      <c r="K3954" s="26"/>
      <c r="L3954" s="26"/>
      <c r="M3954" s="26"/>
      <c r="N3954" s="26"/>
      <c r="O3954" s="26"/>
    </row>
    <row r="3955">
      <c r="A3955" s="6"/>
      <c r="K3955" s="26"/>
      <c r="L3955" s="26"/>
      <c r="M3955" s="26"/>
      <c r="N3955" s="26"/>
      <c r="O3955" s="26"/>
    </row>
    <row r="3956">
      <c r="A3956" s="6"/>
      <c r="K3956" s="26"/>
      <c r="L3956" s="26"/>
      <c r="M3956" s="26"/>
      <c r="N3956" s="26"/>
      <c r="O3956" s="26"/>
    </row>
    <row r="3957">
      <c r="A3957" s="6"/>
      <c r="K3957" s="26"/>
      <c r="L3957" s="26"/>
      <c r="M3957" s="26"/>
      <c r="N3957" s="26"/>
      <c r="O3957" s="26"/>
    </row>
    <row r="3958">
      <c r="A3958" s="6"/>
      <c r="K3958" s="26"/>
      <c r="L3958" s="26"/>
      <c r="M3958" s="26"/>
      <c r="N3958" s="26"/>
      <c r="O3958" s="26"/>
    </row>
    <row r="3959">
      <c r="A3959" s="6"/>
      <c r="K3959" s="26"/>
      <c r="L3959" s="26"/>
      <c r="M3959" s="26"/>
      <c r="N3959" s="26"/>
      <c r="O3959" s="26"/>
    </row>
    <row r="3960">
      <c r="A3960" s="6"/>
      <c r="K3960" s="26"/>
      <c r="L3960" s="26"/>
      <c r="M3960" s="26"/>
      <c r="N3960" s="26"/>
      <c r="O3960" s="26"/>
    </row>
    <row r="3961">
      <c r="A3961" s="6"/>
      <c r="K3961" s="26"/>
      <c r="L3961" s="26"/>
      <c r="M3961" s="26"/>
      <c r="N3961" s="26"/>
      <c r="O3961" s="26"/>
    </row>
    <row r="3962">
      <c r="A3962" s="6"/>
      <c r="K3962" s="26"/>
      <c r="L3962" s="26"/>
      <c r="M3962" s="26"/>
      <c r="N3962" s="26"/>
      <c r="O3962" s="26"/>
    </row>
    <row r="3963">
      <c r="A3963" s="6"/>
      <c r="K3963" s="26"/>
      <c r="L3963" s="26"/>
      <c r="M3963" s="26"/>
      <c r="N3963" s="26"/>
      <c r="O3963" s="26"/>
    </row>
    <row r="3964">
      <c r="A3964" s="6"/>
      <c r="K3964" s="26"/>
      <c r="L3964" s="26"/>
      <c r="M3964" s="26"/>
      <c r="N3964" s="26"/>
      <c r="O3964" s="26"/>
    </row>
    <row r="3965">
      <c r="A3965" s="6"/>
      <c r="K3965" s="26"/>
      <c r="L3965" s="26"/>
      <c r="M3965" s="26"/>
      <c r="N3965" s="26"/>
      <c r="O3965" s="26"/>
    </row>
    <row r="3966">
      <c r="A3966" s="6"/>
      <c r="K3966" s="26"/>
      <c r="L3966" s="26"/>
      <c r="M3966" s="26"/>
      <c r="N3966" s="26"/>
      <c r="O3966" s="26"/>
    </row>
    <row r="3967">
      <c r="A3967" s="6"/>
      <c r="K3967" s="26"/>
      <c r="L3967" s="26"/>
      <c r="M3967" s="26"/>
      <c r="N3967" s="26"/>
      <c r="O3967" s="26"/>
    </row>
    <row r="3968">
      <c r="A3968" s="6"/>
      <c r="K3968" s="26"/>
      <c r="L3968" s="26"/>
      <c r="M3968" s="26"/>
      <c r="N3968" s="26"/>
      <c r="O3968" s="26"/>
    </row>
    <row r="3969">
      <c r="A3969" s="6"/>
      <c r="K3969" s="26"/>
      <c r="L3969" s="26"/>
      <c r="M3969" s="26"/>
      <c r="N3969" s="26"/>
      <c r="O3969" s="26"/>
    </row>
    <row r="3970">
      <c r="A3970" s="6"/>
      <c r="K3970" s="26"/>
      <c r="L3970" s="26"/>
      <c r="M3970" s="26"/>
      <c r="N3970" s="26"/>
      <c r="O3970" s="26"/>
    </row>
    <row r="3971">
      <c r="A3971" s="6"/>
      <c r="K3971" s="26"/>
      <c r="L3971" s="26"/>
      <c r="M3971" s="26"/>
      <c r="N3971" s="26"/>
      <c r="O3971" s="26"/>
    </row>
    <row r="3972">
      <c r="A3972" s="6"/>
      <c r="K3972" s="26"/>
      <c r="L3972" s="26"/>
      <c r="M3972" s="26"/>
      <c r="N3972" s="26"/>
      <c r="O3972" s="26"/>
    </row>
    <row r="3973">
      <c r="A3973" s="6"/>
      <c r="K3973" s="26"/>
      <c r="L3973" s="26"/>
      <c r="M3973" s="26"/>
      <c r="N3973" s="26"/>
      <c r="O3973" s="26"/>
    </row>
    <row r="3974">
      <c r="A3974" s="6"/>
      <c r="K3974" s="26"/>
      <c r="L3974" s="26"/>
      <c r="M3974" s="26"/>
      <c r="N3974" s="26"/>
      <c r="O3974" s="26"/>
    </row>
    <row r="3975">
      <c r="A3975" s="6"/>
      <c r="K3975" s="26"/>
      <c r="L3975" s="26"/>
      <c r="M3975" s="26"/>
      <c r="N3975" s="26"/>
      <c r="O3975" s="26"/>
    </row>
    <row r="3976">
      <c r="A3976" s="6"/>
      <c r="K3976" s="26"/>
      <c r="L3976" s="26"/>
      <c r="M3976" s="26"/>
      <c r="N3976" s="26"/>
      <c r="O3976" s="26"/>
    </row>
    <row r="3977">
      <c r="A3977" s="6"/>
      <c r="K3977" s="26"/>
      <c r="L3977" s="26"/>
      <c r="M3977" s="26"/>
      <c r="N3977" s="26"/>
      <c r="O3977" s="26"/>
    </row>
    <row r="3978">
      <c r="A3978" s="6"/>
      <c r="K3978" s="26"/>
      <c r="L3978" s="26"/>
      <c r="M3978" s="26"/>
      <c r="N3978" s="26"/>
      <c r="O3978" s="26"/>
    </row>
    <row r="3979">
      <c r="A3979" s="6"/>
      <c r="K3979" s="26"/>
      <c r="L3979" s="26"/>
      <c r="M3979" s="26"/>
      <c r="N3979" s="26"/>
      <c r="O3979" s="26"/>
    </row>
    <row r="3980">
      <c r="A3980" s="6"/>
      <c r="K3980" s="26"/>
      <c r="L3980" s="26"/>
      <c r="M3980" s="26"/>
      <c r="N3980" s="26"/>
      <c r="O3980" s="26"/>
    </row>
    <row r="3981">
      <c r="A3981" s="6"/>
      <c r="K3981" s="26"/>
      <c r="L3981" s="26"/>
      <c r="M3981" s="26"/>
      <c r="N3981" s="26"/>
      <c r="O3981" s="26"/>
    </row>
    <row r="3982">
      <c r="A3982" s="6"/>
      <c r="K3982" s="26"/>
      <c r="L3982" s="26"/>
      <c r="M3982" s="26"/>
      <c r="N3982" s="26"/>
      <c r="O3982" s="26"/>
    </row>
    <row r="3983">
      <c r="A3983" s="6"/>
      <c r="K3983" s="26"/>
      <c r="L3983" s="26"/>
      <c r="M3983" s="26"/>
      <c r="N3983" s="26"/>
      <c r="O3983" s="26"/>
    </row>
    <row r="3984">
      <c r="A3984" s="6"/>
      <c r="K3984" s="26"/>
      <c r="L3984" s="26"/>
      <c r="M3984" s="26"/>
      <c r="N3984" s="26"/>
      <c r="O3984" s="26"/>
    </row>
    <row r="3985">
      <c r="A3985" s="6"/>
      <c r="K3985" s="26"/>
      <c r="L3985" s="26"/>
      <c r="M3985" s="26"/>
      <c r="N3985" s="26"/>
      <c r="O3985" s="26"/>
    </row>
    <row r="3986">
      <c r="A3986" s="6"/>
      <c r="K3986" s="26"/>
      <c r="L3986" s="26"/>
      <c r="M3986" s="26"/>
      <c r="N3986" s="26"/>
      <c r="O3986" s="26"/>
    </row>
    <row r="3987">
      <c r="A3987" s="6"/>
      <c r="K3987" s="26"/>
      <c r="L3987" s="26"/>
      <c r="M3987" s="26"/>
      <c r="N3987" s="26"/>
      <c r="O3987" s="26"/>
    </row>
    <row r="3988">
      <c r="A3988" s="6"/>
      <c r="K3988" s="26"/>
      <c r="L3988" s="26"/>
      <c r="M3988" s="26"/>
      <c r="N3988" s="26"/>
      <c r="O3988" s="26"/>
    </row>
    <row r="3989">
      <c r="A3989" s="6"/>
      <c r="K3989" s="26"/>
      <c r="L3989" s="26"/>
      <c r="M3989" s="26"/>
      <c r="N3989" s="26"/>
      <c r="O3989" s="26"/>
    </row>
    <row r="3990">
      <c r="A3990" s="6"/>
      <c r="K3990" s="26"/>
      <c r="L3990" s="26"/>
      <c r="M3990" s="26"/>
      <c r="N3990" s="26"/>
      <c r="O3990" s="26"/>
    </row>
    <row r="3991">
      <c r="A3991" s="6"/>
      <c r="K3991" s="26"/>
      <c r="L3991" s="26"/>
      <c r="M3991" s="26"/>
      <c r="N3991" s="26"/>
      <c r="O3991" s="26"/>
    </row>
    <row r="3992">
      <c r="A3992" s="6"/>
      <c r="K3992" s="26"/>
      <c r="L3992" s="26"/>
      <c r="M3992" s="26"/>
      <c r="N3992" s="26"/>
      <c r="O3992" s="26"/>
    </row>
    <row r="3993">
      <c r="A3993" s="6"/>
      <c r="K3993" s="26"/>
      <c r="L3993" s="26"/>
      <c r="M3993" s="26"/>
      <c r="N3993" s="26"/>
      <c r="O3993" s="26"/>
    </row>
    <row r="3994">
      <c r="A3994" s="6"/>
      <c r="K3994" s="26"/>
      <c r="L3994" s="26"/>
      <c r="M3994" s="26"/>
      <c r="N3994" s="26"/>
      <c r="O3994" s="26"/>
    </row>
    <row r="3995">
      <c r="A3995" s="6"/>
      <c r="K3995" s="26"/>
      <c r="L3995" s="26"/>
      <c r="M3995" s="26"/>
      <c r="N3995" s="26"/>
      <c r="O3995" s="26"/>
    </row>
    <row r="3996">
      <c r="A3996" s="6"/>
      <c r="K3996" s="26"/>
      <c r="L3996" s="26"/>
      <c r="M3996" s="26"/>
      <c r="N3996" s="26"/>
      <c r="O3996" s="26"/>
    </row>
    <row r="3997">
      <c r="A3997" s="6"/>
      <c r="K3997" s="26"/>
      <c r="L3997" s="26"/>
      <c r="M3997" s="26"/>
      <c r="N3997" s="26"/>
      <c r="O3997" s="26"/>
    </row>
    <row r="3998">
      <c r="A3998" s="6"/>
      <c r="K3998" s="26"/>
      <c r="L3998" s="26"/>
      <c r="M3998" s="26"/>
      <c r="N3998" s="26"/>
      <c r="O3998" s="26"/>
    </row>
    <row r="3999">
      <c r="A3999" s="6"/>
      <c r="K3999" s="26"/>
      <c r="L3999" s="26"/>
      <c r="M3999" s="26"/>
      <c r="N3999" s="26"/>
      <c r="O3999" s="26"/>
    </row>
    <row r="4000">
      <c r="A4000" s="6"/>
      <c r="K4000" s="26"/>
      <c r="L4000" s="26"/>
      <c r="M4000" s="26"/>
      <c r="N4000" s="26"/>
      <c r="O4000" s="26"/>
    </row>
    <row r="4001">
      <c r="A4001" s="6"/>
      <c r="K4001" s="26"/>
      <c r="L4001" s="26"/>
      <c r="M4001" s="26"/>
      <c r="N4001" s="26"/>
      <c r="O4001" s="26"/>
    </row>
    <row r="4002">
      <c r="A4002" s="6"/>
      <c r="K4002" s="26"/>
      <c r="L4002" s="26"/>
      <c r="M4002" s="26"/>
      <c r="N4002" s="26"/>
      <c r="O4002" s="26"/>
    </row>
    <row r="4003">
      <c r="A4003" s="6"/>
      <c r="K4003" s="26"/>
      <c r="L4003" s="26"/>
      <c r="M4003" s="26"/>
      <c r="N4003" s="26"/>
      <c r="O4003" s="26"/>
    </row>
    <row r="4004">
      <c r="A4004" s="6"/>
      <c r="K4004" s="26"/>
      <c r="L4004" s="26"/>
      <c r="M4004" s="26"/>
      <c r="N4004" s="26"/>
      <c r="O4004" s="26"/>
    </row>
    <row r="4005">
      <c r="A4005" s="6"/>
      <c r="K4005" s="26"/>
      <c r="L4005" s="26"/>
      <c r="M4005" s="26"/>
      <c r="N4005" s="26"/>
      <c r="O4005" s="26"/>
    </row>
    <row r="4006">
      <c r="A4006" s="6"/>
      <c r="K4006" s="26"/>
      <c r="L4006" s="26"/>
      <c r="M4006" s="26"/>
      <c r="N4006" s="26"/>
      <c r="O4006" s="26"/>
    </row>
    <row r="4007">
      <c r="A4007" s="6"/>
      <c r="K4007" s="26"/>
      <c r="L4007" s="26"/>
      <c r="M4007" s="26"/>
      <c r="N4007" s="26"/>
      <c r="O4007" s="26"/>
    </row>
    <row r="4008">
      <c r="A4008" s="6"/>
      <c r="K4008" s="26"/>
      <c r="L4008" s="26"/>
      <c r="M4008" s="26"/>
      <c r="N4008" s="26"/>
      <c r="O4008" s="26"/>
    </row>
    <row r="4009">
      <c r="A4009" s="6"/>
      <c r="K4009" s="26"/>
      <c r="L4009" s="26"/>
      <c r="M4009" s="26"/>
      <c r="N4009" s="26"/>
      <c r="O4009" s="26"/>
    </row>
    <row r="4010">
      <c r="A4010" s="6"/>
      <c r="K4010" s="26"/>
      <c r="L4010" s="26"/>
      <c r="M4010" s="26"/>
      <c r="N4010" s="26"/>
      <c r="O4010" s="26"/>
    </row>
    <row r="4011">
      <c r="A4011" s="6"/>
      <c r="K4011" s="26"/>
      <c r="L4011" s="26"/>
      <c r="M4011" s="26"/>
      <c r="N4011" s="26"/>
      <c r="O4011" s="26"/>
    </row>
    <row r="4012">
      <c r="A4012" s="6"/>
      <c r="K4012" s="26"/>
      <c r="L4012" s="26"/>
      <c r="M4012" s="26"/>
      <c r="N4012" s="26"/>
      <c r="O4012" s="26"/>
    </row>
    <row r="4013">
      <c r="A4013" s="6"/>
      <c r="K4013" s="26"/>
      <c r="L4013" s="26"/>
      <c r="M4013" s="26"/>
      <c r="N4013" s="26"/>
      <c r="O4013" s="26"/>
    </row>
    <row r="4014">
      <c r="A4014" s="6"/>
      <c r="K4014" s="26"/>
      <c r="L4014" s="26"/>
      <c r="M4014" s="26"/>
      <c r="N4014" s="26"/>
      <c r="O4014" s="26"/>
    </row>
    <row r="4015">
      <c r="A4015" s="6"/>
      <c r="K4015" s="26"/>
      <c r="L4015" s="26"/>
      <c r="M4015" s="26"/>
      <c r="N4015" s="26"/>
      <c r="O4015" s="26"/>
    </row>
    <row r="4016">
      <c r="A4016" s="6"/>
      <c r="K4016" s="26"/>
      <c r="L4016" s="26"/>
      <c r="M4016" s="26"/>
      <c r="N4016" s="26"/>
      <c r="O4016" s="26"/>
    </row>
    <row r="4017">
      <c r="A4017" s="6"/>
      <c r="K4017" s="26"/>
      <c r="L4017" s="26"/>
      <c r="M4017" s="26"/>
      <c r="N4017" s="26"/>
      <c r="O4017" s="26"/>
    </row>
    <row r="4018">
      <c r="A4018" s="6"/>
      <c r="K4018" s="26"/>
      <c r="L4018" s="26"/>
      <c r="M4018" s="26"/>
      <c r="N4018" s="26"/>
      <c r="O4018" s="26"/>
    </row>
    <row r="4019">
      <c r="A4019" s="6"/>
      <c r="K4019" s="26"/>
      <c r="L4019" s="26"/>
      <c r="M4019" s="26"/>
      <c r="N4019" s="26"/>
      <c r="O4019" s="26"/>
    </row>
    <row r="4020">
      <c r="A4020" s="6"/>
      <c r="K4020" s="26"/>
      <c r="L4020" s="26"/>
      <c r="M4020" s="26"/>
      <c r="N4020" s="26"/>
      <c r="O4020" s="26"/>
    </row>
    <row r="4021">
      <c r="A4021" s="6"/>
      <c r="K4021" s="26"/>
      <c r="L4021" s="26"/>
      <c r="M4021" s="26"/>
      <c r="N4021" s="26"/>
      <c r="O4021" s="26"/>
    </row>
    <row r="4022">
      <c r="A4022" s="6"/>
      <c r="K4022" s="26"/>
      <c r="L4022" s="26"/>
      <c r="M4022" s="26"/>
      <c r="N4022" s="26"/>
      <c r="O4022" s="26"/>
    </row>
    <row r="4023">
      <c r="A4023" s="6"/>
      <c r="K4023" s="26"/>
      <c r="L4023" s="26"/>
      <c r="M4023" s="26"/>
      <c r="N4023" s="26"/>
      <c r="O4023" s="26"/>
    </row>
    <row r="4024">
      <c r="A4024" s="6"/>
      <c r="K4024" s="26"/>
      <c r="L4024" s="26"/>
      <c r="M4024" s="26"/>
      <c r="N4024" s="26"/>
      <c r="O4024" s="26"/>
    </row>
    <row r="4025">
      <c r="A4025" s="6"/>
      <c r="K4025" s="26"/>
      <c r="L4025" s="26"/>
      <c r="M4025" s="26"/>
      <c r="N4025" s="26"/>
      <c r="O4025" s="26"/>
    </row>
    <row r="4026">
      <c r="A4026" s="6"/>
      <c r="K4026" s="26"/>
      <c r="L4026" s="26"/>
      <c r="M4026" s="26"/>
      <c r="N4026" s="26"/>
      <c r="O4026" s="26"/>
    </row>
    <row r="4027">
      <c r="A4027" s="6"/>
      <c r="K4027" s="26"/>
      <c r="L4027" s="26"/>
      <c r="M4027" s="26"/>
      <c r="N4027" s="26"/>
      <c r="O4027" s="26"/>
    </row>
    <row r="4028">
      <c r="A4028" s="6"/>
      <c r="K4028" s="26"/>
      <c r="L4028" s="26"/>
      <c r="M4028" s="26"/>
      <c r="N4028" s="26"/>
      <c r="O4028" s="26"/>
    </row>
    <row r="4029">
      <c r="A4029" s="6"/>
      <c r="K4029" s="26"/>
      <c r="L4029" s="26"/>
      <c r="M4029" s="26"/>
      <c r="N4029" s="26"/>
      <c r="O4029" s="26"/>
    </row>
    <row r="4030">
      <c r="A4030" s="6"/>
      <c r="K4030" s="26"/>
      <c r="L4030" s="26"/>
      <c r="M4030" s="26"/>
      <c r="N4030" s="26"/>
      <c r="O4030" s="26"/>
    </row>
    <row r="4031">
      <c r="A4031" s="6"/>
      <c r="K4031" s="26"/>
      <c r="L4031" s="26"/>
      <c r="M4031" s="26"/>
      <c r="N4031" s="26"/>
      <c r="O4031" s="26"/>
    </row>
    <row r="4032">
      <c r="A4032" s="6"/>
      <c r="K4032" s="26"/>
      <c r="L4032" s="26"/>
      <c r="M4032" s="26"/>
      <c r="N4032" s="26"/>
      <c r="O4032" s="26"/>
    </row>
    <row r="4033">
      <c r="A4033" s="6"/>
      <c r="K4033" s="26"/>
      <c r="L4033" s="26"/>
      <c r="M4033" s="26"/>
      <c r="N4033" s="26"/>
      <c r="O4033" s="26"/>
    </row>
    <row r="4034">
      <c r="A4034" s="6"/>
      <c r="K4034" s="26"/>
      <c r="L4034" s="26"/>
      <c r="M4034" s="26"/>
      <c r="N4034" s="26"/>
      <c r="O4034" s="26"/>
    </row>
    <row r="4035">
      <c r="A4035" s="6"/>
      <c r="K4035" s="26"/>
      <c r="L4035" s="26"/>
      <c r="M4035" s="26"/>
      <c r="N4035" s="26"/>
      <c r="O4035" s="26"/>
    </row>
    <row r="4036">
      <c r="A4036" s="6"/>
      <c r="K4036" s="26"/>
      <c r="L4036" s="26"/>
      <c r="M4036" s="26"/>
      <c r="N4036" s="26"/>
      <c r="O4036" s="26"/>
    </row>
    <row r="4037">
      <c r="A4037" s="6"/>
      <c r="K4037" s="26"/>
      <c r="L4037" s="26"/>
      <c r="M4037" s="26"/>
      <c r="N4037" s="26"/>
      <c r="O4037" s="26"/>
    </row>
    <row r="4038">
      <c r="A4038" s="6"/>
      <c r="K4038" s="26"/>
      <c r="L4038" s="26"/>
      <c r="M4038" s="26"/>
      <c r="N4038" s="26"/>
      <c r="O4038" s="26"/>
    </row>
    <row r="4039">
      <c r="A4039" s="6"/>
      <c r="K4039" s="26"/>
      <c r="L4039" s="26"/>
      <c r="M4039" s="26"/>
      <c r="N4039" s="26"/>
      <c r="O4039" s="26"/>
    </row>
    <row r="4040">
      <c r="A4040" s="6"/>
      <c r="K4040" s="26"/>
      <c r="L4040" s="26"/>
      <c r="M4040" s="26"/>
      <c r="N4040" s="26"/>
      <c r="O4040" s="26"/>
    </row>
    <row r="4041">
      <c r="A4041" s="6"/>
      <c r="K4041" s="26"/>
      <c r="L4041" s="26"/>
      <c r="M4041" s="26"/>
      <c r="N4041" s="26"/>
      <c r="O4041" s="26"/>
    </row>
    <row r="4042">
      <c r="A4042" s="6"/>
      <c r="K4042" s="26"/>
      <c r="L4042" s="26"/>
      <c r="M4042" s="26"/>
      <c r="N4042" s="26"/>
      <c r="O4042" s="26"/>
    </row>
    <row r="4043">
      <c r="A4043" s="6"/>
      <c r="K4043" s="26"/>
      <c r="L4043" s="26"/>
      <c r="M4043" s="26"/>
      <c r="N4043" s="26"/>
      <c r="O4043" s="26"/>
    </row>
    <row r="4044">
      <c r="A4044" s="6"/>
      <c r="K4044" s="26"/>
      <c r="L4044" s="26"/>
      <c r="M4044" s="26"/>
      <c r="N4044" s="26"/>
      <c r="O4044" s="26"/>
    </row>
    <row r="4045">
      <c r="A4045" s="6"/>
      <c r="K4045" s="26"/>
      <c r="L4045" s="26"/>
      <c r="M4045" s="26"/>
      <c r="N4045" s="26"/>
      <c r="O4045" s="26"/>
    </row>
    <row r="4046">
      <c r="A4046" s="6"/>
      <c r="K4046" s="26"/>
      <c r="L4046" s="26"/>
      <c r="M4046" s="26"/>
      <c r="N4046" s="26"/>
      <c r="O4046" s="26"/>
    </row>
    <row r="4047">
      <c r="A4047" s="6"/>
      <c r="K4047" s="26"/>
      <c r="L4047" s="26"/>
      <c r="M4047" s="26"/>
      <c r="N4047" s="26"/>
      <c r="O4047" s="26"/>
    </row>
    <row r="4048">
      <c r="A4048" s="6"/>
      <c r="K4048" s="26"/>
      <c r="L4048" s="26"/>
      <c r="M4048" s="26"/>
      <c r="N4048" s="26"/>
      <c r="O4048" s="26"/>
    </row>
    <row r="4049">
      <c r="A4049" s="6"/>
      <c r="K4049" s="26"/>
      <c r="L4049" s="26"/>
      <c r="M4049" s="26"/>
      <c r="N4049" s="26"/>
      <c r="O4049" s="26"/>
    </row>
    <row r="4050">
      <c r="A4050" s="6"/>
      <c r="K4050" s="26"/>
      <c r="L4050" s="26"/>
      <c r="M4050" s="26"/>
      <c r="N4050" s="26"/>
      <c r="O4050" s="26"/>
    </row>
    <row r="4051">
      <c r="A4051" s="6"/>
      <c r="K4051" s="26"/>
      <c r="L4051" s="26"/>
      <c r="M4051" s="26"/>
      <c r="N4051" s="26"/>
      <c r="O4051" s="26"/>
    </row>
    <row r="4052">
      <c r="A4052" s="6"/>
      <c r="K4052" s="26"/>
      <c r="L4052" s="26"/>
      <c r="M4052" s="26"/>
      <c r="N4052" s="26"/>
      <c r="O4052" s="26"/>
    </row>
    <row r="4053">
      <c r="A4053" s="6"/>
      <c r="K4053" s="26"/>
      <c r="L4053" s="26"/>
      <c r="M4053" s="26"/>
      <c r="N4053" s="26"/>
      <c r="O4053" s="26"/>
    </row>
    <row r="4054">
      <c r="A4054" s="6"/>
      <c r="K4054" s="26"/>
      <c r="L4054" s="26"/>
      <c r="M4054" s="26"/>
      <c r="N4054" s="26"/>
      <c r="O4054" s="26"/>
    </row>
    <row r="4055">
      <c r="A4055" s="6"/>
      <c r="K4055" s="26"/>
      <c r="L4055" s="26"/>
      <c r="M4055" s="26"/>
      <c r="N4055" s="26"/>
      <c r="O4055" s="26"/>
    </row>
    <row r="4056">
      <c r="A4056" s="6"/>
      <c r="K4056" s="26"/>
      <c r="L4056" s="26"/>
      <c r="M4056" s="26"/>
      <c r="N4056" s="26"/>
      <c r="O4056" s="26"/>
    </row>
    <row r="4057">
      <c r="A4057" s="6"/>
      <c r="K4057" s="26"/>
      <c r="L4057" s="26"/>
      <c r="M4057" s="26"/>
      <c r="N4057" s="26"/>
      <c r="O4057" s="26"/>
    </row>
    <row r="4058">
      <c r="A4058" s="6"/>
      <c r="K4058" s="26"/>
      <c r="L4058" s="26"/>
      <c r="M4058" s="26"/>
      <c r="N4058" s="26"/>
      <c r="O4058" s="26"/>
    </row>
    <row r="4059">
      <c r="A4059" s="6"/>
      <c r="K4059" s="26"/>
      <c r="L4059" s="26"/>
      <c r="M4059" s="26"/>
      <c r="N4059" s="26"/>
      <c r="O4059" s="26"/>
    </row>
    <row r="4060">
      <c r="A4060" s="6"/>
      <c r="K4060" s="26"/>
      <c r="L4060" s="26"/>
      <c r="M4060" s="26"/>
      <c r="N4060" s="26"/>
      <c r="O4060" s="26"/>
    </row>
    <row r="4061">
      <c r="A4061" s="6"/>
      <c r="K4061" s="26"/>
      <c r="L4061" s="26"/>
      <c r="M4061" s="26"/>
      <c r="N4061" s="26"/>
      <c r="O4061" s="26"/>
    </row>
    <row r="4062">
      <c r="A4062" s="6"/>
      <c r="K4062" s="26"/>
      <c r="L4062" s="26"/>
      <c r="M4062" s="26"/>
      <c r="N4062" s="26"/>
      <c r="O4062" s="26"/>
    </row>
    <row r="4063">
      <c r="A4063" s="6"/>
      <c r="K4063" s="26"/>
      <c r="L4063" s="26"/>
      <c r="M4063" s="26"/>
      <c r="N4063" s="26"/>
      <c r="O4063" s="26"/>
    </row>
    <row r="4064">
      <c r="A4064" s="6"/>
      <c r="K4064" s="26"/>
      <c r="L4064" s="26"/>
      <c r="M4064" s="26"/>
      <c r="N4064" s="26"/>
      <c r="O4064" s="26"/>
    </row>
    <row r="4065">
      <c r="A4065" s="6"/>
      <c r="K4065" s="26"/>
      <c r="L4065" s="26"/>
      <c r="M4065" s="26"/>
      <c r="N4065" s="26"/>
      <c r="O4065" s="26"/>
    </row>
    <row r="4066">
      <c r="A4066" s="6"/>
      <c r="K4066" s="26"/>
      <c r="L4066" s="26"/>
      <c r="M4066" s="26"/>
      <c r="N4066" s="26"/>
      <c r="O4066" s="26"/>
    </row>
    <row r="4067">
      <c r="A4067" s="6"/>
      <c r="K4067" s="26"/>
      <c r="L4067" s="26"/>
      <c r="M4067" s="26"/>
      <c r="N4067" s="26"/>
      <c r="O4067" s="26"/>
    </row>
    <row r="4068">
      <c r="A4068" s="6"/>
      <c r="K4068" s="26"/>
      <c r="L4068" s="26"/>
      <c r="M4068" s="26"/>
      <c r="N4068" s="26"/>
      <c r="O4068" s="26"/>
    </row>
    <row r="4069">
      <c r="A4069" s="6"/>
      <c r="K4069" s="26"/>
      <c r="L4069" s="26"/>
      <c r="M4069" s="26"/>
      <c r="N4069" s="26"/>
      <c r="O4069" s="26"/>
    </row>
    <row r="4070">
      <c r="A4070" s="6"/>
      <c r="K4070" s="26"/>
      <c r="L4070" s="26"/>
      <c r="M4070" s="26"/>
      <c r="N4070" s="26"/>
      <c r="O4070" s="26"/>
    </row>
    <row r="4071">
      <c r="A4071" s="6"/>
      <c r="K4071" s="26"/>
      <c r="L4071" s="26"/>
      <c r="M4071" s="26"/>
      <c r="N4071" s="26"/>
      <c r="O4071" s="26"/>
    </row>
    <row r="4072">
      <c r="A4072" s="6"/>
      <c r="K4072" s="26"/>
      <c r="L4072" s="26"/>
      <c r="M4072" s="26"/>
      <c r="N4072" s="26"/>
      <c r="O4072" s="26"/>
    </row>
    <row r="4073">
      <c r="A4073" s="6"/>
      <c r="K4073" s="26"/>
      <c r="L4073" s="26"/>
      <c r="M4073" s="26"/>
      <c r="N4073" s="26"/>
      <c r="O4073" s="26"/>
    </row>
    <row r="4074">
      <c r="A4074" s="6"/>
      <c r="K4074" s="26"/>
      <c r="L4074" s="26"/>
      <c r="M4074" s="26"/>
      <c r="N4074" s="26"/>
      <c r="O4074" s="26"/>
    </row>
    <row r="4075">
      <c r="A4075" s="6"/>
      <c r="K4075" s="26"/>
      <c r="L4075" s="26"/>
      <c r="M4075" s="26"/>
      <c r="N4075" s="26"/>
      <c r="O4075" s="26"/>
    </row>
    <row r="4076">
      <c r="A4076" s="6"/>
      <c r="K4076" s="26"/>
      <c r="L4076" s="26"/>
      <c r="M4076" s="26"/>
      <c r="N4076" s="26"/>
      <c r="O4076" s="26"/>
    </row>
    <row r="4077">
      <c r="A4077" s="6"/>
      <c r="K4077" s="26"/>
      <c r="L4077" s="26"/>
      <c r="M4077" s="26"/>
      <c r="N4077" s="26"/>
      <c r="O4077" s="26"/>
    </row>
    <row r="4078">
      <c r="A4078" s="6"/>
      <c r="K4078" s="26"/>
      <c r="L4078" s="26"/>
      <c r="M4078" s="26"/>
      <c r="N4078" s="26"/>
      <c r="O4078" s="26"/>
    </row>
    <row r="4079">
      <c r="A4079" s="6"/>
      <c r="K4079" s="26"/>
      <c r="L4079" s="26"/>
      <c r="M4079" s="26"/>
      <c r="N4079" s="26"/>
      <c r="O4079" s="26"/>
    </row>
    <row r="4080">
      <c r="A4080" s="6"/>
      <c r="K4080" s="26"/>
      <c r="L4080" s="26"/>
      <c r="M4080" s="26"/>
      <c r="N4080" s="26"/>
      <c r="O4080" s="26"/>
    </row>
    <row r="4081">
      <c r="A4081" s="6"/>
      <c r="K4081" s="26"/>
      <c r="L4081" s="26"/>
      <c r="M4081" s="26"/>
      <c r="N4081" s="26"/>
      <c r="O4081" s="26"/>
    </row>
    <row r="4082">
      <c r="A4082" s="6"/>
      <c r="K4082" s="26"/>
      <c r="L4082" s="26"/>
      <c r="M4082" s="26"/>
      <c r="N4082" s="26"/>
      <c r="O4082" s="26"/>
    </row>
    <row r="4083">
      <c r="A4083" s="6"/>
      <c r="K4083" s="26"/>
      <c r="L4083" s="26"/>
      <c r="M4083" s="26"/>
      <c r="N4083" s="26"/>
      <c r="O4083" s="26"/>
    </row>
    <row r="4084">
      <c r="A4084" s="6"/>
      <c r="K4084" s="26"/>
      <c r="L4084" s="26"/>
      <c r="M4084" s="26"/>
      <c r="N4084" s="26"/>
      <c r="O4084" s="26"/>
    </row>
    <row r="4085">
      <c r="A4085" s="6"/>
      <c r="K4085" s="26"/>
      <c r="L4085" s="26"/>
      <c r="M4085" s="26"/>
      <c r="N4085" s="26"/>
      <c r="O4085" s="26"/>
    </row>
    <row r="4086">
      <c r="A4086" s="6"/>
      <c r="K4086" s="26"/>
      <c r="L4086" s="26"/>
      <c r="M4086" s="26"/>
      <c r="N4086" s="26"/>
      <c r="O4086" s="26"/>
    </row>
    <row r="4087">
      <c r="A4087" s="6"/>
      <c r="K4087" s="26"/>
      <c r="L4087" s="26"/>
      <c r="M4087" s="26"/>
      <c r="N4087" s="26"/>
      <c r="O4087" s="26"/>
    </row>
    <row r="4088">
      <c r="A4088" s="6"/>
      <c r="K4088" s="26"/>
      <c r="L4088" s="26"/>
      <c r="M4088" s="26"/>
      <c r="N4088" s="26"/>
      <c r="O4088" s="26"/>
    </row>
    <row r="4089">
      <c r="A4089" s="6"/>
      <c r="K4089" s="26"/>
      <c r="L4089" s="26"/>
      <c r="M4089" s="26"/>
      <c r="N4089" s="26"/>
      <c r="O4089" s="26"/>
    </row>
    <row r="4090">
      <c r="A4090" s="6"/>
      <c r="K4090" s="26"/>
      <c r="L4090" s="26"/>
      <c r="M4090" s="26"/>
      <c r="N4090" s="26"/>
      <c r="O4090" s="26"/>
    </row>
    <row r="4091">
      <c r="A4091" s="6"/>
      <c r="K4091" s="26"/>
      <c r="L4091" s="26"/>
      <c r="M4091" s="26"/>
      <c r="N4091" s="26"/>
      <c r="O4091" s="26"/>
    </row>
    <row r="4092">
      <c r="A4092" s="6"/>
      <c r="K4092" s="26"/>
      <c r="L4092" s="26"/>
      <c r="M4092" s="26"/>
      <c r="N4092" s="26"/>
      <c r="O4092" s="26"/>
    </row>
    <row r="4093">
      <c r="A4093" s="6"/>
      <c r="K4093" s="26"/>
      <c r="L4093" s="26"/>
      <c r="M4093" s="26"/>
      <c r="N4093" s="26"/>
      <c r="O4093" s="26"/>
    </row>
    <row r="4094">
      <c r="A4094" s="6"/>
      <c r="K4094" s="26"/>
      <c r="L4094" s="26"/>
      <c r="M4094" s="26"/>
      <c r="N4094" s="26"/>
      <c r="O4094" s="26"/>
    </row>
    <row r="4095">
      <c r="A4095" s="6"/>
      <c r="K4095" s="26"/>
      <c r="L4095" s="26"/>
      <c r="M4095" s="26"/>
      <c r="N4095" s="26"/>
      <c r="O4095" s="26"/>
    </row>
    <row r="4096">
      <c r="A4096" s="6"/>
      <c r="K4096" s="26"/>
      <c r="L4096" s="26"/>
      <c r="M4096" s="26"/>
      <c r="N4096" s="26"/>
      <c r="O4096" s="26"/>
    </row>
    <row r="4097">
      <c r="A4097" s="6"/>
      <c r="K4097" s="26"/>
      <c r="L4097" s="26"/>
      <c r="M4097" s="26"/>
      <c r="N4097" s="26"/>
      <c r="O4097" s="26"/>
    </row>
    <row r="4098">
      <c r="A4098" s="6"/>
      <c r="K4098" s="26"/>
      <c r="L4098" s="26"/>
      <c r="M4098" s="26"/>
      <c r="N4098" s="26"/>
      <c r="O4098" s="26"/>
    </row>
    <row r="4099">
      <c r="A4099" s="6"/>
      <c r="K4099" s="26"/>
      <c r="L4099" s="26"/>
      <c r="M4099" s="26"/>
      <c r="N4099" s="26"/>
      <c r="O4099" s="26"/>
    </row>
    <row r="4100">
      <c r="A4100" s="6"/>
      <c r="K4100" s="26"/>
      <c r="L4100" s="26"/>
      <c r="M4100" s="26"/>
      <c r="N4100" s="26"/>
      <c r="O4100" s="26"/>
    </row>
    <row r="4101">
      <c r="A4101" s="6"/>
      <c r="K4101" s="26"/>
      <c r="L4101" s="26"/>
      <c r="M4101" s="26"/>
      <c r="N4101" s="26"/>
      <c r="O4101" s="26"/>
    </row>
    <row r="4102">
      <c r="A4102" s="6"/>
      <c r="K4102" s="26"/>
      <c r="L4102" s="26"/>
      <c r="M4102" s="26"/>
      <c r="N4102" s="26"/>
      <c r="O4102" s="26"/>
    </row>
    <row r="4103">
      <c r="A4103" s="6"/>
      <c r="K4103" s="26"/>
      <c r="L4103" s="26"/>
      <c r="M4103" s="26"/>
      <c r="N4103" s="26"/>
      <c r="O4103" s="26"/>
    </row>
    <row r="4104">
      <c r="A4104" s="6"/>
      <c r="K4104" s="26"/>
      <c r="L4104" s="26"/>
      <c r="M4104" s="26"/>
      <c r="N4104" s="26"/>
      <c r="O4104" s="26"/>
    </row>
    <row r="4105">
      <c r="A4105" s="6"/>
      <c r="K4105" s="26"/>
      <c r="L4105" s="26"/>
      <c r="M4105" s="26"/>
      <c r="N4105" s="26"/>
      <c r="O4105" s="26"/>
    </row>
    <row r="4106">
      <c r="A4106" s="6"/>
      <c r="K4106" s="26"/>
      <c r="L4106" s="26"/>
      <c r="M4106" s="26"/>
      <c r="N4106" s="26"/>
      <c r="O4106" s="26"/>
    </row>
    <row r="4107">
      <c r="A4107" s="6"/>
      <c r="K4107" s="26"/>
      <c r="L4107" s="26"/>
      <c r="M4107" s="26"/>
      <c r="N4107" s="26"/>
      <c r="O4107" s="26"/>
    </row>
    <row r="4108">
      <c r="A4108" s="6"/>
      <c r="K4108" s="26"/>
      <c r="L4108" s="26"/>
      <c r="M4108" s="26"/>
      <c r="N4108" s="26"/>
      <c r="O4108" s="26"/>
    </row>
    <row r="4109">
      <c r="A4109" s="6"/>
      <c r="K4109" s="26"/>
      <c r="L4109" s="26"/>
      <c r="M4109" s="26"/>
      <c r="N4109" s="26"/>
      <c r="O4109" s="26"/>
    </row>
    <row r="4110">
      <c r="A4110" s="6"/>
      <c r="K4110" s="26"/>
      <c r="L4110" s="26"/>
      <c r="M4110" s="26"/>
      <c r="N4110" s="26"/>
      <c r="O4110" s="26"/>
    </row>
    <row r="4111">
      <c r="A4111" s="6"/>
      <c r="K4111" s="26"/>
      <c r="L4111" s="26"/>
      <c r="M4111" s="26"/>
      <c r="N4111" s="26"/>
      <c r="O4111" s="26"/>
    </row>
    <row r="4112">
      <c r="A4112" s="6"/>
      <c r="K4112" s="26"/>
      <c r="L4112" s="26"/>
      <c r="M4112" s="26"/>
      <c r="N4112" s="26"/>
      <c r="O4112" s="26"/>
    </row>
    <row r="4113">
      <c r="A4113" s="6"/>
      <c r="K4113" s="26"/>
      <c r="L4113" s="26"/>
      <c r="M4113" s="26"/>
      <c r="N4113" s="26"/>
      <c r="O4113" s="26"/>
    </row>
    <row r="4114">
      <c r="A4114" s="6"/>
      <c r="K4114" s="26"/>
      <c r="L4114" s="26"/>
      <c r="M4114" s="26"/>
      <c r="N4114" s="26"/>
      <c r="O4114" s="26"/>
    </row>
    <row r="4115">
      <c r="A4115" s="6"/>
      <c r="K4115" s="26"/>
      <c r="L4115" s="26"/>
      <c r="M4115" s="26"/>
      <c r="N4115" s="26"/>
      <c r="O4115" s="26"/>
    </row>
    <row r="4116">
      <c r="A4116" s="6"/>
      <c r="K4116" s="26"/>
      <c r="L4116" s="26"/>
      <c r="M4116" s="26"/>
      <c r="N4116" s="26"/>
      <c r="O4116" s="26"/>
    </row>
    <row r="4117">
      <c r="A4117" s="6"/>
      <c r="K4117" s="26"/>
      <c r="L4117" s="26"/>
      <c r="M4117" s="26"/>
      <c r="N4117" s="26"/>
      <c r="O4117" s="26"/>
    </row>
    <row r="4118">
      <c r="A4118" s="6"/>
      <c r="K4118" s="26"/>
      <c r="L4118" s="26"/>
      <c r="M4118" s="26"/>
      <c r="N4118" s="26"/>
      <c r="O4118" s="26"/>
    </row>
    <row r="4119">
      <c r="A4119" s="6"/>
      <c r="K4119" s="26"/>
      <c r="L4119" s="26"/>
      <c r="M4119" s="26"/>
      <c r="N4119" s="26"/>
      <c r="O4119" s="26"/>
    </row>
    <row r="4120">
      <c r="A4120" s="6"/>
      <c r="K4120" s="26"/>
      <c r="L4120" s="26"/>
      <c r="M4120" s="26"/>
      <c r="N4120" s="26"/>
      <c r="O4120" s="26"/>
    </row>
    <row r="4121">
      <c r="A4121" s="6"/>
      <c r="K4121" s="26"/>
      <c r="L4121" s="26"/>
      <c r="M4121" s="26"/>
      <c r="N4121" s="26"/>
      <c r="O4121" s="26"/>
    </row>
    <row r="4122">
      <c r="A4122" s="6"/>
      <c r="K4122" s="26"/>
      <c r="L4122" s="26"/>
      <c r="M4122" s="26"/>
      <c r="N4122" s="26"/>
      <c r="O4122" s="26"/>
    </row>
    <row r="4123">
      <c r="A4123" s="6"/>
      <c r="K4123" s="26"/>
      <c r="L4123" s="26"/>
      <c r="M4123" s="26"/>
      <c r="N4123" s="26"/>
      <c r="O4123" s="26"/>
    </row>
    <row r="4124">
      <c r="A4124" s="6"/>
      <c r="K4124" s="26"/>
      <c r="L4124" s="26"/>
      <c r="M4124" s="26"/>
      <c r="N4124" s="26"/>
      <c r="O4124" s="26"/>
    </row>
    <row r="4125">
      <c r="A4125" s="6"/>
      <c r="K4125" s="26"/>
      <c r="L4125" s="26"/>
      <c r="M4125" s="26"/>
      <c r="N4125" s="26"/>
      <c r="O4125" s="26"/>
    </row>
    <row r="4126">
      <c r="A4126" s="6"/>
      <c r="K4126" s="26"/>
      <c r="L4126" s="26"/>
      <c r="M4126" s="26"/>
      <c r="N4126" s="26"/>
      <c r="O4126" s="26"/>
    </row>
    <row r="4127">
      <c r="A4127" s="6"/>
      <c r="K4127" s="26"/>
      <c r="L4127" s="26"/>
      <c r="M4127" s="26"/>
      <c r="N4127" s="26"/>
      <c r="O4127" s="26"/>
    </row>
    <row r="4128">
      <c r="A4128" s="6"/>
      <c r="K4128" s="26"/>
      <c r="L4128" s="26"/>
      <c r="M4128" s="26"/>
      <c r="N4128" s="26"/>
      <c r="O4128" s="26"/>
    </row>
    <row r="4129">
      <c r="A4129" s="6"/>
      <c r="K4129" s="26"/>
      <c r="L4129" s="26"/>
      <c r="M4129" s="26"/>
      <c r="N4129" s="26"/>
      <c r="O4129" s="26"/>
    </row>
    <row r="4130">
      <c r="A4130" s="6"/>
      <c r="K4130" s="26"/>
      <c r="L4130" s="26"/>
      <c r="M4130" s="26"/>
      <c r="N4130" s="26"/>
      <c r="O4130" s="26"/>
    </row>
    <row r="4131">
      <c r="A4131" s="6"/>
      <c r="K4131" s="26"/>
      <c r="L4131" s="26"/>
      <c r="M4131" s="26"/>
      <c r="N4131" s="26"/>
      <c r="O4131" s="26"/>
    </row>
    <row r="4132">
      <c r="A4132" s="6"/>
      <c r="K4132" s="26"/>
      <c r="L4132" s="26"/>
      <c r="M4132" s="26"/>
      <c r="N4132" s="26"/>
      <c r="O4132" s="26"/>
    </row>
    <row r="4133">
      <c r="A4133" s="6"/>
      <c r="K4133" s="26"/>
      <c r="L4133" s="26"/>
      <c r="M4133" s="26"/>
      <c r="N4133" s="26"/>
      <c r="O4133" s="26"/>
    </row>
    <row r="4134">
      <c r="A4134" s="6"/>
      <c r="K4134" s="26"/>
      <c r="L4134" s="26"/>
      <c r="M4134" s="26"/>
      <c r="N4134" s="26"/>
      <c r="O4134" s="26"/>
    </row>
    <row r="4135">
      <c r="A4135" s="6"/>
      <c r="K4135" s="26"/>
      <c r="L4135" s="26"/>
      <c r="M4135" s="26"/>
      <c r="N4135" s="26"/>
      <c r="O4135" s="26"/>
    </row>
    <row r="4136">
      <c r="A4136" s="6"/>
      <c r="K4136" s="26"/>
      <c r="L4136" s="26"/>
      <c r="M4136" s="26"/>
      <c r="N4136" s="26"/>
      <c r="O4136" s="26"/>
    </row>
    <row r="4137">
      <c r="A4137" s="6"/>
      <c r="K4137" s="26"/>
      <c r="L4137" s="26"/>
      <c r="M4137" s="26"/>
      <c r="N4137" s="26"/>
      <c r="O4137" s="26"/>
    </row>
    <row r="4138">
      <c r="A4138" s="6"/>
      <c r="K4138" s="26"/>
      <c r="L4138" s="26"/>
      <c r="M4138" s="26"/>
      <c r="N4138" s="26"/>
      <c r="O4138" s="26"/>
    </row>
    <row r="4139">
      <c r="A4139" s="6"/>
      <c r="K4139" s="26"/>
      <c r="L4139" s="26"/>
      <c r="M4139" s="26"/>
      <c r="N4139" s="26"/>
      <c r="O4139" s="26"/>
    </row>
    <row r="4140">
      <c r="A4140" s="6"/>
      <c r="K4140" s="26"/>
      <c r="L4140" s="26"/>
      <c r="M4140" s="26"/>
      <c r="N4140" s="26"/>
      <c r="O4140" s="26"/>
    </row>
    <row r="4141">
      <c r="A4141" s="6"/>
      <c r="K4141" s="26"/>
      <c r="L4141" s="26"/>
      <c r="M4141" s="26"/>
      <c r="N4141" s="26"/>
      <c r="O4141" s="26"/>
    </row>
    <row r="4142">
      <c r="A4142" s="6"/>
      <c r="K4142" s="26"/>
      <c r="L4142" s="26"/>
      <c r="M4142" s="26"/>
      <c r="N4142" s="26"/>
      <c r="O4142" s="26"/>
    </row>
    <row r="4143">
      <c r="A4143" s="6"/>
      <c r="K4143" s="26"/>
      <c r="L4143" s="26"/>
      <c r="M4143" s="26"/>
      <c r="N4143" s="26"/>
      <c r="O4143" s="26"/>
    </row>
    <row r="4144">
      <c r="A4144" s="6"/>
      <c r="K4144" s="26"/>
      <c r="L4144" s="26"/>
      <c r="M4144" s="26"/>
      <c r="N4144" s="26"/>
      <c r="O4144" s="26"/>
    </row>
    <row r="4145">
      <c r="A4145" s="6"/>
      <c r="K4145" s="26"/>
      <c r="L4145" s="26"/>
      <c r="M4145" s="26"/>
      <c r="N4145" s="26"/>
      <c r="O4145" s="26"/>
    </row>
    <row r="4146">
      <c r="A4146" s="6"/>
      <c r="K4146" s="26"/>
      <c r="L4146" s="26"/>
      <c r="M4146" s="26"/>
      <c r="N4146" s="26"/>
      <c r="O4146" s="26"/>
    </row>
    <row r="4147">
      <c r="A4147" s="6"/>
      <c r="K4147" s="26"/>
      <c r="L4147" s="26"/>
      <c r="M4147" s="26"/>
      <c r="N4147" s="26"/>
      <c r="O4147" s="26"/>
    </row>
    <row r="4148">
      <c r="A4148" s="6"/>
      <c r="K4148" s="26"/>
      <c r="L4148" s="26"/>
      <c r="M4148" s="26"/>
      <c r="N4148" s="26"/>
      <c r="O4148" s="26"/>
    </row>
    <row r="4149">
      <c r="A4149" s="6"/>
      <c r="K4149" s="26"/>
      <c r="L4149" s="26"/>
      <c r="M4149" s="26"/>
      <c r="N4149" s="26"/>
      <c r="O4149" s="26"/>
    </row>
    <row r="4150">
      <c r="A4150" s="6"/>
      <c r="K4150" s="26"/>
      <c r="L4150" s="26"/>
      <c r="M4150" s="26"/>
      <c r="N4150" s="26"/>
      <c r="O4150" s="26"/>
    </row>
    <row r="4151">
      <c r="A4151" s="6"/>
      <c r="K4151" s="26"/>
      <c r="L4151" s="26"/>
      <c r="M4151" s="26"/>
      <c r="N4151" s="26"/>
      <c r="O4151" s="26"/>
    </row>
    <row r="4152">
      <c r="A4152" s="6"/>
      <c r="K4152" s="26"/>
      <c r="L4152" s="26"/>
      <c r="M4152" s="26"/>
      <c r="N4152" s="26"/>
      <c r="O4152" s="26"/>
    </row>
    <row r="4153">
      <c r="A4153" s="6"/>
      <c r="K4153" s="26"/>
      <c r="L4153" s="26"/>
      <c r="M4153" s="26"/>
      <c r="N4153" s="26"/>
      <c r="O4153" s="26"/>
    </row>
    <row r="4154">
      <c r="A4154" s="6"/>
      <c r="K4154" s="26"/>
      <c r="L4154" s="26"/>
      <c r="M4154" s="26"/>
      <c r="N4154" s="26"/>
      <c r="O4154" s="26"/>
    </row>
    <row r="4155">
      <c r="A4155" s="6"/>
      <c r="K4155" s="26"/>
      <c r="L4155" s="26"/>
      <c r="M4155" s="26"/>
      <c r="N4155" s="26"/>
      <c r="O4155" s="26"/>
    </row>
    <row r="4156">
      <c r="A4156" s="6"/>
      <c r="K4156" s="26"/>
      <c r="L4156" s="26"/>
      <c r="M4156" s="26"/>
      <c r="N4156" s="26"/>
      <c r="O4156" s="26"/>
    </row>
    <row r="4157">
      <c r="A4157" s="6"/>
      <c r="K4157" s="26"/>
      <c r="L4157" s="26"/>
      <c r="M4157" s="26"/>
      <c r="N4157" s="26"/>
      <c r="O4157" s="26"/>
    </row>
    <row r="4158">
      <c r="A4158" s="6"/>
      <c r="K4158" s="26"/>
      <c r="L4158" s="26"/>
      <c r="M4158" s="26"/>
      <c r="N4158" s="26"/>
      <c r="O4158" s="26"/>
    </row>
    <row r="4159">
      <c r="A4159" s="6"/>
      <c r="K4159" s="26"/>
      <c r="L4159" s="26"/>
      <c r="M4159" s="26"/>
      <c r="N4159" s="26"/>
      <c r="O4159" s="26"/>
    </row>
    <row r="4160">
      <c r="A4160" s="6"/>
      <c r="K4160" s="26"/>
      <c r="L4160" s="26"/>
      <c r="M4160" s="26"/>
      <c r="N4160" s="26"/>
      <c r="O4160" s="26"/>
    </row>
    <row r="4161">
      <c r="A4161" s="6"/>
      <c r="K4161" s="26"/>
      <c r="L4161" s="26"/>
      <c r="M4161" s="26"/>
      <c r="N4161" s="26"/>
      <c r="O4161" s="26"/>
    </row>
    <row r="4162">
      <c r="A4162" s="6"/>
      <c r="K4162" s="26"/>
      <c r="L4162" s="26"/>
      <c r="M4162" s="26"/>
      <c r="N4162" s="26"/>
      <c r="O4162" s="26"/>
    </row>
    <row r="4163">
      <c r="A4163" s="6"/>
      <c r="K4163" s="26"/>
      <c r="L4163" s="26"/>
      <c r="M4163" s="26"/>
      <c r="N4163" s="26"/>
      <c r="O4163" s="26"/>
    </row>
    <row r="4164">
      <c r="A4164" s="6"/>
      <c r="K4164" s="26"/>
      <c r="L4164" s="26"/>
      <c r="M4164" s="26"/>
      <c r="N4164" s="26"/>
      <c r="O4164" s="26"/>
    </row>
    <row r="4165">
      <c r="A4165" s="6"/>
      <c r="K4165" s="26"/>
      <c r="L4165" s="26"/>
      <c r="M4165" s="26"/>
      <c r="N4165" s="26"/>
      <c r="O4165" s="26"/>
    </row>
    <row r="4166">
      <c r="A4166" s="6"/>
      <c r="K4166" s="26"/>
      <c r="L4166" s="26"/>
      <c r="M4166" s="26"/>
      <c r="N4166" s="26"/>
      <c r="O4166" s="26"/>
    </row>
    <row r="4167">
      <c r="A4167" s="6"/>
      <c r="K4167" s="26"/>
      <c r="L4167" s="26"/>
      <c r="M4167" s="26"/>
      <c r="N4167" s="26"/>
      <c r="O4167" s="26"/>
    </row>
    <row r="4168">
      <c r="A4168" s="6"/>
      <c r="K4168" s="26"/>
      <c r="L4168" s="26"/>
      <c r="M4168" s="26"/>
      <c r="N4168" s="26"/>
      <c r="O4168" s="26"/>
    </row>
    <row r="4169">
      <c r="A4169" s="6"/>
      <c r="K4169" s="26"/>
      <c r="L4169" s="26"/>
      <c r="M4169" s="26"/>
      <c r="N4169" s="26"/>
      <c r="O4169" s="26"/>
    </row>
    <row r="4170">
      <c r="A4170" s="6"/>
      <c r="K4170" s="26"/>
      <c r="L4170" s="26"/>
      <c r="M4170" s="26"/>
      <c r="N4170" s="26"/>
      <c r="O4170" s="26"/>
    </row>
    <row r="4171">
      <c r="A4171" s="6"/>
      <c r="K4171" s="26"/>
      <c r="L4171" s="26"/>
      <c r="M4171" s="26"/>
      <c r="N4171" s="26"/>
      <c r="O4171" s="26"/>
    </row>
    <row r="4172">
      <c r="A4172" s="6"/>
      <c r="K4172" s="26"/>
      <c r="L4172" s="26"/>
      <c r="M4172" s="26"/>
      <c r="N4172" s="26"/>
      <c r="O4172" s="26"/>
    </row>
    <row r="4173">
      <c r="A4173" s="6"/>
      <c r="K4173" s="26"/>
      <c r="L4173" s="26"/>
      <c r="M4173" s="26"/>
      <c r="N4173" s="26"/>
      <c r="O4173" s="26"/>
    </row>
    <row r="4174">
      <c r="A4174" s="6"/>
      <c r="K4174" s="26"/>
      <c r="L4174" s="26"/>
      <c r="M4174" s="26"/>
      <c r="N4174" s="26"/>
      <c r="O4174" s="26"/>
    </row>
    <row r="4175">
      <c r="A4175" s="6"/>
      <c r="K4175" s="26"/>
      <c r="L4175" s="26"/>
      <c r="M4175" s="26"/>
      <c r="N4175" s="26"/>
      <c r="O4175" s="26"/>
    </row>
    <row r="4176">
      <c r="A4176" s="6"/>
      <c r="K4176" s="26"/>
      <c r="L4176" s="26"/>
      <c r="M4176" s="26"/>
      <c r="N4176" s="26"/>
      <c r="O4176" s="26"/>
    </row>
    <row r="4177">
      <c r="A4177" s="6"/>
      <c r="K4177" s="26"/>
      <c r="L4177" s="26"/>
      <c r="M4177" s="26"/>
      <c r="N4177" s="26"/>
      <c r="O4177" s="26"/>
    </row>
    <row r="4178">
      <c r="A4178" s="6"/>
      <c r="K4178" s="26"/>
      <c r="L4178" s="26"/>
      <c r="M4178" s="26"/>
      <c r="N4178" s="26"/>
      <c r="O4178" s="26"/>
    </row>
    <row r="4179">
      <c r="A4179" s="6"/>
      <c r="K4179" s="26"/>
      <c r="L4179" s="26"/>
      <c r="M4179" s="26"/>
      <c r="N4179" s="26"/>
      <c r="O4179" s="26"/>
    </row>
    <row r="4180">
      <c r="A4180" s="6"/>
      <c r="K4180" s="26"/>
      <c r="L4180" s="26"/>
      <c r="M4180" s="26"/>
      <c r="N4180" s="26"/>
      <c r="O4180" s="26"/>
    </row>
    <row r="4181">
      <c r="A4181" s="6"/>
      <c r="K4181" s="26"/>
      <c r="L4181" s="26"/>
      <c r="M4181" s="26"/>
      <c r="N4181" s="26"/>
      <c r="O4181" s="26"/>
    </row>
    <row r="4182">
      <c r="A4182" s="6"/>
      <c r="K4182" s="26"/>
      <c r="L4182" s="26"/>
      <c r="M4182" s="26"/>
      <c r="N4182" s="26"/>
      <c r="O4182" s="26"/>
    </row>
    <row r="4183">
      <c r="A4183" s="6"/>
      <c r="K4183" s="26"/>
      <c r="L4183" s="26"/>
      <c r="M4183" s="26"/>
      <c r="N4183" s="26"/>
      <c r="O4183" s="26"/>
    </row>
    <row r="4184">
      <c r="A4184" s="6"/>
      <c r="K4184" s="26"/>
      <c r="L4184" s="26"/>
      <c r="M4184" s="26"/>
      <c r="N4184" s="26"/>
      <c r="O4184" s="26"/>
    </row>
    <row r="4185">
      <c r="A4185" s="6"/>
      <c r="K4185" s="26"/>
      <c r="L4185" s="26"/>
      <c r="M4185" s="26"/>
      <c r="N4185" s="26"/>
      <c r="O4185" s="26"/>
    </row>
    <row r="4186">
      <c r="A4186" s="6"/>
      <c r="K4186" s="26"/>
      <c r="L4186" s="26"/>
      <c r="M4186" s="26"/>
      <c r="N4186" s="26"/>
      <c r="O4186" s="26"/>
    </row>
    <row r="4187">
      <c r="A4187" s="6"/>
      <c r="K4187" s="26"/>
      <c r="L4187" s="26"/>
      <c r="M4187" s="26"/>
      <c r="N4187" s="26"/>
      <c r="O4187" s="26"/>
    </row>
    <row r="4188">
      <c r="A4188" s="6"/>
      <c r="K4188" s="26"/>
      <c r="L4188" s="26"/>
      <c r="M4188" s="26"/>
      <c r="N4188" s="26"/>
      <c r="O4188" s="26"/>
    </row>
    <row r="4189">
      <c r="A4189" s="6"/>
      <c r="K4189" s="26"/>
      <c r="L4189" s="26"/>
      <c r="M4189" s="26"/>
      <c r="N4189" s="26"/>
      <c r="O4189" s="26"/>
    </row>
    <row r="4190">
      <c r="A4190" s="6"/>
      <c r="K4190" s="26"/>
      <c r="L4190" s="26"/>
      <c r="M4190" s="26"/>
      <c r="N4190" s="26"/>
      <c r="O4190" s="26"/>
    </row>
    <row r="4191">
      <c r="A4191" s="6"/>
      <c r="K4191" s="26"/>
      <c r="L4191" s="26"/>
      <c r="M4191" s="26"/>
      <c r="N4191" s="26"/>
      <c r="O4191" s="26"/>
    </row>
    <row r="4192">
      <c r="A4192" s="6"/>
      <c r="K4192" s="26"/>
      <c r="L4192" s="26"/>
      <c r="M4192" s="26"/>
      <c r="N4192" s="26"/>
      <c r="O4192" s="26"/>
    </row>
    <row r="4193">
      <c r="A4193" s="6"/>
      <c r="K4193" s="26"/>
      <c r="L4193" s="26"/>
      <c r="M4193" s="26"/>
      <c r="N4193" s="26"/>
      <c r="O4193" s="26"/>
    </row>
    <row r="4194">
      <c r="A4194" s="6"/>
      <c r="K4194" s="26"/>
      <c r="L4194" s="26"/>
      <c r="M4194" s="26"/>
      <c r="N4194" s="26"/>
      <c r="O4194" s="26"/>
    </row>
    <row r="4195">
      <c r="A4195" s="6"/>
      <c r="K4195" s="26"/>
      <c r="L4195" s="26"/>
      <c r="M4195" s="26"/>
      <c r="N4195" s="26"/>
      <c r="O4195" s="26"/>
    </row>
    <row r="4196">
      <c r="A4196" s="6"/>
      <c r="K4196" s="26"/>
      <c r="L4196" s="26"/>
      <c r="M4196" s="26"/>
      <c r="N4196" s="26"/>
      <c r="O4196" s="26"/>
    </row>
    <row r="4197">
      <c r="A4197" s="6"/>
      <c r="K4197" s="26"/>
      <c r="L4197" s="26"/>
      <c r="M4197" s="26"/>
      <c r="N4197" s="26"/>
      <c r="O4197" s="26"/>
    </row>
    <row r="4198">
      <c r="A4198" s="6"/>
      <c r="K4198" s="26"/>
      <c r="L4198" s="26"/>
      <c r="M4198" s="26"/>
      <c r="N4198" s="26"/>
      <c r="O4198" s="26"/>
    </row>
    <row r="4199">
      <c r="A4199" s="6"/>
      <c r="K4199" s="26"/>
      <c r="L4199" s="26"/>
      <c r="M4199" s="26"/>
      <c r="N4199" s="26"/>
      <c r="O4199" s="26"/>
    </row>
    <row r="4200">
      <c r="A4200" s="6"/>
      <c r="K4200" s="26"/>
      <c r="L4200" s="26"/>
      <c r="M4200" s="26"/>
      <c r="N4200" s="26"/>
      <c r="O4200" s="26"/>
    </row>
    <row r="4201">
      <c r="A4201" s="6"/>
      <c r="K4201" s="26"/>
      <c r="L4201" s="26"/>
      <c r="M4201" s="26"/>
      <c r="N4201" s="26"/>
      <c r="O4201" s="26"/>
    </row>
    <row r="4202">
      <c r="A4202" s="6"/>
      <c r="K4202" s="26"/>
      <c r="L4202" s="26"/>
      <c r="M4202" s="26"/>
      <c r="N4202" s="26"/>
      <c r="O4202" s="26"/>
    </row>
    <row r="4203">
      <c r="A4203" s="6"/>
      <c r="K4203" s="26"/>
      <c r="L4203" s="26"/>
      <c r="M4203" s="26"/>
      <c r="N4203" s="26"/>
      <c r="O4203" s="26"/>
    </row>
    <row r="4204">
      <c r="A4204" s="6"/>
      <c r="K4204" s="26"/>
      <c r="L4204" s="26"/>
      <c r="M4204" s="26"/>
      <c r="N4204" s="26"/>
      <c r="O4204" s="26"/>
    </row>
    <row r="4205">
      <c r="A4205" s="6"/>
      <c r="K4205" s="26"/>
      <c r="L4205" s="26"/>
      <c r="M4205" s="26"/>
      <c r="N4205" s="26"/>
      <c r="O4205" s="26"/>
    </row>
    <row r="4206">
      <c r="A4206" s="6"/>
      <c r="K4206" s="26"/>
      <c r="L4206" s="26"/>
      <c r="M4206" s="26"/>
      <c r="N4206" s="26"/>
      <c r="O4206" s="26"/>
    </row>
    <row r="4207">
      <c r="A4207" s="6"/>
      <c r="K4207" s="26"/>
      <c r="L4207" s="26"/>
      <c r="M4207" s="26"/>
      <c r="N4207" s="26"/>
      <c r="O4207" s="26"/>
    </row>
    <row r="4208">
      <c r="A4208" s="6"/>
      <c r="K4208" s="26"/>
      <c r="L4208" s="26"/>
      <c r="M4208" s="26"/>
      <c r="N4208" s="26"/>
      <c r="O4208" s="26"/>
    </row>
    <row r="4209">
      <c r="A4209" s="6"/>
      <c r="K4209" s="26"/>
      <c r="L4209" s="26"/>
      <c r="M4209" s="26"/>
      <c r="N4209" s="26"/>
      <c r="O4209" s="26"/>
    </row>
    <row r="4210">
      <c r="A4210" s="6"/>
      <c r="K4210" s="26"/>
      <c r="L4210" s="26"/>
      <c r="M4210" s="26"/>
      <c r="N4210" s="26"/>
      <c r="O4210" s="26"/>
    </row>
    <row r="4211">
      <c r="A4211" s="6"/>
      <c r="K4211" s="26"/>
      <c r="L4211" s="26"/>
      <c r="M4211" s="26"/>
      <c r="N4211" s="26"/>
      <c r="O4211" s="26"/>
    </row>
    <row r="4212">
      <c r="A4212" s="6"/>
      <c r="K4212" s="26"/>
      <c r="L4212" s="26"/>
      <c r="M4212" s="26"/>
      <c r="N4212" s="26"/>
      <c r="O4212" s="26"/>
    </row>
    <row r="4213">
      <c r="A4213" s="6"/>
      <c r="K4213" s="26"/>
      <c r="L4213" s="26"/>
      <c r="M4213" s="26"/>
      <c r="N4213" s="26"/>
      <c r="O4213" s="26"/>
    </row>
    <row r="4214">
      <c r="A4214" s="6"/>
      <c r="K4214" s="26"/>
      <c r="L4214" s="26"/>
      <c r="M4214" s="26"/>
      <c r="N4214" s="26"/>
      <c r="O4214" s="26"/>
    </row>
    <row r="4215">
      <c r="A4215" s="6"/>
      <c r="K4215" s="26"/>
      <c r="L4215" s="26"/>
      <c r="M4215" s="26"/>
      <c r="N4215" s="26"/>
      <c r="O4215" s="26"/>
    </row>
    <row r="4216">
      <c r="A4216" s="6"/>
      <c r="K4216" s="26"/>
      <c r="L4216" s="26"/>
      <c r="M4216" s="26"/>
      <c r="N4216" s="26"/>
      <c r="O4216" s="26"/>
    </row>
    <row r="4217">
      <c r="A4217" s="6"/>
      <c r="K4217" s="26"/>
      <c r="L4217" s="26"/>
      <c r="M4217" s="26"/>
      <c r="N4217" s="26"/>
      <c r="O4217" s="26"/>
    </row>
    <row r="4218">
      <c r="A4218" s="6"/>
      <c r="K4218" s="26"/>
      <c r="L4218" s="26"/>
      <c r="M4218" s="26"/>
      <c r="N4218" s="26"/>
      <c r="O4218" s="26"/>
    </row>
    <row r="4219">
      <c r="A4219" s="6"/>
      <c r="K4219" s="26"/>
      <c r="L4219" s="26"/>
      <c r="M4219" s="26"/>
      <c r="N4219" s="26"/>
      <c r="O4219" s="26"/>
    </row>
    <row r="4220">
      <c r="A4220" s="6"/>
      <c r="K4220" s="26"/>
      <c r="L4220" s="26"/>
      <c r="M4220" s="26"/>
      <c r="N4220" s="26"/>
      <c r="O4220" s="26"/>
    </row>
    <row r="4221">
      <c r="A4221" s="6"/>
      <c r="K4221" s="26"/>
      <c r="L4221" s="26"/>
      <c r="M4221" s="26"/>
      <c r="N4221" s="26"/>
      <c r="O4221" s="26"/>
    </row>
    <row r="4222">
      <c r="A4222" s="6"/>
      <c r="K4222" s="26"/>
      <c r="L4222" s="26"/>
      <c r="M4222" s="26"/>
      <c r="N4222" s="26"/>
      <c r="O4222" s="26"/>
    </row>
    <row r="4223">
      <c r="A4223" s="6"/>
      <c r="K4223" s="26"/>
      <c r="L4223" s="26"/>
      <c r="M4223" s="26"/>
      <c r="N4223" s="26"/>
      <c r="O4223" s="26"/>
    </row>
    <row r="4224">
      <c r="A4224" s="6"/>
      <c r="K4224" s="26"/>
      <c r="L4224" s="26"/>
      <c r="M4224" s="26"/>
      <c r="N4224" s="26"/>
      <c r="O4224" s="26"/>
    </row>
    <row r="4225">
      <c r="A4225" s="6"/>
      <c r="K4225" s="26"/>
      <c r="L4225" s="26"/>
      <c r="M4225" s="26"/>
      <c r="N4225" s="26"/>
      <c r="O4225" s="26"/>
    </row>
    <row r="4226">
      <c r="A4226" s="6"/>
      <c r="K4226" s="26"/>
      <c r="L4226" s="26"/>
      <c r="M4226" s="26"/>
      <c r="N4226" s="26"/>
      <c r="O4226" s="26"/>
    </row>
    <row r="4227">
      <c r="A4227" s="6"/>
      <c r="K4227" s="26"/>
      <c r="L4227" s="26"/>
      <c r="M4227" s="26"/>
      <c r="N4227" s="26"/>
      <c r="O4227" s="26"/>
    </row>
    <row r="4228">
      <c r="A4228" s="6"/>
      <c r="K4228" s="26"/>
      <c r="L4228" s="26"/>
      <c r="M4228" s="26"/>
      <c r="N4228" s="26"/>
      <c r="O4228" s="26"/>
    </row>
    <row r="4229">
      <c r="A4229" s="6"/>
      <c r="K4229" s="26"/>
      <c r="L4229" s="26"/>
      <c r="M4229" s="26"/>
      <c r="N4229" s="26"/>
      <c r="O4229" s="26"/>
    </row>
    <row r="4230">
      <c r="A4230" s="6"/>
      <c r="K4230" s="26"/>
      <c r="L4230" s="26"/>
      <c r="M4230" s="26"/>
      <c r="N4230" s="26"/>
      <c r="O4230" s="26"/>
    </row>
    <row r="4231">
      <c r="A4231" s="6"/>
      <c r="K4231" s="26"/>
      <c r="L4231" s="26"/>
      <c r="M4231" s="26"/>
      <c r="N4231" s="26"/>
      <c r="O4231" s="26"/>
    </row>
    <row r="4232">
      <c r="A4232" s="6"/>
      <c r="K4232" s="26"/>
      <c r="L4232" s="26"/>
      <c r="M4232" s="26"/>
      <c r="N4232" s="26"/>
      <c r="O4232" s="26"/>
    </row>
    <row r="4233">
      <c r="A4233" s="6"/>
      <c r="K4233" s="26"/>
      <c r="L4233" s="26"/>
      <c r="M4233" s="26"/>
      <c r="N4233" s="26"/>
      <c r="O4233" s="26"/>
    </row>
    <row r="4234">
      <c r="A4234" s="6"/>
      <c r="K4234" s="26"/>
      <c r="L4234" s="26"/>
      <c r="M4234" s="26"/>
      <c r="N4234" s="26"/>
      <c r="O4234" s="26"/>
    </row>
    <row r="4235">
      <c r="A4235" s="6"/>
      <c r="K4235" s="26"/>
      <c r="L4235" s="26"/>
      <c r="M4235" s="26"/>
      <c r="N4235" s="26"/>
      <c r="O4235" s="26"/>
    </row>
    <row r="4236">
      <c r="A4236" s="6"/>
      <c r="K4236" s="26"/>
      <c r="L4236" s="26"/>
      <c r="M4236" s="26"/>
      <c r="N4236" s="26"/>
      <c r="O4236" s="26"/>
    </row>
    <row r="4237">
      <c r="A4237" s="6"/>
      <c r="K4237" s="26"/>
      <c r="L4237" s="26"/>
      <c r="M4237" s="26"/>
      <c r="N4237" s="26"/>
      <c r="O4237" s="26"/>
    </row>
    <row r="4238">
      <c r="A4238" s="6"/>
      <c r="K4238" s="26"/>
      <c r="L4238" s="26"/>
      <c r="M4238" s="26"/>
      <c r="N4238" s="26"/>
      <c r="O4238" s="26"/>
    </row>
    <row r="4239">
      <c r="A4239" s="6"/>
      <c r="K4239" s="26"/>
      <c r="L4239" s="26"/>
      <c r="M4239" s="26"/>
      <c r="N4239" s="26"/>
      <c r="O4239" s="26"/>
    </row>
    <row r="4240">
      <c r="A4240" s="6"/>
      <c r="K4240" s="26"/>
      <c r="L4240" s="26"/>
      <c r="M4240" s="26"/>
      <c r="N4240" s="26"/>
      <c r="O4240" s="26"/>
    </row>
    <row r="4241">
      <c r="A4241" s="6"/>
      <c r="K4241" s="26"/>
      <c r="L4241" s="26"/>
      <c r="M4241" s="26"/>
      <c r="N4241" s="26"/>
      <c r="O4241" s="26"/>
    </row>
    <row r="4242">
      <c r="A4242" s="6"/>
      <c r="K4242" s="26"/>
      <c r="L4242" s="26"/>
      <c r="M4242" s="26"/>
      <c r="N4242" s="26"/>
      <c r="O4242" s="26"/>
    </row>
    <row r="4243">
      <c r="A4243" s="6"/>
      <c r="K4243" s="26"/>
      <c r="L4243" s="26"/>
      <c r="M4243" s="26"/>
      <c r="N4243" s="26"/>
      <c r="O4243" s="26"/>
    </row>
    <row r="4244">
      <c r="A4244" s="6"/>
      <c r="K4244" s="26"/>
      <c r="L4244" s="26"/>
      <c r="M4244" s="26"/>
      <c r="N4244" s="26"/>
      <c r="O4244" s="26"/>
    </row>
    <row r="4245">
      <c r="A4245" s="6"/>
      <c r="K4245" s="26"/>
      <c r="L4245" s="26"/>
      <c r="M4245" s="26"/>
      <c r="N4245" s="26"/>
      <c r="O4245" s="26"/>
    </row>
    <row r="4246">
      <c r="A4246" s="6"/>
      <c r="K4246" s="26"/>
      <c r="L4246" s="26"/>
      <c r="M4246" s="26"/>
      <c r="N4246" s="26"/>
      <c r="O4246" s="26"/>
    </row>
    <row r="4247">
      <c r="A4247" s="6"/>
      <c r="K4247" s="26"/>
      <c r="L4247" s="26"/>
      <c r="M4247" s="26"/>
      <c r="N4247" s="26"/>
      <c r="O4247" s="26"/>
    </row>
    <row r="4248">
      <c r="A4248" s="6"/>
      <c r="K4248" s="26"/>
      <c r="L4248" s="26"/>
      <c r="M4248" s="26"/>
      <c r="N4248" s="26"/>
      <c r="O4248" s="26"/>
    </row>
    <row r="4249">
      <c r="A4249" s="6"/>
      <c r="K4249" s="26"/>
      <c r="L4249" s="26"/>
      <c r="M4249" s="26"/>
      <c r="N4249" s="26"/>
      <c r="O4249" s="26"/>
    </row>
    <row r="4250">
      <c r="A4250" s="6"/>
      <c r="K4250" s="26"/>
      <c r="L4250" s="26"/>
      <c r="M4250" s="26"/>
      <c r="N4250" s="26"/>
      <c r="O4250" s="26"/>
    </row>
    <row r="4251">
      <c r="A4251" s="6"/>
      <c r="K4251" s="26"/>
      <c r="L4251" s="26"/>
      <c r="M4251" s="26"/>
      <c r="N4251" s="26"/>
      <c r="O4251" s="26"/>
    </row>
    <row r="4252">
      <c r="A4252" s="6"/>
      <c r="K4252" s="26"/>
      <c r="L4252" s="26"/>
      <c r="M4252" s="26"/>
      <c r="N4252" s="26"/>
      <c r="O4252" s="26"/>
    </row>
    <row r="4253">
      <c r="A4253" s="6"/>
      <c r="K4253" s="26"/>
      <c r="L4253" s="26"/>
      <c r="M4253" s="26"/>
      <c r="N4253" s="26"/>
      <c r="O4253" s="26"/>
    </row>
    <row r="4254">
      <c r="A4254" s="6"/>
      <c r="K4254" s="26"/>
      <c r="L4254" s="26"/>
      <c r="M4254" s="26"/>
      <c r="N4254" s="26"/>
      <c r="O4254" s="26"/>
    </row>
    <row r="4255">
      <c r="A4255" s="6"/>
      <c r="K4255" s="26"/>
      <c r="L4255" s="26"/>
      <c r="M4255" s="26"/>
      <c r="N4255" s="26"/>
      <c r="O4255" s="26"/>
    </row>
    <row r="4256">
      <c r="A4256" s="6"/>
      <c r="K4256" s="26"/>
      <c r="L4256" s="26"/>
      <c r="M4256" s="26"/>
      <c r="N4256" s="26"/>
      <c r="O4256" s="26"/>
    </row>
    <row r="4257">
      <c r="A4257" s="6"/>
      <c r="K4257" s="26"/>
      <c r="L4257" s="26"/>
      <c r="M4257" s="26"/>
      <c r="N4257" s="26"/>
      <c r="O4257" s="26"/>
    </row>
    <row r="4258">
      <c r="A4258" s="6"/>
      <c r="K4258" s="26"/>
      <c r="L4258" s="26"/>
      <c r="M4258" s="26"/>
      <c r="N4258" s="26"/>
      <c r="O4258" s="26"/>
    </row>
    <row r="4259">
      <c r="A4259" s="6"/>
      <c r="K4259" s="26"/>
      <c r="L4259" s="26"/>
      <c r="M4259" s="26"/>
      <c r="N4259" s="26"/>
      <c r="O4259" s="26"/>
    </row>
    <row r="4260">
      <c r="A4260" s="6"/>
      <c r="K4260" s="26"/>
      <c r="L4260" s="26"/>
      <c r="M4260" s="26"/>
      <c r="N4260" s="26"/>
      <c r="O4260" s="26"/>
    </row>
    <row r="4261">
      <c r="A4261" s="6"/>
      <c r="K4261" s="26"/>
      <c r="L4261" s="26"/>
      <c r="M4261" s="26"/>
      <c r="N4261" s="26"/>
      <c r="O4261" s="26"/>
    </row>
    <row r="4262">
      <c r="A4262" s="6"/>
      <c r="K4262" s="26"/>
      <c r="L4262" s="26"/>
      <c r="M4262" s="26"/>
      <c r="N4262" s="26"/>
      <c r="O4262" s="26"/>
    </row>
    <row r="4263">
      <c r="A4263" s="6"/>
      <c r="K4263" s="26"/>
      <c r="L4263" s="26"/>
      <c r="M4263" s="26"/>
      <c r="N4263" s="26"/>
      <c r="O4263" s="26"/>
    </row>
    <row r="4264">
      <c r="A4264" s="6"/>
      <c r="K4264" s="26"/>
      <c r="L4264" s="26"/>
      <c r="M4264" s="26"/>
      <c r="N4264" s="26"/>
      <c r="O4264" s="26"/>
    </row>
    <row r="4265">
      <c r="A4265" s="6"/>
      <c r="K4265" s="26"/>
      <c r="L4265" s="26"/>
      <c r="M4265" s="26"/>
      <c r="N4265" s="26"/>
      <c r="O4265" s="26"/>
    </row>
    <row r="4266">
      <c r="A4266" s="6"/>
      <c r="K4266" s="26"/>
      <c r="L4266" s="26"/>
      <c r="M4266" s="26"/>
      <c r="N4266" s="26"/>
      <c r="O4266" s="26"/>
    </row>
    <row r="4267">
      <c r="A4267" s="6"/>
      <c r="K4267" s="26"/>
      <c r="L4267" s="26"/>
      <c r="M4267" s="26"/>
      <c r="N4267" s="26"/>
      <c r="O4267" s="26"/>
    </row>
    <row r="4268">
      <c r="A4268" s="6"/>
      <c r="K4268" s="26"/>
      <c r="L4268" s="26"/>
      <c r="M4268" s="26"/>
      <c r="N4268" s="26"/>
      <c r="O4268" s="26"/>
    </row>
    <row r="4269">
      <c r="A4269" s="6"/>
      <c r="K4269" s="26"/>
      <c r="L4269" s="26"/>
      <c r="M4269" s="26"/>
      <c r="N4269" s="26"/>
      <c r="O4269" s="26"/>
    </row>
    <row r="4270">
      <c r="A4270" s="6"/>
      <c r="K4270" s="26"/>
      <c r="L4270" s="26"/>
      <c r="M4270" s="26"/>
      <c r="N4270" s="26"/>
      <c r="O4270" s="26"/>
    </row>
    <row r="4271">
      <c r="A4271" s="6"/>
      <c r="K4271" s="26"/>
      <c r="L4271" s="26"/>
      <c r="M4271" s="26"/>
      <c r="N4271" s="26"/>
      <c r="O4271" s="26"/>
    </row>
    <row r="4272">
      <c r="A4272" s="6"/>
      <c r="K4272" s="26"/>
      <c r="L4272" s="26"/>
      <c r="M4272" s="26"/>
      <c r="N4272" s="26"/>
      <c r="O4272" s="26"/>
    </row>
    <row r="4273">
      <c r="A4273" s="6"/>
      <c r="K4273" s="26"/>
      <c r="L4273" s="26"/>
      <c r="M4273" s="26"/>
      <c r="N4273" s="26"/>
      <c r="O4273" s="26"/>
    </row>
    <row r="4274">
      <c r="A4274" s="6"/>
      <c r="K4274" s="26"/>
      <c r="L4274" s="26"/>
      <c r="M4274" s="26"/>
      <c r="N4274" s="26"/>
      <c r="O4274" s="26"/>
    </row>
    <row r="4275">
      <c r="A4275" s="6"/>
      <c r="K4275" s="26"/>
      <c r="L4275" s="26"/>
      <c r="M4275" s="26"/>
      <c r="N4275" s="26"/>
      <c r="O4275" s="26"/>
    </row>
    <row r="4276">
      <c r="A4276" s="6"/>
      <c r="K4276" s="26"/>
      <c r="L4276" s="26"/>
      <c r="M4276" s="26"/>
      <c r="N4276" s="26"/>
      <c r="O4276" s="26"/>
    </row>
    <row r="4277">
      <c r="A4277" s="6"/>
      <c r="K4277" s="26"/>
      <c r="L4277" s="26"/>
      <c r="M4277" s="26"/>
      <c r="N4277" s="26"/>
      <c r="O4277" s="26"/>
    </row>
    <row r="4278">
      <c r="A4278" s="6"/>
      <c r="K4278" s="26"/>
      <c r="L4278" s="26"/>
      <c r="M4278" s="26"/>
      <c r="N4278" s="26"/>
      <c r="O4278" s="26"/>
    </row>
    <row r="4279">
      <c r="A4279" s="6"/>
      <c r="K4279" s="26"/>
      <c r="L4279" s="26"/>
      <c r="M4279" s="26"/>
      <c r="N4279" s="26"/>
      <c r="O4279" s="26"/>
    </row>
    <row r="4280">
      <c r="A4280" s="6"/>
      <c r="K4280" s="26"/>
      <c r="L4280" s="26"/>
      <c r="M4280" s="26"/>
      <c r="N4280" s="26"/>
      <c r="O4280" s="26"/>
    </row>
    <row r="4281">
      <c r="A4281" s="6"/>
      <c r="K4281" s="26"/>
      <c r="L4281" s="26"/>
      <c r="M4281" s="26"/>
      <c r="N4281" s="26"/>
      <c r="O4281" s="26"/>
    </row>
    <row r="4282">
      <c r="A4282" s="6"/>
      <c r="K4282" s="26"/>
      <c r="L4282" s="26"/>
      <c r="M4282" s="26"/>
      <c r="N4282" s="26"/>
      <c r="O4282" s="26"/>
    </row>
    <row r="4283">
      <c r="A4283" s="6"/>
      <c r="K4283" s="26"/>
      <c r="L4283" s="26"/>
      <c r="M4283" s="26"/>
      <c r="N4283" s="26"/>
      <c r="O4283" s="26"/>
    </row>
    <row r="4284">
      <c r="A4284" s="6"/>
      <c r="K4284" s="26"/>
      <c r="L4284" s="26"/>
      <c r="M4284" s="26"/>
      <c r="N4284" s="26"/>
      <c r="O4284" s="26"/>
    </row>
    <row r="4285">
      <c r="A4285" s="6"/>
      <c r="K4285" s="26"/>
      <c r="L4285" s="26"/>
      <c r="M4285" s="26"/>
      <c r="N4285" s="26"/>
      <c r="O4285" s="26"/>
    </row>
    <row r="4286">
      <c r="A4286" s="6"/>
      <c r="K4286" s="26"/>
      <c r="L4286" s="26"/>
      <c r="M4286" s="26"/>
      <c r="N4286" s="26"/>
      <c r="O4286" s="26"/>
    </row>
    <row r="4287">
      <c r="A4287" s="6"/>
      <c r="K4287" s="26"/>
      <c r="L4287" s="26"/>
      <c r="M4287" s="26"/>
      <c r="N4287" s="26"/>
      <c r="O4287" s="26"/>
    </row>
    <row r="4288">
      <c r="A4288" s="6"/>
      <c r="K4288" s="26"/>
      <c r="L4288" s="26"/>
      <c r="M4288" s="26"/>
      <c r="N4288" s="26"/>
      <c r="O4288" s="26"/>
    </row>
    <row r="4289">
      <c r="A4289" s="6"/>
      <c r="K4289" s="26"/>
      <c r="L4289" s="26"/>
      <c r="M4289" s="26"/>
      <c r="N4289" s="26"/>
      <c r="O4289" s="26"/>
    </row>
    <row r="4290">
      <c r="A4290" s="6"/>
      <c r="K4290" s="26"/>
      <c r="L4290" s="26"/>
      <c r="M4290" s="26"/>
      <c r="N4290" s="26"/>
      <c r="O4290" s="26"/>
    </row>
    <row r="4291">
      <c r="A4291" s="6"/>
      <c r="K4291" s="26"/>
      <c r="L4291" s="26"/>
      <c r="M4291" s="26"/>
      <c r="N4291" s="26"/>
      <c r="O4291" s="26"/>
    </row>
    <row r="4292">
      <c r="A4292" s="6"/>
      <c r="K4292" s="26"/>
      <c r="L4292" s="26"/>
      <c r="M4292" s="26"/>
      <c r="N4292" s="26"/>
      <c r="O4292" s="26"/>
    </row>
    <row r="4293">
      <c r="A4293" s="6"/>
      <c r="K4293" s="26"/>
      <c r="L4293" s="26"/>
      <c r="M4293" s="26"/>
      <c r="N4293" s="26"/>
      <c r="O4293" s="26"/>
    </row>
    <row r="4294">
      <c r="A4294" s="6"/>
      <c r="K4294" s="26"/>
      <c r="L4294" s="26"/>
      <c r="M4294" s="26"/>
      <c r="N4294" s="26"/>
      <c r="O4294" s="26"/>
    </row>
    <row r="4295">
      <c r="A4295" s="6"/>
      <c r="K4295" s="26"/>
      <c r="L4295" s="26"/>
      <c r="M4295" s="26"/>
      <c r="N4295" s="26"/>
      <c r="O4295" s="26"/>
    </row>
    <row r="4296">
      <c r="A4296" s="6"/>
      <c r="K4296" s="26"/>
      <c r="L4296" s="26"/>
      <c r="M4296" s="26"/>
      <c r="N4296" s="26"/>
      <c r="O4296" s="26"/>
    </row>
    <row r="4297">
      <c r="A4297" s="6"/>
      <c r="K4297" s="26"/>
      <c r="L4297" s="26"/>
      <c r="M4297" s="26"/>
      <c r="N4297" s="26"/>
      <c r="O4297" s="26"/>
    </row>
    <row r="4298">
      <c r="A4298" s="6"/>
      <c r="K4298" s="26"/>
      <c r="L4298" s="26"/>
      <c r="M4298" s="26"/>
      <c r="N4298" s="26"/>
      <c r="O4298" s="26"/>
    </row>
    <row r="4299">
      <c r="A4299" s="6"/>
      <c r="K4299" s="26"/>
      <c r="L4299" s="26"/>
      <c r="M4299" s="26"/>
      <c r="N4299" s="26"/>
      <c r="O4299" s="26"/>
    </row>
    <row r="4300">
      <c r="A4300" s="6"/>
      <c r="K4300" s="26"/>
      <c r="L4300" s="26"/>
      <c r="M4300" s="26"/>
      <c r="N4300" s="26"/>
      <c r="O4300" s="26"/>
    </row>
    <row r="4301">
      <c r="A4301" s="6"/>
      <c r="K4301" s="26"/>
      <c r="L4301" s="26"/>
      <c r="M4301" s="26"/>
      <c r="N4301" s="26"/>
      <c r="O4301" s="26"/>
    </row>
    <row r="4302">
      <c r="A4302" s="6"/>
      <c r="K4302" s="26"/>
      <c r="L4302" s="26"/>
      <c r="M4302" s="26"/>
      <c r="N4302" s="26"/>
      <c r="O4302" s="26"/>
    </row>
    <row r="4303">
      <c r="A4303" s="6"/>
      <c r="K4303" s="26"/>
      <c r="L4303" s="26"/>
      <c r="M4303" s="26"/>
      <c r="N4303" s="26"/>
      <c r="O4303" s="26"/>
    </row>
    <row r="4304">
      <c r="A4304" s="6"/>
      <c r="K4304" s="26"/>
      <c r="L4304" s="26"/>
      <c r="M4304" s="26"/>
      <c r="N4304" s="26"/>
      <c r="O4304" s="26"/>
    </row>
    <row r="4305">
      <c r="A4305" s="6"/>
      <c r="K4305" s="26"/>
      <c r="L4305" s="26"/>
      <c r="M4305" s="26"/>
      <c r="N4305" s="26"/>
      <c r="O4305" s="26"/>
    </row>
    <row r="4306">
      <c r="A4306" s="6"/>
      <c r="K4306" s="26"/>
      <c r="L4306" s="26"/>
      <c r="M4306" s="26"/>
      <c r="N4306" s="26"/>
      <c r="O4306" s="26"/>
    </row>
    <row r="4307">
      <c r="A4307" s="6"/>
      <c r="K4307" s="26"/>
      <c r="L4307" s="26"/>
      <c r="M4307" s="26"/>
      <c r="N4307" s="26"/>
      <c r="O4307" s="26"/>
    </row>
    <row r="4308">
      <c r="A4308" s="6"/>
      <c r="K4308" s="26"/>
      <c r="L4308" s="26"/>
      <c r="M4308" s="26"/>
      <c r="N4308" s="26"/>
      <c r="O4308" s="26"/>
    </row>
    <row r="4309">
      <c r="A4309" s="6"/>
      <c r="K4309" s="26"/>
      <c r="L4309" s="26"/>
      <c r="M4309" s="26"/>
      <c r="N4309" s="26"/>
      <c r="O4309" s="26"/>
    </row>
    <row r="4310">
      <c r="A4310" s="6"/>
      <c r="K4310" s="26"/>
      <c r="L4310" s="26"/>
      <c r="M4310" s="26"/>
      <c r="N4310" s="26"/>
      <c r="O4310" s="26"/>
    </row>
    <row r="4311">
      <c r="A4311" s="6"/>
      <c r="K4311" s="26"/>
      <c r="L4311" s="26"/>
      <c r="M4311" s="26"/>
      <c r="N4311" s="26"/>
      <c r="O4311" s="26"/>
    </row>
    <row r="4312">
      <c r="A4312" s="6"/>
      <c r="K4312" s="26"/>
      <c r="L4312" s="26"/>
      <c r="M4312" s="26"/>
      <c r="N4312" s="26"/>
      <c r="O4312" s="26"/>
    </row>
    <row r="4313">
      <c r="A4313" s="6"/>
      <c r="K4313" s="26"/>
      <c r="L4313" s="26"/>
      <c r="M4313" s="26"/>
      <c r="N4313" s="26"/>
      <c r="O4313" s="26"/>
    </row>
    <row r="4314">
      <c r="A4314" s="6"/>
      <c r="K4314" s="26"/>
      <c r="L4314" s="26"/>
      <c r="M4314" s="26"/>
      <c r="N4314" s="26"/>
      <c r="O4314" s="26"/>
    </row>
    <row r="4315">
      <c r="A4315" s="6"/>
      <c r="K4315" s="26"/>
      <c r="L4315" s="26"/>
      <c r="M4315" s="26"/>
      <c r="N4315" s="26"/>
      <c r="O4315" s="26"/>
    </row>
    <row r="4316">
      <c r="A4316" s="6"/>
      <c r="K4316" s="26"/>
      <c r="L4316" s="26"/>
      <c r="M4316" s="26"/>
      <c r="N4316" s="26"/>
      <c r="O4316" s="26"/>
    </row>
    <row r="4317">
      <c r="A4317" s="6"/>
      <c r="K4317" s="26"/>
      <c r="L4317" s="26"/>
      <c r="M4317" s="26"/>
      <c r="N4317" s="26"/>
      <c r="O4317" s="26"/>
    </row>
    <row r="4318">
      <c r="A4318" s="6"/>
      <c r="K4318" s="26"/>
      <c r="L4318" s="26"/>
      <c r="M4318" s="26"/>
      <c r="N4318" s="26"/>
      <c r="O4318" s="26"/>
    </row>
    <row r="4319">
      <c r="A4319" s="6"/>
      <c r="K4319" s="26"/>
      <c r="L4319" s="26"/>
      <c r="M4319" s="26"/>
      <c r="N4319" s="26"/>
      <c r="O4319" s="26"/>
    </row>
    <row r="4320">
      <c r="A4320" s="6"/>
      <c r="K4320" s="26"/>
      <c r="L4320" s="26"/>
      <c r="M4320" s="26"/>
      <c r="N4320" s="26"/>
      <c r="O4320" s="26"/>
    </row>
    <row r="4321">
      <c r="A4321" s="6"/>
      <c r="K4321" s="26"/>
      <c r="L4321" s="26"/>
      <c r="M4321" s="26"/>
      <c r="N4321" s="26"/>
      <c r="O4321" s="26"/>
    </row>
    <row r="4322">
      <c r="A4322" s="6"/>
      <c r="K4322" s="26"/>
      <c r="L4322" s="26"/>
      <c r="M4322" s="26"/>
      <c r="N4322" s="26"/>
      <c r="O4322" s="26"/>
    </row>
    <row r="4323">
      <c r="A4323" s="6"/>
      <c r="K4323" s="26"/>
      <c r="L4323" s="26"/>
      <c r="M4323" s="26"/>
      <c r="N4323" s="26"/>
      <c r="O4323" s="26"/>
    </row>
    <row r="4324">
      <c r="A4324" s="6"/>
      <c r="K4324" s="26"/>
      <c r="L4324" s="26"/>
      <c r="M4324" s="26"/>
      <c r="N4324" s="26"/>
      <c r="O4324" s="26"/>
    </row>
    <row r="4325">
      <c r="A4325" s="6"/>
      <c r="K4325" s="26"/>
      <c r="L4325" s="26"/>
      <c r="M4325" s="26"/>
      <c r="N4325" s="26"/>
      <c r="O4325" s="26"/>
    </row>
    <row r="4326">
      <c r="A4326" s="6"/>
      <c r="K4326" s="26"/>
      <c r="L4326" s="26"/>
      <c r="M4326" s="26"/>
      <c r="N4326" s="26"/>
      <c r="O4326" s="26"/>
    </row>
    <row r="4327">
      <c r="A4327" s="6"/>
      <c r="K4327" s="26"/>
      <c r="L4327" s="26"/>
      <c r="M4327" s="26"/>
      <c r="N4327" s="26"/>
      <c r="O4327" s="26"/>
    </row>
    <row r="4328">
      <c r="A4328" s="6"/>
      <c r="K4328" s="26"/>
      <c r="L4328" s="26"/>
      <c r="M4328" s="26"/>
      <c r="N4328" s="26"/>
      <c r="O4328" s="26"/>
    </row>
    <row r="4329">
      <c r="A4329" s="6"/>
      <c r="K4329" s="26"/>
      <c r="L4329" s="26"/>
      <c r="M4329" s="26"/>
      <c r="N4329" s="26"/>
      <c r="O4329" s="26"/>
    </row>
    <row r="4330">
      <c r="A4330" s="6"/>
      <c r="K4330" s="26"/>
      <c r="L4330" s="26"/>
      <c r="M4330" s="26"/>
      <c r="N4330" s="26"/>
      <c r="O4330" s="26"/>
    </row>
    <row r="4331">
      <c r="A4331" s="6"/>
      <c r="K4331" s="26"/>
      <c r="L4331" s="26"/>
      <c r="M4331" s="26"/>
      <c r="N4331" s="26"/>
      <c r="O4331" s="26"/>
    </row>
    <row r="4332">
      <c r="A4332" s="6"/>
      <c r="K4332" s="26"/>
      <c r="L4332" s="26"/>
      <c r="M4332" s="26"/>
      <c r="N4332" s="26"/>
      <c r="O4332" s="26"/>
    </row>
    <row r="4333">
      <c r="A4333" s="6"/>
      <c r="K4333" s="26"/>
      <c r="L4333" s="26"/>
      <c r="M4333" s="26"/>
      <c r="N4333" s="26"/>
      <c r="O4333" s="26"/>
    </row>
    <row r="4334">
      <c r="A4334" s="6"/>
      <c r="K4334" s="26"/>
      <c r="L4334" s="26"/>
      <c r="M4334" s="26"/>
      <c r="N4334" s="26"/>
      <c r="O4334" s="26"/>
    </row>
    <row r="4335">
      <c r="A4335" s="6"/>
      <c r="K4335" s="26"/>
      <c r="L4335" s="26"/>
      <c r="M4335" s="26"/>
      <c r="N4335" s="26"/>
      <c r="O4335" s="26"/>
    </row>
    <row r="4336">
      <c r="A4336" s="6"/>
      <c r="K4336" s="26"/>
      <c r="L4336" s="26"/>
      <c r="M4336" s="26"/>
      <c r="N4336" s="26"/>
      <c r="O4336" s="26"/>
    </row>
    <row r="4337">
      <c r="A4337" s="6"/>
      <c r="K4337" s="26"/>
      <c r="L4337" s="26"/>
      <c r="M4337" s="26"/>
      <c r="N4337" s="26"/>
      <c r="O4337" s="26"/>
    </row>
    <row r="4338">
      <c r="A4338" s="6"/>
      <c r="K4338" s="26"/>
      <c r="L4338" s="26"/>
      <c r="M4338" s="26"/>
      <c r="N4338" s="26"/>
      <c r="O4338" s="26"/>
    </row>
    <row r="4339">
      <c r="A4339" s="6"/>
      <c r="K4339" s="26"/>
      <c r="L4339" s="26"/>
      <c r="M4339" s="26"/>
      <c r="N4339" s="26"/>
      <c r="O4339" s="26"/>
    </row>
    <row r="4340">
      <c r="A4340" s="6"/>
      <c r="K4340" s="26"/>
      <c r="L4340" s="26"/>
      <c r="M4340" s="26"/>
      <c r="N4340" s="26"/>
      <c r="O4340" s="26"/>
    </row>
    <row r="4341">
      <c r="A4341" s="6"/>
      <c r="K4341" s="26"/>
      <c r="L4341" s="26"/>
      <c r="M4341" s="26"/>
      <c r="N4341" s="26"/>
      <c r="O4341" s="26"/>
    </row>
    <row r="4342">
      <c r="A4342" s="6"/>
      <c r="K4342" s="26"/>
      <c r="L4342" s="26"/>
      <c r="M4342" s="26"/>
      <c r="N4342" s="26"/>
      <c r="O4342" s="26"/>
    </row>
    <row r="4343">
      <c r="A4343" s="6"/>
      <c r="K4343" s="26"/>
      <c r="L4343" s="26"/>
      <c r="M4343" s="26"/>
      <c r="N4343" s="26"/>
      <c r="O4343" s="26"/>
    </row>
    <row r="4344">
      <c r="A4344" s="6"/>
      <c r="K4344" s="26"/>
      <c r="L4344" s="26"/>
      <c r="M4344" s="26"/>
      <c r="N4344" s="26"/>
      <c r="O4344" s="26"/>
    </row>
    <row r="4345">
      <c r="A4345" s="6"/>
      <c r="K4345" s="26"/>
      <c r="L4345" s="26"/>
      <c r="M4345" s="26"/>
      <c r="N4345" s="26"/>
      <c r="O4345" s="26"/>
    </row>
    <row r="4346">
      <c r="A4346" s="6"/>
      <c r="K4346" s="26"/>
      <c r="L4346" s="26"/>
      <c r="M4346" s="26"/>
      <c r="N4346" s="26"/>
      <c r="O4346" s="26"/>
    </row>
    <row r="4347">
      <c r="A4347" s="6"/>
      <c r="K4347" s="26"/>
      <c r="L4347" s="26"/>
      <c r="M4347" s="26"/>
      <c r="N4347" s="26"/>
      <c r="O4347" s="26"/>
    </row>
    <row r="4348">
      <c r="A4348" s="6"/>
      <c r="K4348" s="26"/>
      <c r="L4348" s="26"/>
      <c r="M4348" s="26"/>
      <c r="N4348" s="26"/>
      <c r="O4348" s="26"/>
    </row>
    <row r="4349">
      <c r="A4349" s="6"/>
      <c r="K4349" s="26"/>
      <c r="L4349" s="26"/>
      <c r="M4349" s="26"/>
      <c r="N4349" s="26"/>
      <c r="O4349" s="26"/>
    </row>
    <row r="4350">
      <c r="A4350" s="6"/>
      <c r="K4350" s="26"/>
      <c r="L4350" s="26"/>
      <c r="M4350" s="26"/>
      <c r="N4350" s="26"/>
      <c r="O4350" s="26"/>
    </row>
    <row r="4351">
      <c r="A4351" s="6"/>
      <c r="K4351" s="26"/>
      <c r="L4351" s="26"/>
      <c r="M4351" s="26"/>
      <c r="N4351" s="26"/>
      <c r="O4351" s="26"/>
    </row>
    <row r="4352">
      <c r="A4352" s="6"/>
      <c r="K4352" s="26"/>
      <c r="L4352" s="26"/>
      <c r="M4352" s="26"/>
      <c r="N4352" s="26"/>
      <c r="O4352" s="26"/>
    </row>
    <row r="4353">
      <c r="A4353" s="6"/>
      <c r="K4353" s="26"/>
      <c r="L4353" s="26"/>
      <c r="M4353" s="26"/>
      <c r="N4353" s="26"/>
      <c r="O4353" s="26"/>
    </row>
    <row r="4354">
      <c r="A4354" s="6"/>
      <c r="K4354" s="26"/>
      <c r="L4354" s="26"/>
      <c r="M4354" s="26"/>
      <c r="N4354" s="26"/>
      <c r="O4354" s="26"/>
    </row>
    <row r="4355">
      <c r="A4355" s="6"/>
      <c r="K4355" s="26"/>
      <c r="L4355" s="26"/>
      <c r="M4355" s="26"/>
      <c r="N4355" s="26"/>
      <c r="O4355" s="26"/>
    </row>
    <row r="4356">
      <c r="A4356" s="6"/>
      <c r="K4356" s="26"/>
      <c r="L4356" s="26"/>
      <c r="M4356" s="26"/>
      <c r="N4356" s="26"/>
      <c r="O4356" s="26"/>
    </row>
    <row r="4357">
      <c r="A4357" s="6"/>
      <c r="K4357" s="26"/>
      <c r="L4357" s="26"/>
      <c r="M4357" s="26"/>
      <c r="N4357" s="26"/>
      <c r="O4357" s="26"/>
    </row>
    <row r="4358">
      <c r="A4358" s="6"/>
      <c r="K4358" s="26"/>
      <c r="L4358" s="26"/>
      <c r="M4358" s="26"/>
      <c r="N4358" s="26"/>
      <c r="O4358" s="26"/>
    </row>
    <row r="4359">
      <c r="A4359" s="6"/>
      <c r="K4359" s="26"/>
      <c r="L4359" s="26"/>
      <c r="M4359" s="26"/>
      <c r="N4359" s="26"/>
      <c r="O4359" s="26"/>
    </row>
    <row r="4360">
      <c r="A4360" s="6"/>
      <c r="K4360" s="26"/>
      <c r="L4360" s="26"/>
      <c r="M4360" s="26"/>
      <c r="N4360" s="26"/>
      <c r="O4360" s="26"/>
    </row>
    <row r="4361">
      <c r="A4361" s="6"/>
      <c r="K4361" s="26"/>
      <c r="L4361" s="26"/>
      <c r="M4361" s="26"/>
      <c r="N4361" s="26"/>
      <c r="O4361" s="26"/>
    </row>
    <row r="4362">
      <c r="A4362" s="6"/>
      <c r="K4362" s="26"/>
      <c r="L4362" s="26"/>
      <c r="M4362" s="26"/>
      <c r="N4362" s="26"/>
      <c r="O4362" s="26"/>
    </row>
    <row r="4363">
      <c r="A4363" s="6"/>
      <c r="K4363" s="26"/>
      <c r="L4363" s="26"/>
      <c r="M4363" s="26"/>
      <c r="N4363" s="26"/>
      <c r="O4363" s="26"/>
    </row>
    <row r="4364">
      <c r="A4364" s="6"/>
      <c r="K4364" s="26"/>
      <c r="L4364" s="26"/>
      <c r="M4364" s="26"/>
      <c r="N4364" s="26"/>
      <c r="O4364" s="26"/>
    </row>
    <row r="4365">
      <c r="A4365" s="6"/>
      <c r="K4365" s="26"/>
      <c r="L4365" s="26"/>
      <c r="M4365" s="26"/>
      <c r="N4365" s="26"/>
      <c r="O4365" s="26"/>
    </row>
    <row r="4366">
      <c r="A4366" s="6"/>
      <c r="K4366" s="26"/>
      <c r="L4366" s="26"/>
      <c r="M4366" s="26"/>
      <c r="N4366" s="26"/>
      <c r="O4366" s="26"/>
    </row>
    <row r="4367">
      <c r="A4367" s="6"/>
      <c r="K4367" s="26"/>
      <c r="L4367" s="26"/>
      <c r="M4367" s="26"/>
      <c r="N4367" s="26"/>
      <c r="O4367" s="26"/>
    </row>
    <row r="4368">
      <c r="A4368" s="6"/>
      <c r="K4368" s="26"/>
      <c r="L4368" s="26"/>
      <c r="M4368" s="26"/>
      <c r="N4368" s="26"/>
      <c r="O4368" s="26"/>
    </row>
    <row r="4369">
      <c r="A4369" s="6"/>
      <c r="K4369" s="26"/>
      <c r="L4369" s="26"/>
      <c r="M4369" s="26"/>
      <c r="N4369" s="26"/>
      <c r="O4369" s="26"/>
    </row>
    <row r="4370">
      <c r="A4370" s="6"/>
      <c r="K4370" s="26"/>
      <c r="L4370" s="26"/>
      <c r="M4370" s="26"/>
      <c r="N4370" s="26"/>
      <c r="O4370" s="26"/>
    </row>
    <row r="4371">
      <c r="A4371" s="6"/>
      <c r="K4371" s="26"/>
      <c r="L4371" s="26"/>
      <c r="M4371" s="26"/>
      <c r="N4371" s="26"/>
      <c r="O4371" s="26"/>
    </row>
    <row r="4372">
      <c r="A4372" s="6"/>
      <c r="K4372" s="26"/>
      <c r="L4372" s="26"/>
      <c r="M4372" s="26"/>
      <c r="N4372" s="26"/>
      <c r="O4372" s="26"/>
    </row>
    <row r="4373">
      <c r="A4373" s="6"/>
      <c r="K4373" s="26"/>
      <c r="L4373" s="26"/>
      <c r="M4373" s="26"/>
      <c r="N4373" s="26"/>
      <c r="O4373" s="26"/>
    </row>
    <row r="4374">
      <c r="A4374" s="6"/>
      <c r="K4374" s="26"/>
      <c r="L4374" s="26"/>
      <c r="M4374" s="26"/>
      <c r="N4374" s="26"/>
      <c r="O4374" s="26"/>
    </row>
    <row r="4375">
      <c r="A4375" s="6"/>
      <c r="K4375" s="26"/>
      <c r="L4375" s="26"/>
      <c r="M4375" s="26"/>
      <c r="N4375" s="26"/>
      <c r="O4375" s="26"/>
    </row>
    <row r="4376">
      <c r="A4376" s="6"/>
      <c r="K4376" s="26"/>
      <c r="L4376" s="26"/>
      <c r="M4376" s="26"/>
      <c r="N4376" s="26"/>
      <c r="O4376" s="26"/>
    </row>
    <row r="4377">
      <c r="A4377" s="6"/>
      <c r="K4377" s="26"/>
      <c r="L4377" s="26"/>
      <c r="M4377" s="26"/>
      <c r="N4377" s="26"/>
      <c r="O4377" s="26"/>
    </row>
    <row r="4378">
      <c r="A4378" s="6"/>
      <c r="K4378" s="26"/>
      <c r="L4378" s="26"/>
      <c r="M4378" s="26"/>
      <c r="N4378" s="26"/>
      <c r="O4378" s="26"/>
    </row>
    <row r="4379">
      <c r="A4379" s="6"/>
      <c r="K4379" s="26"/>
      <c r="L4379" s="26"/>
      <c r="M4379" s="26"/>
      <c r="N4379" s="26"/>
      <c r="O4379" s="26"/>
    </row>
    <row r="4380">
      <c r="A4380" s="6"/>
      <c r="K4380" s="26"/>
      <c r="L4380" s="26"/>
      <c r="M4380" s="26"/>
      <c r="N4380" s="26"/>
      <c r="O4380" s="26"/>
    </row>
    <row r="4381">
      <c r="A4381" s="6"/>
      <c r="K4381" s="26"/>
      <c r="L4381" s="26"/>
      <c r="M4381" s="26"/>
      <c r="N4381" s="26"/>
      <c r="O4381" s="26"/>
    </row>
    <row r="4382">
      <c r="A4382" s="6"/>
      <c r="K4382" s="26"/>
      <c r="L4382" s="26"/>
      <c r="M4382" s="26"/>
      <c r="N4382" s="26"/>
      <c r="O4382" s="26"/>
    </row>
    <row r="4383">
      <c r="A4383" s="6"/>
      <c r="K4383" s="26"/>
      <c r="L4383" s="26"/>
      <c r="M4383" s="26"/>
      <c r="N4383" s="26"/>
      <c r="O4383" s="26"/>
    </row>
    <row r="4384">
      <c r="A4384" s="6"/>
      <c r="K4384" s="26"/>
      <c r="L4384" s="26"/>
      <c r="M4384" s="26"/>
      <c r="N4384" s="26"/>
      <c r="O4384" s="26"/>
    </row>
    <row r="4385">
      <c r="A4385" s="6"/>
      <c r="K4385" s="26"/>
      <c r="L4385" s="26"/>
      <c r="M4385" s="26"/>
      <c r="N4385" s="26"/>
      <c r="O4385" s="26"/>
    </row>
    <row r="4386">
      <c r="A4386" s="6"/>
      <c r="K4386" s="26"/>
      <c r="L4386" s="26"/>
      <c r="M4386" s="26"/>
      <c r="N4386" s="26"/>
      <c r="O4386" s="26"/>
    </row>
    <row r="4387">
      <c r="A4387" s="6"/>
      <c r="K4387" s="26"/>
      <c r="L4387" s="26"/>
      <c r="M4387" s="26"/>
      <c r="N4387" s="26"/>
      <c r="O4387" s="26"/>
    </row>
    <row r="4388">
      <c r="A4388" s="6"/>
      <c r="K4388" s="26"/>
      <c r="L4388" s="26"/>
      <c r="M4388" s="26"/>
      <c r="N4388" s="26"/>
      <c r="O4388" s="26"/>
    </row>
    <row r="4389">
      <c r="A4389" s="6"/>
      <c r="K4389" s="26"/>
      <c r="L4389" s="26"/>
      <c r="M4389" s="26"/>
      <c r="N4389" s="26"/>
      <c r="O4389" s="26"/>
    </row>
    <row r="4390">
      <c r="A4390" s="6"/>
      <c r="K4390" s="26"/>
      <c r="L4390" s="26"/>
      <c r="M4390" s="26"/>
      <c r="N4390" s="26"/>
      <c r="O4390" s="26"/>
    </row>
    <row r="4391">
      <c r="A4391" s="6"/>
      <c r="K4391" s="26"/>
      <c r="L4391" s="26"/>
      <c r="M4391" s="26"/>
      <c r="N4391" s="26"/>
      <c r="O4391" s="26"/>
    </row>
    <row r="4392">
      <c r="A4392" s="6"/>
      <c r="K4392" s="26"/>
      <c r="L4392" s="26"/>
      <c r="M4392" s="26"/>
      <c r="N4392" s="26"/>
      <c r="O4392" s="26"/>
    </row>
    <row r="4393">
      <c r="A4393" s="6"/>
      <c r="K4393" s="26"/>
      <c r="L4393" s="26"/>
      <c r="M4393" s="26"/>
      <c r="N4393" s="26"/>
      <c r="O4393" s="26"/>
    </row>
    <row r="4394">
      <c r="A4394" s="6"/>
      <c r="K4394" s="26"/>
      <c r="L4394" s="26"/>
      <c r="M4394" s="26"/>
      <c r="N4394" s="26"/>
      <c r="O4394" s="26"/>
    </row>
    <row r="4395">
      <c r="A4395" s="6"/>
      <c r="K4395" s="26"/>
      <c r="L4395" s="26"/>
      <c r="M4395" s="26"/>
      <c r="N4395" s="26"/>
      <c r="O4395" s="26"/>
    </row>
    <row r="4396">
      <c r="A4396" s="6"/>
      <c r="K4396" s="26"/>
      <c r="L4396" s="26"/>
      <c r="M4396" s="26"/>
      <c r="N4396" s="26"/>
      <c r="O4396" s="26"/>
    </row>
    <row r="4397">
      <c r="A4397" s="6"/>
      <c r="K4397" s="26"/>
      <c r="L4397" s="26"/>
      <c r="M4397" s="26"/>
      <c r="N4397" s="26"/>
      <c r="O4397" s="26"/>
    </row>
    <row r="4398">
      <c r="A4398" s="6"/>
      <c r="K4398" s="26"/>
      <c r="L4398" s="26"/>
      <c r="M4398" s="26"/>
      <c r="N4398" s="26"/>
      <c r="O4398" s="26"/>
    </row>
    <row r="4399">
      <c r="A4399" s="6"/>
      <c r="K4399" s="26"/>
      <c r="L4399" s="26"/>
      <c r="M4399" s="26"/>
      <c r="N4399" s="26"/>
      <c r="O4399" s="26"/>
    </row>
    <row r="4400">
      <c r="A4400" s="6"/>
      <c r="K4400" s="26"/>
      <c r="L4400" s="26"/>
      <c r="M4400" s="26"/>
      <c r="N4400" s="26"/>
      <c r="O4400" s="26"/>
    </row>
    <row r="4401">
      <c r="A4401" s="6"/>
      <c r="K4401" s="26"/>
      <c r="L4401" s="26"/>
      <c r="M4401" s="26"/>
      <c r="N4401" s="26"/>
      <c r="O4401" s="26"/>
    </row>
    <row r="4402">
      <c r="A4402" s="6"/>
      <c r="K4402" s="26"/>
      <c r="L4402" s="26"/>
      <c r="M4402" s="26"/>
      <c r="N4402" s="26"/>
      <c r="O4402" s="26"/>
    </row>
    <row r="4403">
      <c r="A4403" s="6"/>
      <c r="K4403" s="26"/>
      <c r="L4403" s="26"/>
      <c r="M4403" s="26"/>
      <c r="N4403" s="26"/>
      <c r="O4403" s="26"/>
    </row>
    <row r="4404">
      <c r="A4404" s="6"/>
      <c r="K4404" s="26"/>
      <c r="L4404" s="26"/>
      <c r="M4404" s="26"/>
      <c r="N4404" s="26"/>
      <c r="O4404" s="26"/>
    </row>
    <row r="4405">
      <c r="A4405" s="6"/>
      <c r="K4405" s="26"/>
      <c r="L4405" s="26"/>
      <c r="M4405" s="26"/>
      <c r="N4405" s="26"/>
      <c r="O4405" s="26"/>
    </row>
    <row r="4406">
      <c r="A4406" s="6"/>
      <c r="K4406" s="26"/>
      <c r="L4406" s="26"/>
      <c r="M4406" s="26"/>
      <c r="N4406" s="26"/>
      <c r="O4406" s="26"/>
    </row>
    <row r="4407">
      <c r="A4407" s="6"/>
      <c r="K4407" s="26"/>
      <c r="L4407" s="26"/>
      <c r="M4407" s="26"/>
      <c r="N4407" s="26"/>
      <c r="O4407" s="26"/>
    </row>
    <row r="4408">
      <c r="A4408" s="6"/>
      <c r="K4408" s="26"/>
      <c r="L4408" s="26"/>
      <c r="M4408" s="26"/>
      <c r="N4408" s="26"/>
      <c r="O4408" s="26"/>
    </row>
    <row r="4409">
      <c r="A4409" s="6"/>
      <c r="K4409" s="26"/>
      <c r="L4409" s="26"/>
      <c r="M4409" s="26"/>
      <c r="N4409" s="26"/>
      <c r="O4409" s="26"/>
    </row>
    <row r="4410">
      <c r="A4410" s="6"/>
      <c r="K4410" s="26"/>
      <c r="L4410" s="26"/>
      <c r="M4410" s="26"/>
      <c r="N4410" s="26"/>
      <c r="O4410" s="26"/>
    </row>
    <row r="4411">
      <c r="A4411" s="6"/>
      <c r="K4411" s="26"/>
      <c r="L4411" s="26"/>
      <c r="M4411" s="26"/>
      <c r="N4411" s="26"/>
      <c r="O4411" s="26"/>
    </row>
    <row r="4412">
      <c r="A4412" s="6"/>
      <c r="K4412" s="26"/>
      <c r="L4412" s="26"/>
      <c r="M4412" s="26"/>
      <c r="N4412" s="26"/>
      <c r="O4412" s="26"/>
    </row>
    <row r="4413">
      <c r="A4413" s="6"/>
      <c r="K4413" s="26"/>
      <c r="L4413" s="26"/>
      <c r="M4413" s="26"/>
      <c r="N4413" s="26"/>
      <c r="O4413" s="26"/>
    </row>
    <row r="4414">
      <c r="A4414" s="6"/>
      <c r="K4414" s="26"/>
      <c r="L4414" s="26"/>
      <c r="M4414" s="26"/>
      <c r="N4414" s="26"/>
      <c r="O4414" s="26"/>
    </row>
    <row r="4415">
      <c r="A4415" s="6"/>
      <c r="K4415" s="26"/>
      <c r="L4415" s="26"/>
      <c r="M4415" s="26"/>
      <c r="N4415" s="26"/>
      <c r="O4415" s="26"/>
    </row>
    <row r="4416">
      <c r="A4416" s="6"/>
      <c r="K4416" s="26"/>
      <c r="L4416" s="26"/>
      <c r="M4416" s="26"/>
      <c r="N4416" s="26"/>
      <c r="O4416" s="26"/>
    </row>
    <row r="4417">
      <c r="A4417" s="6"/>
      <c r="K4417" s="26"/>
      <c r="L4417" s="26"/>
      <c r="M4417" s="26"/>
      <c r="N4417" s="26"/>
      <c r="O4417" s="26"/>
    </row>
    <row r="4418">
      <c r="A4418" s="6"/>
      <c r="K4418" s="26"/>
      <c r="L4418" s="26"/>
      <c r="M4418" s="26"/>
      <c r="N4418" s="26"/>
      <c r="O4418" s="26"/>
    </row>
    <row r="4419">
      <c r="A4419" s="6"/>
      <c r="K4419" s="26"/>
      <c r="L4419" s="26"/>
      <c r="M4419" s="26"/>
      <c r="N4419" s="26"/>
      <c r="O4419" s="26"/>
    </row>
    <row r="4420">
      <c r="A4420" s="6"/>
      <c r="K4420" s="26"/>
      <c r="L4420" s="26"/>
      <c r="M4420" s="26"/>
      <c r="N4420" s="26"/>
      <c r="O4420" s="26"/>
    </row>
    <row r="4421">
      <c r="A4421" s="6"/>
      <c r="K4421" s="26"/>
      <c r="L4421" s="26"/>
      <c r="M4421" s="26"/>
      <c r="N4421" s="26"/>
      <c r="O4421" s="26"/>
    </row>
    <row r="4422">
      <c r="A4422" s="6"/>
      <c r="K4422" s="26"/>
      <c r="L4422" s="26"/>
      <c r="M4422" s="26"/>
      <c r="N4422" s="26"/>
      <c r="O4422" s="26"/>
    </row>
    <row r="4423">
      <c r="A4423" s="6"/>
      <c r="K4423" s="26"/>
      <c r="L4423" s="26"/>
      <c r="M4423" s="26"/>
      <c r="N4423" s="26"/>
      <c r="O4423" s="26"/>
    </row>
    <row r="4424">
      <c r="A4424" s="6"/>
      <c r="K4424" s="26"/>
      <c r="L4424" s="26"/>
      <c r="M4424" s="26"/>
      <c r="N4424" s="26"/>
      <c r="O4424" s="26"/>
    </row>
    <row r="4425">
      <c r="A4425" s="6"/>
      <c r="K4425" s="26"/>
      <c r="L4425" s="26"/>
      <c r="M4425" s="26"/>
      <c r="N4425" s="26"/>
      <c r="O4425" s="26"/>
    </row>
    <row r="4426">
      <c r="A4426" s="6"/>
      <c r="K4426" s="26"/>
      <c r="L4426" s="26"/>
      <c r="M4426" s="26"/>
      <c r="N4426" s="26"/>
      <c r="O4426" s="26"/>
    </row>
    <row r="4427">
      <c r="A4427" s="6"/>
      <c r="K4427" s="26"/>
      <c r="L4427" s="26"/>
      <c r="M4427" s="26"/>
      <c r="N4427" s="26"/>
      <c r="O4427" s="26"/>
    </row>
    <row r="4428">
      <c r="A4428" s="6"/>
      <c r="K4428" s="26"/>
      <c r="L4428" s="26"/>
      <c r="M4428" s="26"/>
      <c r="N4428" s="26"/>
      <c r="O4428" s="26"/>
    </row>
    <row r="4429">
      <c r="A4429" s="6"/>
      <c r="K4429" s="26"/>
      <c r="L4429" s="26"/>
      <c r="M4429" s="26"/>
      <c r="N4429" s="26"/>
      <c r="O4429" s="26"/>
    </row>
    <row r="4430">
      <c r="A4430" s="6"/>
      <c r="K4430" s="26"/>
      <c r="L4430" s="26"/>
      <c r="M4430" s="26"/>
      <c r="N4430" s="26"/>
      <c r="O4430" s="26"/>
    </row>
    <row r="4431">
      <c r="A4431" s="6"/>
      <c r="K4431" s="26"/>
      <c r="L4431" s="26"/>
      <c r="M4431" s="26"/>
      <c r="N4431" s="26"/>
      <c r="O4431" s="26"/>
    </row>
    <row r="4432">
      <c r="A4432" s="6"/>
      <c r="K4432" s="26"/>
      <c r="L4432" s="26"/>
      <c r="M4432" s="26"/>
      <c r="N4432" s="26"/>
      <c r="O4432" s="26"/>
    </row>
    <row r="4433">
      <c r="A4433" s="6"/>
      <c r="K4433" s="26"/>
      <c r="L4433" s="26"/>
      <c r="M4433" s="26"/>
      <c r="N4433" s="26"/>
      <c r="O4433" s="26"/>
    </row>
    <row r="4434">
      <c r="A4434" s="6"/>
      <c r="K4434" s="26"/>
      <c r="L4434" s="26"/>
      <c r="M4434" s="26"/>
      <c r="N4434" s="26"/>
      <c r="O4434" s="26"/>
    </row>
    <row r="4435">
      <c r="A4435" s="6"/>
      <c r="K4435" s="26"/>
      <c r="L4435" s="26"/>
      <c r="M4435" s="26"/>
      <c r="N4435" s="26"/>
      <c r="O4435" s="26"/>
    </row>
    <row r="4436">
      <c r="A4436" s="6"/>
      <c r="K4436" s="26"/>
      <c r="L4436" s="26"/>
      <c r="M4436" s="26"/>
      <c r="N4436" s="26"/>
      <c r="O4436" s="26"/>
    </row>
    <row r="4437">
      <c r="A4437" s="6"/>
      <c r="K4437" s="26"/>
      <c r="L4437" s="26"/>
      <c r="M4437" s="26"/>
      <c r="N4437" s="26"/>
      <c r="O4437" s="26"/>
    </row>
    <row r="4438">
      <c r="A4438" s="6"/>
      <c r="K4438" s="26"/>
      <c r="L4438" s="26"/>
      <c r="M4438" s="26"/>
      <c r="N4438" s="26"/>
      <c r="O4438" s="26"/>
    </row>
    <row r="4439">
      <c r="A4439" s="6"/>
      <c r="K4439" s="26"/>
      <c r="L4439" s="26"/>
      <c r="M4439" s="26"/>
      <c r="N4439" s="26"/>
      <c r="O4439" s="26"/>
    </row>
    <row r="4440">
      <c r="A4440" s="6"/>
      <c r="K4440" s="26"/>
      <c r="L4440" s="26"/>
      <c r="M4440" s="26"/>
      <c r="N4440" s="26"/>
      <c r="O4440" s="26"/>
    </row>
    <row r="4441">
      <c r="A4441" s="6"/>
      <c r="K4441" s="26"/>
      <c r="L4441" s="26"/>
      <c r="M4441" s="26"/>
      <c r="N4441" s="26"/>
      <c r="O4441" s="26"/>
    </row>
    <row r="4442">
      <c r="A4442" s="6"/>
      <c r="K4442" s="26"/>
      <c r="L4442" s="26"/>
      <c r="M4442" s="26"/>
      <c r="N4442" s="26"/>
      <c r="O4442" s="26"/>
    </row>
    <row r="4443">
      <c r="A4443" s="6"/>
      <c r="K4443" s="26"/>
      <c r="L4443" s="26"/>
      <c r="M4443" s="26"/>
      <c r="N4443" s="26"/>
      <c r="O4443" s="26"/>
    </row>
    <row r="4444">
      <c r="A4444" s="6"/>
      <c r="K4444" s="26"/>
      <c r="L4444" s="26"/>
      <c r="M4444" s="26"/>
      <c r="N4444" s="26"/>
      <c r="O4444" s="26"/>
    </row>
    <row r="4445">
      <c r="A4445" s="6"/>
      <c r="K4445" s="26"/>
      <c r="L4445" s="26"/>
      <c r="M4445" s="26"/>
      <c r="N4445" s="26"/>
      <c r="O4445" s="26"/>
    </row>
    <row r="4446">
      <c r="A4446" s="6"/>
      <c r="K4446" s="26"/>
      <c r="L4446" s="26"/>
      <c r="M4446" s="26"/>
      <c r="N4446" s="26"/>
      <c r="O4446" s="26"/>
    </row>
    <row r="4447">
      <c r="A4447" s="6"/>
      <c r="K4447" s="26"/>
      <c r="L4447" s="26"/>
      <c r="M4447" s="26"/>
      <c r="N4447" s="26"/>
      <c r="O4447" s="26"/>
    </row>
    <row r="4448">
      <c r="A4448" s="6"/>
      <c r="K4448" s="26"/>
      <c r="L4448" s="26"/>
      <c r="M4448" s="26"/>
      <c r="N4448" s="26"/>
      <c r="O4448" s="26"/>
    </row>
    <row r="4449">
      <c r="A4449" s="6"/>
      <c r="K4449" s="26"/>
      <c r="L4449" s="26"/>
      <c r="M4449" s="26"/>
      <c r="N4449" s="26"/>
      <c r="O4449" s="26"/>
    </row>
    <row r="4450">
      <c r="A4450" s="6"/>
      <c r="K4450" s="26"/>
      <c r="L4450" s="26"/>
      <c r="M4450" s="26"/>
      <c r="N4450" s="26"/>
      <c r="O4450" s="26"/>
    </row>
    <row r="4451">
      <c r="A4451" s="6"/>
      <c r="K4451" s="26"/>
      <c r="L4451" s="26"/>
      <c r="M4451" s="26"/>
      <c r="N4451" s="26"/>
      <c r="O4451" s="26"/>
    </row>
    <row r="4452">
      <c r="A4452" s="6"/>
      <c r="K4452" s="26"/>
      <c r="L4452" s="26"/>
      <c r="M4452" s="26"/>
      <c r="N4452" s="26"/>
      <c r="O4452" s="26"/>
    </row>
    <row r="4453">
      <c r="A4453" s="6"/>
      <c r="K4453" s="26"/>
      <c r="L4453" s="26"/>
      <c r="M4453" s="26"/>
      <c r="N4453" s="26"/>
      <c r="O4453" s="26"/>
    </row>
    <row r="4454">
      <c r="A4454" s="6"/>
      <c r="K4454" s="26"/>
      <c r="L4454" s="26"/>
      <c r="M4454" s="26"/>
      <c r="N4454" s="26"/>
      <c r="O4454" s="26"/>
    </row>
    <row r="4455">
      <c r="A4455" s="6"/>
      <c r="K4455" s="26"/>
      <c r="L4455" s="26"/>
      <c r="M4455" s="26"/>
      <c r="N4455" s="26"/>
      <c r="O4455" s="26"/>
    </row>
    <row r="4456">
      <c r="A4456" s="6"/>
      <c r="K4456" s="26"/>
      <c r="L4456" s="26"/>
      <c r="M4456" s="26"/>
      <c r="N4456" s="26"/>
      <c r="O4456" s="26"/>
    </row>
    <row r="4457">
      <c r="A4457" s="6"/>
      <c r="K4457" s="26"/>
      <c r="L4457" s="26"/>
      <c r="M4457" s="26"/>
      <c r="N4457" s="26"/>
      <c r="O4457" s="26"/>
    </row>
    <row r="4458">
      <c r="A4458" s="6"/>
      <c r="K4458" s="26"/>
      <c r="L4458" s="26"/>
      <c r="M4458" s="26"/>
      <c r="N4458" s="26"/>
      <c r="O4458" s="26"/>
    </row>
    <row r="4459">
      <c r="A4459" s="6"/>
      <c r="K4459" s="26"/>
      <c r="L4459" s="26"/>
      <c r="M4459" s="26"/>
      <c r="N4459" s="26"/>
      <c r="O4459" s="26"/>
    </row>
    <row r="4460">
      <c r="A4460" s="6"/>
      <c r="K4460" s="26"/>
      <c r="L4460" s="26"/>
      <c r="M4460" s="26"/>
      <c r="N4460" s="26"/>
      <c r="O4460" s="26"/>
    </row>
    <row r="4461">
      <c r="A4461" s="6"/>
      <c r="K4461" s="26"/>
      <c r="L4461" s="26"/>
      <c r="M4461" s="26"/>
      <c r="N4461" s="26"/>
      <c r="O4461" s="26"/>
    </row>
    <row r="4462">
      <c r="A4462" s="6"/>
      <c r="K4462" s="26"/>
      <c r="L4462" s="26"/>
      <c r="M4462" s="26"/>
      <c r="N4462" s="26"/>
      <c r="O4462" s="26"/>
    </row>
    <row r="4463">
      <c r="A4463" s="6"/>
      <c r="K4463" s="26"/>
      <c r="L4463" s="26"/>
      <c r="M4463" s="26"/>
      <c r="N4463" s="26"/>
      <c r="O4463" s="26"/>
    </row>
    <row r="4464">
      <c r="A4464" s="6"/>
      <c r="K4464" s="26"/>
      <c r="L4464" s="26"/>
      <c r="M4464" s="26"/>
      <c r="N4464" s="26"/>
      <c r="O4464" s="26"/>
    </row>
    <row r="4465">
      <c r="A4465" s="6"/>
      <c r="K4465" s="26"/>
      <c r="L4465" s="26"/>
      <c r="M4465" s="26"/>
      <c r="N4465" s="26"/>
      <c r="O4465" s="26"/>
    </row>
    <row r="4466">
      <c r="A4466" s="6"/>
      <c r="K4466" s="26"/>
      <c r="L4466" s="26"/>
      <c r="M4466" s="26"/>
      <c r="N4466" s="26"/>
      <c r="O4466" s="26"/>
    </row>
    <row r="4467">
      <c r="A4467" s="6"/>
      <c r="K4467" s="26"/>
      <c r="L4467" s="26"/>
      <c r="M4467" s="26"/>
      <c r="N4467" s="26"/>
      <c r="O4467" s="26"/>
    </row>
    <row r="4468">
      <c r="A4468" s="6"/>
      <c r="K4468" s="26"/>
      <c r="L4468" s="26"/>
      <c r="M4468" s="26"/>
      <c r="N4468" s="26"/>
      <c r="O4468" s="26"/>
    </row>
    <row r="4469">
      <c r="A4469" s="6"/>
      <c r="K4469" s="26"/>
      <c r="L4469" s="26"/>
      <c r="M4469" s="26"/>
      <c r="N4469" s="26"/>
      <c r="O4469" s="26"/>
    </row>
    <row r="4470">
      <c r="A4470" s="6"/>
      <c r="K4470" s="26"/>
      <c r="L4470" s="26"/>
      <c r="M4470" s="26"/>
      <c r="N4470" s="26"/>
      <c r="O4470" s="26"/>
    </row>
    <row r="4471">
      <c r="A4471" s="6"/>
      <c r="K4471" s="26"/>
      <c r="L4471" s="26"/>
      <c r="M4471" s="26"/>
      <c r="N4471" s="26"/>
      <c r="O4471" s="26"/>
    </row>
    <row r="4472">
      <c r="A4472" s="6"/>
      <c r="K4472" s="26"/>
      <c r="L4472" s="26"/>
      <c r="M4472" s="26"/>
      <c r="N4472" s="26"/>
      <c r="O4472" s="26"/>
    </row>
    <row r="4473">
      <c r="A4473" s="6"/>
      <c r="K4473" s="26"/>
      <c r="L4473" s="26"/>
      <c r="M4473" s="26"/>
      <c r="N4473" s="26"/>
      <c r="O4473" s="26"/>
    </row>
    <row r="4474">
      <c r="A4474" s="6"/>
      <c r="K4474" s="26"/>
      <c r="L4474" s="26"/>
      <c r="M4474" s="26"/>
      <c r="N4474" s="26"/>
      <c r="O4474" s="26"/>
    </row>
    <row r="4475">
      <c r="A4475" s="6"/>
      <c r="K4475" s="26"/>
      <c r="L4475" s="26"/>
      <c r="M4475" s="26"/>
      <c r="N4475" s="26"/>
      <c r="O4475" s="26"/>
    </row>
    <row r="4476">
      <c r="A4476" s="6"/>
      <c r="K4476" s="26"/>
      <c r="L4476" s="26"/>
      <c r="M4476" s="26"/>
      <c r="N4476" s="26"/>
      <c r="O4476" s="26"/>
    </row>
    <row r="4477">
      <c r="A4477" s="6"/>
      <c r="K4477" s="26"/>
      <c r="L4477" s="26"/>
      <c r="M4477" s="26"/>
      <c r="N4477" s="26"/>
      <c r="O4477" s="26"/>
    </row>
    <row r="4478">
      <c r="A4478" s="6"/>
      <c r="K4478" s="26"/>
      <c r="L4478" s="26"/>
      <c r="M4478" s="26"/>
      <c r="N4478" s="26"/>
      <c r="O4478" s="26"/>
    </row>
    <row r="4479">
      <c r="A4479" s="6"/>
      <c r="K4479" s="26"/>
      <c r="L4479" s="26"/>
      <c r="M4479" s="26"/>
      <c r="N4479" s="26"/>
      <c r="O4479" s="26"/>
    </row>
    <row r="4480">
      <c r="A4480" s="6"/>
      <c r="K4480" s="26"/>
      <c r="L4480" s="26"/>
      <c r="M4480" s="26"/>
      <c r="N4480" s="26"/>
      <c r="O4480" s="26"/>
    </row>
    <row r="4481">
      <c r="A4481" s="6"/>
      <c r="K4481" s="26"/>
      <c r="L4481" s="26"/>
      <c r="M4481" s="26"/>
      <c r="N4481" s="26"/>
      <c r="O4481" s="26"/>
    </row>
    <row r="4482">
      <c r="A4482" s="6"/>
      <c r="K4482" s="26"/>
      <c r="L4482" s="26"/>
      <c r="M4482" s="26"/>
      <c r="N4482" s="26"/>
      <c r="O4482" s="26"/>
    </row>
    <row r="4483">
      <c r="A4483" s="6"/>
      <c r="K4483" s="26"/>
      <c r="L4483" s="26"/>
      <c r="M4483" s="26"/>
      <c r="N4483" s="26"/>
      <c r="O4483" s="26"/>
    </row>
    <row r="4484">
      <c r="A4484" s="6"/>
      <c r="K4484" s="26"/>
      <c r="L4484" s="26"/>
      <c r="M4484" s="26"/>
      <c r="N4484" s="26"/>
      <c r="O4484" s="26"/>
    </row>
    <row r="4485">
      <c r="A4485" s="6"/>
      <c r="K4485" s="26"/>
      <c r="L4485" s="26"/>
      <c r="M4485" s="26"/>
      <c r="N4485" s="26"/>
      <c r="O4485" s="26"/>
    </row>
    <row r="4486">
      <c r="A4486" s="6"/>
      <c r="K4486" s="26"/>
      <c r="L4486" s="26"/>
      <c r="M4486" s="26"/>
      <c r="N4486" s="26"/>
      <c r="O4486" s="26"/>
    </row>
    <row r="4487">
      <c r="A4487" s="6"/>
      <c r="K4487" s="26"/>
      <c r="L4487" s="26"/>
      <c r="M4487" s="26"/>
      <c r="N4487" s="26"/>
      <c r="O4487" s="26"/>
    </row>
    <row r="4488">
      <c r="A4488" s="6"/>
      <c r="K4488" s="26"/>
      <c r="L4488" s="26"/>
      <c r="M4488" s="26"/>
      <c r="N4488" s="26"/>
      <c r="O4488" s="26"/>
    </row>
    <row r="4489">
      <c r="A4489" s="6"/>
      <c r="K4489" s="26"/>
      <c r="L4489" s="26"/>
      <c r="M4489" s="26"/>
      <c r="N4489" s="26"/>
      <c r="O4489" s="26"/>
    </row>
    <row r="4490">
      <c r="A4490" s="6"/>
      <c r="K4490" s="26"/>
      <c r="L4490" s="26"/>
      <c r="M4490" s="26"/>
      <c r="N4490" s="26"/>
      <c r="O4490" s="26"/>
    </row>
    <row r="4491">
      <c r="A4491" s="6"/>
      <c r="K4491" s="26"/>
      <c r="L4491" s="26"/>
      <c r="M4491" s="26"/>
      <c r="N4491" s="26"/>
      <c r="O4491" s="26"/>
    </row>
    <row r="4492">
      <c r="A4492" s="6"/>
      <c r="K4492" s="26"/>
      <c r="L4492" s="26"/>
      <c r="M4492" s="26"/>
      <c r="N4492" s="26"/>
      <c r="O4492" s="26"/>
    </row>
    <row r="4493">
      <c r="A4493" s="6"/>
      <c r="K4493" s="26"/>
      <c r="L4493" s="26"/>
      <c r="M4493" s="26"/>
      <c r="N4493" s="26"/>
      <c r="O4493" s="26"/>
    </row>
    <row r="4494">
      <c r="A4494" s="6"/>
      <c r="K4494" s="26"/>
      <c r="L4494" s="26"/>
      <c r="M4494" s="26"/>
      <c r="N4494" s="26"/>
      <c r="O4494" s="26"/>
    </row>
    <row r="4495">
      <c r="A4495" s="6"/>
      <c r="K4495" s="26"/>
      <c r="L4495" s="26"/>
      <c r="M4495" s="26"/>
      <c r="N4495" s="26"/>
      <c r="O4495" s="26"/>
    </row>
    <row r="4496">
      <c r="A4496" s="6"/>
      <c r="K4496" s="26"/>
      <c r="L4496" s="26"/>
      <c r="M4496" s="26"/>
      <c r="N4496" s="26"/>
      <c r="O4496" s="26"/>
    </row>
    <row r="4497">
      <c r="A4497" s="6"/>
      <c r="K4497" s="26"/>
      <c r="L4497" s="26"/>
      <c r="M4497" s="26"/>
      <c r="N4497" s="26"/>
      <c r="O4497" s="26"/>
    </row>
    <row r="4498">
      <c r="A4498" s="6"/>
      <c r="K4498" s="26"/>
      <c r="L4498" s="26"/>
      <c r="M4498" s="26"/>
      <c r="N4498" s="26"/>
      <c r="O4498" s="26"/>
    </row>
    <row r="4499">
      <c r="A4499" s="6"/>
      <c r="K4499" s="26"/>
      <c r="L4499" s="26"/>
      <c r="M4499" s="26"/>
      <c r="N4499" s="26"/>
      <c r="O4499" s="26"/>
    </row>
    <row r="4500">
      <c r="A4500" s="6"/>
      <c r="K4500" s="26"/>
      <c r="L4500" s="26"/>
      <c r="M4500" s="26"/>
      <c r="N4500" s="26"/>
      <c r="O4500" s="26"/>
    </row>
    <row r="4501">
      <c r="A4501" s="6"/>
      <c r="K4501" s="26"/>
      <c r="L4501" s="26"/>
      <c r="M4501" s="26"/>
      <c r="N4501" s="26"/>
      <c r="O4501" s="26"/>
    </row>
    <row r="4502">
      <c r="A4502" s="6"/>
      <c r="K4502" s="26"/>
      <c r="L4502" s="26"/>
      <c r="M4502" s="26"/>
      <c r="N4502" s="26"/>
      <c r="O4502" s="26"/>
    </row>
    <row r="4503">
      <c r="A4503" s="6"/>
      <c r="K4503" s="26"/>
      <c r="L4503" s="26"/>
      <c r="M4503" s="26"/>
      <c r="N4503" s="26"/>
      <c r="O4503" s="26"/>
    </row>
    <row r="4504">
      <c r="A4504" s="6"/>
      <c r="K4504" s="26"/>
      <c r="L4504" s="26"/>
      <c r="M4504" s="26"/>
      <c r="N4504" s="26"/>
      <c r="O4504" s="26"/>
    </row>
    <row r="4505">
      <c r="A4505" s="6"/>
      <c r="K4505" s="26"/>
      <c r="L4505" s="26"/>
      <c r="M4505" s="26"/>
      <c r="N4505" s="26"/>
      <c r="O4505" s="26"/>
    </row>
    <row r="4506">
      <c r="A4506" s="6"/>
      <c r="K4506" s="26"/>
      <c r="L4506" s="26"/>
      <c r="M4506" s="26"/>
      <c r="N4506" s="26"/>
      <c r="O4506" s="26"/>
    </row>
    <row r="4507">
      <c r="A4507" s="6"/>
      <c r="K4507" s="26"/>
      <c r="L4507" s="26"/>
      <c r="M4507" s="26"/>
      <c r="N4507" s="26"/>
      <c r="O4507" s="26"/>
    </row>
    <row r="4508">
      <c r="A4508" s="6"/>
      <c r="K4508" s="26"/>
      <c r="L4508" s="26"/>
      <c r="M4508" s="26"/>
      <c r="N4508" s="26"/>
      <c r="O4508" s="26"/>
    </row>
    <row r="4509">
      <c r="A4509" s="6"/>
      <c r="K4509" s="26"/>
      <c r="L4509" s="26"/>
      <c r="M4509" s="26"/>
      <c r="N4509" s="26"/>
      <c r="O4509" s="26"/>
    </row>
    <row r="4510">
      <c r="A4510" s="6"/>
      <c r="K4510" s="26"/>
      <c r="L4510" s="26"/>
      <c r="M4510" s="26"/>
      <c r="N4510" s="26"/>
      <c r="O4510" s="26"/>
    </row>
    <row r="4511">
      <c r="A4511" s="6"/>
      <c r="K4511" s="26"/>
      <c r="L4511" s="26"/>
      <c r="M4511" s="26"/>
      <c r="N4511" s="26"/>
      <c r="O4511" s="26"/>
    </row>
    <row r="4512">
      <c r="A4512" s="6"/>
      <c r="K4512" s="26"/>
      <c r="L4512" s="26"/>
      <c r="M4512" s="26"/>
      <c r="N4512" s="26"/>
      <c r="O4512" s="26"/>
    </row>
    <row r="4513">
      <c r="A4513" s="6"/>
      <c r="K4513" s="26"/>
      <c r="L4513" s="26"/>
      <c r="M4513" s="26"/>
      <c r="N4513" s="26"/>
      <c r="O4513" s="26"/>
    </row>
    <row r="4514">
      <c r="A4514" s="6"/>
      <c r="K4514" s="26"/>
      <c r="L4514" s="26"/>
      <c r="M4514" s="26"/>
      <c r="N4514" s="26"/>
      <c r="O4514" s="26"/>
    </row>
    <row r="4515">
      <c r="A4515" s="6"/>
      <c r="K4515" s="26"/>
      <c r="L4515" s="26"/>
      <c r="M4515" s="26"/>
      <c r="N4515" s="26"/>
      <c r="O4515" s="26"/>
    </row>
    <row r="4516">
      <c r="A4516" s="6"/>
      <c r="K4516" s="26"/>
      <c r="L4516" s="26"/>
      <c r="M4516" s="26"/>
      <c r="N4516" s="26"/>
      <c r="O4516" s="26"/>
    </row>
    <row r="4517">
      <c r="A4517" s="6"/>
      <c r="K4517" s="26"/>
      <c r="L4517" s="26"/>
      <c r="M4517" s="26"/>
      <c r="N4517" s="26"/>
      <c r="O4517" s="26"/>
    </row>
    <row r="4518">
      <c r="A4518" s="6"/>
      <c r="K4518" s="26"/>
      <c r="L4518" s="26"/>
      <c r="M4518" s="26"/>
      <c r="N4518" s="26"/>
      <c r="O4518" s="26"/>
    </row>
    <row r="4519">
      <c r="A4519" s="6"/>
      <c r="K4519" s="26"/>
      <c r="L4519" s="26"/>
      <c r="M4519" s="26"/>
      <c r="N4519" s="26"/>
      <c r="O4519" s="26"/>
    </row>
    <row r="4520">
      <c r="A4520" s="6"/>
      <c r="K4520" s="26"/>
      <c r="L4520" s="26"/>
      <c r="M4520" s="26"/>
      <c r="N4520" s="26"/>
      <c r="O4520" s="26"/>
    </row>
    <row r="4521">
      <c r="A4521" s="6"/>
      <c r="K4521" s="26"/>
      <c r="L4521" s="26"/>
      <c r="M4521" s="26"/>
      <c r="N4521" s="26"/>
      <c r="O4521" s="26"/>
    </row>
    <row r="4522">
      <c r="A4522" s="6"/>
      <c r="K4522" s="26"/>
      <c r="L4522" s="26"/>
      <c r="M4522" s="26"/>
      <c r="N4522" s="26"/>
      <c r="O4522" s="26"/>
    </row>
    <row r="4523">
      <c r="A4523" s="6"/>
      <c r="K4523" s="26"/>
      <c r="L4523" s="26"/>
      <c r="M4523" s="26"/>
      <c r="N4523" s="26"/>
      <c r="O4523" s="26"/>
    </row>
    <row r="4524">
      <c r="A4524" s="6"/>
      <c r="K4524" s="26"/>
      <c r="L4524" s="26"/>
      <c r="M4524" s="26"/>
      <c r="N4524" s="26"/>
      <c r="O4524" s="26"/>
    </row>
    <row r="4525">
      <c r="A4525" s="6"/>
      <c r="K4525" s="26"/>
      <c r="L4525" s="26"/>
      <c r="M4525" s="26"/>
      <c r="N4525" s="26"/>
      <c r="O4525" s="26"/>
    </row>
    <row r="4526">
      <c r="A4526" s="6"/>
      <c r="K4526" s="26"/>
      <c r="L4526" s="26"/>
      <c r="M4526" s="26"/>
      <c r="N4526" s="26"/>
      <c r="O4526" s="26"/>
    </row>
    <row r="4527">
      <c r="A4527" s="6"/>
      <c r="K4527" s="26"/>
      <c r="L4527" s="26"/>
      <c r="M4527" s="26"/>
      <c r="N4527" s="26"/>
      <c r="O4527" s="26"/>
    </row>
    <row r="4528">
      <c r="A4528" s="6"/>
      <c r="K4528" s="26"/>
      <c r="L4528" s="26"/>
      <c r="M4528" s="26"/>
      <c r="N4528" s="26"/>
      <c r="O4528" s="26"/>
    </row>
    <row r="4529">
      <c r="A4529" s="6"/>
      <c r="K4529" s="26"/>
      <c r="L4529" s="26"/>
      <c r="M4529" s="26"/>
      <c r="N4529" s="26"/>
      <c r="O4529" s="26"/>
    </row>
    <row r="4530">
      <c r="A4530" s="6"/>
      <c r="K4530" s="26"/>
      <c r="L4530" s="26"/>
      <c r="M4530" s="26"/>
      <c r="N4530" s="26"/>
      <c r="O4530" s="26"/>
    </row>
    <row r="4531">
      <c r="A4531" s="6"/>
      <c r="K4531" s="26"/>
      <c r="L4531" s="26"/>
      <c r="M4531" s="26"/>
      <c r="N4531" s="26"/>
      <c r="O4531" s="26"/>
    </row>
    <row r="4532">
      <c r="A4532" s="6"/>
      <c r="K4532" s="26"/>
      <c r="L4532" s="26"/>
      <c r="M4532" s="26"/>
      <c r="N4532" s="26"/>
      <c r="O4532" s="26"/>
    </row>
    <row r="4533">
      <c r="A4533" s="6"/>
      <c r="K4533" s="26"/>
      <c r="L4533" s="26"/>
      <c r="M4533" s="26"/>
      <c r="N4533" s="26"/>
      <c r="O4533" s="26"/>
    </row>
    <row r="4534">
      <c r="A4534" s="6"/>
      <c r="K4534" s="26"/>
      <c r="L4534" s="26"/>
      <c r="M4534" s="26"/>
      <c r="N4534" s="26"/>
      <c r="O4534" s="26"/>
    </row>
    <row r="4535">
      <c r="A4535" s="6"/>
      <c r="K4535" s="26"/>
      <c r="L4535" s="26"/>
      <c r="M4535" s="26"/>
      <c r="N4535" s="26"/>
      <c r="O4535" s="26"/>
    </row>
    <row r="4536">
      <c r="A4536" s="6"/>
      <c r="K4536" s="26"/>
      <c r="L4536" s="26"/>
      <c r="M4536" s="26"/>
      <c r="N4536" s="26"/>
      <c r="O4536" s="26"/>
    </row>
    <row r="4537">
      <c r="A4537" s="6"/>
      <c r="K4537" s="26"/>
      <c r="L4537" s="26"/>
      <c r="M4537" s="26"/>
      <c r="N4537" s="26"/>
      <c r="O4537" s="26"/>
    </row>
    <row r="4538">
      <c r="A4538" s="6"/>
      <c r="K4538" s="26"/>
      <c r="L4538" s="26"/>
      <c r="M4538" s="26"/>
      <c r="N4538" s="26"/>
      <c r="O4538" s="26"/>
    </row>
    <row r="4539">
      <c r="A4539" s="6"/>
      <c r="K4539" s="26"/>
      <c r="L4539" s="26"/>
      <c r="M4539" s="26"/>
      <c r="N4539" s="26"/>
      <c r="O4539" s="26"/>
    </row>
    <row r="4540">
      <c r="A4540" s="6"/>
      <c r="K4540" s="26"/>
      <c r="L4540" s="26"/>
      <c r="M4540" s="26"/>
      <c r="N4540" s="26"/>
      <c r="O4540" s="26"/>
    </row>
    <row r="4541">
      <c r="A4541" s="6"/>
      <c r="K4541" s="26"/>
      <c r="L4541" s="26"/>
      <c r="M4541" s="26"/>
      <c r="N4541" s="26"/>
      <c r="O4541" s="26"/>
    </row>
    <row r="4542">
      <c r="A4542" s="6"/>
      <c r="K4542" s="26"/>
      <c r="L4542" s="26"/>
      <c r="M4542" s="26"/>
      <c r="N4542" s="26"/>
      <c r="O4542" s="26"/>
    </row>
    <row r="4543">
      <c r="A4543" s="6"/>
      <c r="K4543" s="26"/>
      <c r="L4543" s="26"/>
      <c r="M4543" s="26"/>
      <c r="N4543" s="26"/>
      <c r="O4543" s="26"/>
    </row>
    <row r="4544">
      <c r="A4544" s="6"/>
      <c r="K4544" s="26"/>
      <c r="L4544" s="26"/>
      <c r="M4544" s="26"/>
      <c r="N4544" s="26"/>
      <c r="O4544" s="26"/>
    </row>
    <row r="4545">
      <c r="A4545" s="6"/>
      <c r="K4545" s="26"/>
      <c r="L4545" s="26"/>
      <c r="M4545" s="26"/>
      <c r="N4545" s="26"/>
      <c r="O4545" s="26"/>
    </row>
    <row r="4546">
      <c r="A4546" s="6"/>
      <c r="K4546" s="26"/>
      <c r="L4546" s="26"/>
      <c r="M4546" s="26"/>
      <c r="N4546" s="26"/>
      <c r="O4546" s="26"/>
    </row>
    <row r="4547">
      <c r="A4547" s="6"/>
      <c r="K4547" s="26"/>
      <c r="L4547" s="26"/>
      <c r="M4547" s="26"/>
      <c r="N4547" s="26"/>
      <c r="O4547" s="26"/>
    </row>
    <row r="4548">
      <c r="A4548" s="6"/>
      <c r="K4548" s="26"/>
      <c r="L4548" s="26"/>
      <c r="M4548" s="26"/>
      <c r="N4548" s="26"/>
      <c r="O4548" s="26"/>
    </row>
    <row r="4549">
      <c r="A4549" s="6"/>
      <c r="K4549" s="26"/>
      <c r="L4549" s="26"/>
      <c r="M4549" s="26"/>
      <c r="N4549" s="26"/>
      <c r="O4549" s="26"/>
    </row>
    <row r="4550">
      <c r="A4550" s="6"/>
      <c r="K4550" s="26"/>
      <c r="L4550" s="26"/>
      <c r="M4550" s="26"/>
      <c r="N4550" s="26"/>
      <c r="O4550" s="26"/>
    </row>
    <row r="4551">
      <c r="A4551" s="6"/>
      <c r="K4551" s="26"/>
      <c r="L4551" s="26"/>
      <c r="M4551" s="26"/>
      <c r="N4551" s="26"/>
      <c r="O4551" s="26"/>
    </row>
    <row r="4552">
      <c r="A4552" s="6"/>
      <c r="K4552" s="26"/>
      <c r="L4552" s="26"/>
      <c r="M4552" s="26"/>
      <c r="N4552" s="26"/>
      <c r="O4552" s="26"/>
    </row>
    <row r="4553">
      <c r="A4553" s="6"/>
      <c r="K4553" s="26"/>
      <c r="L4553" s="26"/>
      <c r="M4553" s="26"/>
      <c r="N4553" s="26"/>
      <c r="O4553" s="26"/>
    </row>
    <row r="4554">
      <c r="A4554" s="6"/>
      <c r="K4554" s="26"/>
      <c r="L4554" s="26"/>
      <c r="M4554" s="26"/>
      <c r="N4554" s="26"/>
      <c r="O4554" s="26"/>
    </row>
    <row r="4555">
      <c r="A4555" s="6"/>
      <c r="K4555" s="26"/>
      <c r="L4555" s="26"/>
      <c r="M4555" s="26"/>
      <c r="N4555" s="26"/>
      <c r="O4555" s="26"/>
    </row>
    <row r="4556">
      <c r="A4556" s="6"/>
      <c r="K4556" s="26"/>
      <c r="L4556" s="26"/>
      <c r="M4556" s="26"/>
      <c r="N4556" s="26"/>
      <c r="O4556" s="26"/>
    </row>
    <row r="4557">
      <c r="A4557" s="6"/>
      <c r="K4557" s="26"/>
      <c r="L4557" s="26"/>
      <c r="M4557" s="26"/>
      <c r="N4557" s="26"/>
      <c r="O4557" s="26"/>
    </row>
    <row r="4558">
      <c r="A4558" s="6"/>
      <c r="K4558" s="26"/>
      <c r="L4558" s="26"/>
      <c r="M4558" s="26"/>
      <c r="N4558" s="26"/>
      <c r="O4558" s="26"/>
    </row>
    <row r="4559">
      <c r="A4559" s="6"/>
      <c r="K4559" s="26"/>
      <c r="L4559" s="26"/>
      <c r="M4559" s="26"/>
      <c r="N4559" s="26"/>
      <c r="O4559" s="26"/>
    </row>
    <row r="4560">
      <c r="A4560" s="6"/>
      <c r="K4560" s="26"/>
      <c r="L4560" s="26"/>
      <c r="M4560" s="26"/>
      <c r="N4560" s="26"/>
      <c r="O4560" s="26"/>
    </row>
    <row r="4561">
      <c r="A4561" s="6"/>
      <c r="K4561" s="26"/>
      <c r="L4561" s="26"/>
      <c r="M4561" s="26"/>
      <c r="N4561" s="26"/>
      <c r="O4561" s="26"/>
    </row>
    <row r="4562">
      <c r="A4562" s="6"/>
      <c r="K4562" s="26"/>
      <c r="L4562" s="26"/>
      <c r="M4562" s="26"/>
      <c r="N4562" s="26"/>
      <c r="O4562" s="26"/>
    </row>
    <row r="4563">
      <c r="A4563" s="6"/>
      <c r="K4563" s="26"/>
      <c r="L4563" s="26"/>
      <c r="M4563" s="26"/>
      <c r="N4563" s="26"/>
      <c r="O4563" s="26"/>
    </row>
    <row r="4564">
      <c r="A4564" s="6"/>
      <c r="K4564" s="26"/>
      <c r="L4564" s="26"/>
      <c r="M4564" s="26"/>
      <c r="N4564" s="26"/>
      <c r="O4564" s="26"/>
    </row>
    <row r="4565">
      <c r="A4565" s="6"/>
      <c r="K4565" s="26"/>
      <c r="L4565" s="26"/>
      <c r="M4565" s="26"/>
      <c r="N4565" s="26"/>
      <c r="O4565" s="26"/>
    </row>
    <row r="4566">
      <c r="A4566" s="6"/>
      <c r="K4566" s="26"/>
      <c r="L4566" s="26"/>
      <c r="M4566" s="26"/>
      <c r="N4566" s="26"/>
      <c r="O4566" s="26"/>
    </row>
    <row r="4567">
      <c r="A4567" s="6"/>
      <c r="K4567" s="26"/>
      <c r="L4567" s="26"/>
      <c r="M4567" s="26"/>
      <c r="N4567" s="26"/>
      <c r="O4567" s="26"/>
    </row>
    <row r="4568">
      <c r="A4568" s="6"/>
      <c r="K4568" s="26"/>
      <c r="L4568" s="26"/>
      <c r="M4568" s="26"/>
      <c r="N4568" s="26"/>
      <c r="O4568" s="26"/>
    </row>
    <row r="4569">
      <c r="A4569" s="6"/>
      <c r="K4569" s="26"/>
      <c r="L4569" s="26"/>
      <c r="M4569" s="26"/>
      <c r="N4569" s="26"/>
      <c r="O4569" s="26"/>
    </row>
    <row r="4570">
      <c r="A4570" s="6"/>
      <c r="K4570" s="26"/>
      <c r="L4570" s="26"/>
      <c r="M4570" s="26"/>
      <c r="N4570" s="26"/>
      <c r="O4570" s="26"/>
    </row>
    <row r="4571">
      <c r="A4571" s="6"/>
      <c r="K4571" s="26"/>
      <c r="L4571" s="26"/>
      <c r="M4571" s="26"/>
      <c r="N4571" s="26"/>
      <c r="O4571" s="26"/>
    </row>
    <row r="4572">
      <c r="A4572" s="6"/>
      <c r="K4572" s="26"/>
      <c r="L4572" s="26"/>
      <c r="M4572" s="26"/>
      <c r="N4572" s="26"/>
      <c r="O4572" s="26"/>
    </row>
    <row r="4573">
      <c r="A4573" s="6"/>
      <c r="K4573" s="26"/>
      <c r="L4573" s="26"/>
      <c r="M4573" s="26"/>
      <c r="N4573" s="26"/>
      <c r="O4573" s="26"/>
    </row>
    <row r="4574">
      <c r="A4574" s="6"/>
      <c r="K4574" s="26"/>
      <c r="L4574" s="26"/>
      <c r="M4574" s="26"/>
      <c r="N4574" s="26"/>
      <c r="O4574" s="26"/>
    </row>
    <row r="4575">
      <c r="A4575" s="6"/>
      <c r="K4575" s="26"/>
      <c r="L4575" s="26"/>
      <c r="M4575" s="26"/>
      <c r="N4575" s="26"/>
      <c r="O4575" s="26"/>
    </row>
    <row r="4576">
      <c r="A4576" s="6"/>
      <c r="K4576" s="26"/>
      <c r="L4576" s="26"/>
      <c r="M4576" s="26"/>
      <c r="N4576" s="26"/>
      <c r="O4576" s="26"/>
    </row>
    <row r="4577">
      <c r="A4577" s="6"/>
      <c r="K4577" s="26"/>
      <c r="L4577" s="26"/>
      <c r="M4577" s="26"/>
      <c r="N4577" s="26"/>
      <c r="O4577" s="26"/>
    </row>
    <row r="4578">
      <c r="A4578" s="6"/>
      <c r="K4578" s="26"/>
      <c r="L4578" s="26"/>
      <c r="M4578" s="26"/>
      <c r="N4578" s="26"/>
      <c r="O4578" s="26"/>
    </row>
    <row r="4579">
      <c r="A4579" s="6"/>
      <c r="K4579" s="26"/>
      <c r="L4579" s="26"/>
      <c r="M4579" s="26"/>
      <c r="N4579" s="26"/>
      <c r="O4579" s="26"/>
    </row>
    <row r="4580">
      <c r="A4580" s="6"/>
      <c r="K4580" s="26"/>
      <c r="L4580" s="26"/>
      <c r="M4580" s="26"/>
      <c r="N4580" s="26"/>
      <c r="O4580" s="26"/>
    </row>
    <row r="4581">
      <c r="A4581" s="6"/>
      <c r="K4581" s="26"/>
      <c r="L4581" s="26"/>
      <c r="M4581" s="26"/>
      <c r="N4581" s="26"/>
      <c r="O4581" s="26"/>
    </row>
    <row r="4582">
      <c r="A4582" s="6"/>
      <c r="K4582" s="26"/>
      <c r="L4582" s="26"/>
      <c r="M4582" s="26"/>
      <c r="N4582" s="26"/>
      <c r="O4582" s="26"/>
    </row>
    <row r="4583">
      <c r="A4583" s="6"/>
      <c r="K4583" s="26"/>
      <c r="L4583" s="26"/>
      <c r="M4583" s="26"/>
      <c r="N4583" s="26"/>
      <c r="O4583" s="26"/>
    </row>
    <row r="4584">
      <c r="A4584" s="6"/>
      <c r="K4584" s="26"/>
      <c r="L4584" s="26"/>
      <c r="M4584" s="26"/>
      <c r="N4584" s="26"/>
      <c r="O4584" s="26"/>
    </row>
    <row r="4585">
      <c r="A4585" s="6"/>
      <c r="K4585" s="26"/>
      <c r="L4585" s="26"/>
      <c r="M4585" s="26"/>
      <c r="N4585" s="26"/>
      <c r="O4585" s="26"/>
    </row>
    <row r="4586">
      <c r="A4586" s="6"/>
      <c r="K4586" s="26"/>
      <c r="L4586" s="26"/>
      <c r="M4586" s="26"/>
      <c r="N4586" s="26"/>
      <c r="O4586" s="26"/>
    </row>
    <row r="4587">
      <c r="A4587" s="6"/>
      <c r="K4587" s="26"/>
      <c r="L4587" s="26"/>
      <c r="M4587" s="26"/>
      <c r="N4587" s="26"/>
      <c r="O4587" s="26"/>
    </row>
    <row r="4588">
      <c r="A4588" s="6"/>
      <c r="K4588" s="26"/>
      <c r="L4588" s="26"/>
      <c r="M4588" s="26"/>
      <c r="N4588" s="26"/>
      <c r="O4588" s="26"/>
    </row>
    <row r="4589">
      <c r="A4589" s="6"/>
      <c r="K4589" s="26"/>
      <c r="L4589" s="26"/>
      <c r="M4589" s="26"/>
      <c r="N4589" s="26"/>
      <c r="O4589" s="26"/>
    </row>
    <row r="4590">
      <c r="A4590" s="6"/>
      <c r="K4590" s="26"/>
      <c r="L4590" s="26"/>
      <c r="M4590" s="26"/>
      <c r="N4590" s="26"/>
      <c r="O4590" s="26"/>
    </row>
    <row r="4591">
      <c r="A4591" s="6"/>
      <c r="K4591" s="26"/>
      <c r="L4591" s="26"/>
      <c r="M4591" s="26"/>
      <c r="N4591" s="26"/>
      <c r="O4591" s="26"/>
    </row>
    <row r="4592">
      <c r="A4592" s="6"/>
      <c r="K4592" s="26"/>
      <c r="L4592" s="26"/>
      <c r="M4592" s="26"/>
      <c r="N4592" s="26"/>
      <c r="O4592" s="26"/>
    </row>
    <row r="4593">
      <c r="A4593" s="6"/>
      <c r="K4593" s="26"/>
      <c r="L4593" s="26"/>
      <c r="M4593" s="26"/>
      <c r="N4593" s="26"/>
      <c r="O4593" s="26"/>
    </row>
    <row r="4594">
      <c r="A4594" s="6"/>
      <c r="K4594" s="26"/>
      <c r="L4594" s="26"/>
      <c r="M4594" s="26"/>
      <c r="N4594" s="26"/>
      <c r="O4594" s="26"/>
    </row>
    <row r="4595">
      <c r="A4595" s="6"/>
      <c r="K4595" s="26"/>
      <c r="L4595" s="26"/>
      <c r="M4595" s="26"/>
      <c r="N4595" s="26"/>
      <c r="O4595" s="26"/>
    </row>
    <row r="4596">
      <c r="A4596" s="6"/>
      <c r="K4596" s="26"/>
      <c r="L4596" s="26"/>
      <c r="M4596" s="26"/>
      <c r="N4596" s="26"/>
      <c r="O4596" s="26"/>
    </row>
    <row r="4597">
      <c r="A4597" s="6"/>
      <c r="K4597" s="26"/>
      <c r="L4597" s="26"/>
      <c r="M4597" s="26"/>
      <c r="N4597" s="26"/>
      <c r="O4597" s="26"/>
    </row>
    <row r="4598">
      <c r="A4598" s="6"/>
      <c r="K4598" s="26"/>
      <c r="L4598" s="26"/>
      <c r="M4598" s="26"/>
      <c r="N4598" s="26"/>
      <c r="O4598" s="26"/>
    </row>
    <row r="4599">
      <c r="A4599" s="6"/>
      <c r="K4599" s="26"/>
      <c r="L4599" s="26"/>
      <c r="M4599" s="26"/>
      <c r="N4599" s="26"/>
      <c r="O4599" s="26"/>
    </row>
    <row r="4600">
      <c r="A4600" s="6"/>
      <c r="K4600" s="26"/>
      <c r="L4600" s="26"/>
      <c r="M4600" s="26"/>
      <c r="N4600" s="26"/>
      <c r="O4600" s="26"/>
    </row>
    <row r="4601">
      <c r="A4601" s="6"/>
      <c r="K4601" s="26"/>
      <c r="L4601" s="26"/>
      <c r="M4601" s="26"/>
      <c r="N4601" s="26"/>
      <c r="O4601" s="26"/>
    </row>
    <row r="4602">
      <c r="A4602" s="6"/>
      <c r="K4602" s="26"/>
      <c r="L4602" s="26"/>
      <c r="M4602" s="26"/>
      <c r="N4602" s="26"/>
      <c r="O4602" s="26"/>
    </row>
    <row r="4603">
      <c r="A4603" s="6"/>
      <c r="K4603" s="26"/>
      <c r="L4603" s="26"/>
      <c r="M4603" s="26"/>
      <c r="N4603" s="26"/>
      <c r="O4603" s="26"/>
    </row>
    <row r="4604">
      <c r="A4604" s="6"/>
      <c r="K4604" s="26"/>
      <c r="L4604" s="26"/>
      <c r="M4604" s="26"/>
      <c r="N4604" s="26"/>
      <c r="O4604" s="26"/>
    </row>
    <row r="4605">
      <c r="A4605" s="6"/>
      <c r="K4605" s="26"/>
      <c r="L4605" s="26"/>
      <c r="M4605" s="26"/>
      <c r="N4605" s="26"/>
      <c r="O4605" s="26"/>
    </row>
    <row r="4606">
      <c r="A4606" s="6"/>
      <c r="K4606" s="26"/>
      <c r="L4606" s="26"/>
      <c r="M4606" s="26"/>
      <c r="N4606" s="26"/>
      <c r="O4606" s="26"/>
    </row>
    <row r="4607">
      <c r="A4607" s="6"/>
      <c r="K4607" s="26"/>
      <c r="L4607" s="26"/>
      <c r="M4607" s="26"/>
      <c r="N4607" s="26"/>
      <c r="O4607" s="26"/>
    </row>
    <row r="4608">
      <c r="A4608" s="6"/>
      <c r="K4608" s="26"/>
      <c r="L4608" s="26"/>
      <c r="M4608" s="26"/>
      <c r="N4608" s="26"/>
      <c r="O4608" s="26"/>
    </row>
    <row r="4609">
      <c r="A4609" s="6"/>
      <c r="K4609" s="26"/>
      <c r="L4609" s="26"/>
      <c r="M4609" s="26"/>
      <c r="N4609" s="26"/>
      <c r="O4609" s="26"/>
    </row>
    <row r="4610">
      <c r="A4610" s="6"/>
      <c r="K4610" s="26"/>
      <c r="L4610" s="26"/>
      <c r="M4610" s="26"/>
      <c r="N4610" s="26"/>
      <c r="O4610" s="26"/>
    </row>
    <row r="4611">
      <c r="A4611" s="6"/>
      <c r="K4611" s="26"/>
      <c r="L4611" s="26"/>
      <c r="M4611" s="26"/>
      <c r="N4611" s="26"/>
      <c r="O4611" s="26"/>
    </row>
    <row r="4612">
      <c r="A4612" s="6"/>
      <c r="K4612" s="26"/>
      <c r="L4612" s="26"/>
      <c r="M4612" s="26"/>
      <c r="N4612" s="26"/>
      <c r="O4612" s="26"/>
    </row>
    <row r="4613">
      <c r="A4613" s="6"/>
      <c r="K4613" s="26"/>
      <c r="L4613" s="26"/>
      <c r="M4613" s="26"/>
      <c r="N4613" s="26"/>
      <c r="O4613" s="26"/>
    </row>
    <row r="4614">
      <c r="A4614" s="6"/>
      <c r="K4614" s="26"/>
      <c r="L4614" s="26"/>
      <c r="M4614" s="26"/>
      <c r="N4614" s="26"/>
      <c r="O4614" s="26"/>
    </row>
    <row r="4615">
      <c r="A4615" s="6"/>
      <c r="K4615" s="26"/>
      <c r="L4615" s="26"/>
      <c r="M4615" s="26"/>
      <c r="N4615" s="26"/>
      <c r="O4615" s="26"/>
    </row>
    <row r="4616">
      <c r="A4616" s="6"/>
      <c r="K4616" s="26"/>
      <c r="L4616" s="26"/>
      <c r="M4616" s="26"/>
      <c r="N4616" s="26"/>
      <c r="O4616" s="26"/>
    </row>
    <row r="4617">
      <c r="A4617" s="6"/>
      <c r="K4617" s="26"/>
      <c r="L4617" s="26"/>
      <c r="M4617" s="26"/>
      <c r="N4617" s="26"/>
      <c r="O4617" s="26"/>
    </row>
    <row r="4618">
      <c r="A4618" s="6"/>
      <c r="K4618" s="26"/>
      <c r="L4618" s="26"/>
      <c r="M4618" s="26"/>
      <c r="N4618" s="26"/>
      <c r="O4618" s="26"/>
    </row>
    <row r="4619">
      <c r="A4619" s="6"/>
      <c r="K4619" s="26"/>
      <c r="L4619" s="26"/>
      <c r="M4619" s="26"/>
      <c r="N4619" s="26"/>
      <c r="O4619" s="26"/>
    </row>
    <row r="4620">
      <c r="A4620" s="6"/>
      <c r="K4620" s="26"/>
      <c r="L4620" s="26"/>
      <c r="M4620" s="26"/>
      <c r="N4620" s="26"/>
      <c r="O4620" s="26"/>
    </row>
    <row r="4621">
      <c r="A4621" s="6"/>
      <c r="K4621" s="26"/>
      <c r="L4621" s="26"/>
      <c r="M4621" s="26"/>
      <c r="N4621" s="26"/>
      <c r="O4621" s="26"/>
    </row>
    <row r="4622">
      <c r="A4622" s="6"/>
      <c r="K4622" s="26"/>
      <c r="L4622" s="26"/>
      <c r="M4622" s="26"/>
      <c r="N4622" s="26"/>
      <c r="O4622" s="26"/>
    </row>
    <row r="4623">
      <c r="A4623" s="6"/>
      <c r="K4623" s="26"/>
      <c r="L4623" s="26"/>
      <c r="M4623" s="26"/>
      <c r="N4623" s="26"/>
      <c r="O4623" s="26"/>
    </row>
    <row r="4624">
      <c r="A4624" s="6"/>
      <c r="K4624" s="26"/>
      <c r="L4624" s="26"/>
      <c r="M4624" s="26"/>
      <c r="N4624" s="26"/>
      <c r="O4624" s="26"/>
    </row>
    <row r="4625">
      <c r="A4625" s="6"/>
      <c r="K4625" s="26"/>
      <c r="L4625" s="26"/>
      <c r="M4625" s="26"/>
      <c r="N4625" s="26"/>
      <c r="O4625" s="26"/>
    </row>
    <row r="4626">
      <c r="A4626" s="6"/>
      <c r="K4626" s="26"/>
      <c r="L4626" s="26"/>
      <c r="M4626" s="26"/>
      <c r="N4626" s="26"/>
      <c r="O4626" s="26"/>
    </row>
    <row r="4627">
      <c r="A4627" s="6"/>
      <c r="K4627" s="26"/>
      <c r="L4627" s="26"/>
      <c r="M4627" s="26"/>
      <c r="N4627" s="26"/>
      <c r="O4627" s="26"/>
    </row>
    <row r="4628">
      <c r="A4628" s="6"/>
      <c r="K4628" s="26"/>
      <c r="L4628" s="26"/>
      <c r="M4628" s="26"/>
      <c r="N4628" s="26"/>
      <c r="O4628" s="26"/>
    </row>
    <row r="4629">
      <c r="A4629" s="6"/>
      <c r="K4629" s="26"/>
      <c r="L4629" s="26"/>
      <c r="M4629" s="26"/>
      <c r="N4629" s="26"/>
      <c r="O4629" s="26"/>
    </row>
    <row r="4630">
      <c r="A4630" s="6"/>
      <c r="K4630" s="26"/>
      <c r="L4630" s="26"/>
      <c r="M4630" s="26"/>
      <c r="N4630" s="26"/>
      <c r="O4630" s="26"/>
    </row>
    <row r="4631">
      <c r="A4631" s="6"/>
      <c r="K4631" s="26"/>
      <c r="L4631" s="26"/>
      <c r="M4631" s="26"/>
      <c r="N4631" s="26"/>
      <c r="O4631" s="26"/>
    </row>
    <row r="4632">
      <c r="A4632" s="6"/>
      <c r="K4632" s="26"/>
      <c r="L4632" s="26"/>
      <c r="M4632" s="26"/>
      <c r="N4632" s="26"/>
      <c r="O4632" s="26"/>
    </row>
    <row r="4633">
      <c r="A4633" s="6"/>
      <c r="K4633" s="26"/>
      <c r="L4633" s="26"/>
      <c r="M4633" s="26"/>
      <c r="N4633" s="26"/>
      <c r="O4633" s="26"/>
    </row>
    <row r="4634">
      <c r="A4634" s="6"/>
      <c r="K4634" s="26"/>
      <c r="L4634" s="26"/>
      <c r="M4634" s="26"/>
      <c r="N4634" s="26"/>
      <c r="O4634" s="26"/>
    </row>
    <row r="4635">
      <c r="A4635" s="6"/>
      <c r="K4635" s="26"/>
      <c r="L4635" s="26"/>
      <c r="M4635" s="26"/>
      <c r="N4635" s="26"/>
      <c r="O4635" s="26"/>
    </row>
    <row r="4636">
      <c r="A4636" s="6"/>
      <c r="K4636" s="26"/>
      <c r="L4636" s="26"/>
      <c r="M4636" s="26"/>
      <c r="N4636" s="26"/>
      <c r="O4636" s="26"/>
    </row>
    <row r="4637">
      <c r="A4637" s="6"/>
      <c r="K4637" s="26"/>
      <c r="L4637" s="26"/>
      <c r="M4637" s="26"/>
      <c r="N4637" s="26"/>
      <c r="O4637" s="26"/>
    </row>
    <row r="4638">
      <c r="A4638" s="6"/>
      <c r="K4638" s="26"/>
      <c r="L4638" s="26"/>
      <c r="M4638" s="26"/>
      <c r="N4638" s="26"/>
      <c r="O4638" s="26"/>
    </row>
    <row r="4639">
      <c r="A4639" s="6"/>
      <c r="K4639" s="26"/>
      <c r="L4639" s="26"/>
      <c r="M4639" s="26"/>
      <c r="N4639" s="26"/>
      <c r="O4639" s="26"/>
    </row>
    <row r="4640">
      <c r="A4640" s="6"/>
      <c r="K4640" s="26"/>
      <c r="L4640" s="26"/>
      <c r="M4640" s="26"/>
      <c r="N4640" s="26"/>
      <c r="O4640" s="26"/>
    </row>
    <row r="4641">
      <c r="A4641" s="6"/>
      <c r="K4641" s="26"/>
      <c r="L4641" s="26"/>
      <c r="M4641" s="26"/>
      <c r="N4641" s="26"/>
      <c r="O4641" s="26"/>
    </row>
    <row r="4642">
      <c r="A4642" s="6"/>
      <c r="K4642" s="26"/>
      <c r="L4642" s="26"/>
      <c r="M4642" s="26"/>
      <c r="N4642" s="26"/>
      <c r="O4642" s="26"/>
    </row>
    <row r="4643">
      <c r="A4643" s="6"/>
      <c r="K4643" s="26"/>
      <c r="L4643" s="26"/>
      <c r="M4643" s="26"/>
      <c r="N4643" s="26"/>
      <c r="O4643" s="26"/>
    </row>
    <row r="4644">
      <c r="A4644" s="6"/>
      <c r="K4644" s="26"/>
      <c r="L4644" s="26"/>
      <c r="M4644" s="26"/>
      <c r="N4644" s="26"/>
      <c r="O4644" s="26"/>
    </row>
    <row r="4645">
      <c r="A4645" s="6"/>
      <c r="K4645" s="26"/>
      <c r="L4645" s="26"/>
      <c r="M4645" s="26"/>
      <c r="N4645" s="26"/>
      <c r="O4645" s="26"/>
    </row>
    <row r="4646">
      <c r="A4646" s="6"/>
      <c r="K4646" s="26"/>
      <c r="L4646" s="26"/>
      <c r="M4646" s="26"/>
      <c r="N4646" s="26"/>
      <c r="O4646" s="26"/>
    </row>
    <row r="4647">
      <c r="A4647" s="6"/>
      <c r="K4647" s="26"/>
      <c r="L4647" s="26"/>
      <c r="M4647" s="26"/>
      <c r="N4647" s="26"/>
      <c r="O4647" s="26"/>
    </row>
    <row r="4648">
      <c r="A4648" s="6"/>
      <c r="K4648" s="26"/>
      <c r="L4648" s="26"/>
      <c r="M4648" s="26"/>
      <c r="N4648" s="26"/>
      <c r="O4648" s="26"/>
    </row>
    <row r="4649">
      <c r="A4649" s="6"/>
      <c r="K4649" s="26"/>
      <c r="L4649" s="26"/>
      <c r="M4649" s="26"/>
      <c r="N4649" s="26"/>
      <c r="O4649" s="26"/>
    </row>
    <row r="4650">
      <c r="A4650" s="6"/>
      <c r="K4650" s="26"/>
      <c r="L4650" s="26"/>
      <c r="M4650" s="26"/>
      <c r="N4650" s="26"/>
      <c r="O4650" s="26"/>
    </row>
    <row r="4651">
      <c r="A4651" s="6"/>
      <c r="K4651" s="26"/>
      <c r="L4651" s="26"/>
      <c r="M4651" s="26"/>
      <c r="N4651" s="26"/>
      <c r="O4651" s="26"/>
    </row>
    <row r="4652">
      <c r="A4652" s="6"/>
      <c r="K4652" s="26"/>
      <c r="L4652" s="26"/>
      <c r="M4652" s="26"/>
      <c r="N4652" s="26"/>
      <c r="O4652" s="26"/>
    </row>
    <row r="4653">
      <c r="A4653" s="6"/>
      <c r="K4653" s="26"/>
      <c r="L4653" s="26"/>
      <c r="M4653" s="26"/>
      <c r="N4653" s="26"/>
      <c r="O4653" s="26"/>
    </row>
    <row r="4654">
      <c r="A4654" s="6"/>
      <c r="K4654" s="26"/>
      <c r="L4654" s="26"/>
      <c r="M4654" s="26"/>
      <c r="N4654" s="26"/>
      <c r="O4654" s="26"/>
    </row>
    <row r="4655">
      <c r="A4655" s="6"/>
      <c r="K4655" s="26"/>
      <c r="L4655" s="26"/>
      <c r="M4655" s="26"/>
      <c r="N4655" s="26"/>
      <c r="O4655" s="26"/>
    </row>
    <row r="4656">
      <c r="A4656" s="6"/>
      <c r="K4656" s="26"/>
      <c r="L4656" s="26"/>
      <c r="M4656" s="26"/>
      <c r="N4656" s="26"/>
      <c r="O4656" s="26"/>
    </row>
    <row r="4657">
      <c r="A4657" s="6"/>
      <c r="K4657" s="26"/>
      <c r="L4657" s="26"/>
      <c r="M4657" s="26"/>
      <c r="N4657" s="26"/>
      <c r="O4657" s="26"/>
    </row>
    <row r="4658">
      <c r="A4658" s="6"/>
      <c r="K4658" s="26"/>
      <c r="L4658" s="26"/>
      <c r="M4658" s="26"/>
      <c r="N4658" s="26"/>
      <c r="O4658" s="26"/>
    </row>
    <row r="4659">
      <c r="A4659" s="6"/>
      <c r="K4659" s="26"/>
      <c r="L4659" s="26"/>
      <c r="M4659" s="26"/>
      <c r="N4659" s="26"/>
      <c r="O4659" s="26"/>
    </row>
    <row r="4660">
      <c r="A4660" s="6"/>
      <c r="K4660" s="26"/>
      <c r="L4660" s="26"/>
      <c r="M4660" s="26"/>
      <c r="N4660" s="26"/>
      <c r="O4660" s="26"/>
    </row>
    <row r="4661">
      <c r="A4661" s="6"/>
      <c r="K4661" s="26"/>
      <c r="L4661" s="26"/>
      <c r="M4661" s="26"/>
      <c r="N4661" s="26"/>
      <c r="O4661" s="26"/>
    </row>
    <row r="4662">
      <c r="A4662" s="6"/>
      <c r="K4662" s="26"/>
      <c r="L4662" s="26"/>
      <c r="M4662" s="26"/>
      <c r="N4662" s="26"/>
      <c r="O4662" s="26"/>
    </row>
    <row r="4663">
      <c r="A4663" s="6"/>
      <c r="K4663" s="26"/>
      <c r="L4663" s="26"/>
      <c r="M4663" s="26"/>
      <c r="N4663" s="26"/>
      <c r="O4663" s="26"/>
    </row>
    <row r="4664">
      <c r="A4664" s="6"/>
      <c r="K4664" s="26"/>
      <c r="L4664" s="26"/>
      <c r="M4664" s="26"/>
      <c r="N4664" s="26"/>
      <c r="O4664" s="26"/>
    </row>
    <row r="4665">
      <c r="A4665" s="6"/>
      <c r="K4665" s="26"/>
      <c r="L4665" s="26"/>
      <c r="M4665" s="26"/>
      <c r="N4665" s="26"/>
      <c r="O4665" s="26"/>
    </row>
    <row r="4666">
      <c r="A4666" s="6"/>
      <c r="K4666" s="26"/>
      <c r="L4666" s="26"/>
      <c r="M4666" s="26"/>
      <c r="N4666" s="26"/>
      <c r="O4666" s="26"/>
    </row>
    <row r="4667">
      <c r="A4667" s="6"/>
      <c r="K4667" s="26"/>
      <c r="L4667" s="26"/>
      <c r="M4667" s="26"/>
      <c r="N4667" s="26"/>
      <c r="O4667" s="26"/>
    </row>
    <row r="4668">
      <c r="A4668" s="6"/>
      <c r="K4668" s="26"/>
      <c r="L4668" s="26"/>
      <c r="M4668" s="26"/>
      <c r="N4668" s="26"/>
      <c r="O4668" s="26"/>
    </row>
    <row r="4669">
      <c r="A4669" s="6"/>
      <c r="K4669" s="26"/>
      <c r="L4669" s="26"/>
      <c r="M4669" s="26"/>
      <c r="N4669" s="26"/>
      <c r="O4669" s="26"/>
    </row>
    <row r="4670">
      <c r="A4670" s="6"/>
      <c r="K4670" s="26"/>
      <c r="L4670" s="26"/>
      <c r="M4670" s="26"/>
      <c r="N4670" s="26"/>
      <c r="O4670" s="26"/>
    </row>
    <row r="4671">
      <c r="A4671" s="6"/>
      <c r="K4671" s="26"/>
      <c r="L4671" s="26"/>
      <c r="M4671" s="26"/>
      <c r="N4671" s="26"/>
      <c r="O4671" s="26"/>
    </row>
    <row r="4672">
      <c r="A4672" s="6"/>
      <c r="K4672" s="26"/>
      <c r="L4672" s="26"/>
      <c r="M4672" s="26"/>
      <c r="N4672" s="26"/>
      <c r="O4672" s="26"/>
    </row>
    <row r="4673">
      <c r="A4673" s="6"/>
      <c r="K4673" s="26"/>
      <c r="L4673" s="26"/>
      <c r="M4673" s="26"/>
      <c r="N4673" s="26"/>
      <c r="O4673" s="26"/>
    </row>
    <row r="4674">
      <c r="A4674" s="6"/>
      <c r="K4674" s="26"/>
      <c r="L4674" s="26"/>
      <c r="M4674" s="26"/>
      <c r="N4674" s="26"/>
      <c r="O4674" s="26"/>
    </row>
    <row r="4675">
      <c r="A4675" s="6"/>
      <c r="K4675" s="26"/>
      <c r="L4675" s="26"/>
      <c r="M4675" s="26"/>
      <c r="N4675" s="26"/>
      <c r="O4675" s="26"/>
    </row>
    <row r="4676">
      <c r="A4676" s="6"/>
      <c r="K4676" s="26"/>
      <c r="L4676" s="26"/>
      <c r="M4676" s="26"/>
      <c r="N4676" s="26"/>
      <c r="O4676" s="26"/>
    </row>
    <row r="4677">
      <c r="A4677" s="6"/>
      <c r="K4677" s="26"/>
      <c r="L4677" s="26"/>
      <c r="M4677" s="26"/>
      <c r="N4677" s="26"/>
      <c r="O4677" s="26"/>
    </row>
    <row r="4678">
      <c r="A4678" s="6"/>
      <c r="K4678" s="26"/>
      <c r="L4678" s="26"/>
      <c r="M4678" s="26"/>
      <c r="N4678" s="26"/>
      <c r="O4678" s="26"/>
    </row>
    <row r="4679">
      <c r="A4679" s="6"/>
      <c r="K4679" s="26"/>
      <c r="L4679" s="26"/>
      <c r="M4679" s="26"/>
      <c r="N4679" s="26"/>
      <c r="O4679" s="26"/>
    </row>
    <row r="4680">
      <c r="A4680" s="6"/>
      <c r="K4680" s="26"/>
      <c r="L4680" s="26"/>
      <c r="M4680" s="26"/>
      <c r="N4680" s="26"/>
      <c r="O4680" s="26"/>
    </row>
    <row r="4681">
      <c r="A4681" s="6"/>
      <c r="K4681" s="26"/>
      <c r="L4681" s="26"/>
      <c r="M4681" s="26"/>
      <c r="N4681" s="26"/>
      <c r="O4681" s="26"/>
    </row>
    <row r="4682">
      <c r="A4682" s="6"/>
      <c r="K4682" s="26"/>
      <c r="L4682" s="26"/>
      <c r="M4682" s="26"/>
      <c r="N4682" s="26"/>
      <c r="O4682" s="26"/>
    </row>
    <row r="4683">
      <c r="A4683" s="6"/>
      <c r="K4683" s="26"/>
      <c r="L4683" s="26"/>
      <c r="M4683" s="26"/>
      <c r="N4683" s="26"/>
      <c r="O4683" s="26"/>
    </row>
    <row r="4684">
      <c r="A4684" s="6"/>
      <c r="K4684" s="26"/>
      <c r="L4684" s="26"/>
      <c r="M4684" s="26"/>
      <c r="N4684" s="26"/>
      <c r="O4684" s="26"/>
    </row>
    <row r="4685">
      <c r="A4685" s="6"/>
      <c r="K4685" s="26"/>
      <c r="L4685" s="26"/>
      <c r="M4685" s="26"/>
      <c r="N4685" s="26"/>
      <c r="O4685" s="26"/>
    </row>
    <row r="4686">
      <c r="A4686" s="6"/>
      <c r="K4686" s="26"/>
      <c r="L4686" s="26"/>
      <c r="M4686" s="26"/>
      <c r="N4686" s="26"/>
      <c r="O4686" s="26"/>
    </row>
    <row r="4687">
      <c r="A4687" s="6"/>
      <c r="K4687" s="26"/>
      <c r="L4687" s="26"/>
      <c r="M4687" s="26"/>
      <c r="N4687" s="26"/>
      <c r="O4687" s="26"/>
    </row>
    <row r="4688">
      <c r="A4688" s="6"/>
      <c r="K4688" s="26"/>
      <c r="L4688" s="26"/>
      <c r="M4688" s="26"/>
      <c r="N4688" s="26"/>
      <c r="O4688" s="26"/>
    </row>
    <row r="4689">
      <c r="A4689" s="6"/>
      <c r="K4689" s="26"/>
      <c r="L4689" s="26"/>
      <c r="M4689" s="26"/>
      <c r="N4689" s="26"/>
      <c r="O4689" s="26"/>
    </row>
    <row r="4690">
      <c r="A4690" s="6"/>
      <c r="K4690" s="26"/>
      <c r="L4690" s="26"/>
      <c r="M4690" s="26"/>
      <c r="N4690" s="26"/>
      <c r="O4690" s="26"/>
    </row>
    <row r="4691">
      <c r="A4691" s="6"/>
      <c r="K4691" s="26"/>
      <c r="L4691" s="26"/>
      <c r="M4691" s="26"/>
      <c r="N4691" s="26"/>
      <c r="O4691" s="26"/>
    </row>
    <row r="4692">
      <c r="A4692" s="6"/>
      <c r="K4692" s="26"/>
      <c r="L4692" s="26"/>
      <c r="M4692" s="26"/>
      <c r="N4692" s="26"/>
      <c r="O4692" s="26"/>
    </row>
    <row r="4693">
      <c r="A4693" s="6"/>
      <c r="K4693" s="26"/>
      <c r="L4693" s="26"/>
      <c r="M4693" s="26"/>
      <c r="N4693" s="26"/>
      <c r="O4693" s="26"/>
    </row>
    <row r="4694">
      <c r="A4694" s="6"/>
      <c r="K4694" s="26"/>
      <c r="L4694" s="26"/>
      <c r="M4694" s="26"/>
      <c r="N4694" s="26"/>
      <c r="O4694" s="26"/>
    </row>
    <row r="4695">
      <c r="A4695" s="6"/>
      <c r="K4695" s="26"/>
      <c r="L4695" s="26"/>
      <c r="M4695" s="26"/>
      <c r="N4695" s="26"/>
      <c r="O4695" s="26"/>
    </row>
    <row r="4696">
      <c r="A4696" s="6"/>
      <c r="K4696" s="26"/>
      <c r="L4696" s="26"/>
      <c r="M4696" s="26"/>
      <c r="N4696" s="26"/>
      <c r="O4696" s="26"/>
    </row>
    <row r="4697">
      <c r="A4697" s="6"/>
      <c r="K4697" s="26"/>
      <c r="L4697" s="26"/>
      <c r="M4697" s="26"/>
      <c r="N4697" s="26"/>
      <c r="O4697" s="26"/>
    </row>
    <row r="4698">
      <c r="A4698" s="6"/>
      <c r="K4698" s="26"/>
      <c r="L4698" s="26"/>
      <c r="M4698" s="26"/>
      <c r="N4698" s="26"/>
      <c r="O4698" s="26"/>
    </row>
    <row r="4699">
      <c r="A4699" s="6"/>
      <c r="K4699" s="26"/>
      <c r="L4699" s="26"/>
      <c r="M4699" s="26"/>
      <c r="N4699" s="26"/>
      <c r="O4699" s="26"/>
    </row>
    <row r="4700">
      <c r="A4700" s="6"/>
      <c r="K4700" s="26"/>
      <c r="L4700" s="26"/>
      <c r="M4700" s="26"/>
      <c r="N4700" s="26"/>
      <c r="O4700" s="26"/>
    </row>
    <row r="4701">
      <c r="A4701" s="6"/>
      <c r="K4701" s="26"/>
      <c r="L4701" s="26"/>
      <c r="M4701" s="26"/>
      <c r="N4701" s="26"/>
      <c r="O4701" s="26"/>
    </row>
    <row r="4702">
      <c r="A4702" s="6"/>
      <c r="K4702" s="26"/>
      <c r="L4702" s="26"/>
      <c r="M4702" s="26"/>
      <c r="N4702" s="26"/>
      <c r="O4702" s="26"/>
    </row>
    <row r="4703">
      <c r="A4703" s="6"/>
      <c r="K4703" s="26"/>
      <c r="L4703" s="26"/>
      <c r="M4703" s="26"/>
      <c r="N4703" s="26"/>
      <c r="O4703" s="26"/>
    </row>
    <row r="4704">
      <c r="A4704" s="6"/>
      <c r="K4704" s="26"/>
      <c r="L4704" s="26"/>
      <c r="M4704" s="26"/>
      <c r="N4704" s="26"/>
      <c r="O4704" s="26"/>
    </row>
    <row r="4705">
      <c r="A4705" s="6"/>
      <c r="K4705" s="26"/>
      <c r="L4705" s="26"/>
      <c r="M4705" s="26"/>
      <c r="N4705" s="26"/>
      <c r="O4705" s="26"/>
    </row>
    <row r="4706">
      <c r="A4706" s="6"/>
      <c r="K4706" s="26"/>
      <c r="L4706" s="26"/>
      <c r="M4706" s="26"/>
      <c r="N4706" s="26"/>
      <c r="O4706" s="26"/>
    </row>
    <row r="4707">
      <c r="A4707" s="6"/>
      <c r="K4707" s="26"/>
      <c r="L4707" s="26"/>
      <c r="M4707" s="26"/>
      <c r="N4707" s="26"/>
      <c r="O4707" s="26"/>
    </row>
    <row r="4708">
      <c r="A4708" s="6"/>
      <c r="K4708" s="26"/>
      <c r="L4708" s="26"/>
      <c r="M4708" s="26"/>
      <c r="N4708" s="26"/>
      <c r="O4708" s="26"/>
    </row>
    <row r="4709">
      <c r="A4709" s="6"/>
      <c r="K4709" s="26"/>
      <c r="L4709" s="26"/>
      <c r="M4709" s="26"/>
      <c r="N4709" s="26"/>
      <c r="O4709" s="26"/>
    </row>
    <row r="4710">
      <c r="A4710" s="6"/>
      <c r="K4710" s="26"/>
      <c r="L4710" s="26"/>
      <c r="M4710" s="26"/>
      <c r="N4710" s="26"/>
      <c r="O4710" s="26"/>
    </row>
    <row r="4711">
      <c r="A4711" s="6"/>
      <c r="K4711" s="26"/>
      <c r="L4711" s="26"/>
      <c r="M4711" s="26"/>
      <c r="N4711" s="26"/>
      <c r="O4711" s="26"/>
    </row>
    <row r="4712">
      <c r="A4712" s="6"/>
      <c r="K4712" s="26"/>
      <c r="L4712" s="26"/>
      <c r="M4712" s="26"/>
      <c r="N4712" s="26"/>
      <c r="O4712" s="26"/>
    </row>
    <row r="4713">
      <c r="A4713" s="6"/>
      <c r="K4713" s="26"/>
      <c r="L4713" s="26"/>
      <c r="M4713" s="26"/>
      <c r="N4713" s="26"/>
      <c r="O4713" s="26"/>
    </row>
    <row r="4714">
      <c r="A4714" s="6"/>
      <c r="K4714" s="26"/>
      <c r="L4714" s="26"/>
      <c r="M4714" s="26"/>
      <c r="N4714" s="26"/>
      <c r="O4714" s="26"/>
    </row>
    <row r="4715">
      <c r="A4715" s="6"/>
      <c r="K4715" s="26"/>
      <c r="L4715" s="26"/>
      <c r="M4715" s="26"/>
      <c r="N4715" s="26"/>
      <c r="O4715" s="26"/>
    </row>
    <row r="4716">
      <c r="A4716" s="6"/>
      <c r="K4716" s="26"/>
      <c r="L4716" s="26"/>
      <c r="M4716" s="26"/>
      <c r="N4716" s="26"/>
      <c r="O4716" s="26"/>
    </row>
    <row r="4717">
      <c r="A4717" s="6"/>
      <c r="K4717" s="26"/>
      <c r="L4717" s="26"/>
      <c r="M4717" s="26"/>
      <c r="N4717" s="26"/>
      <c r="O4717" s="26"/>
    </row>
    <row r="4718">
      <c r="A4718" s="6"/>
      <c r="K4718" s="26"/>
      <c r="L4718" s="26"/>
      <c r="M4718" s="26"/>
      <c r="N4718" s="26"/>
      <c r="O4718" s="26"/>
    </row>
    <row r="4719">
      <c r="A4719" s="6"/>
      <c r="K4719" s="26"/>
      <c r="L4719" s="26"/>
      <c r="M4719" s="26"/>
      <c r="N4719" s="26"/>
      <c r="O4719" s="26"/>
    </row>
    <row r="4720">
      <c r="A4720" s="6"/>
      <c r="K4720" s="26"/>
      <c r="L4720" s="26"/>
      <c r="M4720" s="26"/>
      <c r="N4720" s="26"/>
      <c r="O4720" s="26"/>
    </row>
    <row r="4721">
      <c r="A4721" s="6"/>
      <c r="K4721" s="26"/>
      <c r="L4721" s="26"/>
      <c r="M4721" s="26"/>
      <c r="N4721" s="26"/>
      <c r="O4721" s="26"/>
    </row>
    <row r="4722">
      <c r="A4722" s="6"/>
      <c r="K4722" s="26"/>
      <c r="L4722" s="26"/>
      <c r="M4722" s="26"/>
      <c r="N4722" s="26"/>
      <c r="O4722" s="26"/>
    </row>
    <row r="4723">
      <c r="A4723" s="6"/>
      <c r="K4723" s="26"/>
      <c r="L4723" s="26"/>
      <c r="M4723" s="26"/>
      <c r="N4723" s="26"/>
      <c r="O4723" s="26"/>
    </row>
    <row r="4724">
      <c r="A4724" s="6"/>
      <c r="K4724" s="26"/>
      <c r="L4724" s="26"/>
      <c r="M4724" s="26"/>
      <c r="N4724" s="26"/>
      <c r="O4724" s="26"/>
    </row>
    <row r="4725">
      <c r="A4725" s="6"/>
      <c r="K4725" s="26"/>
      <c r="L4725" s="26"/>
      <c r="M4725" s="26"/>
      <c r="N4725" s="26"/>
      <c r="O4725" s="26"/>
    </row>
    <row r="4726">
      <c r="A4726" s="6"/>
      <c r="K4726" s="26"/>
      <c r="L4726" s="26"/>
      <c r="M4726" s="26"/>
      <c r="N4726" s="26"/>
      <c r="O4726" s="26"/>
    </row>
    <row r="4727">
      <c r="A4727" s="6"/>
      <c r="K4727" s="26"/>
      <c r="L4727" s="26"/>
      <c r="M4727" s="26"/>
      <c r="N4727" s="26"/>
      <c r="O4727" s="26"/>
    </row>
    <row r="4728">
      <c r="A4728" s="6"/>
      <c r="K4728" s="26"/>
      <c r="L4728" s="26"/>
      <c r="M4728" s="26"/>
      <c r="N4728" s="26"/>
      <c r="O4728" s="26"/>
    </row>
    <row r="4729">
      <c r="A4729" s="6"/>
      <c r="K4729" s="26"/>
      <c r="L4729" s="26"/>
      <c r="M4729" s="26"/>
      <c r="N4729" s="26"/>
      <c r="O4729" s="26"/>
    </row>
    <row r="4730">
      <c r="A4730" s="6"/>
      <c r="K4730" s="26"/>
      <c r="L4730" s="26"/>
      <c r="M4730" s="26"/>
      <c r="N4730" s="26"/>
      <c r="O4730" s="26"/>
    </row>
    <row r="4731">
      <c r="A4731" s="6"/>
      <c r="K4731" s="26"/>
      <c r="L4731" s="26"/>
      <c r="M4731" s="26"/>
      <c r="N4731" s="26"/>
      <c r="O4731" s="26"/>
    </row>
    <row r="4732">
      <c r="A4732" s="6"/>
      <c r="K4732" s="26"/>
      <c r="L4732" s="26"/>
      <c r="M4732" s="26"/>
      <c r="N4732" s="26"/>
      <c r="O4732" s="26"/>
    </row>
    <row r="4733">
      <c r="A4733" s="6"/>
      <c r="K4733" s="26"/>
      <c r="L4733" s="26"/>
      <c r="M4733" s="26"/>
      <c r="N4733" s="26"/>
      <c r="O4733" s="26"/>
    </row>
    <row r="4734">
      <c r="A4734" s="6"/>
      <c r="K4734" s="26"/>
      <c r="L4734" s="26"/>
      <c r="M4734" s="26"/>
      <c r="N4734" s="26"/>
      <c r="O4734" s="26"/>
    </row>
    <row r="4735">
      <c r="A4735" s="6"/>
      <c r="K4735" s="26"/>
      <c r="L4735" s="26"/>
      <c r="M4735" s="26"/>
      <c r="N4735" s="26"/>
      <c r="O4735" s="26"/>
    </row>
    <row r="4736">
      <c r="A4736" s="6"/>
      <c r="K4736" s="26"/>
      <c r="L4736" s="26"/>
      <c r="M4736" s="26"/>
      <c r="N4736" s="26"/>
      <c r="O4736" s="26"/>
    </row>
    <row r="4737">
      <c r="A4737" s="6"/>
      <c r="K4737" s="26"/>
      <c r="L4737" s="26"/>
      <c r="M4737" s="26"/>
      <c r="N4737" s="26"/>
      <c r="O4737" s="26"/>
    </row>
    <row r="4738">
      <c r="A4738" s="6"/>
      <c r="K4738" s="26"/>
      <c r="L4738" s="26"/>
      <c r="M4738" s="26"/>
      <c r="N4738" s="26"/>
      <c r="O4738" s="26"/>
    </row>
    <row r="4739">
      <c r="A4739" s="6"/>
      <c r="K4739" s="26"/>
      <c r="L4739" s="26"/>
      <c r="M4739" s="26"/>
      <c r="N4739" s="26"/>
      <c r="O4739" s="26"/>
    </row>
    <row r="4740">
      <c r="A4740" s="6"/>
      <c r="K4740" s="26"/>
      <c r="L4740" s="26"/>
      <c r="M4740" s="26"/>
      <c r="N4740" s="26"/>
      <c r="O4740" s="26"/>
    </row>
    <row r="4741">
      <c r="A4741" s="6"/>
      <c r="K4741" s="26"/>
      <c r="L4741" s="26"/>
      <c r="M4741" s="26"/>
      <c r="N4741" s="26"/>
      <c r="O4741" s="26"/>
    </row>
    <row r="4742">
      <c r="A4742" s="6"/>
      <c r="K4742" s="26"/>
      <c r="L4742" s="26"/>
      <c r="M4742" s="26"/>
      <c r="N4742" s="26"/>
      <c r="O4742" s="26"/>
    </row>
    <row r="4743">
      <c r="A4743" s="6"/>
      <c r="K4743" s="26"/>
      <c r="L4743" s="26"/>
      <c r="M4743" s="26"/>
      <c r="N4743" s="26"/>
      <c r="O4743" s="26"/>
    </row>
    <row r="4744">
      <c r="A4744" s="6"/>
      <c r="K4744" s="26"/>
      <c r="L4744" s="26"/>
      <c r="M4744" s="26"/>
      <c r="N4744" s="26"/>
      <c r="O4744" s="26"/>
    </row>
    <row r="4745">
      <c r="A4745" s="6"/>
      <c r="K4745" s="26"/>
      <c r="L4745" s="26"/>
      <c r="M4745" s="26"/>
      <c r="N4745" s="26"/>
      <c r="O4745" s="26"/>
    </row>
    <row r="4746">
      <c r="A4746" s="6"/>
      <c r="K4746" s="26"/>
      <c r="L4746" s="26"/>
      <c r="M4746" s="26"/>
      <c r="N4746" s="26"/>
      <c r="O4746" s="26"/>
    </row>
    <row r="4747">
      <c r="A4747" s="6"/>
      <c r="K4747" s="26"/>
      <c r="L4747" s="26"/>
      <c r="M4747" s="26"/>
      <c r="N4747" s="26"/>
      <c r="O4747" s="26"/>
    </row>
    <row r="4748">
      <c r="A4748" s="6"/>
      <c r="K4748" s="26"/>
      <c r="L4748" s="26"/>
      <c r="M4748" s="26"/>
      <c r="N4748" s="26"/>
      <c r="O4748" s="26"/>
    </row>
    <row r="4749">
      <c r="A4749" s="6"/>
      <c r="K4749" s="26"/>
      <c r="L4749" s="26"/>
      <c r="M4749" s="26"/>
      <c r="N4749" s="26"/>
      <c r="O4749" s="26"/>
    </row>
    <row r="4750">
      <c r="A4750" s="6"/>
      <c r="K4750" s="26"/>
      <c r="L4750" s="26"/>
      <c r="M4750" s="26"/>
      <c r="N4750" s="26"/>
      <c r="O4750" s="26"/>
    </row>
    <row r="4751">
      <c r="A4751" s="6"/>
      <c r="K4751" s="26"/>
      <c r="L4751" s="26"/>
      <c r="M4751" s="26"/>
      <c r="N4751" s="26"/>
      <c r="O4751" s="26"/>
    </row>
    <row r="4752">
      <c r="A4752" s="6"/>
      <c r="K4752" s="26"/>
      <c r="L4752" s="26"/>
      <c r="M4752" s="26"/>
      <c r="N4752" s="26"/>
      <c r="O4752" s="26"/>
    </row>
    <row r="4753">
      <c r="A4753" s="6"/>
      <c r="K4753" s="26"/>
      <c r="L4753" s="26"/>
      <c r="M4753" s="26"/>
      <c r="N4753" s="26"/>
      <c r="O4753" s="26"/>
    </row>
    <row r="4754">
      <c r="A4754" s="6"/>
      <c r="K4754" s="26"/>
      <c r="L4754" s="26"/>
      <c r="M4754" s="26"/>
      <c r="N4754" s="26"/>
      <c r="O4754" s="26"/>
    </row>
    <row r="4755">
      <c r="A4755" s="6"/>
      <c r="K4755" s="26"/>
      <c r="L4755" s="26"/>
      <c r="M4755" s="26"/>
      <c r="N4755" s="26"/>
      <c r="O4755" s="26"/>
    </row>
    <row r="4756">
      <c r="A4756" s="6"/>
      <c r="K4756" s="26"/>
      <c r="L4756" s="26"/>
      <c r="M4756" s="26"/>
      <c r="N4756" s="26"/>
      <c r="O4756" s="26"/>
    </row>
    <row r="4757">
      <c r="A4757" s="6"/>
      <c r="K4757" s="26"/>
      <c r="L4757" s="26"/>
      <c r="M4757" s="26"/>
      <c r="N4757" s="26"/>
      <c r="O4757" s="26"/>
    </row>
    <row r="4758">
      <c r="A4758" s="6"/>
      <c r="K4758" s="26"/>
      <c r="L4758" s="26"/>
      <c r="M4758" s="26"/>
      <c r="N4758" s="26"/>
      <c r="O4758" s="26"/>
    </row>
    <row r="4759">
      <c r="A4759" s="6"/>
      <c r="K4759" s="26"/>
      <c r="L4759" s="26"/>
      <c r="M4759" s="26"/>
      <c r="N4759" s="26"/>
      <c r="O4759" s="26"/>
    </row>
    <row r="4760">
      <c r="A4760" s="6"/>
      <c r="K4760" s="26"/>
      <c r="L4760" s="26"/>
      <c r="M4760" s="26"/>
      <c r="N4760" s="26"/>
      <c r="O4760" s="26"/>
    </row>
    <row r="4761">
      <c r="A4761" s="6"/>
      <c r="K4761" s="26"/>
      <c r="L4761" s="26"/>
      <c r="M4761" s="26"/>
      <c r="N4761" s="26"/>
      <c r="O4761" s="26"/>
    </row>
    <row r="4762">
      <c r="A4762" s="6"/>
      <c r="K4762" s="26"/>
      <c r="L4762" s="26"/>
      <c r="M4762" s="26"/>
      <c r="N4762" s="26"/>
      <c r="O4762" s="26"/>
    </row>
    <row r="4763">
      <c r="A4763" s="6"/>
      <c r="K4763" s="26"/>
      <c r="L4763" s="26"/>
      <c r="M4763" s="26"/>
      <c r="N4763" s="26"/>
      <c r="O4763" s="26"/>
    </row>
    <row r="4764">
      <c r="A4764" s="6"/>
      <c r="K4764" s="26"/>
      <c r="L4764" s="26"/>
      <c r="M4764" s="26"/>
      <c r="N4764" s="26"/>
      <c r="O4764" s="26"/>
    </row>
    <row r="4765">
      <c r="A4765" s="6"/>
      <c r="K4765" s="26"/>
      <c r="L4765" s="26"/>
      <c r="M4765" s="26"/>
      <c r="N4765" s="26"/>
      <c r="O4765" s="26"/>
    </row>
    <row r="4766">
      <c r="A4766" s="6"/>
      <c r="K4766" s="26"/>
      <c r="L4766" s="26"/>
      <c r="M4766" s="26"/>
      <c r="N4766" s="26"/>
      <c r="O4766" s="26"/>
    </row>
    <row r="4767">
      <c r="A4767" s="6"/>
      <c r="K4767" s="26"/>
      <c r="L4767" s="26"/>
      <c r="M4767" s="26"/>
      <c r="N4767" s="26"/>
      <c r="O4767" s="26"/>
    </row>
    <row r="4768">
      <c r="A4768" s="6"/>
      <c r="K4768" s="26"/>
      <c r="L4768" s="26"/>
      <c r="M4768" s="26"/>
      <c r="N4768" s="26"/>
      <c r="O4768" s="26"/>
    </row>
    <row r="4769">
      <c r="A4769" s="6"/>
      <c r="K4769" s="26"/>
      <c r="L4769" s="26"/>
      <c r="M4769" s="26"/>
      <c r="N4769" s="26"/>
      <c r="O4769" s="26"/>
    </row>
    <row r="4770">
      <c r="A4770" s="6"/>
      <c r="K4770" s="26"/>
      <c r="L4770" s="26"/>
      <c r="M4770" s="26"/>
      <c r="N4770" s="26"/>
      <c r="O4770" s="26"/>
    </row>
    <row r="4771">
      <c r="A4771" s="6"/>
      <c r="K4771" s="26"/>
      <c r="L4771" s="26"/>
      <c r="M4771" s="26"/>
      <c r="N4771" s="26"/>
      <c r="O4771" s="26"/>
    </row>
    <row r="4772">
      <c r="A4772" s="6"/>
      <c r="K4772" s="26"/>
      <c r="L4772" s="26"/>
      <c r="M4772" s="26"/>
      <c r="N4772" s="26"/>
      <c r="O4772" s="26"/>
    </row>
    <row r="4773">
      <c r="A4773" s="6"/>
      <c r="K4773" s="26"/>
      <c r="L4773" s="26"/>
      <c r="M4773" s="26"/>
      <c r="N4773" s="26"/>
      <c r="O4773" s="26"/>
    </row>
    <row r="4774">
      <c r="A4774" s="6"/>
      <c r="K4774" s="26"/>
      <c r="L4774" s="26"/>
      <c r="M4774" s="26"/>
      <c r="N4774" s="26"/>
      <c r="O4774" s="26"/>
    </row>
    <row r="4775">
      <c r="A4775" s="6"/>
      <c r="K4775" s="26"/>
      <c r="L4775" s="26"/>
      <c r="M4775" s="26"/>
      <c r="N4775" s="26"/>
      <c r="O4775" s="26"/>
    </row>
    <row r="4776">
      <c r="A4776" s="6"/>
      <c r="K4776" s="26"/>
      <c r="L4776" s="26"/>
      <c r="M4776" s="26"/>
      <c r="N4776" s="26"/>
      <c r="O4776" s="26"/>
    </row>
    <row r="4777">
      <c r="A4777" s="6"/>
      <c r="K4777" s="26"/>
      <c r="L4777" s="26"/>
      <c r="M4777" s="26"/>
      <c r="N4777" s="26"/>
      <c r="O4777" s="26"/>
    </row>
    <row r="4778">
      <c r="A4778" s="6"/>
      <c r="K4778" s="26"/>
      <c r="L4778" s="26"/>
      <c r="M4778" s="26"/>
      <c r="N4778" s="26"/>
      <c r="O4778" s="26"/>
    </row>
    <row r="4779">
      <c r="A4779" s="6"/>
      <c r="K4779" s="26"/>
      <c r="L4779" s="26"/>
      <c r="M4779" s="26"/>
      <c r="N4779" s="26"/>
      <c r="O4779" s="26"/>
    </row>
    <row r="4780">
      <c r="A4780" s="6"/>
      <c r="K4780" s="26"/>
      <c r="L4780" s="26"/>
      <c r="M4780" s="26"/>
      <c r="N4780" s="26"/>
      <c r="O4780" s="26"/>
    </row>
    <row r="4781">
      <c r="A4781" s="6"/>
      <c r="K4781" s="26"/>
      <c r="L4781" s="26"/>
      <c r="M4781" s="26"/>
      <c r="N4781" s="26"/>
      <c r="O4781" s="26"/>
    </row>
    <row r="4782">
      <c r="A4782" s="6"/>
      <c r="K4782" s="26"/>
      <c r="L4782" s="26"/>
      <c r="M4782" s="26"/>
      <c r="N4782" s="26"/>
      <c r="O4782" s="26"/>
    </row>
    <row r="4783">
      <c r="A4783" s="6"/>
      <c r="K4783" s="26"/>
      <c r="L4783" s="26"/>
      <c r="M4783" s="26"/>
      <c r="N4783" s="26"/>
      <c r="O4783" s="26"/>
    </row>
    <row r="4784">
      <c r="A4784" s="6"/>
      <c r="K4784" s="26"/>
      <c r="L4784" s="26"/>
      <c r="M4784" s="26"/>
      <c r="N4784" s="26"/>
      <c r="O4784" s="26"/>
    </row>
    <row r="4785">
      <c r="A4785" s="6"/>
      <c r="K4785" s="26"/>
      <c r="L4785" s="26"/>
      <c r="M4785" s="26"/>
      <c r="N4785" s="26"/>
      <c r="O4785" s="26"/>
    </row>
    <row r="4786">
      <c r="A4786" s="6"/>
      <c r="K4786" s="26"/>
      <c r="L4786" s="26"/>
      <c r="M4786" s="26"/>
      <c r="N4786" s="26"/>
      <c r="O4786" s="26"/>
    </row>
    <row r="4787">
      <c r="A4787" s="6"/>
      <c r="K4787" s="26"/>
      <c r="L4787" s="26"/>
      <c r="M4787" s="26"/>
      <c r="N4787" s="26"/>
      <c r="O4787" s="26"/>
    </row>
    <row r="4788">
      <c r="A4788" s="6"/>
      <c r="K4788" s="26"/>
      <c r="L4788" s="26"/>
      <c r="M4788" s="26"/>
      <c r="N4788" s="26"/>
      <c r="O4788" s="26"/>
    </row>
    <row r="4789">
      <c r="A4789" s="6"/>
      <c r="K4789" s="26"/>
      <c r="L4789" s="26"/>
      <c r="M4789" s="26"/>
      <c r="N4789" s="26"/>
      <c r="O4789" s="26"/>
    </row>
    <row r="4790">
      <c r="A4790" s="6"/>
      <c r="K4790" s="26"/>
      <c r="L4790" s="26"/>
      <c r="M4790" s="26"/>
      <c r="N4790" s="26"/>
      <c r="O4790" s="26"/>
    </row>
    <row r="4791">
      <c r="A4791" s="6"/>
      <c r="K4791" s="26"/>
      <c r="L4791" s="26"/>
      <c r="M4791" s="26"/>
      <c r="N4791" s="26"/>
      <c r="O4791" s="26"/>
    </row>
    <row r="4792">
      <c r="A4792" s="6"/>
      <c r="K4792" s="26"/>
      <c r="L4792" s="26"/>
      <c r="M4792" s="26"/>
      <c r="N4792" s="26"/>
      <c r="O4792" s="26"/>
    </row>
    <row r="4793">
      <c r="A4793" s="6"/>
      <c r="K4793" s="26"/>
      <c r="L4793" s="26"/>
      <c r="M4793" s="26"/>
      <c r="N4793" s="26"/>
      <c r="O4793" s="26"/>
    </row>
    <row r="4794">
      <c r="A4794" s="6"/>
      <c r="K4794" s="26"/>
      <c r="L4794" s="26"/>
      <c r="M4794" s="26"/>
      <c r="N4794" s="26"/>
      <c r="O4794" s="26"/>
    </row>
    <row r="4795">
      <c r="A4795" s="6"/>
      <c r="K4795" s="26"/>
      <c r="L4795" s="26"/>
      <c r="M4795" s="26"/>
      <c r="N4795" s="26"/>
      <c r="O4795" s="26"/>
    </row>
    <row r="4796">
      <c r="A4796" s="6"/>
      <c r="K4796" s="26"/>
      <c r="L4796" s="26"/>
      <c r="M4796" s="26"/>
      <c r="N4796" s="26"/>
      <c r="O4796" s="26"/>
    </row>
    <row r="4797">
      <c r="A4797" s="6"/>
      <c r="K4797" s="26"/>
      <c r="L4797" s="26"/>
      <c r="M4797" s="26"/>
      <c r="N4797" s="26"/>
      <c r="O4797" s="26"/>
    </row>
    <row r="4798">
      <c r="A4798" s="6"/>
      <c r="K4798" s="26"/>
      <c r="L4798" s="26"/>
      <c r="M4798" s="26"/>
      <c r="N4798" s="26"/>
      <c r="O4798" s="26"/>
    </row>
    <row r="4799">
      <c r="A4799" s="6"/>
      <c r="K4799" s="26"/>
      <c r="L4799" s="26"/>
      <c r="M4799" s="26"/>
      <c r="N4799" s="26"/>
      <c r="O4799" s="26"/>
    </row>
    <row r="4800">
      <c r="A4800" s="6"/>
      <c r="K4800" s="26"/>
      <c r="L4800" s="26"/>
      <c r="M4800" s="26"/>
      <c r="N4800" s="26"/>
      <c r="O4800" s="26"/>
    </row>
    <row r="4801">
      <c r="A4801" s="6"/>
      <c r="K4801" s="26"/>
      <c r="L4801" s="26"/>
      <c r="M4801" s="26"/>
      <c r="N4801" s="26"/>
      <c r="O4801" s="26"/>
    </row>
    <row r="4802">
      <c r="A4802" s="6"/>
      <c r="K4802" s="26"/>
      <c r="L4802" s="26"/>
      <c r="M4802" s="26"/>
      <c r="N4802" s="26"/>
      <c r="O4802" s="26"/>
    </row>
    <row r="4803">
      <c r="A4803" s="6"/>
      <c r="K4803" s="26"/>
      <c r="L4803" s="26"/>
      <c r="M4803" s="26"/>
      <c r="N4803" s="26"/>
      <c r="O4803" s="26"/>
    </row>
    <row r="4804">
      <c r="A4804" s="6"/>
      <c r="K4804" s="26"/>
      <c r="L4804" s="26"/>
      <c r="M4804" s="26"/>
      <c r="N4804" s="26"/>
      <c r="O4804" s="26"/>
    </row>
    <row r="4805">
      <c r="A4805" s="6"/>
      <c r="K4805" s="26"/>
      <c r="L4805" s="26"/>
      <c r="M4805" s="26"/>
      <c r="N4805" s="26"/>
      <c r="O4805" s="26"/>
    </row>
    <row r="4806">
      <c r="A4806" s="6"/>
      <c r="K4806" s="26"/>
      <c r="L4806" s="26"/>
      <c r="M4806" s="26"/>
      <c r="N4806" s="26"/>
      <c r="O4806" s="26"/>
    </row>
    <row r="4807">
      <c r="A4807" s="6"/>
      <c r="K4807" s="26"/>
      <c r="L4807" s="26"/>
      <c r="M4807" s="26"/>
      <c r="N4807" s="26"/>
      <c r="O4807" s="26"/>
    </row>
    <row r="4808">
      <c r="A4808" s="6"/>
      <c r="K4808" s="26"/>
      <c r="L4808" s="26"/>
      <c r="M4808" s="26"/>
      <c r="N4808" s="26"/>
      <c r="O4808" s="26"/>
    </row>
    <row r="4809">
      <c r="A4809" s="6"/>
      <c r="K4809" s="26"/>
      <c r="L4809" s="26"/>
      <c r="M4809" s="26"/>
      <c r="N4809" s="26"/>
      <c r="O4809" s="26"/>
    </row>
    <row r="4810">
      <c r="A4810" s="6"/>
      <c r="K4810" s="26"/>
      <c r="L4810" s="26"/>
      <c r="M4810" s="26"/>
      <c r="N4810" s="26"/>
      <c r="O4810" s="26"/>
    </row>
    <row r="4811">
      <c r="A4811" s="6"/>
      <c r="K4811" s="26"/>
      <c r="L4811" s="26"/>
      <c r="M4811" s="26"/>
      <c r="N4811" s="26"/>
      <c r="O4811" s="26"/>
    </row>
    <row r="4812">
      <c r="A4812" s="6"/>
      <c r="K4812" s="26"/>
      <c r="L4812" s="26"/>
      <c r="M4812" s="26"/>
      <c r="N4812" s="26"/>
      <c r="O4812" s="26"/>
    </row>
    <row r="4813">
      <c r="A4813" s="6"/>
      <c r="K4813" s="26"/>
      <c r="L4813" s="26"/>
      <c r="M4813" s="26"/>
      <c r="N4813" s="26"/>
      <c r="O4813" s="26"/>
    </row>
    <row r="4814">
      <c r="A4814" s="6"/>
      <c r="K4814" s="26"/>
      <c r="L4814" s="26"/>
      <c r="M4814" s="26"/>
      <c r="N4814" s="26"/>
      <c r="O4814" s="26"/>
    </row>
    <row r="4815">
      <c r="A4815" s="6"/>
      <c r="K4815" s="26"/>
      <c r="L4815" s="26"/>
      <c r="M4815" s="26"/>
      <c r="N4815" s="26"/>
      <c r="O4815" s="26"/>
    </row>
    <row r="4816">
      <c r="A4816" s="6"/>
      <c r="K4816" s="26"/>
      <c r="L4816" s="26"/>
      <c r="M4816" s="26"/>
      <c r="N4816" s="26"/>
      <c r="O4816" s="26"/>
    </row>
    <row r="4817">
      <c r="A4817" s="6"/>
      <c r="K4817" s="26"/>
      <c r="L4817" s="26"/>
      <c r="M4817" s="26"/>
      <c r="N4817" s="26"/>
      <c r="O4817" s="26"/>
    </row>
    <row r="4818">
      <c r="A4818" s="6"/>
      <c r="K4818" s="26"/>
      <c r="L4818" s="26"/>
      <c r="M4818" s="26"/>
      <c r="N4818" s="26"/>
      <c r="O4818" s="26"/>
    </row>
    <row r="4819">
      <c r="A4819" s="6"/>
      <c r="K4819" s="26"/>
      <c r="L4819" s="26"/>
      <c r="M4819" s="26"/>
      <c r="N4819" s="26"/>
      <c r="O4819" s="26"/>
    </row>
    <row r="4820">
      <c r="A4820" s="6"/>
      <c r="K4820" s="26"/>
      <c r="L4820" s="26"/>
      <c r="M4820" s="26"/>
      <c r="N4820" s="26"/>
      <c r="O4820" s="26"/>
    </row>
    <row r="4821">
      <c r="A4821" s="6"/>
      <c r="K4821" s="26"/>
      <c r="L4821" s="26"/>
      <c r="M4821" s="26"/>
      <c r="N4821" s="26"/>
      <c r="O4821" s="26"/>
    </row>
    <row r="4822">
      <c r="A4822" s="6"/>
      <c r="K4822" s="26"/>
      <c r="L4822" s="26"/>
      <c r="M4822" s="26"/>
      <c r="N4822" s="26"/>
      <c r="O4822" s="26"/>
    </row>
    <row r="4823">
      <c r="A4823" s="6"/>
      <c r="K4823" s="26"/>
      <c r="L4823" s="26"/>
      <c r="M4823" s="26"/>
      <c r="N4823" s="26"/>
      <c r="O4823" s="26"/>
    </row>
    <row r="4824">
      <c r="A4824" s="6"/>
      <c r="K4824" s="26"/>
      <c r="L4824" s="26"/>
      <c r="M4824" s="26"/>
      <c r="N4824" s="26"/>
      <c r="O4824" s="26"/>
    </row>
    <row r="4825">
      <c r="A4825" s="6"/>
      <c r="K4825" s="26"/>
      <c r="L4825" s="26"/>
      <c r="M4825" s="26"/>
      <c r="N4825" s="26"/>
      <c r="O4825" s="26"/>
    </row>
    <row r="4826">
      <c r="A4826" s="6"/>
      <c r="K4826" s="26"/>
      <c r="L4826" s="26"/>
      <c r="M4826" s="26"/>
      <c r="N4826" s="26"/>
      <c r="O4826" s="26"/>
    </row>
    <row r="4827">
      <c r="A4827" s="6"/>
      <c r="K4827" s="26"/>
      <c r="L4827" s="26"/>
      <c r="M4827" s="26"/>
      <c r="N4827" s="26"/>
      <c r="O4827" s="26"/>
    </row>
    <row r="4828">
      <c r="A4828" s="6"/>
      <c r="K4828" s="26"/>
      <c r="L4828" s="26"/>
      <c r="M4828" s="26"/>
      <c r="N4828" s="26"/>
      <c r="O4828" s="26"/>
    </row>
    <row r="4829">
      <c r="A4829" s="6"/>
      <c r="K4829" s="26"/>
      <c r="L4829" s="26"/>
      <c r="M4829" s="26"/>
      <c r="N4829" s="26"/>
      <c r="O4829" s="26"/>
    </row>
    <row r="4830">
      <c r="A4830" s="6"/>
      <c r="K4830" s="26"/>
      <c r="L4830" s="26"/>
      <c r="M4830" s="26"/>
      <c r="N4830" s="26"/>
      <c r="O4830" s="26"/>
    </row>
    <row r="4831">
      <c r="A4831" s="6"/>
      <c r="K4831" s="26"/>
      <c r="L4831" s="26"/>
      <c r="M4831" s="26"/>
      <c r="N4831" s="26"/>
      <c r="O4831" s="26"/>
    </row>
    <row r="4832">
      <c r="A4832" s="6"/>
      <c r="K4832" s="26"/>
      <c r="L4832" s="26"/>
      <c r="M4832" s="26"/>
      <c r="N4832" s="26"/>
      <c r="O4832" s="26"/>
    </row>
    <row r="4833">
      <c r="A4833" s="6"/>
      <c r="K4833" s="26"/>
      <c r="L4833" s="26"/>
      <c r="M4833" s="26"/>
      <c r="N4833" s="26"/>
      <c r="O4833" s="26"/>
    </row>
    <row r="4834">
      <c r="A4834" s="6"/>
      <c r="K4834" s="26"/>
      <c r="L4834" s="26"/>
      <c r="M4834" s="26"/>
      <c r="N4834" s="26"/>
      <c r="O4834" s="26"/>
    </row>
    <row r="4835">
      <c r="A4835" s="6"/>
      <c r="K4835" s="26"/>
      <c r="L4835" s="26"/>
      <c r="M4835" s="26"/>
      <c r="N4835" s="26"/>
      <c r="O4835" s="26"/>
    </row>
    <row r="4836">
      <c r="A4836" s="6"/>
      <c r="K4836" s="26"/>
      <c r="L4836" s="26"/>
      <c r="M4836" s="26"/>
      <c r="N4836" s="26"/>
      <c r="O4836" s="26"/>
    </row>
    <row r="4837">
      <c r="A4837" s="6"/>
      <c r="K4837" s="26"/>
      <c r="L4837" s="26"/>
      <c r="M4837" s="26"/>
      <c r="N4837" s="26"/>
      <c r="O4837" s="26"/>
    </row>
    <row r="4838">
      <c r="A4838" s="6"/>
      <c r="K4838" s="26"/>
      <c r="L4838" s="26"/>
      <c r="M4838" s="26"/>
      <c r="N4838" s="26"/>
      <c r="O4838" s="26"/>
    </row>
    <row r="4839">
      <c r="A4839" s="6"/>
      <c r="K4839" s="26"/>
      <c r="L4839" s="26"/>
      <c r="M4839" s="26"/>
      <c r="N4839" s="26"/>
      <c r="O4839" s="26"/>
    </row>
    <row r="4840">
      <c r="A4840" s="6"/>
      <c r="K4840" s="26"/>
      <c r="L4840" s="26"/>
      <c r="M4840" s="26"/>
      <c r="N4840" s="26"/>
      <c r="O4840" s="26"/>
    </row>
    <row r="4841">
      <c r="A4841" s="6"/>
      <c r="K4841" s="26"/>
      <c r="L4841" s="26"/>
      <c r="M4841" s="26"/>
      <c r="N4841" s="26"/>
      <c r="O4841" s="26"/>
    </row>
    <row r="4842">
      <c r="A4842" s="6"/>
      <c r="K4842" s="26"/>
      <c r="L4842" s="26"/>
      <c r="M4842" s="26"/>
      <c r="N4842" s="26"/>
      <c r="O4842" s="26"/>
    </row>
    <row r="4843">
      <c r="A4843" s="6"/>
      <c r="K4843" s="26"/>
      <c r="L4843" s="26"/>
      <c r="M4843" s="26"/>
      <c r="N4843" s="26"/>
      <c r="O4843" s="26"/>
    </row>
    <row r="4844">
      <c r="A4844" s="6"/>
      <c r="K4844" s="26"/>
      <c r="L4844" s="26"/>
      <c r="M4844" s="26"/>
      <c r="N4844" s="26"/>
      <c r="O4844" s="26"/>
    </row>
    <row r="4845">
      <c r="A4845" s="6"/>
      <c r="K4845" s="26"/>
      <c r="L4845" s="26"/>
      <c r="M4845" s="26"/>
      <c r="N4845" s="26"/>
      <c r="O4845" s="26"/>
    </row>
    <row r="4846">
      <c r="A4846" s="6"/>
      <c r="K4846" s="26"/>
      <c r="L4846" s="26"/>
      <c r="M4846" s="26"/>
      <c r="N4846" s="26"/>
      <c r="O4846" s="26"/>
    </row>
    <row r="4847">
      <c r="A4847" s="6"/>
      <c r="K4847" s="26"/>
      <c r="L4847" s="26"/>
      <c r="M4847" s="26"/>
      <c r="N4847" s="26"/>
      <c r="O4847" s="26"/>
    </row>
    <row r="4848">
      <c r="A4848" s="6"/>
      <c r="K4848" s="26"/>
      <c r="L4848" s="26"/>
      <c r="M4848" s="26"/>
      <c r="N4848" s="26"/>
      <c r="O4848" s="26"/>
    </row>
    <row r="4849">
      <c r="A4849" s="6"/>
      <c r="K4849" s="26"/>
      <c r="L4849" s="26"/>
      <c r="M4849" s="26"/>
      <c r="N4849" s="26"/>
      <c r="O4849" s="26"/>
    </row>
    <row r="4850">
      <c r="A4850" s="6"/>
      <c r="K4850" s="26"/>
      <c r="L4850" s="26"/>
      <c r="M4850" s="26"/>
      <c r="N4850" s="26"/>
      <c r="O4850" s="26"/>
    </row>
    <row r="4851">
      <c r="A4851" s="6"/>
      <c r="K4851" s="26"/>
      <c r="L4851" s="26"/>
      <c r="M4851" s="26"/>
      <c r="N4851" s="26"/>
      <c r="O4851" s="26"/>
    </row>
    <row r="4852">
      <c r="A4852" s="6"/>
      <c r="K4852" s="26"/>
      <c r="L4852" s="26"/>
      <c r="M4852" s="26"/>
      <c r="N4852" s="26"/>
      <c r="O4852" s="26"/>
    </row>
    <row r="4853">
      <c r="A4853" s="6"/>
      <c r="K4853" s="26"/>
      <c r="L4853" s="26"/>
      <c r="M4853" s="26"/>
      <c r="N4853" s="26"/>
      <c r="O4853" s="26"/>
    </row>
    <row r="4854">
      <c r="A4854" s="6"/>
      <c r="K4854" s="26"/>
      <c r="L4854" s="26"/>
      <c r="M4854" s="26"/>
      <c r="N4854" s="26"/>
      <c r="O4854" s="26"/>
    </row>
    <row r="4855">
      <c r="A4855" s="6"/>
      <c r="K4855" s="26"/>
      <c r="L4855" s="26"/>
      <c r="M4855" s="26"/>
      <c r="N4855" s="26"/>
      <c r="O4855" s="26"/>
    </row>
    <row r="4856">
      <c r="A4856" s="6"/>
      <c r="K4856" s="26"/>
      <c r="L4856" s="26"/>
      <c r="M4856" s="26"/>
      <c r="N4856" s="26"/>
      <c r="O4856" s="26"/>
    </row>
    <row r="4857">
      <c r="A4857" s="6"/>
      <c r="K4857" s="26"/>
      <c r="L4857" s="26"/>
      <c r="M4857" s="26"/>
      <c r="N4857" s="26"/>
      <c r="O4857" s="26"/>
    </row>
    <row r="4858">
      <c r="A4858" s="6"/>
      <c r="K4858" s="26"/>
      <c r="L4858" s="26"/>
      <c r="M4858" s="26"/>
      <c r="N4858" s="26"/>
      <c r="O4858" s="26"/>
    </row>
    <row r="4859">
      <c r="A4859" s="6"/>
      <c r="K4859" s="26"/>
      <c r="L4859" s="26"/>
      <c r="M4859" s="26"/>
      <c r="N4859" s="26"/>
      <c r="O4859" s="26"/>
    </row>
    <row r="4860">
      <c r="A4860" s="6"/>
      <c r="K4860" s="26"/>
      <c r="L4860" s="26"/>
      <c r="M4860" s="26"/>
      <c r="N4860" s="26"/>
      <c r="O4860" s="26"/>
    </row>
    <row r="4861">
      <c r="A4861" s="6"/>
      <c r="K4861" s="26"/>
      <c r="L4861" s="26"/>
      <c r="M4861" s="26"/>
      <c r="N4861" s="26"/>
      <c r="O4861" s="26"/>
    </row>
    <row r="4862">
      <c r="A4862" s="6"/>
      <c r="K4862" s="26"/>
      <c r="L4862" s="26"/>
      <c r="M4862" s="26"/>
      <c r="N4862" s="26"/>
      <c r="O4862" s="26"/>
    </row>
    <row r="4863">
      <c r="A4863" s="6"/>
      <c r="K4863" s="26"/>
      <c r="L4863" s="26"/>
      <c r="M4863" s="26"/>
      <c r="N4863" s="26"/>
      <c r="O4863" s="26"/>
    </row>
    <row r="4864">
      <c r="A4864" s="6"/>
      <c r="K4864" s="26"/>
      <c r="L4864" s="26"/>
      <c r="M4864" s="26"/>
      <c r="N4864" s="26"/>
      <c r="O4864" s="26"/>
    </row>
    <row r="4865">
      <c r="A4865" s="6"/>
      <c r="K4865" s="26"/>
      <c r="L4865" s="26"/>
      <c r="M4865" s="26"/>
      <c r="N4865" s="26"/>
      <c r="O4865" s="26"/>
    </row>
    <row r="4866">
      <c r="A4866" s="6"/>
      <c r="K4866" s="26"/>
      <c r="L4866" s="26"/>
      <c r="M4866" s="26"/>
      <c r="N4866" s="26"/>
      <c r="O4866" s="26"/>
    </row>
    <row r="4867">
      <c r="A4867" s="6"/>
      <c r="K4867" s="26"/>
      <c r="L4867" s="26"/>
      <c r="M4867" s="26"/>
      <c r="N4867" s="26"/>
      <c r="O4867" s="26"/>
    </row>
    <row r="4868">
      <c r="A4868" s="6"/>
      <c r="K4868" s="26"/>
      <c r="L4868" s="26"/>
      <c r="M4868" s="26"/>
      <c r="N4868" s="26"/>
      <c r="O4868" s="26"/>
    </row>
    <row r="4869">
      <c r="A4869" s="6"/>
      <c r="K4869" s="26"/>
      <c r="L4869" s="26"/>
      <c r="M4869" s="26"/>
      <c r="N4869" s="26"/>
      <c r="O4869" s="26"/>
    </row>
    <row r="4870">
      <c r="A4870" s="6"/>
      <c r="K4870" s="26"/>
      <c r="L4870" s="26"/>
      <c r="M4870" s="26"/>
      <c r="N4870" s="26"/>
      <c r="O4870" s="26"/>
    </row>
    <row r="4871">
      <c r="A4871" s="6"/>
      <c r="K4871" s="26"/>
      <c r="L4871" s="26"/>
      <c r="M4871" s="26"/>
      <c r="N4871" s="26"/>
      <c r="O4871" s="26"/>
    </row>
    <row r="4872">
      <c r="A4872" s="6"/>
      <c r="K4872" s="26"/>
      <c r="L4872" s="26"/>
      <c r="M4872" s="26"/>
      <c r="N4872" s="26"/>
      <c r="O4872" s="26"/>
    </row>
    <row r="4873">
      <c r="A4873" s="6"/>
      <c r="K4873" s="26"/>
      <c r="L4873" s="26"/>
      <c r="M4873" s="26"/>
      <c r="N4873" s="26"/>
      <c r="O4873" s="26"/>
    </row>
    <row r="4874">
      <c r="A4874" s="6"/>
      <c r="K4874" s="26"/>
      <c r="L4874" s="26"/>
      <c r="M4874" s="26"/>
      <c r="N4874" s="26"/>
      <c r="O4874" s="26"/>
    </row>
    <row r="4875">
      <c r="A4875" s="6"/>
      <c r="K4875" s="26"/>
      <c r="L4875" s="26"/>
      <c r="M4875" s="26"/>
      <c r="N4875" s="26"/>
      <c r="O4875" s="26"/>
    </row>
    <row r="4876">
      <c r="A4876" s="6"/>
      <c r="K4876" s="26"/>
      <c r="L4876" s="26"/>
      <c r="M4876" s="26"/>
      <c r="N4876" s="26"/>
      <c r="O4876" s="26"/>
    </row>
    <row r="4877">
      <c r="A4877" s="6"/>
      <c r="K4877" s="26"/>
      <c r="L4877" s="26"/>
      <c r="M4877" s="26"/>
      <c r="N4877" s="26"/>
      <c r="O4877" s="26"/>
    </row>
    <row r="4878">
      <c r="A4878" s="6"/>
      <c r="K4878" s="26"/>
      <c r="L4878" s="26"/>
      <c r="M4878" s="26"/>
      <c r="N4878" s="26"/>
      <c r="O4878" s="26"/>
    </row>
    <row r="4879">
      <c r="A4879" s="6"/>
      <c r="K4879" s="26"/>
      <c r="L4879" s="26"/>
      <c r="M4879" s="26"/>
      <c r="N4879" s="26"/>
      <c r="O4879" s="26"/>
    </row>
    <row r="4880">
      <c r="A4880" s="6"/>
      <c r="K4880" s="26"/>
      <c r="L4880" s="26"/>
      <c r="M4880" s="26"/>
      <c r="N4880" s="26"/>
      <c r="O4880" s="26"/>
    </row>
    <row r="4881">
      <c r="A4881" s="6"/>
      <c r="K4881" s="26"/>
      <c r="L4881" s="26"/>
      <c r="M4881" s="26"/>
      <c r="N4881" s="26"/>
      <c r="O4881" s="26"/>
    </row>
    <row r="4882">
      <c r="A4882" s="6"/>
      <c r="K4882" s="26"/>
      <c r="L4882" s="26"/>
      <c r="M4882" s="26"/>
      <c r="N4882" s="26"/>
      <c r="O4882" s="26"/>
    </row>
    <row r="4883">
      <c r="A4883" s="6"/>
      <c r="K4883" s="26"/>
      <c r="L4883" s="26"/>
      <c r="M4883" s="26"/>
      <c r="N4883" s="26"/>
      <c r="O4883" s="26"/>
    </row>
    <row r="4884">
      <c r="A4884" s="6"/>
      <c r="K4884" s="26"/>
      <c r="L4884" s="26"/>
      <c r="M4884" s="26"/>
      <c r="N4884" s="26"/>
      <c r="O4884" s="26"/>
    </row>
    <row r="4885">
      <c r="A4885" s="6"/>
      <c r="K4885" s="26"/>
      <c r="L4885" s="26"/>
      <c r="M4885" s="26"/>
      <c r="N4885" s="26"/>
      <c r="O4885" s="26"/>
    </row>
    <row r="4886">
      <c r="A4886" s="6"/>
      <c r="K4886" s="26"/>
      <c r="L4886" s="26"/>
      <c r="M4886" s="26"/>
      <c r="N4886" s="26"/>
      <c r="O4886" s="26"/>
    </row>
    <row r="4887">
      <c r="A4887" s="6"/>
      <c r="K4887" s="26"/>
      <c r="L4887" s="26"/>
      <c r="M4887" s="26"/>
      <c r="N4887" s="26"/>
      <c r="O4887" s="26"/>
    </row>
    <row r="4888">
      <c r="A4888" s="6"/>
      <c r="K4888" s="26"/>
      <c r="L4888" s="26"/>
      <c r="M4888" s="26"/>
      <c r="N4888" s="26"/>
      <c r="O4888" s="26"/>
    </row>
    <row r="4889">
      <c r="A4889" s="6"/>
      <c r="K4889" s="26"/>
      <c r="L4889" s="26"/>
      <c r="M4889" s="26"/>
      <c r="N4889" s="26"/>
      <c r="O4889" s="26"/>
    </row>
    <row r="4890">
      <c r="A4890" s="6"/>
      <c r="K4890" s="26"/>
      <c r="L4890" s="26"/>
      <c r="M4890" s="26"/>
      <c r="N4890" s="26"/>
      <c r="O4890" s="26"/>
    </row>
    <row r="4891">
      <c r="A4891" s="6"/>
      <c r="K4891" s="26"/>
      <c r="L4891" s="26"/>
      <c r="M4891" s="26"/>
      <c r="N4891" s="26"/>
      <c r="O4891" s="26"/>
    </row>
    <row r="4892">
      <c r="A4892" s="6"/>
      <c r="K4892" s="26"/>
      <c r="L4892" s="26"/>
      <c r="M4892" s="26"/>
      <c r="N4892" s="26"/>
      <c r="O4892" s="26"/>
    </row>
    <row r="4893">
      <c r="A4893" s="6"/>
      <c r="K4893" s="26"/>
      <c r="L4893" s="26"/>
      <c r="M4893" s="26"/>
      <c r="N4893" s="26"/>
      <c r="O4893" s="26"/>
    </row>
    <row r="4894">
      <c r="A4894" s="6"/>
      <c r="K4894" s="26"/>
      <c r="L4894" s="26"/>
      <c r="M4894" s="26"/>
      <c r="N4894" s="26"/>
      <c r="O4894" s="26"/>
    </row>
    <row r="4895">
      <c r="A4895" s="6"/>
      <c r="K4895" s="26"/>
      <c r="L4895" s="26"/>
      <c r="M4895" s="26"/>
      <c r="N4895" s="26"/>
      <c r="O4895" s="26"/>
    </row>
    <row r="4896">
      <c r="A4896" s="6"/>
      <c r="K4896" s="26"/>
      <c r="L4896" s="26"/>
      <c r="M4896" s="26"/>
      <c r="N4896" s="26"/>
      <c r="O4896" s="26"/>
    </row>
    <row r="4897">
      <c r="A4897" s="6"/>
      <c r="K4897" s="26"/>
      <c r="L4897" s="26"/>
      <c r="M4897" s="26"/>
      <c r="N4897" s="26"/>
      <c r="O4897" s="26"/>
    </row>
    <row r="4898">
      <c r="A4898" s="6"/>
      <c r="K4898" s="26"/>
      <c r="L4898" s="26"/>
      <c r="M4898" s="26"/>
      <c r="N4898" s="26"/>
      <c r="O4898" s="26"/>
    </row>
    <row r="4899">
      <c r="A4899" s="6"/>
      <c r="K4899" s="26"/>
      <c r="L4899" s="26"/>
      <c r="M4899" s="26"/>
      <c r="N4899" s="26"/>
      <c r="O4899" s="26"/>
    </row>
    <row r="4900">
      <c r="A4900" s="6"/>
      <c r="K4900" s="26"/>
      <c r="L4900" s="26"/>
      <c r="M4900" s="26"/>
      <c r="N4900" s="26"/>
      <c r="O4900" s="26"/>
    </row>
    <row r="4901">
      <c r="A4901" s="6"/>
      <c r="K4901" s="26"/>
      <c r="L4901" s="26"/>
      <c r="M4901" s="26"/>
      <c r="N4901" s="26"/>
      <c r="O4901" s="26"/>
    </row>
    <row r="4902">
      <c r="A4902" s="6"/>
      <c r="K4902" s="26"/>
      <c r="L4902" s="26"/>
      <c r="M4902" s="26"/>
      <c r="N4902" s="26"/>
      <c r="O4902" s="26"/>
    </row>
    <row r="4903">
      <c r="A4903" s="6"/>
      <c r="K4903" s="26"/>
      <c r="L4903" s="26"/>
      <c r="M4903" s="26"/>
      <c r="N4903" s="26"/>
      <c r="O4903" s="26"/>
    </row>
    <row r="4904">
      <c r="A4904" s="6"/>
      <c r="K4904" s="26"/>
      <c r="L4904" s="26"/>
      <c r="M4904" s="26"/>
      <c r="N4904" s="26"/>
      <c r="O4904" s="26"/>
    </row>
    <row r="4905">
      <c r="A4905" s="6"/>
      <c r="K4905" s="26"/>
      <c r="L4905" s="26"/>
      <c r="M4905" s="26"/>
      <c r="N4905" s="26"/>
      <c r="O4905" s="26"/>
    </row>
    <row r="4906">
      <c r="A4906" s="6"/>
      <c r="K4906" s="26"/>
      <c r="L4906" s="26"/>
      <c r="M4906" s="26"/>
      <c r="N4906" s="26"/>
      <c r="O4906" s="26"/>
    </row>
    <row r="4907">
      <c r="A4907" s="6"/>
      <c r="K4907" s="26"/>
      <c r="L4907" s="26"/>
      <c r="M4907" s="26"/>
      <c r="N4907" s="26"/>
      <c r="O4907" s="26"/>
    </row>
    <row r="4908">
      <c r="A4908" s="6"/>
      <c r="K4908" s="26"/>
      <c r="L4908" s="26"/>
      <c r="M4908" s="26"/>
      <c r="N4908" s="26"/>
      <c r="O4908" s="26"/>
    </row>
    <row r="4909">
      <c r="A4909" s="6"/>
      <c r="K4909" s="26"/>
      <c r="L4909" s="26"/>
      <c r="M4909" s="26"/>
      <c r="N4909" s="26"/>
      <c r="O4909" s="26"/>
    </row>
    <row r="4910">
      <c r="A4910" s="6"/>
      <c r="K4910" s="26"/>
      <c r="L4910" s="26"/>
      <c r="M4910" s="26"/>
      <c r="N4910" s="26"/>
      <c r="O4910" s="26"/>
    </row>
    <row r="4911">
      <c r="A4911" s="6"/>
      <c r="K4911" s="26"/>
      <c r="L4911" s="26"/>
      <c r="M4911" s="26"/>
      <c r="N4911" s="26"/>
      <c r="O4911" s="26"/>
    </row>
    <row r="4912">
      <c r="A4912" s="6"/>
      <c r="K4912" s="26"/>
      <c r="L4912" s="26"/>
      <c r="M4912" s="26"/>
      <c r="N4912" s="26"/>
      <c r="O4912" s="26"/>
    </row>
    <row r="4913">
      <c r="A4913" s="6"/>
      <c r="K4913" s="26"/>
      <c r="L4913" s="26"/>
      <c r="M4913" s="26"/>
      <c r="N4913" s="26"/>
      <c r="O4913" s="26"/>
    </row>
    <row r="4914">
      <c r="A4914" s="6"/>
      <c r="K4914" s="26"/>
      <c r="L4914" s="26"/>
      <c r="M4914" s="26"/>
      <c r="N4914" s="26"/>
      <c r="O4914" s="26"/>
    </row>
    <row r="4915">
      <c r="A4915" s="6"/>
      <c r="K4915" s="26"/>
      <c r="L4915" s="26"/>
      <c r="M4915" s="26"/>
      <c r="N4915" s="26"/>
      <c r="O4915" s="26"/>
    </row>
    <row r="4916">
      <c r="A4916" s="6"/>
      <c r="K4916" s="26"/>
      <c r="L4916" s="26"/>
      <c r="M4916" s="26"/>
      <c r="N4916" s="26"/>
      <c r="O4916" s="26"/>
    </row>
    <row r="4917">
      <c r="A4917" s="6"/>
      <c r="K4917" s="26"/>
      <c r="L4917" s="26"/>
      <c r="M4917" s="26"/>
      <c r="N4917" s="26"/>
      <c r="O4917" s="26"/>
    </row>
    <row r="4918">
      <c r="A4918" s="6"/>
      <c r="K4918" s="26"/>
      <c r="L4918" s="26"/>
      <c r="M4918" s="26"/>
      <c r="N4918" s="26"/>
      <c r="O4918" s="26"/>
    </row>
    <row r="4919">
      <c r="A4919" s="6"/>
      <c r="K4919" s="26"/>
      <c r="L4919" s="26"/>
      <c r="M4919" s="26"/>
      <c r="N4919" s="26"/>
      <c r="O4919" s="26"/>
    </row>
    <row r="4920">
      <c r="A4920" s="6"/>
      <c r="K4920" s="26"/>
      <c r="L4920" s="26"/>
      <c r="M4920" s="26"/>
      <c r="N4920" s="26"/>
      <c r="O4920" s="26"/>
    </row>
    <row r="4921">
      <c r="A4921" s="6"/>
      <c r="K4921" s="26"/>
      <c r="L4921" s="26"/>
      <c r="M4921" s="26"/>
      <c r="N4921" s="26"/>
      <c r="O4921" s="26"/>
    </row>
    <row r="4922">
      <c r="A4922" s="6"/>
      <c r="K4922" s="26"/>
      <c r="L4922" s="26"/>
      <c r="M4922" s="26"/>
      <c r="N4922" s="26"/>
      <c r="O4922" s="26"/>
    </row>
    <row r="4923">
      <c r="A4923" s="6"/>
      <c r="K4923" s="26"/>
      <c r="L4923" s="26"/>
      <c r="M4923" s="26"/>
      <c r="N4923" s="26"/>
      <c r="O4923" s="26"/>
    </row>
    <row r="4924">
      <c r="A4924" s="6"/>
      <c r="K4924" s="26"/>
      <c r="L4924" s="26"/>
      <c r="M4924" s="26"/>
      <c r="N4924" s="26"/>
      <c r="O4924" s="26"/>
    </row>
    <row r="4925">
      <c r="A4925" s="6"/>
      <c r="K4925" s="26"/>
      <c r="L4925" s="26"/>
      <c r="M4925" s="26"/>
      <c r="N4925" s="26"/>
      <c r="O4925" s="26"/>
    </row>
    <row r="4926">
      <c r="A4926" s="6"/>
      <c r="K4926" s="26"/>
      <c r="L4926" s="26"/>
      <c r="M4926" s="26"/>
      <c r="N4926" s="26"/>
      <c r="O4926" s="26"/>
    </row>
    <row r="4927">
      <c r="A4927" s="6"/>
      <c r="K4927" s="26"/>
      <c r="L4927" s="26"/>
      <c r="M4927" s="26"/>
      <c r="N4927" s="26"/>
      <c r="O4927" s="26"/>
    </row>
    <row r="4928">
      <c r="A4928" s="6"/>
      <c r="K4928" s="26"/>
      <c r="L4928" s="26"/>
      <c r="M4928" s="26"/>
      <c r="N4928" s="26"/>
      <c r="O4928" s="26"/>
    </row>
    <row r="4929">
      <c r="A4929" s="6"/>
      <c r="K4929" s="26"/>
      <c r="L4929" s="26"/>
      <c r="M4929" s="26"/>
      <c r="N4929" s="26"/>
      <c r="O4929" s="26"/>
    </row>
    <row r="4930">
      <c r="A4930" s="6"/>
      <c r="K4930" s="26"/>
      <c r="L4930" s="26"/>
      <c r="M4930" s="26"/>
      <c r="N4930" s="26"/>
      <c r="O4930" s="26"/>
    </row>
    <row r="4931">
      <c r="A4931" s="6"/>
      <c r="K4931" s="26"/>
      <c r="L4931" s="26"/>
      <c r="M4931" s="26"/>
      <c r="N4931" s="26"/>
      <c r="O4931" s="26"/>
    </row>
    <row r="4932">
      <c r="A4932" s="6"/>
      <c r="K4932" s="26"/>
      <c r="L4932" s="26"/>
      <c r="M4932" s="26"/>
      <c r="N4932" s="26"/>
      <c r="O4932" s="26"/>
    </row>
    <row r="4933">
      <c r="A4933" s="6"/>
      <c r="K4933" s="26"/>
      <c r="L4933" s="26"/>
      <c r="M4933" s="26"/>
      <c r="N4933" s="26"/>
      <c r="O4933" s="26"/>
    </row>
    <row r="4934">
      <c r="A4934" s="6"/>
      <c r="K4934" s="26"/>
      <c r="L4934" s="26"/>
      <c r="M4934" s="26"/>
      <c r="N4934" s="26"/>
      <c r="O4934" s="26"/>
    </row>
    <row r="4935">
      <c r="A4935" s="6"/>
      <c r="K4935" s="26"/>
      <c r="L4935" s="26"/>
      <c r="M4935" s="26"/>
      <c r="N4935" s="26"/>
      <c r="O4935" s="26"/>
    </row>
    <row r="4936">
      <c r="A4936" s="6"/>
      <c r="K4936" s="26"/>
      <c r="L4936" s="26"/>
      <c r="M4936" s="26"/>
      <c r="N4936" s="26"/>
      <c r="O4936" s="26"/>
    </row>
    <row r="4937">
      <c r="A4937" s="6"/>
      <c r="K4937" s="26"/>
      <c r="L4937" s="26"/>
      <c r="M4937" s="26"/>
      <c r="N4937" s="26"/>
      <c r="O4937" s="26"/>
    </row>
    <row r="4938">
      <c r="A4938" s="6"/>
      <c r="K4938" s="26"/>
      <c r="L4938" s="26"/>
      <c r="M4938" s="26"/>
      <c r="N4938" s="26"/>
      <c r="O4938" s="26"/>
    </row>
    <row r="4939">
      <c r="A4939" s="6"/>
      <c r="K4939" s="26"/>
      <c r="L4939" s="26"/>
      <c r="M4939" s="26"/>
      <c r="N4939" s="26"/>
      <c r="O4939" s="26"/>
    </row>
    <row r="4940">
      <c r="A4940" s="6"/>
      <c r="K4940" s="26"/>
      <c r="L4940" s="26"/>
      <c r="M4940" s="26"/>
      <c r="N4940" s="26"/>
      <c r="O4940" s="26"/>
    </row>
    <row r="4941">
      <c r="A4941" s="6"/>
      <c r="K4941" s="26"/>
      <c r="L4941" s="26"/>
      <c r="M4941" s="26"/>
      <c r="N4941" s="26"/>
      <c r="O4941" s="26"/>
    </row>
    <row r="4942">
      <c r="A4942" s="6"/>
      <c r="K4942" s="26"/>
      <c r="L4942" s="26"/>
      <c r="M4942" s="26"/>
      <c r="N4942" s="26"/>
      <c r="O4942" s="26"/>
    </row>
    <row r="4943">
      <c r="A4943" s="6"/>
      <c r="K4943" s="26"/>
      <c r="L4943" s="26"/>
      <c r="M4943" s="26"/>
      <c r="N4943" s="26"/>
      <c r="O4943" s="26"/>
    </row>
    <row r="4944">
      <c r="A4944" s="6"/>
      <c r="K4944" s="26"/>
      <c r="L4944" s="26"/>
      <c r="M4944" s="26"/>
      <c r="N4944" s="26"/>
      <c r="O4944" s="26"/>
    </row>
    <row r="4945">
      <c r="A4945" s="6"/>
      <c r="K4945" s="26"/>
      <c r="L4945" s="26"/>
      <c r="M4945" s="26"/>
      <c r="N4945" s="26"/>
      <c r="O4945" s="26"/>
    </row>
    <row r="4946">
      <c r="A4946" s="6"/>
      <c r="K4946" s="26"/>
      <c r="L4946" s="26"/>
      <c r="M4946" s="26"/>
      <c r="N4946" s="26"/>
      <c r="O4946" s="26"/>
    </row>
    <row r="4947">
      <c r="A4947" s="6"/>
      <c r="K4947" s="26"/>
      <c r="L4947" s="26"/>
      <c r="M4947" s="26"/>
      <c r="N4947" s="26"/>
      <c r="O4947" s="26"/>
    </row>
    <row r="4948">
      <c r="A4948" s="6"/>
      <c r="K4948" s="26"/>
      <c r="L4948" s="26"/>
      <c r="M4948" s="26"/>
      <c r="N4948" s="26"/>
      <c r="O4948" s="26"/>
    </row>
    <row r="4949">
      <c r="A4949" s="6"/>
      <c r="K4949" s="26"/>
      <c r="L4949" s="26"/>
      <c r="M4949" s="26"/>
      <c r="N4949" s="26"/>
      <c r="O4949" s="26"/>
    </row>
    <row r="4950">
      <c r="A4950" s="6"/>
      <c r="K4950" s="26"/>
      <c r="L4950" s="26"/>
      <c r="M4950" s="26"/>
      <c r="N4950" s="26"/>
      <c r="O4950" s="26"/>
    </row>
    <row r="4951">
      <c r="A4951" s="6"/>
      <c r="K4951" s="26"/>
      <c r="L4951" s="26"/>
      <c r="M4951" s="26"/>
      <c r="N4951" s="26"/>
      <c r="O4951" s="26"/>
    </row>
    <row r="4952">
      <c r="A4952" s="6"/>
      <c r="K4952" s="26"/>
      <c r="L4952" s="26"/>
      <c r="M4952" s="26"/>
      <c r="N4952" s="26"/>
      <c r="O4952" s="26"/>
    </row>
    <row r="4953">
      <c r="A4953" s="6"/>
      <c r="K4953" s="26"/>
      <c r="L4953" s="26"/>
      <c r="M4953" s="26"/>
      <c r="N4953" s="26"/>
      <c r="O4953" s="26"/>
    </row>
    <row r="4954">
      <c r="A4954" s="6"/>
      <c r="K4954" s="26"/>
      <c r="L4954" s="26"/>
      <c r="M4954" s="26"/>
      <c r="N4954" s="26"/>
      <c r="O4954" s="26"/>
    </row>
    <row r="4955">
      <c r="A4955" s="6"/>
      <c r="K4955" s="26"/>
      <c r="L4955" s="26"/>
      <c r="M4955" s="26"/>
      <c r="N4955" s="26"/>
      <c r="O4955" s="26"/>
    </row>
    <row r="4956">
      <c r="A4956" s="6"/>
      <c r="K4956" s="26"/>
      <c r="L4956" s="26"/>
      <c r="M4956" s="26"/>
      <c r="N4956" s="26"/>
      <c r="O4956" s="26"/>
    </row>
    <row r="4957">
      <c r="A4957" s="6"/>
      <c r="K4957" s="26"/>
      <c r="L4957" s="26"/>
      <c r="M4957" s="26"/>
      <c r="N4957" s="26"/>
      <c r="O4957" s="26"/>
    </row>
    <row r="4958">
      <c r="A4958" s="6"/>
      <c r="K4958" s="26"/>
      <c r="L4958" s="26"/>
      <c r="M4958" s="26"/>
      <c r="N4958" s="26"/>
      <c r="O4958" s="26"/>
    </row>
    <row r="4959">
      <c r="A4959" s="6"/>
      <c r="K4959" s="26"/>
      <c r="L4959" s="26"/>
      <c r="M4959" s="26"/>
      <c r="N4959" s="26"/>
      <c r="O4959" s="26"/>
    </row>
    <row r="4960">
      <c r="A4960" s="6"/>
      <c r="K4960" s="26"/>
      <c r="L4960" s="26"/>
      <c r="M4960" s="26"/>
      <c r="N4960" s="26"/>
      <c r="O4960" s="26"/>
    </row>
    <row r="4961">
      <c r="A4961" s="6"/>
      <c r="K4961" s="26"/>
      <c r="L4961" s="26"/>
      <c r="M4961" s="26"/>
      <c r="N4961" s="26"/>
      <c r="O4961" s="26"/>
    </row>
    <row r="4962">
      <c r="A4962" s="6"/>
      <c r="K4962" s="26"/>
      <c r="L4962" s="26"/>
      <c r="M4962" s="26"/>
      <c r="N4962" s="26"/>
      <c r="O4962" s="26"/>
    </row>
    <row r="4963">
      <c r="A4963" s="6"/>
      <c r="K4963" s="26"/>
      <c r="L4963" s="26"/>
      <c r="M4963" s="26"/>
      <c r="N4963" s="26"/>
      <c r="O4963" s="26"/>
    </row>
    <row r="4964">
      <c r="A4964" s="6"/>
      <c r="K4964" s="26"/>
      <c r="L4964" s="26"/>
      <c r="M4964" s="26"/>
      <c r="N4964" s="26"/>
      <c r="O4964" s="26"/>
    </row>
    <row r="4965">
      <c r="A4965" s="6"/>
      <c r="K4965" s="26"/>
      <c r="L4965" s="26"/>
      <c r="M4965" s="26"/>
      <c r="N4965" s="26"/>
      <c r="O4965" s="26"/>
    </row>
    <row r="4966">
      <c r="A4966" s="6"/>
      <c r="K4966" s="26"/>
      <c r="L4966" s="26"/>
      <c r="M4966" s="26"/>
      <c r="N4966" s="26"/>
      <c r="O4966" s="26"/>
    </row>
    <row r="4967">
      <c r="A4967" s="6"/>
      <c r="K4967" s="26"/>
      <c r="L4967" s="26"/>
      <c r="M4967" s="26"/>
      <c r="N4967" s="26"/>
      <c r="O4967" s="26"/>
    </row>
    <row r="4968">
      <c r="A4968" s="6"/>
      <c r="K4968" s="26"/>
      <c r="L4968" s="26"/>
      <c r="M4968" s="26"/>
      <c r="N4968" s="26"/>
      <c r="O4968" s="26"/>
    </row>
    <row r="4969">
      <c r="A4969" s="6"/>
      <c r="K4969" s="26"/>
      <c r="L4969" s="26"/>
      <c r="M4969" s="26"/>
      <c r="N4969" s="26"/>
      <c r="O4969" s="26"/>
    </row>
    <row r="4970">
      <c r="A4970" s="6"/>
      <c r="K4970" s="26"/>
      <c r="L4970" s="26"/>
      <c r="M4970" s="26"/>
      <c r="N4970" s="26"/>
      <c r="O4970" s="26"/>
    </row>
    <row r="4971">
      <c r="A4971" s="6"/>
      <c r="K4971" s="26"/>
      <c r="L4971" s="26"/>
      <c r="M4971" s="26"/>
      <c r="N4971" s="26"/>
      <c r="O4971" s="26"/>
    </row>
    <row r="4972">
      <c r="A4972" s="6"/>
      <c r="K4972" s="26"/>
      <c r="L4972" s="26"/>
      <c r="M4972" s="26"/>
      <c r="N4972" s="26"/>
      <c r="O4972" s="26"/>
    </row>
    <row r="4973">
      <c r="A4973" s="6"/>
      <c r="K4973" s="26"/>
      <c r="L4973" s="26"/>
      <c r="M4973" s="26"/>
      <c r="N4973" s="26"/>
      <c r="O4973" s="26"/>
    </row>
    <row r="4974">
      <c r="A4974" s="6"/>
      <c r="K4974" s="26"/>
      <c r="L4974" s="26"/>
      <c r="M4974" s="26"/>
      <c r="N4974" s="26"/>
      <c r="O4974" s="26"/>
    </row>
    <row r="4975">
      <c r="A4975" s="6"/>
      <c r="K4975" s="26"/>
      <c r="L4975" s="26"/>
      <c r="M4975" s="26"/>
      <c r="N4975" s="26"/>
      <c r="O4975" s="26"/>
    </row>
    <row r="4976">
      <c r="A4976" s="6"/>
      <c r="K4976" s="26"/>
      <c r="L4976" s="26"/>
      <c r="M4976" s="26"/>
      <c r="N4976" s="26"/>
      <c r="O4976" s="26"/>
    </row>
    <row r="4977">
      <c r="A4977" s="6"/>
      <c r="K4977" s="26"/>
      <c r="L4977" s="26"/>
      <c r="M4977" s="26"/>
      <c r="N4977" s="26"/>
      <c r="O4977" s="26"/>
    </row>
    <row r="4978">
      <c r="A4978" s="6"/>
      <c r="K4978" s="26"/>
      <c r="L4978" s="26"/>
      <c r="M4978" s="26"/>
      <c r="N4978" s="26"/>
      <c r="O4978" s="26"/>
    </row>
    <row r="4979">
      <c r="A4979" s="6"/>
      <c r="K4979" s="26"/>
      <c r="L4979" s="26"/>
      <c r="M4979" s="26"/>
      <c r="N4979" s="26"/>
      <c r="O4979" s="26"/>
    </row>
    <row r="4980">
      <c r="A4980" s="6"/>
      <c r="K4980" s="26"/>
      <c r="L4980" s="26"/>
      <c r="M4980" s="26"/>
      <c r="N4980" s="26"/>
      <c r="O4980" s="26"/>
    </row>
    <row r="4981">
      <c r="A4981" s="6"/>
      <c r="K4981" s="26"/>
      <c r="L4981" s="26"/>
      <c r="M4981" s="26"/>
      <c r="N4981" s="26"/>
      <c r="O4981" s="26"/>
    </row>
    <row r="4982">
      <c r="A4982" s="6"/>
      <c r="K4982" s="26"/>
      <c r="L4982" s="26"/>
      <c r="M4982" s="26"/>
      <c r="N4982" s="26"/>
      <c r="O4982" s="26"/>
    </row>
    <row r="4983">
      <c r="A4983" s="6"/>
      <c r="K4983" s="26"/>
      <c r="L4983" s="26"/>
      <c r="M4983" s="26"/>
      <c r="N4983" s="26"/>
      <c r="O4983" s="26"/>
    </row>
    <row r="4984">
      <c r="A4984" s="6"/>
      <c r="K4984" s="26"/>
      <c r="L4984" s="26"/>
      <c r="M4984" s="26"/>
      <c r="N4984" s="26"/>
      <c r="O4984" s="26"/>
    </row>
    <row r="4985">
      <c r="A4985" s="6"/>
      <c r="K4985" s="26"/>
      <c r="L4985" s="26"/>
      <c r="M4985" s="26"/>
      <c r="N4985" s="26"/>
      <c r="O4985" s="26"/>
    </row>
    <row r="4986">
      <c r="A4986" s="6"/>
      <c r="K4986" s="26"/>
      <c r="L4986" s="26"/>
      <c r="M4986" s="26"/>
      <c r="N4986" s="26"/>
      <c r="O4986" s="26"/>
    </row>
    <row r="4987">
      <c r="A4987" s="6"/>
      <c r="K4987" s="26"/>
      <c r="L4987" s="26"/>
      <c r="M4987" s="26"/>
      <c r="N4987" s="26"/>
      <c r="O4987" s="26"/>
    </row>
    <row r="4988">
      <c r="A4988" s="6"/>
      <c r="K4988" s="26"/>
      <c r="L4988" s="26"/>
      <c r="M4988" s="26"/>
      <c r="N4988" s="26"/>
      <c r="O4988" s="26"/>
    </row>
    <row r="4989">
      <c r="A4989" s="6"/>
      <c r="K4989" s="26"/>
      <c r="L4989" s="26"/>
      <c r="M4989" s="26"/>
      <c r="N4989" s="26"/>
      <c r="O4989" s="26"/>
    </row>
    <row r="4990">
      <c r="A4990" s="6"/>
      <c r="K4990" s="26"/>
      <c r="L4990" s="26"/>
      <c r="M4990" s="26"/>
      <c r="N4990" s="26"/>
      <c r="O4990" s="26"/>
    </row>
    <row r="4991">
      <c r="A4991" s="6"/>
      <c r="K4991" s="26"/>
      <c r="L4991" s="26"/>
      <c r="M4991" s="26"/>
      <c r="N4991" s="26"/>
      <c r="O4991" s="26"/>
    </row>
    <row r="4992">
      <c r="A4992" s="6"/>
      <c r="K4992" s="26"/>
      <c r="L4992" s="26"/>
      <c r="M4992" s="26"/>
      <c r="N4992" s="26"/>
      <c r="O4992" s="26"/>
    </row>
    <row r="4993">
      <c r="A4993" s="6"/>
      <c r="K4993" s="26"/>
      <c r="L4993" s="26"/>
      <c r="M4993" s="26"/>
      <c r="N4993" s="26"/>
      <c r="O4993" s="26"/>
    </row>
    <row r="4994">
      <c r="A4994" s="6"/>
      <c r="K4994" s="26"/>
      <c r="L4994" s="26"/>
      <c r="M4994" s="26"/>
      <c r="N4994" s="26"/>
      <c r="O4994" s="26"/>
    </row>
    <row r="4995">
      <c r="A4995" s="6"/>
      <c r="K4995" s="26"/>
      <c r="L4995" s="26"/>
      <c r="M4995" s="26"/>
      <c r="N4995" s="26"/>
      <c r="O4995" s="26"/>
    </row>
    <row r="4996">
      <c r="A4996" s="6"/>
      <c r="K4996" s="26"/>
      <c r="L4996" s="26"/>
      <c r="M4996" s="26"/>
      <c r="N4996" s="26"/>
      <c r="O4996" s="26"/>
    </row>
    <row r="4997">
      <c r="A4997" s="6"/>
      <c r="K4997" s="26"/>
      <c r="L4997" s="26"/>
      <c r="M4997" s="26"/>
      <c r="N4997" s="26"/>
      <c r="O4997" s="26"/>
    </row>
    <row r="4998">
      <c r="A4998" s="6"/>
      <c r="K4998" s="26"/>
      <c r="L4998" s="26"/>
      <c r="M4998" s="26"/>
      <c r="N4998" s="26"/>
      <c r="O4998" s="26"/>
    </row>
    <row r="4999">
      <c r="A4999" s="6"/>
      <c r="K4999" s="26"/>
      <c r="L4999" s="26"/>
      <c r="M4999" s="26"/>
      <c r="N4999" s="26"/>
      <c r="O4999" s="26"/>
    </row>
    <row r="5000">
      <c r="A5000" s="6"/>
      <c r="K5000" s="26"/>
      <c r="L5000" s="26"/>
      <c r="M5000" s="26"/>
      <c r="N5000" s="26"/>
      <c r="O5000" s="26"/>
    </row>
    <row r="5001">
      <c r="A5001" s="6"/>
      <c r="K5001" s="26"/>
      <c r="L5001" s="26"/>
      <c r="M5001" s="26"/>
      <c r="N5001" s="26"/>
      <c r="O5001" s="26"/>
    </row>
    <row r="5002">
      <c r="A5002" s="6"/>
      <c r="K5002" s="26"/>
      <c r="L5002" s="26"/>
      <c r="M5002" s="26"/>
      <c r="N5002" s="26"/>
      <c r="O5002" s="26"/>
    </row>
    <row r="5003">
      <c r="A5003" s="6"/>
      <c r="K5003" s="26"/>
      <c r="L5003" s="26"/>
      <c r="M5003" s="26"/>
      <c r="N5003" s="26"/>
      <c r="O5003" s="26"/>
    </row>
    <row r="5004">
      <c r="A5004" s="6"/>
    </row>
    <row r="5005">
      <c r="A5005" s="6"/>
    </row>
    <row r="5006">
      <c r="A5006" s="6"/>
    </row>
    <row r="5007">
      <c r="A5007" s="6"/>
    </row>
    <row r="5008">
      <c r="A5008" s="6"/>
    </row>
    <row r="5009">
      <c r="A5009" s="6"/>
    </row>
    <row r="5010">
      <c r="A5010" s="6"/>
    </row>
    <row r="5011">
      <c r="A5011" s="6"/>
    </row>
    <row r="5012">
      <c r="A5012" s="6"/>
    </row>
    <row r="5013">
      <c r="A5013" s="6"/>
    </row>
    <row r="5014">
      <c r="A5014" s="6"/>
    </row>
    <row r="5015">
      <c r="A5015" s="6"/>
    </row>
    <row r="5016">
      <c r="A5016" s="6"/>
    </row>
    <row r="5017">
      <c r="A5017" s="6"/>
    </row>
    <row r="5018">
      <c r="A5018" s="6"/>
    </row>
    <row r="5019">
      <c r="A5019" s="6"/>
    </row>
    <row r="5020">
      <c r="A5020" s="6"/>
    </row>
    <row r="5021">
      <c r="A5021" s="6"/>
    </row>
    <row r="5022">
      <c r="A5022" s="6"/>
    </row>
    <row r="5023">
      <c r="A5023" s="6"/>
    </row>
    <row r="5024">
      <c r="A5024" s="6"/>
    </row>
    <row r="5025">
      <c r="A5025" s="6"/>
    </row>
    <row r="5026">
      <c r="A5026" s="6"/>
    </row>
    <row r="5027">
      <c r="A5027" s="6"/>
    </row>
    <row r="5028">
      <c r="A5028" s="6"/>
    </row>
    <row r="5029">
      <c r="A5029" s="6"/>
    </row>
    <row r="5030">
      <c r="A5030" s="6"/>
    </row>
    <row r="5031">
      <c r="A5031" s="6"/>
    </row>
    <row r="5032">
      <c r="A5032" s="6"/>
    </row>
    <row r="5033">
      <c r="A5033" s="6"/>
    </row>
    <row r="5034">
      <c r="A5034" s="6"/>
    </row>
    <row r="5035">
      <c r="A5035" s="6"/>
    </row>
    <row r="5036">
      <c r="A5036" s="6"/>
    </row>
    <row r="5037">
      <c r="A5037" s="6"/>
    </row>
    <row r="5038">
      <c r="A5038" s="6"/>
    </row>
    <row r="5039">
      <c r="A5039" s="6"/>
    </row>
    <row r="5040">
      <c r="A5040" s="6"/>
    </row>
    <row r="5041">
      <c r="A5041" s="6"/>
    </row>
    <row r="5042">
      <c r="A5042" s="6"/>
    </row>
    <row r="5043">
      <c r="A5043" s="6"/>
    </row>
    <row r="5044">
      <c r="A5044" s="6"/>
    </row>
    <row r="5045">
      <c r="A5045" s="6"/>
    </row>
    <row r="5046">
      <c r="A5046" s="6"/>
    </row>
    <row r="5047">
      <c r="A5047" s="6"/>
    </row>
    <row r="5048">
      <c r="A5048" s="6"/>
    </row>
    <row r="5049">
      <c r="A5049" s="6"/>
    </row>
    <row r="5050">
      <c r="A5050" s="6"/>
    </row>
    <row r="5051">
      <c r="A5051" s="6"/>
    </row>
    <row r="5052">
      <c r="A5052" s="6"/>
    </row>
    <row r="5053">
      <c r="A5053" s="6"/>
    </row>
    <row r="5054">
      <c r="A5054" s="6"/>
    </row>
    <row r="5055">
      <c r="A5055" s="6"/>
    </row>
    <row r="5056">
      <c r="A5056" s="6"/>
    </row>
    <row r="5057">
      <c r="A5057" s="6"/>
    </row>
    <row r="5058">
      <c r="A5058" s="6"/>
    </row>
    <row r="5059">
      <c r="A5059" s="6"/>
    </row>
    <row r="5060">
      <c r="A5060" s="6"/>
    </row>
    <row r="5061">
      <c r="A5061" s="6"/>
    </row>
    <row r="5062">
      <c r="A5062" s="6"/>
    </row>
    <row r="5063">
      <c r="A5063" s="6"/>
    </row>
    <row r="5064">
      <c r="A5064" s="6"/>
    </row>
    <row r="5065">
      <c r="A5065" s="6"/>
    </row>
    <row r="5066">
      <c r="A5066" s="6"/>
    </row>
    <row r="5067">
      <c r="A5067" s="6"/>
    </row>
    <row r="5068">
      <c r="A5068" s="6"/>
    </row>
    <row r="5069">
      <c r="A5069" s="6"/>
    </row>
    <row r="5070">
      <c r="A5070" s="6"/>
    </row>
    <row r="5071">
      <c r="A5071" s="6"/>
    </row>
    <row r="5072">
      <c r="A5072" s="6"/>
    </row>
    <row r="5073">
      <c r="A5073" s="6"/>
    </row>
    <row r="5074">
      <c r="A5074" s="6"/>
    </row>
    <row r="5075">
      <c r="A5075" s="6"/>
    </row>
    <row r="5076">
      <c r="A5076" s="6"/>
    </row>
    <row r="5077">
      <c r="A5077" s="6"/>
    </row>
    <row r="5078">
      <c r="A5078" s="6"/>
    </row>
    <row r="5079">
      <c r="A5079" s="6"/>
    </row>
    <row r="5080">
      <c r="A5080" s="6"/>
    </row>
    <row r="5081">
      <c r="A5081" s="6"/>
    </row>
    <row r="5082">
      <c r="A5082" s="6"/>
    </row>
    <row r="5083">
      <c r="A5083" s="6"/>
    </row>
    <row r="5084">
      <c r="A5084" s="6"/>
    </row>
    <row r="5085">
      <c r="A5085" s="6"/>
    </row>
    <row r="5086">
      <c r="A5086" s="6"/>
    </row>
    <row r="5087">
      <c r="A5087" s="6"/>
    </row>
    <row r="5088">
      <c r="A5088" s="6"/>
    </row>
    <row r="5089">
      <c r="A5089" s="6"/>
    </row>
    <row r="5090">
      <c r="A5090" s="6"/>
    </row>
    <row r="5091">
      <c r="A5091" s="6"/>
    </row>
    <row r="5092">
      <c r="A5092" s="6"/>
    </row>
    <row r="5093">
      <c r="A5093" s="6"/>
    </row>
    <row r="5094">
      <c r="A5094" s="6"/>
    </row>
    <row r="5095">
      <c r="A5095" s="6"/>
    </row>
    <row r="5096">
      <c r="A5096" s="6"/>
    </row>
    <row r="5097">
      <c r="A5097" s="6"/>
    </row>
    <row r="5098">
      <c r="A5098" s="6"/>
    </row>
    <row r="5099">
      <c r="A5099" s="6"/>
    </row>
    <row r="5100">
      <c r="A5100" s="6"/>
    </row>
    <row r="5101">
      <c r="A5101" s="6"/>
    </row>
    <row r="5102">
      <c r="A5102" s="6"/>
    </row>
    <row r="5103">
      <c r="A5103" s="6"/>
    </row>
    <row r="5104">
      <c r="A5104" s="6"/>
    </row>
    <row r="5105">
      <c r="A5105" s="6"/>
    </row>
    <row r="5106">
      <c r="A5106" s="6"/>
    </row>
    <row r="5107">
      <c r="A5107" s="6"/>
    </row>
    <row r="5108">
      <c r="A5108" s="6"/>
    </row>
    <row r="5109">
      <c r="A5109" s="6"/>
    </row>
    <row r="5110">
      <c r="A5110" s="6"/>
    </row>
    <row r="5111">
      <c r="A5111" s="6"/>
    </row>
    <row r="5112">
      <c r="A5112" s="6"/>
    </row>
    <row r="5113">
      <c r="A5113" s="6"/>
    </row>
    <row r="5114">
      <c r="A5114" s="6"/>
    </row>
    <row r="5115">
      <c r="A5115" s="6"/>
    </row>
    <row r="5116">
      <c r="A5116" s="6"/>
    </row>
    <row r="5117">
      <c r="A5117" s="6"/>
    </row>
    <row r="5118">
      <c r="A5118" s="6"/>
    </row>
    <row r="5119">
      <c r="A5119" s="6"/>
    </row>
    <row r="5120">
      <c r="A5120" s="6"/>
    </row>
    <row r="5121">
      <c r="A5121" s="6"/>
    </row>
    <row r="5122">
      <c r="A5122" s="6"/>
    </row>
    <row r="5123">
      <c r="A5123" s="6"/>
    </row>
    <row r="5124">
      <c r="A5124" s="6"/>
    </row>
    <row r="5125">
      <c r="A5125" s="6"/>
    </row>
    <row r="5126">
      <c r="A5126" s="6"/>
    </row>
    <row r="5127">
      <c r="A5127" s="6"/>
    </row>
    <row r="5128">
      <c r="A5128" s="6"/>
    </row>
    <row r="5129">
      <c r="A5129" s="6"/>
    </row>
    <row r="5130">
      <c r="A5130" s="6"/>
    </row>
    <row r="5131">
      <c r="A5131" s="6"/>
    </row>
    <row r="5132">
      <c r="A5132" s="6"/>
    </row>
    <row r="5133">
      <c r="A5133" s="6"/>
    </row>
    <row r="5134">
      <c r="A5134" s="6"/>
    </row>
    <row r="5135">
      <c r="A5135" s="6"/>
    </row>
    <row r="5136">
      <c r="A5136" s="6"/>
    </row>
    <row r="5137">
      <c r="A5137" s="6"/>
    </row>
    <row r="5138">
      <c r="A5138" s="6"/>
    </row>
    <row r="5139">
      <c r="A5139" s="6"/>
    </row>
    <row r="5140">
      <c r="A5140" s="6"/>
    </row>
    <row r="5141">
      <c r="A5141" s="6"/>
    </row>
    <row r="5142">
      <c r="A5142" s="6"/>
    </row>
    <row r="5143">
      <c r="A5143" s="6"/>
    </row>
    <row r="5144">
      <c r="A5144" s="6"/>
    </row>
    <row r="5145">
      <c r="A5145" s="6"/>
    </row>
    <row r="5146">
      <c r="A5146" s="6"/>
    </row>
    <row r="5147">
      <c r="A5147" s="6"/>
    </row>
    <row r="5148">
      <c r="A5148" s="6"/>
    </row>
    <row r="5149">
      <c r="A5149" s="6"/>
    </row>
    <row r="5150">
      <c r="A5150" s="6"/>
    </row>
    <row r="5151">
      <c r="A5151" s="6"/>
    </row>
    <row r="5152">
      <c r="A5152" s="6"/>
    </row>
    <row r="5153">
      <c r="A5153" s="6"/>
    </row>
    <row r="5154">
      <c r="A5154" s="6"/>
    </row>
    <row r="5155">
      <c r="A5155" s="6"/>
    </row>
    <row r="5156">
      <c r="A5156" s="6"/>
    </row>
    <row r="5157">
      <c r="A5157" s="6"/>
    </row>
    <row r="5158">
      <c r="A5158" s="6"/>
    </row>
    <row r="5159">
      <c r="A5159" s="6"/>
    </row>
    <row r="5160">
      <c r="A5160" s="6"/>
    </row>
    <row r="5161">
      <c r="A5161" s="6"/>
    </row>
    <row r="5162">
      <c r="A5162" s="6"/>
    </row>
    <row r="5163">
      <c r="A5163" s="6"/>
    </row>
    <row r="5164">
      <c r="A5164" s="6"/>
    </row>
    <row r="5165">
      <c r="A5165" s="6"/>
    </row>
    <row r="5166">
      <c r="A5166" s="6"/>
    </row>
    <row r="5167">
      <c r="A5167" s="6"/>
    </row>
    <row r="5168">
      <c r="A5168" s="6"/>
    </row>
    <row r="5169">
      <c r="A5169" s="6"/>
    </row>
    <row r="5170">
      <c r="A5170" s="6"/>
    </row>
    <row r="5171">
      <c r="A5171" s="6"/>
    </row>
    <row r="5172">
      <c r="A5172" s="6"/>
    </row>
    <row r="5173">
      <c r="A5173" s="6"/>
    </row>
    <row r="5174">
      <c r="A5174" s="6"/>
    </row>
    <row r="5175">
      <c r="A5175" s="6"/>
    </row>
    <row r="5176">
      <c r="A5176" s="6"/>
    </row>
    <row r="5177">
      <c r="A5177" s="6"/>
    </row>
    <row r="5178">
      <c r="A5178" s="6"/>
    </row>
    <row r="5179">
      <c r="A5179" s="6"/>
    </row>
    <row r="5180">
      <c r="A5180" s="6"/>
    </row>
    <row r="5181">
      <c r="A5181" s="6"/>
    </row>
    <row r="5182">
      <c r="A5182" s="6"/>
    </row>
    <row r="5183">
      <c r="A5183" s="6"/>
    </row>
    <row r="5184">
      <c r="A5184" s="6"/>
    </row>
    <row r="5185">
      <c r="A5185" s="6"/>
    </row>
    <row r="5186">
      <c r="A5186" s="6"/>
    </row>
    <row r="5187">
      <c r="A5187" s="6"/>
    </row>
    <row r="5188">
      <c r="A5188" s="6"/>
    </row>
    <row r="5189">
      <c r="A5189" s="6"/>
    </row>
    <row r="5190">
      <c r="A5190" s="6"/>
    </row>
    <row r="5191">
      <c r="A5191" s="6"/>
    </row>
    <row r="5192">
      <c r="A5192" s="6"/>
    </row>
    <row r="5193">
      <c r="A5193" s="6"/>
    </row>
    <row r="5194">
      <c r="A5194" s="6"/>
    </row>
    <row r="5195">
      <c r="A5195" s="6"/>
    </row>
    <row r="5196">
      <c r="A5196" s="6"/>
    </row>
    <row r="5197">
      <c r="A5197" s="6"/>
    </row>
    <row r="5198">
      <c r="A5198" s="6"/>
    </row>
    <row r="5199">
      <c r="A5199" s="6"/>
    </row>
    <row r="5200">
      <c r="A5200" s="6"/>
    </row>
    <row r="5201">
      <c r="A5201" s="6"/>
    </row>
    <row r="5202">
      <c r="A5202" s="6"/>
    </row>
    <row r="5203">
      <c r="A5203" s="6"/>
    </row>
    <row r="5204">
      <c r="A5204" s="6"/>
    </row>
    <row r="5205">
      <c r="A5205" s="6"/>
    </row>
    <row r="5206">
      <c r="A5206" s="6"/>
    </row>
    <row r="5207">
      <c r="A5207" s="6"/>
    </row>
    <row r="5208">
      <c r="A5208" s="6"/>
    </row>
    <row r="5209">
      <c r="A5209" s="6"/>
    </row>
    <row r="5210">
      <c r="A5210" s="6"/>
    </row>
    <row r="5211">
      <c r="A5211" s="6"/>
    </row>
    <row r="5212">
      <c r="A5212" s="6"/>
    </row>
    <row r="5213">
      <c r="A5213" s="6"/>
    </row>
    <row r="5214">
      <c r="A5214" s="6"/>
    </row>
    <row r="5215">
      <c r="A5215" s="6"/>
    </row>
    <row r="5216">
      <c r="A5216" s="6"/>
    </row>
    <row r="5217">
      <c r="A5217" s="6"/>
    </row>
    <row r="5218">
      <c r="A5218" s="6"/>
    </row>
    <row r="5219">
      <c r="A5219" s="6"/>
    </row>
    <row r="5220">
      <c r="A5220" s="6"/>
    </row>
    <row r="5221">
      <c r="A5221" s="6"/>
    </row>
    <row r="5222">
      <c r="A5222" s="6"/>
    </row>
    <row r="5223">
      <c r="A5223" s="6"/>
    </row>
    <row r="5224">
      <c r="A5224" s="6"/>
    </row>
    <row r="5225">
      <c r="A5225" s="6"/>
    </row>
    <row r="5226">
      <c r="A5226" s="6"/>
    </row>
    <row r="5227">
      <c r="A5227" s="6"/>
    </row>
    <row r="5228">
      <c r="A5228" s="6"/>
    </row>
    <row r="5229">
      <c r="A5229" s="6"/>
    </row>
    <row r="5230">
      <c r="A5230" s="6"/>
    </row>
    <row r="5231">
      <c r="A5231" s="6"/>
    </row>
    <row r="5232">
      <c r="A5232" s="6"/>
    </row>
    <row r="5233">
      <c r="A5233" s="6"/>
    </row>
    <row r="5234">
      <c r="A5234" s="6"/>
    </row>
    <row r="5235">
      <c r="A5235" s="6"/>
    </row>
    <row r="5236">
      <c r="A5236" s="6"/>
    </row>
    <row r="5237">
      <c r="A5237" s="6"/>
    </row>
    <row r="5238">
      <c r="A5238" s="6"/>
    </row>
    <row r="5239">
      <c r="A5239" s="6"/>
    </row>
    <row r="5240">
      <c r="A5240" s="6"/>
    </row>
    <row r="5241">
      <c r="A5241" s="6"/>
    </row>
    <row r="5242">
      <c r="A5242" s="6"/>
    </row>
    <row r="5243">
      <c r="A5243" s="6"/>
    </row>
    <row r="5244">
      <c r="A5244" s="6"/>
    </row>
    <row r="5245">
      <c r="A5245" s="6"/>
    </row>
    <row r="5246">
      <c r="A5246" s="6"/>
    </row>
    <row r="5247">
      <c r="A5247" s="6"/>
    </row>
    <row r="5248">
      <c r="A5248" s="6"/>
    </row>
    <row r="5249">
      <c r="A5249" s="6"/>
    </row>
    <row r="5250">
      <c r="A5250" s="6"/>
    </row>
    <row r="5251">
      <c r="A5251" s="6"/>
    </row>
    <row r="5252">
      <c r="A5252" s="6"/>
    </row>
    <row r="5253">
      <c r="A5253" s="6"/>
    </row>
    <row r="5254">
      <c r="A5254" s="6"/>
    </row>
    <row r="5255">
      <c r="A5255" s="6"/>
    </row>
    <row r="5256">
      <c r="A5256" s="6"/>
    </row>
    <row r="5257">
      <c r="A5257" s="6"/>
    </row>
    <row r="5258">
      <c r="A5258" s="6"/>
    </row>
    <row r="5259">
      <c r="A5259" s="6"/>
    </row>
    <row r="5260">
      <c r="A5260" s="6"/>
    </row>
    <row r="5261">
      <c r="A5261" s="6"/>
    </row>
    <row r="5262">
      <c r="A5262" s="6"/>
    </row>
    <row r="5263">
      <c r="A5263" s="6"/>
    </row>
    <row r="5264">
      <c r="A5264" s="6"/>
    </row>
    <row r="5265">
      <c r="A5265" s="6"/>
    </row>
    <row r="5266">
      <c r="A5266" s="6"/>
    </row>
    <row r="5267">
      <c r="A5267" s="6"/>
    </row>
    <row r="5268">
      <c r="A5268" s="6"/>
    </row>
    <row r="5269">
      <c r="A5269" s="6"/>
    </row>
    <row r="5270">
      <c r="A5270" s="6"/>
    </row>
    <row r="5271">
      <c r="A5271" s="6"/>
    </row>
    <row r="5272">
      <c r="A5272" s="6"/>
    </row>
    <row r="5273">
      <c r="A5273" s="6"/>
    </row>
    <row r="5274">
      <c r="A5274" s="6"/>
    </row>
    <row r="5275">
      <c r="A5275" s="6"/>
    </row>
    <row r="5276">
      <c r="A5276" s="6"/>
    </row>
    <row r="5277">
      <c r="A5277" s="6"/>
    </row>
    <row r="5278">
      <c r="A5278" s="6"/>
    </row>
    <row r="5279">
      <c r="A5279" s="6"/>
    </row>
    <row r="5280">
      <c r="A5280" s="6"/>
    </row>
    <row r="5281">
      <c r="A5281" s="6"/>
    </row>
    <row r="5282">
      <c r="A5282" s="6"/>
    </row>
    <row r="5283">
      <c r="A5283" s="6"/>
    </row>
    <row r="5284">
      <c r="A5284" s="6"/>
    </row>
    <row r="5285">
      <c r="A5285" s="6"/>
    </row>
    <row r="5286">
      <c r="A5286" s="6"/>
    </row>
    <row r="5287">
      <c r="A5287" s="6"/>
    </row>
    <row r="5288">
      <c r="A5288" s="6"/>
    </row>
    <row r="5289">
      <c r="A5289" s="6"/>
    </row>
    <row r="5290">
      <c r="A5290" s="6"/>
    </row>
    <row r="5291">
      <c r="A5291" s="6"/>
    </row>
    <row r="5292">
      <c r="A5292" s="6"/>
    </row>
    <row r="5293">
      <c r="A5293" s="6"/>
    </row>
    <row r="5294">
      <c r="A5294" s="6"/>
    </row>
    <row r="5295">
      <c r="A5295" s="6"/>
    </row>
    <row r="5296">
      <c r="A5296" s="6"/>
    </row>
    <row r="5297">
      <c r="A5297" s="6"/>
    </row>
    <row r="5298">
      <c r="A5298" s="6"/>
    </row>
    <row r="5299">
      <c r="A5299" s="6"/>
    </row>
    <row r="5300">
      <c r="A5300" s="6"/>
    </row>
    <row r="5301">
      <c r="A5301" s="6"/>
    </row>
    <row r="5302">
      <c r="A5302" s="6"/>
    </row>
    <row r="5303">
      <c r="A5303" s="6"/>
    </row>
    <row r="5304">
      <c r="A5304" s="6"/>
    </row>
    <row r="5305">
      <c r="A5305" s="6"/>
    </row>
    <row r="5306">
      <c r="A5306" s="6"/>
    </row>
    <row r="5307">
      <c r="A5307" s="6"/>
    </row>
    <row r="5308">
      <c r="A5308" s="6"/>
    </row>
    <row r="5309">
      <c r="A5309" s="6"/>
    </row>
    <row r="5310">
      <c r="A5310" s="6"/>
    </row>
    <row r="5311">
      <c r="A5311" s="6"/>
    </row>
    <row r="5312">
      <c r="A5312" s="6"/>
    </row>
    <row r="5313">
      <c r="A5313" s="6"/>
    </row>
    <row r="5314">
      <c r="A5314" s="6"/>
    </row>
    <row r="5315">
      <c r="A5315" s="6"/>
    </row>
    <row r="5316">
      <c r="A5316" s="6"/>
    </row>
    <row r="5317">
      <c r="A5317" s="6"/>
    </row>
    <row r="5318">
      <c r="A5318" s="6"/>
    </row>
    <row r="5319">
      <c r="A5319" s="6"/>
    </row>
    <row r="5320">
      <c r="A5320" s="6"/>
    </row>
    <row r="5321">
      <c r="A5321" s="6"/>
    </row>
    <row r="5322">
      <c r="A5322" s="6"/>
    </row>
    <row r="5323">
      <c r="A5323" s="6"/>
    </row>
    <row r="5324">
      <c r="A5324" s="6"/>
    </row>
    <row r="5325">
      <c r="A5325" s="6"/>
    </row>
    <row r="5326">
      <c r="A5326" s="6"/>
    </row>
    <row r="5327">
      <c r="A5327" s="6"/>
    </row>
    <row r="5328">
      <c r="A5328" s="6"/>
    </row>
    <row r="5329">
      <c r="A5329" s="6"/>
    </row>
    <row r="5330">
      <c r="A5330" s="6"/>
    </row>
    <row r="5331">
      <c r="A5331" s="6"/>
    </row>
    <row r="5332">
      <c r="A5332" s="6"/>
    </row>
    <row r="5333">
      <c r="A5333" s="6"/>
    </row>
    <row r="5334">
      <c r="A5334" s="6"/>
    </row>
    <row r="5335">
      <c r="A5335" s="6"/>
    </row>
    <row r="5336">
      <c r="A5336" s="6"/>
    </row>
    <row r="5337">
      <c r="A5337" s="6"/>
    </row>
    <row r="5338">
      <c r="A5338" s="6"/>
    </row>
    <row r="5339">
      <c r="A5339" s="6"/>
    </row>
    <row r="5340">
      <c r="A5340" s="6"/>
    </row>
    <row r="5341">
      <c r="A5341" s="6"/>
    </row>
    <row r="5342">
      <c r="A5342" s="6"/>
    </row>
    <row r="5343">
      <c r="A5343" s="6"/>
    </row>
    <row r="5344">
      <c r="A5344" s="6"/>
    </row>
    <row r="5345">
      <c r="A5345" s="6"/>
    </row>
    <row r="5346">
      <c r="A5346" s="6"/>
    </row>
    <row r="5347">
      <c r="A5347" s="6"/>
    </row>
    <row r="5348">
      <c r="A5348" s="6"/>
    </row>
    <row r="5349">
      <c r="A5349" s="6"/>
    </row>
    <row r="5350">
      <c r="A5350" s="6"/>
    </row>
    <row r="5351">
      <c r="A5351" s="6"/>
    </row>
    <row r="5352">
      <c r="A5352" s="6"/>
    </row>
    <row r="5353">
      <c r="A5353" s="6"/>
    </row>
    <row r="5354">
      <c r="A5354" s="6"/>
    </row>
    <row r="5355">
      <c r="A5355" s="6"/>
    </row>
    <row r="5356">
      <c r="A5356" s="6"/>
    </row>
    <row r="5357">
      <c r="A5357" s="6"/>
    </row>
    <row r="5358">
      <c r="A5358" s="6"/>
    </row>
    <row r="5359">
      <c r="A5359" s="6"/>
    </row>
    <row r="5360">
      <c r="A5360" s="6"/>
    </row>
    <row r="5361">
      <c r="A5361" s="6"/>
    </row>
    <row r="5362">
      <c r="A5362" s="6"/>
    </row>
    <row r="5363">
      <c r="A5363" s="6"/>
    </row>
    <row r="5364">
      <c r="A5364" s="6"/>
    </row>
    <row r="5365">
      <c r="A5365" s="6"/>
    </row>
    <row r="5366">
      <c r="A5366" s="6"/>
    </row>
    <row r="5367">
      <c r="A5367" s="6"/>
    </row>
    <row r="5368">
      <c r="A5368" s="6"/>
    </row>
    <row r="5369">
      <c r="A5369" s="6"/>
    </row>
    <row r="5370">
      <c r="A5370" s="6"/>
    </row>
    <row r="5371">
      <c r="A5371" s="6"/>
    </row>
    <row r="5372">
      <c r="A5372" s="6"/>
    </row>
    <row r="5373">
      <c r="A5373" s="6"/>
    </row>
    <row r="5374">
      <c r="A5374" s="6"/>
    </row>
    <row r="5375">
      <c r="A5375" s="6"/>
    </row>
    <row r="5376">
      <c r="A5376" s="6"/>
    </row>
    <row r="5377">
      <c r="A5377" s="6"/>
    </row>
    <row r="5378">
      <c r="A5378" s="6"/>
    </row>
    <row r="5379">
      <c r="A5379" s="6"/>
    </row>
    <row r="5380">
      <c r="A5380" s="6"/>
    </row>
    <row r="5381">
      <c r="A5381" s="6"/>
    </row>
    <row r="5382">
      <c r="A5382" s="6"/>
    </row>
    <row r="5383">
      <c r="A5383" s="6"/>
    </row>
    <row r="5384">
      <c r="A5384" s="6"/>
    </row>
    <row r="5385">
      <c r="A5385" s="6"/>
    </row>
    <row r="5386">
      <c r="A5386" s="6"/>
    </row>
    <row r="5387">
      <c r="A5387" s="6"/>
    </row>
    <row r="5388">
      <c r="A5388" s="6"/>
    </row>
    <row r="5389">
      <c r="A5389" s="6"/>
    </row>
    <row r="5390">
      <c r="A5390" s="6"/>
    </row>
    <row r="5391">
      <c r="A5391" s="6"/>
    </row>
    <row r="5392">
      <c r="A5392" s="6"/>
    </row>
    <row r="5393">
      <c r="A5393" s="6"/>
    </row>
    <row r="5394">
      <c r="A5394" s="6"/>
    </row>
    <row r="5395">
      <c r="A5395" s="6"/>
    </row>
    <row r="5396">
      <c r="A5396" s="6"/>
    </row>
    <row r="5397">
      <c r="A5397" s="6"/>
    </row>
    <row r="5398">
      <c r="A5398" s="6"/>
    </row>
    <row r="5399">
      <c r="A5399" s="6"/>
    </row>
    <row r="5400">
      <c r="A5400" s="6"/>
    </row>
    <row r="5401">
      <c r="A5401" s="6"/>
    </row>
    <row r="5402">
      <c r="A5402" s="6"/>
    </row>
    <row r="5403">
      <c r="A5403" s="6"/>
    </row>
    <row r="5404">
      <c r="A5404" s="6"/>
    </row>
    <row r="5405">
      <c r="A5405" s="6"/>
    </row>
    <row r="5406">
      <c r="A5406" s="6"/>
    </row>
    <row r="5407">
      <c r="A5407" s="6"/>
    </row>
    <row r="5408">
      <c r="A5408" s="6"/>
    </row>
    <row r="5409">
      <c r="A5409" s="6"/>
    </row>
    <row r="5410">
      <c r="A5410" s="6"/>
    </row>
    <row r="5411">
      <c r="A5411" s="6"/>
    </row>
    <row r="5412">
      <c r="A5412" s="6"/>
    </row>
    <row r="5413">
      <c r="A5413" s="6"/>
    </row>
    <row r="5414">
      <c r="A5414" s="6"/>
    </row>
    <row r="5415">
      <c r="A5415" s="6"/>
    </row>
    <row r="5416">
      <c r="A5416" s="6"/>
    </row>
    <row r="5417">
      <c r="A5417" s="6"/>
    </row>
    <row r="5418">
      <c r="A5418" s="6"/>
    </row>
    <row r="5419">
      <c r="A5419" s="6"/>
    </row>
    <row r="5420">
      <c r="A5420" s="6"/>
    </row>
    <row r="5421">
      <c r="A5421" s="6"/>
    </row>
    <row r="5422">
      <c r="A5422" s="6"/>
    </row>
    <row r="5423">
      <c r="A5423" s="6"/>
    </row>
    <row r="5424">
      <c r="A5424" s="6"/>
    </row>
    <row r="5425">
      <c r="A5425" s="6"/>
    </row>
    <row r="5426">
      <c r="A5426" s="6"/>
    </row>
    <row r="5427">
      <c r="A5427" s="6"/>
    </row>
    <row r="5428">
      <c r="A5428" s="6"/>
    </row>
    <row r="5429">
      <c r="A5429" s="6"/>
    </row>
    <row r="5430">
      <c r="A5430" s="6"/>
    </row>
    <row r="5431">
      <c r="A5431" s="6"/>
    </row>
    <row r="5432">
      <c r="A5432" s="6"/>
    </row>
    <row r="5433">
      <c r="A5433" s="6"/>
    </row>
    <row r="5434">
      <c r="A5434" s="6"/>
    </row>
    <row r="5435">
      <c r="A5435" s="6"/>
    </row>
    <row r="5436">
      <c r="A5436" s="6"/>
    </row>
    <row r="5437">
      <c r="A5437" s="6"/>
    </row>
    <row r="5438">
      <c r="A5438" s="6"/>
    </row>
    <row r="5439">
      <c r="A5439" s="6"/>
    </row>
    <row r="5440">
      <c r="A5440" s="6"/>
    </row>
    <row r="5441">
      <c r="A5441" s="6"/>
    </row>
    <row r="5442">
      <c r="A5442" s="6"/>
    </row>
    <row r="5443">
      <c r="A5443" s="6"/>
    </row>
    <row r="5444">
      <c r="A5444" s="6"/>
    </row>
    <row r="5445">
      <c r="A5445" s="6"/>
    </row>
    <row r="5446">
      <c r="A5446" s="6"/>
    </row>
    <row r="5447">
      <c r="A5447" s="6"/>
    </row>
    <row r="5448">
      <c r="A5448" s="6"/>
    </row>
    <row r="5449">
      <c r="A5449" s="6"/>
    </row>
    <row r="5450">
      <c r="A5450" s="6"/>
    </row>
    <row r="5451">
      <c r="A5451" s="6"/>
    </row>
    <row r="5452">
      <c r="A5452" s="6"/>
    </row>
    <row r="5453">
      <c r="A5453" s="6"/>
    </row>
    <row r="5454">
      <c r="A5454" s="6"/>
    </row>
    <row r="5455">
      <c r="A5455" s="6"/>
    </row>
    <row r="5456">
      <c r="A5456" s="6"/>
    </row>
    <row r="5457">
      <c r="A5457" s="6"/>
    </row>
    <row r="5458">
      <c r="A5458" s="6"/>
    </row>
    <row r="5459">
      <c r="A5459" s="6"/>
    </row>
    <row r="5460">
      <c r="A5460" s="6"/>
    </row>
    <row r="5461">
      <c r="A5461" s="6"/>
    </row>
    <row r="5462">
      <c r="A5462" s="6"/>
    </row>
    <row r="5463">
      <c r="A5463" s="6"/>
    </row>
    <row r="5464">
      <c r="A5464" s="6"/>
    </row>
    <row r="5465">
      <c r="A5465" s="6"/>
    </row>
    <row r="5466">
      <c r="A5466" s="6"/>
    </row>
    <row r="5467">
      <c r="A5467" s="6"/>
    </row>
    <row r="5468">
      <c r="A5468" s="6"/>
    </row>
    <row r="5469">
      <c r="A5469" s="6"/>
    </row>
    <row r="5470">
      <c r="A5470" s="6"/>
    </row>
    <row r="5471">
      <c r="A5471" s="6"/>
    </row>
    <row r="5472">
      <c r="A5472" s="6"/>
    </row>
    <row r="5473">
      <c r="A5473" s="6"/>
    </row>
    <row r="5474">
      <c r="A5474" s="6"/>
    </row>
    <row r="5475">
      <c r="A5475" s="6"/>
    </row>
    <row r="5476">
      <c r="A5476" s="6"/>
    </row>
    <row r="5477">
      <c r="A5477" s="6"/>
    </row>
    <row r="5478">
      <c r="A5478" s="6"/>
    </row>
    <row r="5479">
      <c r="A5479" s="6"/>
    </row>
    <row r="5480">
      <c r="A5480" s="6"/>
    </row>
    <row r="5481">
      <c r="A5481" s="6"/>
    </row>
    <row r="5482">
      <c r="A5482" s="6"/>
    </row>
    <row r="5483">
      <c r="A5483" s="6"/>
    </row>
    <row r="5484">
      <c r="A5484" s="6"/>
    </row>
    <row r="5485">
      <c r="A5485" s="6"/>
    </row>
    <row r="5486">
      <c r="A5486" s="6"/>
    </row>
    <row r="5487">
      <c r="A5487" s="6"/>
    </row>
    <row r="5488">
      <c r="A5488" s="6"/>
    </row>
    <row r="5489">
      <c r="A5489" s="6"/>
    </row>
    <row r="5490">
      <c r="A5490" s="6"/>
    </row>
    <row r="5491">
      <c r="A5491" s="6"/>
    </row>
    <row r="5492">
      <c r="A5492" s="6"/>
    </row>
    <row r="5493">
      <c r="A5493" s="6"/>
    </row>
    <row r="5494">
      <c r="A5494" s="6"/>
    </row>
    <row r="5495">
      <c r="A5495" s="6"/>
    </row>
    <row r="5496">
      <c r="A5496" s="6"/>
    </row>
    <row r="5497">
      <c r="A5497" s="6"/>
    </row>
    <row r="5498">
      <c r="A5498" s="6"/>
    </row>
    <row r="5499">
      <c r="A5499" s="6"/>
    </row>
    <row r="5500">
      <c r="A5500" s="6"/>
    </row>
    <row r="5501">
      <c r="A5501" s="6"/>
    </row>
    <row r="5502">
      <c r="A5502" s="6"/>
    </row>
    <row r="5503">
      <c r="A5503" s="6"/>
    </row>
    <row r="5504">
      <c r="A5504" s="6"/>
    </row>
    <row r="5505">
      <c r="A5505" s="6"/>
    </row>
    <row r="5506">
      <c r="A5506" s="6"/>
    </row>
    <row r="5507">
      <c r="A5507" s="6"/>
    </row>
    <row r="5508">
      <c r="A5508" s="6"/>
    </row>
    <row r="5509">
      <c r="A5509" s="6"/>
    </row>
    <row r="5510">
      <c r="A5510" s="6"/>
    </row>
    <row r="5511">
      <c r="A5511" s="6"/>
    </row>
    <row r="5512">
      <c r="A5512" s="6"/>
    </row>
    <row r="5513">
      <c r="A5513" s="6"/>
    </row>
    <row r="5514">
      <c r="A5514" s="6"/>
    </row>
    <row r="5515">
      <c r="A5515" s="6"/>
    </row>
    <row r="5516">
      <c r="A5516" s="6"/>
    </row>
    <row r="5517">
      <c r="A5517" s="6"/>
    </row>
    <row r="5518">
      <c r="A5518" s="6"/>
    </row>
    <row r="5519">
      <c r="A5519" s="6"/>
    </row>
    <row r="5520">
      <c r="A5520" s="6"/>
    </row>
    <row r="5521">
      <c r="A5521" s="6"/>
    </row>
    <row r="5522">
      <c r="A5522" s="6"/>
    </row>
    <row r="5523">
      <c r="A5523" s="6"/>
    </row>
    <row r="5524">
      <c r="A5524" s="6"/>
    </row>
    <row r="5525">
      <c r="A5525" s="6"/>
    </row>
    <row r="5526">
      <c r="A5526" s="6"/>
    </row>
    <row r="5527">
      <c r="A5527" s="6"/>
    </row>
    <row r="5528">
      <c r="A5528" s="6"/>
    </row>
    <row r="5529">
      <c r="A5529" s="6"/>
    </row>
    <row r="5530">
      <c r="A5530" s="6"/>
    </row>
    <row r="5531">
      <c r="A5531" s="6"/>
    </row>
    <row r="5532">
      <c r="A5532" s="6"/>
    </row>
    <row r="5533">
      <c r="A5533" s="6"/>
    </row>
    <row r="5534">
      <c r="A5534" s="6"/>
    </row>
    <row r="5535">
      <c r="A5535" s="6"/>
    </row>
    <row r="5536">
      <c r="A5536" s="6"/>
    </row>
    <row r="5537">
      <c r="A5537" s="6"/>
    </row>
    <row r="5538">
      <c r="A5538" s="6"/>
    </row>
    <row r="5539">
      <c r="A5539" s="6"/>
    </row>
    <row r="5540">
      <c r="A5540" s="6"/>
    </row>
    <row r="5541">
      <c r="A5541" s="6"/>
    </row>
    <row r="5542">
      <c r="A5542" s="6"/>
    </row>
    <row r="5543">
      <c r="A5543" s="6"/>
    </row>
    <row r="5544">
      <c r="A5544" s="6"/>
    </row>
    <row r="5545">
      <c r="A5545" s="6"/>
    </row>
    <row r="5546">
      <c r="A5546" s="6"/>
    </row>
    <row r="5547">
      <c r="A5547" s="6"/>
    </row>
    <row r="5548">
      <c r="A5548" s="6"/>
    </row>
    <row r="5549">
      <c r="A5549" s="6"/>
    </row>
    <row r="5550">
      <c r="A5550" s="6"/>
    </row>
    <row r="5551">
      <c r="A5551" s="6"/>
    </row>
    <row r="5552">
      <c r="A5552" s="6"/>
    </row>
    <row r="5553">
      <c r="A5553" s="6"/>
    </row>
    <row r="5554">
      <c r="A5554" s="6"/>
    </row>
    <row r="5555">
      <c r="A5555" s="6"/>
    </row>
    <row r="5556">
      <c r="A5556" s="6"/>
    </row>
    <row r="5557">
      <c r="A5557" s="6"/>
    </row>
    <row r="5558">
      <c r="A5558" s="6"/>
    </row>
    <row r="5559">
      <c r="A5559" s="6"/>
    </row>
    <row r="5560">
      <c r="A5560" s="6"/>
    </row>
    <row r="5561">
      <c r="A5561" s="6"/>
    </row>
    <row r="5562">
      <c r="A5562" s="6"/>
    </row>
    <row r="5563">
      <c r="A5563" s="6"/>
    </row>
    <row r="5564">
      <c r="A5564" s="6"/>
    </row>
    <row r="5565">
      <c r="A5565" s="6"/>
    </row>
    <row r="5566">
      <c r="A5566" s="6"/>
    </row>
    <row r="5567">
      <c r="A5567" s="6"/>
    </row>
    <row r="5568">
      <c r="A5568" s="6"/>
    </row>
    <row r="5569">
      <c r="A5569" s="6"/>
    </row>
    <row r="5570">
      <c r="A5570" s="6"/>
    </row>
    <row r="5571">
      <c r="A5571" s="6"/>
    </row>
    <row r="5572">
      <c r="A5572" s="6"/>
    </row>
    <row r="5573">
      <c r="A5573" s="6"/>
    </row>
    <row r="5574">
      <c r="A5574" s="6"/>
    </row>
    <row r="5575">
      <c r="A5575" s="6"/>
    </row>
    <row r="5576">
      <c r="A5576" s="6"/>
    </row>
    <row r="5577">
      <c r="A5577" s="6"/>
    </row>
    <row r="5578">
      <c r="A5578" s="6"/>
    </row>
    <row r="5579">
      <c r="A5579" s="6"/>
    </row>
    <row r="5580">
      <c r="A5580" s="6"/>
    </row>
    <row r="5581">
      <c r="A5581" s="6"/>
    </row>
    <row r="5582">
      <c r="A5582" s="6"/>
    </row>
    <row r="5583">
      <c r="A5583" s="6"/>
    </row>
    <row r="5584">
      <c r="A5584" s="6"/>
    </row>
    <row r="5585">
      <c r="A5585" s="6"/>
    </row>
    <row r="5586">
      <c r="A5586" s="6"/>
    </row>
    <row r="5587">
      <c r="A5587" s="6"/>
    </row>
    <row r="5588">
      <c r="A5588" s="6"/>
    </row>
    <row r="5589">
      <c r="A5589" s="6"/>
    </row>
    <row r="5590">
      <c r="A5590" s="6"/>
    </row>
    <row r="5591">
      <c r="A5591" s="6"/>
    </row>
    <row r="5592">
      <c r="A5592" s="6"/>
    </row>
    <row r="5593">
      <c r="A5593" s="6"/>
    </row>
    <row r="5594">
      <c r="A5594" s="6"/>
    </row>
    <row r="5595">
      <c r="A5595" s="6"/>
    </row>
    <row r="5596">
      <c r="A5596" s="6"/>
    </row>
    <row r="5597">
      <c r="A5597" s="6"/>
    </row>
    <row r="5598">
      <c r="A5598" s="6"/>
    </row>
    <row r="5599">
      <c r="A5599" s="6"/>
    </row>
    <row r="5600">
      <c r="A5600" s="6"/>
    </row>
    <row r="5601">
      <c r="A5601" s="6"/>
    </row>
    <row r="5602">
      <c r="A5602" s="6"/>
    </row>
    <row r="5603">
      <c r="A5603" s="6"/>
    </row>
    <row r="5604">
      <c r="A5604" s="6"/>
    </row>
    <row r="5605">
      <c r="A5605" s="6"/>
    </row>
    <row r="5606">
      <c r="A5606" s="6"/>
    </row>
    <row r="5607">
      <c r="A5607" s="6"/>
    </row>
    <row r="5608">
      <c r="A5608" s="6"/>
    </row>
    <row r="5609">
      <c r="A5609" s="6"/>
    </row>
    <row r="5610">
      <c r="A5610" s="6"/>
    </row>
    <row r="5611">
      <c r="A5611" s="6"/>
    </row>
    <row r="5612">
      <c r="A5612" s="6"/>
    </row>
    <row r="5613">
      <c r="A5613" s="6"/>
    </row>
    <row r="5614">
      <c r="A5614" s="6"/>
    </row>
    <row r="5615">
      <c r="A5615" s="6"/>
    </row>
    <row r="5616">
      <c r="A5616" s="6"/>
    </row>
    <row r="5617">
      <c r="A5617" s="6"/>
    </row>
    <row r="5618">
      <c r="A5618" s="6"/>
    </row>
    <row r="5619">
      <c r="A5619" s="6"/>
    </row>
    <row r="5620">
      <c r="A5620" s="6"/>
    </row>
    <row r="5621">
      <c r="A5621" s="6"/>
    </row>
    <row r="5622">
      <c r="A5622" s="6"/>
    </row>
    <row r="5623">
      <c r="A5623" s="6"/>
    </row>
    <row r="5624">
      <c r="A5624" s="6"/>
    </row>
    <row r="5625">
      <c r="A5625" s="6"/>
    </row>
    <row r="5626">
      <c r="A5626" s="6"/>
    </row>
    <row r="5627">
      <c r="A5627" s="6"/>
    </row>
    <row r="5628">
      <c r="A5628" s="6"/>
    </row>
    <row r="5629">
      <c r="A5629" s="6"/>
    </row>
    <row r="5630">
      <c r="A5630" s="6"/>
    </row>
    <row r="5631">
      <c r="A5631" s="6"/>
    </row>
    <row r="5632">
      <c r="A5632" s="6"/>
    </row>
    <row r="5633">
      <c r="A5633" s="6"/>
    </row>
    <row r="5634">
      <c r="A5634" s="6"/>
    </row>
    <row r="5635">
      <c r="A5635" s="6"/>
    </row>
    <row r="5636">
      <c r="A5636" s="6"/>
    </row>
    <row r="5637">
      <c r="A5637" s="6"/>
    </row>
    <row r="5638">
      <c r="A5638" s="6"/>
    </row>
    <row r="5639">
      <c r="A5639" s="6"/>
    </row>
    <row r="5640">
      <c r="A5640" s="6"/>
    </row>
    <row r="5641">
      <c r="A5641" s="6"/>
    </row>
    <row r="5642">
      <c r="A5642" s="6"/>
    </row>
    <row r="5643">
      <c r="A5643" s="6"/>
    </row>
    <row r="5644">
      <c r="A5644" s="6"/>
    </row>
    <row r="5645">
      <c r="A5645" s="6"/>
    </row>
    <row r="5646">
      <c r="A5646" s="6"/>
    </row>
    <row r="5647">
      <c r="A5647" s="6"/>
    </row>
    <row r="5648">
      <c r="A5648" s="6"/>
    </row>
    <row r="5649">
      <c r="A5649" s="6"/>
    </row>
    <row r="5650">
      <c r="A5650" s="6"/>
    </row>
    <row r="5651">
      <c r="A5651" s="6"/>
    </row>
    <row r="5652">
      <c r="A5652" s="6"/>
    </row>
    <row r="5653">
      <c r="A5653" s="6"/>
    </row>
    <row r="5654">
      <c r="A5654" s="6"/>
    </row>
    <row r="5655">
      <c r="A5655" s="6"/>
    </row>
    <row r="5656">
      <c r="A5656" s="6"/>
    </row>
    <row r="5657">
      <c r="A5657" s="6"/>
    </row>
    <row r="5658">
      <c r="A5658" s="6"/>
    </row>
    <row r="5659">
      <c r="A5659" s="6"/>
    </row>
    <row r="5660">
      <c r="A5660" s="6"/>
    </row>
    <row r="5661">
      <c r="A5661" s="6"/>
    </row>
    <row r="5662">
      <c r="A5662" s="6"/>
    </row>
    <row r="5663">
      <c r="A5663" s="6"/>
    </row>
    <row r="5664">
      <c r="A5664" s="6"/>
    </row>
    <row r="5665">
      <c r="A5665" s="6"/>
    </row>
    <row r="5666">
      <c r="A5666" s="6"/>
    </row>
    <row r="5667">
      <c r="A5667" s="6"/>
    </row>
    <row r="5668">
      <c r="A5668" s="6"/>
    </row>
    <row r="5669">
      <c r="A5669" s="6"/>
    </row>
    <row r="5670">
      <c r="A5670" s="6"/>
    </row>
    <row r="5671">
      <c r="A5671" s="6"/>
    </row>
    <row r="5672">
      <c r="A5672" s="6"/>
    </row>
    <row r="5673">
      <c r="A5673" s="6"/>
    </row>
    <row r="5674">
      <c r="A5674" s="6"/>
    </row>
    <row r="5675">
      <c r="A5675" s="6"/>
    </row>
    <row r="5676">
      <c r="A5676" s="6"/>
    </row>
    <row r="5677">
      <c r="A5677" s="6"/>
    </row>
    <row r="5678">
      <c r="A5678" s="6"/>
    </row>
    <row r="5679">
      <c r="A5679" s="6"/>
    </row>
    <row r="5680">
      <c r="A5680" s="6"/>
    </row>
    <row r="5681">
      <c r="A5681" s="6"/>
    </row>
    <row r="5682">
      <c r="A5682" s="6"/>
    </row>
    <row r="5683">
      <c r="A5683" s="6"/>
    </row>
    <row r="5684">
      <c r="A5684" s="6"/>
    </row>
    <row r="5685">
      <c r="A5685" s="6"/>
    </row>
    <row r="5686">
      <c r="A5686" s="6"/>
    </row>
    <row r="5687">
      <c r="A5687" s="6"/>
    </row>
    <row r="5688">
      <c r="A5688" s="6"/>
    </row>
    <row r="5689">
      <c r="A5689" s="6"/>
    </row>
    <row r="5690">
      <c r="A5690" s="6"/>
    </row>
    <row r="5691">
      <c r="A5691" s="6"/>
    </row>
    <row r="5692">
      <c r="A5692" s="6"/>
    </row>
    <row r="5693">
      <c r="A5693" s="6"/>
    </row>
    <row r="5694">
      <c r="A5694" s="6"/>
    </row>
    <row r="5695">
      <c r="A5695" s="6"/>
    </row>
    <row r="5696">
      <c r="A5696" s="6"/>
    </row>
    <row r="5697">
      <c r="A5697" s="6"/>
    </row>
    <row r="5698">
      <c r="A5698" s="6"/>
    </row>
    <row r="5699">
      <c r="A5699" s="6"/>
    </row>
    <row r="5700">
      <c r="A5700" s="6"/>
    </row>
    <row r="5701">
      <c r="A5701" s="6"/>
    </row>
    <row r="5702">
      <c r="A5702" s="6"/>
    </row>
    <row r="5703">
      <c r="A5703" s="6"/>
    </row>
    <row r="5704">
      <c r="A5704" s="6"/>
    </row>
    <row r="5705">
      <c r="A5705" s="6"/>
    </row>
    <row r="5706">
      <c r="A5706" s="6"/>
    </row>
    <row r="5707">
      <c r="A5707" s="6"/>
    </row>
    <row r="5708">
      <c r="A5708" s="6"/>
    </row>
    <row r="5709">
      <c r="A5709" s="6"/>
    </row>
    <row r="5710">
      <c r="A5710" s="6"/>
    </row>
    <row r="5711">
      <c r="A5711" s="6"/>
    </row>
    <row r="5712">
      <c r="A5712" s="6"/>
    </row>
    <row r="5713">
      <c r="A5713" s="6"/>
    </row>
    <row r="5714">
      <c r="A5714" s="6"/>
    </row>
    <row r="5715">
      <c r="A5715" s="6"/>
    </row>
    <row r="5716">
      <c r="A5716" s="6"/>
    </row>
    <row r="5717">
      <c r="A5717" s="6"/>
    </row>
    <row r="5718">
      <c r="A5718" s="6"/>
    </row>
    <row r="5719">
      <c r="A5719" s="6"/>
    </row>
    <row r="5720">
      <c r="A5720" s="6"/>
    </row>
    <row r="5721">
      <c r="A5721" s="6"/>
    </row>
    <row r="5722">
      <c r="A5722" s="6"/>
    </row>
    <row r="5723">
      <c r="A5723" s="6"/>
    </row>
    <row r="5724">
      <c r="A5724" s="6"/>
    </row>
    <row r="5725">
      <c r="A5725" s="6"/>
    </row>
    <row r="5726">
      <c r="A5726" s="6"/>
    </row>
    <row r="5727">
      <c r="A5727" s="6"/>
    </row>
    <row r="5728">
      <c r="A5728" s="6"/>
    </row>
    <row r="5729">
      <c r="A5729" s="6"/>
    </row>
    <row r="5730">
      <c r="A5730" s="6"/>
    </row>
    <row r="5731">
      <c r="A5731" s="6"/>
    </row>
    <row r="5732">
      <c r="A5732" s="6"/>
    </row>
    <row r="5733">
      <c r="A5733" s="6"/>
    </row>
    <row r="5734">
      <c r="A5734" s="6"/>
    </row>
    <row r="5735">
      <c r="A5735" s="6"/>
    </row>
    <row r="5736">
      <c r="A5736" s="6"/>
    </row>
    <row r="5737">
      <c r="A5737" s="6"/>
    </row>
    <row r="5738">
      <c r="A5738" s="6"/>
    </row>
    <row r="5739">
      <c r="A5739" s="6"/>
    </row>
    <row r="5740">
      <c r="A5740" s="6"/>
    </row>
    <row r="5741">
      <c r="A5741" s="6"/>
    </row>
    <row r="5742">
      <c r="A5742" s="6"/>
    </row>
    <row r="5743">
      <c r="A5743" s="6"/>
    </row>
    <row r="5744">
      <c r="A5744" s="6"/>
    </row>
    <row r="5745">
      <c r="A5745" s="6"/>
    </row>
    <row r="5746">
      <c r="A5746" s="6"/>
    </row>
    <row r="5747">
      <c r="A5747" s="6"/>
    </row>
    <row r="5748">
      <c r="A5748" s="6"/>
    </row>
    <row r="5749">
      <c r="A5749" s="6"/>
    </row>
    <row r="5750">
      <c r="A5750" s="6"/>
    </row>
    <row r="5751">
      <c r="A5751" s="6"/>
    </row>
    <row r="5752">
      <c r="A5752" s="6"/>
    </row>
    <row r="5753">
      <c r="A5753" s="6"/>
    </row>
    <row r="5754">
      <c r="A5754" s="6"/>
    </row>
    <row r="5755">
      <c r="A5755" s="6"/>
    </row>
    <row r="5756">
      <c r="A5756" s="6"/>
    </row>
    <row r="5757">
      <c r="A5757" s="6"/>
    </row>
    <row r="5758">
      <c r="A5758" s="6"/>
    </row>
    <row r="5759">
      <c r="A5759" s="6"/>
    </row>
    <row r="5760">
      <c r="A5760" s="6"/>
    </row>
    <row r="5761">
      <c r="A5761" s="6"/>
    </row>
    <row r="5762">
      <c r="A5762" s="6"/>
    </row>
    <row r="5763">
      <c r="A5763" s="6"/>
    </row>
    <row r="5764">
      <c r="A5764" s="6"/>
    </row>
    <row r="5765">
      <c r="A5765" s="6"/>
    </row>
    <row r="5766">
      <c r="A5766" s="6"/>
    </row>
    <row r="5767">
      <c r="A5767" s="6"/>
    </row>
    <row r="5768">
      <c r="A5768" s="6"/>
    </row>
    <row r="5769">
      <c r="A5769" s="6"/>
    </row>
    <row r="5770">
      <c r="A5770" s="6"/>
    </row>
    <row r="5771">
      <c r="A5771" s="6"/>
    </row>
    <row r="5772">
      <c r="A5772" s="6"/>
    </row>
    <row r="5773">
      <c r="A5773" s="6"/>
    </row>
    <row r="5774">
      <c r="A5774" s="6"/>
    </row>
    <row r="5775">
      <c r="A5775" s="6"/>
    </row>
    <row r="5776">
      <c r="A5776" s="6"/>
    </row>
    <row r="5777">
      <c r="A5777" s="6"/>
    </row>
    <row r="5778">
      <c r="A5778" s="6"/>
    </row>
    <row r="5779">
      <c r="A5779" s="6"/>
    </row>
    <row r="5780">
      <c r="A5780" s="6"/>
    </row>
    <row r="5781">
      <c r="A5781" s="6"/>
    </row>
    <row r="5782">
      <c r="A5782" s="6"/>
    </row>
    <row r="5783">
      <c r="A5783" s="6"/>
    </row>
    <row r="5784">
      <c r="A5784" s="6"/>
    </row>
    <row r="5785">
      <c r="A5785" s="6"/>
    </row>
    <row r="5786">
      <c r="A5786" s="6"/>
    </row>
    <row r="5787">
      <c r="A5787" s="6"/>
    </row>
    <row r="5788">
      <c r="A5788" s="6"/>
    </row>
    <row r="5789">
      <c r="A5789" s="6"/>
    </row>
    <row r="5790">
      <c r="A5790" s="6"/>
    </row>
    <row r="5791">
      <c r="A5791" s="6"/>
    </row>
    <row r="5792">
      <c r="A5792" s="6"/>
    </row>
    <row r="5793">
      <c r="A5793" s="6"/>
    </row>
    <row r="5794">
      <c r="A5794" s="6"/>
    </row>
    <row r="5795">
      <c r="A5795" s="6"/>
    </row>
    <row r="5796">
      <c r="A5796" s="6"/>
    </row>
    <row r="5797">
      <c r="A5797" s="6"/>
    </row>
    <row r="5798">
      <c r="A5798" s="6"/>
    </row>
    <row r="5799">
      <c r="A5799" s="6"/>
    </row>
    <row r="5800">
      <c r="A5800" s="6"/>
    </row>
    <row r="5801">
      <c r="A5801" s="6"/>
    </row>
    <row r="5802">
      <c r="A5802" s="6"/>
    </row>
    <row r="5803">
      <c r="A5803" s="6"/>
    </row>
    <row r="5804">
      <c r="A5804" s="6"/>
    </row>
    <row r="5805">
      <c r="A5805" s="6"/>
    </row>
    <row r="5806">
      <c r="A5806" s="6"/>
    </row>
    <row r="5807">
      <c r="A5807" s="6"/>
    </row>
    <row r="5808">
      <c r="A5808" s="6"/>
    </row>
    <row r="5809">
      <c r="A5809" s="6"/>
    </row>
    <row r="5810">
      <c r="A5810" s="6"/>
    </row>
    <row r="5811">
      <c r="A5811" s="6"/>
    </row>
    <row r="5812">
      <c r="A5812" s="6"/>
    </row>
    <row r="5813">
      <c r="A5813" s="6"/>
    </row>
    <row r="5814">
      <c r="A5814" s="6"/>
    </row>
    <row r="5815">
      <c r="A5815" s="6"/>
    </row>
    <row r="5816">
      <c r="A5816" s="6"/>
    </row>
    <row r="5817">
      <c r="A5817" s="6"/>
    </row>
    <row r="5818">
      <c r="A5818" s="6"/>
    </row>
    <row r="5819">
      <c r="A5819" s="6"/>
    </row>
    <row r="5820">
      <c r="A5820" s="6"/>
    </row>
    <row r="5821">
      <c r="A5821" s="6"/>
    </row>
    <row r="5822">
      <c r="A5822" s="6"/>
    </row>
    <row r="5823">
      <c r="A5823" s="6"/>
    </row>
    <row r="5824">
      <c r="A5824" s="6"/>
    </row>
    <row r="5825">
      <c r="A5825" s="6"/>
    </row>
    <row r="5826">
      <c r="A5826" s="6"/>
    </row>
    <row r="5827">
      <c r="A5827" s="6"/>
    </row>
    <row r="5828">
      <c r="A5828" s="6"/>
    </row>
    <row r="5829">
      <c r="A5829" s="6"/>
    </row>
    <row r="5830">
      <c r="A5830" s="6"/>
    </row>
    <row r="5831">
      <c r="A5831" s="6"/>
    </row>
    <row r="5832">
      <c r="A5832" s="6"/>
    </row>
    <row r="5833">
      <c r="A5833" s="6"/>
    </row>
    <row r="5834">
      <c r="A5834" s="6"/>
    </row>
    <row r="5835">
      <c r="A5835" s="6"/>
    </row>
    <row r="5836">
      <c r="A5836" s="6"/>
    </row>
    <row r="5837">
      <c r="A5837" s="6"/>
    </row>
    <row r="5838">
      <c r="A5838" s="6"/>
    </row>
    <row r="5839">
      <c r="A5839" s="6"/>
    </row>
    <row r="5840">
      <c r="A5840" s="6"/>
    </row>
    <row r="5841">
      <c r="A5841" s="6"/>
    </row>
    <row r="5842">
      <c r="A5842" s="6"/>
    </row>
    <row r="5843">
      <c r="A5843" s="6"/>
    </row>
    <row r="5844">
      <c r="A5844" s="6"/>
    </row>
    <row r="5845">
      <c r="A5845" s="6"/>
    </row>
    <row r="5846">
      <c r="A5846" s="6"/>
    </row>
    <row r="5847">
      <c r="A5847" s="6"/>
    </row>
    <row r="5848">
      <c r="A5848" s="6"/>
    </row>
    <row r="5849">
      <c r="A5849" s="6"/>
    </row>
    <row r="5850">
      <c r="A5850" s="6"/>
    </row>
    <row r="5851">
      <c r="A5851" s="6"/>
    </row>
    <row r="5852">
      <c r="A5852" s="6"/>
    </row>
    <row r="5853">
      <c r="A5853" s="6"/>
    </row>
    <row r="5854">
      <c r="A5854" s="6"/>
    </row>
    <row r="5855">
      <c r="A5855" s="6"/>
    </row>
    <row r="5856">
      <c r="A5856" s="6"/>
    </row>
    <row r="5857">
      <c r="A5857" s="6"/>
    </row>
    <row r="5858">
      <c r="A5858" s="6"/>
    </row>
    <row r="5859">
      <c r="A5859" s="6"/>
    </row>
    <row r="5860">
      <c r="A5860" s="6"/>
    </row>
    <row r="5861">
      <c r="A5861" s="6"/>
    </row>
    <row r="5862">
      <c r="A5862" s="6"/>
    </row>
    <row r="5863">
      <c r="A5863" s="6"/>
    </row>
    <row r="5864">
      <c r="A5864" s="6"/>
    </row>
    <row r="5865">
      <c r="A5865" s="6"/>
    </row>
    <row r="5866">
      <c r="A5866" s="6"/>
    </row>
    <row r="5867">
      <c r="A5867" s="6"/>
    </row>
    <row r="5868">
      <c r="A5868" s="6"/>
    </row>
    <row r="5869">
      <c r="A5869" s="6"/>
    </row>
    <row r="5870">
      <c r="A5870" s="6"/>
    </row>
    <row r="5871">
      <c r="A5871" s="6"/>
    </row>
    <row r="5872">
      <c r="A5872" s="6"/>
    </row>
    <row r="5873">
      <c r="A5873" s="6"/>
    </row>
    <row r="5874">
      <c r="A5874" s="6"/>
    </row>
    <row r="5875">
      <c r="A5875" s="6"/>
    </row>
    <row r="5876">
      <c r="A5876" s="6"/>
    </row>
    <row r="5877">
      <c r="A5877" s="6"/>
    </row>
    <row r="5878">
      <c r="A5878" s="6"/>
    </row>
    <row r="5879">
      <c r="A5879" s="6"/>
    </row>
    <row r="5880">
      <c r="A5880" s="6"/>
    </row>
    <row r="5881">
      <c r="A5881" s="6"/>
    </row>
    <row r="5882">
      <c r="A5882" s="6"/>
    </row>
    <row r="5883">
      <c r="A5883" s="6"/>
    </row>
    <row r="5884">
      <c r="A5884" s="6"/>
    </row>
    <row r="5885">
      <c r="A5885" s="6"/>
    </row>
    <row r="5886">
      <c r="A5886" s="6"/>
    </row>
    <row r="5887">
      <c r="A5887" s="6"/>
    </row>
    <row r="5888">
      <c r="A5888" s="6"/>
    </row>
    <row r="5889">
      <c r="A5889" s="6"/>
    </row>
    <row r="5890">
      <c r="A5890" s="6"/>
    </row>
    <row r="5891">
      <c r="A5891" s="6"/>
    </row>
    <row r="5892">
      <c r="A5892" s="6"/>
    </row>
    <row r="5893">
      <c r="A5893" s="6"/>
    </row>
    <row r="5894">
      <c r="A5894" s="6"/>
    </row>
    <row r="5895">
      <c r="A5895" s="6"/>
    </row>
    <row r="5896">
      <c r="A5896" s="6"/>
    </row>
    <row r="5897">
      <c r="A5897" s="6"/>
    </row>
    <row r="5898">
      <c r="A5898" s="6"/>
    </row>
    <row r="5899">
      <c r="A5899" s="6"/>
    </row>
    <row r="5900">
      <c r="A5900" s="6"/>
    </row>
    <row r="5901">
      <c r="A5901" s="6"/>
    </row>
    <row r="5902">
      <c r="A5902" s="6"/>
    </row>
    <row r="5903">
      <c r="A5903" s="6"/>
    </row>
    <row r="5904">
      <c r="A5904" s="6"/>
    </row>
    <row r="5905">
      <c r="A5905" s="6"/>
    </row>
    <row r="5906">
      <c r="A5906" s="6"/>
    </row>
    <row r="5907">
      <c r="A5907" s="6"/>
    </row>
    <row r="5908">
      <c r="A5908" s="6"/>
    </row>
    <row r="5909">
      <c r="A5909" s="6"/>
    </row>
    <row r="5910">
      <c r="A5910" s="6"/>
    </row>
    <row r="5911">
      <c r="A5911" s="6"/>
    </row>
    <row r="5912">
      <c r="A5912" s="6"/>
    </row>
    <row r="5913">
      <c r="A5913" s="6"/>
    </row>
    <row r="5914">
      <c r="A5914" s="6"/>
    </row>
    <row r="5915">
      <c r="A5915" s="6"/>
    </row>
    <row r="5916">
      <c r="A5916" s="6"/>
    </row>
    <row r="5917">
      <c r="A5917" s="6"/>
    </row>
    <row r="5918">
      <c r="A5918" s="6"/>
    </row>
    <row r="5919">
      <c r="A5919" s="6"/>
    </row>
    <row r="5920">
      <c r="A5920" s="6"/>
    </row>
    <row r="5921">
      <c r="A5921" s="6"/>
    </row>
    <row r="5922">
      <c r="A5922" s="6"/>
    </row>
    <row r="5923">
      <c r="A5923" s="6"/>
    </row>
    <row r="5924">
      <c r="A5924" s="6"/>
    </row>
    <row r="5925">
      <c r="A5925" s="6"/>
    </row>
    <row r="5926">
      <c r="A5926" s="6"/>
    </row>
    <row r="5927">
      <c r="A5927" s="6"/>
    </row>
    <row r="5928">
      <c r="A5928" s="6"/>
    </row>
    <row r="5929">
      <c r="A5929" s="6"/>
    </row>
    <row r="5930">
      <c r="A5930" s="6"/>
    </row>
    <row r="5931">
      <c r="A5931" s="6"/>
    </row>
    <row r="5932">
      <c r="A5932" s="6"/>
    </row>
    <row r="5933">
      <c r="A5933" s="6"/>
    </row>
    <row r="5934">
      <c r="A5934" s="6"/>
    </row>
    <row r="5935">
      <c r="A5935" s="6"/>
    </row>
    <row r="5936">
      <c r="A5936" s="6"/>
    </row>
    <row r="5937">
      <c r="A5937" s="6"/>
    </row>
    <row r="5938">
      <c r="A5938" s="6"/>
    </row>
    <row r="5939">
      <c r="A5939" s="6"/>
    </row>
    <row r="5940">
      <c r="A5940" s="6"/>
    </row>
    <row r="5941">
      <c r="A5941" s="6"/>
    </row>
    <row r="5942">
      <c r="A5942" s="6"/>
    </row>
    <row r="5943">
      <c r="A5943" s="6"/>
    </row>
    <row r="5944">
      <c r="A5944" s="6"/>
    </row>
    <row r="5945">
      <c r="A5945" s="6"/>
    </row>
    <row r="5946">
      <c r="A5946" s="6"/>
    </row>
    <row r="5947">
      <c r="A5947" s="6"/>
    </row>
    <row r="5948">
      <c r="A5948" s="6"/>
    </row>
    <row r="5949">
      <c r="A5949" s="6"/>
    </row>
    <row r="5950">
      <c r="A5950" s="6"/>
    </row>
    <row r="5951">
      <c r="A5951" s="6"/>
    </row>
    <row r="5952">
      <c r="A5952" s="6"/>
    </row>
    <row r="5953">
      <c r="A5953" s="6"/>
    </row>
    <row r="5954">
      <c r="A5954" s="6"/>
    </row>
    <row r="5955">
      <c r="A5955" s="6"/>
    </row>
    <row r="5956">
      <c r="A5956" s="6"/>
    </row>
    <row r="5957">
      <c r="A5957" s="6"/>
    </row>
    <row r="5958">
      <c r="A5958" s="6"/>
    </row>
    <row r="5959">
      <c r="A5959" s="6"/>
    </row>
    <row r="5960">
      <c r="A5960" s="6"/>
    </row>
    <row r="5961">
      <c r="A5961" s="6"/>
    </row>
    <row r="5962">
      <c r="A5962" s="6"/>
    </row>
    <row r="5963">
      <c r="A5963" s="6"/>
    </row>
    <row r="5964">
      <c r="A5964" s="6"/>
    </row>
    <row r="5965">
      <c r="A5965" s="6"/>
    </row>
    <row r="5966">
      <c r="A5966" s="6"/>
    </row>
    <row r="5967">
      <c r="A5967" s="6"/>
    </row>
    <row r="5968">
      <c r="A5968" s="6"/>
    </row>
    <row r="5969">
      <c r="A5969" s="6"/>
    </row>
    <row r="5970">
      <c r="A5970" s="6"/>
    </row>
    <row r="5971">
      <c r="A5971" s="6"/>
    </row>
    <row r="5972">
      <c r="A5972" s="6"/>
    </row>
    <row r="5973">
      <c r="A5973" s="6"/>
    </row>
    <row r="5974">
      <c r="A5974" s="6"/>
    </row>
    <row r="5975">
      <c r="A5975" s="6"/>
    </row>
    <row r="5976">
      <c r="A5976" s="6"/>
    </row>
    <row r="5977">
      <c r="A5977" s="6"/>
    </row>
    <row r="5978">
      <c r="A5978" s="6"/>
    </row>
    <row r="5979">
      <c r="A5979" s="6"/>
    </row>
    <row r="5980">
      <c r="A5980" s="6"/>
    </row>
    <row r="5981">
      <c r="A5981" s="6"/>
    </row>
    <row r="5982">
      <c r="A5982" s="6"/>
    </row>
    <row r="5983">
      <c r="A5983" s="6"/>
    </row>
    <row r="5984">
      <c r="A5984" s="6"/>
    </row>
    <row r="5985">
      <c r="A5985" s="6"/>
    </row>
    <row r="5986">
      <c r="A5986" s="6"/>
    </row>
    <row r="5987">
      <c r="A5987" s="6"/>
    </row>
    <row r="5988">
      <c r="A5988" s="6"/>
    </row>
    <row r="5989">
      <c r="A5989" s="6"/>
    </row>
    <row r="5990">
      <c r="A5990" s="6"/>
    </row>
    <row r="5991">
      <c r="A5991" s="6"/>
    </row>
    <row r="5992">
      <c r="A5992" s="6"/>
    </row>
    <row r="5993">
      <c r="A5993" s="6"/>
    </row>
    <row r="5994">
      <c r="A5994" s="6"/>
    </row>
    <row r="5995">
      <c r="A5995" s="6"/>
    </row>
    <row r="5996">
      <c r="A5996" s="6"/>
    </row>
    <row r="5997">
      <c r="A5997" s="6"/>
    </row>
    <row r="5998">
      <c r="A5998" s="6"/>
    </row>
    <row r="5999">
      <c r="A5999" s="6"/>
    </row>
    <row r="6000">
      <c r="A6000" s="6"/>
    </row>
    <row r="6001">
      <c r="A6001" s="6"/>
    </row>
    <row r="6002">
      <c r="A6002" s="6"/>
    </row>
    <row r="6003">
      <c r="A6003" s="6"/>
    </row>
    <row r="6004">
      <c r="A6004" s="6"/>
    </row>
    <row r="6005">
      <c r="A6005" s="6"/>
    </row>
    <row r="6006">
      <c r="A6006" s="6"/>
    </row>
    <row r="6007">
      <c r="A6007" s="6"/>
    </row>
    <row r="6008">
      <c r="A6008" s="6"/>
    </row>
    <row r="6009">
      <c r="A6009" s="6"/>
    </row>
    <row r="6010">
      <c r="A6010" s="6"/>
    </row>
    <row r="6011">
      <c r="A6011" s="6"/>
    </row>
    <row r="6012">
      <c r="A6012" s="6"/>
    </row>
    <row r="6013">
      <c r="A6013" s="6"/>
    </row>
    <row r="6014">
      <c r="A6014" s="6"/>
    </row>
    <row r="6015">
      <c r="A6015" s="6"/>
    </row>
    <row r="6016">
      <c r="A6016" s="6"/>
    </row>
    <row r="6017">
      <c r="A6017" s="6"/>
    </row>
    <row r="6018">
      <c r="A6018" s="6"/>
    </row>
    <row r="6019">
      <c r="A6019" s="6"/>
    </row>
    <row r="6020">
      <c r="A6020" s="6"/>
    </row>
    <row r="6021">
      <c r="A6021" s="6"/>
    </row>
    <row r="6022">
      <c r="A6022" s="6"/>
    </row>
    <row r="6023">
      <c r="A6023" s="6"/>
    </row>
    <row r="6024">
      <c r="A6024" s="6"/>
    </row>
    <row r="6025">
      <c r="A6025" s="6"/>
    </row>
    <row r="6026">
      <c r="A6026" s="6"/>
    </row>
    <row r="6027">
      <c r="A6027" s="6"/>
    </row>
    <row r="6028">
      <c r="A6028" s="6"/>
    </row>
    <row r="6029">
      <c r="A6029" s="6"/>
    </row>
    <row r="6030">
      <c r="A6030" s="6"/>
    </row>
    <row r="6031">
      <c r="A6031" s="6"/>
    </row>
    <row r="6032">
      <c r="A6032" s="6"/>
    </row>
    <row r="6033">
      <c r="A6033" s="6"/>
    </row>
    <row r="6034">
      <c r="A6034" s="6"/>
    </row>
    <row r="6035">
      <c r="A6035" s="6"/>
    </row>
    <row r="6036">
      <c r="A6036" s="6"/>
    </row>
    <row r="6037">
      <c r="A6037" s="6"/>
    </row>
    <row r="6038">
      <c r="A6038" s="6"/>
    </row>
    <row r="6039">
      <c r="A6039" s="6"/>
    </row>
    <row r="6040">
      <c r="A6040" s="6"/>
    </row>
    <row r="6041">
      <c r="A6041" s="6"/>
    </row>
    <row r="6042">
      <c r="A6042" s="6"/>
    </row>
    <row r="6043">
      <c r="A6043" s="6"/>
    </row>
    <row r="6044">
      <c r="A6044" s="6"/>
    </row>
    <row r="6045">
      <c r="A6045" s="6"/>
    </row>
    <row r="6046">
      <c r="A6046" s="6"/>
    </row>
    <row r="6047">
      <c r="A6047" s="6"/>
    </row>
    <row r="6048">
      <c r="A6048" s="6"/>
    </row>
    <row r="6049">
      <c r="A6049" s="6"/>
    </row>
    <row r="6050">
      <c r="A6050" s="6"/>
    </row>
    <row r="6051">
      <c r="A6051" s="6"/>
    </row>
    <row r="6052">
      <c r="A6052" s="6"/>
    </row>
    <row r="6053">
      <c r="A6053" s="6"/>
    </row>
    <row r="6054">
      <c r="A6054" s="6"/>
    </row>
    <row r="6055">
      <c r="A6055" s="6"/>
    </row>
    <row r="6056">
      <c r="A6056" s="6"/>
    </row>
    <row r="6057">
      <c r="A6057" s="6"/>
    </row>
    <row r="6058">
      <c r="A6058" s="6"/>
    </row>
    <row r="6059">
      <c r="A6059" s="6"/>
    </row>
    <row r="6060">
      <c r="A6060" s="6"/>
    </row>
    <row r="6061">
      <c r="A6061" s="6"/>
    </row>
    <row r="6062">
      <c r="A6062" s="6"/>
    </row>
    <row r="6063">
      <c r="A6063" s="6"/>
    </row>
    <row r="6064">
      <c r="A6064" s="6"/>
    </row>
    <row r="6065">
      <c r="A6065" s="6"/>
    </row>
    <row r="6066">
      <c r="A6066" s="6"/>
    </row>
    <row r="6067">
      <c r="A6067" s="6"/>
    </row>
    <row r="6068">
      <c r="A6068" s="6"/>
    </row>
    <row r="6069">
      <c r="A6069" s="6"/>
    </row>
    <row r="6070">
      <c r="A6070" s="6"/>
    </row>
    <row r="6071">
      <c r="A6071" s="6"/>
    </row>
    <row r="6072">
      <c r="A6072" s="6"/>
    </row>
    <row r="6073">
      <c r="A6073" s="6"/>
    </row>
    <row r="6074">
      <c r="A6074" s="6"/>
    </row>
    <row r="6075">
      <c r="A6075" s="6"/>
    </row>
    <row r="6076">
      <c r="A6076" s="6"/>
    </row>
    <row r="6077">
      <c r="A6077" s="6"/>
    </row>
    <row r="6078">
      <c r="A6078" s="6"/>
    </row>
    <row r="6079">
      <c r="A6079" s="6"/>
    </row>
    <row r="6080">
      <c r="A6080" s="6"/>
    </row>
    <row r="6081">
      <c r="A6081" s="6"/>
    </row>
    <row r="6082">
      <c r="A6082" s="6"/>
    </row>
    <row r="6083">
      <c r="A6083" s="6"/>
    </row>
    <row r="6084">
      <c r="A6084" s="6"/>
    </row>
    <row r="6085">
      <c r="A6085" s="6"/>
    </row>
    <row r="6086">
      <c r="A6086" s="6"/>
    </row>
    <row r="6087">
      <c r="A6087" s="6"/>
    </row>
    <row r="6088">
      <c r="A6088" s="6"/>
    </row>
    <row r="6089">
      <c r="A6089" s="6"/>
    </row>
    <row r="6090">
      <c r="A6090" s="6"/>
    </row>
    <row r="6091">
      <c r="A6091" s="6"/>
    </row>
    <row r="6092">
      <c r="A6092" s="6"/>
    </row>
    <row r="6093">
      <c r="A6093" s="6"/>
    </row>
    <row r="6094">
      <c r="A6094" s="6"/>
    </row>
    <row r="6095">
      <c r="A6095" s="6"/>
    </row>
    <row r="6096">
      <c r="A6096" s="6"/>
    </row>
    <row r="6097">
      <c r="A6097" s="6"/>
    </row>
    <row r="6098">
      <c r="A6098" s="6"/>
    </row>
    <row r="6099">
      <c r="A6099" s="6"/>
    </row>
    <row r="6100">
      <c r="A6100" s="6"/>
    </row>
    <row r="6101">
      <c r="A6101" s="6"/>
    </row>
    <row r="6102">
      <c r="A6102" s="6"/>
    </row>
    <row r="6103">
      <c r="A6103" s="6"/>
    </row>
    <row r="6104">
      <c r="A6104" s="6"/>
    </row>
    <row r="6105">
      <c r="A6105" s="6"/>
    </row>
    <row r="6106">
      <c r="A6106" s="6"/>
    </row>
    <row r="6107">
      <c r="A6107" s="6"/>
    </row>
    <row r="6108">
      <c r="A6108" s="6"/>
    </row>
    <row r="6109">
      <c r="A6109" s="6"/>
    </row>
    <row r="6110">
      <c r="A6110" s="6"/>
    </row>
    <row r="6111">
      <c r="A6111" s="6"/>
    </row>
    <row r="6112">
      <c r="A6112" s="6"/>
    </row>
    <row r="6113">
      <c r="A6113" s="6"/>
    </row>
    <row r="6114">
      <c r="A6114" s="6"/>
    </row>
    <row r="6115">
      <c r="A6115" s="6"/>
    </row>
    <row r="6116">
      <c r="A6116" s="6"/>
    </row>
    <row r="6117">
      <c r="A6117" s="6"/>
    </row>
    <row r="6118">
      <c r="A6118" s="6"/>
    </row>
    <row r="6119">
      <c r="A6119" s="6"/>
    </row>
    <row r="6120">
      <c r="A6120" s="6"/>
    </row>
    <row r="6121">
      <c r="A6121" s="6"/>
    </row>
    <row r="6122">
      <c r="A6122" s="6"/>
    </row>
    <row r="6123">
      <c r="A6123" s="6"/>
    </row>
    <row r="6124">
      <c r="A6124" s="6"/>
    </row>
    <row r="6125">
      <c r="A6125" s="6"/>
    </row>
    <row r="6126">
      <c r="A6126" s="6"/>
    </row>
    <row r="6127">
      <c r="A6127" s="6"/>
    </row>
    <row r="6128">
      <c r="A6128" s="6"/>
    </row>
    <row r="6129">
      <c r="A6129" s="6"/>
    </row>
    <row r="6130">
      <c r="A6130" s="6"/>
    </row>
    <row r="6131">
      <c r="A6131" s="6"/>
    </row>
    <row r="6132">
      <c r="A6132" s="6"/>
    </row>
    <row r="6133">
      <c r="A6133" s="6"/>
    </row>
    <row r="6134">
      <c r="A6134" s="6"/>
    </row>
    <row r="6135">
      <c r="A6135" s="6"/>
    </row>
    <row r="6136">
      <c r="A6136" s="6"/>
    </row>
    <row r="6137">
      <c r="A6137" s="6"/>
    </row>
    <row r="6138">
      <c r="A6138" s="6"/>
    </row>
    <row r="6139">
      <c r="A6139" s="6"/>
    </row>
    <row r="6140">
      <c r="A6140" s="6"/>
    </row>
    <row r="6141">
      <c r="A6141" s="6"/>
    </row>
    <row r="6142">
      <c r="A6142" s="6"/>
    </row>
    <row r="6143">
      <c r="A6143" s="6"/>
    </row>
    <row r="6144">
      <c r="A6144" s="6"/>
    </row>
    <row r="6145">
      <c r="A6145" s="6"/>
    </row>
    <row r="6146">
      <c r="A6146" s="6"/>
    </row>
    <row r="6147">
      <c r="A6147" s="6"/>
    </row>
    <row r="6148">
      <c r="A6148" s="6"/>
    </row>
    <row r="6149">
      <c r="A6149" s="6"/>
    </row>
    <row r="6150">
      <c r="A6150" s="6"/>
    </row>
    <row r="6151">
      <c r="A6151" s="6"/>
    </row>
    <row r="6152">
      <c r="A6152" s="6"/>
    </row>
    <row r="6153">
      <c r="A6153" s="6"/>
    </row>
    <row r="6154">
      <c r="A6154" s="6"/>
    </row>
    <row r="6155">
      <c r="A6155" s="6"/>
    </row>
    <row r="6156">
      <c r="A6156" s="6"/>
    </row>
    <row r="6157">
      <c r="A6157" s="6"/>
    </row>
    <row r="6158">
      <c r="A6158" s="6"/>
    </row>
    <row r="6159">
      <c r="A6159" s="6"/>
    </row>
    <row r="6160">
      <c r="A6160" s="6"/>
    </row>
    <row r="6161">
      <c r="A6161" s="6"/>
    </row>
    <row r="6162">
      <c r="A6162" s="6"/>
    </row>
    <row r="6163">
      <c r="A6163" s="6"/>
    </row>
    <row r="6164">
      <c r="A6164" s="6"/>
    </row>
    <row r="6165">
      <c r="A6165" s="6"/>
    </row>
    <row r="6166">
      <c r="A6166" s="6"/>
    </row>
    <row r="6167">
      <c r="A6167" s="6"/>
    </row>
    <row r="6168">
      <c r="A6168" s="6"/>
    </row>
    <row r="6169">
      <c r="A6169" s="6"/>
    </row>
    <row r="6170">
      <c r="A6170" s="6"/>
    </row>
    <row r="6171">
      <c r="A6171" s="6"/>
    </row>
    <row r="6172">
      <c r="A6172" s="6"/>
    </row>
    <row r="6173">
      <c r="A6173" s="6"/>
    </row>
    <row r="6174">
      <c r="A6174" s="6"/>
    </row>
    <row r="6175">
      <c r="A6175" s="6"/>
    </row>
    <row r="6176">
      <c r="A6176" s="6"/>
    </row>
    <row r="6177">
      <c r="A6177" s="6"/>
    </row>
    <row r="6178">
      <c r="A6178" s="6"/>
    </row>
    <row r="6179">
      <c r="A6179" s="6"/>
    </row>
    <row r="6180">
      <c r="A6180" s="6"/>
    </row>
    <row r="6181">
      <c r="A6181" s="6"/>
    </row>
    <row r="6182">
      <c r="A6182" s="6"/>
    </row>
    <row r="6183">
      <c r="A6183" s="6"/>
    </row>
    <row r="6184">
      <c r="A6184" s="6"/>
    </row>
    <row r="6185">
      <c r="A6185" s="6"/>
    </row>
    <row r="6186">
      <c r="A6186" s="6"/>
    </row>
    <row r="6187">
      <c r="A6187" s="6"/>
    </row>
    <row r="6188">
      <c r="A6188" s="6"/>
    </row>
    <row r="6189">
      <c r="A6189" s="6"/>
    </row>
    <row r="6190">
      <c r="A6190" s="6"/>
    </row>
    <row r="6191">
      <c r="A6191" s="6"/>
    </row>
    <row r="6192">
      <c r="A6192" s="6"/>
    </row>
    <row r="6193">
      <c r="A6193" s="6"/>
    </row>
    <row r="6194">
      <c r="A6194" s="6"/>
    </row>
    <row r="6195">
      <c r="A6195" s="6"/>
    </row>
    <row r="6196">
      <c r="A6196" s="6"/>
    </row>
    <row r="6197">
      <c r="A6197" s="6"/>
    </row>
    <row r="6198">
      <c r="A6198" s="6"/>
    </row>
    <row r="6199">
      <c r="A6199" s="6"/>
    </row>
    <row r="6200">
      <c r="A6200" s="6"/>
    </row>
    <row r="6201">
      <c r="A6201" s="6"/>
    </row>
    <row r="6202">
      <c r="A6202" s="6"/>
    </row>
    <row r="6203">
      <c r="A6203" s="6"/>
    </row>
    <row r="6204">
      <c r="A6204" s="6"/>
    </row>
    <row r="6205">
      <c r="A6205" s="6"/>
    </row>
    <row r="6206">
      <c r="A6206" s="6"/>
    </row>
    <row r="6207">
      <c r="A6207" s="6"/>
    </row>
    <row r="6208">
      <c r="A6208" s="6"/>
    </row>
    <row r="6209">
      <c r="A6209" s="6"/>
    </row>
    <row r="6210">
      <c r="A6210" s="6"/>
    </row>
    <row r="6211">
      <c r="A6211" s="6"/>
    </row>
    <row r="6212">
      <c r="A6212" s="6"/>
    </row>
    <row r="6213">
      <c r="A6213" s="6"/>
    </row>
    <row r="6214">
      <c r="A6214" s="6"/>
    </row>
    <row r="6215">
      <c r="A6215" s="6"/>
    </row>
    <row r="6216">
      <c r="A6216" s="6"/>
    </row>
    <row r="6217">
      <c r="A6217" s="6"/>
    </row>
    <row r="6218">
      <c r="A6218" s="6"/>
    </row>
    <row r="6219">
      <c r="A6219" s="6"/>
    </row>
    <row r="6220">
      <c r="A6220" s="6"/>
    </row>
    <row r="6221">
      <c r="A6221" s="6"/>
    </row>
    <row r="6222">
      <c r="A6222" s="6"/>
    </row>
    <row r="6223">
      <c r="A6223" s="6"/>
    </row>
    <row r="6224">
      <c r="A6224" s="6"/>
    </row>
    <row r="6225">
      <c r="A6225" s="6"/>
    </row>
    <row r="6226">
      <c r="A6226" s="6"/>
    </row>
    <row r="6227">
      <c r="A6227" s="6"/>
    </row>
    <row r="6228">
      <c r="A6228" s="6"/>
    </row>
    <row r="6229">
      <c r="A6229" s="6"/>
    </row>
    <row r="6230">
      <c r="A6230" s="6"/>
    </row>
    <row r="6231">
      <c r="A6231" s="6"/>
    </row>
    <row r="6232">
      <c r="A6232" s="6"/>
    </row>
    <row r="6233">
      <c r="A6233" s="6"/>
    </row>
    <row r="6234">
      <c r="A6234" s="6"/>
    </row>
    <row r="6235">
      <c r="A6235" s="6"/>
    </row>
    <row r="6236">
      <c r="A6236" s="6"/>
    </row>
    <row r="6237">
      <c r="A6237" s="6"/>
    </row>
    <row r="6238">
      <c r="A6238" s="6"/>
    </row>
    <row r="6239">
      <c r="A6239" s="6"/>
    </row>
    <row r="6240">
      <c r="A6240" s="6"/>
    </row>
    <row r="6241">
      <c r="A6241" s="6"/>
    </row>
    <row r="6242">
      <c r="A6242" s="6"/>
    </row>
    <row r="6243">
      <c r="A6243" s="6"/>
    </row>
    <row r="6244">
      <c r="A6244" s="6"/>
    </row>
    <row r="6245">
      <c r="A6245" s="6"/>
    </row>
    <row r="6246">
      <c r="A6246" s="6"/>
    </row>
    <row r="6247">
      <c r="A6247" s="6"/>
    </row>
    <row r="6248">
      <c r="A6248" s="6"/>
    </row>
    <row r="6249">
      <c r="A6249" s="6"/>
    </row>
    <row r="6250">
      <c r="A6250" s="6"/>
    </row>
    <row r="6251">
      <c r="A6251" s="6"/>
    </row>
    <row r="6252">
      <c r="A6252" s="6"/>
    </row>
    <row r="6253">
      <c r="A6253" s="6"/>
    </row>
    <row r="6254">
      <c r="A6254" s="6"/>
    </row>
    <row r="6255">
      <c r="A6255" s="6"/>
    </row>
    <row r="6256">
      <c r="A6256" s="6"/>
    </row>
    <row r="6257">
      <c r="A6257" s="6"/>
    </row>
    <row r="6258">
      <c r="A6258" s="6"/>
    </row>
    <row r="6259">
      <c r="A6259" s="6"/>
    </row>
    <row r="6260">
      <c r="A6260" s="6"/>
    </row>
    <row r="6261">
      <c r="A6261" s="6"/>
    </row>
    <row r="6262">
      <c r="A6262" s="6"/>
    </row>
    <row r="6263">
      <c r="A6263" s="6"/>
    </row>
    <row r="6264">
      <c r="A6264" s="6"/>
    </row>
    <row r="6265">
      <c r="A6265" s="6"/>
    </row>
    <row r="6266">
      <c r="A6266" s="6"/>
    </row>
    <row r="6267">
      <c r="A6267" s="6"/>
    </row>
    <row r="6268">
      <c r="A6268" s="6"/>
    </row>
    <row r="6269">
      <c r="A6269" s="6"/>
    </row>
    <row r="6270">
      <c r="A6270" s="6"/>
    </row>
    <row r="6271">
      <c r="A6271" s="6"/>
    </row>
    <row r="6272">
      <c r="A6272" s="6"/>
    </row>
    <row r="6273">
      <c r="A6273" s="6"/>
    </row>
    <row r="6274">
      <c r="A6274" s="6"/>
    </row>
    <row r="6275">
      <c r="A6275" s="6"/>
    </row>
    <row r="6276">
      <c r="A6276" s="6"/>
    </row>
    <row r="6277">
      <c r="A6277" s="6"/>
    </row>
    <row r="6278">
      <c r="A6278" s="6"/>
    </row>
    <row r="6279">
      <c r="A6279" s="6"/>
    </row>
    <row r="6280">
      <c r="A6280" s="6"/>
    </row>
    <row r="6281">
      <c r="A6281" s="6"/>
    </row>
    <row r="6282">
      <c r="A6282" s="6"/>
    </row>
    <row r="6283">
      <c r="A6283" s="6"/>
    </row>
    <row r="6284">
      <c r="A6284" s="6"/>
    </row>
    <row r="6285">
      <c r="A6285" s="6"/>
    </row>
    <row r="6286">
      <c r="A6286" s="6"/>
    </row>
    <row r="6287">
      <c r="A6287" s="6"/>
    </row>
    <row r="6288">
      <c r="A6288" s="6"/>
    </row>
    <row r="6289">
      <c r="A6289" s="6"/>
    </row>
    <row r="6290">
      <c r="A6290" s="6"/>
    </row>
    <row r="6291">
      <c r="A6291" s="6"/>
    </row>
    <row r="6292">
      <c r="A6292" s="6"/>
    </row>
    <row r="6293">
      <c r="A6293" s="6"/>
    </row>
    <row r="6294">
      <c r="A6294" s="6"/>
    </row>
    <row r="6295">
      <c r="A6295" s="6"/>
    </row>
    <row r="6296">
      <c r="A6296" s="6"/>
    </row>
    <row r="6297">
      <c r="A6297" s="6"/>
    </row>
    <row r="6298">
      <c r="A6298" s="6"/>
    </row>
    <row r="6299">
      <c r="A6299" s="6"/>
    </row>
    <row r="6300">
      <c r="A6300" s="6"/>
    </row>
    <row r="6301">
      <c r="A6301" s="6"/>
    </row>
    <row r="6302">
      <c r="A6302" s="6"/>
    </row>
    <row r="6303">
      <c r="A6303" s="6"/>
    </row>
    <row r="6304">
      <c r="A6304" s="6"/>
    </row>
    <row r="6305">
      <c r="A6305" s="6"/>
    </row>
    <row r="6306">
      <c r="A6306" s="6"/>
    </row>
    <row r="6307">
      <c r="A6307" s="6"/>
    </row>
    <row r="6308">
      <c r="A6308" s="6"/>
    </row>
    <row r="6309">
      <c r="A6309" s="6"/>
    </row>
    <row r="6310">
      <c r="A6310" s="6"/>
    </row>
    <row r="6311">
      <c r="A6311" s="6"/>
    </row>
    <row r="6312">
      <c r="A6312" s="6"/>
    </row>
    <row r="6313">
      <c r="A6313" s="6"/>
    </row>
    <row r="6314">
      <c r="A6314" s="6"/>
    </row>
    <row r="6315">
      <c r="A6315" s="6"/>
    </row>
    <row r="6316">
      <c r="A6316" s="6"/>
    </row>
    <row r="6317">
      <c r="A6317" s="6"/>
    </row>
    <row r="6318">
      <c r="A6318" s="6"/>
    </row>
    <row r="6319">
      <c r="A6319" s="6"/>
    </row>
    <row r="6320">
      <c r="A6320" s="6"/>
    </row>
    <row r="6321">
      <c r="A6321" s="6"/>
    </row>
    <row r="6322">
      <c r="A6322" s="6"/>
    </row>
    <row r="6323">
      <c r="A6323" s="6"/>
    </row>
    <row r="6324">
      <c r="A6324" s="6"/>
    </row>
    <row r="6325">
      <c r="A6325" s="6"/>
    </row>
    <row r="6326">
      <c r="A6326" s="6"/>
    </row>
    <row r="6327">
      <c r="A6327" s="6"/>
    </row>
    <row r="6328">
      <c r="A6328" s="6"/>
    </row>
    <row r="6329">
      <c r="A6329" s="6"/>
    </row>
    <row r="6330">
      <c r="A6330" s="6"/>
    </row>
    <row r="6331">
      <c r="A6331" s="6"/>
    </row>
    <row r="6332">
      <c r="A6332" s="6"/>
    </row>
    <row r="6333">
      <c r="A6333" s="6"/>
    </row>
    <row r="6334">
      <c r="A6334" s="6"/>
    </row>
    <row r="6335">
      <c r="A6335" s="6"/>
    </row>
    <row r="6336">
      <c r="A6336" s="6"/>
    </row>
    <row r="6337">
      <c r="A6337" s="6"/>
    </row>
    <row r="6338">
      <c r="A6338" s="6"/>
    </row>
    <row r="6339">
      <c r="A6339" s="6"/>
    </row>
    <row r="6340">
      <c r="A6340" s="6"/>
    </row>
    <row r="6341">
      <c r="A6341" s="6"/>
    </row>
    <row r="6342">
      <c r="A6342" s="6"/>
    </row>
    <row r="6343">
      <c r="A6343" s="6"/>
    </row>
    <row r="6344">
      <c r="A6344" s="6"/>
    </row>
    <row r="6345">
      <c r="A6345" s="6"/>
    </row>
    <row r="6346">
      <c r="A6346" s="6"/>
    </row>
    <row r="6347">
      <c r="A6347" s="6"/>
    </row>
    <row r="6348">
      <c r="A6348" s="6"/>
    </row>
    <row r="6349">
      <c r="A6349" s="6"/>
    </row>
    <row r="6350">
      <c r="A6350" s="6"/>
    </row>
    <row r="6351">
      <c r="A6351" s="6"/>
    </row>
    <row r="6352">
      <c r="A6352" s="6"/>
    </row>
    <row r="6353">
      <c r="A6353" s="6"/>
    </row>
    <row r="6354">
      <c r="A6354" s="6"/>
    </row>
    <row r="6355">
      <c r="A6355" s="6"/>
    </row>
    <row r="6356">
      <c r="A6356" s="6"/>
    </row>
    <row r="6357">
      <c r="A6357" s="6"/>
    </row>
    <row r="6358">
      <c r="A6358" s="6"/>
    </row>
    <row r="6359">
      <c r="A6359" s="6"/>
    </row>
    <row r="6360">
      <c r="A6360" s="6"/>
    </row>
    <row r="6361">
      <c r="A6361" s="6"/>
    </row>
    <row r="6362">
      <c r="A6362" s="6"/>
    </row>
    <row r="6363">
      <c r="A6363" s="6"/>
    </row>
    <row r="6364">
      <c r="A6364" s="6"/>
    </row>
    <row r="6365">
      <c r="A6365" s="6"/>
    </row>
    <row r="6366">
      <c r="A6366" s="6"/>
    </row>
    <row r="6367">
      <c r="A6367" s="6"/>
    </row>
    <row r="6368">
      <c r="A6368" s="6"/>
    </row>
    <row r="6369">
      <c r="A6369" s="6"/>
    </row>
    <row r="6370">
      <c r="A6370" s="6"/>
    </row>
    <row r="6371">
      <c r="A6371" s="6"/>
    </row>
    <row r="6372">
      <c r="A6372" s="6"/>
    </row>
    <row r="6373">
      <c r="A6373" s="6"/>
    </row>
    <row r="6374">
      <c r="A6374" s="6"/>
    </row>
    <row r="6375">
      <c r="A6375" s="6"/>
    </row>
    <row r="6376">
      <c r="A6376" s="6"/>
    </row>
    <row r="6377">
      <c r="A6377" s="6"/>
    </row>
    <row r="6378">
      <c r="A6378" s="6"/>
    </row>
    <row r="6379">
      <c r="A6379" s="6"/>
    </row>
    <row r="6380">
      <c r="A6380" s="6"/>
    </row>
    <row r="6381">
      <c r="A6381" s="6"/>
    </row>
    <row r="6382">
      <c r="A6382" s="6"/>
    </row>
    <row r="6383">
      <c r="A6383" s="6"/>
    </row>
    <row r="6384">
      <c r="A6384" s="6"/>
    </row>
    <row r="6385">
      <c r="A6385" s="6"/>
    </row>
    <row r="6386">
      <c r="A6386" s="6"/>
    </row>
    <row r="6387">
      <c r="A6387" s="6"/>
    </row>
    <row r="6388">
      <c r="A6388" s="6"/>
    </row>
    <row r="6389">
      <c r="A6389" s="6"/>
    </row>
    <row r="6390">
      <c r="A6390" s="6"/>
    </row>
    <row r="6391">
      <c r="A6391" s="6"/>
    </row>
    <row r="6392">
      <c r="A6392" s="6"/>
    </row>
    <row r="6393">
      <c r="A6393" s="6"/>
    </row>
    <row r="6394">
      <c r="A6394" s="6"/>
    </row>
    <row r="6395">
      <c r="A6395" s="6"/>
    </row>
    <row r="6396">
      <c r="A6396" s="6"/>
    </row>
    <row r="6397">
      <c r="A6397" s="6"/>
    </row>
    <row r="6398">
      <c r="A6398" s="6"/>
    </row>
    <row r="6399">
      <c r="A6399" s="6"/>
    </row>
    <row r="6400">
      <c r="A6400" s="6"/>
    </row>
    <row r="6401">
      <c r="A6401" s="6"/>
    </row>
    <row r="6402">
      <c r="A6402" s="6"/>
    </row>
    <row r="6403">
      <c r="A6403" s="6"/>
    </row>
    <row r="6404">
      <c r="A6404" s="6"/>
    </row>
    <row r="6405">
      <c r="A6405" s="6"/>
    </row>
    <row r="6406">
      <c r="A6406" s="6"/>
    </row>
    <row r="6407">
      <c r="A6407" s="6"/>
    </row>
    <row r="6408">
      <c r="A6408" s="6"/>
    </row>
    <row r="6409">
      <c r="A6409" s="6"/>
    </row>
    <row r="6410">
      <c r="A6410" s="6"/>
    </row>
    <row r="6411">
      <c r="A6411" s="6"/>
    </row>
    <row r="6412">
      <c r="A6412" s="6"/>
    </row>
    <row r="6413">
      <c r="A6413" s="6"/>
    </row>
    <row r="6414">
      <c r="A6414" s="6"/>
    </row>
    <row r="6415">
      <c r="A6415" s="6"/>
    </row>
    <row r="6416">
      <c r="A6416" s="6"/>
    </row>
    <row r="6417">
      <c r="A6417" s="6"/>
    </row>
    <row r="6418">
      <c r="A6418" s="6"/>
    </row>
    <row r="6419">
      <c r="A6419" s="6"/>
    </row>
    <row r="6420">
      <c r="A6420" s="6"/>
    </row>
    <row r="6421">
      <c r="A6421" s="6"/>
    </row>
    <row r="6422">
      <c r="A6422" s="6"/>
    </row>
    <row r="6423">
      <c r="A6423" s="6"/>
    </row>
    <row r="6424">
      <c r="A6424" s="6"/>
    </row>
    <row r="6425">
      <c r="A6425" s="6"/>
    </row>
    <row r="6426">
      <c r="A6426" s="6"/>
    </row>
    <row r="6427">
      <c r="A6427" s="6"/>
    </row>
    <row r="6428">
      <c r="A6428" s="6"/>
    </row>
    <row r="6429">
      <c r="A6429" s="6"/>
    </row>
    <row r="6430">
      <c r="A6430" s="6"/>
    </row>
    <row r="6431">
      <c r="A6431" s="6"/>
    </row>
    <row r="6432">
      <c r="A6432" s="6"/>
    </row>
    <row r="6433">
      <c r="A6433" s="6"/>
    </row>
    <row r="6434">
      <c r="A6434" s="6"/>
    </row>
    <row r="6435">
      <c r="A6435" s="6"/>
    </row>
    <row r="6436">
      <c r="A6436" s="6"/>
    </row>
    <row r="6437">
      <c r="A6437" s="6"/>
    </row>
    <row r="6438">
      <c r="A6438" s="6"/>
    </row>
    <row r="6439">
      <c r="A6439" s="6"/>
    </row>
    <row r="6440">
      <c r="A6440" s="6"/>
    </row>
    <row r="6441">
      <c r="A6441" s="6"/>
    </row>
    <row r="6442">
      <c r="A6442" s="6"/>
    </row>
    <row r="6443">
      <c r="A6443" s="6"/>
    </row>
    <row r="6444">
      <c r="A6444" s="6"/>
    </row>
    <row r="6445">
      <c r="A6445" s="6"/>
    </row>
    <row r="6446">
      <c r="A6446" s="6"/>
    </row>
    <row r="6447">
      <c r="A6447" s="6"/>
    </row>
    <row r="6448">
      <c r="A6448" s="6"/>
    </row>
    <row r="6449">
      <c r="A6449" s="6"/>
    </row>
    <row r="6450">
      <c r="A6450" s="6"/>
    </row>
    <row r="6451">
      <c r="A6451" s="6"/>
    </row>
    <row r="6452">
      <c r="A6452" s="6"/>
    </row>
    <row r="6453">
      <c r="A6453" s="6"/>
    </row>
    <row r="6454">
      <c r="A6454" s="6"/>
    </row>
    <row r="6455">
      <c r="A6455" s="6"/>
    </row>
    <row r="6456">
      <c r="A6456" s="6"/>
    </row>
    <row r="6457">
      <c r="A6457" s="6"/>
    </row>
    <row r="6458">
      <c r="A6458" s="6"/>
    </row>
    <row r="6459">
      <c r="A6459" s="6"/>
    </row>
    <row r="6460">
      <c r="A6460" s="6"/>
    </row>
    <row r="6461">
      <c r="A6461" s="6"/>
    </row>
    <row r="6462">
      <c r="A6462" s="6"/>
    </row>
    <row r="6463">
      <c r="A6463" s="6"/>
    </row>
    <row r="6464">
      <c r="A6464" s="6"/>
    </row>
    <row r="6465">
      <c r="A6465" s="6"/>
    </row>
    <row r="6466">
      <c r="A6466" s="6"/>
    </row>
    <row r="6467">
      <c r="A6467" s="6"/>
    </row>
    <row r="6468">
      <c r="A6468" s="6"/>
    </row>
    <row r="6469">
      <c r="A6469" s="6"/>
    </row>
    <row r="6470">
      <c r="A6470" s="6"/>
    </row>
    <row r="6471">
      <c r="A6471" s="6"/>
    </row>
    <row r="6472">
      <c r="A6472" s="6"/>
    </row>
    <row r="6473">
      <c r="A6473" s="6"/>
    </row>
    <row r="6474">
      <c r="A6474" s="6"/>
    </row>
    <row r="6475">
      <c r="A6475" s="6"/>
    </row>
    <row r="6476">
      <c r="A6476" s="6"/>
    </row>
    <row r="6477">
      <c r="A6477" s="6"/>
    </row>
    <row r="6478">
      <c r="A6478" s="6"/>
    </row>
    <row r="6479">
      <c r="A6479" s="6"/>
    </row>
    <row r="6480">
      <c r="A6480" s="6"/>
    </row>
    <row r="6481">
      <c r="A6481" s="6"/>
    </row>
    <row r="6482">
      <c r="A6482" s="6"/>
    </row>
    <row r="6483">
      <c r="A6483" s="6"/>
    </row>
    <row r="6484">
      <c r="A6484" s="6"/>
    </row>
    <row r="6485">
      <c r="A6485" s="6"/>
    </row>
    <row r="6486">
      <c r="A6486" s="6"/>
    </row>
    <row r="6487">
      <c r="A6487" s="6"/>
    </row>
    <row r="6488">
      <c r="A6488" s="6"/>
    </row>
    <row r="6489">
      <c r="A6489" s="6"/>
    </row>
    <row r="6490">
      <c r="A6490" s="6"/>
    </row>
    <row r="6491">
      <c r="A6491" s="6"/>
    </row>
    <row r="6492">
      <c r="A6492" s="6"/>
    </row>
    <row r="6493">
      <c r="A6493" s="6"/>
    </row>
    <row r="6494">
      <c r="A6494" s="6"/>
    </row>
    <row r="6495">
      <c r="A6495" s="6"/>
    </row>
    <row r="6496">
      <c r="A6496" s="6"/>
    </row>
    <row r="6497">
      <c r="A6497" s="6"/>
    </row>
    <row r="6498">
      <c r="A6498" s="6"/>
    </row>
    <row r="6499">
      <c r="A6499" s="6"/>
    </row>
    <row r="6500">
      <c r="A6500" s="6"/>
    </row>
    <row r="6501">
      <c r="A6501" s="6"/>
    </row>
    <row r="6502">
      <c r="A6502" s="6"/>
    </row>
    <row r="6503">
      <c r="A6503" s="6"/>
    </row>
    <row r="6504">
      <c r="A6504" s="6"/>
    </row>
    <row r="6505">
      <c r="A6505" s="6"/>
    </row>
    <row r="6506">
      <c r="A6506" s="6"/>
    </row>
    <row r="6507">
      <c r="A6507" s="6"/>
    </row>
    <row r="6508">
      <c r="A6508" s="6"/>
    </row>
    <row r="6509">
      <c r="A6509" s="6"/>
    </row>
    <row r="6510">
      <c r="A6510" s="6"/>
    </row>
    <row r="6511">
      <c r="A6511" s="6"/>
    </row>
    <row r="6512">
      <c r="A6512" s="6"/>
    </row>
    <row r="6513">
      <c r="A6513" s="6"/>
    </row>
    <row r="6514">
      <c r="A6514" s="6"/>
    </row>
    <row r="6515">
      <c r="A6515" s="6"/>
    </row>
    <row r="6516">
      <c r="A6516" s="6"/>
    </row>
    <row r="6517">
      <c r="A6517" s="6"/>
    </row>
    <row r="6518">
      <c r="A6518" s="6"/>
    </row>
    <row r="6519">
      <c r="A6519" s="6"/>
    </row>
    <row r="6520">
      <c r="A6520" s="6"/>
    </row>
    <row r="6521">
      <c r="A6521" s="6"/>
    </row>
    <row r="6522">
      <c r="A6522" s="6"/>
    </row>
    <row r="6523">
      <c r="A6523" s="6"/>
    </row>
    <row r="6524">
      <c r="A6524" s="6"/>
    </row>
    <row r="6525">
      <c r="A6525" s="6"/>
    </row>
    <row r="6526">
      <c r="A6526" s="6"/>
    </row>
    <row r="6527">
      <c r="A6527" s="6"/>
    </row>
    <row r="6528">
      <c r="A6528" s="6"/>
    </row>
    <row r="6529">
      <c r="A6529" s="6"/>
    </row>
    <row r="6530">
      <c r="A6530" s="6"/>
    </row>
    <row r="6531">
      <c r="A6531" s="6"/>
    </row>
    <row r="6532">
      <c r="A6532" s="6"/>
    </row>
    <row r="6533">
      <c r="A6533" s="6"/>
    </row>
    <row r="6534">
      <c r="A6534" s="6"/>
    </row>
    <row r="6535">
      <c r="A6535" s="6"/>
    </row>
    <row r="6536">
      <c r="A6536" s="6"/>
    </row>
    <row r="6537">
      <c r="A6537" s="6"/>
    </row>
    <row r="6538">
      <c r="A6538" s="6"/>
    </row>
    <row r="6539">
      <c r="A6539" s="6"/>
    </row>
    <row r="6540">
      <c r="A6540" s="6"/>
    </row>
    <row r="6541">
      <c r="A6541" s="6"/>
    </row>
    <row r="6542">
      <c r="A6542" s="6"/>
    </row>
    <row r="6543">
      <c r="A6543" s="6"/>
    </row>
    <row r="6544">
      <c r="A6544" s="6"/>
    </row>
    <row r="6545">
      <c r="A6545" s="6"/>
    </row>
    <row r="6546">
      <c r="A6546" s="6"/>
    </row>
    <row r="6547">
      <c r="A6547" s="6"/>
    </row>
    <row r="6548">
      <c r="A6548" s="6"/>
    </row>
    <row r="6549">
      <c r="A6549" s="6"/>
    </row>
    <row r="6550">
      <c r="A6550" s="6"/>
    </row>
    <row r="6551">
      <c r="A6551" s="6"/>
    </row>
    <row r="6552">
      <c r="A6552" s="6"/>
    </row>
    <row r="6553">
      <c r="A6553" s="6"/>
    </row>
    <row r="6554">
      <c r="A6554" s="6"/>
    </row>
    <row r="6555">
      <c r="A6555" s="6"/>
    </row>
    <row r="6556">
      <c r="A6556" s="6"/>
    </row>
    <row r="6557">
      <c r="A6557" s="6"/>
    </row>
    <row r="6558">
      <c r="A6558" s="6"/>
    </row>
    <row r="6559">
      <c r="A6559" s="6"/>
    </row>
    <row r="6560">
      <c r="A6560" s="6"/>
    </row>
    <row r="6561">
      <c r="A6561" s="6"/>
    </row>
    <row r="6562">
      <c r="A6562" s="6"/>
    </row>
    <row r="6563">
      <c r="A6563" s="6"/>
    </row>
    <row r="6564">
      <c r="A6564" s="6"/>
    </row>
    <row r="6565">
      <c r="A6565" s="6"/>
    </row>
    <row r="6566">
      <c r="A6566" s="6"/>
    </row>
    <row r="6567">
      <c r="A6567" s="6"/>
    </row>
    <row r="6568">
      <c r="A6568" s="6"/>
    </row>
    <row r="6569">
      <c r="A6569" s="6"/>
    </row>
    <row r="6570">
      <c r="A6570" s="6"/>
    </row>
    <row r="6571">
      <c r="A6571" s="6"/>
    </row>
    <row r="6572">
      <c r="A6572" s="6"/>
    </row>
    <row r="6573">
      <c r="A6573" s="6"/>
    </row>
    <row r="6574">
      <c r="A6574" s="6"/>
    </row>
    <row r="6575">
      <c r="A6575" s="6"/>
    </row>
    <row r="6576">
      <c r="A6576" s="6"/>
    </row>
    <row r="6577">
      <c r="A6577" s="6"/>
    </row>
    <row r="6578">
      <c r="A6578" s="6"/>
    </row>
    <row r="6579">
      <c r="A6579" s="6"/>
    </row>
    <row r="6580">
      <c r="A6580" s="6"/>
    </row>
    <row r="6581">
      <c r="A6581" s="6"/>
    </row>
    <row r="6582">
      <c r="A6582" s="6"/>
    </row>
    <row r="6583">
      <c r="A6583" s="6"/>
    </row>
    <row r="6584">
      <c r="A6584" s="6"/>
    </row>
    <row r="6585">
      <c r="A6585" s="6"/>
    </row>
    <row r="6586">
      <c r="A6586" s="6"/>
    </row>
    <row r="6587">
      <c r="A6587" s="6"/>
    </row>
    <row r="6588">
      <c r="A6588" s="6"/>
    </row>
    <row r="6589">
      <c r="A6589" s="6"/>
    </row>
    <row r="6590">
      <c r="A6590" s="6"/>
    </row>
    <row r="6591">
      <c r="A6591" s="6"/>
    </row>
    <row r="6592">
      <c r="A6592" s="6"/>
    </row>
    <row r="6593">
      <c r="A6593" s="6"/>
    </row>
    <row r="6594">
      <c r="A6594" s="6"/>
    </row>
    <row r="6595">
      <c r="A6595" s="6"/>
    </row>
    <row r="6596">
      <c r="A6596" s="6"/>
    </row>
    <row r="6597">
      <c r="A6597" s="6"/>
    </row>
    <row r="6598">
      <c r="A6598" s="6"/>
    </row>
    <row r="6599">
      <c r="A6599" s="6"/>
    </row>
    <row r="6600">
      <c r="A6600" s="6"/>
    </row>
    <row r="6601">
      <c r="A6601" s="6"/>
    </row>
    <row r="6602">
      <c r="A6602" s="6"/>
    </row>
    <row r="6603">
      <c r="A6603" s="6"/>
    </row>
    <row r="6604">
      <c r="A6604" s="6"/>
    </row>
    <row r="6605">
      <c r="A6605" s="6"/>
    </row>
    <row r="6606">
      <c r="A6606" s="6"/>
    </row>
    <row r="6607">
      <c r="A6607" s="6"/>
    </row>
    <row r="6608">
      <c r="A6608" s="6"/>
    </row>
    <row r="6609">
      <c r="A6609" s="6"/>
    </row>
    <row r="6610">
      <c r="A6610" s="6"/>
    </row>
    <row r="6611">
      <c r="A6611" s="6"/>
    </row>
    <row r="6612">
      <c r="A6612" s="6"/>
    </row>
    <row r="6613">
      <c r="A6613" s="6"/>
    </row>
    <row r="6614">
      <c r="A6614" s="6"/>
    </row>
    <row r="6615">
      <c r="A6615" s="6"/>
    </row>
    <row r="6616">
      <c r="A6616" s="6"/>
    </row>
    <row r="6617">
      <c r="A6617" s="6"/>
    </row>
    <row r="6618">
      <c r="A6618" s="6"/>
    </row>
    <row r="6619">
      <c r="A6619" s="6"/>
    </row>
    <row r="6620">
      <c r="A6620" s="6"/>
    </row>
    <row r="6621">
      <c r="A6621" s="6"/>
    </row>
    <row r="6622">
      <c r="A6622" s="6"/>
    </row>
    <row r="6623">
      <c r="A6623" s="6"/>
    </row>
    <row r="6624">
      <c r="A6624" s="6"/>
    </row>
    <row r="6625">
      <c r="A6625" s="6"/>
    </row>
    <row r="6626">
      <c r="A6626" s="6"/>
    </row>
    <row r="6627">
      <c r="A6627" s="6"/>
    </row>
    <row r="6628">
      <c r="A6628" s="6"/>
    </row>
    <row r="6629">
      <c r="A6629" s="6"/>
    </row>
    <row r="6630">
      <c r="A6630" s="6"/>
    </row>
    <row r="6631">
      <c r="A6631" s="6"/>
    </row>
    <row r="6632">
      <c r="A6632" s="6"/>
    </row>
    <row r="6633">
      <c r="A6633" s="6"/>
    </row>
    <row r="6634">
      <c r="A6634" s="6"/>
    </row>
    <row r="6635">
      <c r="A6635" s="6"/>
    </row>
    <row r="6636">
      <c r="A6636" s="6"/>
    </row>
    <row r="6637">
      <c r="A6637" s="6"/>
    </row>
    <row r="6638">
      <c r="A6638" s="6"/>
    </row>
    <row r="6639">
      <c r="A6639" s="6"/>
    </row>
    <row r="6640">
      <c r="A6640" s="6"/>
    </row>
    <row r="6641">
      <c r="A6641" s="6"/>
    </row>
    <row r="6642">
      <c r="A6642" s="6"/>
    </row>
    <row r="6643">
      <c r="A6643" s="6"/>
    </row>
    <row r="6644">
      <c r="A6644" s="6"/>
    </row>
    <row r="6645">
      <c r="A6645" s="6"/>
    </row>
    <row r="6646">
      <c r="A6646" s="6"/>
    </row>
    <row r="6647">
      <c r="A6647" s="6"/>
    </row>
    <row r="6648">
      <c r="A6648" s="6"/>
    </row>
    <row r="6649">
      <c r="A6649" s="6"/>
    </row>
    <row r="6650">
      <c r="A6650" s="6"/>
    </row>
    <row r="6651">
      <c r="A6651" s="6"/>
    </row>
    <row r="6652">
      <c r="A6652" s="6"/>
    </row>
    <row r="6653">
      <c r="A6653" s="6"/>
    </row>
    <row r="6654">
      <c r="A6654" s="6"/>
    </row>
    <row r="6655">
      <c r="A6655" s="6"/>
    </row>
    <row r="6656">
      <c r="A6656" s="6"/>
    </row>
    <row r="6657">
      <c r="A6657" s="6"/>
    </row>
    <row r="6658">
      <c r="A6658" s="6"/>
    </row>
    <row r="6659">
      <c r="A6659" s="6"/>
    </row>
    <row r="6660">
      <c r="A6660" s="6"/>
    </row>
    <row r="6661">
      <c r="A6661" s="6"/>
    </row>
    <row r="6662">
      <c r="A6662" s="6"/>
    </row>
    <row r="6663">
      <c r="A6663" s="6"/>
    </row>
    <row r="6664">
      <c r="A6664" s="6"/>
    </row>
    <row r="6665">
      <c r="A6665" s="6"/>
    </row>
    <row r="6666">
      <c r="A6666" s="6"/>
    </row>
    <row r="6667">
      <c r="A6667" s="6"/>
    </row>
    <row r="6668">
      <c r="A6668" s="6"/>
    </row>
    <row r="6669">
      <c r="A6669" s="6"/>
    </row>
    <row r="6670">
      <c r="A6670" s="6"/>
    </row>
    <row r="6671">
      <c r="A6671" s="6"/>
    </row>
    <row r="6672">
      <c r="A6672" s="6"/>
    </row>
    <row r="6673">
      <c r="A6673" s="6"/>
    </row>
    <row r="6674">
      <c r="A6674" s="6"/>
    </row>
    <row r="6675">
      <c r="A6675" s="6"/>
    </row>
    <row r="6676">
      <c r="A6676" s="6"/>
    </row>
    <row r="6677">
      <c r="A6677" s="6"/>
    </row>
    <row r="6678">
      <c r="A6678" s="6"/>
    </row>
    <row r="6679">
      <c r="A6679" s="6"/>
    </row>
    <row r="6680">
      <c r="A6680" s="6"/>
    </row>
    <row r="6681">
      <c r="A6681" s="6"/>
    </row>
    <row r="6682">
      <c r="A6682" s="6"/>
    </row>
    <row r="6683">
      <c r="A6683" s="6"/>
    </row>
    <row r="6684">
      <c r="A6684" s="6"/>
    </row>
    <row r="6685">
      <c r="A6685" s="6"/>
    </row>
    <row r="6686">
      <c r="A6686" s="6"/>
    </row>
    <row r="6687">
      <c r="A6687" s="6"/>
    </row>
    <row r="6688">
      <c r="A6688" s="6"/>
    </row>
    <row r="6689">
      <c r="A6689" s="6"/>
    </row>
    <row r="6690">
      <c r="A6690" s="6"/>
    </row>
    <row r="6691">
      <c r="A6691" s="6"/>
    </row>
    <row r="6692">
      <c r="A6692" s="6"/>
    </row>
    <row r="6693">
      <c r="A6693" s="6"/>
    </row>
    <row r="6694">
      <c r="A6694" s="6"/>
    </row>
    <row r="6695">
      <c r="A6695" s="6"/>
    </row>
    <row r="6696">
      <c r="A6696" s="6"/>
    </row>
    <row r="6697">
      <c r="A6697" s="6"/>
    </row>
    <row r="6698">
      <c r="A6698" s="6"/>
    </row>
    <row r="6699">
      <c r="A6699" s="6"/>
    </row>
    <row r="6700">
      <c r="A6700" s="6"/>
    </row>
    <row r="6701">
      <c r="A6701" s="6"/>
    </row>
    <row r="6702">
      <c r="A6702" s="6"/>
    </row>
    <row r="6703">
      <c r="A6703" s="6"/>
    </row>
    <row r="6704">
      <c r="A6704" s="6"/>
    </row>
    <row r="6705">
      <c r="A6705" s="6"/>
    </row>
    <row r="6706">
      <c r="A6706" s="6"/>
    </row>
    <row r="6707">
      <c r="A6707" s="6"/>
    </row>
    <row r="6708">
      <c r="A6708" s="6"/>
    </row>
    <row r="6709">
      <c r="A6709" s="6"/>
    </row>
    <row r="6710">
      <c r="A6710" s="6"/>
    </row>
    <row r="6711">
      <c r="A6711" s="6"/>
    </row>
    <row r="6712">
      <c r="A6712" s="6"/>
    </row>
    <row r="6713">
      <c r="A6713" s="6"/>
    </row>
    <row r="6714">
      <c r="A6714" s="6"/>
    </row>
    <row r="6715">
      <c r="A6715" s="6"/>
    </row>
    <row r="6716">
      <c r="A6716" s="6"/>
    </row>
    <row r="6717">
      <c r="A6717" s="6"/>
    </row>
    <row r="6718">
      <c r="A6718" s="6"/>
    </row>
    <row r="6719">
      <c r="A6719" s="6"/>
    </row>
    <row r="6720">
      <c r="A6720" s="6"/>
    </row>
    <row r="6721">
      <c r="A6721" s="6"/>
    </row>
    <row r="6722">
      <c r="A6722" s="6"/>
    </row>
    <row r="6723">
      <c r="A6723" s="6"/>
    </row>
    <row r="6724">
      <c r="A6724" s="6"/>
    </row>
    <row r="6725">
      <c r="A6725" s="6"/>
    </row>
    <row r="6726">
      <c r="A6726" s="6"/>
    </row>
    <row r="6727">
      <c r="A6727" s="6"/>
    </row>
    <row r="6728">
      <c r="A6728" s="6"/>
    </row>
    <row r="6729">
      <c r="A6729" s="6"/>
    </row>
    <row r="6730">
      <c r="A6730" s="6"/>
    </row>
    <row r="6731">
      <c r="A6731" s="6"/>
    </row>
    <row r="6732">
      <c r="A6732" s="6"/>
    </row>
    <row r="6733">
      <c r="A6733" s="6"/>
    </row>
    <row r="6734">
      <c r="A6734" s="6"/>
    </row>
    <row r="6735">
      <c r="A6735" s="6"/>
    </row>
    <row r="6736">
      <c r="A6736" s="6"/>
    </row>
    <row r="6737">
      <c r="A6737" s="6"/>
    </row>
    <row r="6738">
      <c r="A6738" s="6"/>
    </row>
    <row r="6739">
      <c r="A6739" s="6"/>
    </row>
    <row r="6740">
      <c r="A6740" s="6"/>
    </row>
    <row r="6741">
      <c r="A6741" s="6"/>
    </row>
    <row r="6742">
      <c r="A6742" s="6"/>
    </row>
    <row r="6743">
      <c r="A6743" s="6"/>
    </row>
    <row r="6744">
      <c r="A6744" s="6"/>
    </row>
    <row r="6745">
      <c r="A6745" s="6"/>
    </row>
    <row r="6746">
      <c r="A6746" s="6"/>
    </row>
    <row r="6747">
      <c r="A6747" s="6"/>
    </row>
    <row r="6748">
      <c r="A6748" s="6"/>
    </row>
    <row r="6749">
      <c r="A6749" s="6"/>
    </row>
    <row r="6750">
      <c r="A6750" s="6"/>
    </row>
    <row r="6751">
      <c r="A6751" s="6"/>
    </row>
    <row r="6752">
      <c r="A6752" s="6"/>
    </row>
    <row r="6753">
      <c r="A6753" s="6"/>
    </row>
    <row r="6754">
      <c r="A6754" s="6"/>
    </row>
    <row r="6755">
      <c r="A6755" s="6"/>
    </row>
    <row r="6756">
      <c r="A6756" s="6"/>
    </row>
    <row r="6757">
      <c r="A6757" s="6"/>
    </row>
    <row r="6758">
      <c r="A6758" s="6"/>
    </row>
    <row r="6759">
      <c r="A6759" s="6"/>
    </row>
    <row r="6760">
      <c r="A6760" s="6"/>
    </row>
    <row r="6761">
      <c r="A6761" s="6"/>
    </row>
    <row r="6762">
      <c r="A6762" s="6"/>
    </row>
    <row r="6763">
      <c r="A6763" s="6"/>
    </row>
    <row r="6764">
      <c r="A6764" s="6"/>
    </row>
    <row r="6765">
      <c r="A6765" s="6"/>
    </row>
    <row r="6766">
      <c r="A6766" s="6"/>
    </row>
    <row r="6767">
      <c r="A6767" s="6"/>
    </row>
    <row r="6768">
      <c r="A6768" s="6"/>
    </row>
    <row r="6769">
      <c r="A6769" s="6"/>
    </row>
    <row r="6770">
      <c r="A6770" s="6"/>
    </row>
    <row r="6771">
      <c r="A6771" s="6"/>
    </row>
    <row r="6772">
      <c r="A6772" s="6"/>
    </row>
    <row r="6773">
      <c r="A6773" s="6"/>
    </row>
    <row r="6774">
      <c r="A6774" s="6"/>
    </row>
    <row r="6775">
      <c r="A6775" s="6"/>
    </row>
    <row r="6776">
      <c r="A6776" s="6"/>
    </row>
    <row r="6777">
      <c r="A6777" s="6"/>
    </row>
    <row r="6778">
      <c r="A6778" s="6"/>
    </row>
    <row r="6779">
      <c r="A6779" s="6"/>
    </row>
    <row r="6780">
      <c r="A6780" s="6"/>
    </row>
    <row r="6781">
      <c r="A6781" s="6"/>
    </row>
    <row r="6782">
      <c r="A6782" s="6"/>
    </row>
    <row r="6783">
      <c r="A6783" s="6"/>
    </row>
    <row r="6784">
      <c r="A6784" s="6"/>
    </row>
    <row r="6785">
      <c r="A6785" s="6"/>
    </row>
    <row r="6786">
      <c r="A6786" s="6"/>
    </row>
    <row r="6787">
      <c r="A6787" s="6"/>
    </row>
    <row r="6788">
      <c r="A6788" s="6"/>
    </row>
    <row r="6789">
      <c r="A6789" s="6"/>
    </row>
    <row r="6790">
      <c r="A6790" s="6"/>
    </row>
    <row r="6791">
      <c r="A6791" s="6"/>
    </row>
    <row r="6792">
      <c r="A6792" s="6"/>
    </row>
    <row r="6793">
      <c r="A6793" s="6"/>
    </row>
    <row r="6794">
      <c r="A6794" s="6"/>
    </row>
    <row r="6795">
      <c r="A6795" s="6"/>
    </row>
    <row r="6796">
      <c r="A6796" s="6"/>
    </row>
    <row r="6797">
      <c r="A6797" s="6"/>
    </row>
    <row r="6798">
      <c r="A6798" s="6"/>
    </row>
    <row r="6799">
      <c r="A6799" s="6"/>
    </row>
    <row r="6800">
      <c r="A6800" s="6"/>
    </row>
    <row r="6801">
      <c r="A6801" s="6"/>
    </row>
    <row r="6802">
      <c r="A6802" s="6"/>
    </row>
    <row r="6803">
      <c r="A6803" s="6"/>
    </row>
    <row r="6804">
      <c r="A6804" s="6"/>
    </row>
    <row r="6805">
      <c r="A6805" s="6"/>
    </row>
    <row r="6806">
      <c r="A6806" s="6"/>
    </row>
    <row r="6807">
      <c r="A6807" s="6"/>
    </row>
    <row r="6808">
      <c r="A6808" s="6"/>
    </row>
    <row r="6809">
      <c r="A6809" s="6"/>
    </row>
    <row r="6810">
      <c r="A6810" s="6"/>
    </row>
    <row r="6811">
      <c r="A6811" s="6"/>
    </row>
    <row r="6812">
      <c r="A6812" s="6"/>
    </row>
    <row r="6813">
      <c r="A6813" s="6"/>
    </row>
    <row r="6814">
      <c r="A6814" s="6"/>
    </row>
    <row r="6815">
      <c r="A6815" s="6"/>
    </row>
    <row r="6816">
      <c r="A6816" s="6"/>
    </row>
    <row r="6817">
      <c r="A6817" s="6"/>
    </row>
    <row r="6818">
      <c r="A6818" s="6"/>
    </row>
    <row r="6819">
      <c r="A6819" s="6"/>
    </row>
    <row r="6820">
      <c r="A6820" s="6"/>
    </row>
    <row r="6821">
      <c r="A6821" s="6"/>
    </row>
    <row r="6822">
      <c r="A6822" s="6"/>
    </row>
    <row r="6823">
      <c r="A6823" s="6"/>
    </row>
    <row r="6824">
      <c r="A6824" s="6"/>
    </row>
    <row r="6825">
      <c r="A6825" s="6"/>
    </row>
    <row r="6826">
      <c r="A6826" s="6"/>
    </row>
    <row r="6827">
      <c r="A6827" s="6"/>
    </row>
    <row r="6828">
      <c r="A6828" s="6"/>
    </row>
    <row r="6829">
      <c r="A6829" s="6"/>
    </row>
    <row r="6830">
      <c r="A6830" s="6"/>
    </row>
    <row r="6831">
      <c r="A6831" s="6"/>
    </row>
    <row r="6832">
      <c r="A6832" s="6"/>
    </row>
    <row r="6833">
      <c r="A6833" s="6"/>
    </row>
    <row r="6834">
      <c r="A6834" s="6"/>
    </row>
    <row r="6835">
      <c r="A6835" s="6"/>
    </row>
    <row r="6836">
      <c r="A6836" s="6"/>
    </row>
    <row r="6837">
      <c r="A6837" s="6"/>
    </row>
    <row r="6838">
      <c r="A6838" s="6"/>
    </row>
    <row r="6839">
      <c r="A6839" s="6"/>
    </row>
    <row r="6840">
      <c r="A6840" s="6"/>
    </row>
    <row r="6841">
      <c r="A6841" s="6"/>
    </row>
    <row r="6842">
      <c r="A6842" s="6"/>
    </row>
    <row r="6843">
      <c r="A6843" s="6"/>
    </row>
    <row r="6844">
      <c r="A6844" s="6"/>
    </row>
    <row r="6845">
      <c r="A6845" s="6"/>
    </row>
    <row r="6846">
      <c r="A6846" s="6"/>
    </row>
    <row r="6847">
      <c r="A6847" s="6"/>
    </row>
    <row r="6848">
      <c r="A6848" s="6"/>
    </row>
    <row r="6849">
      <c r="A6849" s="6"/>
    </row>
    <row r="6850">
      <c r="A6850" s="6"/>
    </row>
    <row r="6851">
      <c r="A6851" s="6"/>
    </row>
    <row r="6852">
      <c r="A6852" s="6"/>
    </row>
    <row r="6853">
      <c r="A6853" s="6"/>
    </row>
    <row r="6854">
      <c r="A6854" s="6"/>
    </row>
    <row r="6855">
      <c r="A6855" s="6"/>
    </row>
    <row r="6856">
      <c r="A6856" s="6"/>
    </row>
    <row r="6857">
      <c r="A6857" s="6"/>
    </row>
    <row r="6858">
      <c r="A6858" s="6"/>
    </row>
    <row r="6859">
      <c r="A6859" s="6"/>
    </row>
    <row r="6860">
      <c r="A6860" s="6"/>
    </row>
    <row r="6861">
      <c r="A6861" s="6"/>
    </row>
    <row r="6862">
      <c r="A6862" s="6"/>
    </row>
    <row r="6863">
      <c r="A6863" s="6"/>
    </row>
    <row r="6864">
      <c r="A6864" s="6"/>
    </row>
    <row r="6865">
      <c r="A6865" s="6"/>
    </row>
    <row r="6866">
      <c r="A6866" s="6"/>
    </row>
    <row r="6867">
      <c r="A6867" s="6"/>
    </row>
    <row r="6868">
      <c r="A6868" s="6"/>
    </row>
    <row r="6869">
      <c r="A6869" s="6"/>
    </row>
    <row r="6870">
      <c r="A6870" s="6"/>
    </row>
    <row r="6871">
      <c r="A6871" s="6"/>
    </row>
    <row r="6872">
      <c r="A6872" s="6"/>
    </row>
    <row r="6873">
      <c r="A6873" s="6"/>
    </row>
    <row r="6874">
      <c r="A6874" s="6"/>
    </row>
    <row r="6875">
      <c r="A6875" s="6"/>
    </row>
    <row r="6876">
      <c r="A6876" s="6"/>
    </row>
    <row r="6877">
      <c r="A6877" s="6"/>
    </row>
    <row r="6878">
      <c r="A6878" s="6"/>
    </row>
    <row r="6879">
      <c r="A6879" s="6"/>
    </row>
    <row r="6880">
      <c r="A6880" s="6"/>
    </row>
    <row r="6881">
      <c r="A6881" s="6"/>
    </row>
    <row r="6882">
      <c r="A6882" s="6"/>
    </row>
    <row r="6883">
      <c r="A6883" s="6"/>
    </row>
    <row r="6884">
      <c r="A6884" s="6"/>
    </row>
    <row r="6885">
      <c r="A6885" s="6"/>
    </row>
    <row r="6886">
      <c r="A6886" s="6"/>
    </row>
    <row r="6887">
      <c r="A6887" s="6"/>
    </row>
    <row r="6888">
      <c r="A6888" s="6"/>
    </row>
    <row r="6889">
      <c r="A6889" s="6"/>
    </row>
    <row r="6890">
      <c r="A6890" s="6"/>
    </row>
    <row r="6891">
      <c r="A6891" s="6"/>
    </row>
    <row r="6892">
      <c r="A6892" s="6"/>
    </row>
    <row r="6893">
      <c r="A6893" s="6"/>
    </row>
    <row r="6894">
      <c r="A6894" s="6"/>
    </row>
    <row r="6895">
      <c r="A6895" s="6"/>
    </row>
    <row r="6896">
      <c r="A6896" s="6"/>
    </row>
    <row r="6897">
      <c r="A6897" s="6"/>
    </row>
    <row r="6898">
      <c r="A6898" s="6"/>
    </row>
    <row r="6899">
      <c r="A6899" s="6"/>
    </row>
    <row r="6900">
      <c r="A6900" s="6"/>
    </row>
    <row r="6901">
      <c r="A6901" s="6"/>
    </row>
    <row r="6902">
      <c r="A6902" s="6"/>
    </row>
    <row r="6903">
      <c r="A6903" s="6"/>
    </row>
    <row r="6904">
      <c r="A6904" s="6"/>
    </row>
    <row r="6905">
      <c r="A6905" s="6"/>
    </row>
    <row r="6906">
      <c r="A6906" s="6"/>
    </row>
    <row r="6907">
      <c r="A6907" s="6"/>
    </row>
    <row r="6908">
      <c r="A6908" s="6"/>
    </row>
    <row r="6909">
      <c r="A6909" s="6"/>
    </row>
    <row r="6910">
      <c r="A6910" s="6"/>
    </row>
    <row r="6911">
      <c r="A6911" s="6"/>
    </row>
    <row r="6912">
      <c r="A6912" s="6"/>
    </row>
    <row r="6913">
      <c r="A6913" s="6"/>
    </row>
    <row r="6914">
      <c r="A6914" s="6"/>
    </row>
    <row r="6915">
      <c r="A6915" s="6"/>
    </row>
    <row r="6916">
      <c r="A6916" s="6"/>
    </row>
    <row r="6917">
      <c r="A6917" s="6"/>
    </row>
    <row r="6918">
      <c r="A6918" s="6"/>
    </row>
    <row r="6919">
      <c r="A6919" s="6"/>
    </row>
    <row r="6920">
      <c r="A6920" s="6"/>
    </row>
    <row r="6921">
      <c r="A6921" s="6"/>
    </row>
    <row r="6922">
      <c r="A6922" s="6"/>
    </row>
    <row r="6923">
      <c r="A6923" s="6"/>
    </row>
    <row r="6924">
      <c r="A6924" s="6"/>
    </row>
    <row r="6925">
      <c r="A6925" s="6"/>
    </row>
    <row r="6926">
      <c r="A6926" s="6"/>
    </row>
    <row r="6927">
      <c r="A6927" s="6"/>
    </row>
    <row r="6928">
      <c r="A6928" s="6"/>
    </row>
    <row r="6929">
      <c r="A6929" s="6"/>
    </row>
    <row r="6930">
      <c r="A6930" s="6"/>
    </row>
    <row r="6931">
      <c r="A6931" s="6"/>
    </row>
    <row r="6932">
      <c r="A6932" s="6"/>
    </row>
    <row r="6933">
      <c r="A6933" s="6"/>
    </row>
    <row r="6934">
      <c r="A6934" s="6"/>
    </row>
    <row r="6935">
      <c r="A6935" s="6"/>
    </row>
    <row r="6936">
      <c r="A6936" s="6"/>
    </row>
    <row r="6937">
      <c r="A6937" s="6"/>
    </row>
    <row r="6938">
      <c r="A6938" s="6"/>
    </row>
    <row r="6939">
      <c r="A6939" s="6"/>
    </row>
    <row r="6940">
      <c r="A6940" s="6"/>
    </row>
    <row r="6941">
      <c r="A6941" s="6"/>
    </row>
    <row r="6942">
      <c r="A6942" s="6"/>
    </row>
    <row r="6943">
      <c r="A6943" s="6"/>
    </row>
    <row r="6944">
      <c r="A6944" s="6"/>
    </row>
    <row r="6945">
      <c r="A6945" s="6"/>
    </row>
    <row r="6946">
      <c r="A6946" s="6"/>
    </row>
    <row r="6947">
      <c r="A6947" s="6"/>
    </row>
    <row r="6948">
      <c r="A6948" s="6"/>
    </row>
    <row r="6949">
      <c r="A6949" s="6"/>
    </row>
    <row r="6950">
      <c r="A6950" s="6"/>
    </row>
    <row r="6951">
      <c r="A6951" s="6"/>
    </row>
    <row r="6952">
      <c r="A6952" s="6"/>
    </row>
    <row r="6953">
      <c r="A6953" s="6"/>
    </row>
    <row r="6954">
      <c r="A6954" s="6"/>
    </row>
    <row r="6955">
      <c r="A6955" s="6"/>
    </row>
    <row r="6956">
      <c r="A6956" s="6"/>
    </row>
    <row r="6957">
      <c r="A6957" s="6"/>
    </row>
    <row r="6958">
      <c r="A6958" s="6"/>
    </row>
    <row r="6959">
      <c r="A6959" s="6"/>
    </row>
    <row r="6960">
      <c r="A6960" s="6"/>
    </row>
    <row r="6961">
      <c r="A6961" s="6"/>
    </row>
    <row r="6962">
      <c r="A6962" s="6"/>
    </row>
    <row r="6963">
      <c r="A6963" s="6"/>
    </row>
    <row r="6964">
      <c r="A6964" s="6"/>
    </row>
    <row r="6965">
      <c r="A6965" s="6"/>
    </row>
    <row r="6966">
      <c r="A6966" s="6"/>
    </row>
    <row r="6967">
      <c r="A6967" s="6"/>
    </row>
    <row r="6968">
      <c r="A6968" s="6"/>
    </row>
    <row r="6969">
      <c r="A6969" s="6"/>
    </row>
    <row r="6970">
      <c r="A6970" s="6"/>
    </row>
    <row r="6971">
      <c r="A6971" s="6"/>
    </row>
    <row r="6972">
      <c r="A6972" s="6"/>
    </row>
    <row r="6973">
      <c r="A6973" s="6"/>
    </row>
    <row r="6974">
      <c r="A6974" s="6"/>
    </row>
    <row r="6975">
      <c r="A6975" s="6"/>
    </row>
    <row r="6976">
      <c r="A6976" s="6"/>
    </row>
    <row r="6977">
      <c r="A6977" s="6"/>
    </row>
    <row r="6978">
      <c r="A6978" s="6"/>
    </row>
    <row r="6979">
      <c r="A6979" s="6"/>
    </row>
    <row r="6980">
      <c r="A6980" s="6"/>
    </row>
    <row r="6981">
      <c r="A6981" s="6"/>
    </row>
    <row r="6982">
      <c r="A6982" s="6"/>
    </row>
    <row r="6983">
      <c r="A6983" s="6"/>
    </row>
    <row r="6984">
      <c r="A6984" s="6"/>
    </row>
    <row r="6985">
      <c r="A6985" s="6"/>
    </row>
    <row r="6986">
      <c r="A6986" s="6"/>
    </row>
    <row r="6987">
      <c r="A6987" s="6"/>
    </row>
    <row r="6988">
      <c r="A6988" s="6"/>
    </row>
    <row r="6989">
      <c r="A6989" s="6"/>
    </row>
    <row r="6990">
      <c r="A6990" s="6"/>
    </row>
    <row r="6991">
      <c r="A6991" s="6"/>
    </row>
    <row r="6992">
      <c r="A6992" s="6"/>
    </row>
    <row r="6993">
      <c r="A6993" s="6"/>
    </row>
    <row r="6994">
      <c r="A6994" s="6"/>
    </row>
    <row r="6995">
      <c r="A6995" s="6"/>
    </row>
    <row r="6996">
      <c r="A6996" s="6"/>
    </row>
    <row r="6997">
      <c r="A6997" s="6"/>
    </row>
    <row r="6998">
      <c r="A6998" s="6"/>
    </row>
    <row r="6999">
      <c r="A6999" s="6"/>
    </row>
    <row r="7000">
      <c r="A7000" s="6"/>
    </row>
    <row r="7001">
      <c r="A7001" s="6"/>
    </row>
    <row r="7002">
      <c r="A7002" s="6"/>
    </row>
    <row r="7003">
      <c r="A7003" s="6"/>
    </row>
    <row r="7004">
      <c r="A7004" s="6"/>
    </row>
    <row r="7005">
      <c r="A7005" s="6"/>
    </row>
    <row r="7006">
      <c r="A7006" s="6"/>
    </row>
    <row r="7007">
      <c r="A7007" s="6"/>
    </row>
    <row r="7008">
      <c r="A7008" s="6"/>
    </row>
    <row r="7009">
      <c r="A7009" s="6"/>
    </row>
    <row r="7010">
      <c r="A7010" s="6"/>
    </row>
    <row r="7011">
      <c r="A7011" s="6"/>
    </row>
    <row r="7012">
      <c r="A7012" s="6"/>
    </row>
    <row r="7013">
      <c r="A7013" s="6"/>
    </row>
    <row r="7014">
      <c r="A7014" s="6"/>
    </row>
    <row r="7015">
      <c r="A7015" s="6"/>
    </row>
    <row r="7016">
      <c r="A7016" s="6"/>
    </row>
    <row r="7017">
      <c r="A7017" s="6"/>
    </row>
    <row r="7018">
      <c r="A7018" s="6"/>
    </row>
    <row r="7019">
      <c r="A7019" s="6"/>
    </row>
    <row r="7020">
      <c r="A7020" s="6"/>
    </row>
    <row r="7021">
      <c r="A7021" s="6"/>
    </row>
    <row r="7022">
      <c r="A7022" s="6"/>
    </row>
    <row r="7023">
      <c r="A7023" s="6"/>
    </row>
    <row r="7024">
      <c r="A7024" s="6"/>
    </row>
    <row r="7025">
      <c r="A7025" s="6"/>
    </row>
    <row r="7026">
      <c r="A7026" s="6"/>
    </row>
    <row r="7027">
      <c r="A7027" s="6"/>
    </row>
    <row r="7028">
      <c r="A7028" s="6"/>
    </row>
    <row r="7029">
      <c r="A7029" s="6"/>
    </row>
    <row r="7030">
      <c r="A7030" s="6"/>
    </row>
    <row r="7031">
      <c r="A7031" s="6"/>
    </row>
    <row r="7032">
      <c r="A7032" s="6"/>
    </row>
    <row r="7033">
      <c r="A7033" s="6"/>
    </row>
    <row r="7034">
      <c r="A7034" s="6"/>
    </row>
    <row r="7035">
      <c r="A7035" s="6"/>
    </row>
    <row r="7036">
      <c r="A7036" s="6"/>
    </row>
    <row r="7037">
      <c r="A7037" s="6"/>
    </row>
    <row r="7038">
      <c r="A7038" s="6"/>
    </row>
    <row r="7039">
      <c r="A7039" s="6"/>
    </row>
    <row r="7040">
      <c r="A7040" s="6"/>
    </row>
    <row r="7041">
      <c r="A7041" s="6"/>
    </row>
    <row r="7042">
      <c r="A7042" s="6"/>
    </row>
    <row r="7043">
      <c r="A7043" s="6"/>
    </row>
    <row r="7044">
      <c r="A7044" s="6"/>
    </row>
    <row r="7045">
      <c r="A7045" s="6"/>
    </row>
    <row r="7046">
      <c r="A7046" s="6"/>
    </row>
    <row r="7047">
      <c r="A7047" s="6"/>
    </row>
    <row r="7048">
      <c r="A7048" s="6"/>
    </row>
    <row r="7049">
      <c r="A7049" s="6"/>
    </row>
    <row r="7050">
      <c r="A7050" s="6"/>
    </row>
    <row r="7051">
      <c r="A7051" s="6"/>
    </row>
    <row r="7052">
      <c r="A7052" s="6"/>
    </row>
    <row r="7053">
      <c r="A7053" s="6"/>
    </row>
    <row r="7054">
      <c r="A7054" s="6"/>
    </row>
    <row r="7055">
      <c r="A7055" s="6"/>
    </row>
    <row r="7056">
      <c r="A7056" s="6"/>
    </row>
    <row r="7057">
      <c r="A7057" s="6"/>
    </row>
    <row r="7058">
      <c r="A7058" s="6"/>
    </row>
    <row r="7059">
      <c r="A7059" s="6"/>
    </row>
    <row r="7060">
      <c r="A7060" s="6"/>
    </row>
    <row r="7061">
      <c r="A7061" s="6"/>
    </row>
    <row r="7062">
      <c r="A7062" s="6"/>
    </row>
    <row r="7063">
      <c r="A7063" s="6"/>
    </row>
    <row r="7064">
      <c r="A7064" s="6"/>
    </row>
    <row r="7065">
      <c r="A7065" s="6"/>
    </row>
    <row r="7066">
      <c r="A7066" s="6"/>
    </row>
    <row r="7067">
      <c r="A7067" s="6"/>
    </row>
    <row r="7068">
      <c r="A7068" s="6"/>
    </row>
    <row r="7069">
      <c r="A7069" s="6"/>
    </row>
    <row r="7070">
      <c r="A7070" s="6"/>
    </row>
    <row r="7071">
      <c r="A7071" s="6"/>
    </row>
    <row r="7072">
      <c r="A7072" s="6"/>
    </row>
    <row r="7073">
      <c r="A7073" s="6"/>
    </row>
    <row r="7074">
      <c r="A7074" s="6"/>
    </row>
    <row r="7075">
      <c r="A7075" s="6"/>
    </row>
    <row r="7076">
      <c r="A7076" s="6"/>
    </row>
    <row r="7077">
      <c r="A7077" s="6"/>
    </row>
    <row r="7078">
      <c r="A7078" s="6"/>
    </row>
    <row r="7079">
      <c r="A7079" s="6"/>
    </row>
    <row r="7080">
      <c r="A7080" s="6"/>
    </row>
    <row r="7081">
      <c r="A7081" s="6"/>
    </row>
    <row r="7082">
      <c r="A7082" s="6"/>
    </row>
    <row r="7083">
      <c r="A7083" s="6"/>
    </row>
    <row r="7084">
      <c r="A7084" s="6"/>
    </row>
    <row r="7085">
      <c r="A7085" s="6"/>
    </row>
    <row r="7086">
      <c r="A7086" s="6"/>
    </row>
    <row r="7087">
      <c r="A7087" s="6"/>
    </row>
    <row r="7088">
      <c r="A7088" s="6"/>
    </row>
    <row r="7089">
      <c r="A7089" s="6"/>
    </row>
    <row r="7090">
      <c r="A7090" s="6"/>
    </row>
    <row r="7091">
      <c r="A7091" s="6"/>
    </row>
    <row r="7092">
      <c r="A7092" s="6"/>
    </row>
    <row r="7093">
      <c r="A7093" s="6"/>
    </row>
    <row r="7094">
      <c r="A7094" s="6"/>
    </row>
    <row r="7095">
      <c r="A7095" s="6"/>
    </row>
    <row r="7096">
      <c r="A7096" s="6"/>
    </row>
    <row r="7097">
      <c r="A7097" s="6"/>
    </row>
    <row r="7098">
      <c r="A7098" s="6"/>
    </row>
    <row r="7099">
      <c r="A7099" s="6"/>
    </row>
    <row r="7100">
      <c r="A7100" s="6"/>
    </row>
    <row r="7101">
      <c r="A7101" s="6"/>
    </row>
    <row r="7102">
      <c r="A7102" s="6"/>
    </row>
    <row r="7103">
      <c r="A7103" s="6"/>
    </row>
    <row r="7104">
      <c r="A7104" s="6"/>
    </row>
    <row r="7105">
      <c r="A7105" s="6"/>
    </row>
    <row r="7106">
      <c r="A7106" s="6"/>
    </row>
    <row r="7107">
      <c r="A7107" s="6"/>
    </row>
    <row r="7108">
      <c r="A7108" s="6"/>
    </row>
    <row r="7109">
      <c r="A7109" s="6"/>
    </row>
    <row r="7110">
      <c r="A7110" s="6"/>
    </row>
    <row r="7111">
      <c r="A7111" s="6"/>
    </row>
    <row r="7112">
      <c r="A7112" s="6"/>
    </row>
    <row r="7113">
      <c r="A7113" s="6"/>
    </row>
    <row r="7114">
      <c r="A7114" s="6"/>
    </row>
    <row r="7115">
      <c r="A7115" s="6"/>
    </row>
    <row r="7116">
      <c r="A7116" s="6"/>
    </row>
    <row r="7117">
      <c r="A7117" s="6"/>
    </row>
    <row r="7118">
      <c r="A7118" s="6"/>
    </row>
    <row r="7119">
      <c r="A7119" s="6"/>
    </row>
    <row r="7120">
      <c r="A7120" s="6"/>
    </row>
    <row r="7121">
      <c r="A7121" s="6"/>
    </row>
    <row r="7122">
      <c r="A7122" s="6"/>
    </row>
    <row r="7123">
      <c r="A7123" s="6"/>
    </row>
    <row r="7124">
      <c r="A7124" s="6"/>
    </row>
    <row r="7125">
      <c r="A7125" s="6"/>
    </row>
    <row r="7126">
      <c r="A7126" s="6"/>
    </row>
    <row r="7127">
      <c r="A7127" s="6"/>
    </row>
    <row r="7128">
      <c r="A7128" s="6"/>
    </row>
    <row r="7129">
      <c r="A7129" s="6"/>
    </row>
    <row r="7130">
      <c r="A7130" s="6"/>
    </row>
    <row r="7131">
      <c r="A7131" s="6"/>
    </row>
    <row r="7132">
      <c r="A7132" s="6"/>
    </row>
    <row r="7133">
      <c r="A7133" s="6"/>
    </row>
    <row r="7134">
      <c r="A7134" s="6"/>
    </row>
    <row r="7135">
      <c r="A7135" s="6"/>
    </row>
    <row r="7136">
      <c r="A7136" s="6"/>
    </row>
    <row r="7137">
      <c r="A7137" s="6"/>
    </row>
    <row r="7138">
      <c r="A7138" s="6"/>
    </row>
    <row r="7139">
      <c r="A7139" s="6"/>
    </row>
    <row r="7140">
      <c r="A7140" s="6"/>
    </row>
    <row r="7141">
      <c r="A7141" s="6"/>
    </row>
    <row r="7142">
      <c r="A7142" s="6"/>
    </row>
    <row r="7143">
      <c r="A7143" s="6"/>
    </row>
    <row r="7144">
      <c r="A7144" s="6"/>
    </row>
    <row r="7145">
      <c r="A7145" s="6"/>
    </row>
    <row r="7146">
      <c r="A7146" s="6"/>
    </row>
    <row r="7147">
      <c r="A7147" s="6"/>
    </row>
    <row r="7148">
      <c r="A7148" s="6"/>
    </row>
    <row r="7149">
      <c r="A7149" s="6"/>
    </row>
    <row r="7150">
      <c r="A7150" s="6"/>
    </row>
    <row r="7151">
      <c r="A7151" s="6"/>
    </row>
    <row r="7152">
      <c r="A7152" s="6"/>
    </row>
    <row r="7153">
      <c r="A7153" s="6"/>
    </row>
    <row r="7154">
      <c r="A7154" s="6"/>
    </row>
    <row r="7155">
      <c r="A7155" s="6"/>
    </row>
    <row r="7156">
      <c r="A7156" s="6"/>
    </row>
    <row r="7157">
      <c r="A7157" s="6"/>
    </row>
    <row r="7158">
      <c r="A7158" s="6"/>
    </row>
    <row r="7159">
      <c r="A7159" s="6"/>
    </row>
    <row r="7160">
      <c r="A7160" s="6"/>
    </row>
    <row r="7161">
      <c r="A7161" s="6"/>
    </row>
    <row r="7162">
      <c r="A7162" s="6"/>
    </row>
    <row r="7163">
      <c r="A7163" s="6"/>
    </row>
    <row r="7164">
      <c r="A7164" s="6"/>
    </row>
    <row r="7165">
      <c r="A7165" s="6"/>
    </row>
    <row r="7166">
      <c r="A7166" s="6"/>
    </row>
    <row r="7167">
      <c r="A7167" s="6"/>
    </row>
    <row r="7168">
      <c r="A7168" s="6"/>
    </row>
    <row r="7169">
      <c r="A7169" s="6"/>
    </row>
    <row r="7170">
      <c r="A7170" s="6"/>
    </row>
    <row r="7171">
      <c r="A7171" s="6"/>
    </row>
    <row r="7172">
      <c r="A7172" s="6"/>
    </row>
    <row r="7173">
      <c r="A7173" s="6"/>
    </row>
    <row r="7174">
      <c r="A7174" s="6"/>
    </row>
    <row r="7175">
      <c r="A7175" s="6"/>
    </row>
    <row r="7176">
      <c r="A7176" s="6"/>
    </row>
    <row r="7177">
      <c r="A7177" s="6"/>
    </row>
    <row r="7178">
      <c r="A7178" s="6"/>
    </row>
    <row r="7179">
      <c r="A7179" s="6"/>
    </row>
    <row r="7180">
      <c r="A7180" s="6"/>
    </row>
    <row r="7181">
      <c r="A7181" s="6"/>
    </row>
    <row r="7182">
      <c r="A7182" s="6"/>
    </row>
    <row r="7183">
      <c r="A7183" s="6"/>
    </row>
    <row r="7184">
      <c r="A7184" s="6"/>
    </row>
    <row r="7185">
      <c r="A7185" s="6"/>
    </row>
    <row r="7186">
      <c r="A7186" s="6"/>
    </row>
    <row r="7187">
      <c r="A7187" s="6"/>
    </row>
    <row r="7188">
      <c r="A7188" s="6"/>
    </row>
    <row r="7189">
      <c r="A7189" s="6"/>
    </row>
    <row r="7190">
      <c r="A7190" s="6"/>
    </row>
    <row r="7191">
      <c r="A7191" s="6"/>
    </row>
    <row r="7192">
      <c r="A7192" s="6"/>
    </row>
    <row r="7193">
      <c r="A7193" s="6"/>
    </row>
    <row r="7194">
      <c r="A7194" s="6"/>
    </row>
    <row r="7195">
      <c r="A7195" s="6"/>
    </row>
    <row r="7196">
      <c r="A7196" s="6"/>
    </row>
    <row r="7197">
      <c r="A7197" s="6"/>
    </row>
    <row r="7198">
      <c r="A7198" s="6"/>
    </row>
    <row r="7199">
      <c r="A7199" s="6"/>
    </row>
    <row r="7200">
      <c r="A7200" s="6"/>
    </row>
    <row r="7201">
      <c r="A7201" s="6"/>
    </row>
    <row r="7202">
      <c r="A7202" s="6"/>
    </row>
    <row r="7203">
      <c r="A7203" s="6"/>
    </row>
    <row r="7204">
      <c r="A7204" s="6"/>
    </row>
    <row r="7205">
      <c r="A7205" s="6"/>
    </row>
    <row r="7206">
      <c r="A7206" s="6"/>
    </row>
    <row r="7207">
      <c r="A7207" s="6"/>
    </row>
    <row r="7208">
      <c r="A7208" s="6"/>
    </row>
    <row r="7209">
      <c r="A7209" s="6"/>
    </row>
    <row r="7210">
      <c r="A7210" s="6"/>
    </row>
    <row r="7211">
      <c r="A7211" s="6"/>
    </row>
    <row r="7212">
      <c r="A7212" s="6"/>
    </row>
    <row r="7213">
      <c r="A7213" s="6"/>
    </row>
    <row r="7214">
      <c r="A7214" s="6"/>
    </row>
    <row r="7215">
      <c r="A7215" s="6"/>
    </row>
    <row r="7216">
      <c r="A7216" s="6"/>
    </row>
    <row r="7217">
      <c r="A7217" s="6"/>
    </row>
    <row r="7218">
      <c r="A7218" s="6"/>
    </row>
    <row r="7219">
      <c r="A7219" s="6"/>
    </row>
    <row r="7220">
      <c r="A7220" s="6"/>
    </row>
    <row r="7221">
      <c r="A7221" s="6"/>
    </row>
    <row r="7222">
      <c r="A7222" s="6"/>
    </row>
    <row r="7223">
      <c r="A7223" s="6"/>
    </row>
    <row r="7224">
      <c r="A7224" s="6"/>
    </row>
    <row r="7225">
      <c r="A7225" s="6"/>
    </row>
    <row r="7226">
      <c r="A7226" s="6"/>
    </row>
    <row r="7227">
      <c r="A7227" s="6"/>
    </row>
    <row r="7228">
      <c r="A7228" s="6"/>
    </row>
    <row r="7229">
      <c r="A7229" s="6"/>
    </row>
    <row r="7230">
      <c r="A7230" s="6"/>
    </row>
    <row r="7231">
      <c r="A7231" s="6"/>
    </row>
    <row r="7232">
      <c r="A7232" s="6"/>
    </row>
    <row r="7233">
      <c r="A7233" s="6"/>
    </row>
    <row r="7234">
      <c r="A7234" s="6"/>
    </row>
    <row r="7235">
      <c r="A7235" s="6"/>
    </row>
    <row r="7236">
      <c r="A7236" s="6"/>
    </row>
    <row r="7237">
      <c r="A7237" s="6"/>
    </row>
    <row r="7238">
      <c r="A7238" s="6"/>
    </row>
    <row r="7239">
      <c r="A7239" s="6"/>
    </row>
    <row r="7240">
      <c r="A7240" s="6"/>
    </row>
    <row r="7241">
      <c r="A7241" s="6"/>
    </row>
    <row r="7242">
      <c r="A7242" s="6"/>
    </row>
    <row r="7243">
      <c r="A7243" s="6"/>
    </row>
    <row r="7244">
      <c r="A7244" s="6"/>
    </row>
    <row r="7245">
      <c r="A7245" s="6"/>
    </row>
    <row r="7246">
      <c r="A7246" s="6"/>
    </row>
    <row r="7247">
      <c r="A7247" s="6"/>
    </row>
    <row r="7248">
      <c r="A7248" s="6"/>
    </row>
    <row r="7249">
      <c r="A7249" s="6"/>
    </row>
    <row r="7250">
      <c r="A7250" s="6"/>
    </row>
    <row r="7251">
      <c r="A7251" s="6"/>
    </row>
    <row r="7252">
      <c r="A7252" s="6"/>
    </row>
    <row r="7253">
      <c r="A7253" s="6"/>
    </row>
    <row r="7254">
      <c r="A7254" s="6"/>
    </row>
    <row r="7255">
      <c r="A7255" s="6"/>
    </row>
    <row r="7256">
      <c r="A7256" s="6"/>
    </row>
    <row r="7257">
      <c r="A7257" s="6"/>
    </row>
    <row r="7258">
      <c r="A7258" s="6"/>
    </row>
    <row r="7259">
      <c r="A7259" s="6"/>
    </row>
    <row r="7260">
      <c r="A7260" s="6"/>
    </row>
    <row r="7261">
      <c r="A7261" s="6"/>
    </row>
    <row r="7262">
      <c r="A7262" s="6"/>
    </row>
    <row r="7263">
      <c r="A7263" s="6"/>
    </row>
    <row r="7264">
      <c r="A7264" s="6"/>
    </row>
    <row r="7265">
      <c r="A7265" s="6"/>
    </row>
    <row r="7266">
      <c r="A7266" s="6"/>
    </row>
    <row r="7267">
      <c r="A7267" s="6"/>
    </row>
    <row r="7268">
      <c r="A7268" s="6"/>
    </row>
    <row r="7269">
      <c r="A7269" s="6"/>
    </row>
    <row r="7270">
      <c r="A7270" s="6"/>
    </row>
    <row r="7271">
      <c r="A7271" s="6"/>
    </row>
    <row r="7272">
      <c r="A7272" s="6"/>
    </row>
    <row r="7273">
      <c r="A7273" s="6"/>
    </row>
    <row r="7274">
      <c r="A7274" s="6"/>
    </row>
    <row r="7275">
      <c r="A7275" s="6"/>
    </row>
    <row r="7276">
      <c r="A7276" s="6"/>
    </row>
    <row r="7277">
      <c r="A7277" s="6"/>
    </row>
    <row r="7278">
      <c r="A7278" s="6"/>
    </row>
    <row r="7279">
      <c r="A7279" s="6"/>
    </row>
    <row r="7280">
      <c r="A7280" s="6"/>
    </row>
    <row r="7281">
      <c r="A7281" s="6"/>
    </row>
    <row r="7282">
      <c r="A7282" s="6"/>
    </row>
    <row r="7283">
      <c r="A7283" s="6"/>
    </row>
    <row r="7284">
      <c r="A7284" s="6"/>
    </row>
    <row r="7285">
      <c r="A7285" s="6"/>
    </row>
    <row r="7286">
      <c r="A7286" s="6"/>
    </row>
    <row r="7287">
      <c r="A7287" s="6"/>
    </row>
    <row r="7288">
      <c r="A7288" s="6"/>
    </row>
    <row r="7289">
      <c r="A7289" s="6"/>
    </row>
    <row r="7290">
      <c r="A7290" s="6"/>
    </row>
    <row r="7291">
      <c r="A7291" s="6"/>
    </row>
    <row r="7292">
      <c r="A7292" s="6"/>
    </row>
    <row r="7293">
      <c r="A7293" s="6"/>
    </row>
    <row r="7294">
      <c r="A7294" s="6"/>
    </row>
    <row r="7295">
      <c r="A7295" s="6"/>
    </row>
    <row r="7296">
      <c r="A7296" s="6"/>
    </row>
    <row r="7297">
      <c r="A7297" s="6"/>
    </row>
    <row r="7298">
      <c r="A7298" s="6"/>
    </row>
    <row r="7299">
      <c r="A7299" s="6"/>
    </row>
    <row r="7300">
      <c r="A7300" s="6"/>
    </row>
    <row r="7301">
      <c r="A7301" s="6"/>
    </row>
    <row r="7302">
      <c r="A7302" s="6"/>
    </row>
    <row r="7303">
      <c r="A7303" s="6"/>
    </row>
    <row r="7304">
      <c r="A7304" s="6"/>
    </row>
    <row r="7305">
      <c r="A7305" s="6"/>
    </row>
    <row r="7306">
      <c r="A7306" s="6"/>
    </row>
    <row r="7307">
      <c r="A7307" s="6"/>
    </row>
    <row r="7308">
      <c r="A7308" s="6"/>
    </row>
    <row r="7309">
      <c r="A7309" s="6"/>
    </row>
    <row r="7310">
      <c r="A7310" s="6"/>
    </row>
    <row r="7311">
      <c r="A7311" s="6"/>
    </row>
    <row r="7312">
      <c r="A7312" s="6"/>
    </row>
    <row r="7313">
      <c r="A7313" s="6"/>
    </row>
    <row r="7314">
      <c r="A7314" s="6"/>
    </row>
    <row r="7315">
      <c r="A7315" s="6"/>
    </row>
    <row r="7316">
      <c r="A7316" s="6"/>
    </row>
    <row r="7317">
      <c r="A7317" s="6"/>
    </row>
    <row r="7318">
      <c r="A7318" s="6"/>
    </row>
    <row r="7319">
      <c r="A7319" s="6"/>
    </row>
    <row r="7320">
      <c r="A7320" s="6"/>
    </row>
    <row r="7321">
      <c r="A7321" s="6"/>
    </row>
    <row r="7322">
      <c r="A7322" s="6"/>
    </row>
    <row r="7323">
      <c r="A7323" s="6"/>
    </row>
    <row r="7324">
      <c r="A7324" s="6"/>
    </row>
    <row r="7325">
      <c r="A7325" s="6"/>
    </row>
    <row r="7326">
      <c r="A7326" s="6"/>
    </row>
    <row r="7327">
      <c r="A7327" s="6"/>
    </row>
    <row r="7328">
      <c r="A7328" s="6"/>
    </row>
    <row r="7329">
      <c r="A7329" s="6"/>
    </row>
    <row r="7330">
      <c r="A7330" s="6"/>
    </row>
    <row r="7331">
      <c r="A7331" s="6"/>
    </row>
    <row r="7332">
      <c r="A7332" s="6"/>
    </row>
    <row r="7333">
      <c r="A7333" s="6"/>
    </row>
    <row r="7334">
      <c r="A7334" s="6"/>
    </row>
    <row r="7335">
      <c r="A7335" s="6"/>
    </row>
    <row r="7336">
      <c r="A7336" s="6"/>
    </row>
    <row r="7337">
      <c r="A7337" s="6"/>
    </row>
    <row r="7338">
      <c r="A7338" s="6"/>
    </row>
    <row r="7339">
      <c r="A7339" s="6"/>
    </row>
    <row r="7340">
      <c r="A7340" s="6"/>
    </row>
    <row r="7341">
      <c r="A7341" s="6"/>
    </row>
    <row r="7342">
      <c r="A7342" s="6"/>
    </row>
    <row r="7343">
      <c r="A7343" s="6"/>
    </row>
    <row r="7344">
      <c r="A7344" s="6"/>
    </row>
    <row r="7345">
      <c r="A7345" s="6"/>
    </row>
    <row r="7346">
      <c r="A7346" s="6"/>
    </row>
    <row r="7347">
      <c r="A7347" s="6"/>
    </row>
    <row r="7348">
      <c r="A7348" s="6"/>
    </row>
    <row r="7349">
      <c r="A7349" s="6"/>
    </row>
    <row r="7350">
      <c r="A7350" s="6"/>
    </row>
    <row r="7351">
      <c r="A7351" s="6"/>
    </row>
    <row r="7352">
      <c r="A7352" s="6"/>
    </row>
    <row r="7353">
      <c r="A7353" s="6"/>
    </row>
    <row r="7354">
      <c r="A7354" s="6"/>
    </row>
    <row r="7355">
      <c r="A7355" s="6"/>
    </row>
    <row r="7356">
      <c r="A7356" s="6"/>
    </row>
    <row r="7357">
      <c r="A7357" s="6"/>
    </row>
    <row r="7358">
      <c r="A7358" s="6"/>
    </row>
    <row r="7359">
      <c r="A7359" s="6"/>
    </row>
    <row r="7360">
      <c r="A7360" s="6"/>
    </row>
    <row r="7361">
      <c r="A7361" s="6"/>
    </row>
    <row r="7362">
      <c r="A7362" s="6"/>
    </row>
    <row r="7363">
      <c r="A7363" s="6"/>
    </row>
    <row r="7364">
      <c r="A7364" s="6"/>
    </row>
    <row r="7365">
      <c r="A7365" s="6"/>
    </row>
    <row r="7366">
      <c r="A7366" s="6"/>
    </row>
    <row r="7367">
      <c r="A7367" s="6"/>
    </row>
    <row r="7368">
      <c r="A7368" s="6"/>
    </row>
    <row r="7369">
      <c r="A7369" s="6"/>
    </row>
    <row r="7370">
      <c r="A7370" s="6"/>
    </row>
    <row r="7371">
      <c r="A7371" s="6"/>
    </row>
    <row r="7372">
      <c r="A7372" s="6"/>
    </row>
    <row r="7373">
      <c r="A7373" s="6"/>
    </row>
    <row r="7374">
      <c r="A7374" s="6"/>
    </row>
    <row r="7375">
      <c r="A7375" s="6"/>
    </row>
    <row r="7376">
      <c r="A7376" s="6"/>
    </row>
    <row r="7377">
      <c r="A7377" s="6"/>
    </row>
    <row r="7378">
      <c r="A7378" s="6"/>
    </row>
    <row r="7379">
      <c r="A7379" s="6"/>
    </row>
    <row r="7380">
      <c r="A7380" s="6"/>
    </row>
    <row r="7381">
      <c r="A7381" s="6"/>
    </row>
    <row r="7382">
      <c r="A7382" s="6"/>
    </row>
    <row r="7383">
      <c r="A7383" s="6"/>
    </row>
    <row r="7384">
      <c r="A7384" s="6"/>
    </row>
    <row r="7385">
      <c r="A7385" s="6"/>
    </row>
    <row r="7386">
      <c r="A7386" s="6"/>
    </row>
    <row r="7387">
      <c r="A7387" s="6"/>
    </row>
    <row r="7388">
      <c r="A7388" s="6"/>
    </row>
    <row r="7389">
      <c r="A7389" s="6"/>
    </row>
    <row r="7390">
      <c r="A7390" s="6"/>
    </row>
    <row r="7391">
      <c r="A7391" s="6"/>
    </row>
    <row r="7392">
      <c r="A7392" s="6"/>
    </row>
    <row r="7393">
      <c r="A7393" s="6"/>
    </row>
    <row r="7394">
      <c r="A7394" s="6"/>
    </row>
    <row r="7395">
      <c r="A7395" s="6"/>
    </row>
    <row r="7396">
      <c r="A7396" s="6"/>
    </row>
    <row r="7397">
      <c r="A7397" s="6"/>
    </row>
    <row r="7398">
      <c r="A7398" s="6"/>
    </row>
    <row r="7399">
      <c r="A7399" s="6"/>
    </row>
    <row r="7400">
      <c r="A7400" s="6"/>
    </row>
    <row r="7401">
      <c r="A7401" s="6"/>
    </row>
    <row r="7402">
      <c r="A7402" s="6"/>
    </row>
    <row r="7403">
      <c r="A7403" s="6"/>
    </row>
    <row r="7404">
      <c r="A7404" s="6"/>
    </row>
    <row r="7405">
      <c r="A7405" s="6"/>
    </row>
    <row r="7406">
      <c r="A7406" s="6"/>
    </row>
    <row r="7407">
      <c r="A7407" s="6"/>
    </row>
    <row r="7408">
      <c r="A7408" s="6"/>
    </row>
    <row r="7409">
      <c r="A7409" s="6"/>
    </row>
    <row r="7410">
      <c r="A7410" s="6"/>
    </row>
    <row r="7411">
      <c r="A7411" s="6"/>
    </row>
    <row r="7412">
      <c r="A7412" s="6"/>
    </row>
    <row r="7413">
      <c r="A7413" s="6"/>
    </row>
    <row r="7414">
      <c r="A7414" s="6"/>
    </row>
    <row r="7415">
      <c r="A7415" s="6"/>
    </row>
    <row r="7416">
      <c r="A7416" s="6"/>
    </row>
    <row r="7417">
      <c r="A7417" s="6"/>
    </row>
    <row r="7418">
      <c r="A7418" s="6"/>
    </row>
    <row r="7419">
      <c r="A7419" s="6"/>
    </row>
    <row r="7420">
      <c r="A7420" s="6"/>
    </row>
    <row r="7421">
      <c r="A7421" s="6"/>
    </row>
    <row r="7422">
      <c r="A7422" s="6"/>
    </row>
    <row r="7423">
      <c r="A7423" s="6"/>
    </row>
    <row r="7424">
      <c r="A7424" s="6"/>
    </row>
    <row r="7425">
      <c r="A7425" s="6"/>
    </row>
    <row r="7426">
      <c r="A7426" s="6"/>
    </row>
    <row r="7427">
      <c r="A7427" s="6"/>
    </row>
    <row r="7428">
      <c r="A7428" s="6"/>
    </row>
    <row r="7429">
      <c r="A7429" s="6"/>
    </row>
    <row r="7430">
      <c r="A7430" s="6"/>
    </row>
    <row r="7431">
      <c r="A7431" s="6"/>
    </row>
    <row r="7432">
      <c r="A7432" s="6"/>
    </row>
    <row r="7433">
      <c r="A7433" s="6"/>
    </row>
    <row r="7434">
      <c r="A7434" s="6"/>
    </row>
    <row r="7435">
      <c r="A7435" s="6"/>
    </row>
    <row r="7436">
      <c r="A7436" s="6"/>
    </row>
    <row r="7437">
      <c r="A7437" s="6"/>
    </row>
    <row r="7438">
      <c r="A7438" s="6"/>
    </row>
    <row r="7439">
      <c r="A7439" s="6"/>
    </row>
    <row r="7440">
      <c r="A7440" s="6"/>
    </row>
    <row r="7441">
      <c r="A7441" s="6"/>
    </row>
    <row r="7442">
      <c r="A7442" s="6"/>
    </row>
    <row r="7443">
      <c r="A7443" s="6"/>
    </row>
    <row r="7444">
      <c r="A7444" s="6"/>
    </row>
    <row r="7445">
      <c r="A7445" s="6"/>
    </row>
    <row r="7446">
      <c r="A7446" s="6"/>
    </row>
    <row r="7447">
      <c r="A7447" s="6"/>
    </row>
    <row r="7448">
      <c r="A7448" s="6"/>
    </row>
    <row r="7449">
      <c r="A7449" s="6"/>
    </row>
    <row r="7450">
      <c r="A7450" s="6"/>
    </row>
    <row r="7451">
      <c r="A7451" s="6"/>
    </row>
    <row r="7452">
      <c r="A7452" s="6"/>
    </row>
    <row r="7453">
      <c r="A7453" s="6"/>
    </row>
    <row r="7454">
      <c r="A7454" s="6"/>
    </row>
    <row r="7455">
      <c r="A7455" s="6"/>
    </row>
    <row r="7456">
      <c r="A7456" s="6"/>
    </row>
    <row r="7457">
      <c r="A7457" s="6"/>
    </row>
    <row r="7458">
      <c r="A7458" s="6"/>
    </row>
    <row r="7459">
      <c r="A7459" s="6"/>
    </row>
    <row r="7460">
      <c r="A7460" s="6"/>
    </row>
    <row r="7461">
      <c r="A7461" s="6"/>
    </row>
    <row r="7462">
      <c r="A7462" s="6"/>
    </row>
    <row r="7463">
      <c r="A7463" s="6"/>
    </row>
    <row r="7464">
      <c r="A7464" s="6"/>
    </row>
    <row r="7465">
      <c r="A7465" s="6"/>
    </row>
    <row r="7466">
      <c r="A7466" s="6"/>
    </row>
    <row r="7467">
      <c r="A7467" s="6"/>
    </row>
    <row r="7468">
      <c r="A7468" s="6"/>
    </row>
    <row r="7469">
      <c r="A7469" s="6"/>
    </row>
    <row r="7470">
      <c r="A7470" s="6"/>
    </row>
    <row r="7471">
      <c r="A7471" s="6"/>
    </row>
    <row r="7472">
      <c r="A7472" s="6"/>
    </row>
    <row r="7473">
      <c r="A7473" s="6"/>
    </row>
    <row r="7474">
      <c r="A7474" s="6"/>
    </row>
    <row r="7475">
      <c r="A7475" s="6"/>
    </row>
    <row r="7476">
      <c r="A7476" s="6"/>
    </row>
    <row r="7477">
      <c r="A7477" s="6"/>
    </row>
    <row r="7478">
      <c r="A7478" s="6"/>
    </row>
    <row r="7479">
      <c r="A7479" s="6"/>
    </row>
    <row r="7480">
      <c r="A7480" s="6"/>
    </row>
    <row r="7481">
      <c r="A7481" s="6"/>
    </row>
    <row r="7482">
      <c r="A7482" s="6"/>
    </row>
    <row r="7483">
      <c r="A7483" s="6"/>
    </row>
    <row r="7484">
      <c r="A7484" s="6"/>
    </row>
    <row r="7485">
      <c r="A7485" s="6"/>
    </row>
    <row r="7486">
      <c r="A7486" s="6"/>
    </row>
    <row r="7487">
      <c r="A7487" s="6"/>
    </row>
    <row r="7488">
      <c r="A7488" s="6"/>
    </row>
    <row r="7489">
      <c r="A7489" s="6"/>
    </row>
    <row r="7490">
      <c r="A7490" s="6"/>
    </row>
    <row r="7491">
      <c r="A7491" s="6"/>
    </row>
    <row r="7492">
      <c r="A7492" s="6"/>
    </row>
    <row r="7493">
      <c r="A7493" s="6"/>
    </row>
    <row r="7494">
      <c r="A7494" s="6"/>
    </row>
    <row r="7495">
      <c r="A7495" s="6"/>
    </row>
    <row r="7496">
      <c r="A7496" s="6"/>
    </row>
    <row r="7497">
      <c r="A7497" s="6"/>
    </row>
    <row r="7498">
      <c r="A7498" s="6"/>
    </row>
    <row r="7499">
      <c r="A7499" s="6"/>
    </row>
    <row r="7500">
      <c r="A7500" s="6"/>
    </row>
    <row r="7501">
      <c r="A7501" s="6"/>
    </row>
    <row r="7502">
      <c r="A7502" s="6"/>
    </row>
    <row r="7503">
      <c r="A7503" s="6"/>
    </row>
    <row r="7504">
      <c r="A7504" s="6"/>
    </row>
    <row r="7505">
      <c r="A7505" s="6"/>
    </row>
    <row r="7506">
      <c r="A7506" s="6"/>
    </row>
    <row r="7507">
      <c r="A7507" s="6"/>
    </row>
    <row r="7508">
      <c r="A7508" s="6"/>
    </row>
    <row r="7509">
      <c r="A7509" s="6"/>
    </row>
    <row r="7510">
      <c r="A7510" s="6"/>
    </row>
    <row r="7511">
      <c r="A7511" s="6"/>
    </row>
    <row r="7512">
      <c r="A7512" s="6"/>
    </row>
    <row r="7513">
      <c r="A7513" s="6"/>
    </row>
    <row r="7514">
      <c r="A7514" s="6"/>
    </row>
    <row r="7515">
      <c r="A7515" s="6"/>
    </row>
    <row r="7516">
      <c r="A7516" s="6"/>
    </row>
    <row r="7517">
      <c r="A7517" s="6"/>
    </row>
    <row r="7518">
      <c r="A7518" s="6"/>
    </row>
    <row r="7519">
      <c r="A7519" s="6"/>
    </row>
    <row r="7520">
      <c r="A7520" s="6"/>
    </row>
    <row r="7521">
      <c r="A7521" s="6"/>
    </row>
    <row r="7522">
      <c r="A7522" s="6"/>
    </row>
    <row r="7523">
      <c r="A7523" s="6"/>
    </row>
    <row r="7524">
      <c r="A7524" s="6"/>
    </row>
    <row r="7525">
      <c r="A7525" s="6"/>
    </row>
    <row r="7526">
      <c r="A7526" s="6"/>
    </row>
    <row r="7527">
      <c r="A7527" s="6"/>
    </row>
    <row r="7528">
      <c r="A7528" s="6"/>
    </row>
    <row r="7529">
      <c r="A7529" s="6"/>
    </row>
    <row r="7530">
      <c r="A7530" s="6"/>
    </row>
    <row r="7531">
      <c r="A7531" s="6"/>
    </row>
    <row r="7532">
      <c r="A7532" s="6"/>
    </row>
    <row r="7533">
      <c r="A7533" s="6"/>
    </row>
    <row r="7534">
      <c r="A7534" s="6"/>
    </row>
    <row r="7535">
      <c r="A7535" s="6"/>
    </row>
    <row r="7536">
      <c r="A7536" s="6"/>
    </row>
    <row r="7537">
      <c r="A7537" s="6"/>
    </row>
    <row r="7538">
      <c r="A7538" s="6"/>
    </row>
    <row r="7539">
      <c r="A7539" s="6"/>
    </row>
    <row r="7540">
      <c r="A7540" s="6"/>
    </row>
    <row r="7541">
      <c r="A7541" s="6"/>
    </row>
    <row r="7542">
      <c r="A7542" s="6"/>
    </row>
    <row r="7543">
      <c r="A7543" s="6"/>
    </row>
    <row r="7544">
      <c r="A7544" s="6"/>
    </row>
    <row r="7545">
      <c r="A7545" s="6"/>
    </row>
    <row r="7546">
      <c r="A7546" s="6"/>
    </row>
    <row r="7547">
      <c r="A7547" s="6"/>
    </row>
    <row r="7548">
      <c r="A7548" s="6"/>
    </row>
    <row r="7549">
      <c r="A7549" s="6"/>
    </row>
    <row r="7550">
      <c r="A7550" s="6"/>
    </row>
    <row r="7551">
      <c r="A7551" s="6"/>
    </row>
    <row r="7552">
      <c r="A7552" s="6"/>
    </row>
    <row r="7553">
      <c r="A7553" s="6"/>
    </row>
    <row r="7554">
      <c r="A7554" s="6"/>
    </row>
    <row r="7555">
      <c r="A7555" s="6"/>
    </row>
    <row r="7556">
      <c r="A7556" s="6"/>
    </row>
    <row r="7557">
      <c r="A7557" s="6"/>
    </row>
    <row r="7558">
      <c r="A7558" s="6"/>
    </row>
    <row r="7559">
      <c r="A7559" s="6"/>
    </row>
    <row r="7560">
      <c r="A7560" s="6"/>
    </row>
    <row r="7561">
      <c r="A7561" s="6"/>
    </row>
    <row r="7562">
      <c r="A7562" s="6"/>
    </row>
    <row r="7563">
      <c r="A7563" s="6"/>
    </row>
    <row r="7564">
      <c r="A7564" s="6"/>
    </row>
    <row r="7565">
      <c r="A7565" s="6"/>
    </row>
    <row r="7566">
      <c r="A7566" s="6"/>
    </row>
    <row r="7567">
      <c r="A7567" s="6"/>
    </row>
    <row r="7568">
      <c r="A7568" s="6"/>
    </row>
    <row r="7569">
      <c r="A7569" s="6"/>
    </row>
    <row r="7570">
      <c r="A7570" s="6"/>
    </row>
    <row r="7571">
      <c r="A7571" s="6"/>
    </row>
    <row r="7572">
      <c r="A7572" s="6"/>
    </row>
    <row r="7573">
      <c r="A7573" s="6"/>
    </row>
    <row r="7574">
      <c r="A7574" s="6"/>
    </row>
    <row r="7575">
      <c r="A7575" s="6"/>
    </row>
    <row r="7576">
      <c r="A7576" s="6"/>
    </row>
    <row r="7577">
      <c r="A7577" s="6"/>
    </row>
    <row r="7578">
      <c r="A7578" s="6"/>
    </row>
    <row r="7579">
      <c r="A7579" s="6"/>
    </row>
    <row r="7580">
      <c r="A7580" s="6"/>
    </row>
    <row r="7581">
      <c r="A7581" s="6"/>
    </row>
    <row r="7582">
      <c r="A7582" s="6"/>
    </row>
    <row r="7583">
      <c r="A7583" s="6"/>
    </row>
    <row r="7584">
      <c r="A7584" s="6"/>
    </row>
    <row r="7585">
      <c r="A7585" s="6"/>
    </row>
    <row r="7586">
      <c r="A7586" s="6"/>
    </row>
    <row r="7587">
      <c r="A7587" s="6"/>
    </row>
    <row r="7588">
      <c r="A7588" s="6"/>
    </row>
    <row r="7589">
      <c r="A7589" s="6"/>
    </row>
    <row r="7590">
      <c r="A7590" s="6"/>
    </row>
    <row r="7591">
      <c r="A7591" s="6"/>
    </row>
    <row r="7592">
      <c r="A7592" s="6"/>
    </row>
    <row r="7593">
      <c r="A7593" s="6"/>
    </row>
    <row r="7594">
      <c r="A7594" s="6"/>
    </row>
    <row r="7595">
      <c r="A7595" s="6"/>
    </row>
    <row r="7596">
      <c r="A7596" s="6"/>
    </row>
    <row r="7597">
      <c r="A7597" s="6"/>
    </row>
    <row r="7598">
      <c r="A7598" s="6"/>
    </row>
    <row r="7599">
      <c r="A7599" s="6"/>
    </row>
    <row r="7600">
      <c r="A7600" s="6"/>
    </row>
    <row r="7601">
      <c r="A7601" s="6"/>
    </row>
    <row r="7602">
      <c r="A7602" s="6"/>
    </row>
    <row r="7603">
      <c r="A7603" s="6"/>
    </row>
    <row r="7604">
      <c r="A7604" s="6"/>
    </row>
    <row r="7605">
      <c r="A7605" s="6"/>
    </row>
    <row r="7606">
      <c r="A7606" s="6"/>
    </row>
    <row r="7607">
      <c r="A7607" s="6"/>
    </row>
    <row r="7608">
      <c r="A7608" s="6"/>
    </row>
    <row r="7609">
      <c r="A7609" s="6"/>
    </row>
    <row r="7610">
      <c r="A7610" s="6"/>
    </row>
    <row r="7611">
      <c r="A7611" s="6"/>
    </row>
    <row r="7612">
      <c r="A7612" s="6"/>
    </row>
    <row r="7613">
      <c r="A7613" s="6"/>
    </row>
    <row r="7614">
      <c r="A7614" s="6"/>
    </row>
    <row r="7615">
      <c r="A7615" s="6"/>
    </row>
    <row r="7616">
      <c r="A7616" s="6"/>
    </row>
    <row r="7617">
      <c r="A7617" s="6"/>
    </row>
    <row r="7618">
      <c r="A7618" s="6"/>
    </row>
    <row r="7619">
      <c r="A7619" s="6"/>
    </row>
    <row r="7620">
      <c r="A7620" s="6"/>
    </row>
    <row r="7621">
      <c r="A7621" s="6"/>
    </row>
    <row r="7622">
      <c r="A7622" s="6"/>
    </row>
    <row r="7623">
      <c r="A7623" s="6"/>
    </row>
    <row r="7624">
      <c r="A7624" s="6"/>
    </row>
    <row r="7625">
      <c r="A7625" s="6"/>
    </row>
    <row r="7626">
      <c r="A7626" s="6"/>
    </row>
    <row r="7627">
      <c r="A7627" s="6"/>
    </row>
    <row r="7628">
      <c r="A7628" s="6"/>
    </row>
    <row r="7629">
      <c r="A7629" s="6"/>
    </row>
    <row r="7630">
      <c r="A7630" s="6"/>
    </row>
    <row r="7631">
      <c r="A7631" s="6"/>
    </row>
    <row r="7632">
      <c r="A7632" s="6"/>
    </row>
    <row r="7633">
      <c r="A7633" s="6"/>
    </row>
    <row r="7634">
      <c r="A7634" s="6"/>
    </row>
    <row r="7635">
      <c r="A7635" s="6"/>
    </row>
    <row r="7636">
      <c r="A7636" s="6"/>
    </row>
    <row r="7637">
      <c r="A7637" s="6"/>
    </row>
    <row r="7638">
      <c r="A7638" s="6"/>
    </row>
    <row r="7639">
      <c r="A7639" s="6"/>
    </row>
    <row r="7640">
      <c r="A7640" s="6"/>
    </row>
    <row r="7641">
      <c r="A7641" s="6"/>
    </row>
    <row r="7642">
      <c r="A7642" s="6"/>
    </row>
    <row r="7643">
      <c r="A7643" s="6"/>
    </row>
    <row r="7644">
      <c r="A7644" s="6"/>
    </row>
    <row r="7645">
      <c r="A7645" s="6"/>
    </row>
    <row r="7646">
      <c r="A7646" s="6"/>
    </row>
    <row r="7647">
      <c r="A7647" s="6"/>
    </row>
    <row r="7648">
      <c r="A7648" s="6"/>
    </row>
    <row r="7649">
      <c r="A7649" s="6"/>
    </row>
    <row r="7650">
      <c r="A7650" s="6"/>
    </row>
    <row r="7651">
      <c r="A7651" s="6"/>
    </row>
    <row r="7652">
      <c r="A7652" s="6"/>
    </row>
    <row r="7653">
      <c r="A7653" s="6"/>
    </row>
    <row r="7654">
      <c r="A7654" s="6"/>
    </row>
    <row r="7655">
      <c r="A7655" s="6"/>
    </row>
    <row r="7656">
      <c r="A7656" s="6"/>
    </row>
    <row r="7657">
      <c r="A7657" s="6"/>
    </row>
    <row r="7658">
      <c r="A7658" s="6"/>
    </row>
    <row r="7659">
      <c r="A7659" s="6"/>
    </row>
    <row r="7660">
      <c r="A7660" s="6"/>
    </row>
    <row r="7661">
      <c r="A7661" s="6"/>
    </row>
    <row r="7662">
      <c r="A7662" s="6"/>
    </row>
    <row r="7663">
      <c r="A7663" s="6"/>
    </row>
    <row r="7664">
      <c r="A7664" s="6"/>
    </row>
    <row r="7665">
      <c r="A7665" s="6"/>
    </row>
    <row r="7666">
      <c r="A7666" s="6"/>
    </row>
    <row r="7667">
      <c r="A7667" s="6"/>
    </row>
    <row r="7668">
      <c r="A7668" s="6"/>
    </row>
    <row r="7669">
      <c r="A7669" s="6"/>
    </row>
    <row r="7670">
      <c r="A7670" s="6"/>
    </row>
    <row r="7671">
      <c r="A7671" s="6"/>
    </row>
    <row r="7672">
      <c r="A7672" s="6"/>
    </row>
    <row r="7673">
      <c r="A7673" s="6"/>
    </row>
    <row r="7674">
      <c r="A7674" s="6"/>
    </row>
    <row r="7675">
      <c r="A7675" s="6"/>
    </row>
    <row r="7676">
      <c r="A7676" s="6"/>
    </row>
    <row r="7677">
      <c r="A7677" s="6"/>
    </row>
    <row r="7678">
      <c r="A7678" s="6"/>
    </row>
    <row r="7679">
      <c r="A7679" s="6"/>
    </row>
    <row r="7680">
      <c r="A7680" s="6"/>
    </row>
    <row r="7681">
      <c r="A7681" s="6"/>
    </row>
    <row r="7682">
      <c r="A7682" s="6"/>
    </row>
    <row r="7683">
      <c r="A7683" s="6"/>
    </row>
    <row r="7684">
      <c r="A7684" s="6"/>
    </row>
    <row r="7685">
      <c r="A7685" s="6"/>
    </row>
    <row r="7686">
      <c r="A7686" s="6"/>
    </row>
    <row r="7687">
      <c r="A7687" s="6"/>
    </row>
    <row r="7688">
      <c r="A7688" s="6"/>
    </row>
    <row r="7689">
      <c r="A7689" s="6"/>
    </row>
    <row r="7690">
      <c r="A7690" s="6"/>
    </row>
    <row r="7691">
      <c r="A7691" s="6"/>
    </row>
    <row r="7692">
      <c r="A7692" s="6"/>
    </row>
    <row r="7693">
      <c r="A7693" s="6"/>
    </row>
    <row r="7694">
      <c r="A7694" s="6"/>
    </row>
    <row r="7695">
      <c r="A7695" s="6"/>
    </row>
    <row r="7696">
      <c r="A7696" s="6"/>
    </row>
    <row r="7697">
      <c r="A7697" s="6"/>
    </row>
    <row r="7698">
      <c r="A7698" s="6"/>
    </row>
    <row r="7699">
      <c r="A7699" s="6"/>
    </row>
    <row r="7700">
      <c r="A7700" s="6"/>
    </row>
    <row r="7701">
      <c r="A7701" s="6"/>
    </row>
    <row r="7702">
      <c r="A7702" s="6"/>
    </row>
    <row r="7703">
      <c r="A7703" s="6"/>
    </row>
    <row r="7704">
      <c r="A7704" s="6"/>
    </row>
    <row r="7705">
      <c r="A7705" s="6"/>
    </row>
    <row r="7706">
      <c r="A7706" s="6"/>
    </row>
    <row r="7707">
      <c r="A7707" s="6"/>
    </row>
    <row r="7708">
      <c r="A7708" s="6"/>
    </row>
    <row r="7709">
      <c r="A7709" s="6"/>
    </row>
    <row r="7710">
      <c r="A7710" s="6"/>
    </row>
    <row r="7711">
      <c r="A7711" s="6"/>
    </row>
    <row r="7712">
      <c r="A7712" s="6"/>
    </row>
    <row r="7713">
      <c r="A7713" s="6"/>
    </row>
    <row r="7714">
      <c r="A7714" s="6"/>
    </row>
    <row r="7715">
      <c r="A7715" s="6"/>
    </row>
    <row r="7716">
      <c r="A7716" s="6"/>
    </row>
    <row r="7717">
      <c r="A7717" s="6"/>
    </row>
    <row r="7718">
      <c r="A7718" s="6"/>
    </row>
    <row r="7719">
      <c r="A7719" s="6"/>
    </row>
    <row r="7720">
      <c r="A7720" s="6"/>
    </row>
    <row r="7721">
      <c r="A7721" s="6"/>
    </row>
    <row r="7722">
      <c r="A7722" s="6"/>
    </row>
    <row r="7723">
      <c r="A7723" s="6"/>
    </row>
    <row r="7724">
      <c r="A7724" s="6"/>
    </row>
    <row r="7725">
      <c r="A7725" s="6"/>
    </row>
    <row r="7726">
      <c r="A7726" s="6"/>
    </row>
    <row r="7727">
      <c r="A7727" s="6"/>
    </row>
    <row r="7728">
      <c r="A7728" s="6"/>
    </row>
    <row r="7729">
      <c r="A7729" s="6"/>
    </row>
    <row r="7730">
      <c r="A7730" s="6"/>
    </row>
    <row r="7731">
      <c r="A7731" s="6"/>
    </row>
    <row r="7732">
      <c r="A7732" s="6"/>
    </row>
    <row r="7733">
      <c r="A7733" s="6"/>
    </row>
    <row r="7734">
      <c r="A7734" s="6"/>
    </row>
    <row r="7735">
      <c r="A7735" s="6"/>
    </row>
    <row r="7736">
      <c r="A7736" s="6"/>
    </row>
    <row r="7737">
      <c r="A7737" s="6"/>
    </row>
    <row r="7738">
      <c r="A7738" s="6"/>
    </row>
    <row r="7739">
      <c r="A7739" s="6"/>
    </row>
    <row r="7740">
      <c r="A7740" s="6"/>
    </row>
    <row r="7741">
      <c r="A7741" s="6"/>
    </row>
    <row r="7742">
      <c r="A7742" s="6"/>
    </row>
    <row r="7743">
      <c r="A7743" s="6"/>
    </row>
    <row r="7744">
      <c r="A7744" s="6"/>
    </row>
    <row r="7745">
      <c r="A7745" s="6"/>
    </row>
    <row r="7746">
      <c r="A7746" s="6"/>
    </row>
    <row r="7747">
      <c r="A7747" s="6"/>
    </row>
    <row r="7748">
      <c r="A7748" s="6"/>
    </row>
    <row r="7749">
      <c r="A7749" s="6"/>
    </row>
    <row r="7750">
      <c r="A7750" s="6"/>
    </row>
    <row r="7751">
      <c r="A7751" s="6"/>
    </row>
    <row r="7752">
      <c r="A7752" s="6"/>
    </row>
    <row r="7753">
      <c r="A7753" s="6"/>
    </row>
    <row r="7754">
      <c r="A7754" s="6"/>
    </row>
    <row r="7755">
      <c r="A7755" s="6"/>
    </row>
    <row r="7756">
      <c r="A7756" s="6"/>
    </row>
    <row r="7757">
      <c r="A7757" s="6"/>
    </row>
    <row r="7758">
      <c r="A7758" s="6"/>
    </row>
    <row r="7759">
      <c r="A7759" s="6"/>
    </row>
    <row r="7760">
      <c r="A7760" s="6"/>
    </row>
    <row r="7761">
      <c r="A7761" s="6"/>
    </row>
    <row r="7762">
      <c r="A7762" s="6"/>
    </row>
    <row r="7763">
      <c r="A7763" s="6"/>
    </row>
    <row r="7764">
      <c r="A7764" s="6"/>
    </row>
    <row r="7765">
      <c r="A7765" s="6"/>
    </row>
    <row r="7766">
      <c r="A7766" s="6"/>
    </row>
    <row r="7767">
      <c r="A7767" s="6"/>
    </row>
    <row r="7768">
      <c r="A7768" s="6"/>
    </row>
    <row r="7769">
      <c r="A7769" s="6"/>
    </row>
    <row r="7770">
      <c r="A7770" s="6"/>
    </row>
    <row r="7771">
      <c r="A7771" s="6"/>
    </row>
    <row r="7772">
      <c r="A7772" s="6"/>
    </row>
    <row r="7773">
      <c r="A7773" s="6"/>
    </row>
    <row r="7774">
      <c r="A7774" s="6"/>
    </row>
    <row r="7775">
      <c r="A7775" s="6"/>
    </row>
    <row r="7776">
      <c r="A7776" s="6"/>
    </row>
    <row r="7777">
      <c r="A7777" s="6"/>
    </row>
    <row r="7778">
      <c r="A7778" s="6"/>
    </row>
    <row r="7779">
      <c r="A7779" s="6"/>
    </row>
    <row r="7780">
      <c r="A7780" s="6"/>
    </row>
    <row r="7781">
      <c r="A7781" s="6"/>
    </row>
    <row r="7782">
      <c r="A7782" s="6"/>
    </row>
    <row r="7783">
      <c r="A7783" s="6"/>
    </row>
    <row r="7784">
      <c r="A7784" s="6"/>
    </row>
    <row r="7785">
      <c r="A7785" s="6"/>
    </row>
    <row r="7786">
      <c r="A7786" s="6"/>
    </row>
    <row r="7787">
      <c r="A7787" s="6"/>
    </row>
    <row r="7788">
      <c r="A7788" s="6"/>
    </row>
    <row r="7789">
      <c r="A7789" s="6"/>
    </row>
    <row r="7790">
      <c r="A7790" s="6"/>
    </row>
    <row r="7791">
      <c r="A7791" s="6"/>
    </row>
    <row r="7792">
      <c r="A7792" s="6"/>
    </row>
    <row r="7793">
      <c r="A7793" s="6"/>
    </row>
    <row r="7794">
      <c r="A7794" s="6"/>
    </row>
    <row r="7795">
      <c r="A7795" s="6"/>
    </row>
    <row r="7796">
      <c r="A7796" s="6"/>
    </row>
    <row r="7797">
      <c r="A7797" s="6"/>
    </row>
    <row r="7798">
      <c r="A7798" s="6"/>
    </row>
    <row r="7799">
      <c r="A7799" s="6"/>
    </row>
    <row r="7800">
      <c r="A7800" s="6"/>
    </row>
    <row r="7801">
      <c r="A7801" s="6"/>
    </row>
    <row r="7802">
      <c r="A7802" s="6"/>
    </row>
    <row r="7803">
      <c r="A7803" s="6"/>
    </row>
    <row r="7804">
      <c r="A7804" s="6"/>
    </row>
    <row r="7805">
      <c r="A7805" s="6"/>
    </row>
    <row r="7806">
      <c r="A7806" s="6"/>
    </row>
    <row r="7807">
      <c r="A7807" s="6"/>
    </row>
    <row r="7808">
      <c r="A7808" s="6"/>
    </row>
    <row r="7809">
      <c r="A7809" s="6"/>
    </row>
    <row r="7810">
      <c r="A7810" s="6"/>
    </row>
    <row r="7811">
      <c r="A7811" s="6"/>
    </row>
    <row r="7812">
      <c r="A7812" s="6"/>
    </row>
    <row r="7813">
      <c r="A7813" s="6"/>
    </row>
    <row r="7814">
      <c r="A7814" s="6"/>
    </row>
    <row r="7815">
      <c r="A7815" s="6"/>
    </row>
    <row r="7816">
      <c r="A7816" s="6"/>
    </row>
    <row r="7817">
      <c r="A7817" s="6"/>
    </row>
    <row r="7818">
      <c r="A7818" s="6"/>
    </row>
    <row r="7819">
      <c r="A7819" s="6"/>
    </row>
    <row r="7820">
      <c r="A7820" s="6"/>
    </row>
    <row r="7821">
      <c r="A7821" s="6"/>
    </row>
    <row r="7822">
      <c r="A7822" s="6"/>
    </row>
    <row r="7823">
      <c r="A7823" s="6"/>
    </row>
    <row r="7824">
      <c r="A7824" s="6"/>
    </row>
    <row r="7825">
      <c r="A7825" s="6"/>
    </row>
    <row r="7826">
      <c r="A7826" s="6"/>
    </row>
    <row r="7827">
      <c r="A7827" s="6"/>
    </row>
    <row r="7828">
      <c r="A7828" s="6"/>
    </row>
    <row r="7829">
      <c r="A7829" s="6"/>
    </row>
    <row r="7830">
      <c r="A7830" s="6"/>
    </row>
    <row r="7831">
      <c r="A7831" s="6"/>
    </row>
    <row r="7832">
      <c r="A7832" s="6"/>
    </row>
    <row r="7833">
      <c r="A7833" s="6"/>
    </row>
    <row r="7834">
      <c r="A7834" s="6"/>
    </row>
    <row r="7835">
      <c r="A7835" s="6"/>
    </row>
    <row r="7836">
      <c r="A7836" s="6"/>
    </row>
    <row r="7837">
      <c r="A7837" s="6"/>
    </row>
    <row r="7838">
      <c r="A7838" s="6"/>
    </row>
    <row r="7839">
      <c r="A7839" s="6"/>
    </row>
    <row r="7840">
      <c r="A7840" s="6"/>
    </row>
    <row r="7841">
      <c r="A7841" s="6"/>
    </row>
    <row r="7842">
      <c r="A7842" s="6"/>
    </row>
    <row r="7843">
      <c r="A7843" s="6"/>
    </row>
    <row r="7844">
      <c r="A7844" s="6"/>
    </row>
    <row r="7845">
      <c r="A7845" s="6"/>
    </row>
    <row r="7846">
      <c r="A7846" s="6"/>
    </row>
    <row r="7847">
      <c r="A7847" s="6"/>
    </row>
    <row r="7848">
      <c r="A7848" s="6"/>
    </row>
    <row r="7849">
      <c r="A7849" s="6"/>
    </row>
    <row r="7850">
      <c r="A7850" s="6"/>
    </row>
    <row r="7851">
      <c r="A7851" s="6"/>
    </row>
    <row r="7852">
      <c r="A7852" s="6"/>
    </row>
    <row r="7853">
      <c r="A7853" s="6"/>
    </row>
    <row r="7854">
      <c r="A7854" s="6"/>
    </row>
    <row r="7855">
      <c r="A7855" s="6"/>
    </row>
    <row r="7856">
      <c r="A7856" s="6"/>
    </row>
    <row r="7857">
      <c r="A7857" s="6"/>
    </row>
    <row r="7858">
      <c r="A7858" s="6"/>
    </row>
    <row r="7859">
      <c r="A7859" s="6"/>
    </row>
    <row r="7860">
      <c r="A7860" s="6"/>
    </row>
    <row r="7861">
      <c r="A7861" s="6"/>
    </row>
    <row r="7862">
      <c r="A7862" s="6"/>
    </row>
    <row r="7863">
      <c r="A7863" s="6"/>
    </row>
    <row r="7864">
      <c r="A7864" s="6"/>
    </row>
    <row r="7865">
      <c r="A7865" s="6"/>
    </row>
    <row r="7866">
      <c r="A7866" s="6"/>
    </row>
    <row r="7867">
      <c r="A7867" s="6"/>
    </row>
    <row r="7868">
      <c r="A7868" s="6"/>
    </row>
    <row r="7869">
      <c r="A7869" s="6"/>
    </row>
    <row r="7870">
      <c r="A7870" s="6"/>
    </row>
    <row r="7871">
      <c r="A7871" s="6"/>
    </row>
    <row r="7872">
      <c r="A7872" s="6"/>
    </row>
    <row r="7873">
      <c r="A7873" s="6"/>
    </row>
    <row r="7874">
      <c r="A7874" s="6"/>
    </row>
    <row r="7875">
      <c r="A7875" s="6"/>
    </row>
    <row r="7876">
      <c r="A7876" s="6"/>
    </row>
    <row r="7877">
      <c r="A7877" s="6"/>
    </row>
    <row r="7878">
      <c r="A7878" s="6"/>
    </row>
    <row r="7879">
      <c r="A7879" s="6"/>
    </row>
    <row r="7880">
      <c r="A7880" s="6"/>
    </row>
    <row r="7881">
      <c r="A7881" s="6"/>
    </row>
    <row r="7882">
      <c r="A7882" s="6"/>
    </row>
    <row r="7883">
      <c r="A7883" s="6"/>
    </row>
    <row r="7884">
      <c r="A7884" s="6"/>
    </row>
    <row r="7885">
      <c r="A7885" s="6"/>
    </row>
    <row r="7886">
      <c r="A7886" s="6"/>
    </row>
    <row r="7887">
      <c r="A7887" s="6"/>
    </row>
    <row r="7888">
      <c r="A7888" s="6"/>
    </row>
    <row r="7889">
      <c r="A7889" s="6"/>
    </row>
    <row r="7890">
      <c r="A7890" s="6"/>
    </row>
    <row r="7891">
      <c r="A7891" s="6"/>
    </row>
    <row r="7892">
      <c r="A7892" s="6"/>
    </row>
    <row r="7893">
      <c r="A7893" s="6"/>
    </row>
    <row r="7894">
      <c r="A7894" s="6"/>
    </row>
    <row r="7895">
      <c r="A7895" s="6"/>
    </row>
    <row r="7896">
      <c r="A7896" s="6"/>
    </row>
    <row r="7897">
      <c r="A7897" s="6"/>
    </row>
    <row r="7898">
      <c r="A7898" s="6"/>
    </row>
    <row r="7899">
      <c r="A7899" s="6"/>
    </row>
    <row r="7900">
      <c r="A7900" s="6"/>
    </row>
    <row r="7901">
      <c r="A7901" s="6"/>
    </row>
    <row r="7902">
      <c r="A7902" s="6"/>
    </row>
    <row r="7903">
      <c r="A7903" s="6"/>
    </row>
    <row r="7904">
      <c r="A7904" s="6"/>
    </row>
    <row r="7905">
      <c r="A7905" s="6"/>
    </row>
    <row r="7906">
      <c r="A7906" s="6"/>
    </row>
    <row r="7907">
      <c r="A7907" s="6"/>
    </row>
    <row r="7908">
      <c r="A7908" s="6"/>
    </row>
    <row r="7909">
      <c r="A7909" s="6"/>
    </row>
    <row r="7910">
      <c r="A7910" s="6"/>
    </row>
    <row r="7911">
      <c r="A7911" s="6"/>
    </row>
    <row r="7912">
      <c r="A7912" s="6"/>
    </row>
    <row r="7913">
      <c r="A7913" s="6"/>
    </row>
    <row r="7914">
      <c r="A7914" s="6"/>
    </row>
    <row r="7915">
      <c r="A7915" s="6"/>
    </row>
    <row r="7916">
      <c r="A7916" s="6"/>
    </row>
    <row r="7917">
      <c r="A7917" s="6"/>
    </row>
    <row r="7918">
      <c r="A7918" s="6"/>
    </row>
    <row r="7919">
      <c r="A7919" s="6"/>
    </row>
    <row r="7920">
      <c r="A7920" s="6"/>
    </row>
    <row r="7921">
      <c r="A7921" s="6"/>
    </row>
    <row r="7922">
      <c r="A7922" s="6"/>
    </row>
    <row r="7923">
      <c r="A7923" s="6"/>
    </row>
    <row r="7924">
      <c r="A7924" s="6"/>
    </row>
    <row r="7925">
      <c r="A7925" s="6"/>
    </row>
    <row r="7926">
      <c r="A7926" s="6"/>
    </row>
    <row r="7927">
      <c r="A7927" s="6"/>
    </row>
    <row r="7928">
      <c r="A7928" s="6"/>
    </row>
    <row r="7929">
      <c r="A7929" s="6"/>
    </row>
    <row r="7930">
      <c r="A7930" s="6"/>
    </row>
    <row r="7931">
      <c r="A7931" s="6"/>
    </row>
    <row r="7932">
      <c r="A7932" s="6"/>
    </row>
    <row r="7933">
      <c r="A7933" s="6"/>
    </row>
    <row r="7934">
      <c r="A7934" s="6"/>
    </row>
    <row r="7935">
      <c r="A7935" s="6"/>
    </row>
    <row r="7936">
      <c r="A7936" s="6"/>
    </row>
    <row r="7937">
      <c r="A7937" s="6"/>
    </row>
    <row r="7938">
      <c r="A7938" s="6"/>
    </row>
    <row r="7939">
      <c r="A7939" s="6"/>
    </row>
    <row r="7940">
      <c r="A7940" s="6"/>
    </row>
    <row r="7941">
      <c r="A7941" s="6"/>
    </row>
    <row r="7942">
      <c r="A7942" s="6"/>
    </row>
    <row r="7943">
      <c r="A7943" s="6"/>
    </row>
    <row r="7944">
      <c r="A7944" s="6"/>
    </row>
    <row r="7945">
      <c r="A7945" s="6"/>
    </row>
    <row r="7946">
      <c r="A7946" s="6"/>
    </row>
    <row r="7947">
      <c r="A7947" s="6"/>
    </row>
    <row r="7948">
      <c r="A7948" s="6"/>
    </row>
    <row r="7949">
      <c r="A7949" s="6"/>
    </row>
    <row r="7950">
      <c r="A7950" s="6"/>
    </row>
    <row r="7951">
      <c r="A7951" s="6"/>
    </row>
    <row r="7952">
      <c r="A7952" s="6"/>
    </row>
    <row r="7953">
      <c r="A7953" s="6"/>
    </row>
    <row r="7954">
      <c r="A7954" s="6"/>
    </row>
    <row r="7955">
      <c r="A7955" s="6"/>
    </row>
    <row r="7956">
      <c r="A7956" s="6"/>
    </row>
    <row r="7957">
      <c r="A7957" s="6"/>
    </row>
    <row r="7958">
      <c r="A7958" s="6"/>
    </row>
    <row r="7959">
      <c r="A7959" s="6"/>
    </row>
    <row r="7960">
      <c r="A7960" s="6"/>
    </row>
    <row r="7961">
      <c r="A7961" s="6"/>
    </row>
    <row r="7962">
      <c r="A7962" s="6"/>
    </row>
    <row r="7963">
      <c r="A7963" s="6"/>
    </row>
    <row r="7964">
      <c r="A7964" s="6"/>
    </row>
    <row r="7965">
      <c r="A7965" s="6"/>
    </row>
    <row r="7966">
      <c r="A7966" s="6"/>
    </row>
    <row r="7967">
      <c r="A7967" s="6"/>
    </row>
    <row r="7968">
      <c r="A7968" s="6"/>
    </row>
    <row r="7969">
      <c r="A7969" s="6"/>
    </row>
    <row r="7970">
      <c r="A7970" s="6"/>
    </row>
    <row r="7971">
      <c r="A7971" s="6"/>
    </row>
    <row r="7972">
      <c r="A7972" s="6"/>
    </row>
    <row r="7973">
      <c r="A7973" s="6"/>
    </row>
    <row r="7974">
      <c r="A7974" s="6"/>
    </row>
    <row r="7975">
      <c r="A7975" s="6"/>
    </row>
    <row r="7976">
      <c r="A7976" s="6"/>
    </row>
    <row r="7977">
      <c r="A7977" s="6"/>
    </row>
    <row r="7978">
      <c r="A7978" s="6"/>
    </row>
    <row r="7979">
      <c r="A7979" s="6"/>
    </row>
    <row r="7980">
      <c r="A7980" s="6"/>
    </row>
    <row r="7981">
      <c r="A7981" s="6"/>
    </row>
    <row r="7982">
      <c r="A7982" s="6"/>
    </row>
    <row r="7983">
      <c r="A7983" s="6"/>
    </row>
    <row r="7984">
      <c r="A7984" s="6"/>
    </row>
    <row r="7985">
      <c r="A7985" s="6"/>
    </row>
    <row r="7986">
      <c r="A7986" s="6"/>
    </row>
    <row r="7987">
      <c r="A7987" s="6"/>
    </row>
    <row r="7988">
      <c r="A7988" s="6"/>
    </row>
    <row r="7989">
      <c r="A7989" s="6"/>
    </row>
    <row r="7990">
      <c r="A7990" s="6"/>
    </row>
    <row r="7991">
      <c r="A7991" s="6"/>
    </row>
    <row r="7992">
      <c r="A7992" s="6"/>
    </row>
    <row r="7993">
      <c r="A7993" s="6"/>
    </row>
    <row r="7994">
      <c r="A7994" s="6"/>
    </row>
    <row r="7995">
      <c r="A7995" s="6"/>
    </row>
    <row r="7996">
      <c r="A7996" s="6"/>
    </row>
    <row r="7997">
      <c r="A7997" s="6"/>
    </row>
    <row r="7998">
      <c r="A7998" s="6"/>
    </row>
    <row r="7999">
      <c r="A7999" s="6"/>
    </row>
    <row r="8000">
      <c r="A8000" s="6"/>
    </row>
    <row r="8001">
      <c r="A8001" s="6"/>
    </row>
    <row r="8002">
      <c r="A8002" s="6"/>
    </row>
    <row r="8003">
      <c r="A8003" s="6"/>
    </row>
    <row r="8004">
      <c r="A8004" s="6"/>
    </row>
    <row r="8005">
      <c r="A8005" s="6"/>
    </row>
    <row r="8006">
      <c r="A8006" s="6"/>
    </row>
    <row r="8007">
      <c r="A8007" s="6"/>
    </row>
    <row r="8008">
      <c r="A8008" s="6"/>
    </row>
    <row r="8009">
      <c r="A8009" s="6"/>
    </row>
    <row r="8010">
      <c r="A8010" s="6"/>
    </row>
    <row r="8011">
      <c r="A8011" s="6"/>
    </row>
    <row r="8012">
      <c r="A8012" s="6"/>
    </row>
    <row r="8013">
      <c r="A8013" s="6"/>
    </row>
    <row r="8014">
      <c r="A8014" s="6"/>
    </row>
    <row r="8015">
      <c r="A8015" s="6"/>
    </row>
    <row r="8016">
      <c r="A8016" s="6"/>
    </row>
    <row r="8017">
      <c r="A8017" s="6"/>
    </row>
    <row r="8018">
      <c r="A8018" s="6"/>
    </row>
    <row r="8019">
      <c r="A8019" s="6"/>
    </row>
    <row r="8020">
      <c r="A8020" s="6"/>
    </row>
    <row r="8021">
      <c r="A8021" s="6"/>
    </row>
    <row r="8022">
      <c r="A8022" s="6"/>
    </row>
    <row r="8023">
      <c r="A8023" s="6"/>
    </row>
    <row r="8024">
      <c r="A8024" s="6"/>
    </row>
    <row r="8025">
      <c r="A8025" s="6"/>
    </row>
    <row r="8026">
      <c r="A8026" s="6"/>
    </row>
    <row r="8027">
      <c r="A8027" s="6"/>
    </row>
    <row r="8028">
      <c r="A8028" s="6"/>
    </row>
    <row r="8029">
      <c r="A8029" s="6"/>
    </row>
    <row r="8030">
      <c r="A8030" s="6"/>
    </row>
    <row r="8031">
      <c r="A8031" s="6"/>
    </row>
    <row r="8032">
      <c r="A8032" s="6"/>
    </row>
    <row r="8033">
      <c r="A8033" s="6"/>
    </row>
    <row r="8034">
      <c r="A8034" s="6"/>
    </row>
    <row r="8035">
      <c r="A8035" s="6"/>
    </row>
    <row r="8036">
      <c r="A8036" s="6"/>
    </row>
    <row r="8037">
      <c r="A8037" s="6"/>
    </row>
    <row r="8038">
      <c r="A8038" s="6"/>
    </row>
    <row r="8039">
      <c r="A8039" s="6"/>
    </row>
    <row r="8040">
      <c r="A8040" s="6"/>
    </row>
    <row r="8041">
      <c r="A8041" s="6"/>
    </row>
    <row r="8042">
      <c r="A8042" s="6"/>
    </row>
    <row r="8043">
      <c r="A8043" s="6"/>
    </row>
    <row r="8044">
      <c r="A8044" s="6"/>
    </row>
    <row r="8045">
      <c r="A8045" s="6"/>
    </row>
    <row r="8046">
      <c r="A8046" s="6"/>
    </row>
    <row r="8047">
      <c r="A8047" s="6"/>
    </row>
    <row r="8048">
      <c r="A8048" s="6"/>
    </row>
    <row r="8049">
      <c r="A8049" s="6"/>
    </row>
    <row r="8050">
      <c r="A8050" s="6"/>
    </row>
    <row r="8051">
      <c r="A8051" s="6"/>
    </row>
    <row r="8052">
      <c r="A8052" s="6"/>
    </row>
    <row r="8053">
      <c r="A8053" s="6"/>
    </row>
    <row r="8054">
      <c r="A8054" s="6"/>
    </row>
    <row r="8055">
      <c r="A8055" s="6"/>
    </row>
    <row r="8056">
      <c r="A8056" s="6"/>
    </row>
    <row r="8057">
      <c r="A8057" s="6"/>
    </row>
    <row r="8058">
      <c r="A8058" s="6"/>
    </row>
    <row r="8059">
      <c r="A8059" s="6"/>
    </row>
    <row r="8060">
      <c r="A8060" s="6"/>
    </row>
    <row r="8061">
      <c r="A8061" s="6"/>
    </row>
    <row r="8062">
      <c r="A8062" s="6"/>
    </row>
    <row r="8063">
      <c r="A8063" s="6"/>
    </row>
    <row r="8064">
      <c r="A8064" s="6"/>
    </row>
    <row r="8065">
      <c r="A8065" s="6"/>
    </row>
    <row r="8066">
      <c r="A8066" s="6"/>
    </row>
    <row r="8067">
      <c r="A8067" s="6"/>
    </row>
    <row r="8068">
      <c r="A8068" s="6"/>
    </row>
    <row r="8069">
      <c r="A8069" s="6"/>
    </row>
    <row r="8070">
      <c r="A8070" s="6"/>
    </row>
    <row r="8071">
      <c r="A8071" s="6"/>
    </row>
    <row r="8072">
      <c r="A8072" s="6"/>
    </row>
    <row r="8073">
      <c r="A8073" s="6"/>
    </row>
    <row r="8074">
      <c r="A8074" s="6"/>
    </row>
    <row r="8075">
      <c r="A8075" s="6"/>
    </row>
    <row r="8076">
      <c r="A8076" s="6"/>
    </row>
    <row r="8077">
      <c r="A8077" s="6"/>
    </row>
    <row r="8078">
      <c r="A8078" s="6"/>
    </row>
    <row r="8079">
      <c r="A8079" s="6"/>
    </row>
    <row r="8080">
      <c r="A8080" s="6"/>
    </row>
    <row r="8081">
      <c r="A8081" s="6"/>
    </row>
    <row r="8082">
      <c r="A8082" s="6"/>
    </row>
    <row r="8083">
      <c r="A8083" s="6"/>
    </row>
    <row r="8084">
      <c r="A8084" s="6"/>
    </row>
    <row r="8085">
      <c r="A8085" s="6"/>
    </row>
    <row r="8086">
      <c r="A8086" s="6"/>
    </row>
    <row r="8087">
      <c r="A8087" s="6"/>
    </row>
    <row r="8088">
      <c r="A8088" s="6"/>
    </row>
    <row r="8089">
      <c r="A8089" s="6"/>
    </row>
    <row r="8090">
      <c r="A8090" s="6"/>
    </row>
    <row r="8091">
      <c r="A8091" s="6"/>
    </row>
    <row r="8092">
      <c r="A8092" s="6"/>
    </row>
    <row r="8093">
      <c r="A8093" s="6"/>
    </row>
    <row r="8094">
      <c r="A8094" s="6"/>
    </row>
    <row r="8095">
      <c r="A8095" s="6"/>
    </row>
    <row r="8096">
      <c r="A8096" s="6"/>
    </row>
    <row r="8097">
      <c r="A8097" s="6"/>
    </row>
    <row r="8098">
      <c r="A8098" s="6"/>
    </row>
    <row r="8099">
      <c r="A8099" s="6"/>
    </row>
    <row r="8100">
      <c r="A8100" s="6"/>
    </row>
    <row r="8101">
      <c r="A8101" s="6"/>
    </row>
    <row r="8102">
      <c r="A8102" s="6"/>
    </row>
    <row r="8103">
      <c r="A8103" s="6"/>
    </row>
    <row r="8104">
      <c r="A8104" s="6"/>
    </row>
    <row r="8105">
      <c r="A8105" s="6"/>
    </row>
    <row r="8106">
      <c r="A8106" s="6"/>
    </row>
    <row r="8107">
      <c r="A8107" s="6"/>
    </row>
    <row r="8108">
      <c r="A8108" s="6"/>
    </row>
    <row r="8109">
      <c r="A8109" s="6"/>
    </row>
    <row r="8110">
      <c r="A8110" s="6"/>
    </row>
    <row r="8111">
      <c r="A8111" s="6"/>
    </row>
    <row r="8112">
      <c r="A8112" s="6"/>
    </row>
    <row r="8113">
      <c r="A8113" s="6"/>
    </row>
    <row r="8114">
      <c r="A8114" s="6"/>
    </row>
    <row r="8115">
      <c r="A8115" s="6"/>
    </row>
    <row r="8116">
      <c r="A8116" s="6"/>
    </row>
    <row r="8117">
      <c r="A8117" s="6"/>
    </row>
    <row r="8118">
      <c r="A8118" s="6"/>
    </row>
    <row r="8119">
      <c r="A8119" s="6"/>
    </row>
    <row r="8120">
      <c r="A8120" s="6"/>
    </row>
    <row r="8121">
      <c r="A8121" s="6"/>
    </row>
    <row r="8122">
      <c r="A8122" s="6"/>
    </row>
    <row r="8123">
      <c r="A8123" s="6"/>
    </row>
    <row r="8124">
      <c r="A8124" s="6"/>
    </row>
    <row r="8125">
      <c r="A8125" s="6"/>
    </row>
    <row r="8126">
      <c r="A8126" s="6"/>
    </row>
    <row r="8127">
      <c r="A8127" s="6"/>
    </row>
    <row r="8128">
      <c r="A8128" s="6"/>
    </row>
    <row r="8129">
      <c r="A8129" s="6"/>
    </row>
    <row r="8130">
      <c r="A8130" s="6"/>
    </row>
    <row r="8131">
      <c r="A8131" s="6"/>
    </row>
    <row r="8132">
      <c r="A8132" s="6"/>
    </row>
    <row r="8133">
      <c r="A8133" s="6"/>
    </row>
    <row r="8134">
      <c r="A8134" s="6"/>
    </row>
    <row r="8135">
      <c r="A8135" s="6"/>
    </row>
    <row r="8136">
      <c r="A8136" s="6"/>
    </row>
    <row r="8137">
      <c r="A8137" s="6"/>
    </row>
    <row r="8138">
      <c r="A8138" s="6"/>
    </row>
    <row r="8139">
      <c r="A8139" s="6"/>
    </row>
    <row r="8140">
      <c r="A8140" s="6"/>
    </row>
    <row r="8141">
      <c r="A8141" s="6"/>
    </row>
    <row r="8142">
      <c r="A8142" s="6"/>
    </row>
    <row r="8143">
      <c r="A8143" s="6"/>
    </row>
    <row r="8144">
      <c r="A8144" s="6"/>
    </row>
    <row r="8145">
      <c r="A8145" s="6"/>
    </row>
    <row r="8146">
      <c r="A8146" s="6"/>
    </row>
    <row r="8147">
      <c r="A8147" s="6"/>
    </row>
    <row r="8148">
      <c r="A8148" s="6"/>
    </row>
    <row r="8149">
      <c r="A8149" s="6"/>
    </row>
    <row r="8150">
      <c r="A8150" s="6"/>
    </row>
    <row r="8151">
      <c r="A8151" s="6"/>
    </row>
    <row r="8152">
      <c r="A8152" s="6"/>
    </row>
    <row r="8153">
      <c r="A8153" s="6"/>
    </row>
    <row r="8154">
      <c r="A8154" s="6"/>
    </row>
    <row r="8155">
      <c r="A8155" s="6"/>
    </row>
    <row r="8156">
      <c r="A8156" s="6"/>
    </row>
    <row r="8157">
      <c r="A8157" s="6"/>
    </row>
    <row r="8158">
      <c r="A8158" s="6"/>
    </row>
    <row r="8159">
      <c r="A8159" s="6"/>
    </row>
    <row r="8160">
      <c r="A8160" s="6"/>
    </row>
    <row r="8161">
      <c r="A8161" s="6"/>
    </row>
    <row r="8162">
      <c r="A8162" s="6"/>
    </row>
    <row r="8163">
      <c r="A8163" s="6"/>
    </row>
    <row r="8164">
      <c r="A8164" s="6"/>
    </row>
    <row r="8165">
      <c r="A8165" s="6"/>
    </row>
    <row r="8166">
      <c r="A8166" s="6"/>
    </row>
    <row r="8167">
      <c r="A8167" s="6"/>
    </row>
    <row r="8168">
      <c r="A8168" s="6"/>
    </row>
    <row r="8169">
      <c r="A8169" s="6"/>
    </row>
    <row r="8170">
      <c r="A8170" s="6"/>
    </row>
    <row r="8171">
      <c r="A8171" s="6"/>
    </row>
    <row r="8172">
      <c r="A8172" s="6"/>
    </row>
    <row r="8173">
      <c r="A8173" s="6"/>
    </row>
    <row r="8174">
      <c r="A8174" s="6"/>
    </row>
    <row r="8175">
      <c r="A8175" s="6"/>
    </row>
    <row r="8176">
      <c r="A8176" s="6"/>
    </row>
    <row r="8177">
      <c r="A8177" s="6"/>
    </row>
    <row r="8178">
      <c r="A8178" s="6"/>
    </row>
    <row r="8179">
      <c r="A8179" s="6"/>
    </row>
    <row r="8180">
      <c r="A8180" s="6"/>
    </row>
    <row r="8181">
      <c r="A8181" s="6"/>
    </row>
    <row r="8182">
      <c r="A8182" s="6"/>
    </row>
    <row r="8183">
      <c r="A8183" s="6"/>
    </row>
    <row r="8184">
      <c r="A8184" s="6"/>
    </row>
    <row r="8185">
      <c r="A8185" s="6"/>
    </row>
    <row r="8186">
      <c r="A8186" s="6"/>
    </row>
    <row r="8187">
      <c r="A8187" s="6"/>
    </row>
    <row r="8188">
      <c r="A8188" s="6"/>
    </row>
    <row r="8189">
      <c r="A8189" s="6"/>
    </row>
    <row r="8190">
      <c r="A8190" s="6"/>
    </row>
    <row r="8191">
      <c r="A8191" s="6"/>
    </row>
    <row r="8192">
      <c r="A8192" s="6"/>
    </row>
    <row r="8193">
      <c r="A8193" s="6"/>
    </row>
    <row r="8194">
      <c r="A8194" s="6"/>
    </row>
    <row r="8195">
      <c r="A8195" s="6"/>
    </row>
    <row r="8196">
      <c r="A8196" s="6"/>
    </row>
    <row r="8197">
      <c r="A8197" s="6"/>
    </row>
    <row r="8198">
      <c r="A8198" s="6"/>
    </row>
    <row r="8199">
      <c r="A8199" s="6"/>
    </row>
    <row r="8200">
      <c r="A8200" s="6"/>
    </row>
    <row r="8201">
      <c r="A8201" s="6"/>
    </row>
    <row r="8202">
      <c r="A8202" s="6"/>
    </row>
    <row r="8203">
      <c r="A8203" s="6"/>
    </row>
    <row r="8204">
      <c r="A8204" s="6"/>
    </row>
    <row r="8205">
      <c r="A8205" s="6"/>
    </row>
    <row r="8206">
      <c r="A8206" s="6"/>
    </row>
    <row r="8207">
      <c r="A8207" s="6"/>
    </row>
    <row r="8208">
      <c r="A8208" s="6"/>
    </row>
    <row r="8209">
      <c r="A8209" s="6"/>
    </row>
    <row r="8210">
      <c r="A8210" s="6"/>
    </row>
    <row r="8211">
      <c r="A8211" s="6"/>
    </row>
    <row r="8212">
      <c r="A8212" s="6"/>
    </row>
    <row r="8213">
      <c r="A8213" s="6"/>
    </row>
    <row r="8214">
      <c r="A8214" s="6"/>
    </row>
    <row r="8215">
      <c r="A8215" s="6"/>
    </row>
    <row r="8216">
      <c r="A8216" s="6"/>
    </row>
    <row r="8217">
      <c r="A8217" s="6"/>
    </row>
    <row r="8218">
      <c r="A8218" s="6"/>
    </row>
    <row r="8219">
      <c r="A8219" s="6"/>
    </row>
    <row r="8220">
      <c r="A8220" s="6"/>
    </row>
    <row r="8221">
      <c r="A8221" s="6"/>
    </row>
    <row r="8222">
      <c r="A8222" s="6"/>
    </row>
    <row r="8223">
      <c r="A8223" s="6"/>
    </row>
    <row r="8224">
      <c r="A8224" s="6"/>
    </row>
    <row r="8225">
      <c r="A8225" s="6"/>
    </row>
    <row r="8226">
      <c r="A8226" s="6"/>
    </row>
    <row r="8227">
      <c r="A8227" s="6"/>
    </row>
    <row r="8228">
      <c r="A8228" s="6"/>
    </row>
    <row r="8229">
      <c r="A8229" s="6"/>
    </row>
    <row r="8230">
      <c r="A8230" s="6"/>
    </row>
    <row r="8231">
      <c r="A8231" s="6"/>
    </row>
    <row r="8232">
      <c r="A8232" s="6"/>
    </row>
    <row r="8233">
      <c r="A8233" s="6"/>
    </row>
    <row r="8234">
      <c r="A8234" s="6"/>
    </row>
    <row r="8235">
      <c r="A8235" s="6"/>
    </row>
    <row r="8236">
      <c r="A8236" s="6"/>
    </row>
    <row r="8237">
      <c r="A8237" s="6"/>
    </row>
    <row r="8238">
      <c r="A8238" s="6"/>
    </row>
    <row r="8239">
      <c r="A8239" s="6"/>
    </row>
    <row r="8240">
      <c r="A8240" s="6"/>
    </row>
    <row r="8241">
      <c r="A8241" s="6"/>
    </row>
    <row r="8242">
      <c r="A8242" s="6"/>
    </row>
    <row r="8243">
      <c r="A8243" s="6"/>
    </row>
    <row r="8244">
      <c r="A8244" s="6"/>
    </row>
    <row r="8245">
      <c r="A8245" s="6"/>
    </row>
    <row r="8246">
      <c r="A8246" s="6"/>
    </row>
    <row r="8247">
      <c r="A8247" s="6"/>
    </row>
    <row r="8248">
      <c r="A8248" s="6"/>
    </row>
    <row r="8249">
      <c r="A8249" s="6"/>
    </row>
    <row r="8250">
      <c r="A8250" s="6"/>
    </row>
    <row r="8251">
      <c r="A8251" s="6"/>
    </row>
    <row r="8252">
      <c r="A8252" s="6"/>
    </row>
    <row r="8253">
      <c r="A8253" s="6"/>
    </row>
    <row r="8254">
      <c r="A8254" s="6"/>
    </row>
    <row r="8255">
      <c r="A8255" s="6"/>
    </row>
    <row r="8256">
      <c r="A8256" s="6"/>
    </row>
    <row r="8257">
      <c r="A8257" s="6"/>
    </row>
    <row r="8258">
      <c r="A8258" s="6"/>
    </row>
    <row r="8259">
      <c r="A8259" s="6"/>
    </row>
    <row r="8260">
      <c r="A8260" s="6"/>
    </row>
    <row r="8261">
      <c r="A8261" s="6"/>
    </row>
    <row r="8262">
      <c r="A8262" s="6"/>
    </row>
    <row r="8263">
      <c r="A8263" s="6"/>
    </row>
    <row r="8264">
      <c r="A8264" s="6"/>
    </row>
    <row r="8265">
      <c r="A8265" s="6"/>
    </row>
    <row r="8266">
      <c r="A8266" s="6"/>
    </row>
    <row r="8267">
      <c r="A8267" s="6"/>
    </row>
    <row r="8268">
      <c r="A8268" s="6"/>
    </row>
    <row r="8269">
      <c r="A8269" s="6"/>
    </row>
    <row r="8270">
      <c r="A8270" s="6"/>
    </row>
    <row r="8271">
      <c r="A8271" s="6"/>
    </row>
    <row r="8272">
      <c r="A8272" s="6"/>
    </row>
    <row r="8273">
      <c r="A8273" s="6"/>
    </row>
    <row r="8274">
      <c r="A8274" s="6"/>
    </row>
    <row r="8275">
      <c r="A8275" s="6"/>
    </row>
    <row r="8276">
      <c r="A8276" s="6"/>
    </row>
    <row r="8277">
      <c r="A8277" s="6"/>
    </row>
    <row r="8278">
      <c r="A8278" s="6"/>
    </row>
    <row r="8279">
      <c r="A8279" s="6"/>
    </row>
    <row r="8280">
      <c r="A8280" s="6"/>
    </row>
    <row r="8281">
      <c r="A8281" s="6"/>
    </row>
    <row r="8282">
      <c r="A8282" s="6"/>
    </row>
    <row r="8283">
      <c r="A8283" s="6"/>
    </row>
    <row r="8284">
      <c r="A8284" s="6"/>
    </row>
    <row r="8285">
      <c r="A8285" s="6"/>
    </row>
    <row r="8286">
      <c r="A8286" s="6"/>
    </row>
    <row r="8287">
      <c r="A8287" s="6"/>
    </row>
    <row r="8288">
      <c r="A8288" s="6"/>
    </row>
    <row r="8289">
      <c r="A8289" s="6"/>
    </row>
    <row r="8290">
      <c r="A8290" s="6"/>
    </row>
    <row r="8291">
      <c r="A8291" s="6"/>
    </row>
    <row r="8292">
      <c r="A8292" s="6"/>
    </row>
    <row r="8293">
      <c r="A8293" s="6"/>
    </row>
    <row r="8294">
      <c r="A8294" s="6"/>
    </row>
    <row r="8295">
      <c r="A8295" s="6"/>
    </row>
    <row r="8296">
      <c r="A8296" s="6"/>
    </row>
    <row r="8297">
      <c r="A8297" s="6"/>
    </row>
    <row r="8298">
      <c r="A8298" s="6"/>
    </row>
    <row r="8299">
      <c r="A8299" s="6"/>
    </row>
    <row r="8300">
      <c r="A8300" s="6"/>
    </row>
    <row r="8301">
      <c r="A8301" s="6"/>
    </row>
    <row r="8302">
      <c r="A8302" s="6"/>
    </row>
    <row r="8303">
      <c r="A8303" s="6"/>
    </row>
    <row r="8304">
      <c r="A8304" s="6"/>
    </row>
    <row r="8305">
      <c r="A8305" s="6"/>
    </row>
    <row r="8306">
      <c r="A8306" s="6"/>
    </row>
    <row r="8307">
      <c r="A8307" s="6"/>
    </row>
    <row r="8308">
      <c r="A8308" s="6"/>
    </row>
    <row r="8309">
      <c r="A8309" s="6"/>
    </row>
    <row r="8310">
      <c r="A8310" s="6"/>
    </row>
    <row r="8311">
      <c r="A8311" s="6"/>
    </row>
    <row r="8312">
      <c r="A8312" s="6"/>
    </row>
    <row r="8313">
      <c r="A8313" s="6"/>
    </row>
    <row r="8314">
      <c r="A8314" s="6"/>
    </row>
    <row r="8315">
      <c r="A8315" s="6"/>
    </row>
    <row r="8316">
      <c r="A8316" s="6"/>
    </row>
    <row r="8317">
      <c r="A8317" s="6"/>
    </row>
    <row r="8318">
      <c r="A8318" s="6"/>
    </row>
    <row r="8319">
      <c r="A8319" s="6"/>
    </row>
    <row r="8320">
      <c r="A8320" s="6"/>
    </row>
    <row r="8321">
      <c r="A8321" s="6"/>
    </row>
    <row r="8322">
      <c r="A8322" s="6"/>
    </row>
    <row r="8323">
      <c r="A8323" s="6"/>
    </row>
    <row r="8324">
      <c r="A8324" s="6"/>
    </row>
    <row r="8325">
      <c r="A8325" s="6"/>
    </row>
    <row r="8326">
      <c r="A8326" s="6"/>
    </row>
    <row r="8327">
      <c r="A8327" s="6"/>
    </row>
    <row r="8328">
      <c r="A8328" s="6"/>
    </row>
    <row r="8329">
      <c r="A8329" s="6"/>
    </row>
    <row r="8330">
      <c r="A8330" s="6"/>
    </row>
    <row r="8331">
      <c r="A8331" s="6"/>
    </row>
    <row r="8332">
      <c r="A8332" s="6"/>
    </row>
    <row r="8333">
      <c r="A8333" s="6"/>
    </row>
    <row r="8334">
      <c r="A8334" s="6"/>
    </row>
    <row r="8335">
      <c r="A8335" s="6"/>
    </row>
    <row r="8336">
      <c r="A8336" s="6"/>
    </row>
    <row r="8337">
      <c r="A8337" s="6"/>
    </row>
    <row r="8338">
      <c r="A8338" s="6"/>
    </row>
    <row r="8339">
      <c r="A8339" s="6"/>
    </row>
    <row r="8340">
      <c r="A8340" s="6"/>
    </row>
    <row r="8341">
      <c r="A8341" s="6"/>
    </row>
    <row r="8342">
      <c r="A8342" s="6"/>
    </row>
    <row r="8343">
      <c r="A8343" s="6"/>
    </row>
    <row r="8344">
      <c r="A8344" s="6"/>
    </row>
    <row r="8345">
      <c r="A8345" s="6"/>
    </row>
    <row r="8346">
      <c r="A8346" s="6"/>
    </row>
    <row r="8347">
      <c r="A8347" s="6"/>
    </row>
    <row r="8348">
      <c r="A8348" s="6"/>
    </row>
    <row r="8349">
      <c r="A8349" s="6"/>
    </row>
    <row r="8350">
      <c r="A8350" s="6"/>
    </row>
    <row r="8351">
      <c r="A8351" s="6"/>
    </row>
    <row r="8352">
      <c r="A8352" s="6"/>
    </row>
    <row r="8353">
      <c r="A8353" s="6"/>
    </row>
    <row r="8354">
      <c r="A8354" s="6"/>
    </row>
    <row r="8355">
      <c r="A8355" s="6"/>
    </row>
    <row r="8356">
      <c r="A8356" s="6"/>
    </row>
    <row r="8357">
      <c r="A8357" s="6"/>
    </row>
    <row r="8358">
      <c r="A8358" s="6"/>
    </row>
    <row r="8359">
      <c r="A8359" s="6"/>
    </row>
    <row r="8360">
      <c r="A8360" s="6"/>
    </row>
    <row r="8361">
      <c r="A8361" s="6"/>
    </row>
    <row r="8362">
      <c r="A8362" s="6"/>
    </row>
    <row r="8363">
      <c r="A8363" s="6"/>
    </row>
    <row r="8364">
      <c r="A8364" s="6"/>
    </row>
    <row r="8365">
      <c r="A8365" s="6"/>
    </row>
    <row r="8366">
      <c r="A8366" s="6"/>
    </row>
    <row r="8367">
      <c r="A8367" s="6"/>
    </row>
    <row r="8368">
      <c r="A8368" s="6"/>
    </row>
    <row r="8369">
      <c r="A8369" s="6"/>
    </row>
    <row r="8370">
      <c r="A8370" s="6"/>
    </row>
    <row r="8371">
      <c r="A8371" s="6"/>
    </row>
    <row r="8372">
      <c r="A8372" s="6"/>
    </row>
    <row r="8373">
      <c r="A8373" s="6"/>
    </row>
    <row r="8374">
      <c r="A8374" s="6"/>
    </row>
    <row r="8375">
      <c r="A8375" s="6"/>
    </row>
    <row r="8376">
      <c r="A8376" s="6"/>
    </row>
    <row r="8377">
      <c r="A8377" s="6"/>
    </row>
    <row r="8378">
      <c r="A8378" s="6"/>
    </row>
    <row r="8379">
      <c r="A8379" s="6"/>
    </row>
    <row r="8380">
      <c r="A8380" s="6"/>
    </row>
    <row r="8381">
      <c r="A8381" s="6"/>
    </row>
    <row r="8382">
      <c r="A8382" s="6"/>
    </row>
    <row r="8383">
      <c r="A8383" s="6"/>
    </row>
    <row r="8384">
      <c r="A8384" s="6"/>
    </row>
    <row r="8385">
      <c r="A8385" s="6"/>
    </row>
    <row r="8386">
      <c r="A8386" s="6"/>
    </row>
    <row r="8387">
      <c r="A8387" s="6"/>
    </row>
    <row r="8388">
      <c r="A8388" s="6"/>
    </row>
    <row r="8389">
      <c r="A8389" s="6"/>
    </row>
    <row r="8390">
      <c r="A8390" s="6"/>
    </row>
    <row r="8391">
      <c r="A8391" s="6"/>
    </row>
    <row r="8392">
      <c r="A8392" s="6"/>
    </row>
    <row r="8393">
      <c r="A8393" s="6"/>
    </row>
    <row r="8394">
      <c r="A8394" s="6"/>
    </row>
    <row r="8395">
      <c r="A8395" s="6"/>
    </row>
    <row r="8396">
      <c r="A8396" s="6"/>
    </row>
    <row r="8397">
      <c r="A8397" s="6"/>
    </row>
    <row r="8398">
      <c r="A8398" s="6"/>
    </row>
    <row r="8399">
      <c r="A8399" s="6"/>
    </row>
    <row r="8400">
      <c r="A8400" s="6"/>
    </row>
    <row r="8401">
      <c r="A8401" s="6"/>
    </row>
    <row r="8402">
      <c r="A8402" s="6"/>
    </row>
    <row r="8403">
      <c r="A8403" s="6"/>
    </row>
    <row r="8404">
      <c r="A8404" s="6"/>
    </row>
    <row r="8405">
      <c r="A8405" s="6"/>
    </row>
    <row r="8406">
      <c r="A8406" s="6"/>
    </row>
    <row r="8407">
      <c r="A8407" s="6"/>
    </row>
    <row r="8408">
      <c r="A8408" s="6"/>
    </row>
    <row r="8409">
      <c r="A8409" s="6"/>
    </row>
    <row r="8410">
      <c r="A8410" s="6"/>
    </row>
    <row r="8411">
      <c r="A8411" s="6"/>
    </row>
    <row r="8412">
      <c r="A8412" s="6"/>
    </row>
    <row r="8413">
      <c r="A8413" s="6"/>
    </row>
    <row r="8414">
      <c r="A8414" s="6"/>
    </row>
    <row r="8415">
      <c r="A8415" s="6"/>
    </row>
    <row r="8416">
      <c r="A8416" s="6"/>
    </row>
    <row r="8417">
      <c r="A8417" s="6"/>
    </row>
    <row r="8418">
      <c r="A8418" s="6"/>
    </row>
    <row r="8419">
      <c r="A8419" s="6"/>
    </row>
    <row r="8420">
      <c r="A8420" s="6"/>
    </row>
    <row r="8421">
      <c r="A8421" s="6"/>
    </row>
    <row r="8422">
      <c r="A8422" s="6"/>
    </row>
    <row r="8423">
      <c r="A8423" s="6"/>
    </row>
    <row r="8424">
      <c r="A8424" s="6"/>
    </row>
    <row r="8425">
      <c r="A8425" s="6"/>
    </row>
    <row r="8426">
      <c r="A8426" s="6"/>
    </row>
    <row r="8427">
      <c r="A8427" s="6"/>
    </row>
    <row r="8428">
      <c r="A8428" s="6"/>
    </row>
    <row r="8429">
      <c r="A8429" s="6"/>
    </row>
    <row r="8430">
      <c r="A8430" s="6"/>
    </row>
    <row r="8431">
      <c r="A8431" s="6"/>
    </row>
    <row r="8432">
      <c r="A8432" s="6"/>
    </row>
    <row r="8433">
      <c r="A8433" s="6"/>
    </row>
    <row r="8434">
      <c r="A8434" s="6"/>
    </row>
    <row r="8435">
      <c r="A8435" s="6"/>
    </row>
    <row r="8436">
      <c r="A8436" s="6"/>
    </row>
    <row r="8437">
      <c r="A8437" s="6"/>
    </row>
    <row r="8438">
      <c r="A8438" s="6"/>
    </row>
    <row r="8439">
      <c r="A8439" s="6"/>
    </row>
    <row r="8440">
      <c r="A8440" s="6"/>
    </row>
    <row r="8441">
      <c r="A8441" s="6"/>
    </row>
    <row r="8442">
      <c r="A8442" s="6"/>
    </row>
    <row r="8443">
      <c r="A8443" s="6"/>
    </row>
    <row r="8444">
      <c r="A8444" s="6"/>
    </row>
    <row r="8445">
      <c r="A8445" s="6"/>
    </row>
    <row r="8446">
      <c r="A8446" s="6"/>
    </row>
    <row r="8447">
      <c r="A8447" s="6"/>
    </row>
    <row r="8448">
      <c r="A8448" s="6"/>
    </row>
    <row r="8449">
      <c r="A8449" s="6"/>
    </row>
    <row r="8450">
      <c r="A8450" s="6"/>
    </row>
    <row r="8451">
      <c r="A8451" s="6"/>
    </row>
    <row r="8452">
      <c r="A8452" s="6"/>
    </row>
    <row r="8453">
      <c r="A8453" s="6"/>
    </row>
    <row r="8454">
      <c r="A8454" s="6"/>
    </row>
    <row r="8455">
      <c r="A8455" s="6"/>
    </row>
    <row r="8456">
      <c r="A8456" s="6"/>
    </row>
    <row r="8457">
      <c r="A8457" s="6"/>
    </row>
    <row r="8458">
      <c r="A8458" s="6"/>
    </row>
    <row r="8459">
      <c r="A8459" s="6"/>
    </row>
    <row r="8460">
      <c r="A8460" s="6"/>
    </row>
    <row r="8461">
      <c r="A8461" s="6"/>
    </row>
    <row r="8462">
      <c r="A8462" s="6"/>
    </row>
    <row r="8463">
      <c r="A8463" s="6"/>
    </row>
    <row r="8464">
      <c r="A8464" s="6"/>
    </row>
    <row r="8465">
      <c r="A8465" s="6"/>
    </row>
    <row r="8466">
      <c r="A8466" s="6"/>
    </row>
    <row r="8467">
      <c r="A8467" s="6"/>
    </row>
    <row r="8468">
      <c r="A8468" s="6"/>
    </row>
    <row r="8469">
      <c r="A8469" s="6"/>
    </row>
    <row r="8470">
      <c r="A8470" s="6"/>
    </row>
    <row r="8471">
      <c r="A8471" s="6"/>
    </row>
    <row r="8472">
      <c r="A8472" s="6"/>
    </row>
    <row r="8473">
      <c r="A8473" s="6"/>
    </row>
    <row r="8474">
      <c r="A8474" s="6"/>
    </row>
    <row r="8475">
      <c r="A8475" s="6"/>
    </row>
    <row r="8476">
      <c r="A8476" s="6"/>
    </row>
    <row r="8477">
      <c r="A8477" s="6"/>
    </row>
    <row r="8478">
      <c r="A8478" s="6"/>
    </row>
    <row r="8479">
      <c r="A8479" s="6"/>
    </row>
    <row r="8480">
      <c r="A8480" s="6"/>
    </row>
    <row r="8481">
      <c r="A8481" s="6"/>
    </row>
    <row r="8482">
      <c r="A8482" s="6"/>
    </row>
    <row r="8483">
      <c r="A8483" s="6"/>
    </row>
    <row r="8484">
      <c r="A8484" s="6"/>
    </row>
    <row r="8485">
      <c r="A8485" s="6"/>
    </row>
    <row r="8486">
      <c r="A8486" s="6"/>
    </row>
    <row r="8487">
      <c r="A8487" s="6"/>
    </row>
    <row r="8488">
      <c r="A8488" s="6"/>
    </row>
    <row r="8489">
      <c r="A8489" s="6"/>
    </row>
    <row r="8490">
      <c r="A8490" s="6"/>
    </row>
    <row r="8491">
      <c r="A8491" s="6"/>
    </row>
    <row r="8492">
      <c r="A8492" s="6"/>
    </row>
    <row r="8493">
      <c r="A8493" s="6"/>
    </row>
    <row r="8494">
      <c r="A8494" s="6"/>
    </row>
    <row r="8495">
      <c r="A8495" s="6"/>
    </row>
    <row r="8496">
      <c r="A8496" s="6"/>
    </row>
    <row r="8497">
      <c r="A8497" s="6"/>
    </row>
    <row r="8498">
      <c r="A8498" s="6"/>
    </row>
    <row r="8499">
      <c r="A8499" s="6"/>
    </row>
    <row r="8500">
      <c r="A8500" s="6"/>
    </row>
    <row r="8501">
      <c r="A8501" s="6"/>
    </row>
    <row r="8502">
      <c r="A8502" s="6"/>
    </row>
    <row r="8503">
      <c r="A8503" s="6"/>
    </row>
    <row r="8504">
      <c r="A8504" s="6"/>
    </row>
    <row r="8505">
      <c r="A8505" s="6"/>
    </row>
    <row r="8506">
      <c r="A8506" s="6"/>
    </row>
    <row r="8507">
      <c r="A8507" s="6"/>
    </row>
    <row r="8508">
      <c r="A8508" s="6"/>
    </row>
    <row r="8509">
      <c r="A8509" s="6"/>
    </row>
    <row r="8510">
      <c r="A8510" s="6"/>
    </row>
    <row r="8511">
      <c r="A8511" s="6"/>
    </row>
    <row r="8512">
      <c r="A8512" s="6"/>
    </row>
    <row r="8513">
      <c r="A8513" s="6"/>
    </row>
    <row r="8514">
      <c r="A8514" s="6"/>
    </row>
    <row r="8515">
      <c r="A8515" s="6"/>
    </row>
    <row r="8516">
      <c r="A8516" s="6"/>
    </row>
    <row r="8517">
      <c r="A8517" s="6"/>
    </row>
    <row r="8518">
      <c r="A8518" s="6"/>
    </row>
    <row r="8519">
      <c r="A8519" s="6"/>
    </row>
    <row r="8520">
      <c r="A8520" s="6"/>
    </row>
    <row r="8521">
      <c r="A8521" s="6"/>
    </row>
    <row r="8522">
      <c r="A8522" s="6"/>
    </row>
    <row r="8523">
      <c r="A8523" s="6"/>
    </row>
    <row r="8524">
      <c r="A8524" s="6"/>
    </row>
    <row r="8525">
      <c r="A8525" s="6"/>
    </row>
    <row r="8526">
      <c r="A8526" s="6"/>
    </row>
    <row r="8527">
      <c r="A8527" s="6"/>
    </row>
    <row r="8528">
      <c r="A8528" s="6"/>
    </row>
    <row r="8529">
      <c r="A8529" s="6"/>
    </row>
    <row r="8530">
      <c r="A8530" s="6"/>
    </row>
    <row r="8531">
      <c r="A8531" s="6"/>
    </row>
    <row r="8532">
      <c r="A8532" s="6"/>
    </row>
    <row r="8533">
      <c r="A8533" s="6"/>
    </row>
    <row r="8534">
      <c r="A8534" s="6"/>
    </row>
    <row r="8535">
      <c r="A8535" s="6"/>
    </row>
    <row r="8536">
      <c r="A8536" s="6"/>
    </row>
    <row r="8537">
      <c r="A8537" s="6"/>
    </row>
    <row r="8538">
      <c r="A8538" s="6"/>
    </row>
    <row r="8539">
      <c r="A8539" s="6"/>
    </row>
    <row r="8540">
      <c r="A8540" s="6"/>
    </row>
    <row r="8541">
      <c r="A8541" s="6"/>
    </row>
    <row r="8542">
      <c r="A8542" s="6"/>
    </row>
    <row r="8543">
      <c r="A8543" s="6"/>
    </row>
    <row r="8544">
      <c r="A8544" s="6"/>
    </row>
    <row r="8545">
      <c r="A8545" s="6"/>
    </row>
    <row r="8546">
      <c r="A8546" s="6"/>
    </row>
    <row r="8547">
      <c r="A8547" s="6"/>
    </row>
    <row r="8548">
      <c r="A8548" s="6"/>
    </row>
    <row r="8549">
      <c r="A8549" s="6"/>
    </row>
    <row r="8550">
      <c r="A8550" s="6"/>
    </row>
    <row r="8551">
      <c r="A8551" s="6"/>
    </row>
    <row r="8552">
      <c r="A8552" s="6"/>
    </row>
    <row r="8553">
      <c r="A8553" s="6"/>
    </row>
    <row r="8554">
      <c r="A8554" s="6"/>
    </row>
    <row r="8555">
      <c r="A8555" s="6"/>
    </row>
    <row r="8556">
      <c r="A8556" s="6"/>
    </row>
    <row r="8557">
      <c r="A8557" s="6"/>
    </row>
    <row r="8558">
      <c r="A8558" s="6"/>
    </row>
    <row r="8559">
      <c r="A8559" s="6"/>
    </row>
    <row r="8560">
      <c r="A8560" s="6"/>
    </row>
    <row r="8561">
      <c r="A8561" s="6"/>
    </row>
    <row r="8562">
      <c r="A8562" s="6"/>
    </row>
    <row r="8563">
      <c r="A8563" s="6"/>
    </row>
    <row r="8564">
      <c r="A8564" s="6"/>
    </row>
    <row r="8565">
      <c r="A8565" s="6"/>
    </row>
    <row r="8566">
      <c r="A8566" s="6"/>
    </row>
    <row r="8567">
      <c r="A8567" s="6"/>
    </row>
    <row r="8568">
      <c r="A8568" s="6"/>
    </row>
    <row r="8569">
      <c r="A8569" s="6"/>
    </row>
    <row r="8570">
      <c r="A8570" s="6"/>
    </row>
    <row r="8571">
      <c r="A8571" s="6"/>
    </row>
    <row r="8572">
      <c r="A8572" s="6"/>
    </row>
    <row r="8573">
      <c r="A8573" s="6"/>
    </row>
    <row r="8574">
      <c r="A8574" s="6"/>
    </row>
    <row r="8575">
      <c r="A8575" s="6"/>
    </row>
    <row r="8576">
      <c r="A8576" s="6"/>
    </row>
    <row r="8577">
      <c r="A8577" s="6"/>
    </row>
    <row r="8578">
      <c r="A8578" s="6"/>
    </row>
    <row r="8579">
      <c r="A8579" s="6"/>
    </row>
    <row r="8580">
      <c r="A8580" s="6"/>
    </row>
    <row r="8581">
      <c r="A8581" s="6"/>
    </row>
    <row r="8582">
      <c r="A8582" s="6"/>
    </row>
    <row r="8583">
      <c r="A8583" s="6"/>
    </row>
    <row r="8584">
      <c r="A8584" s="6"/>
    </row>
    <row r="8585">
      <c r="A8585" s="6"/>
    </row>
    <row r="8586">
      <c r="A8586" s="6"/>
    </row>
    <row r="8587">
      <c r="A8587" s="6"/>
    </row>
    <row r="8588">
      <c r="A8588" s="6"/>
    </row>
    <row r="8589">
      <c r="A8589" s="6"/>
    </row>
    <row r="8590">
      <c r="A8590" s="6"/>
    </row>
    <row r="8591">
      <c r="A8591" s="6"/>
    </row>
    <row r="8592">
      <c r="A8592" s="6"/>
    </row>
    <row r="8593">
      <c r="A8593" s="6"/>
    </row>
    <row r="8594">
      <c r="A8594" s="6"/>
    </row>
    <row r="8595">
      <c r="A8595" s="6"/>
    </row>
    <row r="8596">
      <c r="A8596" s="6"/>
    </row>
    <row r="8597">
      <c r="A8597" s="6"/>
    </row>
    <row r="8598">
      <c r="A8598" s="6"/>
    </row>
    <row r="8599">
      <c r="A8599" s="6"/>
    </row>
    <row r="8600">
      <c r="A8600" s="6"/>
    </row>
    <row r="8601">
      <c r="A8601" s="6"/>
    </row>
    <row r="8602">
      <c r="A8602" s="6"/>
    </row>
    <row r="8603">
      <c r="A8603" s="6"/>
    </row>
    <row r="8604">
      <c r="A8604" s="6"/>
    </row>
    <row r="8605">
      <c r="A8605" s="6"/>
    </row>
    <row r="8606">
      <c r="A8606" s="6"/>
    </row>
    <row r="8607">
      <c r="A8607" s="6"/>
    </row>
    <row r="8608">
      <c r="A8608" s="6"/>
    </row>
    <row r="8609">
      <c r="A8609" s="6"/>
    </row>
    <row r="8610">
      <c r="A8610" s="6"/>
    </row>
    <row r="8611">
      <c r="A8611" s="6"/>
    </row>
    <row r="8612">
      <c r="A8612" s="6"/>
    </row>
    <row r="8613">
      <c r="A8613" s="6"/>
    </row>
    <row r="8614">
      <c r="A8614" s="6"/>
    </row>
    <row r="8615">
      <c r="A8615" s="6"/>
    </row>
    <row r="8616">
      <c r="A8616" s="6"/>
    </row>
    <row r="8617">
      <c r="A8617" s="6"/>
    </row>
    <row r="8618">
      <c r="A8618" s="6"/>
    </row>
    <row r="8619">
      <c r="A8619" s="6"/>
    </row>
    <row r="8620">
      <c r="A8620" s="6"/>
    </row>
    <row r="8621">
      <c r="A8621" s="6"/>
    </row>
    <row r="8622">
      <c r="A8622" s="6"/>
    </row>
    <row r="8623">
      <c r="A8623" s="6"/>
    </row>
    <row r="8624">
      <c r="A8624" s="6"/>
    </row>
    <row r="8625">
      <c r="A8625" s="6"/>
    </row>
    <row r="8626">
      <c r="A8626" s="6"/>
    </row>
    <row r="8627">
      <c r="A8627" s="6"/>
    </row>
    <row r="8628">
      <c r="A8628" s="6"/>
    </row>
    <row r="8629">
      <c r="A8629" s="6"/>
    </row>
    <row r="8630">
      <c r="A8630" s="6"/>
    </row>
    <row r="8631">
      <c r="A8631" s="6"/>
    </row>
    <row r="8632">
      <c r="A8632" s="6"/>
    </row>
    <row r="8633">
      <c r="A8633" s="6"/>
    </row>
    <row r="8634">
      <c r="A8634" s="6"/>
    </row>
    <row r="8635">
      <c r="A8635" s="6"/>
    </row>
    <row r="8636">
      <c r="A8636" s="6"/>
    </row>
    <row r="8637">
      <c r="A8637" s="6"/>
    </row>
    <row r="8638">
      <c r="A8638" s="6"/>
    </row>
    <row r="8639">
      <c r="A8639" s="6"/>
    </row>
    <row r="8640">
      <c r="A8640" s="6"/>
    </row>
    <row r="8641">
      <c r="A8641" s="6"/>
    </row>
    <row r="8642">
      <c r="A8642" s="6"/>
    </row>
    <row r="8643">
      <c r="A8643" s="6"/>
    </row>
    <row r="8644">
      <c r="A8644" s="6"/>
    </row>
    <row r="8645">
      <c r="A8645" s="6"/>
    </row>
    <row r="8646">
      <c r="A8646" s="6"/>
    </row>
    <row r="8647">
      <c r="A8647" s="6"/>
    </row>
    <row r="8648">
      <c r="A8648" s="6"/>
    </row>
    <row r="8649">
      <c r="A8649" s="6"/>
    </row>
    <row r="8650">
      <c r="A8650" s="6"/>
    </row>
    <row r="8651">
      <c r="A8651" s="6"/>
    </row>
    <row r="8652">
      <c r="A8652" s="6"/>
    </row>
    <row r="8653">
      <c r="A8653" s="6"/>
    </row>
    <row r="8654">
      <c r="A8654" s="6"/>
    </row>
    <row r="8655">
      <c r="A8655" s="6"/>
    </row>
    <row r="8656">
      <c r="A8656" s="6"/>
    </row>
    <row r="8657">
      <c r="A8657" s="6"/>
    </row>
    <row r="8658">
      <c r="A8658" s="6"/>
    </row>
    <row r="8659">
      <c r="A8659" s="6"/>
    </row>
    <row r="8660">
      <c r="A8660" s="6"/>
    </row>
    <row r="8661">
      <c r="A8661" s="6"/>
    </row>
    <row r="8662">
      <c r="A8662" s="6"/>
    </row>
    <row r="8663">
      <c r="A8663" s="6"/>
    </row>
    <row r="8664">
      <c r="A8664" s="6"/>
    </row>
    <row r="8665">
      <c r="A8665" s="6"/>
    </row>
    <row r="8666">
      <c r="A8666" s="6"/>
    </row>
    <row r="8667">
      <c r="A8667" s="6"/>
    </row>
    <row r="8668">
      <c r="A8668" s="6"/>
    </row>
    <row r="8669">
      <c r="A8669" s="6"/>
    </row>
    <row r="8670">
      <c r="A8670" s="6"/>
    </row>
    <row r="8671">
      <c r="A8671" s="6"/>
    </row>
    <row r="8672">
      <c r="A8672" s="6"/>
    </row>
    <row r="8673">
      <c r="A8673" s="6"/>
    </row>
    <row r="8674">
      <c r="A8674" s="6"/>
    </row>
    <row r="8675">
      <c r="A8675" s="6"/>
    </row>
    <row r="8676">
      <c r="A8676" s="6"/>
    </row>
    <row r="8677">
      <c r="A8677" s="6"/>
    </row>
    <row r="8678">
      <c r="A8678" s="6"/>
    </row>
    <row r="8679">
      <c r="A8679" s="6"/>
    </row>
    <row r="8680">
      <c r="A8680" s="6"/>
    </row>
    <row r="8681">
      <c r="A8681" s="6"/>
    </row>
    <row r="8682">
      <c r="A8682" s="6"/>
    </row>
    <row r="8683">
      <c r="A8683" s="6"/>
    </row>
    <row r="8684">
      <c r="A8684" s="6"/>
    </row>
    <row r="8685">
      <c r="A8685" s="6"/>
    </row>
    <row r="8686">
      <c r="A8686" s="6"/>
    </row>
    <row r="8687">
      <c r="A8687" s="6"/>
    </row>
    <row r="8688">
      <c r="A8688" s="6"/>
    </row>
    <row r="8689">
      <c r="A8689" s="6"/>
    </row>
    <row r="8690">
      <c r="A8690" s="6"/>
    </row>
    <row r="8691">
      <c r="A8691" s="6"/>
    </row>
    <row r="8692">
      <c r="A8692" s="6"/>
    </row>
    <row r="8693">
      <c r="A8693" s="6"/>
    </row>
    <row r="8694">
      <c r="A8694" s="6"/>
    </row>
    <row r="8695">
      <c r="A8695" s="6"/>
    </row>
    <row r="8696">
      <c r="A8696" s="6"/>
    </row>
    <row r="8697">
      <c r="A8697" s="6"/>
    </row>
    <row r="8698">
      <c r="A8698" s="6"/>
    </row>
    <row r="8699">
      <c r="A8699" s="6"/>
    </row>
    <row r="8700">
      <c r="A8700" s="6"/>
    </row>
    <row r="8701">
      <c r="A8701" s="6"/>
    </row>
    <row r="8702">
      <c r="A8702" s="6"/>
    </row>
    <row r="8703">
      <c r="A8703" s="6"/>
    </row>
    <row r="8704">
      <c r="A8704" s="6"/>
    </row>
    <row r="8705">
      <c r="A8705" s="6"/>
    </row>
    <row r="8706">
      <c r="A8706" s="6"/>
    </row>
    <row r="8707">
      <c r="A8707" s="6"/>
    </row>
    <row r="8708">
      <c r="A8708" s="6"/>
    </row>
    <row r="8709">
      <c r="A8709" s="6"/>
    </row>
    <row r="8710">
      <c r="A8710" s="6"/>
    </row>
    <row r="8711">
      <c r="A8711" s="6"/>
    </row>
    <row r="8712">
      <c r="A8712" s="6"/>
    </row>
    <row r="8713">
      <c r="A8713" s="6"/>
    </row>
    <row r="8714">
      <c r="A8714" s="6"/>
    </row>
    <row r="8715">
      <c r="A8715" s="6"/>
    </row>
    <row r="8716">
      <c r="A8716" s="6"/>
    </row>
    <row r="8717">
      <c r="A8717" s="6"/>
    </row>
    <row r="8718">
      <c r="A8718" s="6"/>
    </row>
    <row r="8719">
      <c r="A8719" s="6"/>
    </row>
    <row r="8720">
      <c r="A8720" s="6"/>
    </row>
    <row r="8721">
      <c r="A8721" s="6"/>
    </row>
    <row r="8722">
      <c r="A8722" s="6"/>
    </row>
    <row r="8723">
      <c r="A8723" s="6"/>
    </row>
    <row r="8724">
      <c r="A8724" s="6"/>
    </row>
    <row r="8725">
      <c r="A8725" s="6"/>
    </row>
    <row r="8726">
      <c r="A8726" s="6"/>
    </row>
    <row r="8727">
      <c r="A8727" s="6"/>
    </row>
    <row r="8728">
      <c r="A8728" s="6"/>
    </row>
    <row r="8729">
      <c r="A8729" s="6"/>
    </row>
    <row r="8730">
      <c r="A8730" s="6"/>
    </row>
    <row r="8731">
      <c r="A8731" s="6"/>
    </row>
    <row r="8732">
      <c r="A8732" s="6"/>
    </row>
    <row r="8733">
      <c r="A8733" s="6"/>
    </row>
    <row r="8734">
      <c r="A8734" s="6"/>
    </row>
    <row r="8735">
      <c r="A8735" s="6"/>
    </row>
    <row r="8736">
      <c r="A8736" s="6"/>
    </row>
    <row r="8737">
      <c r="A8737" s="6"/>
    </row>
    <row r="8738">
      <c r="A8738" s="6"/>
    </row>
    <row r="8739">
      <c r="A8739" s="6"/>
    </row>
    <row r="8740">
      <c r="A8740" s="6"/>
    </row>
    <row r="8741">
      <c r="A8741" s="6"/>
    </row>
    <row r="8742">
      <c r="A8742" s="6"/>
    </row>
    <row r="8743">
      <c r="A8743" s="6"/>
    </row>
    <row r="8744">
      <c r="A8744" s="6"/>
    </row>
    <row r="8745">
      <c r="A8745" s="6"/>
    </row>
    <row r="8746">
      <c r="A8746" s="6"/>
    </row>
    <row r="8747">
      <c r="A8747" s="6"/>
    </row>
    <row r="8748">
      <c r="A8748" s="6"/>
    </row>
    <row r="8749">
      <c r="A8749" s="6"/>
    </row>
    <row r="8750">
      <c r="A8750" s="6"/>
    </row>
    <row r="8751">
      <c r="A8751" s="6"/>
    </row>
    <row r="8752">
      <c r="A8752" s="6"/>
    </row>
    <row r="8753">
      <c r="A8753" s="6"/>
    </row>
    <row r="8754">
      <c r="A8754" s="6"/>
    </row>
    <row r="8755">
      <c r="A8755" s="6"/>
    </row>
    <row r="8756">
      <c r="A8756" s="6"/>
    </row>
    <row r="8757">
      <c r="A8757" s="6"/>
    </row>
    <row r="8758">
      <c r="A8758" s="6"/>
    </row>
    <row r="8759">
      <c r="A8759" s="6"/>
    </row>
    <row r="8760">
      <c r="A8760" s="6"/>
    </row>
    <row r="8761">
      <c r="A8761" s="6"/>
    </row>
    <row r="8762">
      <c r="A8762" s="6"/>
    </row>
    <row r="8763">
      <c r="A8763" s="6"/>
    </row>
    <row r="8764">
      <c r="A8764" s="6"/>
    </row>
    <row r="8765">
      <c r="A8765" s="6"/>
    </row>
    <row r="8766">
      <c r="A8766" s="6"/>
    </row>
    <row r="8767">
      <c r="A8767" s="6"/>
    </row>
    <row r="8768">
      <c r="A8768" s="6"/>
    </row>
    <row r="8769">
      <c r="A8769" s="6"/>
    </row>
    <row r="8770">
      <c r="A8770" s="6"/>
    </row>
    <row r="8771">
      <c r="A8771" s="6"/>
    </row>
    <row r="8772">
      <c r="A8772" s="6"/>
    </row>
    <row r="8773">
      <c r="A8773" s="6"/>
    </row>
    <row r="8774">
      <c r="A8774" s="6"/>
    </row>
    <row r="8775">
      <c r="A8775" s="6"/>
    </row>
    <row r="8776">
      <c r="A8776" s="6"/>
    </row>
    <row r="8777">
      <c r="A8777" s="6"/>
    </row>
    <row r="8778">
      <c r="A8778" s="6"/>
    </row>
    <row r="8779">
      <c r="A8779" s="6"/>
    </row>
    <row r="8780">
      <c r="A8780" s="6"/>
    </row>
    <row r="8781">
      <c r="A8781" s="6"/>
    </row>
    <row r="8782">
      <c r="A8782" s="6"/>
    </row>
    <row r="8783">
      <c r="A8783" s="6"/>
    </row>
    <row r="8784">
      <c r="A8784" s="6"/>
    </row>
    <row r="8785">
      <c r="A8785" s="6"/>
    </row>
    <row r="8786">
      <c r="A8786" s="6"/>
    </row>
    <row r="8787">
      <c r="A8787" s="6"/>
    </row>
    <row r="8788">
      <c r="A8788" s="6"/>
    </row>
    <row r="8789">
      <c r="A8789" s="6"/>
    </row>
    <row r="8790">
      <c r="A8790" s="6"/>
    </row>
    <row r="8791">
      <c r="A8791" s="6"/>
    </row>
    <row r="8792">
      <c r="A8792" s="6"/>
    </row>
    <row r="8793">
      <c r="A8793" s="6"/>
    </row>
    <row r="8794">
      <c r="A8794" s="6"/>
    </row>
    <row r="8795">
      <c r="A8795" s="6"/>
    </row>
    <row r="8796">
      <c r="A8796" s="6"/>
    </row>
    <row r="8797">
      <c r="A8797" s="6"/>
    </row>
    <row r="8798">
      <c r="A8798" s="6"/>
    </row>
    <row r="8799">
      <c r="A8799" s="6"/>
    </row>
    <row r="8800">
      <c r="A8800" s="6"/>
    </row>
    <row r="8801">
      <c r="A8801" s="6"/>
    </row>
    <row r="8802">
      <c r="A8802" s="6"/>
    </row>
    <row r="8803">
      <c r="A8803" s="6"/>
    </row>
    <row r="8804">
      <c r="A8804" s="6"/>
    </row>
    <row r="8805">
      <c r="A8805" s="6"/>
    </row>
    <row r="8806">
      <c r="A8806" s="6"/>
    </row>
    <row r="8807">
      <c r="A8807" s="6"/>
    </row>
    <row r="8808">
      <c r="A8808" s="6"/>
    </row>
    <row r="8809">
      <c r="A8809" s="6"/>
    </row>
    <row r="8810">
      <c r="A8810" s="6"/>
    </row>
    <row r="8811">
      <c r="A8811" s="6"/>
    </row>
    <row r="8812">
      <c r="A8812" s="6"/>
    </row>
    <row r="8813">
      <c r="A8813" s="6"/>
    </row>
    <row r="8814">
      <c r="A8814" s="6"/>
    </row>
    <row r="8815">
      <c r="A8815" s="6"/>
    </row>
    <row r="8816">
      <c r="A8816" s="6"/>
    </row>
    <row r="8817">
      <c r="A8817" s="6"/>
    </row>
    <row r="8818">
      <c r="A8818" s="6"/>
    </row>
    <row r="8819">
      <c r="A8819" s="6"/>
    </row>
    <row r="8820">
      <c r="A8820" s="6"/>
    </row>
    <row r="8821">
      <c r="A8821" s="6"/>
    </row>
    <row r="8822">
      <c r="A8822" s="6"/>
    </row>
    <row r="8823">
      <c r="A8823" s="6"/>
    </row>
    <row r="8824">
      <c r="A8824" s="6"/>
    </row>
    <row r="8825">
      <c r="A8825" s="6"/>
    </row>
    <row r="8826">
      <c r="A8826" s="6"/>
    </row>
    <row r="8827">
      <c r="A8827" s="6"/>
    </row>
    <row r="8828">
      <c r="A8828" s="6"/>
    </row>
    <row r="8829">
      <c r="A8829" s="6"/>
    </row>
    <row r="8830">
      <c r="A8830" s="6"/>
    </row>
    <row r="8831">
      <c r="A8831" s="6"/>
    </row>
    <row r="8832">
      <c r="A8832" s="6"/>
    </row>
    <row r="8833">
      <c r="A8833" s="6"/>
    </row>
    <row r="8834">
      <c r="A8834" s="6"/>
    </row>
    <row r="8835">
      <c r="A8835" s="6"/>
    </row>
    <row r="8836">
      <c r="A8836" s="6"/>
    </row>
    <row r="8837">
      <c r="A8837" s="6"/>
    </row>
    <row r="8838">
      <c r="A8838" s="6"/>
    </row>
    <row r="8839">
      <c r="A8839" s="6"/>
    </row>
    <row r="8840">
      <c r="A8840" s="6"/>
    </row>
    <row r="8841">
      <c r="A8841" s="6"/>
    </row>
    <row r="8842">
      <c r="A8842" s="6"/>
    </row>
    <row r="8843">
      <c r="A8843" s="6"/>
    </row>
    <row r="8844">
      <c r="A8844" s="6"/>
    </row>
    <row r="8845">
      <c r="A8845" s="6"/>
    </row>
    <row r="8846">
      <c r="A8846" s="6"/>
    </row>
    <row r="8847">
      <c r="A8847" s="6"/>
    </row>
    <row r="8848">
      <c r="A8848" s="6"/>
    </row>
    <row r="8849">
      <c r="A8849" s="6"/>
    </row>
    <row r="8850">
      <c r="A8850" s="6"/>
    </row>
    <row r="8851">
      <c r="A8851" s="6"/>
    </row>
    <row r="8852">
      <c r="A8852" s="6"/>
    </row>
    <row r="8853">
      <c r="A8853" s="6"/>
    </row>
    <row r="8854">
      <c r="A8854" s="6"/>
    </row>
    <row r="8855">
      <c r="A8855" s="6"/>
    </row>
    <row r="8856">
      <c r="A8856" s="6"/>
    </row>
    <row r="8857">
      <c r="A8857" s="6"/>
    </row>
    <row r="8858">
      <c r="A8858" s="6"/>
    </row>
    <row r="8859">
      <c r="A8859" s="6"/>
    </row>
    <row r="8860">
      <c r="A8860" s="6"/>
    </row>
    <row r="8861">
      <c r="A8861" s="6"/>
    </row>
    <row r="8862">
      <c r="A8862" s="6"/>
    </row>
    <row r="8863">
      <c r="A8863" s="6"/>
    </row>
    <row r="8864">
      <c r="A8864" s="6"/>
    </row>
    <row r="8865">
      <c r="A8865" s="6"/>
    </row>
    <row r="8866">
      <c r="A8866" s="6"/>
    </row>
    <row r="8867">
      <c r="A8867" s="6"/>
    </row>
    <row r="8868">
      <c r="A8868" s="6"/>
    </row>
    <row r="8869">
      <c r="A8869" s="6"/>
    </row>
    <row r="8870">
      <c r="A8870" s="6"/>
    </row>
    <row r="8871">
      <c r="A8871" s="6"/>
    </row>
    <row r="8872">
      <c r="A8872" s="6"/>
    </row>
    <row r="8873">
      <c r="A8873" s="6"/>
    </row>
    <row r="8874">
      <c r="A8874" s="6"/>
    </row>
    <row r="8875">
      <c r="A8875" s="6"/>
    </row>
    <row r="8876">
      <c r="A8876" s="6"/>
    </row>
    <row r="8877">
      <c r="A8877" s="6"/>
    </row>
    <row r="8878">
      <c r="A8878" s="6"/>
    </row>
    <row r="8879">
      <c r="A8879" s="6"/>
    </row>
    <row r="8880">
      <c r="A8880" s="6"/>
    </row>
    <row r="8881">
      <c r="A8881" s="6"/>
    </row>
    <row r="8882">
      <c r="A8882" s="6"/>
    </row>
    <row r="8883">
      <c r="A8883" s="6"/>
    </row>
    <row r="8884">
      <c r="A8884" s="6"/>
    </row>
    <row r="8885">
      <c r="A8885" s="6"/>
    </row>
    <row r="8886">
      <c r="A8886" s="6"/>
    </row>
    <row r="8887">
      <c r="A8887" s="6"/>
    </row>
    <row r="8888">
      <c r="A8888" s="6"/>
    </row>
    <row r="8889">
      <c r="A8889" s="6"/>
    </row>
    <row r="8890">
      <c r="A8890" s="6"/>
    </row>
    <row r="8891">
      <c r="A8891" s="6"/>
    </row>
    <row r="8892">
      <c r="A8892" s="6"/>
    </row>
    <row r="8893">
      <c r="A8893" s="6"/>
    </row>
    <row r="8894">
      <c r="A8894" s="6"/>
    </row>
    <row r="8895">
      <c r="A8895" s="6"/>
    </row>
    <row r="8896">
      <c r="A8896" s="6"/>
    </row>
    <row r="8897">
      <c r="A8897" s="6"/>
    </row>
    <row r="8898">
      <c r="A8898" s="6"/>
    </row>
    <row r="8899">
      <c r="A8899" s="6"/>
    </row>
    <row r="8900">
      <c r="A8900" s="6"/>
    </row>
    <row r="8901">
      <c r="A8901" s="6"/>
    </row>
    <row r="8902">
      <c r="A8902" s="6"/>
    </row>
    <row r="8903">
      <c r="A8903" s="6"/>
    </row>
    <row r="8904">
      <c r="A8904" s="6"/>
    </row>
    <row r="8905">
      <c r="A8905" s="6"/>
    </row>
    <row r="8906">
      <c r="A8906" s="6"/>
    </row>
    <row r="8907">
      <c r="A8907" s="6"/>
    </row>
    <row r="8908">
      <c r="A8908" s="6"/>
    </row>
    <row r="8909">
      <c r="A8909" s="6"/>
    </row>
    <row r="8910">
      <c r="A8910" s="6"/>
    </row>
    <row r="8911">
      <c r="A8911" s="6"/>
    </row>
    <row r="8912">
      <c r="A8912" s="6"/>
    </row>
    <row r="8913">
      <c r="A8913" s="6"/>
    </row>
    <row r="8914">
      <c r="A8914" s="6"/>
    </row>
    <row r="8915">
      <c r="A8915" s="6"/>
    </row>
    <row r="8916">
      <c r="A8916" s="6"/>
    </row>
    <row r="8917">
      <c r="A8917" s="6"/>
    </row>
    <row r="8918">
      <c r="A8918" s="6"/>
    </row>
    <row r="8919">
      <c r="A8919" s="6"/>
    </row>
    <row r="8920">
      <c r="A8920" s="6"/>
    </row>
    <row r="8921">
      <c r="A8921" s="6"/>
    </row>
    <row r="8922">
      <c r="A8922" s="6"/>
    </row>
    <row r="8923">
      <c r="A8923" s="6"/>
    </row>
    <row r="8924">
      <c r="A8924" s="6"/>
    </row>
    <row r="8925">
      <c r="A8925" s="6"/>
    </row>
    <row r="8926">
      <c r="A8926" s="6"/>
    </row>
    <row r="8927">
      <c r="A8927" s="6"/>
    </row>
    <row r="8928">
      <c r="A8928" s="6"/>
    </row>
    <row r="8929">
      <c r="A8929" s="6"/>
    </row>
    <row r="8930">
      <c r="A8930" s="6"/>
    </row>
    <row r="8931">
      <c r="A8931" s="6"/>
    </row>
    <row r="8932">
      <c r="A8932" s="6"/>
    </row>
    <row r="8933">
      <c r="A8933" s="6"/>
    </row>
    <row r="8934">
      <c r="A8934" s="6"/>
    </row>
    <row r="8935">
      <c r="A8935" s="6"/>
    </row>
    <row r="8936">
      <c r="A8936" s="6"/>
    </row>
    <row r="8937">
      <c r="A8937" s="6"/>
    </row>
    <row r="8938">
      <c r="A8938" s="6"/>
    </row>
    <row r="8939">
      <c r="A8939" s="6"/>
    </row>
    <row r="8940">
      <c r="A8940" s="6"/>
    </row>
    <row r="8941">
      <c r="A8941" s="6"/>
    </row>
    <row r="8942">
      <c r="A8942" s="6"/>
    </row>
    <row r="8943">
      <c r="A8943" s="6"/>
    </row>
    <row r="8944">
      <c r="A8944" s="6"/>
    </row>
    <row r="8945">
      <c r="A8945" s="6"/>
    </row>
    <row r="8946">
      <c r="A8946" s="6"/>
    </row>
    <row r="8947">
      <c r="A8947" s="6"/>
    </row>
    <row r="8948">
      <c r="A8948" s="6"/>
    </row>
    <row r="8949">
      <c r="A8949" s="6"/>
    </row>
    <row r="8950">
      <c r="A8950" s="6"/>
    </row>
    <row r="8951">
      <c r="A8951" s="6"/>
    </row>
    <row r="8952">
      <c r="A8952" s="6"/>
    </row>
    <row r="8953">
      <c r="A8953" s="6"/>
    </row>
    <row r="8954">
      <c r="A8954" s="6"/>
    </row>
    <row r="8955">
      <c r="A8955" s="6"/>
    </row>
    <row r="8956">
      <c r="A8956" s="6"/>
    </row>
    <row r="8957">
      <c r="A8957" s="6"/>
    </row>
    <row r="8958">
      <c r="A8958" s="6"/>
    </row>
    <row r="8959">
      <c r="A8959" s="6"/>
    </row>
    <row r="8960">
      <c r="A8960" s="6"/>
    </row>
    <row r="8961">
      <c r="A8961" s="6"/>
    </row>
    <row r="8962">
      <c r="A8962" s="6"/>
    </row>
    <row r="8963">
      <c r="A8963" s="6"/>
    </row>
    <row r="8964">
      <c r="A8964" s="6"/>
    </row>
    <row r="8965">
      <c r="A8965" s="6"/>
    </row>
    <row r="8966">
      <c r="A8966" s="6"/>
    </row>
    <row r="8967">
      <c r="A8967" s="6"/>
    </row>
    <row r="8968">
      <c r="A8968" s="6"/>
    </row>
    <row r="8969">
      <c r="A8969" s="6"/>
    </row>
    <row r="8970">
      <c r="A8970" s="6"/>
    </row>
    <row r="8971">
      <c r="A8971" s="6"/>
    </row>
    <row r="8972">
      <c r="A8972" s="6"/>
    </row>
    <row r="8973">
      <c r="A8973" s="6"/>
    </row>
    <row r="8974">
      <c r="A8974" s="6"/>
    </row>
    <row r="8975">
      <c r="A8975" s="6"/>
    </row>
    <row r="8976">
      <c r="A8976" s="6"/>
    </row>
    <row r="8977">
      <c r="A8977" s="6"/>
    </row>
    <row r="8978">
      <c r="A8978" s="6"/>
    </row>
    <row r="8979">
      <c r="A8979" s="6"/>
    </row>
    <row r="8980">
      <c r="A8980" s="6"/>
    </row>
    <row r="8981">
      <c r="A8981" s="6"/>
    </row>
    <row r="8982">
      <c r="A8982" s="6"/>
    </row>
    <row r="8983">
      <c r="A8983" s="6"/>
    </row>
    <row r="8984">
      <c r="A8984" s="6"/>
    </row>
    <row r="8985">
      <c r="A8985" s="6"/>
    </row>
    <row r="8986">
      <c r="A8986" s="6"/>
    </row>
    <row r="8987">
      <c r="A8987" s="6"/>
    </row>
    <row r="8988">
      <c r="A8988" s="6"/>
    </row>
    <row r="8989">
      <c r="A8989" s="6"/>
    </row>
    <row r="8990">
      <c r="A8990" s="6"/>
    </row>
    <row r="8991">
      <c r="A8991" s="6"/>
    </row>
    <row r="8992">
      <c r="A8992" s="6"/>
    </row>
    <row r="8993">
      <c r="A8993" s="6"/>
    </row>
    <row r="8994">
      <c r="A8994" s="6"/>
    </row>
    <row r="8995">
      <c r="A8995" s="6"/>
    </row>
    <row r="8996">
      <c r="A8996" s="6"/>
    </row>
    <row r="8997">
      <c r="A8997" s="6"/>
    </row>
    <row r="8998">
      <c r="A8998" s="6"/>
    </row>
    <row r="8999">
      <c r="A8999" s="6"/>
    </row>
    <row r="9000">
      <c r="A9000" s="6"/>
    </row>
    <row r="9001">
      <c r="A9001" s="6"/>
    </row>
    <row r="9002">
      <c r="A9002" s="6"/>
    </row>
    <row r="9003">
      <c r="A9003" s="6"/>
    </row>
    <row r="9004">
      <c r="A9004" s="6"/>
    </row>
    <row r="9005">
      <c r="A9005" s="6"/>
    </row>
    <row r="9006">
      <c r="A9006" s="6"/>
    </row>
    <row r="9007">
      <c r="A9007" s="6"/>
    </row>
    <row r="9008">
      <c r="A9008" s="6"/>
    </row>
    <row r="9009">
      <c r="A9009" s="6"/>
    </row>
    <row r="9010">
      <c r="A9010" s="6"/>
    </row>
    <row r="9011">
      <c r="A9011" s="6"/>
    </row>
    <row r="9012">
      <c r="A9012" s="6"/>
    </row>
    <row r="9013">
      <c r="A9013" s="6"/>
    </row>
    <row r="9014">
      <c r="A9014" s="6"/>
    </row>
    <row r="9015">
      <c r="A9015" s="6"/>
    </row>
    <row r="9016">
      <c r="A9016" s="6"/>
    </row>
    <row r="9017">
      <c r="A9017" s="6"/>
    </row>
    <row r="9018">
      <c r="A9018" s="6"/>
    </row>
    <row r="9019">
      <c r="A9019" s="6"/>
    </row>
    <row r="9020">
      <c r="A9020" s="6"/>
    </row>
    <row r="9021">
      <c r="A9021" s="6"/>
    </row>
    <row r="9022">
      <c r="A9022" s="6"/>
    </row>
    <row r="9023">
      <c r="A9023" s="6"/>
    </row>
    <row r="9024">
      <c r="A9024" s="6"/>
    </row>
    <row r="9025">
      <c r="A9025" s="6"/>
    </row>
    <row r="9026">
      <c r="A9026" s="6"/>
    </row>
    <row r="9027">
      <c r="A9027" s="6"/>
    </row>
    <row r="9028">
      <c r="A9028" s="6"/>
    </row>
    <row r="9029">
      <c r="A9029" s="6"/>
    </row>
    <row r="9030">
      <c r="A9030" s="6"/>
    </row>
    <row r="9031">
      <c r="A9031" s="6"/>
    </row>
    <row r="9032">
      <c r="A9032" s="6"/>
    </row>
    <row r="9033">
      <c r="A9033" s="6"/>
    </row>
    <row r="9034">
      <c r="A9034" s="6"/>
    </row>
    <row r="9035">
      <c r="A9035" s="6"/>
    </row>
    <row r="9036">
      <c r="A9036" s="6"/>
    </row>
    <row r="9037">
      <c r="A9037" s="6"/>
    </row>
    <row r="9038">
      <c r="A9038" s="6"/>
    </row>
    <row r="9039">
      <c r="A9039" s="6"/>
    </row>
    <row r="9040">
      <c r="A9040" s="6"/>
    </row>
    <row r="9041">
      <c r="A9041" s="6"/>
    </row>
    <row r="9042">
      <c r="A9042" s="6"/>
    </row>
    <row r="9043">
      <c r="A9043" s="6"/>
    </row>
    <row r="9044">
      <c r="A9044" s="6"/>
    </row>
    <row r="9045">
      <c r="A9045" s="6"/>
    </row>
    <row r="9046">
      <c r="A9046" s="6"/>
    </row>
    <row r="9047">
      <c r="A9047" s="6"/>
    </row>
    <row r="9048">
      <c r="A9048" s="6"/>
    </row>
    <row r="9049">
      <c r="A9049" s="6"/>
    </row>
    <row r="9050">
      <c r="A9050" s="6"/>
    </row>
    <row r="9051">
      <c r="A9051" s="6"/>
    </row>
    <row r="9052">
      <c r="A9052" s="6"/>
    </row>
    <row r="9053">
      <c r="A9053" s="6"/>
    </row>
    <row r="9054">
      <c r="A9054" s="6"/>
    </row>
    <row r="9055">
      <c r="A9055" s="6"/>
    </row>
    <row r="9056">
      <c r="A9056" s="6"/>
    </row>
    <row r="9057">
      <c r="A9057" s="6"/>
    </row>
    <row r="9058">
      <c r="A9058" s="6"/>
    </row>
    <row r="9059">
      <c r="A9059" s="6"/>
    </row>
    <row r="9060">
      <c r="A9060" s="6"/>
    </row>
    <row r="9061">
      <c r="A9061" s="6"/>
    </row>
    <row r="9062">
      <c r="A9062" s="6"/>
    </row>
    <row r="9063">
      <c r="A9063" s="6"/>
    </row>
    <row r="9064">
      <c r="A9064" s="6"/>
    </row>
    <row r="9065">
      <c r="A9065" s="6"/>
    </row>
    <row r="9066">
      <c r="A9066" s="6"/>
    </row>
    <row r="9067">
      <c r="A9067" s="6"/>
    </row>
    <row r="9068">
      <c r="A9068" s="6"/>
    </row>
    <row r="9069">
      <c r="A9069" s="6"/>
    </row>
    <row r="9070">
      <c r="A9070" s="6"/>
    </row>
    <row r="9071">
      <c r="A9071" s="6"/>
    </row>
    <row r="9072">
      <c r="A9072" s="6"/>
    </row>
    <row r="9073">
      <c r="A9073" s="6"/>
    </row>
    <row r="9074">
      <c r="A9074" s="6"/>
    </row>
    <row r="9075">
      <c r="A9075" s="6"/>
    </row>
    <row r="9076">
      <c r="A9076" s="6"/>
    </row>
    <row r="9077">
      <c r="A9077" s="6"/>
    </row>
    <row r="9078">
      <c r="A9078" s="6"/>
    </row>
    <row r="9079">
      <c r="A9079" s="6"/>
    </row>
    <row r="9080">
      <c r="A9080" s="6"/>
    </row>
    <row r="9081">
      <c r="A9081" s="6"/>
    </row>
    <row r="9082">
      <c r="A9082" s="6"/>
    </row>
    <row r="9083">
      <c r="A9083" s="6"/>
    </row>
    <row r="9084">
      <c r="A9084" s="6"/>
    </row>
    <row r="9085">
      <c r="A9085" s="6"/>
    </row>
    <row r="9086">
      <c r="A9086" s="6"/>
    </row>
    <row r="9087">
      <c r="A9087" s="6"/>
    </row>
    <row r="9088">
      <c r="A9088" s="6"/>
    </row>
    <row r="9089">
      <c r="A9089" s="6"/>
    </row>
    <row r="9090">
      <c r="A9090" s="6"/>
    </row>
    <row r="9091">
      <c r="A9091" s="6"/>
    </row>
    <row r="9092">
      <c r="A9092" s="6"/>
    </row>
    <row r="9093">
      <c r="A9093" s="6"/>
    </row>
    <row r="9094">
      <c r="A9094" s="6"/>
    </row>
    <row r="9095">
      <c r="A9095" s="6"/>
    </row>
    <row r="9096">
      <c r="A9096" s="6"/>
    </row>
    <row r="9097">
      <c r="A9097" s="6"/>
    </row>
    <row r="9098">
      <c r="A9098" s="6"/>
    </row>
    <row r="9099">
      <c r="A9099" s="6"/>
    </row>
    <row r="9100">
      <c r="A9100" s="6"/>
    </row>
    <row r="9101">
      <c r="A9101" s="6"/>
    </row>
    <row r="9102">
      <c r="A9102" s="6"/>
    </row>
    <row r="9103">
      <c r="A9103" s="6"/>
    </row>
    <row r="9104">
      <c r="A9104" s="6"/>
    </row>
    <row r="9105">
      <c r="A9105" s="6"/>
    </row>
    <row r="9106">
      <c r="A9106" s="6"/>
    </row>
    <row r="9107">
      <c r="A9107" s="6"/>
    </row>
    <row r="9108">
      <c r="A9108" s="6"/>
    </row>
    <row r="9109">
      <c r="A9109" s="6"/>
    </row>
    <row r="9110">
      <c r="A9110" s="6"/>
    </row>
    <row r="9111">
      <c r="A9111" s="6"/>
    </row>
    <row r="9112">
      <c r="A9112" s="6"/>
    </row>
    <row r="9113">
      <c r="A9113" s="6"/>
    </row>
    <row r="9114">
      <c r="A9114" s="6"/>
    </row>
    <row r="9115">
      <c r="A9115" s="6"/>
    </row>
    <row r="9116">
      <c r="A9116" s="6"/>
    </row>
    <row r="9117">
      <c r="A9117" s="6"/>
    </row>
    <row r="9118">
      <c r="A9118" s="6"/>
    </row>
    <row r="9119">
      <c r="A9119" s="6"/>
    </row>
    <row r="9120">
      <c r="A9120" s="6"/>
    </row>
    <row r="9121">
      <c r="A9121" s="6"/>
    </row>
    <row r="9122">
      <c r="A9122" s="6"/>
    </row>
    <row r="9123">
      <c r="A9123" s="6"/>
    </row>
    <row r="9124">
      <c r="A9124" s="6"/>
    </row>
    <row r="9125">
      <c r="A9125" s="6"/>
    </row>
    <row r="9126">
      <c r="A9126" s="6"/>
    </row>
    <row r="9127">
      <c r="A9127" s="6"/>
    </row>
    <row r="9128">
      <c r="A9128" s="6"/>
    </row>
    <row r="9129">
      <c r="A9129" s="6"/>
    </row>
    <row r="9130">
      <c r="A9130" s="6"/>
    </row>
    <row r="9131">
      <c r="A9131" s="6"/>
    </row>
    <row r="9132">
      <c r="A9132" s="6"/>
    </row>
    <row r="9133">
      <c r="A9133" s="6"/>
    </row>
    <row r="9134">
      <c r="A9134" s="6"/>
    </row>
    <row r="9135">
      <c r="A9135" s="6"/>
    </row>
    <row r="9136">
      <c r="A9136" s="6"/>
    </row>
    <row r="9137">
      <c r="A9137" s="6"/>
    </row>
    <row r="9138">
      <c r="A9138" s="6"/>
    </row>
    <row r="9139">
      <c r="A9139" s="6"/>
    </row>
    <row r="9140">
      <c r="A9140" s="6"/>
    </row>
    <row r="9141">
      <c r="A9141" s="6"/>
    </row>
    <row r="9142">
      <c r="A9142" s="6"/>
    </row>
    <row r="9143">
      <c r="A9143" s="6"/>
    </row>
    <row r="9144">
      <c r="A9144" s="6"/>
    </row>
    <row r="9145">
      <c r="A9145" s="6"/>
    </row>
    <row r="9146">
      <c r="A9146" s="6"/>
    </row>
    <row r="9147">
      <c r="A9147" s="6"/>
    </row>
    <row r="9148">
      <c r="A9148" s="6"/>
    </row>
    <row r="9149">
      <c r="A9149" s="6"/>
    </row>
    <row r="9150">
      <c r="A9150" s="6"/>
    </row>
    <row r="9151">
      <c r="A9151" s="6"/>
    </row>
    <row r="9152">
      <c r="A9152" s="6"/>
    </row>
    <row r="9153">
      <c r="A9153" s="6"/>
    </row>
    <row r="9154">
      <c r="A9154" s="6"/>
    </row>
    <row r="9155">
      <c r="A9155" s="6"/>
    </row>
    <row r="9156">
      <c r="A9156" s="6"/>
    </row>
    <row r="9157">
      <c r="A9157" s="6"/>
    </row>
    <row r="9158">
      <c r="A9158" s="6"/>
    </row>
    <row r="9159">
      <c r="A9159" s="6"/>
    </row>
    <row r="9160">
      <c r="A9160" s="6"/>
    </row>
    <row r="9161">
      <c r="A9161" s="6"/>
    </row>
    <row r="9162">
      <c r="A9162" s="6"/>
    </row>
    <row r="9163">
      <c r="A9163" s="6"/>
    </row>
    <row r="9164">
      <c r="A9164" s="6"/>
    </row>
    <row r="9165">
      <c r="A9165" s="6"/>
    </row>
    <row r="9166">
      <c r="A9166" s="6"/>
    </row>
    <row r="9167">
      <c r="A9167" s="6"/>
    </row>
    <row r="9168">
      <c r="A9168" s="6"/>
    </row>
    <row r="9169">
      <c r="A9169" s="6"/>
    </row>
    <row r="9170">
      <c r="A9170" s="6"/>
    </row>
    <row r="9171">
      <c r="A9171" s="6"/>
    </row>
    <row r="9172">
      <c r="A9172" s="6"/>
    </row>
    <row r="9173">
      <c r="A9173" s="6"/>
    </row>
    <row r="9174">
      <c r="A9174" s="6"/>
    </row>
    <row r="9175">
      <c r="A9175" s="6"/>
    </row>
    <row r="9176">
      <c r="A9176" s="6"/>
    </row>
    <row r="9177">
      <c r="A9177" s="6"/>
    </row>
    <row r="9178">
      <c r="A9178" s="6"/>
    </row>
    <row r="9179">
      <c r="A9179" s="6"/>
    </row>
    <row r="9180">
      <c r="A9180" s="6"/>
    </row>
    <row r="9181">
      <c r="A9181" s="6"/>
    </row>
    <row r="9182">
      <c r="A9182" s="6"/>
    </row>
    <row r="9183">
      <c r="A9183" s="6"/>
    </row>
    <row r="9184">
      <c r="A9184" s="6"/>
    </row>
    <row r="9185">
      <c r="A9185" s="6"/>
    </row>
    <row r="9186">
      <c r="A9186" s="6"/>
    </row>
    <row r="9187">
      <c r="A9187" s="6"/>
    </row>
    <row r="9188">
      <c r="A9188" s="6"/>
    </row>
    <row r="9189">
      <c r="A9189" s="6"/>
    </row>
    <row r="9190">
      <c r="A9190" s="6"/>
    </row>
    <row r="9191">
      <c r="A9191" s="6"/>
    </row>
    <row r="9192">
      <c r="A9192" s="6"/>
    </row>
    <row r="9193">
      <c r="A9193" s="6"/>
    </row>
    <row r="9194">
      <c r="A9194" s="6"/>
    </row>
    <row r="9195">
      <c r="A9195" s="6"/>
    </row>
    <row r="9196">
      <c r="A9196" s="6"/>
    </row>
    <row r="9197">
      <c r="A9197" s="6"/>
    </row>
    <row r="9198">
      <c r="A9198" s="6"/>
    </row>
    <row r="9199">
      <c r="A9199" s="6"/>
    </row>
    <row r="9200">
      <c r="A9200" s="6"/>
    </row>
    <row r="9201">
      <c r="A9201" s="6"/>
    </row>
    <row r="9202">
      <c r="A9202" s="6"/>
    </row>
    <row r="9203">
      <c r="A9203" s="6"/>
    </row>
    <row r="9204">
      <c r="A9204" s="6"/>
    </row>
    <row r="9205">
      <c r="A9205" s="6"/>
    </row>
    <row r="9206">
      <c r="A9206" s="6"/>
    </row>
    <row r="9207">
      <c r="A9207" s="6"/>
    </row>
    <row r="9208">
      <c r="A9208" s="6"/>
    </row>
    <row r="9209">
      <c r="A9209" s="6"/>
    </row>
    <row r="9210">
      <c r="A9210" s="6"/>
    </row>
    <row r="9211">
      <c r="A9211" s="6"/>
    </row>
    <row r="9212">
      <c r="A9212" s="6"/>
    </row>
    <row r="9213">
      <c r="A9213" s="6"/>
    </row>
    <row r="9214">
      <c r="A9214" s="6"/>
    </row>
    <row r="9215">
      <c r="A9215" s="6"/>
    </row>
    <row r="9216">
      <c r="A9216" s="6"/>
    </row>
    <row r="9217">
      <c r="A9217" s="6"/>
    </row>
    <row r="9218">
      <c r="A9218" s="6"/>
    </row>
    <row r="9219">
      <c r="A9219" s="6"/>
    </row>
    <row r="9220">
      <c r="A9220" s="6"/>
    </row>
    <row r="9221">
      <c r="A9221" s="6"/>
    </row>
    <row r="9222">
      <c r="A9222" s="6"/>
    </row>
    <row r="9223">
      <c r="A9223" s="6"/>
    </row>
    <row r="9224">
      <c r="A9224" s="6"/>
    </row>
    <row r="9225">
      <c r="A9225" s="6"/>
    </row>
    <row r="9226">
      <c r="A9226" s="6"/>
    </row>
    <row r="9227">
      <c r="A9227" s="6"/>
    </row>
    <row r="9228">
      <c r="A9228" s="6"/>
    </row>
    <row r="9229">
      <c r="A9229" s="6"/>
    </row>
    <row r="9230">
      <c r="A9230" s="6"/>
    </row>
    <row r="9231">
      <c r="A9231" s="6"/>
    </row>
    <row r="9232">
      <c r="A9232" s="6"/>
    </row>
    <row r="9233">
      <c r="A9233" s="6"/>
    </row>
    <row r="9234">
      <c r="A9234" s="6"/>
    </row>
    <row r="9235">
      <c r="A9235" s="6"/>
    </row>
    <row r="9236">
      <c r="A9236" s="6"/>
    </row>
    <row r="9237">
      <c r="A9237" s="6"/>
    </row>
    <row r="9238">
      <c r="A9238" s="6"/>
    </row>
    <row r="9239">
      <c r="A9239" s="6"/>
    </row>
    <row r="9240">
      <c r="A9240" s="6"/>
    </row>
    <row r="9241">
      <c r="A9241" s="6"/>
    </row>
    <row r="9242">
      <c r="A9242" s="6"/>
    </row>
    <row r="9243">
      <c r="A9243" s="6"/>
    </row>
    <row r="9244">
      <c r="A9244" s="6"/>
    </row>
    <row r="9245">
      <c r="A9245" s="6"/>
    </row>
    <row r="9246">
      <c r="A9246" s="6"/>
    </row>
    <row r="9247">
      <c r="A9247" s="6"/>
    </row>
    <row r="9248">
      <c r="A9248" s="6"/>
    </row>
    <row r="9249">
      <c r="A9249" s="6"/>
    </row>
    <row r="9250">
      <c r="A9250" s="6"/>
    </row>
    <row r="9251">
      <c r="A9251" s="6"/>
    </row>
    <row r="9252">
      <c r="A9252" s="6"/>
    </row>
    <row r="9253">
      <c r="A9253" s="6"/>
    </row>
    <row r="9254">
      <c r="A9254" s="6"/>
    </row>
    <row r="9255">
      <c r="A9255" s="6"/>
    </row>
    <row r="9256">
      <c r="A9256" s="6"/>
    </row>
    <row r="9257">
      <c r="A9257" s="6"/>
    </row>
    <row r="9258">
      <c r="A9258" s="6"/>
    </row>
    <row r="9259">
      <c r="A9259" s="6"/>
    </row>
    <row r="9260">
      <c r="A9260" s="6"/>
    </row>
    <row r="9261">
      <c r="A9261" s="6"/>
    </row>
    <row r="9262">
      <c r="A9262" s="6"/>
    </row>
    <row r="9263">
      <c r="A9263" s="6"/>
    </row>
    <row r="9264">
      <c r="A9264" s="6"/>
    </row>
    <row r="9265">
      <c r="A9265" s="6"/>
    </row>
    <row r="9266">
      <c r="A9266" s="6"/>
    </row>
    <row r="9267">
      <c r="A9267" s="6"/>
    </row>
    <row r="9268">
      <c r="A9268" s="6"/>
    </row>
    <row r="9269">
      <c r="A9269" s="6"/>
    </row>
    <row r="9270">
      <c r="A9270" s="6"/>
    </row>
    <row r="9271">
      <c r="A9271" s="6"/>
    </row>
    <row r="9272">
      <c r="A9272" s="6"/>
    </row>
    <row r="9273">
      <c r="A9273" s="6"/>
    </row>
    <row r="9274">
      <c r="A9274" s="6"/>
    </row>
    <row r="9275">
      <c r="A9275" s="6"/>
    </row>
    <row r="9276">
      <c r="A9276" s="6"/>
    </row>
    <row r="9277">
      <c r="A9277" s="6"/>
    </row>
    <row r="9278">
      <c r="A9278" s="6"/>
    </row>
    <row r="9279">
      <c r="A9279" s="6"/>
    </row>
    <row r="9280">
      <c r="A9280" s="6"/>
    </row>
    <row r="9281">
      <c r="A9281" s="6"/>
    </row>
    <row r="9282">
      <c r="A9282" s="6"/>
    </row>
    <row r="9283">
      <c r="A9283" s="6"/>
    </row>
    <row r="9284">
      <c r="A9284" s="6"/>
    </row>
    <row r="9285">
      <c r="A9285" s="6"/>
    </row>
    <row r="9286">
      <c r="A9286" s="6"/>
    </row>
    <row r="9287">
      <c r="A9287" s="6"/>
    </row>
    <row r="9288">
      <c r="A9288" s="6"/>
    </row>
    <row r="9289">
      <c r="A9289" s="6"/>
    </row>
    <row r="9290">
      <c r="A9290" s="6"/>
    </row>
    <row r="9291">
      <c r="A9291" s="6"/>
    </row>
    <row r="9292">
      <c r="A9292" s="6"/>
    </row>
    <row r="9293">
      <c r="A9293" s="6"/>
    </row>
    <row r="9294">
      <c r="A9294" s="6"/>
    </row>
    <row r="9295">
      <c r="A9295" s="6"/>
    </row>
    <row r="9296">
      <c r="A9296" s="6"/>
    </row>
    <row r="9297">
      <c r="A9297" s="6"/>
    </row>
    <row r="9298">
      <c r="A9298" s="6"/>
    </row>
    <row r="9299">
      <c r="A9299" s="6"/>
    </row>
    <row r="9300">
      <c r="A9300" s="6"/>
    </row>
    <row r="9301">
      <c r="A9301" s="6"/>
    </row>
    <row r="9302">
      <c r="A9302" s="6"/>
    </row>
    <row r="9303">
      <c r="A9303" s="6"/>
    </row>
    <row r="9304">
      <c r="A9304" s="6"/>
    </row>
    <row r="9305">
      <c r="A9305" s="6"/>
    </row>
    <row r="9306">
      <c r="A9306" s="6"/>
    </row>
    <row r="9307">
      <c r="A9307" s="6"/>
    </row>
    <row r="9308">
      <c r="A9308" s="6"/>
    </row>
    <row r="9309">
      <c r="A9309" s="6"/>
    </row>
    <row r="9310">
      <c r="A9310" s="6"/>
    </row>
    <row r="9311">
      <c r="A9311" s="6"/>
    </row>
    <row r="9312">
      <c r="A9312" s="6"/>
    </row>
    <row r="9313">
      <c r="A9313" s="6"/>
    </row>
    <row r="9314">
      <c r="A9314" s="6"/>
    </row>
    <row r="9315">
      <c r="A9315" s="6"/>
    </row>
    <row r="9316">
      <c r="A9316" s="6"/>
    </row>
    <row r="9317">
      <c r="A9317" s="6"/>
    </row>
    <row r="9318">
      <c r="A9318" s="6"/>
    </row>
    <row r="9319">
      <c r="A9319" s="6"/>
    </row>
    <row r="9320">
      <c r="A9320" s="6"/>
    </row>
    <row r="9321">
      <c r="A9321" s="6"/>
    </row>
    <row r="9322">
      <c r="A9322" s="6"/>
    </row>
    <row r="9323">
      <c r="A9323" s="6"/>
    </row>
    <row r="9324">
      <c r="A9324" s="6"/>
    </row>
    <row r="9325">
      <c r="A9325" s="6"/>
    </row>
    <row r="9326">
      <c r="A9326" s="6"/>
    </row>
    <row r="9327">
      <c r="A9327" s="6"/>
    </row>
    <row r="9328">
      <c r="A9328" s="6"/>
    </row>
    <row r="9329">
      <c r="A9329" s="6"/>
    </row>
    <row r="9330">
      <c r="A9330" s="6"/>
    </row>
    <row r="9331">
      <c r="A9331" s="6"/>
    </row>
    <row r="9332">
      <c r="A9332" s="6"/>
    </row>
    <row r="9333">
      <c r="A9333" s="6"/>
    </row>
    <row r="9334">
      <c r="A9334" s="6"/>
    </row>
    <row r="9335">
      <c r="A9335" s="6"/>
    </row>
    <row r="9336">
      <c r="A9336" s="6"/>
    </row>
    <row r="9337">
      <c r="A9337" s="6"/>
    </row>
    <row r="9338">
      <c r="A9338" s="6"/>
    </row>
    <row r="9339">
      <c r="A9339" s="6"/>
    </row>
    <row r="9340">
      <c r="A9340" s="6"/>
    </row>
    <row r="9341">
      <c r="A9341" s="6"/>
    </row>
    <row r="9342">
      <c r="A9342" s="6"/>
    </row>
    <row r="9343">
      <c r="A9343" s="6"/>
    </row>
    <row r="9344">
      <c r="A9344" s="6"/>
    </row>
    <row r="9345">
      <c r="A9345" s="6"/>
    </row>
    <row r="9346">
      <c r="A9346" s="6"/>
    </row>
    <row r="9347">
      <c r="A9347" s="6"/>
    </row>
    <row r="9348">
      <c r="A9348" s="6"/>
    </row>
    <row r="9349">
      <c r="A9349" s="6"/>
    </row>
    <row r="9350">
      <c r="A9350" s="6"/>
    </row>
    <row r="9351">
      <c r="A9351" s="6"/>
    </row>
    <row r="9352">
      <c r="A9352" s="6"/>
    </row>
    <row r="9353">
      <c r="A9353" s="6"/>
    </row>
    <row r="9354">
      <c r="A9354" s="6"/>
    </row>
    <row r="9355">
      <c r="A9355" s="6"/>
    </row>
    <row r="9356">
      <c r="A9356" s="6"/>
    </row>
    <row r="9357">
      <c r="A9357" s="6"/>
    </row>
    <row r="9358">
      <c r="A9358" s="6"/>
    </row>
    <row r="9359">
      <c r="A9359" s="6"/>
    </row>
    <row r="9360">
      <c r="A9360" s="6"/>
    </row>
    <row r="9361">
      <c r="A9361" s="6"/>
    </row>
    <row r="9362">
      <c r="A9362" s="6"/>
    </row>
    <row r="9363">
      <c r="A9363" s="6"/>
    </row>
    <row r="9364">
      <c r="A9364" s="6"/>
    </row>
    <row r="9365">
      <c r="A9365" s="6"/>
    </row>
    <row r="9366">
      <c r="A9366" s="6"/>
    </row>
    <row r="9367">
      <c r="A9367" s="6"/>
    </row>
    <row r="9368">
      <c r="A9368" s="6"/>
    </row>
    <row r="9369">
      <c r="A9369" s="6"/>
    </row>
    <row r="9370">
      <c r="A9370" s="6"/>
    </row>
    <row r="9371">
      <c r="A9371" s="6"/>
    </row>
    <row r="9372">
      <c r="A9372" s="6"/>
    </row>
    <row r="9373">
      <c r="A9373" s="6"/>
    </row>
    <row r="9374">
      <c r="A9374" s="6"/>
    </row>
    <row r="9375">
      <c r="A9375" s="6"/>
    </row>
    <row r="9376">
      <c r="A9376" s="6"/>
    </row>
    <row r="9377">
      <c r="A9377" s="6"/>
    </row>
    <row r="9378">
      <c r="A9378" s="6"/>
    </row>
    <row r="9379">
      <c r="A9379" s="6"/>
    </row>
    <row r="9380">
      <c r="A9380" s="6"/>
    </row>
    <row r="9381">
      <c r="A9381" s="6"/>
    </row>
    <row r="9382">
      <c r="A9382" s="6"/>
    </row>
    <row r="9383">
      <c r="A9383" s="6"/>
    </row>
    <row r="9384">
      <c r="A9384" s="6"/>
    </row>
    <row r="9385">
      <c r="A9385" s="6"/>
    </row>
    <row r="9386">
      <c r="A9386" s="6"/>
    </row>
    <row r="9387">
      <c r="A9387" s="6"/>
    </row>
    <row r="9388">
      <c r="A9388" s="6"/>
    </row>
    <row r="9389">
      <c r="A9389" s="6"/>
    </row>
    <row r="9390">
      <c r="A9390" s="6"/>
    </row>
    <row r="9391">
      <c r="A9391" s="6"/>
    </row>
    <row r="9392">
      <c r="A9392" s="6"/>
    </row>
    <row r="9393">
      <c r="A9393" s="6"/>
    </row>
    <row r="9394">
      <c r="A9394" s="6"/>
    </row>
    <row r="9395">
      <c r="A9395" s="6"/>
    </row>
    <row r="9396">
      <c r="A9396" s="6"/>
    </row>
    <row r="9397">
      <c r="A9397" s="6"/>
    </row>
    <row r="9398">
      <c r="A9398" s="6"/>
    </row>
    <row r="9399">
      <c r="A9399" s="6"/>
    </row>
    <row r="9400">
      <c r="A9400" s="6"/>
    </row>
    <row r="9401">
      <c r="A9401" s="6"/>
    </row>
    <row r="9402">
      <c r="A9402" s="6"/>
    </row>
    <row r="9403">
      <c r="A9403" s="6"/>
    </row>
    <row r="9404">
      <c r="A9404" s="6"/>
    </row>
    <row r="9405">
      <c r="A9405" s="6"/>
    </row>
    <row r="9406">
      <c r="A9406" s="6"/>
    </row>
    <row r="9407">
      <c r="A9407" s="6"/>
    </row>
    <row r="9408">
      <c r="A9408" s="6"/>
    </row>
    <row r="9409">
      <c r="A9409" s="6"/>
    </row>
    <row r="9410">
      <c r="A9410" s="6"/>
    </row>
    <row r="9411">
      <c r="A9411" s="6"/>
    </row>
    <row r="9412">
      <c r="A9412" s="6"/>
    </row>
    <row r="9413">
      <c r="A9413" s="6"/>
    </row>
    <row r="9414">
      <c r="A9414" s="6"/>
    </row>
    <row r="9415">
      <c r="A9415" s="6"/>
    </row>
    <row r="9416">
      <c r="A9416" s="6"/>
    </row>
    <row r="9417">
      <c r="A9417" s="6"/>
    </row>
    <row r="9418">
      <c r="A9418" s="6"/>
    </row>
    <row r="9419">
      <c r="A9419" s="6"/>
    </row>
    <row r="9420">
      <c r="A9420" s="6"/>
    </row>
    <row r="9421">
      <c r="A9421" s="6"/>
    </row>
    <row r="9422">
      <c r="A9422" s="6"/>
    </row>
    <row r="9423">
      <c r="A9423" s="6"/>
    </row>
    <row r="9424">
      <c r="A9424" s="6"/>
    </row>
    <row r="9425">
      <c r="A9425" s="6"/>
    </row>
    <row r="9426">
      <c r="A9426" s="6"/>
    </row>
    <row r="9427">
      <c r="A9427" s="6"/>
    </row>
    <row r="9428">
      <c r="A9428" s="6"/>
    </row>
    <row r="9429">
      <c r="A9429" s="6"/>
    </row>
    <row r="9430">
      <c r="A9430" s="6"/>
    </row>
    <row r="9431">
      <c r="A9431" s="6"/>
    </row>
    <row r="9432">
      <c r="A9432" s="6"/>
    </row>
    <row r="9433">
      <c r="A9433" s="6"/>
    </row>
    <row r="9434">
      <c r="A9434" s="6"/>
    </row>
    <row r="9435">
      <c r="A9435" s="6"/>
    </row>
    <row r="9436">
      <c r="A9436" s="6"/>
    </row>
    <row r="9437">
      <c r="A9437" s="6"/>
    </row>
    <row r="9438">
      <c r="A9438" s="6"/>
    </row>
    <row r="9439">
      <c r="A9439" s="6"/>
    </row>
    <row r="9440">
      <c r="A9440" s="6"/>
    </row>
    <row r="9441">
      <c r="A9441" s="6"/>
    </row>
    <row r="9442">
      <c r="A9442" s="6"/>
    </row>
    <row r="9443">
      <c r="A9443" s="6"/>
    </row>
    <row r="9444">
      <c r="A9444" s="6"/>
    </row>
    <row r="9445">
      <c r="A9445" s="6"/>
    </row>
    <row r="9446">
      <c r="A9446" s="6"/>
    </row>
    <row r="9447">
      <c r="A9447" s="6"/>
    </row>
    <row r="9448">
      <c r="A9448" s="6"/>
    </row>
    <row r="9449">
      <c r="A9449" s="6"/>
    </row>
    <row r="9450">
      <c r="A9450" s="6"/>
    </row>
    <row r="9451">
      <c r="A9451" s="6"/>
    </row>
    <row r="9452">
      <c r="A9452" s="6"/>
    </row>
    <row r="9453">
      <c r="A9453" s="6"/>
    </row>
    <row r="9454">
      <c r="A9454" s="6"/>
    </row>
    <row r="9455">
      <c r="A9455" s="6"/>
    </row>
    <row r="9456">
      <c r="A9456" s="6"/>
    </row>
    <row r="9457">
      <c r="A9457" s="6"/>
    </row>
    <row r="9458">
      <c r="A9458" s="6"/>
    </row>
    <row r="9459">
      <c r="A9459" s="6"/>
    </row>
    <row r="9460">
      <c r="A9460" s="6"/>
    </row>
    <row r="9461">
      <c r="A9461" s="6"/>
    </row>
    <row r="9462">
      <c r="A9462" s="6"/>
    </row>
    <row r="9463">
      <c r="A9463" s="6"/>
    </row>
    <row r="9464">
      <c r="A9464" s="6"/>
    </row>
    <row r="9465">
      <c r="A9465" s="6"/>
    </row>
    <row r="9466">
      <c r="A9466" s="6"/>
    </row>
    <row r="9467">
      <c r="A9467" s="6"/>
    </row>
    <row r="9468">
      <c r="A9468" s="6"/>
    </row>
    <row r="9469">
      <c r="A9469" s="6"/>
    </row>
    <row r="9470">
      <c r="A9470" s="6"/>
    </row>
    <row r="9471">
      <c r="A9471" s="6"/>
    </row>
    <row r="9472">
      <c r="A9472" s="6"/>
    </row>
    <row r="9473">
      <c r="A9473" s="6"/>
    </row>
    <row r="9474">
      <c r="A9474" s="6"/>
    </row>
    <row r="9475">
      <c r="A9475" s="6"/>
    </row>
    <row r="9476">
      <c r="A9476" s="6"/>
    </row>
    <row r="9477">
      <c r="A9477" s="6"/>
    </row>
    <row r="9478">
      <c r="A9478" s="6"/>
    </row>
    <row r="9479">
      <c r="A9479" s="6"/>
    </row>
    <row r="9480">
      <c r="A9480" s="6"/>
    </row>
    <row r="9481">
      <c r="A9481" s="6"/>
    </row>
    <row r="9482">
      <c r="A9482" s="6"/>
    </row>
    <row r="9483">
      <c r="A9483" s="6"/>
    </row>
    <row r="9484">
      <c r="A9484" s="6"/>
    </row>
    <row r="9485">
      <c r="A9485" s="6"/>
    </row>
    <row r="9486">
      <c r="A9486" s="6"/>
    </row>
    <row r="9487">
      <c r="A9487" s="6"/>
    </row>
    <row r="9488">
      <c r="A9488" s="6"/>
    </row>
    <row r="9489">
      <c r="A9489" s="6"/>
    </row>
    <row r="9490">
      <c r="A9490" s="6"/>
    </row>
    <row r="9491">
      <c r="A9491" s="6"/>
    </row>
    <row r="9492">
      <c r="A9492" s="6"/>
    </row>
    <row r="9493">
      <c r="A9493" s="6"/>
    </row>
    <row r="9494">
      <c r="A9494" s="6"/>
    </row>
    <row r="9495">
      <c r="A9495" s="6"/>
    </row>
    <row r="9496">
      <c r="A9496" s="6"/>
    </row>
    <row r="9497">
      <c r="A9497" s="6"/>
    </row>
    <row r="9498">
      <c r="A9498" s="6"/>
    </row>
    <row r="9499">
      <c r="A9499" s="6"/>
    </row>
    <row r="9500">
      <c r="A9500" s="6"/>
    </row>
    <row r="9501">
      <c r="A9501" s="6"/>
    </row>
    <row r="9502">
      <c r="A9502" s="6"/>
    </row>
    <row r="9503">
      <c r="A9503" s="6"/>
    </row>
    <row r="9504">
      <c r="A9504" s="6"/>
    </row>
    <row r="9505">
      <c r="A9505" s="6"/>
    </row>
    <row r="9506">
      <c r="A9506" s="6"/>
    </row>
    <row r="9507">
      <c r="A9507" s="6"/>
    </row>
    <row r="9508">
      <c r="A9508" s="6"/>
    </row>
    <row r="9509">
      <c r="A9509" s="6"/>
    </row>
    <row r="9510">
      <c r="A9510" s="6"/>
    </row>
    <row r="9511">
      <c r="A9511" s="6"/>
    </row>
    <row r="9512">
      <c r="A9512" s="6"/>
    </row>
    <row r="9513">
      <c r="A9513" s="6"/>
    </row>
    <row r="9514">
      <c r="A9514" s="6"/>
    </row>
    <row r="9515">
      <c r="A9515" s="6"/>
    </row>
    <row r="9516">
      <c r="A9516" s="6"/>
    </row>
    <row r="9517">
      <c r="A9517" s="6"/>
    </row>
    <row r="9518">
      <c r="A9518" s="6"/>
    </row>
    <row r="9519">
      <c r="A9519" s="6"/>
    </row>
    <row r="9520">
      <c r="A9520" s="6"/>
    </row>
    <row r="9521">
      <c r="A9521" s="6"/>
    </row>
    <row r="9522">
      <c r="A9522" s="6"/>
    </row>
    <row r="9523">
      <c r="A9523" s="6"/>
    </row>
    <row r="9524">
      <c r="A9524" s="6"/>
    </row>
    <row r="9525">
      <c r="A9525" s="6"/>
    </row>
    <row r="9526">
      <c r="A9526" s="6"/>
    </row>
    <row r="9527">
      <c r="A9527" s="6"/>
    </row>
    <row r="9528">
      <c r="A9528" s="6"/>
    </row>
    <row r="9529">
      <c r="A9529" s="6"/>
    </row>
    <row r="9530">
      <c r="A9530" s="6"/>
    </row>
    <row r="9531">
      <c r="A9531" s="6"/>
    </row>
    <row r="9532">
      <c r="A9532" s="6"/>
    </row>
    <row r="9533">
      <c r="A9533" s="6"/>
    </row>
    <row r="9534">
      <c r="A9534" s="6"/>
    </row>
    <row r="9535">
      <c r="A9535" s="6"/>
    </row>
    <row r="9536">
      <c r="A9536" s="6"/>
    </row>
    <row r="9537">
      <c r="A9537" s="6"/>
    </row>
    <row r="9538">
      <c r="A9538" s="6"/>
    </row>
    <row r="9539">
      <c r="A9539" s="6"/>
    </row>
    <row r="9540">
      <c r="A9540" s="6"/>
    </row>
    <row r="9541">
      <c r="A9541" s="6"/>
    </row>
    <row r="9542">
      <c r="A9542" s="6"/>
    </row>
    <row r="9543">
      <c r="A9543" s="6"/>
    </row>
    <row r="9544">
      <c r="A9544" s="6"/>
    </row>
    <row r="9545">
      <c r="A9545" s="6"/>
    </row>
    <row r="9546">
      <c r="A9546" s="6"/>
    </row>
    <row r="9547">
      <c r="A9547" s="6"/>
    </row>
    <row r="9548">
      <c r="A9548" s="6"/>
    </row>
    <row r="9549">
      <c r="A9549" s="6"/>
    </row>
    <row r="9550">
      <c r="A9550" s="6"/>
    </row>
    <row r="9551">
      <c r="A9551" s="6"/>
    </row>
    <row r="9552">
      <c r="A9552" s="6"/>
    </row>
    <row r="9553">
      <c r="A9553" s="6"/>
    </row>
    <row r="9554">
      <c r="A9554" s="6"/>
    </row>
    <row r="9555">
      <c r="A9555" s="6"/>
    </row>
    <row r="9556">
      <c r="A9556" s="6"/>
    </row>
    <row r="9557">
      <c r="A9557" s="6"/>
    </row>
    <row r="9558">
      <c r="A9558" s="6"/>
    </row>
    <row r="9559">
      <c r="A9559" s="6"/>
    </row>
    <row r="9560">
      <c r="A9560" s="6"/>
    </row>
    <row r="9561">
      <c r="A9561" s="6"/>
    </row>
    <row r="9562">
      <c r="A9562" s="6"/>
    </row>
    <row r="9563">
      <c r="A9563" s="6"/>
    </row>
    <row r="9564">
      <c r="A9564" s="6"/>
    </row>
    <row r="9565">
      <c r="A9565" s="6"/>
    </row>
    <row r="9566">
      <c r="A9566" s="6"/>
    </row>
    <row r="9567">
      <c r="A9567" s="6"/>
    </row>
    <row r="9568">
      <c r="A9568" s="6"/>
    </row>
    <row r="9569">
      <c r="A9569" s="6"/>
    </row>
    <row r="9570">
      <c r="A9570" s="6"/>
    </row>
    <row r="9571">
      <c r="A9571" s="6"/>
    </row>
    <row r="9572">
      <c r="A9572" s="6"/>
    </row>
    <row r="9573">
      <c r="A9573" s="6"/>
    </row>
    <row r="9574">
      <c r="A9574" s="6"/>
    </row>
    <row r="9575">
      <c r="A9575" s="6"/>
    </row>
    <row r="9576">
      <c r="A9576" s="6"/>
    </row>
    <row r="9577">
      <c r="A9577" s="6"/>
    </row>
    <row r="9578">
      <c r="A9578" s="6"/>
    </row>
    <row r="9579">
      <c r="A9579" s="6"/>
    </row>
    <row r="9580">
      <c r="A9580" s="6"/>
    </row>
    <row r="9581">
      <c r="A9581" s="6"/>
    </row>
    <row r="9582">
      <c r="A9582" s="6"/>
    </row>
    <row r="9583">
      <c r="A9583" s="6"/>
    </row>
    <row r="9584">
      <c r="A9584" s="6"/>
    </row>
    <row r="9585">
      <c r="A9585" s="6"/>
    </row>
    <row r="9586">
      <c r="A9586" s="6"/>
    </row>
    <row r="9587">
      <c r="A9587" s="6"/>
    </row>
    <row r="9588">
      <c r="A9588" s="6"/>
    </row>
    <row r="9589">
      <c r="A9589" s="6"/>
    </row>
    <row r="9590">
      <c r="A9590" s="6"/>
    </row>
    <row r="9591">
      <c r="A9591" s="6"/>
    </row>
    <row r="9592">
      <c r="A9592" s="6"/>
    </row>
    <row r="9593">
      <c r="A9593" s="6"/>
    </row>
    <row r="9594">
      <c r="A9594" s="6"/>
    </row>
    <row r="9595">
      <c r="A9595" s="6"/>
    </row>
    <row r="9596">
      <c r="A9596" s="6"/>
    </row>
    <row r="9597">
      <c r="A9597" s="6"/>
    </row>
    <row r="9598">
      <c r="A9598" s="6"/>
    </row>
    <row r="9599">
      <c r="A9599" s="6"/>
    </row>
    <row r="9600">
      <c r="A9600" s="6"/>
    </row>
    <row r="9601">
      <c r="A9601" s="6"/>
    </row>
    <row r="9602">
      <c r="A9602" s="6"/>
    </row>
    <row r="9603">
      <c r="A9603" s="6"/>
    </row>
    <row r="9604">
      <c r="A9604" s="6"/>
    </row>
    <row r="9605">
      <c r="A9605" s="6"/>
    </row>
    <row r="9606">
      <c r="A9606" s="6"/>
    </row>
    <row r="9607">
      <c r="A9607" s="6"/>
    </row>
    <row r="9608">
      <c r="A9608" s="6"/>
    </row>
    <row r="9609">
      <c r="A9609" s="6"/>
    </row>
    <row r="9610">
      <c r="A9610" s="6"/>
    </row>
    <row r="9611">
      <c r="A9611" s="6"/>
    </row>
    <row r="9612">
      <c r="A9612" s="6"/>
    </row>
    <row r="9613">
      <c r="A9613" s="6"/>
    </row>
    <row r="9614">
      <c r="A9614" s="6"/>
    </row>
    <row r="9615">
      <c r="A9615" s="6"/>
    </row>
    <row r="9616">
      <c r="A9616" s="6"/>
    </row>
    <row r="9617">
      <c r="A9617" s="6"/>
    </row>
    <row r="9618">
      <c r="A9618" s="6"/>
    </row>
    <row r="9619">
      <c r="A9619" s="6"/>
    </row>
    <row r="9620">
      <c r="A9620" s="6"/>
    </row>
    <row r="9621">
      <c r="A9621" s="6"/>
    </row>
    <row r="9622">
      <c r="A9622" s="6"/>
    </row>
    <row r="9623">
      <c r="A9623" s="6"/>
    </row>
    <row r="9624">
      <c r="A9624" s="6"/>
    </row>
    <row r="9625">
      <c r="A9625" s="6"/>
    </row>
    <row r="9626">
      <c r="A9626" s="6"/>
    </row>
    <row r="9627">
      <c r="A9627" s="6"/>
    </row>
    <row r="9628">
      <c r="A9628" s="6"/>
    </row>
    <row r="9629">
      <c r="A9629" s="6"/>
    </row>
    <row r="9630">
      <c r="A9630" s="6"/>
    </row>
    <row r="9631">
      <c r="A9631" s="6"/>
    </row>
    <row r="9632">
      <c r="A9632" s="6"/>
    </row>
    <row r="9633">
      <c r="A9633" s="6"/>
    </row>
    <row r="9634">
      <c r="A9634" s="6"/>
    </row>
    <row r="9635">
      <c r="A9635" s="6"/>
    </row>
    <row r="9636">
      <c r="A9636" s="6"/>
    </row>
    <row r="9637">
      <c r="A9637" s="6"/>
    </row>
    <row r="9638">
      <c r="A9638" s="6"/>
    </row>
    <row r="9639">
      <c r="A9639" s="6"/>
    </row>
    <row r="9640">
      <c r="A9640" s="6"/>
    </row>
    <row r="9641">
      <c r="A9641" s="6"/>
    </row>
    <row r="9642">
      <c r="A9642" s="6"/>
    </row>
    <row r="9643">
      <c r="A9643" s="6"/>
    </row>
    <row r="9644">
      <c r="A9644" s="6"/>
    </row>
    <row r="9645">
      <c r="A9645" s="6"/>
    </row>
    <row r="9646">
      <c r="A9646" s="6"/>
    </row>
    <row r="9647">
      <c r="A9647" s="6"/>
    </row>
    <row r="9648">
      <c r="A9648" s="6"/>
    </row>
    <row r="9649">
      <c r="A9649" s="6"/>
    </row>
    <row r="9650">
      <c r="A9650" s="6"/>
    </row>
    <row r="9651">
      <c r="A9651" s="6"/>
    </row>
    <row r="9652">
      <c r="A9652" s="6"/>
    </row>
    <row r="9653">
      <c r="A9653" s="6"/>
    </row>
    <row r="9654">
      <c r="A9654" s="6"/>
    </row>
    <row r="9655">
      <c r="A9655" s="6"/>
    </row>
    <row r="9656">
      <c r="A9656" s="6"/>
    </row>
    <row r="9657">
      <c r="A9657" s="6"/>
    </row>
    <row r="9658">
      <c r="A9658" s="6"/>
    </row>
    <row r="9659">
      <c r="A9659" s="6"/>
    </row>
    <row r="9660">
      <c r="A9660" s="6"/>
    </row>
    <row r="9661">
      <c r="A9661" s="6"/>
    </row>
    <row r="9662">
      <c r="A9662" s="6"/>
    </row>
    <row r="9663">
      <c r="A9663" s="6"/>
    </row>
    <row r="9664">
      <c r="A9664" s="6"/>
    </row>
    <row r="9665">
      <c r="A9665" s="6"/>
    </row>
    <row r="9666">
      <c r="A9666" s="6"/>
    </row>
    <row r="9667">
      <c r="A9667" s="6"/>
    </row>
    <row r="9668">
      <c r="A9668" s="6"/>
    </row>
    <row r="9669">
      <c r="A9669" s="6"/>
    </row>
    <row r="9670">
      <c r="A9670" s="6"/>
    </row>
    <row r="9671">
      <c r="A9671" s="6"/>
    </row>
    <row r="9672">
      <c r="A9672" s="6"/>
    </row>
    <row r="9673">
      <c r="A9673" s="6"/>
    </row>
    <row r="9674">
      <c r="A9674" s="6"/>
    </row>
    <row r="9675">
      <c r="A9675" s="6"/>
    </row>
    <row r="9676">
      <c r="A9676" s="6"/>
    </row>
    <row r="9677">
      <c r="A9677" s="6"/>
    </row>
    <row r="9678">
      <c r="A9678" s="6"/>
    </row>
    <row r="9679">
      <c r="A9679" s="6"/>
    </row>
    <row r="9680">
      <c r="A9680" s="6"/>
    </row>
    <row r="9681">
      <c r="A9681" s="6"/>
    </row>
    <row r="9682">
      <c r="A9682" s="6"/>
    </row>
    <row r="9683">
      <c r="A9683" s="6"/>
    </row>
    <row r="9684">
      <c r="A9684" s="6"/>
    </row>
    <row r="9685">
      <c r="A9685" s="6"/>
    </row>
    <row r="9686">
      <c r="A9686" s="6"/>
    </row>
    <row r="9687">
      <c r="A9687" s="6"/>
    </row>
    <row r="9688">
      <c r="A9688" s="6"/>
    </row>
    <row r="9689">
      <c r="A9689" s="6"/>
    </row>
    <row r="9690">
      <c r="A9690" s="6"/>
    </row>
    <row r="9691">
      <c r="A9691" s="6"/>
    </row>
    <row r="9692">
      <c r="A9692" s="6"/>
    </row>
    <row r="9693">
      <c r="A9693" s="6"/>
    </row>
    <row r="9694">
      <c r="A9694" s="6"/>
    </row>
    <row r="9695">
      <c r="A9695" s="6"/>
    </row>
    <row r="9696">
      <c r="A9696" s="6"/>
    </row>
    <row r="9697">
      <c r="A9697" s="6"/>
    </row>
    <row r="9698">
      <c r="A9698" s="6"/>
    </row>
    <row r="9699">
      <c r="A9699" s="6"/>
    </row>
    <row r="9700">
      <c r="A9700" s="6"/>
    </row>
    <row r="9701">
      <c r="A9701" s="6"/>
    </row>
    <row r="9702">
      <c r="A9702" s="6"/>
    </row>
    <row r="9703">
      <c r="A9703" s="6"/>
    </row>
    <row r="9704">
      <c r="A9704" s="6"/>
    </row>
    <row r="9705">
      <c r="A9705" s="6"/>
    </row>
    <row r="9706">
      <c r="A9706" s="6"/>
    </row>
    <row r="9707">
      <c r="A9707" s="6"/>
    </row>
    <row r="9708">
      <c r="A9708" s="6"/>
    </row>
    <row r="9709">
      <c r="A9709" s="6"/>
    </row>
    <row r="9710">
      <c r="A9710" s="6"/>
    </row>
    <row r="9711">
      <c r="A9711" s="6"/>
    </row>
    <row r="9712">
      <c r="A9712" s="6"/>
    </row>
    <row r="9713">
      <c r="A9713" s="6"/>
    </row>
    <row r="9714">
      <c r="A9714" s="6"/>
    </row>
    <row r="9715">
      <c r="A9715" s="6"/>
    </row>
    <row r="9716">
      <c r="A9716" s="6"/>
    </row>
    <row r="9717">
      <c r="A9717" s="6"/>
    </row>
    <row r="9718">
      <c r="A9718" s="6"/>
    </row>
    <row r="9719">
      <c r="A9719" s="6"/>
    </row>
    <row r="9720">
      <c r="A9720" s="6"/>
    </row>
    <row r="9721">
      <c r="A9721" s="6"/>
    </row>
    <row r="9722">
      <c r="A9722" s="6"/>
    </row>
    <row r="9723">
      <c r="A9723" s="6"/>
    </row>
    <row r="9724">
      <c r="A9724" s="6"/>
    </row>
    <row r="9725">
      <c r="A9725" s="6"/>
    </row>
    <row r="9726">
      <c r="A9726" s="6"/>
    </row>
    <row r="9727">
      <c r="A9727" s="6"/>
    </row>
    <row r="9728">
      <c r="A9728" s="6"/>
    </row>
    <row r="9729">
      <c r="A9729" s="6"/>
    </row>
    <row r="9730">
      <c r="A9730" s="6"/>
    </row>
    <row r="9731">
      <c r="A9731" s="6"/>
    </row>
    <row r="9732">
      <c r="A9732" s="6"/>
    </row>
    <row r="9733">
      <c r="A9733" s="6"/>
    </row>
    <row r="9734">
      <c r="A9734" s="6"/>
    </row>
    <row r="9735">
      <c r="A9735" s="6"/>
    </row>
    <row r="9736">
      <c r="A9736" s="6"/>
    </row>
    <row r="9737">
      <c r="A9737" s="6"/>
    </row>
    <row r="9738">
      <c r="A9738" s="6"/>
    </row>
    <row r="9739">
      <c r="A9739" s="6"/>
    </row>
    <row r="9740">
      <c r="A9740" s="6"/>
    </row>
    <row r="9741">
      <c r="A9741" s="6"/>
    </row>
    <row r="9742">
      <c r="A9742" s="6"/>
    </row>
    <row r="9743">
      <c r="A9743" s="6"/>
    </row>
    <row r="9744">
      <c r="A9744" s="6"/>
    </row>
    <row r="9745">
      <c r="A9745" s="6"/>
    </row>
    <row r="9746">
      <c r="A9746" s="6"/>
    </row>
    <row r="9747">
      <c r="A9747" s="6"/>
    </row>
    <row r="9748">
      <c r="A9748" s="6"/>
    </row>
    <row r="9749">
      <c r="A9749" s="6"/>
    </row>
    <row r="9750">
      <c r="A9750" s="6"/>
    </row>
    <row r="9751">
      <c r="A9751" s="6"/>
    </row>
    <row r="9752">
      <c r="A9752" s="6"/>
    </row>
    <row r="9753">
      <c r="A9753" s="6"/>
    </row>
    <row r="9754">
      <c r="A9754" s="6"/>
    </row>
    <row r="9755">
      <c r="A9755" s="6"/>
    </row>
    <row r="9756">
      <c r="A9756" s="6"/>
    </row>
    <row r="9757">
      <c r="A9757" s="6"/>
    </row>
    <row r="9758">
      <c r="A9758" s="6"/>
    </row>
    <row r="9759">
      <c r="A9759" s="6"/>
    </row>
    <row r="9760">
      <c r="A9760" s="6"/>
    </row>
    <row r="9761">
      <c r="A9761" s="6"/>
    </row>
    <row r="9762">
      <c r="A9762" s="6"/>
    </row>
    <row r="9763">
      <c r="A9763" s="6"/>
    </row>
    <row r="9764">
      <c r="A9764" s="6"/>
    </row>
    <row r="9765">
      <c r="A9765" s="6"/>
    </row>
    <row r="9766">
      <c r="A9766" s="6"/>
    </row>
    <row r="9767">
      <c r="A9767" s="6"/>
    </row>
    <row r="9768">
      <c r="A9768" s="6"/>
    </row>
    <row r="9769">
      <c r="A9769" s="6"/>
    </row>
    <row r="9770">
      <c r="A9770" s="6"/>
    </row>
    <row r="9771">
      <c r="A9771" s="6"/>
    </row>
    <row r="9772">
      <c r="A9772" s="6"/>
    </row>
    <row r="9773">
      <c r="A9773" s="6"/>
    </row>
    <row r="9774">
      <c r="A9774" s="6"/>
    </row>
    <row r="9775">
      <c r="A9775" s="6"/>
    </row>
    <row r="9776">
      <c r="A9776" s="6"/>
    </row>
    <row r="9777">
      <c r="A9777" s="6"/>
    </row>
    <row r="9778">
      <c r="A9778" s="6"/>
    </row>
    <row r="9779">
      <c r="A9779" s="6"/>
    </row>
    <row r="9780">
      <c r="A9780" s="6"/>
    </row>
    <row r="9781">
      <c r="A9781" s="6"/>
    </row>
    <row r="9782">
      <c r="A9782" s="6"/>
    </row>
    <row r="9783">
      <c r="A9783" s="6"/>
    </row>
    <row r="9784">
      <c r="A9784" s="6"/>
    </row>
    <row r="9785">
      <c r="A9785" s="6"/>
    </row>
    <row r="9786">
      <c r="A9786" s="6"/>
    </row>
    <row r="9787">
      <c r="A9787" s="6"/>
    </row>
    <row r="9788">
      <c r="A9788" s="6"/>
    </row>
    <row r="9789">
      <c r="A9789" s="6"/>
    </row>
    <row r="9790">
      <c r="A9790" s="6"/>
    </row>
    <row r="9791">
      <c r="A9791" s="6"/>
    </row>
    <row r="9792">
      <c r="A9792" s="6"/>
    </row>
    <row r="9793">
      <c r="A9793" s="6"/>
    </row>
    <row r="9794">
      <c r="A9794" s="6"/>
    </row>
    <row r="9795">
      <c r="A9795" s="6"/>
    </row>
    <row r="9796">
      <c r="A9796" s="6"/>
    </row>
    <row r="9797">
      <c r="A9797" s="6"/>
    </row>
    <row r="9798">
      <c r="A9798" s="6"/>
    </row>
    <row r="9799">
      <c r="A9799" s="6"/>
    </row>
    <row r="9800">
      <c r="A9800" s="6"/>
    </row>
    <row r="9801">
      <c r="A9801" s="6"/>
    </row>
    <row r="9802">
      <c r="A9802" s="6"/>
    </row>
    <row r="9803">
      <c r="A9803" s="6"/>
    </row>
    <row r="9804">
      <c r="A9804" s="6"/>
    </row>
    <row r="9805">
      <c r="A9805" s="6"/>
    </row>
    <row r="9806">
      <c r="A9806" s="6"/>
    </row>
    <row r="9807">
      <c r="A9807" s="6"/>
    </row>
    <row r="9808">
      <c r="A9808" s="6"/>
    </row>
    <row r="9809">
      <c r="A9809" s="6"/>
    </row>
    <row r="9810">
      <c r="A9810" s="6"/>
    </row>
    <row r="9811">
      <c r="A9811" s="6"/>
    </row>
    <row r="9812">
      <c r="A9812" s="6"/>
    </row>
    <row r="9813">
      <c r="A9813" s="6"/>
    </row>
    <row r="9814">
      <c r="A9814" s="6"/>
    </row>
    <row r="9815">
      <c r="A9815" s="6"/>
    </row>
    <row r="9816">
      <c r="A9816" s="6"/>
    </row>
    <row r="9817">
      <c r="A9817" s="6"/>
    </row>
    <row r="9818">
      <c r="A9818" s="6"/>
    </row>
    <row r="9819">
      <c r="A9819" s="6"/>
    </row>
    <row r="9820">
      <c r="A9820" s="6"/>
    </row>
    <row r="9821">
      <c r="A9821" s="6"/>
    </row>
    <row r="9822">
      <c r="A9822" s="6"/>
    </row>
    <row r="9823">
      <c r="A9823" s="6"/>
    </row>
    <row r="9824">
      <c r="A9824" s="6"/>
    </row>
    <row r="9825">
      <c r="A9825" s="6"/>
    </row>
    <row r="9826">
      <c r="A9826" s="6"/>
    </row>
    <row r="9827">
      <c r="A9827" s="6"/>
    </row>
    <row r="9828">
      <c r="A9828" s="6"/>
    </row>
    <row r="9829">
      <c r="A9829" s="6"/>
    </row>
    <row r="9830">
      <c r="A9830" s="6"/>
    </row>
    <row r="9831">
      <c r="A9831" s="6"/>
    </row>
    <row r="9832">
      <c r="A9832" s="6"/>
    </row>
    <row r="9833">
      <c r="A9833" s="6"/>
    </row>
    <row r="9834">
      <c r="A9834" s="6"/>
    </row>
    <row r="9835">
      <c r="A9835" s="6"/>
    </row>
    <row r="9836">
      <c r="A9836" s="6"/>
    </row>
    <row r="9837">
      <c r="A9837" s="6"/>
    </row>
    <row r="9838">
      <c r="A9838" s="6"/>
    </row>
    <row r="9839">
      <c r="A9839" s="6"/>
    </row>
    <row r="9840">
      <c r="A9840" s="6"/>
    </row>
    <row r="9841">
      <c r="A9841" s="6"/>
    </row>
    <row r="9842">
      <c r="A9842" s="6"/>
    </row>
    <row r="9843">
      <c r="A9843" s="6"/>
    </row>
    <row r="9844">
      <c r="A9844" s="6"/>
    </row>
    <row r="9845">
      <c r="A9845" s="6"/>
    </row>
    <row r="9846">
      <c r="A9846" s="6"/>
    </row>
    <row r="9847">
      <c r="A9847" s="6"/>
    </row>
    <row r="9848">
      <c r="A9848" s="6"/>
    </row>
    <row r="9849">
      <c r="A9849" s="6"/>
    </row>
    <row r="9850">
      <c r="A9850" s="6"/>
    </row>
    <row r="9851">
      <c r="A9851" s="6"/>
    </row>
    <row r="9852">
      <c r="A9852" s="6"/>
    </row>
    <row r="9853">
      <c r="A9853" s="6"/>
    </row>
    <row r="9854">
      <c r="A9854" s="6"/>
    </row>
    <row r="9855">
      <c r="A9855" s="6"/>
    </row>
    <row r="9856">
      <c r="A9856" s="6"/>
    </row>
    <row r="9857">
      <c r="A9857" s="6"/>
    </row>
    <row r="9858">
      <c r="A9858" s="6"/>
    </row>
    <row r="9859">
      <c r="A9859" s="6"/>
    </row>
    <row r="9860">
      <c r="A9860" s="6"/>
    </row>
    <row r="9861">
      <c r="A9861" s="6"/>
    </row>
    <row r="9862">
      <c r="A9862" s="6"/>
    </row>
    <row r="9863">
      <c r="A9863" s="6"/>
    </row>
    <row r="9864">
      <c r="A9864" s="6"/>
    </row>
    <row r="9865">
      <c r="A9865" s="6"/>
    </row>
    <row r="9866">
      <c r="A9866" s="6"/>
    </row>
    <row r="9867">
      <c r="A9867" s="6"/>
    </row>
    <row r="9868">
      <c r="A9868" s="6"/>
    </row>
    <row r="9869">
      <c r="A9869" s="6"/>
    </row>
    <row r="9870">
      <c r="A9870" s="6"/>
    </row>
    <row r="9871">
      <c r="A9871" s="6"/>
    </row>
    <row r="9872">
      <c r="A9872" s="6"/>
    </row>
    <row r="9873">
      <c r="A9873" s="6"/>
    </row>
    <row r="9874">
      <c r="A9874" s="6"/>
    </row>
    <row r="9875">
      <c r="A9875" s="6"/>
    </row>
    <row r="9876">
      <c r="A9876" s="6"/>
    </row>
    <row r="9877">
      <c r="A9877" s="6"/>
    </row>
    <row r="9878">
      <c r="A9878" s="6"/>
    </row>
    <row r="9879">
      <c r="A9879" s="6"/>
    </row>
    <row r="9880">
      <c r="A9880" s="6"/>
    </row>
    <row r="9881">
      <c r="A9881" s="6"/>
    </row>
    <row r="9882">
      <c r="A9882" s="6"/>
    </row>
    <row r="9883">
      <c r="A9883" s="6"/>
    </row>
    <row r="9884">
      <c r="A9884" s="6"/>
    </row>
    <row r="9885">
      <c r="A9885" s="6"/>
    </row>
    <row r="9886">
      <c r="A9886" s="6"/>
    </row>
    <row r="9887">
      <c r="A9887" s="6"/>
    </row>
    <row r="9888">
      <c r="A9888" s="6"/>
    </row>
    <row r="9889">
      <c r="A9889" s="6"/>
    </row>
    <row r="9890">
      <c r="A9890" s="6"/>
    </row>
    <row r="9891">
      <c r="A9891" s="6"/>
    </row>
    <row r="9892">
      <c r="A9892" s="6"/>
    </row>
    <row r="9893">
      <c r="A9893" s="6"/>
    </row>
    <row r="9894">
      <c r="A9894" s="6"/>
    </row>
    <row r="9895">
      <c r="A9895" s="6"/>
    </row>
    <row r="9896">
      <c r="A9896" s="6"/>
    </row>
    <row r="9897">
      <c r="A9897" s="6"/>
    </row>
    <row r="9898">
      <c r="A9898" s="6"/>
    </row>
    <row r="9899">
      <c r="A9899" s="6"/>
    </row>
    <row r="9900">
      <c r="A9900" s="6"/>
    </row>
    <row r="9901">
      <c r="A9901" s="6"/>
    </row>
    <row r="9902">
      <c r="A9902" s="6"/>
    </row>
    <row r="9903">
      <c r="A9903" s="6"/>
    </row>
    <row r="9904">
      <c r="A9904" s="6"/>
    </row>
    <row r="9905">
      <c r="A9905" s="6"/>
    </row>
    <row r="9906">
      <c r="A9906" s="6"/>
    </row>
    <row r="9907">
      <c r="A9907" s="6"/>
    </row>
    <row r="9908">
      <c r="A9908" s="6"/>
    </row>
    <row r="9909">
      <c r="A9909" s="6"/>
    </row>
    <row r="9910">
      <c r="A9910" s="6"/>
    </row>
    <row r="9911">
      <c r="A9911" s="6"/>
    </row>
    <row r="9912">
      <c r="A9912" s="6"/>
    </row>
    <row r="9913">
      <c r="A9913" s="6"/>
    </row>
    <row r="9914">
      <c r="A9914" s="6"/>
    </row>
    <row r="9915">
      <c r="A9915" s="6"/>
    </row>
    <row r="9916">
      <c r="A9916" s="6"/>
    </row>
    <row r="9917">
      <c r="A9917" s="6"/>
    </row>
    <row r="9918">
      <c r="A9918" s="6"/>
    </row>
    <row r="9919">
      <c r="A9919" s="6"/>
    </row>
    <row r="9920">
      <c r="A9920" s="6"/>
    </row>
    <row r="9921">
      <c r="A9921" s="6"/>
    </row>
    <row r="9922">
      <c r="A9922" s="6"/>
    </row>
    <row r="9923">
      <c r="A9923" s="6"/>
    </row>
    <row r="9924">
      <c r="A9924" s="6"/>
    </row>
    <row r="9925">
      <c r="A9925" s="6"/>
    </row>
    <row r="9926">
      <c r="A9926" s="6"/>
    </row>
    <row r="9927">
      <c r="A9927" s="6"/>
    </row>
    <row r="9928">
      <c r="A9928" s="6"/>
    </row>
    <row r="9929">
      <c r="A9929" s="6"/>
    </row>
    <row r="9930">
      <c r="A9930" s="6"/>
    </row>
    <row r="9931">
      <c r="A9931" s="6"/>
    </row>
    <row r="9932">
      <c r="A9932" s="6"/>
    </row>
    <row r="9933">
      <c r="A9933" s="6"/>
    </row>
    <row r="9934">
      <c r="A9934" s="6"/>
    </row>
    <row r="9935">
      <c r="A9935" s="6"/>
    </row>
    <row r="9936">
      <c r="A9936" s="6"/>
    </row>
    <row r="9937">
      <c r="A9937" s="6"/>
    </row>
    <row r="9938">
      <c r="A9938" s="6"/>
    </row>
    <row r="9939">
      <c r="A9939" s="6"/>
    </row>
    <row r="9940">
      <c r="A9940" s="6"/>
    </row>
    <row r="9941">
      <c r="A9941" s="6"/>
    </row>
    <row r="9942">
      <c r="A9942" s="6"/>
    </row>
    <row r="9943">
      <c r="A9943" s="6"/>
    </row>
    <row r="9944">
      <c r="A9944" s="6"/>
    </row>
    <row r="9945">
      <c r="A9945" s="6"/>
    </row>
    <row r="9946">
      <c r="A9946" s="6"/>
    </row>
    <row r="9947">
      <c r="A9947" s="6"/>
    </row>
    <row r="9948">
      <c r="A9948" s="6"/>
    </row>
    <row r="9949">
      <c r="A9949" s="6"/>
    </row>
    <row r="9950">
      <c r="A9950" s="6"/>
    </row>
    <row r="9951">
      <c r="A9951" s="6"/>
    </row>
    <row r="9952">
      <c r="A9952" s="6"/>
    </row>
    <row r="9953">
      <c r="A9953" s="6"/>
    </row>
    <row r="9954">
      <c r="A9954" s="6"/>
    </row>
    <row r="9955">
      <c r="A9955" s="6"/>
    </row>
    <row r="9956">
      <c r="A9956" s="6"/>
    </row>
    <row r="9957">
      <c r="A9957" s="6"/>
    </row>
    <row r="9958">
      <c r="A9958" s="6"/>
    </row>
    <row r="9959">
      <c r="A9959" s="6"/>
    </row>
    <row r="9960">
      <c r="A9960" s="6"/>
    </row>
    <row r="9961">
      <c r="A9961" s="6"/>
    </row>
    <row r="9962">
      <c r="A9962" s="6"/>
    </row>
    <row r="9963">
      <c r="A9963" s="6"/>
    </row>
    <row r="9964">
      <c r="A9964" s="6"/>
    </row>
    <row r="9965">
      <c r="A9965" s="6"/>
    </row>
    <row r="9966">
      <c r="A9966" s="6"/>
    </row>
    <row r="9967">
      <c r="A9967" s="6"/>
    </row>
    <row r="9968">
      <c r="A9968" s="6"/>
    </row>
    <row r="9969">
      <c r="A9969" s="6"/>
    </row>
    <row r="9970">
      <c r="A9970" s="6"/>
    </row>
    <row r="9971">
      <c r="A9971" s="6"/>
    </row>
    <row r="9972">
      <c r="A9972" s="6"/>
    </row>
    <row r="9973">
      <c r="A9973" s="6"/>
    </row>
    <row r="9974">
      <c r="A9974" s="6"/>
    </row>
    <row r="9975">
      <c r="A9975" s="6"/>
    </row>
    <row r="9976">
      <c r="A9976" s="6"/>
    </row>
    <row r="9977">
      <c r="A9977" s="6"/>
    </row>
    <row r="9978">
      <c r="A9978" s="6"/>
    </row>
    <row r="9979">
      <c r="A9979" s="6"/>
    </row>
    <row r="9980">
      <c r="A9980" s="6"/>
    </row>
    <row r="9981">
      <c r="A9981" s="6"/>
    </row>
    <row r="9982">
      <c r="A9982" s="6"/>
    </row>
    <row r="9983">
      <c r="A9983" s="6"/>
    </row>
    <row r="9984">
      <c r="A9984" s="6"/>
    </row>
    <row r="9985">
      <c r="A9985" s="6"/>
    </row>
    <row r="9986">
      <c r="A9986" s="6"/>
    </row>
    <row r="9987">
      <c r="A9987" s="6"/>
    </row>
    <row r="9988">
      <c r="A9988" s="6"/>
    </row>
    <row r="9989">
      <c r="A9989" s="6"/>
    </row>
    <row r="9990">
      <c r="A9990" s="6"/>
    </row>
    <row r="9991">
      <c r="A9991" s="6"/>
    </row>
    <row r="9992">
      <c r="A9992" s="6"/>
    </row>
    <row r="9993">
      <c r="A9993" s="6"/>
    </row>
    <row r="9994">
      <c r="A9994" s="6"/>
    </row>
    <row r="9995">
      <c r="A9995" s="6"/>
    </row>
    <row r="9996">
      <c r="A9996" s="6"/>
    </row>
    <row r="9997">
      <c r="A9997" s="6"/>
    </row>
    <row r="9998">
      <c r="A9998" s="6"/>
    </row>
    <row r="9999">
      <c r="A9999" s="6"/>
    </row>
    <row r="10000">
      <c r="A10000" s="6"/>
    </row>
    <row r="10001">
      <c r="A10001" s="6"/>
    </row>
    <row r="10002">
      <c r="A10002" s="6"/>
    </row>
    <row r="10003">
      <c r="A10003" s="6"/>
    </row>
    <row r="10004">
      <c r="A10004" s="6"/>
    </row>
    <row r="10005">
      <c r="A10005" s="6"/>
    </row>
    <row r="10006">
      <c r="A10006" s="6"/>
    </row>
    <row r="10007">
      <c r="A10007" s="6"/>
    </row>
    <row r="10008">
      <c r="A10008" s="6"/>
    </row>
    <row r="10009">
      <c r="A10009" s="6"/>
    </row>
    <row r="10010">
      <c r="A10010" s="6"/>
    </row>
    <row r="10011">
      <c r="A10011" s="6"/>
    </row>
    <row r="10012">
      <c r="A10012" s="6"/>
    </row>
    <row r="10013">
      <c r="A10013" s="6"/>
    </row>
    <row r="10014">
      <c r="A10014" s="6"/>
    </row>
    <row r="10015">
      <c r="A10015" s="6"/>
    </row>
    <row r="10016">
      <c r="A10016" s="6"/>
    </row>
    <row r="10017">
      <c r="A10017" s="6"/>
    </row>
    <row r="10018">
      <c r="A10018" s="6"/>
    </row>
    <row r="10019">
      <c r="A10019" s="6"/>
    </row>
    <row r="10020">
      <c r="A10020" s="6"/>
    </row>
    <row r="10021">
      <c r="A10021" s="6"/>
    </row>
    <row r="10022">
      <c r="A10022" s="6"/>
    </row>
    <row r="10023">
      <c r="A10023" s="6"/>
    </row>
    <row r="10024">
      <c r="A10024" s="6"/>
    </row>
    <row r="10025">
      <c r="A10025" s="6"/>
    </row>
    <row r="10026">
      <c r="A10026" s="6"/>
    </row>
    <row r="10027">
      <c r="A10027" s="6"/>
    </row>
    <row r="10028">
      <c r="A10028" s="6"/>
    </row>
    <row r="10029">
      <c r="A10029" s="6"/>
    </row>
    <row r="10030">
      <c r="A10030" s="6"/>
    </row>
    <row r="10031">
      <c r="A10031" s="6"/>
    </row>
    <row r="10032">
      <c r="A10032" s="6"/>
    </row>
    <row r="10033">
      <c r="A10033" s="6"/>
    </row>
    <row r="10034">
      <c r="A10034" s="6"/>
    </row>
    <row r="10035">
      <c r="A10035" s="6"/>
    </row>
    <row r="10036">
      <c r="A10036" s="6"/>
    </row>
    <row r="10037">
      <c r="A10037" s="6"/>
    </row>
    <row r="10038">
      <c r="A10038" s="6"/>
    </row>
    <row r="10039">
      <c r="A10039" s="6"/>
    </row>
    <row r="10040">
      <c r="A10040" s="6"/>
    </row>
    <row r="10041">
      <c r="A10041" s="6"/>
    </row>
    <row r="10042">
      <c r="A10042" s="6"/>
    </row>
    <row r="10043">
      <c r="A10043" s="6"/>
    </row>
    <row r="10044">
      <c r="A10044" s="6"/>
    </row>
    <row r="10045">
      <c r="A10045" s="6"/>
    </row>
    <row r="10046">
      <c r="A10046" s="6"/>
    </row>
    <row r="10047">
      <c r="A10047" s="6"/>
    </row>
    <row r="10048">
      <c r="A10048" s="6"/>
    </row>
    <row r="10049">
      <c r="A10049" s="6"/>
    </row>
    <row r="10050">
      <c r="A10050" s="6"/>
    </row>
    <row r="10051">
      <c r="A10051" s="6"/>
    </row>
    <row r="10052">
      <c r="A10052" s="6"/>
    </row>
    <row r="10053">
      <c r="A10053" s="6"/>
    </row>
    <row r="10054">
      <c r="A10054" s="6"/>
    </row>
    <row r="10055">
      <c r="A10055" s="6"/>
    </row>
    <row r="10056">
      <c r="A10056" s="6"/>
    </row>
    <row r="10057">
      <c r="A10057" s="6"/>
    </row>
    <row r="10058">
      <c r="A10058" s="6"/>
    </row>
    <row r="10059">
      <c r="A10059" s="6"/>
    </row>
    <row r="10060">
      <c r="A10060" s="6"/>
    </row>
    <row r="10061">
      <c r="A10061" s="6"/>
    </row>
    <row r="10062">
      <c r="A10062" s="6"/>
    </row>
    <row r="10063">
      <c r="A10063" s="6"/>
    </row>
    <row r="10064">
      <c r="A10064" s="6"/>
    </row>
    <row r="10065">
      <c r="A10065" s="6"/>
    </row>
    <row r="10066">
      <c r="A10066" s="6"/>
    </row>
    <row r="10067">
      <c r="A10067" s="6"/>
    </row>
    <row r="10068">
      <c r="A10068" s="6"/>
    </row>
    <row r="10069">
      <c r="A10069" s="6"/>
    </row>
    <row r="10070">
      <c r="A10070" s="6"/>
    </row>
    <row r="10071">
      <c r="A10071" s="6"/>
    </row>
    <row r="10072">
      <c r="A10072" s="6"/>
    </row>
    <row r="10073">
      <c r="A10073" s="6"/>
    </row>
    <row r="10074">
      <c r="A10074" s="6"/>
    </row>
    <row r="10075">
      <c r="A10075" s="6"/>
    </row>
    <row r="10076">
      <c r="A10076" s="6"/>
    </row>
    <row r="10077">
      <c r="A10077" s="6"/>
    </row>
    <row r="10078">
      <c r="A10078" s="6"/>
    </row>
    <row r="10079">
      <c r="A10079" s="6"/>
    </row>
    <row r="10080">
      <c r="A10080" s="6"/>
    </row>
    <row r="10081">
      <c r="A10081" s="6"/>
    </row>
    <row r="10082">
      <c r="A10082" s="6"/>
    </row>
    <row r="10083">
      <c r="A10083" s="6"/>
    </row>
    <row r="10084">
      <c r="A10084" s="6"/>
    </row>
    <row r="10085">
      <c r="A10085" s="6"/>
    </row>
    <row r="10086">
      <c r="A10086" s="6"/>
    </row>
    <row r="10087">
      <c r="A10087" s="6"/>
    </row>
    <row r="10088">
      <c r="A10088" s="6"/>
    </row>
    <row r="10089">
      <c r="A10089" s="6"/>
    </row>
    <row r="10090">
      <c r="A10090" s="6"/>
    </row>
    <row r="10091">
      <c r="A10091" s="6"/>
    </row>
    <row r="10092">
      <c r="A10092" s="6"/>
    </row>
    <row r="10093">
      <c r="A10093" s="6"/>
    </row>
    <row r="10094">
      <c r="A10094" s="6"/>
    </row>
    <row r="10095">
      <c r="A10095" s="6"/>
    </row>
    <row r="10096">
      <c r="A10096" s="6"/>
    </row>
    <row r="10097">
      <c r="A10097" s="6"/>
    </row>
    <row r="10098">
      <c r="A10098" s="6"/>
    </row>
    <row r="10099">
      <c r="A10099" s="6"/>
    </row>
    <row r="10100">
      <c r="A10100" s="6"/>
    </row>
    <row r="10101">
      <c r="A10101" s="6"/>
    </row>
    <row r="10102">
      <c r="A10102" s="6"/>
    </row>
    <row r="10103">
      <c r="A10103" s="6"/>
    </row>
    <row r="10104">
      <c r="A10104" s="6"/>
    </row>
    <row r="10105">
      <c r="A10105" s="6"/>
    </row>
    <row r="10106">
      <c r="A10106" s="6"/>
    </row>
    <row r="10107">
      <c r="A10107" s="6"/>
    </row>
    <row r="10108">
      <c r="A10108" s="6"/>
    </row>
    <row r="10109">
      <c r="A10109" s="6"/>
    </row>
    <row r="10110">
      <c r="A10110" s="6"/>
    </row>
    <row r="10111">
      <c r="A10111" s="6"/>
    </row>
    <row r="10112">
      <c r="A10112" s="6"/>
    </row>
    <row r="10113">
      <c r="A10113" s="6"/>
    </row>
    <row r="10114">
      <c r="A10114" s="6"/>
    </row>
    <row r="10115">
      <c r="A10115" s="6"/>
    </row>
    <row r="10116">
      <c r="A10116" s="6"/>
    </row>
    <row r="10117">
      <c r="A10117" s="6"/>
    </row>
    <row r="10118">
      <c r="A10118" s="6"/>
    </row>
    <row r="10119">
      <c r="A10119" s="6"/>
    </row>
    <row r="10120">
      <c r="A10120" s="6"/>
    </row>
    <row r="10121">
      <c r="A10121" s="6"/>
    </row>
    <row r="10122">
      <c r="A10122" s="6"/>
    </row>
    <row r="10123">
      <c r="A10123" s="6"/>
    </row>
    <row r="10124">
      <c r="A10124" s="6"/>
    </row>
    <row r="10125">
      <c r="A10125" s="6"/>
    </row>
    <row r="10126">
      <c r="A10126" s="6"/>
    </row>
    <row r="10127">
      <c r="A10127" s="6"/>
    </row>
    <row r="10128">
      <c r="A10128" s="6"/>
    </row>
    <row r="10129">
      <c r="A10129" s="6"/>
    </row>
    <row r="10130">
      <c r="A10130" s="6"/>
    </row>
    <row r="10131">
      <c r="A10131" s="6"/>
    </row>
    <row r="10132">
      <c r="A10132" s="6"/>
    </row>
    <row r="10133">
      <c r="A10133" s="6"/>
    </row>
    <row r="10134">
      <c r="A10134" s="6"/>
    </row>
    <row r="10135">
      <c r="A10135" s="6"/>
    </row>
    <row r="10136">
      <c r="A10136" s="6"/>
    </row>
    <row r="10137">
      <c r="A10137" s="6"/>
    </row>
    <row r="10138">
      <c r="A10138" s="6"/>
    </row>
    <row r="10139">
      <c r="A10139" s="6"/>
    </row>
    <row r="10140">
      <c r="A10140" s="6"/>
    </row>
    <row r="10141">
      <c r="A10141" s="6"/>
    </row>
    <row r="10142">
      <c r="A10142" s="6"/>
    </row>
    <row r="10143">
      <c r="A10143" s="6"/>
    </row>
    <row r="10144">
      <c r="A10144" s="6"/>
    </row>
    <row r="10145">
      <c r="A10145" s="6"/>
    </row>
    <row r="10146">
      <c r="A10146" s="6"/>
    </row>
    <row r="10147">
      <c r="A10147" s="6"/>
    </row>
    <row r="10148">
      <c r="A10148" s="6"/>
    </row>
    <row r="10149">
      <c r="A10149" s="6"/>
    </row>
    <row r="10150">
      <c r="A10150" s="6"/>
    </row>
    <row r="10151">
      <c r="A10151" s="6"/>
    </row>
    <row r="10152">
      <c r="A10152" s="6"/>
    </row>
    <row r="10153">
      <c r="A10153" s="6"/>
    </row>
    <row r="10154">
      <c r="A10154" s="6"/>
    </row>
    <row r="10155">
      <c r="A10155" s="6"/>
    </row>
    <row r="10156">
      <c r="A10156" s="6"/>
    </row>
    <row r="10157">
      <c r="A10157" s="6"/>
    </row>
    <row r="10158">
      <c r="A10158" s="6"/>
    </row>
    <row r="10159">
      <c r="A10159" s="6"/>
    </row>
    <row r="10160">
      <c r="A10160" s="6"/>
    </row>
    <row r="10161">
      <c r="A10161" s="6"/>
    </row>
    <row r="10162">
      <c r="A10162" s="6"/>
    </row>
    <row r="10163">
      <c r="A10163" s="6"/>
    </row>
    <row r="10164">
      <c r="A10164" s="6"/>
    </row>
    <row r="10165">
      <c r="A10165" s="6"/>
    </row>
    <row r="10166">
      <c r="A10166" s="6"/>
    </row>
    <row r="10167">
      <c r="A10167" s="6"/>
    </row>
    <row r="10168">
      <c r="A10168" s="6"/>
    </row>
    <row r="10169">
      <c r="A10169" s="6"/>
    </row>
    <row r="10170">
      <c r="A10170" s="6"/>
    </row>
    <row r="10171">
      <c r="A10171" s="6"/>
    </row>
    <row r="10172">
      <c r="A10172" s="6"/>
    </row>
    <row r="10173">
      <c r="A10173" s="6"/>
    </row>
    <row r="10174">
      <c r="A10174" s="6"/>
    </row>
    <row r="10175">
      <c r="A10175" s="6"/>
    </row>
    <row r="10176">
      <c r="A10176" s="6"/>
    </row>
    <row r="10177">
      <c r="A10177" s="6"/>
    </row>
    <row r="10178">
      <c r="A10178" s="6"/>
    </row>
    <row r="10179">
      <c r="A10179" s="6"/>
    </row>
    <row r="10180">
      <c r="A10180" s="6"/>
    </row>
    <row r="10181">
      <c r="A10181" s="6"/>
    </row>
    <row r="10182">
      <c r="A10182" s="6"/>
    </row>
    <row r="10183">
      <c r="A10183" s="6"/>
    </row>
    <row r="10184">
      <c r="A10184" s="6"/>
    </row>
    <row r="10185">
      <c r="A10185" s="6"/>
    </row>
    <row r="10186">
      <c r="A10186" s="6"/>
    </row>
    <row r="10187">
      <c r="A10187" s="6"/>
    </row>
    <row r="10188">
      <c r="A10188" s="6"/>
    </row>
    <row r="10189">
      <c r="A10189" s="6"/>
    </row>
    <row r="10190">
      <c r="A10190" s="6"/>
    </row>
    <row r="10191">
      <c r="A10191" s="6"/>
    </row>
    <row r="10192">
      <c r="A10192" s="6"/>
    </row>
    <row r="10193">
      <c r="A10193" s="6"/>
    </row>
    <row r="10194">
      <c r="A10194" s="6"/>
    </row>
    <row r="10195">
      <c r="A10195" s="6"/>
    </row>
    <row r="10196">
      <c r="A10196" s="6"/>
    </row>
    <row r="10197">
      <c r="A10197" s="6"/>
    </row>
    <row r="10198">
      <c r="A10198" s="6"/>
    </row>
    <row r="10199">
      <c r="A10199" s="6"/>
    </row>
    <row r="10200">
      <c r="A10200" s="6"/>
    </row>
    <row r="10201">
      <c r="A10201" s="6"/>
    </row>
    <row r="10202">
      <c r="A10202" s="6"/>
    </row>
    <row r="10203">
      <c r="A10203" s="6"/>
    </row>
    <row r="10204">
      <c r="A10204" s="6"/>
    </row>
    <row r="10205">
      <c r="A10205" s="6"/>
    </row>
    <row r="10206">
      <c r="A10206" s="6"/>
    </row>
    <row r="10207">
      <c r="A10207" s="6"/>
    </row>
    <row r="10208">
      <c r="A10208" s="6"/>
    </row>
    <row r="10209">
      <c r="A10209" s="6"/>
    </row>
    <row r="10210">
      <c r="A10210" s="6"/>
    </row>
    <row r="10211">
      <c r="A10211" s="6"/>
    </row>
    <row r="10212">
      <c r="A10212" s="6"/>
    </row>
    <row r="10213">
      <c r="A10213" s="6"/>
    </row>
    <row r="10214">
      <c r="A10214" s="6"/>
    </row>
    <row r="10215">
      <c r="A10215" s="6"/>
    </row>
    <row r="10216">
      <c r="A10216" s="6"/>
    </row>
    <row r="10217">
      <c r="A10217" s="6"/>
    </row>
    <row r="10218">
      <c r="A10218" s="6"/>
    </row>
    <row r="10219">
      <c r="A10219" s="6"/>
    </row>
    <row r="10220">
      <c r="A10220" s="6"/>
    </row>
    <row r="10221">
      <c r="A10221" s="6"/>
    </row>
    <row r="10222">
      <c r="A10222" s="6"/>
    </row>
    <row r="10223">
      <c r="A10223" s="6"/>
    </row>
    <row r="10224">
      <c r="A10224" s="6"/>
    </row>
    <row r="10225">
      <c r="A10225" s="6"/>
    </row>
    <row r="10226">
      <c r="A10226" s="6"/>
    </row>
    <row r="10227">
      <c r="A10227" s="6"/>
    </row>
    <row r="10228">
      <c r="A10228" s="6"/>
    </row>
    <row r="10229">
      <c r="A10229" s="6"/>
    </row>
    <row r="10230">
      <c r="A10230" s="6"/>
    </row>
    <row r="10231">
      <c r="A10231" s="6"/>
    </row>
    <row r="10232">
      <c r="A10232" s="6"/>
    </row>
    <row r="10233">
      <c r="A10233" s="6"/>
    </row>
    <row r="10234">
      <c r="A10234" s="6"/>
    </row>
    <row r="10235">
      <c r="A10235" s="6"/>
    </row>
    <row r="10236">
      <c r="A10236" s="6"/>
    </row>
    <row r="10237">
      <c r="A10237" s="6"/>
    </row>
    <row r="10238">
      <c r="A10238" s="6"/>
    </row>
    <row r="10239">
      <c r="A10239" s="6"/>
    </row>
    <row r="10240">
      <c r="A10240" s="6"/>
    </row>
    <row r="10241">
      <c r="A10241" s="6"/>
    </row>
    <row r="10242">
      <c r="A10242" s="6"/>
    </row>
    <row r="10243">
      <c r="A10243" s="6"/>
    </row>
    <row r="10244">
      <c r="A10244" s="6"/>
    </row>
    <row r="10245">
      <c r="A10245" s="6"/>
    </row>
    <row r="10246">
      <c r="A10246" s="6"/>
    </row>
    <row r="10247">
      <c r="A10247" s="6"/>
    </row>
    <row r="10248">
      <c r="A10248" s="6"/>
    </row>
    <row r="10249">
      <c r="A10249" s="6"/>
    </row>
    <row r="10250">
      <c r="A10250" s="6"/>
    </row>
    <row r="10251">
      <c r="A10251" s="6"/>
    </row>
    <row r="10252">
      <c r="A10252" s="6"/>
    </row>
    <row r="10253">
      <c r="A10253" s="6"/>
    </row>
    <row r="10254">
      <c r="A10254" s="6"/>
    </row>
    <row r="10255">
      <c r="A10255" s="6"/>
    </row>
    <row r="10256">
      <c r="A10256" s="6"/>
    </row>
    <row r="10257">
      <c r="A10257" s="6"/>
    </row>
    <row r="10258">
      <c r="A10258" s="6"/>
    </row>
    <row r="10259">
      <c r="A10259" s="6"/>
    </row>
    <row r="10260">
      <c r="A10260" s="6"/>
    </row>
    <row r="10261">
      <c r="A10261" s="6"/>
    </row>
    <row r="10262">
      <c r="A10262" s="6"/>
    </row>
    <row r="10263">
      <c r="A10263" s="6"/>
    </row>
    <row r="10264">
      <c r="A10264" s="6"/>
    </row>
    <row r="10265">
      <c r="A10265" s="6"/>
    </row>
    <row r="10266">
      <c r="A10266" s="6"/>
    </row>
    <row r="10267">
      <c r="A10267" s="6"/>
    </row>
    <row r="10268">
      <c r="A10268" s="6"/>
    </row>
    <row r="10269">
      <c r="A10269" s="6"/>
    </row>
    <row r="10270">
      <c r="A10270" s="6"/>
    </row>
    <row r="10271">
      <c r="A10271" s="6"/>
    </row>
    <row r="10272">
      <c r="A10272" s="6"/>
    </row>
    <row r="10273">
      <c r="A10273" s="6"/>
    </row>
    <row r="10274">
      <c r="A10274" s="6"/>
    </row>
    <row r="10275">
      <c r="A10275" s="6"/>
    </row>
    <row r="10276">
      <c r="A10276" s="6"/>
    </row>
    <row r="10277">
      <c r="A10277" s="6"/>
    </row>
    <row r="10278">
      <c r="A10278" s="6"/>
    </row>
    <row r="10279">
      <c r="A10279" s="6"/>
    </row>
    <row r="10280">
      <c r="A10280" s="6"/>
    </row>
    <row r="10281">
      <c r="A10281" s="6"/>
    </row>
    <row r="10282">
      <c r="A10282" s="6"/>
    </row>
    <row r="10283">
      <c r="A10283" s="6"/>
    </row>
    <row r="10284">
      <c r="A10284" s="6"/>
    </row>
    <row r="10285">
      <c r="A10285" s="6"/>
    </row>
    <row r="10286">
      <c r="A10286" s="6"/>
    </row>
    <row r="10287">
      <c r="A10287" s="6"/>
    </row>
    <row r="10288">
      <c r="A10288" s="6"/>
    </row>
    <row r="10289">
      <c r="A10289" s="6"/>
    </row>
    <row r="10290">
      <c r="A10290" s="6"/>
    </row>
    <row r="10291">
      <c r="A10291" s="6"/>
    </row>
    <row r="10292">
      <c r="A10292" s="6"/>
    </row>
    <row r="10293">
      <c r="A10293" s="6"/>
    </row>
    <row r="10294">
      <c r="A10294" s="6"/>
    </row>
    <row r="10295">
      <c r="A10295" s="6"/>
    </row>
    <row r="10296">
      <c r="A10296" s="6"/>
    </row>
    <row r="10297">
      <c r="A10297" s="6"/>
    </row>
    <row r="10298">
      <c r="A10298" s="6"/>
    </row>
    <row r="10299">
      <c r="A10299" s="6"/>
    </row>
    <row r="10300">
      <c r="A10300" s="6"/>
    </row>
    <row r="10301">
      <c r="A10301" s="6"/>
    </row>
    <row r="10302">
      <c r="A10302" s="6"/>
    </row>
    <row r="10303">
      <c r="A10303" s="6"/>
    </row>
    <row r="10304">
      <c r="A10304" s="6"/>
    </row>
    <row r="10305">
      <c r="A10305" s="6"/>
    </row>
    <row r="10306">
      <c r="A10306" s="6"/>
    </row>
    <row r="10307">
      <c r="A10307" s="6"/>
    </row>
    <row r="10308">
      <c r="A10308" s="6"/>
    </row>
    <row r="10309">
      <c r="A10309" s="6"/>
    </row>
    <row r="10310">
      <c r="A10310" s="6"/>
    </row>
    <row r="10311">
      <c r="A10311" s="6"/>
    </row>
    <row r="10312">
      <c r="A10312" s="6"/>
    </row>
    <row r="10313">
      <c r="A10313" s="6"/>
    </row>
    <row r="10314">
      <c r="A10314" s="6"/>
    </row>
    <row r="10315">
      <c r="A10315" s="6"/>
    </row>
    <row r="10316">
      <c r="A10316" s="6"/>
    </row>
    <row r="10317">
      <c r="A10317" s="6"/>
    </row>
    <row r="10318">
      <c r="A10318" s="6"/>
    </row>
    <row r="10319">
      <c r="A10319" s="6"/>
    </row>
    <row r="10320">
      <c r="A10320" s="6"/>
    </row>
    <row r="10321">
      <c r="A10321" s="6"/>
    </row>
    <row r="10322">
      <c r="A10322" s="6"/>
    </row>
    <row r="10323">
      <c r="A10323" s="6"/>
    </row>
    <row r="10324">
      <c r="A10324" s="6"/>
    </row>
    <row r="10325">
      <c r="A10325" s="6"/>
    </row>
    <row r="10326">
      <c r="A10326" s="6"/>
    </row>
    <row r="10327">
      <c r="A10327" s="6"/>
    </row>
    <row r="10328">
      <c r="A10328" s="6"/>
    </row>
    <row r="10329">
      <c r="A10329" s="6"/>
    </row>
    <row r="10330">
      <c r="A10330" s="6"/>
    </row>
    <row r="10331">
      <c r="A10331" s="6"/>
    </row>
    <row r="10332">
      <c r="A10332" s="6"/>
    </row>
    <row r="10333">
      <c r="A10333" s="6"/>
    </row>
    <row r="10334">
      <c r="A10334" s="6"/>
    </row>
    <row r="10335">
      <c r="A10335" s="6"/>
    </row>
    <row r="10336">
      <c r="A10336" s="6"/>
    </row>
    <row r="10337">
      <c r="A10337" s="6"/>
    </row>
    <row r="10338">
      <c r="A10338" s="6"/>
    </row>
    <row r="10339">
      <c r="A10339" s="6"/>
    </row>
    <row r="10340">
      <c r="A10340" s="6"/>
    </row>
    <row r="10341">
      <c r="A10341" s="6"/>
    </row>
    <row r="10342">
      <c r="A10342" s="6"/>
    </row>
    <row r="10343">
      <c r="A10343" s="6"/>
    </row>
    <row r="10344">
      <c r="A10344" s="6"/>
    </row>
    <row r="10345">
      <c r="A10345" s="6"/>
    </row>
    <row r="10346">
      <c r="A10346" s="6"/>
    </row>
    <row r="10347">
      <c r="A10347" s="6"/>
    </row>
    <row r="10348">
      <c r="A10348" s="6"/>
    </row>
    <row r="10349">
      <c r="A10349" s="6"/>
    </row>
    <row r="10350">
      <c r="A10350" s="6"/>
    </row>
    <row r="10351">
      <c r="A10351" s="6"/>
    </row>
    <row r="10352">
      <c r="A10352" s="6"/>
    </row>
    <row r="10353">
      <c r="A10353" s="6"/>
    </row>
    <row r="10354">
      <c r="A10354" s="6"/>
    </row>
    <row r="10355">
      <c r="A10355" s="6"/>
    </row>
    <row r="10356">
      <c r="A10356" s="6"/>
    </row>
    <row r="10357">
      <c r="A10357" s="6"/>
    </row>
    <row r="10358">
      <c r="A10358" s="6"/>
    </row>
    <row r="10359">
      <c r="A10359" s="6"/>
    </row>
    <row r="10360">
      <c r="A10360" s="6"/>
    </row>
    <row r="10361">
      <c r="A10361" s="6"/>
    </row>
    <row r="10362">
      <c r="A10362" s="6"/>
    </row>
    <row r="10363">
      <c r="A10363" s="6"/>
    </row>
    <row r="10364">
      <c r="A10364" s="6"/>
    </row>
    <row r="10365">
      <c r="A10365" s="6"/>
    </row>
    <row r="10366">
      <c r="A10366" s="6"/>
    </row>
    <row r="10367">
      <c r="A10367" s="6"/>
    </row>
    <row r="10368">
      <c r="A10368" s="6"/>
    </row>
    <row r="10369">
      <c r="A10369" s="6"/>
    </row>
    <row r="10370">
      <c r="A10370" s="6"/>
    </row>
    <row r="10371">
      <c r="A10371" s="6"/>
    </row>
    <row r="10372">
      <c r="A10372" s="6"/>
    </row>
    <row r="10373">
      <c r="A10373" s="6"/>
    </row>
    <row r="10374">
      <c r="A10374" s="6"/>
    </row>
    <row r="10375">
      <c r="A10375" s="6"/>
    </row>
    <row r="10376">
      <c r="A10376" s="6"/>
    </row>
    <row r="10377">
      <c r="A10377" s="6"/>
    </row>
    <row r="10378">
      <c r="A10378" s="6"/>
    </row>
    <row r="10379">
      <c r="A10379" s="6"/>
    </row>
    <row r="10380">
      <c r="A10380" s="6"/>
    </row>
    <row r="10381">
      <c r="A10381" s="6"/>
    </row>
    <row r="10382">
      <c r="A10382" s="6"/>
    </row>
    <row r="10383">
      <c r="A10383" s="6"/>
    </row>
    <row r="10384">
      <c r="A10384" s="6"/>
    </row>
    <row r="10385">
      <c r="A10385" s="6"/>
    </row>
    <row r="10386">
      <c r="A10386" s="6"/>
    </row>
    <row r="10387">
      <c r="A10387" s="6"/>
    </row>
    <row r="10388">
      <c r="A10388" s="6"/>
    </row>
    <row r="10389">
      <c r="A10389" s="6"/>
    </row>
    <row r="10390">
      <c r="A10390" s="6"/>
    </row>
    <row r="10391">
      <c r="A10391" s="6"/>
    </row>
    <row r="10392">
      <c r="A10392" s="6"/>
    </row>
    <row r="10393">
      <c r="A10393" s="6"/>
    </row>
    <row r="10394">
      <c r="A10394" s="6"/>
    </row>
    <row r="10395">
      <c r="A10395" s="6"/>
    </row>
    <row r="10396">
      <c r="A10396" s="6"/>
    </row>
    <row r="10397">
      <c r="A10397" s="6"/>
    </row>
    <row r="10398">
      <c r="A10398" s="6"/>
    </row>
    <row r="10399">
      <c r="A10399" s="6"/>
    </row>
    <row r="10400">
      <c r="A10400" s="6"/>
    </row>
    <row r="10401">
      <c r="A10401" s="6"/>
    </row>
    <row r="10402">
      <c r="A10402" s="6"/>
    </row>
    <row r="10403">
      <c r="A10403" s="6"/>
    </row>
    <row r="10404">
      <c r="A10404" s="6"/>
    </row>
    <row r="10405">
      <c r="A10405" s="6"/>
    </row>
    <row r="10406">
      <c r="A10406" s="6"/>
    </row>
    <row r="10407">
      <c r="A10407" s="6"/>
    </row>
    <row r="10408">
      <c r="A10408" s="6"/>
    </row>
    <row r="10409">
      <c r="A10409" s="6"/>
    </row>
    <row r="10410">
      <c r="A10410" s="6"/>
    </row>
    <row r="10411">
      <c r="A10411" s="6"/>
    </row>
    <row r="10412">
      <c r="A10412" s="6"/>
    </row>
    <row r="10413">
      <c r="A10413" s="6"/>
    </row>
    <row r="10414">
      <c r="A10414" s="6"/>
    </row>
    <row r="10415">
      <c r="A10415" s="6"/>
    </row>
    <row r="10416">
      <c r="A10416" s="6"/>
    </row>
    <row r="10417">
      <c r="A10417" s="6"/>
    </row>
    <row r="10418">
      <c r="A10418" s="6"/>
    </row>
    <row r="10419">
      <c r="A10419" s="6"/>
    </row>
    <row r="10420">
      <c r="A10420" s="6"/>
    </row>
    <row r="10421">
      <c r="A10421" s="6"/>
    </row>
    <row r="10422">
      <c r="A10422" s="6"/>
    </row>
    <row r="10423">
      <c r="A10423" s="6"/>
    </row>
    <row r="10424">
      <c r="A10424" s="6"/>
    </row>
    <row r="10425">
      <c r="A10425" s="6"/>
    </row>
    <row r="10426">
      <c r="A10426" s="6"/>
    </row>
    <row r="10427">
      <c r="A10427" s="6"/>
    </row>
    <row r="10428">
      <c r="A10428" s="6"/>
    </row>
    <row r="10429">
      <c r="A10429" s="6"/>
    </row>
    <row r="10430">
      <c r="A10430" s="6"/>
    </row>
    <row r="10431">
      <c r="A10431" s="6"/>
    </row>
    <row r="10432">
      <c r="A10432" s="6"/>
    </row>
    <row r="10433">
      <c r="A10433" s="6"/>
    </row>
    <row r="10434">
      <c r="A10434" s="6"/>
    </row>
    <row r="10435">
      <c r="A10435" s="6"/>
    </row>
    <row r="10436">
      <c r="A10436" s="6"/>
    </row>
    <row r="10437">
      <c r="A10437" s="6"/>
    </row>
    <row r="10438">
      <c r="A10438" s="6"/>
    </row>
    <row r="10439">
      <c r="A10439" s="6"/>
    </row>
    <row r="10440">
      <c r="A10440" s="6"/>
    </row>
    <row r="10441">
      <c r="A10441" s="6"/>
    </row>
    <row r="10442">
      <c r="A10442" s="6"/>
    </row>
    <row r="10443">
      <c r="A10443" s="6"/>
    </row>
    <row r="10444">
      <c r="A10444" s="6"/>
    </row>
    <row r="10445">
      <c r="A10445" s="6"/>
    </row>
    <row r="10446">
      <c r="A10446" s="6"/>
    </row>
    <row r="10447">
      <c r="A10447" s="6"/>
    </row>
    <row r="10448">
      <c r="A10448" s="6"/>
    </row>
    <row r="10449">
      <c r="A10449" s="6"/>
    </row>
    <row r="10450">
      <c r="A10450" s="6"/>
    </row>
    <row r="10451">
      <c r="A10451" s="6"/>
    </row>
    <row r="10452">
      <c r="A10452" s="6"/>
    </row>
    <row r="10453">
      <c r="A10453" s="6"/>
    </row>
    <row r="10454">
      <c r="A10454" s="6"/>
    </row>
    <row r="10455">
      <c r="A10455" s="6"/>
    </row>
    <row r="10456">
      <c r="A10456" s="6"/>
    </row>
    <row r="10457">
      <c r="A10457" s="6"/>
    </row>
    <row r="10458">
      <c r="A10458" s="6"/>
    </row>
    <row r="10459">
      <c r="A10459" s="6"/>
    </row>
    <row r="10460">
      <c r="A10460" s="6"/>
    </row>
    <row r="10461">
      <c r="A10461" s="6"/>
    </row>
    <row r="10462">
      <c r="A10462" s="6"/>
    </row>
    <row r="10463">
      <c r="A10463" s="6"/>
    </row>
    <row r="10464">
      <c r="A10464" s="6"/>
    </row>
    <row r="10465">
      <c r="A10465" s="6"/>
    </row>
    <row r="10466">
      <c r="A10466" s="6"/>
    </row>
    <row r="10467">
      <c r="A10467" s="6"/>
    </row>
    <row r="10468">
      <c r="A10468" s="6"/>
    </row>
    <row r="10469">
      <c r="A10469" s="6"/>
    </row>
    <row r="10470">
      <c r="A10470" s="6"/>
    </row>
    <row r="10471">
      <c r="A10471" s="6"/>
    </row>
    <row r="10472">
      <c r="A10472" s="6"/>
    </row>
    <row r="10473">
      <c r="A10473" s="6"/>
    </row>
    <row r="10474">
      <c r="A10474" s="6"/>
    </row>
    <row r="10475">
      <c r="A10475" s="6"/>
    </row>
    <row r="10476">
      <c r="A10476" s="6"/>
    </row>
    <row r="10477">
      <c r="A10477" s="6"/>
    </row>
    <row r="10478">
      <c r="A10478" s="6"/>
    </row>
    <row r="10479">
      <c r="A10479" s="6"/>
    </row>
    <row r="10480">
      <c r="A10480" s="6"/>
    </row>
    <row r="10481">
      <c r="A10481" s="6"/>
    </row>
    <row r="10482">
      <c r="A10482" s="6"/>
    </row>
    <row r="10483">
      <c r="A10483" s="6"/>
    </row>
    <row r="10484">
      <c r="A10484" s="6"/>
    </row>
    <row r="10485">
      <c r="A10485" s="6"/>
    </row>
    <row r="10486">
      <c r="A10486" s="6"/>
    </row>
    <row r="10487">
      <c r="A10487" s="6"/>
    </row>
    <row r="10488">
      <c r="A10488" s="6"/>
    </row>
    <row r="10489">
      <c r="A10489" s="6"/>
    </row>
    <row r="10490">
      <c r="A10490" s="6"/>
    </row>
    <row r="10491">
      <c r="A10491" s="6"/>
    </row>
    <row r="10492">
      <c r="A10492" s="6"/>
    </row>
    <row r="10493">
      <c r="A10493" s="6"/>
    </row>
    <row r="10494">
      <c r="A10494" s="6"/>
    </row>
    <row r="10495">
      <c r="A10495" s="6"/>
    </row>
    <row r="10496">
      <c r="A10496" s="6"/>
    </row>
    <row r="10497">
      <c r="A10497" s="6"/>
    </row>
    <row r="10498">
      <c r="A10498" s="6"/>
    </row>
    <row r="10499">
      <c r="A10499" s="6"/>
    </row>
    <row r="10500">
      <c r="A10500" s="6"/>
    </row>
    <row r="10501">
      <c r="A10501" s="6"/>
    </row>
    <row r="10502">
      <c r="A10502" s="6"/>
    </row>
    <row r="10503">
      <c r="A10503" s="6"/>
    </row>
    <row r="10504">
      <c r="A10504" s="6"/>
    </row>
    <row r="10505">
      <c r="A10505" s="6"/>
    </row>
    <row r="10506">
      <c r="A10506" s="6"/>
    </row>
    <row r="10507">
      <c r="A10507" s="6"/>
    </row>
    <row r="10508">
      <c r="A10508" s="6"/>
    </row>
    <row r="10509">
      <c r="A10509" s="6"/>
    </row>
    <row r="10510">
      <c r="A10510" s="6"/>
    </row>
    <row r="10511">
      <c r="A10511" s="6"/>
    </row>
    <row r="10512">
      <c r="A10512" s="6"/>
    </row>
    <row r="10513">
      <c r="A10513" s="6"/>
    </row>
    <row r="10514">
      <c r="A10514" s="6"/>
    </row>
    <row r="10515">
      <c r="A10515" s="6"/>
    </row>
    <row r="10516">
      <c r="A10516" s="6"/>
    </row>
    <row r="10517">
      <c r="A10517" s="6"/>
    </row>
    <row r="10518">
      <c r="A10518" s="6"/>
    </row>
    <row r="10519">
      <c r="A10519" s="6"/>
    </row>
    <row r="10520">
      <c r="A10520" s="6"/>
    </row>
    <row r="10521">
      <c r="A10521" s="6"/>
    </row>
    <row r="10522">
      <c r="A10522" s="6"/>
    </row>
    <row r="10523">
      <c r="A10523" s="6"/>
    </row>
    <row r="10524">
      <c r="A10524" s="6"/>
    </row>
    <row r="10525">
      <c r="A10525" s="6"/>
    </row>
    <row r="10526">
      <c r="A10526" s="6"/>
    </row>
    <row r="10527">
      <c r="A10527" s="6"/>
    </row>
    <row r="10528">
      <c r="A10528" s="6"/>
    </row>
    <row r="10529">
      <c r="A10529" s="6"/>
    </row>
    <row r="10530">
      <c r="A10530" s="6"/>
    </row>
    <row r="10531">
      <c r="A10531" s="6"/>
    </row>
    <row r="10532">
      <c r="A10532" s="6"/>
    </row>
    <row r="10533">
      <c r="A10533" s="6"/>
    </row>
    <row r="10534">
      <c r="A10534" s="6"/>
    </row>
    <row r="10535">
      <c r="A10535" s="6"/>
    </row>
    <row r="10536">
      <c r="A10536" s="6"/>
    </row>
    <row r="10537">
      <c r="A10537" s="6"/>
    </row>
    <row r="10538">
      <c r="A10538" s="6"/>
    </row>
    <row r="10539">
      <c r="A10539" s="6"/>
    </row>
    <row r="10540">
      <c r="A10540" s="6"/>
    </row>
    <row r="10541">
      <c r="A10541" s="6"/>
    </row>
    <row r="10542">
      <c r="A10542" s="6"/>
    </row>
    <row r="10543">
      <c r="A10543" s="6"/>
    </row>
    <row r="10544">
      <c r="A10544" s="6"/>
    </row>
    <row r="10545">
      <c r="A10545" s="6"/>
    </row>
    <row r="10546">
      <c r="A10546" s="6"/>
    </row>
    <row r="10547">
      <c r="A10547" s="6"/>
    </row>
    <row r="10548">
      <c r="A10548" s="6"/>
    </row>
    <row r="10549">
      <c r="A10549" s="6"/>
    </row>
    <row r="10550">
      <c r="A10550" s="6"/>
    </row>
    <row r="10551">
      <c r="A10551" s="6"/>
    </row>
    <row r="10552">
      <c r="A10552" s="6"/>
    </row>
    <row r="10553">
      <c r="A10553" s="6"/>
    </row>
    <row r="10554">
      <c r="A10554" s="6"/>
    </row>
    <row r="10555">
      <c r="A10555" s="6"/>
    </row>
    <row r="10556">
      <c r="A10556" s="6"/>
    </row>
    <row r="10557">
      <c r="A10557" s="6"/>
    </row>
    <row r="10558">
      <c r="A10558" s="6"/>
    </row>
    <row r="10559">
      <c r="A10559" s="6"/>
    </row>
    <row r="10560">
      <c r="A10560" s="6"/>
    </row>
    <row r="10561">
      <c r="A10561" s="6"/>
    </row>
    <row r="10562">
      <c r="A10562" s="6"/>
    </row>
    <row r="10563">
      <c r="A10563" s="6"/>
    </row>
    <row r="10564">
      <c r="A10564" s="6"/>
    </row>
    <row r="10565">
      <c r="A10565" s="6"/>
    </row>
    <row r="10566">
      <c r="A10566" s="6"/>
    </row>
    <row r="10567">
      <c r="A10567" s="6"/>
    </row>
    <row r="10568">
      <c r="A10568" s="6"/>
    </row>
    <row r="10569">
      <c r="A10569" s="6"/>
    </row>
    <row r="10570">
      <c r="A10570" s="6"/>
    </row>
    <row r="10571">
      <c r="A10571" s="6"/>
    </row>
    <row r="10572">
      <c r="A10572" s="6"/>
    </row>
    <row r="10573">
      <c r="A10573" s="6"/>
    </row>
    <row r="10574">
      <c r="A10574" s="6"/>
    </row>
    <row r="10575">
      <c r="A10575" s="6"/>
    </row>
    <row r="10576">
      <c r="A10576" s="6"/>
    </row>
    <row r="10577">
      <c r="A10577" s="6"/>
    </row>
    <row r="10578">
      <c r="A10578" s="6"/>
    </row>
    <row r="10579">
      <c r="A10579" s="6"/>
    </row>
    <row r="10580">
      <c r="A10580" s="6"/>
    </row>
    <row r="10581">
      <c r="A10581" s="6"/>
    </row>
    <row r="10582">
      <c r="A10582" s="6"/>
    </row>
    <row r="10583">
      <c r="A10583" s="6"/>
    </row>
    <row r="10584">
      <c r="A10584" s="6"/>
    </row>
    <row r="10585">
      <c r="A10585" s="6"/>
    </row>
    <row r="10586">
      <c r="A10586" s="6"/>
    </row>
    <row r="10587">
      <c r="A10587" s="6"/>
    </row>
    <row r="10588">
      <c r="A10588" s="6"/>
    </row>
    <row r="10589">
      <c r="A10589" s="6"/>
    </row>
    <row r="10590">
      <c r="A10590" s="6"/>
    </row>
    <row r="10591">
      <c r="A10591" s="6"/>
    </row>
    <row r="10592">
      <c r="A10592" s="6"/>
    </row>
    <row r="10593">
      <c r="A10593" s="6"/>
    </row>
    <row r="10594">
      <c r="A10594" s="6"/>
    </row>
    <row r="10595">
      <c r="A10595" s="6"/>
    </row>
    <row r="10596">
      <c r="A10596" s="6"/>
    </row>
    <row r="10597">
      <c r="A10597" s="6"/>
    </row>
    <row r="10598">
      <c r="A10598" s="6"/>
    </row>
    <row r="10599">
      <c r="A10599" s="6"/>
    </row>
    <row r="10600">
      <c r="A10600" s="6"/>
    </row>
    <row r="10601">
      <c r="A10601" s="6"/>
    </row>
    <row r="10602">
      <c r="A10602" s="6"/>
    </row>
    <row r="10603">
      <c r="A10603" s="6"/>
    </row>
    <row r="10604">
      <c r="A10604" s="6"/>
    </row>
    <row r="10605">
      <c r="A10605" s="6"/>
    </row>
    <row r="10606">
      <c r="A10606" s="6"/>
    </row>
    <row r="10607">
      <c r="A10607" s="6"/>
    </row>
    <row r="10608">
      <c r="A10608" s="6"/>
    </row>
    <row r="10609">
      <c r="A10609" s="6"/>
    </row>
    <row r="10610">
      <c r="A10610" s="6"/>
    </row>
    <row r="10611">
      <c r="A10611" s="6"/>
    </row>
    <row r="10612">
      <c r="A10612" s="6"/>
    </row>
    <row r="10613">
      <c r="A10613" s="6"/>
    </row>
    <row r="10614">
      <c r="A10614" s="6"/>
    </row>
    <row r="10615">
      <c r="A10615" s="6"/>
    </row>
    <row r="10616">
      <c r="A10616" s="6"/>
    </row>
    <row r="10617">
      <c r="A10617" s="6"/>
    </row>
    <row r="10618">
      <c r="A10618" s="6"/>
    </row>
    <row r="10619">
      <c r="A10619" s="6"/>
    </row>
    <row r="10620">
      <c r="A10620" s="6"/>
    </row>
    <row r="10621">
      <c r="A10621" s="6"/>
    </row>
    <row r="10622">
      <c r="A10622" s="6"/>
    </row>
    <row r="10623">
      <c r="A10623" s="6"/>
    </row>
    <row r="10624">
      <c r="A10624" s="6"/>
    </row>
    <row r="10625">
      <c r="A10625" s="6"/>
    </row>
    <row r="10626">
      <c r="A10626" s="6"/>
    </row>
    <row r="10627">
      <c r="A10627" s="6"/>
    </row>
    <row r="10628">
      <c r="A10628" s="6"/>
    </row>
    <row r="10629">
      <c r="A10629" s="6"/>
    </row>
    <row r="10630">
      <c r="A10630" s="6"/>
    </row>
    <row r="10631">
      <c r="A10631" s="6"/>
    </row>
    <row r="10632">
      <c r="A10632" s="6"/>
    </row>
    <row r="10633">
      <c r="A10633" s="6"/>
    </row>
    <row r="10634">
      <c r="A10634" s="6"/>
    </row>
    <row r="10635">
      <c r="A10635" s="6"/>
    </row>
    <row r="10636">
      <c r="A10636" s="6"/>
    </row>
    <row r="10637">
      <c r="A10637" s="6"/>
    </row>
    <row r="10638">
      <c r="A10638" s="6"/>
    </row>
    <row r="10639">
      <c r="A10639" s="6"/>
    </row>
    <row r="10640">
      <c r="A10640" s="6"/>
    </row>
    <row r="10641">
      <c r="A10641" s="6"/>
    </row>
    <row r="10642">
      <c r="A10642" s="6"/>
    </row>
    <row r="10643">
      <c r="A10643" s="6"/>
    </row>
    <row r="10644">
      <c r="A10644" s="6"/>
    </row>
    <row r="10645">
      <c r="A10645" s="6"/>
    </row>
    <row r="10646">
      <c r="A10646" s="6"/>
    </row>
    <row r="10647">
      <c r="A10647" s="6"/>
    </row>
    <row r="10648">
      <c r="A10648" s="6"/>
    </row>
    <row r="10649">
      <c r="A10649" s="6"/>
    </row>
    <row r="10650">
      <c r="A10650" s="6"/>
    </row>
    <row r="10651">
      <c r="A10651" s="6"/>
    </row>
    <row r="10652">
      <c r="A10652" s="6"/>
    </row>
    <row r="10653">
      <c r="A10653" s="6"/>
    </row>
    <row r="10654">
      <c r="A10654" s="6"/>
    </row>
    <row r="10655">
      <c r="A10655" s="6"/>
    </row>
    <row r="10656">
      <c r="A10656" s="6"/>
    </row>
    <row r="10657">
      <c r="A10657" s="6"/>
    </row>
    <row r="10658">
      <c r="A10658" s="6"/>
    </row>
    <row r="10659">
      <c r="A10659" s="6"/>
    </row>
    <row r="10660">
      <c r="A10660" s="6"/>
    </row>
    <row r="10661">
      <c r="A10661" s="6"/>
    </row>
    <row r="10662">
      <c r="A10662" s="6"/>
    </row>
    <row r="10663">
      <c r="A10663" s="6"/>
    </row>
    <row r="10664">
      <c r="A10664" s="6"/>
    </row>
    <row r="10665">
      <c r="A10665" s="6"/>
    </row>
    <row r="10666">
      <c r="A10666" s="6"/>
    </row>
    <row r="10667">
      <c r="A10667" s="6"/>
    </row>
    <row r="10668">
      <c r="A10668" s="6"/>
    </row>
    <row r="10669">
      <c r="A10669" s="6"/>
    </row>
    <row r="10670">
      <c r="A10670" s="6"/>
    </row>
    <row r="10671">
      <c r="A10671" s="6"/>
    </row>
    <row r="10672">
      <c r="A10672" s="6"/>
    </row>
    <row r="10673">
      <c r="A10673" s="6"/>
    </row>
    <row r="10674">
      <c r="A10674" s="6"/>
    </row>
    <row r="10675">
      <c r="A10675" s="6"/>
    </row>
    <row r="10676">
      <c r="A10676" s="6"/>
    </row>
    <row r="10677">
      <c r="A10677" s="6"/>
    </row>
    <row r="10678">
      <c r="A10678" s="6"/>
    </row>
    <row r="10679">
      <c r="A10679" s="6"/>
    </row>
    <row r="10680">
      <c r="A10680" s="6"/>
    </row>
    <row r="10681">
      <c r="A10681" s="6"/>
    </row>
    <row r="10682">
      <c r="A10682" s="6"/>
    </row>
    <row r="10683">
      <c r="A10683" s="6"/>
    </row>
    <row r="10684">
      <c r="A10684" s="6"/>
    </row>
    <row r="10685">
      <c r="A10685" s="6"/>
    </row>
    <row r="10686">
      <c r="A10686" s="6"/>
    </row>
    <row r="10687">
      <c r="A10687" s="6"/>
    </row>
    <row r="10688">
      <c r="A10688" s="6"/>
    </row>
    <row r="10689">
      <c r="A10689" s="6"/>
    </row>
    <row r="10690">
      <c r="A10690" s="6"/>
    </row>
    <row r="10691">
      <c r="A10691" s="6"/>
    </row>
    <row r="10692">
      <c r="A10692" s="6"/>
    </row>
    <row r="10693">
      <c r="A10693" s="6"/>
    </row>
    <row r="10694">
      <c r="A10694" s="6"/>
    </row>
    <row r="10695">
      <c r="A10695" s="6"/>
    </row>
    <row r="10696">
      <c r="A10696" s="6"/>
    </row>
    <row r="10697">
      <c r="A10697" s="6"/>
    </row>
    <row r="10698">
      <c r="A10698" s="6"/>
    </row>
    <row r="10699">
      <c r="A10699" s="6"/>
    </row>
    <row r="10700">
      <c r="A10700" s="6"/>
    </row>
    <row r="10701">
      <c r="A10701" s="6"/>
    </row>
    <row r="10702">
      <c r="A10702" s="6"/>
    </row>
    <row r="10703">
      <c r="A10703" s="6"/>
    </row>
    <row r="10704">
      <c r="A10704" s="6"/>
    </row>
    <row r="10705">
      <c r="A10705" s="6"/>
    </row>
    <row r="10706">
      <c r="A10706" s="6"/>
    </row>
    <row r="10707">
      <c r="A10707" s="6"/>
    </row>
    <row r="10708">
      <c r="A10708" s="6"/>
    </row>
    <row r="10709">
      <c r="A10709" s="6"/>
    </row>
    <row r="10710">
      <c r="A10710" s="6"/>
    </row>
    <row r="10711">
      <c r="A10711" s="6"/>
    </row>
    <row r="10712">
      <c r="A10712" s="6"/>
    </row>
    <row r="10713">
      <c r="A10713" s="6"/>
    </row>
    <row r="10714">
      <c r="A10714" s="6"/>
    </row>
    <row r="10715">
      <c r="A10715" s="6"/>
    </row>
    <row r="10716">
      <c r="A10716" s="6"/>
    </row>
    <row r="10717">
      <c r="A10717" s="6"/>
    </row>
    <row r="10718">
      <c r="A10718" s="6"/>
    </row>
    <row r="10719">
      <c r="A10719" s="6"/>
    </row>
    <row r="10720">
      <c r="A10720" s="6"/>
    </row>
    <row r="10721">
      <c r="A10721" s="6"/>
    </row>
    <row r="10722">
      <c r="A10722" s="6"/>
    </row>
    <row r="10723">
      <c r="A10723" s="6"/>
    </row>
    <row r="10724">
      <c r="A10724" s="6"/>
    </row>
    <row r="10725">
      <c r="A10725" s="6"/>
    </row>
    <row r="10726">
      <c r="A10726" s="6"/>
    </row>
    <row r="10727">
      <c r="A10727" s="6"/>
    </row>
    <row r="10728">
      <c r="A10728" s="6"/>
    </row>
    <row r="10729">
      <c r="A10729" s="6"/>
    </row>
    <row r="10730">
      <c r="A10730" s="6"/>
    </row>
    <row r="10731">
      <c r="A10731" s="6"/>
    </row>
    <row r="10732">
      <c r="A10732" s="6"/>
    </row>
    <row r="10733">
      <c r="A10733" s="6"/>
    </row>
    <row r="10734">
      <c r="A10734" s="6"/>
    </row>
    <row r="10735">
      <c r="A10735" s="6"/>
    </row>
    <row r="10736">
      <c r="A10736" s="6"/>
    </row>
    <row r="10737">
      <c r="A10737" s="6"/>
    </row>
    <row r="10738">
      <c r="A10738" s="6"/>
    </row>
    <row r="10739">
      <c r="A10739" s="6"/>
    </row>
    <row r="10740">
      <c r="A10740" s="6"/>
    </row>
    <row r="10741">
      <c r="A10741" s="6"/>
    </row>
    <row r="10742">
      <c r="A10742" s="6"/>
    </row>
    <row r="10743">
      <c r="A10743" s="6"/>
    </row>
    <row r="10744">
      <c r="A10744" s="6"/>
    </row>
    <row r="10745">
      <c r="A10745" s="6"/>
    </row>
    <row r="10746">
      <c r="A10746" s="6"/>
    </row>
    <row r="10747">
      <c r="A10747" s="6"/>
    </row>
    <row r="10748">
      <c r="A10748" s="6"/>
    </row>
    <row r="10749">
      <c r="A10749" s="6"/>
    </row>
    <row r="10750">
      <c r="A10750" s="6"/>
    </row>
    <row r="10751">
      <c r="A10751" s="6"/>
    </row>
    <row r="10752">
      <c r="A10752" s="6"/>
    </row>
    <row r="10753">
      <c r="A10753" s="6"/>
    </row>
    <row r="10754">
      <c r="A10754" s="6"/>
    </row>
    <row r="10755">
      <c r="A10755" s="6"/>
    </row>
    <row r="10756">
      <c r="A10756" s="6"/>
    </row>
    <row r="10757">
      <c r="A10757" s="6"/>
    </row>
    <row r="10758">
      <c r="A10758" s="6"/>
    </row>
    <row r="10759">
      <c r="A10759" s="6"/>
    </row>
    <row r="10760">
      <c r="A10760" s="6"/>
    </row>
    <row r="10761">
      <c r="A10761" s="6"/>
    </row>
    <row r="10762">
      <c r="A10762" s="6"/>
    </row>
    <row r="10763">
      <c r="A10763" s="6"/>
    </row>
    <row r="10764">
      <c r="A10764" s="6"/>
    </row>
    <row r="10765">
      <c r="A10765" s="6"/>
    </row>
    <row r="10766">
      <c r="A10766" s="6"/>
    </row>
    <row r="10767">
      <c r="A10767" s="6"/>
    </row>
    <row r="10768">
      <c r="A10768" s="6"/>
    </row>
    <row r="10769">
      <c r="A10769" s="6"/>
    </row>
    <row r="10770">
      <c r="A10770" s="6"/>
    </row>
    <row r="10771">
      <c r="A10771" s="6"/>
    </row>
    <row r="10772">
      <c r="A10772" s="6"/>
    </row>
    <row r="10773">
      <c r="A10773" s="6"/>
    </row>
    <row r="10774">
      <c r="A10774" s="6"/>
    </row>
    <row r="10775">
      <c r="A10775" s="6"/>
    </row>
    <row r="10776">
      <c r="A10776" s="6"/>
    </row>
    <row r="10777">
      <c r="A10777" s="6"/>
    </row>
    <row r="10778">
      <c r="A10778" s="6"/>
    </row>
    <row r="10779">
      <c r="A10779" s="6"/>
    </row>
    <row r="10780">
      <c r="A10780" s="6"/>
    </row>
    <row r="10781">
      <c r="A10781" s="6"/>
    </row>
    <row r="10782">
      <c r="A10782" s="6"/>
    </row>
    <row r="10783">
      <c r="A10783" s="6"/>
    </row>
    <row r="10784">
      <c r="A10784" s="6"/>
    </row>
    <row r="10785">
      <c r="A10785" s="6"/>
    </row>
    <row r="10786">
      <c r="A10786" s="6"/>
    </row>
    <row r="10787">
      <c r="A10787" s="6"/>
    </row>
    <row r="10788">
      <c r="A10788" s="6"/>
    </row>
    <row r="10789">
      <c r="A10789" s="6"/>
    </row>
    <row r="10790">
      <c r="A10790" s="6"/>
    </row>
    <row r="10791">
      <c r="A10791" s="6"/>
    </row>
    <row r="10792">
      <c r="A10792" s="6"/>
    </row>
    <row r="10793">
      <c r="A10793" s="6"/>
    </row>
    <row r="10794">
      <c r="A10794" s="6"/>
    </row>
    <row r="10795">
      <c r="A10795" s="6"/>
    </row>
    <row r="10796">
      <c r="A10796" s="6"/>
    </row>
    <row r="10797">
      <c r="A10797" s="6"/>
    </row>
    <row r="10798">
      <c r="A10798" s="6"/>
    </row>
    <row r="10799">
      <c r="A10799" s="6"/>
    </row>
    <row r="10800">
      <c r="A10800" s="6"/>
    </row>
    <row r="10801">
      <c r="A10801" s="6"/>
    </row>
    <row r="10802">
      <c r="A10802" s="6"/>
    </row>
    <row r="10803">
      <c r="A10803" s="6"/>
    </row>
    <row r="10804">
      <c r="A10804" s="6"/>
    </row>
    <row r="10805">
      <c r="A10805" s="6"/>
    </row>
    <row r="10806">
      <c r="A10806" s="6"/>
    </row>
    <row r="10807">
      <c r="A10807" s="6"/>
    </row>
    <row r="10808">
      <c r="A10808" s="6"/>
    </row>
    <row r="10809">
      <c r="A10809" s="6"/>
    </row>
    <row r="10810">
      <c r="A10810" s="6"/>
    </row>
    <row r="10811">
      <c r="A10811" s="6"/>
    </row>
    <row r="10812">
      <c r="A10812" s="6"/>
    </row>
    <row r="10813">
      <c r="A10813" s="6"/>
    </row>
    <row r="10814">
      <c r="A10814" s="6"/>
    </row>
    <row r="10815">
      <c r="A10815" s="6"/>
    </row>
    <row r="10816">
      <c r="A10816" s="6"/>
    </row>
    <row r="10817">
      <c r="A10817" s="6"/>
    </row>
    <row r="10818">
      <c r="A10818" s="6"/>
    </row>
    <row r="10819">
      <c r="A10819" s="6"/>
    </row>
    <row r="10820">
      <c r="A10820" s="6"/>
    </row>
    <row r="10821">
      <c r="A10821" s="6"/>
    </row>
    <row r="10822">
      <c r="A10822" s="6"/>
    </row>
    <row r="10823">
      <c r="A10823" s="6"/>
    </row>
    <row r="10824">
      <c r="A10824" s="6"/>
    </row>
    <row r="10825">
      <c r="A10825" s="6"/>
    </row>
    <row r="10826">
      <c r="A10826" s="6"/>
    </row>
    <row r="10827">
      <c r="A10827" s="6"/>
    </row>
    <row r="10828">
      <c r="A10828" s="6"/>
    </row>
    <row r="10829">
      <c r="A10829" s="6"/>
    </row>
    <row r="10830">
      <c r="A10830" s="6"/>
    </row>
    <row r="10831">
      <c r="A10831" s="6"/>
    </row>
    <row r="10832">
      <c r="A10832" s="6"/>
    </row>
    <row r="10833">
      <c r="A10833" s="6"/>
    </row>
    <row r="10834">
      <c r="A10834" s="6"/>
    </row>
    <row r="10835">
      <c r="A10835" s="6"/>
    </row>
    <row r="10836">
      <c r="A10836" s="6"/>
    </row>
    <row r="10837">
      <c r="A10837" s="6"/>
    </row>
    <row r="10838">
      <c r="A10838" s="6"/>
    </row>
    <row r="10839">
      <c r="A10839" s="6"/>
    </row>
    <row r="10840">
      <c r="A10840" s="6"/>
    </row>
    <row r="10841">
      <c r="A10841" s="6"/>
    </row>
    <row r="10842">
      <c r="A10842" s="6"/>
    </row>
    <row r="10843">
      <c r="A10843" s="6"/>
    </row>
    <row r="10844">
      <c r="A10844" s="6"/>
    </row>
    <row r="10845">
      <c r="A10845" s="6"/>
    </row>
    <row r="10846">
      <c r="A10846" s="6"/>
    </row>
    <row r="10847">
      <c r="A10847" s="6"/>
    </row>
    <row r="10848">
      <c r="A10848" s="6"/>
    </row>
    <row r="10849">
      <c r="A10849" s="6"/>
    </row>
    <row r="10850">
      <c r="A10850" s="6"/>
    </row>
    <row r="10851">
      <c r="A10851" s="6"/>
    </row>
    <row r="10852">
      <c r="A10852" s="6"/>
    </row>
    <row r="10853">
      <c r="A10853" s="6"/>
    </row>
    <row r="10854">
      <c r="A10854" s="6"/>
    </row>
    <row r="10855">
      <c r="A10855" s="6"/>
    </row>
    <row r="10856">
      <c r="A10856" s="6"/>
    </row>
    <row r="10857">
      <c r="A10857" s="6"/>
    </row>
    <row r="10858">
      <c r="A10858" s="6"/>
    </row>
    <row r="10859">
      <c r="A10859" s="6"/>
    </row>
    <row r="10860">
      <c r="A10860" s="6"/>
    </row>
    <row r="10861">
      <c r="A10861" s="6"/>
    </row>
    <row r="10862">
      <c r="A10862" s="6"/>
    </row>
    <row r="10863">
      <c r="A10863" s="6"/>
    </row>
    <row r="10864">
      <c r="A10864" s="6"/>
    </row>
    <row r="10865">
      <c r="A10865" s="6"/>
    </row>
    <row r="10866">
      <c r="A10866" s="6"/>
    </row>
    <row r="10867">
      <c r="A10867" s="6"/>
    </row>
    <row r="10868">
      <c r="A10868" s="6"/>
    </row>
    <row r="10869">
      <c r="A10869" s="6"/>
    </row>
    <row r="10870">
      <c r="A10870" s="6"/>
    </row>
    <row r="10871">
      <c r="A10871" s="6"/>
    </row>
    <row r="10872">
      <c r="A10872" s="6"/>
    </row>
    <row r="10873">
      <c r="A10873" s="6"/>
    </row>
    <row r="10874">
      <c r="A10874" s="6"/>
    </row>
    <row r="10875">
      <c r="A10875" s="6"/>
    </row>
    <row r="10876">
      <c r="A10876" s="6"/>
    </row>
    <row r="10877">
      <c r="A10877" s="6"/>
    </row>
    <row r="10878">
      <c r="A10878" s="6"/>
    </row>
    <row r="10879">
      <c r="A10879" s="6"/>
    </row>
    <row r="10880">
      <c r="A10880" s="6"/>
    </row>
    <row r="10881">
      <c r="A10881" s="6"/>
    </row>
    <row r="10882">
      <c r="A10882" s="6"/>
    </row>
    <row r="10883">
      <c r="A10883" s="6"/>
    </row>
    <row r="10884">
      <c r="A10884" s="6"/>
    </row>
    <row r="10885">
      <c r="A10885" s="6"/>
    </row>
    <row r="10886">
      <c r="A10886" s="6"/>
    </row>
    <row r="10887">
      <c r="A10887" s="6"/>
    </row>
    <row r="10888">
      <c r="A10888" s="6"/>
    </row>
    <row r="10889">
      <c r="A10889" s="6"/>
    </row>
    <row r="10890">
      <c r="A10890" s="6"/>
    </row>
    <row r="10891">
      <c r="A10891" s="6"/>
    </row>
    <row r="10892">
      <c r="A10892" s="6"/>
    </row>
    <row r="10893">
      <c r="A10893" s="6"/>
    </row>
    <row r="10894">
      <c r="A10894" s="6"/>
    </row>
    <row r="10895">
      <c r="A10895" s="6"/>
    </row>
    <row r="10896">
      <c r="A10896" s="6"/>
    </row>
    <row r="10897">
      <c r="A10897" s="6"/>
    </row>
    <row r="10898">
      <c r="A10898" s="6"/>
    </row>
    <row r="10899">
      <c r="A10899" s="6"/>
    </row>
    <row r="10900">
      <c r="A10900" s="6"/>
    </row>
    <row r="10901">
      <c r="A10901" s="6"/>
    </row>
    <row r="10902">
      <c r="A10902" s="6"/>
    </row>
    <row r="10903">
      <c r="A10903" s="6"/>
    </row>
    <row r="10904">
      <c r="A10904" s="6"/>
    </row>
    <row r="10905">
      <c r="A10905" s="6"/>
    </row>
    <row r="10906">
      <c r="A10906" s="6"/>
    </row>
    <row r="10907">
      <c r="A10907" s="6"/>
    </row>
    <row r="10908">
      <c r="A10908" s="6"/>
    </row>
    <row r="10909">
      <c r="A10909" s="6"/>
    </row>
    <row r="10910">
      <c r="A10910" s="6"/>
    </row>
    <row r="10911">
      <c r="A10911" s="6"/>
    </row>
    <row r="10912">
      <c r="A10912" s="6"/>
    </row>
    <row r="10913">
      <c r="A10913" s="6"/>
    </row>
    <row r="10914">
      <c r="A10914" s="6"/>
    </row>
    <row r="10915">
      <c r="A10915" s="6"/>
    </row>
    <row r="10916">
      <c r="A10916" s="6"/>
    </row>
    <row r="10917">
      <c r="A10917" s="6"/>
    </row>
    <row r="10918">
      <c r="A10918" s="6"/>
    </row>
    <row r="10919">
      <c r="A10919" s="6"/>
    </row>
    <row r="10920">
      <c r="A10920" s="6"/>
    </row>
    <row r="10921">
      <c r="A10921" s="6"/>
    </row>
    <row r="10922">
      <c r="A10922" s="6"/>
    </row>
    <row r="10923">
      <c r="A10923" s="6"/>
    </row>
    <row r="10924">
      <c r="A10924" s="6"/>
    </row>
    <row r="10925">
      <c r="A10925" s="6"/>
    </row>
    <row r="10926">
      <c r="A10926" s="6"/>
    </row>
    <row r="10927">
      <c r="A10927" s="6"/>
    </row>
    <row r="10928">
      <c r="A10928" s="6"/>
    </row>
    <row r="10929">
      <c r="A10929" s="6"/>
    </row>
    <row r="10930">
      <c r="A10930" s="6"/>
    </row>
    <row r="10931">
      <c r="A10931" s="6"/>
    </row>
    <row r="10932">
      <c r="A10932" s="6"/>
    </row>
    <row r="10933">
      <c r="A10933" s="6"/>
    </row>
    <row r="10934">
      <c r="A10934" s="6"/>
    </row>
    <row r="10935">
      <c r="A10935" s="6"/>
    </row>
    <row r="10936">
      <c r="A10936" s="6"/>
    </row>
    <row r="10937">
      <c r="A10937" s="6"/>
    </row>
    <row r="10938">
      <c r="A10938" s="6"/>
    </row>
    <row r="10939">
      <c r="A10939" s="6"/>
    </row>
    <row r="10940">
      <c r="A10940" s="6"/>
    </row>
    <row r="10941">
      <c r="A10941" s="6"/>
    </row>
    <row r="10942">
      <c r="A10942" s="6"/>
    </row>
    <row r="10943">
      <c r="A10943" s="6"/>
    </row>
    <row r="10944">
      <c r="A10944" s="6"/>
    </row>
    <row r="10945">
      <c r="A10945" s="6"/>
    </row>
    <row r="10946">
      <c r="A10946" s="6"/>
    </row>
    <row r="10947">
      <c r="A10947" s="6"/>
    </row>
    <row r="10948">
      <c r="A10948" s="6"/>
    </row>
    <row r="10949">
      <c r="A10949" s="6"/>
    </row>
    <row r="10950">
      <c r="A10950" s="6"/>
    </row>
    <row r="10951">
      <c r="A10951" s="6"/>
    </row>
    <row r="10952">
      <c r="A10952" s="6"/>
    </row>
    <row r="10953">
      <c r="A10953" s="6"/>
    </row>
    <row r="10954">
      <c r="A10954" s="6"/>
    </row>
    <row r="10955">
      <c r="A10955" s="6"/>
    </row>
    <row r="10956">
      <c r="A10956" s="6"/>
    </row>
    <row r="10957">
      <c r="A10957" s="6"/>
    </row>
    <row r="10958">
      <c r="A10958" s="6"/>
    </row>
    <row r="10959">
      <c r="A10959" s="6"/>
    </row>
    <row r="10960">
      <c r="A10960" s="6"/>
    </row>
    <row r="10961">
      <c r="A10961" s="6"/>
    </row>
    <row r="10962">
      <c r="A10962" s="6"/>
    </row>
    <row r="10963">
      <c r="A10963" s="6"/>
    </row>
    <row r="10964">
      <c r="A10964" s="6"/>
    </row>
    <row r="10965">
      <c r="A10965" s="6"/>
    </row>
    <row r="10966">
      <c r="A10966" s="6"/>
    </row>
    <row r="10967">
      <c r="A10967" s="6"/>
    </row>
    <row r="10968">
      <c r="A10968" s="6"/>
    </row>
    <row r="10969">
      <c r="A10969" s="6"/>
    </row>
    <row r="10970">
      <c r="A10970" s="6"/>
    </row>
    <row r="10971">
      <c r="A10971" s="6"/>
    </row>
    <row r="10972">
      <c r="A10972" s="6"/>
    </row>
    <row r="10973">
      <c r="A10973" s="6"/>
    </row>
    <row r="10974">
      <c r="A10974" s="6"/>
    </row>
    <row r="10975">
      <c r="A10975" s="6"/>
    </row>
    <row r="10976">
      <c r="A10976" s="6"/>
    </row>
    <row r="10977">
      <c r="A10977" s="6"/>
    </row>
    <row r="10978">
      <c r="A10978" s="6"/>
    </row>
    <row r="10979">
      <c r="A10979" s="6"/>
    </row>
    <row r="10980">
      <c r="A10980" s="6"/>
    </row>
    <row r="10981">
      <c r="A10981" s="6"/>
    </row>
    <row r="10982">
      <c r="A10982" s="6"/>
    </row>
    <row r="10983">
      <c r="A10983" s="6"/>
    </row>
    <row r="10984">
      <c r="A10984" s="6"/>
    </row>
    <row r="10985">
      <c r="A10985" s="6"/>
    </row>
    <row r="10986">
      <c r="A10986" s="6"/>
    </row>
    <row r="10987">
      <c r="A10987" s="6"/>
    </row>
    <row r="10988">
      <c r="A10988" s="6"/>
    </row>
    <row r="10989">
      <c r="A10989" s="6"/>
    </row>
    <row r="10990">
      <c r="A10990" s="6"/>
    </row>
    <row r="10991">
      <c r="A10991" s="6"/>
    </row>
    <row r="10992">
      <c r="A10992" s="6"/>
    </row>
    <row r="10993">
      <c r="A10993" s="6"/>
    </row>
    <row r="10994">
      <c r="A10994" s="6"/>
    </row>
    <row r="10995">
      <c r="A10995" s="6"/>
    </row>
    <row r="10996">
      <c r="A10996" s="6"/>
    </row>
    <row r="10997">
      <c r="A10997" s="6"/>
    </row>
    <row r="10998">
      <c r="A10998" s="6"/>
    </row>
    <row r="10999">
      <c r="A10999" s="6"/>
    </row>
    <row r="11000">
      <c r="A11000" s="6"/>
    </row>
    <row r="11001">
      <c r="A11001" s="6"/>
    </row>
    <row r="11002">
      <c r="A11002" s="6"/>
    </row>
    <row r="11003">
      <c r="A11003" s="6"/>
    </row>
    <row r="11004">
      <c r="A11004" s="6"/>
    </row>
    <row r="11005">
      <c r="A11005" s="6"/>
    </row>
    <row r="11006">
      <c r="A11006" s="6"/>
    </row>
    <row r="11007">
      <c r="A11007" s="6"/>
    </row>
    <row r="11008">
      <c r="A11008" s="6"/>
    </row>
    <row r="11009">
      <c r="A11009" s="6"/>
    </row>
    <row r="11010">
      <c r="A11010" s="6"/>
    </row>
    <row r="11011">
      <c r="A11011" s="6"/>
    </row>
    <row r="11012">
      <c r="A11012" s="6"/>
    </row>
    <row r="11013">
      <c r="A11013" s="6"/>
    </row>
    <row r="11014">
      <c r="A11014" s="6"/>
    </row>
    <row r="11015">
      <c r="A11015" s="6"/>
    </row>
    <row r="11016">
      <c r="A11016" s="6"/>
    </row>
    <row r="11017">
      <c r="A11017" s="6"/>
    </row>
    <row r="11018">
      <c r="A11018" s="6"/>
    </row>
    <row r="11019">
      <c r="A11019" s="6"/>
    </row>
    <row r="11020">
      <c r="A11020" s="6"/>
    </row>
    <row r="11021">
      <c r="A11021" s="6"/>
    </row>
    <row r="11022">
      <c r="A11022" s="6"/>
    </row>
    <row r="11023">
      <c r="A11023" s="6"/>
    </row>
    <row r="11024">
      <c r="A11024" s="6"/>
    </row>
    <row r="11025">
      <c r="A11025" s="6"/>
    </row>
    <row r="11026">
      <c r="A11026" s="6"/>
    </row>
    <row r="11027">
      <c r="A11027" s="6"/>
    </row>
    <row r="11028">
      <c r="A11028" s="6"/>
    </row>
    <row r="11029">
      <c r="A11029" s="6"/>
    </row>
    <row r="11030">
      <c r="A11030" s="6"/>
    </row>
    <row r="11031">
      <c r="A11031" s="6"/>
    </row>
    <row r="11032">
      <c r="A11032" s="6"/>
    </row>
    <row r="11033">
      <c r="A11033" s="6"/>
    </row>
    <row r="11034">
      <c r="A11034" s="6"/>
    </row>
    <row r="11035">
      <c r="A11035" s="6"/>
    </row>
    <row r="11036">
      <c r="A11036" s="6"/>
    </row>
    <row r="11037">
      <c r="A11037" s="6"/>
    </row>
    <row r="11038">
      <c r="A11038" s="6"/>
    </row>
    <row r="11039">
      <c r="A11039" s="6"/>
    </row>
    <row r="11040">
      <c r="A11040" s="6"/>
    </row>
    <row r="11041">
      <c r="A11041" s="6"/>
    </row>
    <row r="11042">
      <c r="A11042" s="6"/>
    </row>
    <row r="11043">
      <c r="A11043" s="6"/>
    </row>
    <row r="11044">
      <c r="A11044" s="6"/>
    </row>
    <row r="11045">
      <c r="A11045" s="6"/>
    </row>
    <row r="11046">
      <c r="A11046" s="6"/>
    </row>
    <row r="11047">
      <c r="A11047" s="6"/>
    </row>
    <row r="11048">
      <c r="A11048" s="6"/>
    </row>
    <row r="11049">
      <c r="A11049" s="6"/>
    </row>
    <row r="11050">
      <c r="A11050" s="6"/>
    </row>
    <row r="11051">
      <c r="A11051" s="6"/>
    </row>
    <row r="11052">
      <c r="A11052" s="6"/>
    </row>
    <row r="11053">
      <c r="A11053" s="6"/>
    </row>
    <row r="11054">
      <c r="A11054" s="6"/>
    </row>
    <row r="11055">
      <c r="A11055" s="6"/>
    </row>
    <row r="11056">
      <c r="A11056" s="6"/>
    </row>
    <row r="11057">
      <c r="A11057" s="6"/>
    </row>
    <row r="11058">
      <c r="A11058" s="6"/>
    </row>
    <row r="11059">
      <c r="A11059" s="6"/>
    </row>
    <row r="11060">
      <c r="A11060" s="6"/>
    </row>
    <row r="11061">
      <c r="A11061" s="6"/>
    </row>
    <row r="11062">
      <c r="A11062" s="6"/>
    </row>
    <row r="11063">
      <c r="A11063" s="6"/>
    </row>
    <row r="11064">
      <c r="A11064" s="6"/>
    </row>
    <row r="11065">
      <c r="A11065" s="6"/>
    </row>
    <row r="11066">
      <c r="A11066" s="6"/>
    </row>
    <row r="11067">
      <c r="A11067" s="6"/>
    </row>
    <row r="11068">
      <c r="A11068" s="6"/>
    </row>
    <row r="11069">
      <c r="A11069" s="6"/>
    </row>
    <row r="11070">
      <c r="A11070" s="6"/>
    </row>
    <row r="11071">
      <c r="A11071" s="6"/>
    </row>
    <row r="11072">
      <c r="A11072" s="6"/>
    </row>
    <row r="11073">
      <c r="A11073" s="6"/>
    </row>
    <row r="11074">
      <c r="A11074" s="6"/>
    </row>
    <row r="11075">
      <c r="A11075" s="6"/>
    </row>
    <row r="11076">
      <c r="A11076" s="6"/>
    </row>
    <row r="11077">
      <c r="A11077" s="6"/>
    </row>
    <row r="11078">
      <c r="A11078" s="6"/>
    </row>
    <row r="11079">
      <c r="A11079" s="6"/>
    </row>
    <row r="11080">
      <c r="A11080" s="6"/>
    </row>
    <row r="11081">
      <c r="A11081" s="6"/>
    </row>
    <row r="11082">
      <c r="A11082" s="6"/>
    </row>
    <row r="11083">
      <c r="A11083" s="6"/>
    </row>
    <row r="11084">
      <c r="A11084" s="6"/>
    </row>
    <row r="11085">
      <c r="A11085" s="6"/>
    </row>
    <row r="11086">
      <c r="A11086" s="6"/>
    </row>
    <row r="11087">
      <c r="A11087" s="6"/>
    </row>
    <row r="11088">
      <c r="A11088" s="6"/>
    </row>
    <row r="11089">
      <c r="A11089" s="6"/>
    </row>
    <row r="11090">
      <c r="A11090" s="6"/>
    </row>
    <row r="11091">
      <c r="A11091" s="6"/>
    </row>
    <row r="11092">
      <c r="A11092" s="6"/>
    </row>
    <row r="11093">
      <c r="A11093" s="6"/>
    </row>
    <row r="11094">
      <c r="A11094" s="6"/>
    </row>
    <row r="11095">
      <c r="A11095" s="6"/>
    </row>
    <row r="11096">
      <c r="A11096" s="6"/>
    </row>
    <row r="11097">
      <c r="A11097" s="6"/>
    </row>
    <row r="11098">
      <c r="A11098" s="6"/>
    </row>
    <row r="11099">
      <c r="A11099" s="6"/>
    </row>
    <row r="11100">
      <c r="A11100" s="6"/>
    </row>
    <row r="11101">
      <c r="A11101" s="6"/>
    </row>
    <row r="11102">
      <c r="A11102" s="6"/>
    </row>
    <row r="11103">
      <c r="A11103" s="6"/>
    </row>
    <row r="11104">
      <c r="A11104" s="6"/>
    </row>
    <row r="11105">
      <c r="A11105" s="6"/>
    </row>
    <row r="11106">
      <c r="A11106" s="6"/>
    </row>
    <row r="11107">
      <c r="A11107" s="6"/>
    </row>
    <row r="11108">
      <c r="A11108" s="6"/>
    </row>
    <row r="11109">
      <c r="A11109" s="6"/>
    </row>
    <row r="11110">
      <c r="A11110" s="6"/>
    </row>
    <row r="11111">
      <c r="A11111" s="6"/>
    </row>
    <row r="11112">
      <c r="A11112" s="6"/>
    </row>
    <row r="11113">
      <c r="A11113" s="6"/>
    </row>
    <row r="11114">
      <c r="A11114" s="6"/>
    </row>
    <row r="11115">
      <c r="A11115" s="6"/>
    </row>
    <row r="11116">
      <c r="A11116" s="6"/>
    </row>
    <row r="11117">
      <c r="A11117" s="6"/>
    </row>
    <row r="11118">
      <c r="A11118" s="6"/>
    </row>
    <row r="11119">
      <c r="A11119" s="6"/>
    </row>
    <row r="11120">
      <c r="A11120" s="6"/>
    </row>
    <row r="11121">
      <c r="A11121" s="6"/>
    </row>
    <row r="11122">
      <c r="A11122" s="6"/>
    </row>
    <row r="11123">
      <c r="A11123" s="6"/>
    </row>
    <row r="11124">
      <c r="A11124" s="6"/>
    </row>
    <row r="11125">
      <c r="A11125" s="6"/>
    </row>
    <row r="11126">
      <c r="A11126" s="6"/>
    </row>
    <row r="11127">
      <c r="A11127" s="6"/>
    </row>
    <row r="11128">
      <c r="A11128" s="6"/>
    </row>
    <row r="11129">
      <c r="A11129" s="6"/>
    </row>
    <row r="11130">
      <c r="A11130" s="6"/>
    </row>
    <row r="11131">
      <c r="A11131" s="6"/>
    </row>
    <row r="11132">
      <c r="A11132" s="6"/>
    </row>
    <row r="11133">
      <c r="A11133" s="6"/>
    </row>
    <row r="11134">
      <c r="A11134" s="6"/>
    </row>
    <row r="11135">
      <c r="A11135" s="6"/>
    </row>
    <row r="11136">
      <c r="A11136" s="6"/>
    </row>
    <row r="11137">
      <c r="A11137" s="6"/>
    </row>
    <row r="11138">
      <c r="A11138" s="6"/>
    </row>
    <row r="11139">
      <c r="A11139" s="6"/>
    </row>
    <row r="11140">
      <c r="A11140" s="6"/>
    </row>
    <row r="11141">
      <c r="A11141" s="6"/>
    </row>
    <row r="11142">
      <c r="A11142" s="6"/>
    </row>
    <row r="11143">
      <c r="A11143" s="6"/>
    </row>
    <row r="11144">
      <c r="A11144" s="6"/>
    </row>
    <row r="11145">
      <c r="A11145" s="6"/>
    </row>
    <row r="11146">
      <c r="A11146" s="6"/>
    </row>
    <row r="11147">
      <c r="A11147" s="6"/>
    </row>
    <row r="11148">
      <c r="A11148" s="6"/>
    </row>
    <row r="11149">
      <c r="A11149" s="6"/>
    </row>
    <row r="11150">
      <c r="A11150" s="6"/>
    </row>
    <row r="11151">
      <c r="A11151" s="6"/>
    </row>
    <row r="11152">
      <c r="A11152" s="6"/>
    </row>
    <row r="11153">
      <c r="A11153" s="6"/>
    </row>
    <row r="11154">
      <c r="A11154" s="6"/>
    </row>
    <row r="11155">
      <c r="A11155" s="6"/>
    </row>
    <row r="11156">
      <c r="A11156" s="6"/>
    </row>
    <row r="11157">
      <c r="A11157" s="6"/>
    </row>
    <row r="11158">
      <c r="A11158" s="6"/>
    </row>
    <row r="11159">
      <c r="A11159" s="6"/>
    </row>
    <row r="11160">
      <c r="A11160" s="6"/>
    </row>
    <row r="11161">
      <c r="A11161" s="6"/>
    </row>
    <row r="11162">
      <c r="A11162" s="6"/>
    </row>
    <row r="11163">
      <c r="A11163" s="6"/>
    </row>
    <row r="11164">
      <c r="A11164" s="6"/>
    </row>
    <row r="11165">
      <c r="A11165" s="6"/>
    </row>
    <row r="11166">
      <c r="A11166" s="6"/>
    </row>
    <row r="11167">
      <c r="A11167" s="6"/>
    </row>
    <row r="11168">
      <c r="A11168" s="6"/>
    </row>
    <row r="11169">
      <c r="A11169" s="6"/>
    </row>
    <row r="11170">
      <c r="A11170" s="6"/>
    </row>
    <row r="11171">
      <c r="A11171" s="6"/>
    </row>
    <row r="11172">
      <c r="A11172" s="6"/>
    </row>
    <row r="11173">
      <c r="A11173" s="6"/>
    </row>
    <row r="11174">
      <c r="A11174" s="6"/>
    </row>
    <row r="11175">
      <c r="A11175" s="6"/>
    </row>
    <row r="11176">
      <c r="A11176" s="6"/>
    </row>
    <row r="11177">
      <c r="A11177" s="6"/>
    </row>
    <row r="11178">
      <c r="A11178" s="6"/>
    </row>
    <row r="11179">
      <c r="A11179" s="6"/>
    </row>
    <row r="11180">
      <c r="A11180" s="6"/>
    </row>
    <row r="11181">
      <c r="A11181" s="6"/>
    </row>
    <row r="11182">
      <c r="A11182" s="6"/>
    </row>
    <row r="11183">
      <c r="A11183" s="6"/>
    </row>
    <row r="11184">
      <c r="A11184" s="6"/>
    </row>
    <row r="11185">
      <c r="A11185" s="6"/>
    </row>
    <row r="11186">
      <c r="A11186" s="6"/>
    </row>
    <row r="11187">
      <c r="A11187" s="6"/>
    </row>
    <row r="11188">
      <c r="A11188" s="6"/>
    </row>
    <row r="11189">
      <c r="A11189" s="6"/>
    </row>
    <row r="11190">
      <c r="A11190" s="6"/>
    </row>
    <row r="11191">
      <c r="A11191" s="6"/>
    </row>
    <row r="11192">
      <c r="A11192" s="6"/>
    </row>
    <row r="11193">
      <c r="A11193" s="6"/>
    </row>
    <row r="11194">
      <c r="A11194" s="6"/>
    </row>
    <row r="11195">
      <c r="A11195" s="6"/>
    </row>
    <row r="11196">
      <c r="A11196" s="6"/>
    </row>
    <row r="11197">
      <c r="A11197" s="6"/>
    </row>
    <row r="11198">
      <c r="A11198" s="6"/>
    </row>
    <row r="11199">
      <c r="A11199" s="6"/>
    </row>
    <row r="11200">
      <c r="A11200" s="6"/>
    </row>
    <row r="11201">
      <c r="A11201" s="6"/>
    </row>
    <row r="11202">
      <c r="A11202" s="6"/>
    </row>
    <row r="11203">
      <c r="A11203" s="6"/>
    </row>
    <row r="11204">
      <c r="A11204" s="6"/>
    </row>
    <row r="11205">
      <c r="A11205" s="6"/>
    </row>
    <row r="11206">
      <c r="A11206" s="6"/>
    </row>
    <row r="11207">
      <c r="A11207" s="6"/>
    </row>
    <row r="11208">
      <c r="A11208" s="6"/>
    </row>
    <row r="11209">
      <c r="A11209" s="6"/>
    </row>
    <row r="11210">
      <c r="A11210" s="6"/>
    </row>
    <row r="11211">
      <c r="A11211" s="6"/>
    </row>
    <row r="11212">
      <c r="A11212" s="6"/>
    </row>
    <row r="11213">
      <c r="A11213" s="6"/>
    </row>
    <row r="11214">
      <c r="A11214" s="6"/>
    </row>
    <row r="11215">
      <c r="A11215" s="6"/>
    </row>
    <row r="11216">
      <c r="A11216" s="6"/>
    </row>
    <row r="11217">
      <c r="A11217" s="6"/>
    </row>
    <row r="11218">
      <c r="A11218" s="6"/>
    </row>
    <row r="11219">
      <c r="A11219" s="6"/>
    </row>
    <row r="11220">
      <c r="A11220" s="6"/>
    </row>
    <row r="11221">
      <c r="A11221" s="6"/>
    </row>
    <row r="11222">
      <c r="A11222" s="6"/>
    </row>
    <row r="11223">
      <c r="A11223" s="6"/>
    </row>
    <row r="11224">
      <c r="A11224" s="6"/>
    </row>
    <row r="11225">
      <c r="A11225" s="6"/>
    </row>
    <row r="11226">
      <c r="A11226" s="6"/>
    </row>
    <row r="11227">
      <c r="A11227" s="6"/>
    </row>
    <row r="11228">
      <c r="A11228" s="6"/>
    </row>
    <row r="11229">
      <c r="A11229" s="6"/>
    </row>
    <row r="11230">
      <c r="A11230" s="6"/>
    </row>
    <row r="11231">
      <c r="A11231" s="6"/>
    </row>
    <row r="11232">
      <c r="A11232" s="6"/>
    </row>
    <row r="11233">
      <c r="A11233" s="6"/>
    </row>
    <row r="11234">
      <c r="A11234" s="6"/>
    </row>
    <row r="11235">
      <c r="A11235" s="6"/>
    </row>
    <row r="11236">
      <c r="A11236" s="6"/>
    </row>
    <row r="11237">
      <c r="A11237" s="6"/>
    </row>
    <row r="11238">
      <c r="A11238" s="6"/>
    </row>
    <row r="11239">
      <c r="A11239" s="6"/>
    </row>
    <row r="11240">
      <c r="A11240" s="6"/>
    </row>
    <row r="11241">
      <c r="A11241" s="6"/>
    </row>
    <row r="11242">
      <c r="A11242" s="6"/>
    </row>
    <row r="11243">
      <c r="A11243" s="6"/>
    </row>
    <row r="11244">
      <c r="A11244" s="6"/>
    </row>
    <row r="11245">
      <c r="A11245" s="6"/>
    </row>
    <row r="11246">
      <c r="A11246" s="6"/>
    </row>
    <row r="11247">
      <c r="A11247" s="6"/>
    </row>
    <row r="11248">
      <c r="A11248" s="6"/>
    </row>
    <row r="11249">
      <c r="A11249" s="6"/>
    </row>
    <row r="11250">
      <c r="A11250" s="6"/>
    </row>
    <row r="11251">
      <c r="A11251" s="6"/>
    </row>
    <row r="11252">
      <c r="A11252" s="6"/>
    </row>
    <row r="11253">
      <c r="A11253" s="6"/>
    </row>
    <row r="11254">
      <c r="A11254" s="6"/>
    </row>
    <row r="11255">
      <c r="A11255" s="6"/>
    </row>
    <row r="11256">
      <c r="A11256" s="6"/>
    </row>
    <row r="11257">
      <c r="A11257" s="6"/>
    </row>
    <row r="11258">
      <c r="A11258" s="6"/>
    </row>
    <row r="11259">
      <c r="A11259" s="6"/>
    </row>
    <row r="11260">
      <c r="A11260" s="6"/>
    </row>
    <row r="11261">
      <c r="A11261" s="6"/>
    </row>
    <row r="11262">
      <c r="A11262" s="6"/>
    </row>
    <row r="11263">
      <c r="A11263" s="6"/>
    </row>
    <row r="11264">
      <c r="A11264" s="6"/>
    </row>
    <row r="11265">
      <c r="A11265" s="6"/>
    </row>
    <row r="11266">
      <c r="A11266" s="6"/>
    </row>
    <row r="11267">
      <c r="A11267" s="6"/>
    </row>
    <row r="11268">
      <c r="A11268" s="6"/>
    </row>
    <row r="11269">
      <c r="A11269" s="6"/>
    </row>
    <row r="11270">
      <c r="A11270" s="6"/>
    </row>
    <row r="11271">
      <c r="A11271" s="6"/>
    </row>
    <row r="11272">
      <c r="A11272" s="6"/>
    </row>
    <row r="11273">
      <c r="A11273" s="6"/>
    </row>
    <row r="11274">
      <c r="A11274" s="6"/>
    </row>
    <row r="11275">
      <c r="A11275" s="6"/>
    </row>
    <row r="11276">
      <c r="A11276" s="6"/>
    </row>
    <row r="11277">
      <c r="A11277" s="6"/>
    </row>
    <row r="11278">
      <c r="A11278" s="6"/>
    </row>
    <row r="11279">
      <c r="A11279" s="6"/>
    </row>
    <row r="11280">
      <c r="A11280" s="6"/>
    </row>
    <row r="11281">
      <c r="A11281" s="6"/>
    </row>
    <row r="11282">
      <c r="A11282" s="6"/>
    </row>
    <row r="11283">
      <c r="A11283" s="6"/>
    </row>
    <row r="11284">
      <c r="A11284" s="6"/>
    </row>
    <row r="11285">
      <c r="A11285" s="6"/>
    </row>
    <row r="11286">
      <c r="A11286" s="6"/>
    </row>
    <row r="11287">
      <c r="A11287" s="6"/>
    </row>
    <row r="11288">
      <c r="A11288" s="6"/>
    </row>
    <row r="11289">
      <c r="A11289" s="6"/>
    </row>
    <row r="11290">
      <c r="A11290" s="6"/>
    </row>
    <row r="11291">
      <c r="A11291" s="6"/>
    </row>
    <row r="11292">
      <c r="A11292" s="6"/>
    </row>
    <row r="11293">
      <c r="A11293" s="6"/>
    </row>
    <row r="11294">
      <c r="A11294" s="6"/>
    </row>
    <row r="11295">
      <c r="A11295" s="6"/>
    </row>
    <row r="11296">
      <c r="A11296" s="6"/>
    </row>
    <row r="11297">
      <c r="A11297" s="6"/>
    </row>
    <row r="11298">
      <c r="A11298" s="6"/>
    </row>
    <row r="11299">
      <c r="A11299" s="6"/>
    </row>
    <row r="11300">
      <c r="A11300" s="6"/>
    </row>
    <row r="11301">
      <c r="A11301" s="6"/>
    </row>
    <row r="11302">
      <c r="A11302" s="6"/>
    </row>
    <row r="11303">
      <c r="A11303" s="6"/>
    </row>
    <row r="11304">
      <c r="A11304" s="6"/>
    </row>
    <row r="11305">
      <c r="A11305" s="6"/>
    </row>
    <row r="11306">
      <c r="A11306" s="6"/>
    </row>
    <row r="11307">
      <c r="A11307" s="6"/>
    </row>
    <row r="11308">
      <c r="A11308" s="6"/>
    </row>
    <row r="11309">
      <c r="A11309" s="6"/>
    </row>
    <row r="11310">
      <c r="A11310" s="6"/>
    </row>
    <row r="11311">
      <c r="A11311" s="6"/>
    </row>
    <row r="11312">
      <c r="A11312" s="6"/>
    </row>
    <row r="11313">
      <c r="A11313" s="6"/>
    </row>
    <row r="11314">
      <c r="A11314" s="6"/>
    </row>
    <row r="11315">
      <c r="A11315" s="6"/>
    </row>
    <row r="11316">
      <c r="A11316" s="6"/>
    </row>
    <row r="11317">
      <c r="A11317" s="6"/>
    </row>
    <row r="11318">
      <c r="A11318" s="6"/>
    </row>
    <row r="11319">
      <c r="A11319" s="6"/>
    </row>
    <row r="11320">
      <c r="A11320" s="6"/>
    </row>
    <row r="11321">
      <c r="A11321" s="6"/>
    </row>
    <row r="11322">
      <c r="A11322" s="6"/>
    </row>
    <row r="11323">
      <c r="A11323" s="6"/>
    </row>
    <row r="11324">
      <c r="A11324" s="6"/>
    </row>
    <row r="11325">
      <c r="A11325" s="6"/>
    </row>
    <row r="11326">
      <c r="A11326" s="6"/>
    </row>
    <row r="11327">
      <c r="A11327" s="6"/>
    </row>
    <row r="11328">
      <c r="A11328" s="6"/>
    </row>
    <row r="11329">
      <c r="A11329" s="6"/>
    </row>
    <row r="11330">
      <c r="A11330" s="6"/>
    </row>
    <row r="11331">
      <c r="A11331" s="6"/>
    </row>
    <row r="11332">
      <c r="A11332" s="6"/>
    </row>
    <row r="11333">
      <c r="A11333" s="6"/>
    </row>
    <row r="11334">
      <c r="A11334" s="6"/>
    </row>
    <row r="11335">
      <c r="A11335" s="6"/>
    </row>
    <row r="11336">
      <c r="A11336" s="6"/>
    </row>
    <row r="11337">
      <c r="A11337" s="6"/>
    </row>
    <row r="11338">
      <c r="A11338" s="6"/>
    </row>
    <row r="11339">
      <c r="A11339" s="6"/>
    </row>
    <row r="11340">
      <c r="A11340" s="6"/>
    </row>
    <row r="11341">
      <c r="A11341" s="6"/>
    </row>
    <row r="11342">
      <c r="A11342" s="6"/>
    </row>
    <row r="11343">
      <c r="A11343" s="6"/>
    </row>
    <row r="11344">
      <c r="A11344" s="6"/>
    </row>
    <row r="11345">
      <c r="A11345" s="6"/>
    </row>
    <row r="11346">
      <c r="A11346" s="6"/>
    </row>
    <row r="11347">
      <c r="A11347" s="6"/>
    </row>
    <row r="11348">
      <c r="A11348" s="6"/>
    </row>
    <row r="11349">
      <c r="A11349" s="6"/>
    </row>
    <row r="11350">
      <c r="A11350" s="6"/>
    </row>
    <row r="11351">
      <c r="A11351" s="6"/>
    </row>
    <row r="11352">
      <c r="A11352" s="6"/>
    </row>
    <row r="11353">
      <c r="A11353" s="6"/>
    </row>
    <row r="11354">
      <c r="A11354" s="6"/>
    </row>
    <row r="11355">
      <c r="A11355" s="6"/>
    </row>
    <row r="11356">
      <c r="A11356" s="6"/>
    </row>
    <row r="11357">
      <c r="A11357" s="6"/>
    </row>
    <row r="11358">
      <c r="A11358" s="6"/>
    </row>
    <row r="11359">
      <c r="A11359" s="6"/>
    </row>
    <row r="11360">
      <c r="A11360" s="6"/>
    </row>
    <row r="11361">
      <c r="A11361" s="6"/>
    </row>
    <row r="11362">
      <c r="A11362" s="6"/>
    </row>
    <row r="11363">
      <c r="A11363" s="6"/>
    </row>
    <row r="11364">
      <c r="A11364" s="6"/>
    </row>
    <row r="11365">
      <c r="A11365" s="6"/>
    </row>
    <row r="11366">
      <c r="A11366" s="6"/>
    </row>
    <row r="11367">
      <c r="A11367" s="6"/>
    </row>
    <row r="11368">
      <c r="A11368" s="6"/>
    </row>
    <row r="11369">
      <c r="A11369" s="6"/>
    </row>
    <row r="11370">
      <c r="A11370" s="6"/>
    </row>
    <row r="11371">
      <c r="A11371" s="6"/>
    </row>
    <row r="11372">
      <c r="A11372" s="6"/>
    </row>
    <row r="11373">
      <c r="A11373" s="6"/>
    </row>
    <row r="11374">
      <c r="A11374" s="6"/>
    </row>
    <row r="11375">
      <c r="A11375" s="6"/>
    </row>
    <row r="11376">
      <c r="A11376" s="6"/>
    </row>
    <row r="11377">
      <c r="A11377" s="6"/>
    </row>
    <row r="11378">
      <c r="A11378" s="6"/>
    </row>
    <row r="11379">
      <c r="A11379" s="6"/>
    </row>
    <row r="11380">
      <c r="A11380" s="6"/>
    </row>
    <row r="11381">
      <c r="A11381" s="6"/>
    </row>
    <row r="11382">
      <c r="A11382" s="6"/>
    </row>
    <row r="11383">
      <c r="A11383" s="6"/>
    </row>
    <row r="11384">
      <c r="A11384" s="6"/>
    </row>
    <row r="11385">
      <c r="A11385" s="6"/>
    </row>
    <row r="11386">
      <c r="A11386" s="6"/>
    </row>
    <row r="11387">
      <c r="A11387" s="6"/>
    </row>
    <row r="11388">
      <c r="A11388" s="6"/>
    </row>
    <row r="11389">
      <c r="A11389" s="6"/>
    </row>
    <row r="11390">
      <c r="A11390" s="6"/>
    </row>
    <row r="11391">
      <c r="A11391" s="6"/>
    </row>
    <row r="11392">
      <c r="A11392" s="6"/>
    </row>
    <row r="11393">
      <c r="A11393" s="6"/>
    </row>
    <row r="11394">
      <c r="A11394" s="6"/>
    </row>
    <row r="11395">
      <c r="A11395" s="6"/>
    </row>
    <row r="11396">
      <c r="A11396" s="6"/>
    </row>
    <row r="11397">
      <c r="A11397" s="6"/>
    </row>
    <row r="11398">
      <c r="A11398" s="6"/>
    </row>
    <row r="11399">
      <c r="A11399" s="6"/>
    </row>
    <row r="11400">
      <c r="A11400" s="6"/>
    </row>
    <row r="11401">
      <c r="A11401" s="6"/>
    </row>
    <row r="11402">
      <c r="A11402" s="6"/>
    </row>
    <row r="11403">
      <c r="A11403" s="6"/>
    </row>
    <row r="11404">
      <c r="A11404" s="6"/>
    </row>
    <row r="11405">
      <c r="A11405" s="6"/>
    </row>
    <row r="11406">
      <c r="A11406" s="6"/>
    </row>
    <row r="11407">
      <c r="A11407" s="6"/>
    </row>
    <row r="11408">
      <c r="A11408" s="6"/>
    </row>
    <row r="11409">
      <c r="A11409" s="6"/>
    </row>
    <row r="11410">
      <c r="A11410" s="6"/>
    </row>
    <row r="11411">
      <c r="A11411" s="6"/>
    </row>
    <row r="11412">
      <c r="A11412" s="6"/>
    </row>
    <row r="11413">
      <c r="A11413" s="6"/>
    </row>
    <row r="11414">
      <c r="A11414" s="6"/>
    </row>
    <row r="11415">
      <c r="A11415" s="6"/>
    </row>
    <row r="11416">
      <c r="A11416" s="6"/>
    </row>
    <row r="11417">
      <c r="A11417" s="6"/>
    </row>
    <row r="11418">
      <c r="A11418" s="6"/>
    </row>
    <row r="11419">
      <c r="A11419" s="6"/>
    </row>
    <row r="11420">
      <c r="A11420" s="6"/>
    </row>
    <row r="11421">
      <c r="A11421" s="6"/>
    </row>
    <row r="11422">
      <c r="A11422" s="6"/>
    </row>
    <row r="11423">
      <c r="A11423" s="6"/>
    </row>
    <row r="11424">
      <c r="A11424" s="6"/>
    </row>
    <row r="11425">
      <c r="A11425" s="6"/>
    </row>
    <row r="11426">
      <c r="A11426" s="6"/>
    </row>
    <row r="11427">
      <c r="A11427" s="6"/>
    </row>
    <row r="11428">
      <c r="A11428" s="6"/>
    </row>
    <row r="11429">
      <c r="A11429" s="6"/>
    </row>
    <row r="11430">
      <c r="A11430" s="6"/>
    </row>
    <row r="11431">
      <c r="A11431" s="6"/>
    </row>
    <row r="11432">
      <c r="A11432" s="6"/>
    </row>
    <row r="11433">
      <c r="A11433" s="6"/>
    </row>
    <row r="11434">
      <c r="A11434" s="6"/>
    </row>
    <row r="11435">
      <c r="A11435" s="6"/>
    </row>
    <row r="11436">
      <c r="A11436" s="6"/>
    </row>
    <row r="11437">
      <c r="A11437" s="6"/>
    </row>
    <row r="11438">
      <c r="A11438" s="6"/>
    </row>
    <row r="11439">
      <c r="A11439" s="6"/>
    </row>
    <row r="11440">
      <c r="A11440" s="6"/>
    </row>
    <row r="11441">
      <c r="A11441" s="6"/>
    </row>
    <row r="11442">
      <c r="A11442" s="6"/>
    </row>
    <row r="11443">
      <c r="A11443" s="6"/>
    </row>
    <row r="11444">
      <c r="A11444" s="6"/>
    </row>
    <row r="11445">
      <c r="A11445" s="6"/>
    </row>
    <row r="11446">
      <c r="A11446" s="6"/>
    </row>
    <row r="11447">
      <c r="A11447" s="6"/>
    </row>
    <row r="11448">
      <c r="A11448" s="6"/>
    </row>
    <row r="11449">
      <c r="A11449" s="6"/>
    </row>
    <row r="11450">
      <c r="A11450" s="6"/>
    </row>
    <row r="11451">
      <c r="A11451" s="6"/>
    </row>
    <row r="11452">
      <c r="A11452" s="6"/>
    </row>
    <row r="11453">
      <c r="A11453" s="6"/>
    </row>
    <row r="11454">
      <c r="A11454" s="6"/>
    </row>
    <row r="11455">
      <c r="A11455" s="6"/>
    </row>
    <row r="11456">
      <c r="A11456" s="6"/>
    </row>
    <row r="11457">
      <c r="A11457" s="6"/>
    </row>
    <row r="11458">
      <c r="A11458" s="6"/>
    </row>
    <row r="11459">
      <c r="A11459" s="6"/>
    </row>
    <row r="11460">
      <c r="A11460" s="6"/>
    </row>
    <row r="11461">
      <c r="A11461" s="6"/>
    </row>
    <row r="11462">
      <c r="A11462" s="6"/>
    </row>
    <row r="11463">
      <c r="A11463" s="6"/>
    </row>
    <row r="11464">
      <c r="A11464" s="6"/>
    </row>
    <row r="11465">
      <c r="A11465" s="6"/>
    </row>
    <row r="11466">
      <c r="A11466" s="6"/>
    </row>
    <row r="11467">
      <c r="A11467" s="6"/>
    </row>
    <row r="11468">
      <c r="A11468" s="6"/>
    </row>
    <row r="11469">
      <c r="A11469" s="6"/>
    </row>
    <row r="11470">
      <c r="A11470" s="6"/>
    </row>
    <row r="11471">
      <c r="A11471" s="6"/>
    </row>
    <row r="11472">
      <c r="A11472" s="6"/>
    </row>
    <row r="11473">
      <c r="A11473" s="6"/>
    </row>
    <row r="11474">
      <c r="A11474" s="6"/>
    </row>
    <row r="11475">
      <c r="A11475" s="6"/>
    </row>
    <row r="11476">
      <c r="A11476" s="6"/>
    </row>
    <row r="11477">
      <c r="A11477" s="6"/>
    </row>
    <row r="11478">
      <c r="A11478" s="6"/>
    </row>
    <row r="11479">
      <c r="A11479" s="6"/>
    </row>
    <row r="11480">
      <c r="A11480" s="6"/>
    </row>
    <row r="11481">
      <c r="A11481" s="6"/>
    </row>
    <row r="11482">
      <c r="A11482" s="6"/>
    </row>
    <row r="11483">
      <c r="A11483" s="6"/>
    </row>
    <row r="11484">
      <c r="A11484" s="6"/>
    </row>
    <row r="11485">
      <c r="A11485" s="6"/>
    </row>
    <row r="11486">
      <c r="A11486" s="6"/>
    </row>
    <row r="11487">
      <c r="A11487" s="6"/>
    </row>
    <row r="11488">
      <c r="A11488" s="6"/>
    </row>
    <row r="11489">
      <c r="A11489" s="6"/>
    </row>
    <row r="11490">
      <c r="A11490" s="6"/>
    </row>
    <row r="11491">
      <c r="A11491" s="6"/>
    </row>
    <row r="11492">
      <c r="A11492" s="6"/>
    </row>
    <row r="11493">
      <c r="A11493" s="6"/>
    </row>
    <row r="11494">
      <c r="A11494" s="6"/>
    </row>
    <row r="11495">
      <c r="A11495" s="6"/>
    </row>
    <row r="11496">
      <c r="A11496" s="6"/>
    </row>
    <row r="11497">
      <c r="A11497" s="6"/>
    </row>
    <row r="11498">
      <c r="A11498" s="6"/>
    </row>
    <row r="11499">
      <c r="A11499" s="6"/>
    </row>
    <row r="11500">
      <c r="A11500" s="6"/>
    </row>
    <row r="11501">
      <c r="A11501" s="6"/>
    </row>
    <row r="11502">
      <c r="A11502" s="6"/>
    </row>
    <row r="11503">
      <c r="A11503" s="6"/>
    </row>
    <row r="11504">
      <c r="A11504" s="6"/>
    </row>
    <row r="11505">
      <c r="A11505" s="6"/>
    </row>
    <row r="11506">
      <c r="A11506" s="6"/>
    </row>
    <row r="11507">
      <c r="A11507" s="6"/>
    </row>
    <row r="11508">
      <c r="A11508" s="6"/>
    </row>
    <row r="11509">
      <c r="A11509" s="6"/>
    </row>
    <row r="11510">
      <c r="A11510" s="6"/>
    </row>
    <row r="11511">
      <c r="A11511" s="6"/>
    </row>
    <row r="11512">
      <c r="A11512" s="6"/>
    </row>
    <row r="11513">
      <c r="A11513" s="6"/>
    </row>
    <row r="11514">
      <c r="A11514" s="6"/>
    </row>
    <row r="11515">
      <c r="A11515" s="6"/>
    </row>
    <row r="11516">
      <c r="A11516" s="6"/>
    </row>
    <row r="11517">
      <c r="A11517" s="6"/>
    </row>
    <row r="11518">
      <c r="A11518" s="6"/>
    </row>
    <row r="11519">
      <c r="A11519" s="6"/>
    </row>
    <row r="11520">
      <c r="A11520" s="6"/>
    </row>
    <row r="11521">
      <c r="A11521" s="6"/>
    </row>
    <row r="11522">
      <c r="A11522" s="6"/>
    </row>
    <row r="11523">
      <c r="A11523" s="6"/>
    </row>
    <row r="11524">
      <c r="A11524" s="6"/>
    </row>
    <row r="11525">
      <c r="A11525" s="6"/>
    </row>
    <row r="11526">
      <c r="A11526" s="6"/>
    </row>
    <row r="11527">
      <c r="A11527" s="6"/>
    </row>
    <row r="11528">
      <c r="A11528" s="6"/>
    </row>
    <row r="11529">
      <c r="A11529" s="6"/>
    </row>
    <row r="11530">
      <c r="A11530" s="6"/>
    </row>
    <row r="11531">
      <c r="A11531" s="6"/>
    </row>
    <row r="11532">
      <c r="A11532" s="6"/>
    </row>
    <row r="11533">
      <c r="A11533" s="6"/>
    </row>
    <row r="11534">
      <c r="A11534" s="6"/>
    </row>
    <row r="11535">
      <c r="A11535" s="6"/>
    </row>
    <row r="11536">
      <c r="A11536" s="6"/>
    </row>
    <row r="11537">
      <c r="A11537" s="6"/>
    </row>
    <row r="11538">
      <c r="A11538" s="6"/>
    </row>
    <row r="11539">
      <c r="A11539" s="6"/>
    </row>
    <row r="11540">
      <c r="A11540" s="6"/>
    </row>
    <row r="11541">
      <c r="A11541" s="6"/>
    </row>
    <row r="11542">
      <c r="A11542" s="6"/>
    </row>
    <row r="11543">
      <c r="A11543" s="6"/>
    </row>
    <row r="11544">
      <c r="A11544" s="6"/>
    </row>
    <row r="11545">
      <c r="A11545" s="6"/>
    </row>
    <row r="11546">
      <c r="A11546" s="6"/>
    </row>
    <row r="11547">
      <c r="A11547" s="6"/>
    </row>
    <row r="11548">
      <c r="A11548" s="6"/>
    </row>
    <row r="11549">
      <c r="A11549" s="6"/>
    </row>
    <row r="11550">
      <c r="A11550" s="6"/>
    </row>
    <row r="11551">
      <c r="A11551" s="6"/>
    </row>
    <row r="11552">
      <c r="A11552" s="6"/>
    </row>
    <row r="11553">
      <c r="A11553" s="6"/>
    </row>
    <row r="11554">
      <c r="A11554" s="6"/>
    </row>
    <row r="11555">
      <c r="A11555" s="6"/>
    </row>
    <row r="11556">
      <c r="A11556" s="6"/>
    </row>
    <row r="11557">
      <c r="A11557" s="6"/>
    </row>
    <row r="11558">
      <c r="A11558" s="6"/>
    </row>
    <row r="11559">
      <c r="A11559" s="6"/>
    </row>
    <row r="11560">
      <c r="A11560" s="6"/>
    </row>
    <row r="11561">
      <c r="A11561" s="6"/>
    </row>
    <row r="11562">
      <c r="A11562" s="6"/>
    </row>
    <row r="11563">
      <c r="A11563" s="6"/>
    </row>
    <row r="11564">
      <c r="A11564" s="6"/>
    </row>
    <row r="11565">
      <c r="A11565" s="6"/>
    </row>
    <row r="11566">
      <c r="A11566" s="6"/>
    </row>
    <row r="11567">
      <c r="A11567" s="6"/>
    </row>
    <row r="11568">
      <c r="A11568" s="6"/>
    </row>
    <row r="11569">
      <c r="A11569" s="6"/>
    </row>
    <row r="11570">
      <c r="A11570" s="6"/>
    </row>
    <row r="11571">
      <c r="A11571" s="6"/>
    </row>
    <row r="11572">
      <c r="A11572" s="6"/>
    </row>
    <row r="11573">
      <c r="A11573" s="6"/>
    </row>
    <row r="11574">
      <c r="A11574" s="6"/>
    </row>
    <row r="11575">
      <c r="A11575" s="6"/>
    </row>
    <row r="11576">
      <c r="A11576" s="6"/>
    </row>
    <row r="11577">
      <c r="A11577" s="6"/>
    </row>
    <row r="11578">
      <c r="A11578" s="6"/>
    </row>
    <row r="11579">
      <c r="A11579" s="6"/>
    </row>
    <row r="11580">
      <c r="A11580" s="6"/>
    </row>
    <row r="11581">
      <c r="A11581" s="6"/>
    </row>
    <row r="11582">
      <c r="A11582" s="6"/>
    </row>
    <row r="11583">
      <c r="A11583" s="6"/>
    </row>
    <row r="11584">
      <c r="A11584" s="6"/>
    </row>
    <row r="11585">
      <c r="A11585" s="6"/>
    </row>
    <row r="11586">
      <c r="A11586" s="6"/>
    </row>
    <row r="11587">
      <c r="A11587" s="6"/>
    </row>
    <row r="11588">
      <c r="A11588" s="6"/>
    </row>
    <row r="11589">
      <c r="A11589" s="6"/>
    </row>
    <row r="11590">
      <c r="A11590" s="6"/>
    </row>
    <row r="11591">
      <c r="A11591" s="6"/>
    </row>
    <row r="11592">
      <c r="A11592" s="6"/>
    </row>
    <row r="11593">
      <c r="A11593" s="6"/>
    </row>
    <row r="11594">
      <c r="A11594" s="6"/>
    </row>
    <row r="11595">
      <c r="A11595" s="6"/>
    </row>
    <row r="11596">
      <c r="A11596" s="6"/>
    </row>
    <row r="11597">
      <c r="A11597" s="6"/>
    </row>
    <row r="11598">
      <c r="A11598" s="6"/>
    </row>
    <row r="11599">
      <c r="A11599" s="6"/>
    </row>
    <row r="11600">
      <c r="A11600" s="6"/>
    </row>
    <row r="11601">
      <c r="A11601" s="6"/>
    </row>
    <row r="11602">
      <c r="A11602" s="6"/>
    </row>
    <row r="11603">
      <c r="A11603" s="6"/>
    </row>
    <row r="11604">
      <c r="A11604" s="6"/>
    </row>
    <row r="11605">
      <c r="A11605" s="6"/>
    </row>
    <row r="11606">
      <c r="A11606" s="6"/>
    </row>
    <row r="11607">
      <c r="A11607" s="6"/>
    </row>
    <row r="11608">
      <c r="A11608" s="6"/>
    </row>
    <row r="11609">
      <c r="A11609" s="6"/>
    </row>
    <row r="11610">
      <c r="A11610" s="6"/>
    </row>
    <row r="11611">
      <c r="A11611" s="6"/>
    </row>
    <row r="11612">
      <c r="A11612" s="6"/>
    </row>
    <row r="11613">
      <c r="A11613" s="6"/>
    </row>
    <row r="11614">
      <c r="A11614" s="6"/>
    </row>
    <row r="11615">
      <c r="A11615" s="6"/>
    </row>
    <row r="11616">
      <c r="A11616" s="6"/>
    </row>
    <row r="11617">
      <c r="A11617" s="6"/>
    </row>
    <row r="11618">
      <c r="A11618" s="6"/>
    </row>
    <row r="11619">
      <c r="A11619" s="6"/>
    </row>
    <row r="11620">
      <c r="A11620" s="6"/>
    </row>
    <row r="11621">
      <c r="A11621" s="6"/>
    </row>
    <row r="11622">
      <c r="A11622" s="6"/>
    </row>
    <row r="11623">
      <c r="A11623" s="6"/>
    </row>
    <row r="11624">
      <c r="A11624" s="6"/>
    </row>
    <row r="11625">
      <c r="A11625" s="6"/>
    </row>
    <row r="11626">
      <c r="A11626" s="6"/>
    </row>
    <row r="11627">
      <c r="A11627" s="6"/>
    </row>
    <row r="11628">
      <c r="A11628" s="6"/>
    </row>
    <row r="11629">
      <c r="A11629" s="6"/>
    </row>
    <row r="11630">
      <c r="A11630" s="6"/>
    </row>
    <row r="11631">
      <c r="A11631" s="6"/>
    </row>
    <row r="11632">
      <c r="A11632" s="6"/>
    </row>
    <row r="11633">
      <c r="A11633" s="6"/>
    </row>
    <row r="11634">
      <c r="A11634" s="6"/>
    </row>
    <row r="11635">
      <c r="A11635" s="6"/>
    </row>
    <row r="11636">
      <c r="A11636" s="6"/>
    </row>
    <row r="11637">
      <c r="A11637" s="6"/>
    </row>
    <row r="11638">
      <c r="A11638" s="6"/>
    </row>
    <row r="11639">
      <c r="A11639" s="6"/>
    </row>
    <row r="11640">
      <c r="A11640" s="6"/>
    </row>
    <row r="11641">
      <c r="A11641" s="6"/>
    </row>
    <row r="11642">
      <c r="A11642" s="6"/>
    </row>
    <row r="11643">
      <c r="A11643" s="6"/>
    </row>
    <row r="11644">
      <c r="A11644" s="6"/>
    </row>
    <row r="11645">
      <c r="A11645" s="6"/>
    </row>
    <row r="11646">
      <c r="A11646" s="6"/>
    </row>
    <row r="11647">
      <c r="A11647" s="6"/>
    </row>
    <row r="11648">
      <c r="A11648" s="6"/>
    </row>
    <row r="11649">
      <c r="A11649" s="6"/>
    </row>
    <row r="11650">
      <c r="A11650" s="6"/>
    </row>
    <row r="11651">
      <c r="A11651" s="6"/>
    </row>
    <row r="11652">
      <c r="A11652" s="6"/>
    </row>
    <row r="11653">
      <c r="A11653" s="6"/>
    </row>
    <row r="11654">
      <c r="A11654" s="6"/>
    </row>
    <row r="11655">
      <c r="A11655" s="6"/>
    </row>
    <row r="11656">
      <c r="A11656" s="6"/>
    </row>
    <row r="11657">
      <c r="A11657" s="6"/>
    </row>
    <row r="11658">
      <c r="A11658" s="6"/>
    </row>
    <row r="11659">
      <c r="A11659" s="6"/>
    </row>
    <row r="11660">
      <c r="A11660" s="6"/>
    </row>
    <row r="11661">
      <c r="A11661" s="6"/>
    </row>
    <row r="11662">
      <c r="A11662" s="6"/>
    </row>
    <row r="11663">
      <c r="A11663" s="6"/>
    </row>
    <row r="11664">
      <c r="A11664" s="6"/>
    </row>
    <row r="11665">
      <c r="A11665" s="6"/>
    </row>
    <row r="11666">
      <c r="A11666" s="6"/>
    </row>
    <row r="11667">
      <c r="A11667" s="6"/>
    </row>
    <row r="11668">
      <c r="A11668" s="6"/>
    </row>
    <row r="11669">
      <c r="A11669" s="6"/>
    </row>
    <row r="11670">
      <c r="A11670" s="6"/>
    </row>
    <row r="11671">
      <c r="A11671" s="6"/>
    </row>
    <row r="11672">
      <c r="A11672" s="6"/>
    </row>
    <row r="11673">
      <c r="A11673" s="6"/>
    </row>
    <row r="11674">
      <c r="A11674" s="6"/>
    </row>
    <row r="11675">
      <c r="A11675" s="6"/>
    </row>
    <row r="11676">
      <c r="A11676" s="6"/>
    </row>
    <row r="11677">
      <c r="A11677" s="6"/>
    </row>
    <row r="11678">
      <c r="A11678" s="6"/>
    </row>
    <row r="11679">
      <c r="A11679" s="6"/>
    </row>
    <row r="11680">
      <c r="A11680" s="6"/>
    </row>
    <row r="11681">
      <c r="A11681" s="6"/>
    </row>
    <row r="11682">
      <c r="A11682" s="6"/>
    </row>
    <row r="11683">
      <c r="A11683" s="6"/>
    </row>
    <row r="11684">
      <c r="A11684" s="6"/>
    </row>
    <row r="11685">
      <c r="A11685" s="6"/>
    </row>
    <row r="11686">
      <c r="A11686" s="6"/>
    </row>
    <row r="11687">
      <c r="A11687" s="6"/>
    </row>
    <row r="11688">
      <c r="A11688" s="6"/>
    </row>
    <row r="11689">
      <c r="A11689" s="6"/>
    </row>
    <row r="11690">
      <c r="A11690" s="6"/>
    </row>
    <row r="11691">
      <c r="A11691" s="6"/>
    </row>
    <row r="11692">
      <c r="A11692" s="6"/>
    </row>
    <row r="11693">
      <c r="A11693" s="6"/>
    </row>
    <row r="11694">
      <c r="A11694" s="6"/>
    </row>
    <row r="11695">
      <c r="A11695" s="6"/>
    </row>
    <row r="11696">
      <c r="A11696" s="6"/>
    </row>
    <row r="11697">
      <c r="A11697" s="6"/>
    </row>
    <row r="11698">
      <c r="A11698" s="6"/>
    </row>
    <row r="11699">
      <c r="A11699" s="6"/>
    </row>
    <row r="11700">
      <c r="A11700" s="6"/>
    </row>
    <row r="11701">
      <c r="A11701" s="6"/>
    </row>
    <row r="11702">
      <c r="A11702" s="6"/>
    </row>
    <row r="11703">
      <c r="A11703" s="6"/>
    </row>
    <row r="11704">
      <c r="A11704" s="6"/>
    </row>
    <row r="11705">
      <c r="A11705" s="6"/>
    </row>
    <row r="11706">
      <c r="A11706" s="6"/>
    </row>
    <row r="11707">
      <c r="A11707" s="6"/>
    </row>
    <row r="11708">
      <c r="A11708" s="6"/>
    </row>
    <row r="11709">
      <c r="A11709" s="6"/>
    </row>
    <row r="11710">
      <c r="A11710" s="6"/>
    </row>
    <row r="11711">
      <c r="A11711" s="6"/>
    </row>
    <row r="11712">
      <c r="A11712" s="6"/>
    </row>
    <row r="11713">
      <c r="A11713" s="6"/>
    </row>
    <row r="11714">
      <c r="A11714" s="6"/>
    </row>
    <row r="11715">
      <c r="A11715" s="6"/>
    </row>
    <row r="11716">
      <c r="A11716" s="6"/>
    </row>
    <row r="11717">
      <c r="A11717" s="6"/>
    </row>
    <row r="11718">
      <c r="A11718" s="6"/>
    </row>
    <row r="11719">
      <c r="A11719" s="6"/>
    </row>
    <row r="11720">
      <c r="A11720" s="6"/>
    </row>
    <row r="11721">
      <c r="A11721" s="6"/>
    </row>
    <row r="11722">
      <c r="A11722" s="6"/>
    </row>
    <row r="11723">
      <c r="A11723" s="6"/>
    </row>
    <row r="11724">
      <c r="A11724" s="6"/>
    </row>
    <row r="11725">
      <c r="A11725" s="6"/>
    </row>
    <row r="11726">
      <c r="A11726" s="6"/>
    </row>
    <row r="11727">
      <c r="A11727" s="6"/>
    </row>
    <row r="11728">
      <c r="A11728" s="6"/>
    </row>
    <row r="11729">
      <c r="A11729" s="6"/>
    </row>
    <row r="11730">
      <c r="A11730" s="6"/>
    </row>
    <row r="11731">
      <c r="A11731" s="6"/>
    </row>
    <row r="11732">
      <c r="A11732" s="6"/>
    </row>
    <row r="11733">
      <c r="A11733" s="6"/>
    </row>
    <row r="11734">
      <c r="A11734" s="6"/>
    </row>
    <row r="11735">
      <c r="A11735" s="6"/>
    </row>
    <row r="11736">
      <c r="A11736" s="6"/>
    </row>
    <row r="11737">
      <c r="A11737" s="6"/>
    </row>
    <row r="11738">
      <c r="A11738" s="6"/>
    </row>
    <row r="11739">
      <c r="A11739" s="6"/>
    </row>
    <row r="11740">
      <c r="A11740" s="6"/>
    </row>
    <row r="11741">
      <c r="A11741" s="6"/>
    </row>
    <row r="11742">
      <c r="A11742" s="6"/>
    </row>
    <row r="11743">
      <c r="A11743" s="6"/>
    </row>
    <row r="11744">
      <c r="A11744" s="6"/>
    </row>
    <row r="11745">
      <c r="A11745" s="6"/>
    </row>
    <row r="11746">
      <c r="A11746" s="6"/>
    </row>
    <row r="11747">
      <c r="A11747" s="6"/>
    </row>
    <row r="11748">
      <c r="A11748" s="6"/>
    </row>
    <row r="11749">
      <c r="A11749" s="6"/>
    </row>
    <row r="11750">
      <c r="A11750" s="6"/>
    </row>
    <row r="11751">
      <c r="A11751" s="6"/>
    </row>
    <row r="11752">
      <c r="A11752" s="6"/>
    </row>
    <row r="11753">
      <c r="A11753" s="6"/>
    </row>
    <row r="11754">
      <c r="A11754" s="6"/>
    </row>
    <row r="11755">
      <c r="A11755" s="6"/>
    </row>
    <row r="11756">
      <c r="A11756" s="6"/>
    </row>
    <row r="11757">
      <c r="A11757" s="6"/>
    </row>
    <row r="11758">
      <c r="A11758" s="6"/>
    </row>
    <row r="11759">
      <c r="A11759" s="6"/>
    </row>
    <row r="11760">
      <c r="A11760" s="6"/>
    </row>
    <row r="11761">
      <c r="A11761" s="6"/>
    </row>
    <row r="11762">
      <c r="A11762" s="6"/>
    </row>
    <row r="11763">
      <c r="A11763" s="6"/>
    </row>
    <row r="11764">
      <c r="A11764" s="6"/>
    </row>
    <row r="11765">
      <c r="A11765" s="6"/>
    </row>
    <row r="11766">
      <c r="A11766" s="6"/>
    </row>
    <row r="11767">
      <c r="A11767" s="6"/>
    </row>
    <row r="11768">
      <c r="A11768" s="6"/>
    </row>
    <row r="11769">
      <c r="A11769" s="6"/>
    </row>
    <row r="11770">
      <c r="A11770" s="6"/>
    </row>
    <row r="11771">
      <c r="A11771" s="6"/>
    </row>
    <row r="11772">
      <c r="A11772" s="6"/>
    </row>
    <row r="11773">
      <c r="A11773" s="6"/>
    </row>
    <row r="11774">
      <c r="A11774" s="6"/>
    </row>
    <row r="11775">
      <c r="A11775" s="6"/>
    </row>
    <row r="11776">
      <c r="A11776" s="6"/>
    </row>
    <row r="11777">
      <c r="A11777" s="6"/>
    </row>
    <row r="11778">
      <c r="A11778" s="6"/>
    </row>
    <row r="11779">
      <c r="A11779" s="6"/>
    </row>
    <row r="11780">
      <c r="A11780" s="6"/>
    </row>
    <row r="11781">
      <c r="A11781" s="6"/>
    </row>
    <row r="11782">
      <c r="A11782" s="6"/>
    </row>
    <row r="11783">
      <c r="A11783" s="6"/>
    </row>
    <row r="11784">
      <c r="A11784" s="6"/>
    </row>
    <row r="11785">
      <c r="A11785" s="6"/>
    </row>
    <row r="11786">
      <c r="A11786" s="6"/>
    </row>
    <row r="11787">
      <c r="A11787" s="6"/>
    </row>
    <row r="11788">
      <c r="A11788" s="6"/>
    </row>
    <row r="11789">
      <c r="A11789" s="6"/>
    </row>
    <row r="11790">
      <c r="A11790" s="6"/>
    </row>
    <row r="11791">
      <c r="A11791" s="6"/>
    </row>
    <row r="11792">
      <c r="A11792" s="6"/>
    </row>
    <row r="11793">
      <c r="A11793" s="6"/>
    </row>
    <row r="11794">
      <c r="A11794" s="6"/>
    </row>
    <row r="11795">
      <c r="A11795" s="6"/>
    </row>
    <row r="11796">
      <c r="A11796" s="6"/>
    </row>
    <row r="11797">
      <c r="A11797" s="6"/>
    </row>
    <row r="11798">
      <c r="A11798" s="6"/>
    </row>
    <row r="11799">
      <c r="A11799" s="6"/>
    </row>
    <row r="11800">
      <c r="A11800" s="6"/>
    </row>
    <row r="11801">
      <c r="A11801" s="6"/>
    </row>
    <row r="11802">
      <c r="A11802" s="6"/>
    </row>
    <row r="11803">
      <c r="A11803" s="6"/>
    </row>
    <row r="11804">
      <c r="A11804" s="6"/>
    </row>
    <row r="11805">
      <c r="A11805" s="6"/>
    </row>
    <row r="11806">
      <c r="A11806" s="6"/>
    </row>
    <row r="11807">
      <c r="A11807" s="6"/>
    </row>
    <row r="11808">
      <c r="A11808" s="6"/>
    </row>
    <row r="11809">
      <c r="A11809" s="6"/>
    </row>
    <row r="11810">
      <c r="A11810" s="6"/>
    </row>
    <row r="11811">
      <c r="A11811" s="6"/>
    </row>
    <row r="11812">
      <c r="A11812" s="6"/>
    </row>
    <row r="11813">
      <c r="A11813" s="6"/>
    </row>
    <row r="11814">
      <c r="A11814" s="6"/>
    </row>
    <row r="11815">
      <c r="A11815" s="6"/>
    </row>
    <row r="11816">
      <c r="A11816" s="6"/>
    </row>
    <row r="11817">
      <c r="A11817" s="6"/>
    </row>
    <row r="11818">
      <c r="A11818" s="6"/>
    </row>
    <row r="11819">
      <c r="A11819" s="6"/>
    </row>
    <row r="11820">
      <c r="A11820" s="6"/>
    </row>
    <row r="11821">
      <c r="A11821" s="6"/>
    </row>
    <row r="11822">
      <c r="A11822" s="6"/>
    </row>
    <row r="11823">
      <c r="A11823" s="6"/>
    </row>
    <row r="11824">
      <c r="A11824" s="6"/>
    </row>
    <row r="11825">
      <c r="A11825" s="6"/>
    </row>
    <row r="11826">
      <c r="A11826" s="6"/>
    </row>
    <row r="11827">
      <c r="A11827" s="6"/>
    </row>
    <row r="11828">
      <c r="A11828" s="6"/>
    </row>
    <row r="11829">
      <c r="A11829" s="6"/>
    </row>
    <row r="11830">
      <c r="A11830" s="6"/>
    </row>
    <row r="11831">
      <c r="A11831" s="6"/>
    </row>
    <row r="11832">
      <c r="A11832" s="6"/>
    </row>
    <row r="11833">
      <c r="A11833" s="6"/>
    </row>
    <row r="11834">
      <c r="A11834" s="6"/>
    </row>
    <row r="11835">
      <c r="A11835" s="6"/>
    </row>
    <row r="11836">
      <c r="A11836" s="6"/>
    </row>
    <row r="11837">
      <c r="A11837" s="6"/>
    </row>
    <row r="11838">
      <c r="A11838" s="6"/>
    </row>
    <row r="11839">
      <c r="A11839" s="6"/>
    </row>
    <row r="11840">
      <c r="A11840" s="6"/>
    </row>
    <row r="11841">
      <c r="A11841" s="6"/>
    </row>
    <row r="11842">
      <c r="A11842" s="6"/>
    </row>
    <row r="11843">
      <c r="A11843" s="6"/>
    </row>
    <row r="11844">
      <c r="A11844" s="6"/>
    </row>
    <row r="11845">
      <c r="A11845" s="6"/>
    </row>
    <row r="11846">
      <c r="A11846" s="6"/>
    </row>
    <row r="11847">
      <c r="A11847" s="6"/>
    </row>
    <row r="11848">
      <c r="A11848" s="6"/>
    </row>
    <row r="11849">
      <c r="A11849" s="6"/>
    </row>
    <row r="11850">
      <c r="A11850" s="6"/>
    </row>
    <row r="11851">
      <c r="A11851" s="6"/>
    </row>
    <row r="11852">
      <c r="A11852" s="6"/>
    </row>
    <row r="11853">
      <c r="A11853" s="6"/>
    </row>
    <row r="11854">
      <c r="A11854" s="6"/>
    </row>
    <row r="11855">
      <c r="A11855" s="6"/>
    </row>
    <row r="11856">
      <c r="A11856" s="6"/>
    </row>
    <row r="11857">
      <c r="A11857" s="6"/>
    </row>
    <row r="11858">
      <c r="A11858" s="6"/>
    </row>
    <row r="11859">
      <c r="A11859" s="6"/>
    </row>
    <row r="11860">
      <c r="A11860" s="6"/>
    </row>
    <row r="11861">
      <c r="A11861" s="6"/>
    </row>
    <row r="11862">
      <c r="A11862" s="6"/>
    </row>
    <row r="11863">
      <c r="A11863" s="6"/>
    </row>
    <row r="11864">
      <c r="A11864" s="6"/>
    </row>
    <row r="11865">
      <c r="A11865" s="6"/>
    </row>
    <row r="11866">
      <c r="A11866" s="6"/>
    </row>
    <row r="11867">
      <c r="A11867" s="6"/>
    </row>
    <row r="11868">
      <c r="A11868" s="6"/>
    </row>
    <row r="11869">
      <c r="A11869" s="6"/>
    </row>
    <row r="11870">
      <c r="A11870" s="6"/>
    </row>
    <row r="11871">
      <c r="A11871" s="6"/>
    </row>
    <row r="11872">
      <c r="A11872" s="6"/>
    </row>
    <row r="11873">
      <c r="A11873" s="6"/>
    </row>
    <row r="11874">
      <c r="A11874" s="6"/>
    </row>
    <row r="11875">
      <c r="A11875" s="6"/>
    </row>
    <row r="11876">
      <c r="A11876" s="6"/>
    </row>
    <row r="11877">
      <c r="A11877" s="6"/>
    </row>
    <row r="11878">
      <c r="A11878" s="6"/>
    </row>
    <row r="11879">
      <c r="A11879" s="6"/>
    </row>
    <row r="11880">
      <c r="A11880" s="6"/>
    </row>
    <row r="11881">
      <c r="A11881" s="6"/>
    </row>
    <row r="11882">
      <c r="A11882" s="6"/>
    </row>
    <row r="11883">
      <c r="A11883" s="6"/>
    </row>
    <row r="11884">
      <c r="A11884" s="6"/>
    </row>
    <row r="11885">
      <c r="A11885" s="6"/>
    </row>
    <row r="11886">
      <c r="A11886" s="6"/>
    </row>
    <row r="11887">
      <c r="A11887" s="6"/>
    </row>
    <row r="11888">
      <c r="A11888" s="6"/>
    </row>
    <row r="11889">
      <c r="A11889" s="6"/>
    </row>
    <row r="11890">
      <c r="A11890" s="6"/>
    </row>
    <row r="11891">
      <c r="A11891" s="6"/>
    </row>
    <row r="11892">
      <c r="A11892" s="6"/>
    </row>
    <row r="11893">
      <c r="A11893" s="6"/>
    </row>
    <row r="11894">
      <c r="A11894" s="6"/>
    </row>
    <row r="11895">
      <c r="A11895" s="6"/>
    </row>
    <row r="11896">
      <c r="A11896" s="6"/>
    </row>
    <row r="11897">
      <c r="A11897" s="6"/>
    </row>
    <row r="11898">
      <c r="A11898" s="6"/>
    </row>
    <row r="11899">
      <c r="A11899" s="6"/>
    </row>
    <row r="11900">
      <c r="A11900" s="6"/>
    </row>
    <row r="11901">
      <c r="A11901" s="6"/>
    </row>
    <row r="11902">
      <c r="A11902" s="6"/>
    </row>
    <row r="11903">
      <c r="A11903" s="6"/>
    </row>
    <row r="11904">
      <c r="A11904" s="6"/>
    </row>
    <row r="11905">
      <c r="A11905" s="6"/>
    </row>
    <row r="11906">
      <c r="A11906" s="6"/>
    </row>
    <row r="11907">
      <c r="A11907" s="6"/>
    </row>
    <row r="11908">
      <c r="A11908" s="6"/>
    </row>
    <row r="11909">
      <c r="A11909" s="6"/>
    </row>
    <row r="11910">
      <c r="A11910" s="6"/>
    </row>
    <row r="11911">
      <c r="A11911" s="6"/>
    </row>
    <row r="11912">
      <c r="A11912" s="6"/>
    </row>
    <row r="11913">
      <c r="A11913" s="6"/>
    </row>
    <row r="11914">
      <c r="A11914" s="6"/>
    </row>
    <row r="11915">
      <c r="A11915" s="6"/>
    </row>
    <row r="11916">
      <c r="A11916" s="6"/>
    </row>
    <row r="11917">
      <c r="A11917" s="6"/>
    </row>
    <row r="11918">
      <c r="A11918" s="6"/>
    </row>
    <row r="11919">
      <c r="A11919" s="6"/>
    </row>
    <row r="11920">
      <c r="A11920" s="6"/>
    </row>
    <row r="11921">
      <c r="A11921" s="6"/>
    </row>
    <row r="11922">
      <c r="A11922" s="6"/>
    </row>
    <row r="11923">
      <c r="A11923" s="6"/>
    </row>
    <row r="11924">
      <c r="A11924" s="6"/>
    </row>
    <row r="11925">
      <c r="A11925" s="6"/>
    </row>
    <row r="11926">
      <c r="A11926" s="6"/>
    </row>
    <row r="11927">
      <c r="A11927" s="6"/>
    </row>
    <row r="11928">
      <c r="A11928" s="6"/>
    </row>
    <row r="11929">
      <c r="A11929" s="6"/>
    </row>
    <row r="11930">
      <c r="A11930" s="6"/>
    </row>
    <row r="11931">
      <c r="A11931" s="6"/>
    </row>
    <row r="11932">
      <c r="A11932" s="6"/>
    </row>
    <row r="11933">
      <c r="A11933" s="6"/>
    </row>
    <row r="11934">
      <c r="A11934" s="6"/>
    </row>
    <row r="11935">
      <c r="A11935" s="6"/>
    </row>
    <row r="11936">
      <c r="A11936" s="6"/>
    </row>
    <row r="11937">
      <c r="A11937" s="6"/>
    </row>
    <row r="11938">
      <c r="A11938" s="6"/>
    </row>
    <row r="11939">
      <c r="A11939" s="6"/>
    </row>
    <row r="11940">
      <c r="A11940" s="6"/>
    </row>
    <row r="11941">
      <c r="A11941" s="6"/>
    </row>
    <row r="11942">
      <c r="A11942" s="6"/>
    </row>
    <row r="11943">
      <c r="A11943" s="6"/>
    </row>
    <row r="11944">
      <c r="A11944" s="6"/>
    </row>
    <row r="11945">
      <c r="A11945" s="6"/>
    </row>
    <row r="11946">
      <c r="A11946" s="6"/>
    </row>
    <row r="11947">
      <c r="A11947" s="6"/>
    </row>
    <row r="11948">
      <c r="A11948" s="6"/>
    </row>
    <row r="11949">
      <c r="A11949" s="6"/>
    </row>
    <row r="11950">
      <c r="A11950" s="6"/>
    </row>
    <row r="11951">
      <c r="A11951" s="6"/>
    </row>
    <row r="11952">
      <c r="A11952" s="6"/>
    </row>
    <row r="11953">
      <c r="A11953" s="6"/>
    </row>
    <row r="11954">
      <c r="A11954" s="6"/>
    </row>
    <row r="11955">
      <c r="A11955" s="6"/>
    </row>
    <row r="11956">
      <c r="A11956" s="6"/>
    </row>
    <row r="11957">
      <c r="A11957" s="6"/>
    </row>
    <row r="11958">
      <c r="A11958" s="6"/>
    </row>
    <row r="11959">
      <c r="A11959" s="6"/>
    </row>
    <row r="11960">
      <c r="A11960" s="6"/>
    </row>
    <row r="11961">
      <c r="A11961" s="6"/>
    </row>
    <row r="11962">
      <c r="A11962" s="6"/>
    </row>
    <row r="11963">
      <c r="A11963" s="6"/>
    </row>
    <row r="11964">
      <c r="A11964" s="6"/>
    </row>
    <row r="11965">
      <c r="A11965" s="6"/>
    </row>
    <row r="11966">
      <c r="A11966" s="6"/>
    </row>
    <row r="11967">
      <c r="A11967" s="6"/>
    </row>
    <row r="11968">
      <c r="A11968" s="6"/>
    </row>
    <row r="11969">
      <c r="A11969" s="6"/>
    </row>
    <row r="11970">
      <c r="A11970" s="6"/>
    </row>
    <row r="11971">
      <c r="A11971" s="6"/>
    </row>
    <row r="11972">
      <c r="A11972" s="6"/>
    </row>
    <row r="11973">
      <c r="A11973" s="6"/>
    </row>
    <row r="11974">
      <c r="A11974" s="6"/>
    </row>
    <row r="11975">
      <c r="A11975" s="6"/>
    </row>
    <row r="11976">
      <c r="A11976" s="6"/>
    </row>
    <row r="11977">
      <c r="A11977" s="6"/>
    </row>
    <row r="11978">
      <c r="A11978" s="6"/>
    </row>
    <row r="11979">
      <c r="A11979" s="6"/>
    </row>
    <row r="11980">
      <c r="A11980" s="6"/>
    </row>
    <row r="11981">
      <c r="A11981" s="6"/>
    </row>
    <row r="11982">
      <c r="A11982" s="6"/>
    </row>
    <row r="11983">
      <c r="A11983" s="6"/>
    </row>
    <row r="11984">
      <c r="A11984" s="6"/>
    </row>
    <row r="11985">
      <c r="A11985" s="6"/>
    </row>
    <row r="11986">
      <c r="A11986" s="6"/>
    </row>
    <row r="11987">
      <c r="A11987" s="6"/>
    </row>
    <row r="11988">
      <c r="A11988" s="6"/>
    </row>
    <row r="11989">
      <c r="A11989" s="6"/>
    </row>
    <row r="11990">
      <c r="A11990" s="6"/>
    </row>
    <row r="11991">
      <c r="A11991" s="6"/>
    </row>
    <row r="11992">
      <c r="A11992" s="6"/>
    </row>
    <row r="11993">
      <c r="A11993" s="6"/>
    </row>
    <row r="11994">
      <c r="A11994" s="6"/>
    </row>
    <row r="11995">
      <c r="A11995" s="6"/>
    </row>
    <row r="11996">
      <c r="A11996" s="6"/>
    </row>
    <row r="11997">
      <c r="A11997" s="6"/>
    </row>
    <row r="11998">
      <c r="A11998" s="6"/>
    </row>
    <row r="11999">
      <c r="A11999" s="6"/>
    </row>
    <row r="12000">
      <c r="A12000" s="6"/>
    </row>
    <row r="12001">
      <c r="A12001" s="6"/>
    </row>
    <row r="12002">
      <c r="A12002" s="6"/>
    </row>
    <row r="12003">
      <c r="A12003" s="6"/>
    </row>
    <row r="12004">
      <c r="A12004" s="6"/>
    </row>
    <row r="12005">
      <c r="A12005" s="6"/>
    </row>
    <row r="12006">
      <c r="A12006" s="6"/>
    </row>
    <row r="12007">
      <c r="A12007" s="6"/>
    </row>
    <row r="12008">
      <c r="A12008" s="6"/>
    </row>
    <row r="12009">
      <c r="A12009" s="6"/>
    </row>
    <row r="12010">
      <c r="A12010" s="6"/>
    </row>
    <row r="12011">
      <c r="A12011" s="6"/>
    </row>
    <row r="12012">
      <c r="A12012" s="6"/>
    </row>
    <row r="12013">
      <c r="A12013" s="6"/>
    </row>
    <row r="12014">
      <c r="A12014" s="6"/>
    </row>
    <row r="12015">
      <c r="A12015" s="6"/>
    </row>
    <row r="12016">
      <c r="A12016" s="6"/>
    </row>
    <row r="12017">
      <c r="A12017" s="6"/>
    </row>
    <row r="12018">
      <c r="A12018" s="6"/>
    </row>
    <row r="12019">
      <c r="A12019" s="6"/>
    </row>
    <row r="12020">
      <c r="A12020" s="6"/>
    </row>
    <row r="12021">
      <c r="A12021" s="6"/>
    </row>
    <row r="12022">
      <c r="A12022" s="6"/>
    </row>
    <row r="12023">
      <c r="A12023" s="6"/>
    </row>
    <row r="12024">
      <c r="A12024" s="6"/>
    </row>
    <row r="12025">
      <c r="A12025" s="6"/>
    </row>
    <row r="12026">
      <c r="A12026" s="6"/>
    </row>
    <row r="12027">
      <c r="A12027" s="6"/>
    </row>
    <row r="12028">
      <c r="A12028" s="6"/>
    </row>
    <row r="12029">
      <c r="A12029" s="6"/>
    </row>
    <row r="12030">
      <c r="A12030" s="6"/>
    </row>
    <row r="12031">
      <c r="A12031" s="6"/>
    </row>
    <row r="12032">
      <c r="A12032" s="6"/>
    </row>
    <row r="12033">
      <c r="A12033" s="6"/>
    </row>
    <row r="12034">
      <c r="A12034" s="6"/>
    </row>
    <row r="12035">
      <c r="A12035" s="6"/>
    </row>
    <row r="12036">
      <c r="A12036" s="6"/>
    </row>
    <row r="12037">
      <c r="A12037" s="6"/>
    </row>
    <row r="12038">
      <c r="A12038" s="6"/>
    </row>
    <row r="12039">
      <c r="A12039" s="6"/>
    </row>
    <row r="12040">
      <c r="A12040" s="6"/>
    </row>
    <row r="12041">
      <c r="A12041" s="6"/>
    </row>
    <row r="12042">
      <c r="A12042" s="6"/>
    </row>
    <row r="12043">
      <c r="A12043" s="6"/>
    </row>
    <row r="12044">
      <c r="A12044" s="6"/>
    </row>
    <row r="12045">
      <c r="A12045" s="6"/>
    </row>
    <row r="12046">
      <c r="A12046" s="6"/>
    </row>
    <row r="12047">
      <c r="A12047" s="6"/>
    </row>
    <row r="12048">
      <c r="A12048" s="6"/>
    </row>
    <row r="12049">
      <c r="A12049" s="6"/>
    </row>
    <row r="12050">
      <c r="A12050" s="6"/>
    </row>
    <row r="12051">
      <c r="A12051" s="6"/>
    </row>
    <row r="12052">
      <c r="A12052" s="6"/>
    </row>
    <row r="12053">
      <c r="A12053" s="6"/>
    </row>
    <row r="12054">
      <c r="A12054" s="6"/>
    </row>
    <row r="12055">
      <c r="A12055" s="6"/>
    </row>
    <row r="12056">
      <c r="A12056" s="6"/>
    </row>
    <row r="12057">
      <c r="A12057" s="6"/>
    </row>
    <row r="12058">
      <c r="A12058" s="6"/>
    </row>
    <row r="12059">
      <c r="A12059" s="6"/>
    </row>
    <row r="12060">
      <c r="A12060" s="6"/>
    </row>
    <row r="12061">
      <c r="A12061" s="6"/>
    </row>
    <row r="12062">
      <c r="A12062" s="6"/>
    </row>
    <row r="12063">
      <c r="A12063" s="6"/>
    </row>
    <row r="12064">
      <c r="A12064" s="6"/>
    </row>
    <row r="12065">
      <c r="A12065" s="6"/>
    </row>
    <row r="12066">
      <c r="A12066" s="6"/>
    </row>
    <row r="12067">
      <c r="A12067" s="6"/>
    </row>
    <row r="12068">
      <c r="A12068" s="6"/>
    </row>
    <row r="12069">
      <c r="A12069" s="6"/>
    </row>
    <row r="12070">
      <c r="A12070" s="6"/>
    </row>
    <row r="12071">
      <c r="A12071" s="6"/>
    </row>
    <row r="12072">
      <c r="A12072" s="6"/>
    </row>
    <row r="12073">
      <c r="A12073" s="6"/>
    </row>
    <row r="12074">
      <c r="A12074" s="6"/>
    </row>
    <row r="12075">
      <c r="A12075" s="6"/>
    </row>
    <row r="12076">
      <c r="A12076" s="6"/>
    </row>
    <row r="12077">
      <c r="A12077" s="6"/>
    </row>
    <row r="12078">
      <c r="A12078" s="6"/>
    </row>
    <row r="12079">
      <c r="A12079" s="6"/>
    </row>
    <row r="12080">
      <c r="A12080" s="6"/>
    </row>
    <row r="12081">
      <c r="A12081" s="6"/>
    </row>
    <row r="12082">
      <c r="A12082" s="6"/>
    </row>
    <row r="12083">
      <c r="A12083" s="6"/>
    </row>
    <row r="12084">
      <c r="A12084" s="6"/>
    </row>
    <row r="12085">
      <c r="A12085" s="6"/>
    </row>
    <row r="12086">
      <c r="A12086" s="6"/>
    </row>
    <row r="12087">
      <c r="A12087" s="6"/>
    </row>
    <row r="12088">
      <c r="A12088" s="6"/>
    </row>
    <row r="12089">
      <c r="A12089" s="6"/>
    </row>
    <row r="12090">
      <c r="A12090" s="6"/>
    </row>
    <row r="12091">
      <c r="A12091" s="6"/>
    </row>
    <row r="12092">
      <c r="A12092" s="6"/>
    </row>
    <row r="12093">
      <c r="A12093" s="6"/>
    </row>
    <row r="12094">
      <c r="A12094" s="6"/>
    </row>
    <row r="12095">
      <c r="A12095" s="6"/>
    </row>
    <row r="12096">
      <c r="A12096" s="6"/>
    </row>
    <row r="12097">
      <c r="A12097" s="6"/>
    </row>
    <row r="12098">
      <c r="A12098" s="6"/>
    </row>
    <row r="12099">
      <c r="A12099" s="6"/>
    </row>
    <row r="12100">
      <c r="A12100" s="6"/>
    </row>
    <row r="12101">
      <c r="A12101" s="6"/>
    </row>
    <row r="12102">
      <c r="A12102" s="6"/>
    </row>
    <row r="12103">
      <c r="A12103" s="6"/>
    </row>
    <row r="12104">
      <c r="A12104" s="6"/>
    </row>
    <row r="12105">
      <c r="A12105" s="6"/>
    </row>
    <row r="12106">
      <c r="A12106" s="6"/>
    </row>
    <row r="12107">
      <c r="A12107" s="6"/>
    </row>
    <row r="12108">
      <c r="A12108" s="6"/>
    </row>
    <row r="12109">
      <c r="A12109" s="6"/>
    </row>
    <row r="12110">
      <c r="A12110" s="6"/>
    </row>
    <row r="12111">
      <c r="A12111" s="6"/>
    </row>
    <row r="12112">
      <c r="A12112" s="6"/>
    </row>
    <row r="12113">
      <c r="A12113" s="6"/>
    </row>
    <row r="12114">
      <c r="A12114" s="6"/>
    </row>
    <row r="12115">
      <c r="A12115" s="6"/>
    </row>
    <row r="12116">
      <c r="A12116" s="6"/>
    </row>
    <row r="12117">
      <c r="A12117" s="6"/>
    </row>
    <row r="12118">
      <c r="A12118" s="6"/>
    </row>
    <row r="12119">
      <c r="A12119" s="6"/>
    </row>
    <row r="12120">
      <c r="A12120" s="6"/>
    </row>
    <row r="12121">
      <c r="A12121" s="6"/>
    </row>
    <row r="12122">
      <c r="A12122" s="6"/>
    </row>
    <row r="12123">
      <c r="A12123" s="6"/>
    </row>
    <row r="12124">
      <c r="A12124" s="6"/>
    </row>
    <row r="12125">
      <c r="A12125" s="6"/>
    </row>
    <row r="12126">
      <c r="A12126" s="6"/>
    </row>
    <row r="12127">
      <c r="A12127" s="6"/>
    </row>
    <row r="12128">
      <c r="A12128" s="6"/>
    </row>
    <row r="12129">
      <c r="A12129" s="6"/>
    </row>
    <row r="12130">
      <c r="A12130" s="6"/>
    </row>
    <row r="12131">
      <c r="A12131" s="6"/>
    </row>
    <row r="12132">
      <c r="A12132" s="6"/>
    </row>
    <row r="12133">
      <c r="A12133" s="6"/>
    </row>
    <row r="12134">
      <c r="A12134" s="6"/>
    </row>
    <row r="12135">
      <c r="A12135" s="6"/>
    </row>
    <row r="12136">
      <c r="A12136" s="6"/>
    </row>
    <row r="12137">
      <c r="A12137" s="6"/>
    </row>
    <row r="12138">
      <c r="A12138" s="6"/>
    </row>
    <row r="12139">
      <c r="A12139" s="6"/>
    </row>
    <row r="12140">
      <c r="A12140" s="6"/>
    </row>
    <row r="12141">
      <c r="A12141" s="6"/>
    </row>
    <row r="12142">
      <c r="A12142" s="6"/>
    </row>
    <row r="12143">
      <c r="A12143" s="6"/>
    </row>
    <row r="12144">
      <c r="A12144" s="6"/>
    </row>
    <row r="12145">
      <c r="A12145" s="6"/>
    </row>
    <row r="12146">
      <c r="A12146" s="6"/>
    </row>
    <row r="12147">
      <c r="A12147" s="6"/>
    </row>
    <row r="12148">
      <c r="A12148" s="6"/>
    </row>
    <row r="12149">
      <c r="A12149" s="6"/>
    </row>
    <row r="12150">
      <c r="A12150" s="6"/>
    </row>
    <row r="12151">
      <c r="A12151" s="6"/>
    </row>
    <row r="12152">
      <c r="A12152" s="6"/>
    </row>
    <row r="12153">
      <c r="A12153" s="6"/>
    </row>
    <row r="12154">
      <c r="A12154" s="6"/>
    </row>
    <row r="12155">
      <c r="A12155" s="6"/>
    </row>
    <row r="12156">
      <c r="A12156" s="6"/>
    </row>
    <row r="12157">
      <c r="A12157" s="6"/>
    </row>
    <row r="12158">
      <c r="A12158" s="6"/>
    </row>
    <row r="12159">
      <c r="A12159" s="6"/>
    </row>
    <row r="12160">
      <c r="A12160" s="6"/>
    </row>
    <row r="12161">
      <c r="A12161" s="6"/>
    </row>
    <row r="12162">
      <c r="A12162" s="6"/>
    </row>
    <row r="12163">
      <c r="A12163" s="6"/>
    </row>
    <row r="12164">
      <c r="A12164" s="6"/>
    </row>
    <row r="12165">
      <c r="A12165" s="6"/>
    </row>
    <row r="12166">
      <c r="A12166" s="6"/>
    </row>
    <row r="12167">
      <c r="A12167" s="6"/>
    </row>
    <row r="12168">
      <c r="A12168" s="6"/>
    </row>
    <row r="12169">
      <c r="A12169" s="6"/>
    </row>
    <row r="12170">
      <c r="A12170" s="6"/>
    </row>
    <row r="12171">
      <c r="A12171" s="6"/>
    </row>
    <row r="12172">
      <c r="A12172" s="6"/>
    </row>
    <row r="12173">
      <c r="A12173" s="6"/>
    </row>
    <row r="12174">
      <c r="A12174" s="6"/>
    </row>
    <row r="12175">
      <c r="A12175" s="6"/>
    </row>
    <row r="12176">
      <c r="A12176" s="6"/>
    </row>
    <row r="12177">
      <c r="A12177" s="6"/>
    </row>
    <row r="12178">
      <c r="A12178" s="6"/>
    </row>
    <row r="12179">
      <c r="A12179" s="6"/>
    </row>
    <row r="12180">
      <c r="A12180" s="6"/>
    </row>
    <row r="12181">
      <c r="A12181" s="6"/>
    </row>
    <row r="12182">
      <c r="A12182" s="6"/>
    </row>
    <row r="12183">
      <c r="A12183" s="6"/>
    </row>
    <row r="12184">
      <c r="A12184" s="6"/>
    </row>
    <row r="12185">
      <c r="A12185" s="6"/>
    </row>
    <row r="12186">
      <c r="A12186" s="6"/>
    </row>
    <row r="12187">
      <c r="A12187" s="6"/>
    </row>
    <row r="12188">
      <c r="A12188" s="6"/>
    </row>
    <row r="12189">
      <c r="A12189" s="6"/>
    </row>
    <row r="12190">
      <c r="A12190" s="6"/>
    </row>
    <row r="12191">
      <c r="A12191" s="6"/>
    </row>
    <row r="12192">
      <c r="A12192" s="6"/>
    </row>
    <row r="12193">
      <c r="A12193" s="6"/>
    </row>
    <row r="12194">
      <c r="A12194" s="6"/>
    </row>
    <row r="12195">
      <c r="A12195" s="6"/>
    </row>
    <row r="12196">
      <c r="A12196" s="6"/>
    </row>
    <row r="12197">
      <c r="A12197" s="6"/>
    </row>
    <row r="12198">
      <c r="A12198" s="6"/>
    </row>
    <row r="12199">
      <c r="A12199" s="6"/>
    </row>
    <row r="12200">
      <c r="A12200" s="6"/>
    </row>
    <row r="12201">
      <c r="A12201" s="6"/>
    </row>
    <row r="12202">
      <c r="A12202" s="6"/>
    </row>
    <row r="12203">
      <c r="A12203" s="6"/>
    </row>
    <row r="12204">
      <c r="A12204" s="6"/>
    </row>
    <row r="12205">
      <c r="A12205" s="6"/>
    </row>
    <row r="12206">
      <c r="A12206" s="6"/>
    </row>
    <row r="12207">
      <c r="A12207" s="6"/>
    </row>
    <row r="12208">
      <c r="A12208" s="6"/>
    </row>
    <row r="12209">
      <c r="A12209" s="6"/>
    </row>
    <row r="12210">
      <c r="A12210" s="6"/>
    </row>
    <row r="12211">
      <c r="A12211" s="6"/>
    </row>
    <row r="12212">
      <c r="A12212" s="6"/>
    </row>
    <row r="12213">
      <c r="A12213" s="6"/>
    </row>
    <row r="12214">
      <c r="A12214" s="6"/>
    </row>
    <row r="12215">
      <c r="A12215" s="6"/>
    </row>
    <row r="12216">
      <c r="A12216" s="6"/>
    </row>
    <row r="12217">
      <c r="A12217" s="6"/>
    </row>
    <row r="12218">
      <c r="A12218" s="6"/>
    </row>
    <row r="12219">
      <c r="A12219" s="6"/>
    </row>
    <row r="12220">
      <c r="A12220" s="6"/>
    </row>
    <row r="12221">
      <c r="A12221" s="6"/>
    </row>
    <row r="12222">
      <c r="A12222" s="6"/>
    </row>
    <row r="12223">
      <c r="A12223" s="6"/>
    </row>
    <row r="12224">
      <c r="A12224" s="6"/>
    </row>
    <row r="12225">
      <c r="A12225" s="6"/>
    </row>
    <row r="12226">
      <c r="A12226" s="6"/>
    </row>
    <row r="12227">
      <c r="A12227" s="6"/>
    </row>
    <row r="12228">
      <c r="A12228" s="6"/>
    </row>
    <row r="12229">
      <c r="A12229" s="6"/>
    </row>
    <row r="12230">
      <c r="A12230" s="6"/>
    </row>
    <row r="12231">
      <c r="A12231" s="6"/>
    </row>
    <row r="12232">
      <c r="A12232" s="6"/>
    </row>
    <row r="12233">
      <c r="A12233" s="6"/>
    </row>
    <row r="12234">
      <c r="A12234" s="6"/>
    </row>
    <row r="12235">
      <c r="A12235" s="6"/>
    </row>
    <row r="12236">
      <c r="A12236" s="6"/>
    </row>
    <row r="12237">
      <c r="A12237" s="6"/>
    </row>
    <row r="12238">
      <c r="A12238" s="6"/>
    </row>
    <row r="12239">
      <c r="A12239" s="6"/>
    </row>
    <row r="12240">
      <c r="A12240" s="6"/>
    </row>
    <row r="12241">
      <c r="A12241" s="6"/>
    </row>
    <row r="12242">
      <c r="A12242" s="6"/>
    </row>
    <row r="12243">
      <c r="A12243" s="6"/>
    </row>
    <row r="12244">
      <c r="A12244" s="6"/>
    </row>
    <row r="12245">
      <c r="A12245" s="6"/>
    </row>
    <row r="12246">
      <c r="A12246" s="6"/>
    </row>
    <row r="12247">
      <c r="A12247" s="6"/>
    </row>
    <row r="12248">
      <c r="A12248" s="6"/>
    </row>
    <row r="12249">
      <c r="A12249" s="6"/>
    </row>
    <row r="12250">
      <c r="A12250" s="6"/>
    </row>
    <row r="12251">
      <c r="A12251" s="6"/>
    </row>
    <row r="12252">
      <c r="A12252" s="6"/>
    </row>
    <row r="12253">
      <c r="A12253" s="6"/>
    </row>
    <row r="12254">
      <c r="A12254" s="6"/>
    </row>
    <row r="12255">
      <c r="A12255" s="6"/>
    </row>
    <row r="12256">
      <c r="A12256" s="6"/>
    </row>
    <row r="12257">
      <c r="A12257" s="6"/>
    </row>
    <row r="12258">
      <c r="A12258" s="6"/>
    </row>
    <row r="12259">
      <c r="A12259" s="6"/>
    </row>
    <row r="12260">
      <c r="A12260" s="6"/>
    </row>
    <row r="12261">
      <c r="A12261" s="6"/>
    </row>
    <row r="12262">
      <c r="A12262" s="6"/>
    </row>
    <row r="12263">
      <c r="A12263" s="6"/>
    </row>
    <row r="12264">
      <c r="A12264" s="6"/>
    </row>
    <row r="12265">
      <c r="A12265" s="6"/>
    </row>
    <row r="12266">
      <c r="A12266" s="6"/>
    </row>
    <row r="12267">
      <c r="A12267" s="6"/>
    </row>
    <row r="12268">
      <c r="A12268" s="6"/>
    </row>
    <row r="12269">
      <c r="A12269" s="6"/>
    </row>
    <row r="12270">
      <c r="A12270" s="6"/>
    </row>
    <row r="12271">
      <c r="A12271" s="6"/>
    </row>
    <row r="12272">
      <c r="A12272" s="6"/>
    </row>
    <row r="12273">
      <c r="A12273" s="6"/>
    </row>
    <row r="12274">
      <c r="A12274" s="6"/>
    </row>
    <row r="12275">
      <c r="A12275" s="6"/>
    </row>
    <row r="12276">
      <c r="A12276" s="6"/>
    </row>
    <row r="12277">
      <c r="A12277" s="6"/>
    </row>
    <row r="12278">
      <c r="A12278" s="6"/>
    </row>
    <row r="12279">
      <c r="A12279" s="6"/>
    </row>
    <row r="12280">
      <c r="A12280" s="6"/>
    </row>
    <row r="12281">
      <c r="A12281" s="6"/>
    </row>
    <row r="12282">
      <c r="A12282" s="6"/>
    </row>
    <row r="12283">
      <c r="A12283" s="6"/>
    </row>
    <row r="12284">
      <c r="A12284" s="6"/>
    </row>
    <row r="12285">
      <c r="A12285" s="6"/>
    </row>
    <row r="12286">
      <c r="A12286" s="6"/>
    </row>
    <row r="12287">
      <c r="A12287" s="6"/>
    </row>
    <row r="12288">
      <c r="A12288" s="6"/>
    </row>
    <row r="12289">
      <c r="A12289" s="6"/>
    </row>
    <row r="12290">
      <c r="A12290" s="6"/>
    </row>
    <row r="12291">
      <c r="A12291" s="6"/>
    </row>
    <row r="12292">
      <c r="A12292" s="6"/>
    </row>
    <row r="12293">
      <c r="A12293" s="6"/>
    </row>
    <row r="12294">
      <c r="A12294" s="6"/>
    </row>
    <row r="12295">
      <c r="A12295" s="6"/>
    </row>
    <row r="12296">
      <c r="A12296" s="6"/>
    </row>
    <row r="12297">
      <c r="A12297" s="6"/>
    </row>
    <row r="12298">
      <c r="A12298" s="6"/>
    </row>
    <row r="12299">
      <c r="A12299" s="6"/>
    </row>
    <row r="12300">
      <c r="A12300" s="6"/>
    </row>
    <row r="12301">
      <c r="A12301" s="6"/>
    </row>
    <row r="12302">
      <c r="A12302" s="6"/>
    </row>
    <row r="12303">
      <c r="A12303" s="6"/>
    </row>
    <row r="12304">
      <c r="A12304" s="6"/>
    </row>
    <row r="12305">
      <c r="A12305" s="6"/>
    </row>
    <row r="12306">
      <c r="A12306" s="6"/>
    </row>
    <row r="12307">
      <c r="A12307" s="6"/>
    </row>
    <row r="12308">
      <c r="A12308" s="6"/>
    </row>
    <row r="12309">
      <c r="A12309" s="6"/>
    </row>
    <row r="12310">
      <c r="A12310" s="6"/>
    </row>
    <row r="12311">
      <c r="A12311" s="6"/>
    </row>
    <row r="12312">
      <c r="A12312" s="6"/>
    </row>
    <row r="12313">
      <c r="A12313" s="6"/>
    </row>
    <row r="12314">
      <c r="A12314" s="6"/>
    </row>
    <row r="12315">
      <c r="A12315" s="6"/>
    </row>
    <row r="12316">
      <c r="A12316" s="6"/>
    </row>
    <row r="12317">
      <c r="A12317" s="6"/>
    </row>
    <row r="12318">
      <c r="A12318" s="6"/>
    </row>
    <row r="12319">
      <c r="A12319" s="6"/>
    </row>
    <row r="12320">
      <c r="A12320" s="6"/>
    </row>
    <row r="12321">
      <c r="A12321" s="6"/>
    </row>
    <row r="12322">
      <c r="A12322" s="6"/>
    </row>
    <row r="12323">
      <c r="A12323" s="6"/>
    </row>
    <row r="12324">
      <c r="A12324" s="6"/>
    </row>
    <row r="12325">
      <c r="A12325" s="6"/>
    </row>
    <row r="12326">
      <c r="A12326" s="6"/>
    </row>
    <row r="12327">
      <c r="A12327" s="6"/>
    </row>
    <row r="12328">
      <c r="A12328" s="6"/>
    </row>
    <row r="12329">
      <c r="A12329" s="6"/>
    </row>
    <row r="12330">
      <c r="A12330" s="6"/>
    </row>
    <row r="12331">
      <c r="A12331" s="6"/>
    </row>
    <row r="12332">
      <c r="A12332" s="6"/>
    </row>
    <row r="12333">
      <c r="A12333" s="6"/>
    </row>
    <row r="12334">
      <c r="A12334" s="6"/>
    </row>
    <row r="12335">
      <c r="A12335" s="6"/>
    </row>
    <row r="12336">
      <c r="A12336" s="6"/>
    </row>
    <row r="12337">
      <c r="A12337" s="6"/>
    </row>
    <row r="12338">
      <c r="A12338" s="6"/>
    </row>
    <row r="12339">
      <c r="A12339" s="6"/>
    </row>
    <row r="12340">
      <c r="A12340" s="6"/>
    </row>
    <row r="12341">
      <c r="A12341" s="6"/>
    </row>
    <row r="12342">
      <c r="A12342" s="6"/>
    </row>
    <row r="12343">
      <c r="A12343" s="6"/>
    </row>
    <row r="12344">
      <c r="A12344" s="6"/>
    </row>
    <row r="12345">
      <c r="A12345" s="6"/>
    </row>
    <row r="12346">
      <c r="A12346" s="6"/>
    </row>
    <row r="12347">
      <c r="A12347" s="6"/>
    </row>
    <row r="12348">
      <c r="A12348" s="6"/>
    </row>
    <row r="12349">
      <c r="A12349" s="6"/>
    </row>
    <row r="12350">
      <c r="A12350" s="6"/>
    </row>
    <row r="12351">
      <c r="A12351" s="6"/>
    </row>
    <row r="12352">
      <c r="A12352" s="6"/>
    </row>
    <row r="12353">
      <c r="A12353" s="6"/>
    </row>
    <row r="12354">
      <c r="A12354" s="6"/>
    </row>
    <row r="12355">
      <c r="A12355" s="6"/>
    </row>
    <row r="12356">
      <c r="A12356" s="6"/>
    </row>
    <row r="12357">
      <c r="A12357" s="6"/>
    </row>
    <row r="12358">
      <c r="A12358" s="6"/>
    </row>
    <row r="12359">
      <c r="A12359" s="6"/>
    </row>
    <row r="12360">
      <c r="A12360" s="6"/>
    </row>
    <row r="12361">
      <c r="A12361" s="6"/>
    </row>
    <row r="12362">
      <c r="A12362" s="6"/>
    </row>
    <row r="12363">
      <c r="A12363" s="6"/>
    </row>
    <row r="12364">
      <c r="A12364" s="6"/>
    </row>
    <row r="12365">
      <c r="A12365" s="6"/>
    </row>
    <row r="12366">
      <c r="A12366" s="6"/>
    </row>
    <row r="12367">
      <c r="A12367" s="6"/>
    </row>
    <row r="12368">
      <c r="A12368" s="6"/>
    </row>
    <row r="12369">
      <c r="A12369" s="6"/>
    </row>
    <row r="12370">
      <c r="A12370" s="6"/>
    </row>
    <row r="12371">
      <c r="A12371" s="6"/>
    </row>
    <row r="12372">
      <c r="A12372" s="6"/>
    </row>
    <row r="12373">
      <c r="A12373" s="6"/>
    </row>
    <row r="12374">
      <c r="A12374" s="6"/>
    </row>
    <row r="12375">
      <c r="A12375" s="6"/>
    </row>
    <row r="12376">
      <c r="A12376" s="6"/>
    </row>
    <row r="12377">
      <c r="A12377" s="6"/>
    </row>
    <row r="12378">
      <c r="A12378" s="6"/>
    </row>
    <row r="12379">
      <c r="A12379" s="6"/>
    </row>
    <row r="12380">
      <c r="A12380" s="6"/>
    </row>
    <row r="12381">
      <c r="A12381" s="6"/>
    </row>
    <row r="12382">
      <c r="A12382" s="6"/>
    </row>
    <row r="12383">
      <c r="A12383" s="6"/>
    </row>
    <row r="12384">
      <c r="A12384" s="6"/>
    </row>
    <row r="12385">
      <c r="A12385" s="6"/>
    </row>
    <row r="12386">
      <c r="A12386" s="6"/>
    </row>
    <row r="12387">
      <c r="A12387" s="6"/>
    </row>
    <row r="12388">
      <c r="A12388" s="6"/>
    </row>
    <row r="12389">
      <c r="A12389" s="6"/>
    </row>
    <row r="12390">
      <c r="A12390" s="6"/>
    </row>
    <row r="12391">
      <c r="A12391" s="6"/>
    </row>
    <row r="12392">
      <c r="A12392" s="6"/>
    </row>
    <row r="12393">
      <c r="A12393" s="6"/>
    </row>
    <row r="12394">
      <c r="A12394" s="6"/>
    </row>
    <row r="12395">
      <c r="A12395" s="6"/>
    </row>
    <row r="12396">
      <c r="A12396" s="6"/>
    </row>
    <row r="12397">
      <c r="A12397" s="6"/>
    </row>
    <row r="12398">
      <c r="A12398" s="6"/>
    </row>
    <row r="12399">
      <c r="A12399" s="6"/>
    </row>
    <row r="12400">
      <c r="A12400" s="6"/>
    </row>
    <row r="12401">
      <c r="A12401" s="6"/>
    </row>
    <row r="12402">
      <c r="A12402" s="6"/>
    </row>
    <row r="12403">
      <c r="A12403" s="6"/>
    </row>
    <row r="12404">
      <c r="A12404" s="6"/>
    </row>
    <row r="12405">
      <c r="A12405" s="6"/>
    </row>
    <row r="12406">
      <c r="A12406" s="6"/>
    </row>
    <row r="12407">
      <c r="A12407" s="6"/>
    </row>
    <row r="12408">
      <c r="A12408" s="6"/>
    </row>
    <row r="12409">
      <c r="A12409" s="6"/>
    </row>
    <row r="12410">
      <c r="A12410" s="6"/>
    </row>
    <row r="12411">
      <c r="A12411" s="6"/>
    </row>
    <row r="12412">
      <c r="A12412" s="6"/>
    </row>
    <row r="12413">
      <c r="A12413" s="6"/>
    </row>
    <row r="12414">
      <c r="A12414" s="6"/>
    </row>
    <row r="12415">
      <c r="A12415" s="6"/>
    </row>
    <row r="12416">
      <c r="A12416" s="6"/>
    </row>
    <row r="12417">
      <c r="A12417" s="6"/>
    </row>
    <row r="12418">
      <c r="A12418" s="6"/>
    </row>
    <row r="12419">
      <c r="A12419" s="6"/>
    </row>
    <row r="12420">
      <c r="A12420" s="6"/>
    </row>
    <row r="12421">
      <c r="A12421" s="6"/>
    </row>
    <row r="12422">
      <c r="A12422" s="6"/>
    </row>
    <row r="12423">
      <c r="A12423" s="6"/>
    </row>
    <row r="12424">
      <c r="A12424" s="6"/>
    </row>
    <row r="12425">
      <c r="A12425" s="6"/>
    </row>
    <row r="12426">
      <c r="A12426" s="6"/>
    </row>
    <row r="12427">
      <c r="A12427" s="6"/>
    </row>
    <row r="12428">
      <c r="A12428" s="6"/>
    </row>
    <row r="12429">
      <c r="A12429" s="6"/>
    </row>
    <row r="12430">
      <c r="A12430" s="6"/>
    </row>
    <row r="12431">
      <c r="A12431" s="6"/>
    </row>
    <row r="12432">
      <c r="A12432" s="6"/>
    </row>
    <row r="12433">
      <c r="A12433" s="6"/>
    </row>
    <row r="12434">
      <c r="A12434" s="6"/>
    </row>
    <row r="12435">
      <c r="A12435" s="6"/>
    </row>
    <row r="12436">
      <c r="A12436" s="6"/>
    </row>
    <row r="12437">
      <c r="A12437" s="6"/>
    </row>
    <row r="12438">
      <c r="A12438" s="6"/>
    </row>
    <row r="12439">
      <c r="A12439" s="6"/>
    </row>
    <row r="12440">
      <c r="A12440" s="6"/>
    </row>
    <row r="12441">
      <c r="A12441" s="6"/>
    </row>
    <row r="12442">
      <c r="A12442" s="6"/>
    </row>
    <row r="12443">
      <c r="A12443" s="6"/>
    </row>
    <row r="12444">
      <c r="A12444" s="6"/>
    </row>
    <row r="12445">
      <c r="A12445" s="6"/>
    </row>
    <row r="12446">
      <c r="A12446" s="6"/>
    </row>
    <row r="12447">
      <c r="A12447" s="6"/>
    </row>
    <row r="12448">
      <c r="A12448" s="6"/>
    </row>
    <row r="12449">
      <c r="A12449" s="6"/>
    </row>
    <row r="12450">
      <c r="A12450" s="6"/>
    </row>
    <row r="12451">
      <c r="A12451" s="6"/>
    </row>
    <row r="12452">
      <c r="A12452" s="6"/>
    </row>
    <row r="12453">
      <c r="A12453" s="6"/>
    </row>
    <row r="12454">
      <c r="A12454" s="6"/>
    </row>
    <row r="12455">
      <c r="A12455" s="6"/>
    </row>
    <row r="12456">
      <c r="A12456" s="6"/>
    </row>
    <row r="12457">
      <c r="A12457" s="6"/>
    </row>
    <row r="12458">
      <c r="A12458" s="6"/>
    </row>
    <row r="12459">
      <c r="A12459" s="6"/>
    </row>
    <row r="12460">
      <c r="A12460" s="6"/>
    </row>
    <row r="12461">
      <c r="A12461" s="6"/>
    </row>
    <row r="12462">
      <c r="A12462" s="6"/>
    </row>
    <row r="12463">
      <c r="A12463" s="6"/>
    </row>
    <row r="12464">
      <c r="A12464" s="6"/>
    </row>
    <row r="12465">
      <c r="A12465" s="6"/>
    </row>
    <row r="12466">
      <c r="A12466" s="6"/>
    </row>
    <row r="12467">
      <c r="A12467" s="6"/>
    </row>
    <row r="12468">
      <c r="A12468" s="6"/>
    </row>
    <row r="12469">
      <c r="A12469" s="6"/>
    </row>
    <row r="12470">
      <c r="A12470" s="6"/>
    </row>
    <row r="12471">
      <c r="A12471" s="6"/>
    </row>
    <row r="12472">
      <c r="A12472" s="6"/>
    </row>
    <row r="12473">
      <c r="A12473" s="6"/>
    </row>
    <row r="12474">
      <c r="A12474" s="6"/>
    </row>
    <row r="12475">
      <c r="A12475" s="6"/>
    </row>
    <row r="12476">
      <c r="A12476" s="6"/>
    </row>
    <row r="12477">
      <c r="A12477" s="6"/>
    </row>
    <row r="12478">
      <c r="A12478" s="6"/>
    </row>
    <row r="12479">
      <c r="A12479" s="6"/>
    </row>
    <row r="12480">
      <c r="A12480" s="6"/>
    </row>
    <row r="12481">
      <c r="A12481" s="6"/>
    </row>
    <row r="12482">
      <c r="A12482" s="6"/>
    </row>
    <row r="12483">
      <c r="A12483" s="6"/>
    </row>
    <row r="12484">
      <c r="A12484" s="6"/>
    </row>
    <row r="12485">
      <c r="A12485" s="6"/>
    </row>
    <row r="12486">
      <c r="A12486" s="6"/>
    </row>
    <row r="12487">
      <c r="A12487" s="6"/>
    </row>
    <row r="12488">
      <c r="A12488" s="6"/>
    </row>
    <row r="12489">
      <c r="A12489" s="6"/>
    </row>
    <row r="12490">
      <c r="A12490" s="6"/>
    </row>
    <row r="12491">
      <c r="A12491" s="6"/>
    </row>
    <row r="12492">
      <c r="A12492" s="6"/>
    </row>
    <row r="12493">
      <c r="A12493" s="6"/>
    </row>
    <row r="12494">
      <c r="A12494" s="6"/>
    </row>
    <row r="12495">
      <c r="A12495" s="6"/>
    </row>
    <row r="12496">
      <c r="A12496" s="6"/>
    </row>
    <row r="12497">
      <c r="A12497" s="6"/>
    </row>
    <row r="12498">
      <c r="A12498" s="6"/>
    </row>
    <row r="12499">
      <c r="A12499" s="6"/>
    </row>
    <row r="12500">
      <c r="A12500" s="6"/>
    </row>
    <row r="12501">
      <c r="A12501" s="6"/>
    </row>
    <row r="12502">
      <c r="A12502" s="6"/>
    </row>
    <row r="12503">
      <c r="A12503" s="6"/>
    </row>
    <row r="12504">
      <c r="A12504" s="6"/>
    </row>
    <row r="12505">
      <c r="A12505" s="6"/>
    </row>
    <row r="12506">
      <c r="A12506" s="6"/>
    </row>
    <row r="12507">
      <c r="A12507" s="6"/>
    </row>
    <row r="12508">
      <c r="A12508" s="6"/>
    </row>
    <row r="12509">
      <c r="A12509" s="6"/>
    </row>
    <row r="12510">
      <c r="A12510" s="6"/>
    </row>
    <row r="12511">
      <c r="A12511" s="6"/>
    </row>
    <row r="12512">
      <c r="A12512" s="6"/>
    </row>
    <row r="12513">
      <c r="A12513" s="6"/>
    </row>
    <row r="12514">
      <c r="A12514" s="6"/>
    </row>
    <row r="12515">
      <c r="A12515" s="6"/>
    </row>
    <row r="12516">
      <c r="A12516" s="6"/>
    </row>
    <row r="12517">
      <c r="A12517" s="6"/>
    </row>
    <row r="12518">
      <c r="A12518" s="6"/>
    </row>
    <row r="12519">
      <c r="A12519" s="6"/>
    </row>
    <row r="12520">
      <c r="A12520" s="6"/>
    </row>
    <row r="12521">
      <c r="A12521" s="6"/>
    </row>
    <row r="12522">
      <c r="A12522" s="6"/>
    </row>
    <row r="12523">
      <c r="A12523" s="6"/>
    </row>
    <row r="12524">
      <c r="A12524" s="6"/>
    </row>
    <row r="12525">
      <c r="A12525" s="6"/>
    </row>
    <row r="12526">
      <c r="A12526" s="6"/>
    </row>
    <row r="12527">
      <c r="A12527" s="6"/>
    </row>
    <row r="12528">
      <c r="A12528" s="6"/>
    </row>
    <row r="12529">
      <c r="A12529" s="6"/>
    </row>
    <row r="12530">
      <c r="A12530" s="6"/>
    </row>
    <row r="12531">
      <c r="A12531" s="6"/>
    </row>
    <row r="12532">
      <c r="A12532" s="6"/>
    </row>
    <row r="12533">
      <c r="A12533" s="6"/>
    </row>
    <row r="12534">
      <c r="A12534" s="6"/>
    </row>
    <row r="12535">
      <c r="A12535" s="6"/>
    </row>
    <row r="12536">
      <c r="A12536" s="6"/>
    </row>
    <row r="12537">
      <c r="A12537" s="6"/>
    </row>
    <row r="12538">
      <c r="A12538" s="6"/>
    </row>
    <row r="12539">
      <c r="A12539" s="6"/>
    </row>
    <row r="12540">
      <c r="A12540" s="6"/>
    </row>
    <row r="12541">
      <c r="A12541" s="6"/>
    </row>
    <row r="12542">
      <c r="A12542" s="6"/>
    </row>
    <row r="12543">
      <c r="A12543" s="6"/>
    </row>
    <row r="12544">
      <c r="A12544" s="6"/>
    </row>
    <row r="12545">
      <c r="A12545" s="6"/>
    </row>
    <row r="12546">
      <c r="A12546" s="6"/>
    </row>
    <row r="12547">
      <c r="A12547" s="6"/>
    </row>
    <row r="12548">
      <c r="A12548" s="6"/>
    </row>
    <row r="12549">
      <c r="A12549" s="6"/>
    </row>
    <row r="12550">
      <c r="A12550" s="6"/>
    </row>
    <row r="12551">
      <c r="A12551" s="6"/>
    </row>
    <row r="12552">
      <c r="A12552" s="6"/>
    </row>
    <row r="12553">
      <c r="A12553" s="6"/>
    </row>
    <row r="12554">
      <c r="A12554" s="6"/>
    </row>
    <row r="12555">
      <c r="A12555" s="6"/>
    </row>
    <row r="12556">
      <c r="A12556" s="6"/>
    </row>
    <row r="12557">
      <c r="A12557" s="6"/>
    </row>
    <row r="12558">
      <c r="A12558" s="6"/>
    </row>
    <row r="12559">
      <c r="A12559" s="6"/>
    </row>
    <row r="12560">
      <c r="A12560" s="6"/>
    </row>
    <row r="12561">
      <c r="A12561" s="6"/>
    </row>
    <row r="12562">
      <c r="A12562" s="6"/>
    </row>
    <row r="12563">
      <c r="A12563" s="6"/>
    </row>
    <row r="12564">
      <c r="A12564" s="6"/>
    </row>
    <row r="12565">
      <c r="A12565" s="6"/>
    </row>
    <row r="12566">
      <c r="A12566" s="6"/>
    </row>
    <row r="12567">
      <c r="A12567" s="6"/>
    </row>
    <row r="12568">
      <c r="A12568" s="6"/>
    </row>
    <row r="12569">
      <c r="A12569" s="6"/>
    </row>
    <row r="12570">
      <c r="A12570" s="6"/>
    </row>
    <row r="12571">
      <c r="A12571" s="6"/>
    </row>
    <row r="12572">
      <c r="A12572" s="6"/>
    </row>
    <row r="12573">
      <c r="A12573" s="6"/>
    </row>
    <row r="12574">
      <c r="A12574" s="6"/>
    </row>
    <row r="12575">
      <c r="A12575" s="6"/>
    </row>
    <row r="12576">
      <c r="A12576" s="6"/>
    </row>
    <row r="12577">
      <c r="A12577" s="6"/>
    </row>
    <row r="12578">
      <c r="A12578" s="6"/>
    </row>
    <row r="12579">
      <c r="A12579" s="6"/>
    </row>
    <row r="12580">
      <c r="A12580" s="6"/>
    </row>
    <row r="12581">
      <c r="A12581" s="6"/>
    </row>
    <row r="12582">
      <c r="A12582" s="6"/>
    </row>
    <row r="12583">
      <c r="A12583" s="6"/>
    </row>
    <row r="12584">
      <c r="A12584" s="6"/>
    </row>
    <row r="12585">
      <c r="A12585" s="6"/>
    </row>
    <row r="12586">
      <c r="A12586" s="6"/>
    </row>
    <row r="12587">
      <c r="A12587" s="6"/>
    </row>
    <row r="12588">
      <c r="A12588" s="6"/>
    </row>
    <row r="12589">
      <c r="A12589" s="6"/>
    </row>
    <row r="12590">
      <c r="A12590" s="6"/>
    </row>
    <row r="12591">
      <c r="A12591" s="6"/>
    </row>
    <row r="12592">
      <c r="A12592" s="6"/>
    </row>
    <row r="12593">
      <c r="A12593" s="6"/>
    </row>
    <row r="12594">
      <c r="A12594" s="6"/>
    </row>
    <row r="12595">
      <c r="A12595" s="6"/>
    </row>
    <row r="12596">
      <c r="A12596" s="6"/>
    </row>
    <row r="12597">
      <c r="A12597" s="6"/>
    </row>
    <row r="12598">
      <c r="A12598" s="6"/>
    </row>
    <row r="12599">
      <c r="A12599" s="6"/>
    </row>
    <row r="12600">
      <c r="A12600" s="6"/>
    </row>
    <row r="12601">
      <c r="A12601" s="6"/>
    </row>
    <row r="12602">
      <c r="A12602" s="6"/>
    </row>
    <row r="12603">
      <c r="A12603" s="6"/>
    </row>
    <row r="12604">
      <c r="A12604" s="6"/>
    </row>
    <row r="12605">
      <c r="A12605" s="6"/>
    </row>
    <row r="12606">
      <c r="A12606" s="6"/>
    </row>
    <row r="12607">
      <c r="A12607" s="6"/>
    </row>
    <row r="12608">
      <c r="A12608" s="6"/>
    </row>
    <row r="12609">
      <c r="A12609" s="6"/>
    </row>
    <row r="12610">
      <c r="A12610" s="6"/>
    </row>
    <row r="12611">
      <c r="A12611" s="6"/>
    </row>
    <row r="12612">
      <c r="A12612" s="6"/>
    </row>
    <row r="12613">
      <c r="A12613" s="6"/>
    </row>
    <row r="12614">
      <c r="A12614" s="6"/>
    </row>
    <row r="12615">
      <c r="A12615" s="6"/>
    </row>
    <row r="12616">
      <c r="A12616" s="6"/>
    </row>
    <row r="12617">
      <c r="A12617" s="6"/>
    </row>
    <row r="12618">
      <c r="A12618" s="6"/>
    </row>
    <row r="12619">
      <c r="A12619" s="6"/>
    </row>
    <row r="12620">
      <c r="A12620" s="6"/>
    </row>
    <row r="12621">
      <c r="A12621" s="6"/>
    </row>
    <row r="12622">
      <c r="A12622" s="6"/>
    </row>
    <row r="12623">
      <c r="A12623" s="6"/>
    </row>
    <row r="12624">
      <c r="A12624" s="6"/>
    </row>
    <row r="12625">
      <c r="A12625" s="6"/>
    </row>
    <row r="12626">
      <c r="A12626" s="6"/>
    </row>
    <row r="12627">
      <c r="A12627" s="6"/>
    </row>
    <row r="12628">
      <c r="A12628" s="6"/>
    </row>
    <row r="12629">
      <c r="A12629" s="6"/>
    </row>
    <row r="12630">
      <c r="A12630" s="6"/>
    </row>
    <row r="12631">
      <c r="A12631" s="6"/>
    </row>
    <row r="12632">
      <c r="A12632" s="6"/>
    </row>
    <row r="12633">
      <c r="A12633" s="6"/>
    </row>
    <row r="12634">
      <c r="A12634" s="6"/>
    </row>
    <row r="12635">
      <c r="A12635" s="6"/>
    </row>
    <row r="12636">
      <c r="A12636" s="6"/>
    </row>
    <row r="12637">
      <c r="A12637" s="6"/>
    </row>
    <row r="12638">
      <c r="A12638" s="6"/>
    </row>
    <row r="12639">
      <c r="A12639" s="6"/>
    </row>
    <row r="12640">
      <c r="A12640" s="6"/>
    </row>
    <row r="12641">
      <c r="A12641" s="6"/>
    </row>
    <row r="12642">
      <c r="A12642" s="6"/>
    </row>
    <row r="12643">
      <c r="A12643" s="6"/>
    </row>
    <row r="12644">
      <c r="A12644" s="6"/>
    </row>
    <row r="12645">
      <c r="A12645" s="6"/>
    </row>
    <row r="12646">
      <c r="A12646" s="6"/>
    </row>
    <row r="12647">
      <c r="A12647" s="6"/>
    </row>
    <row r="12648">
      <c r="A12648" s="6"/>
    </row>
    <row r="12649">
      <c r="A12649" s="6"/>
    </row>
    <row r="12650">
      <c r="A12650" s="6"/>
    </row>
    <row r="12651">
      <c r="A12651" s="6"/>
    </row>
    <row r="12652">
      <c r="A12652" s="6"/>
    </row>
    <row r="12653">
      <c r="A12653" s="6"/>
    </row>
    <row r="12654">
      <c r="A12654" s="6"/>
    </row>
    <row r="12655">
      <c r="A12655" s="6"/>
    </row>
    <row r="12656">
      <c r="A12656" s="6"/>
    </row>
    <row r="12657">
      <c r="A12657" s="6"/>
    </row>
    <row r="12658">
      <c r="A12658" s="6"/>
    </row>
    <row r="12659">
      <c r="A12659" s="6"/>
    </row>
    <row r="12660">
      <c r="A12660" s="6"/>
    </row>
    <row r="12661">
      <c r="A12661" s="6"/>
    </row>
    <row r="12662">
      <c r="A12662" s="6"/>
    </row>
    <row r="12663">
      <c r="A12663" s="6"/>
    </row>
    <row r="12664">
      <c r="A12664" s="6"/>
    </row>
    <row r="12665">
      <c r="A12665" s="6"/>
    </row>
    <row r="12666">
      <c r="A12666" s="6"/>
    </row>
    <row r="12667">
      <c r="A12667" s="6"/>
    </row>
    <row r="12668">
      <c r="A12668" s="6"/>
    </row>
    <row r="12669">
      <c r="A12669" s="6"/>
    </row>
    <row r="12670">
      <c r="A12670" s="6"/>
    </row>
    <row r="12671">
      <c r="A12671" s="6"/>
    </row>
    <row r="12672">
      <c r="A12672" s="6"/>
    </row>
    <row r="12673">
      <c r="A12673" s="6"/>
    </row>
    <row r="12674">
      <c r="A12674" s="6"/>
    </row>
    <row r="12675">
      <c r="A12675" s="6"/>
    </row>
    <row r="12676">
      <c r="A12676" s="6"/>
    </row>
    <row r="12677">
      <c r="A12677" s="6"/>
    </row>
    <row r="12678">
      <c r="A12678" s="6"/>
    </row>
    <row r="12679">
      <c r="A12679" s="6"/>
    </row>
    <row r="12680">
      <c r="A12680" s="6"/>
    </row>
    <row r="12681">
      <c r="A12681" s="6"/>
    </row>
    <row r="12682">
      <c r="A12682" s="6"/>
    </row>
    <row r="12683">
      <c r="A12683" s="6"/>
    </row>
    <row r="12684">
      <c r="A12684" s="6"/>
    </row>
    <row r="12685">
      <c r="A12685" s="6"/>
    </row>
    <row r="12686">
      <c r="A12686" s="6"/>
    </row>
    <row r="12687">
      <c r="A12687" s="6"/>
    </row>
    <row r="12688">
      <c r="A12688" s="6"/>
    </row>
    <row r="12689">
      <c r="A12689" s="6"/>
    </row>
    <row r="12690">
      <c r="A12690" s="6"/>
    </row>
    <row r="12691">
      <c r="A12691" s="6"/>
    </row>
    <row r="12692">
      <c r="A12692" s="6"/>
    </row>
    <row r="12693">
      <c r="A12693" s="6"/>
    </row>
    <row r="12694">
      <c r="A12694" s="6"/>
    </row>
    <row r="12695">
      <c r="A12695" s="6"/>
    </row>
    <row r="12696">
      <c r="A12696" s="6"/>
    </row>
    <row r="12697">
      <c r="A12697" s="6"/>
    </row>
    <row r="12698">
      <c r="A12698" s="6"/>
    </row>
    <row r="12699">
      <c r="A12699" s="6"/>
    </row>
    <row r="12700">
      <c r="A12700" s="6"/>
    </row>
    <row r="12701">
      <c r="A12701" s="6"/>
    </row>
    <row r="12702">
      <c r="A12702" s="6"/>
    </row>
    <row r="12703">
      <c r="A12703" s="6"/>
    </row>
    <row r="12704">
      <c r="A12704" s="6"/>
    </row>
    <row r="12705">
      <c r="A12705" s="6"/>
    </row>
    <row r="12706">
      <c r="A12706" s="6"/>
    </row>
    <row r="12707">
      <c r="A12707" s="6"/>
    </row>
    <row r="12708">
      <c r="A12708" s="6"/>
    </row>
    <row r="12709">
      <c r="A12709" s="6"/>
    </row>
    <row r="12710">
      <c r="A12710" s="6"/>
    </row>
    <row r="12711">
      <c r="A12711" s="6"/>
    </row>
    <row r="12712">
      <c r="A12712" s="6"/>
    </row>
    <row r="12713">
      <c r="A12713" s="6"/>
    </row>
    <row r="12714">
      <c r="A12714" s="6"/>
    </row>
    <row r="12715">
      <c r="A12715" s="6"/>
    </row>
    <row r="12716">
      <c r="A12716" s="6"/>
    </row>
    <row r="12717">
      <c r="A12717" s="6"/>
    </row>
    <row r="12718">
      <c r="A12718" s="6"/>
    </row>
    <row r="12719">
      <c r="A12719" s="6"/>
    </row>
    <row r="12720">
      <c r="A12720" s="6"/>
    </row>
    <row r="12721">
      <c r="A12721" s="6"/>
    </row>
    <row r="12722">
      <c r="A12722" s="6"/>
    </row>
    <row r="12723">
      <c r="A12723" s="6"/>
    </row>
    <row r="12724">
      <c r="A12724" s="6"/>
    </row>
    <row r="12725">
      <c r="A12725" s="6"/>
    </row>
    <row r="12726">
      <c r="A12726" s="6"/>
    </row>
    <row r="12727">
      <c r="A12727" s="6"/>
    </row>
    <row r="12728">
      <c r="A12728" s="6"/>
    </row>
    <row r="12729">
      <c r="A12729" s="6"/>
    </row>
    <row r="12730">
      <c r="A12730" s="6"/>
    </row>
    <row r="12731">
      <c r="A12731" s="6"/>
    </row>
    <row r="12732">
      <c r="A12732" s="6"/>
    </row>
    <row r="12733">
      <c r="A12733" s="6"/>
    </row>
    <row r="12734">
      <c r="A12734" s="6"/>
    </row>
    <row r="12735">
      <c r="A12735" s="6"/>
    </row>
    <row r="12736">
      <c r="A12736" s="6"/>
    </row>
    <row r="12737">
      <c r="A12737" s="6"/>
    </row>
    <row r="12738">
      <c r="A12738" s="6"/>
    </row>
    <row r="12739">
      <c r="A12739" s="6"/>
    </row>
    <row r="12740">
      <c r="A12740" s="6"/>
    </row>
    <row r="12741">
      <c r="A12741" s="6"/>
    </row>
    <row r="12742">
      <c r="A12742" s="6"/>
    </row>
    <row r="12743">
      <c r="A12743" s="6"/>
    </row>
    <row r="12744">
      <c r="A12744" s="6"/>
    </row>
    <row r="12745">
      <c r="A12745" s="6"/>
    </row>
    <row r="12746">
      <c r="A12746" s="6"/>
    </row>
    <row r="12747">
      <c r="A12747" s="6"/>
    </row>
    <row r="12748">
      <c r="A12748" s="6"/>
    </row>
    <row r="12749">
      <c r="A12749" s="6"/>
    </row>
    <row r="12750">
      <c r="A12750" s="6"/>
    </row>
    <row r="12751">
      <c r="A12751" s="6"/>
    </row>
    <row r="12752">
      <c r="A12752" s="6"/>
    </row>
    <row r="12753">
      <c r="A12753" s="6"/>
    </row>
    <row r="12754">
      <c r="A12754" s="6"/>
    </row>
    <row r="12755">
      <c r="A12755" s="6"/>
    </row>
    <row r="12756">
      <c r="A12756" s="6"/>
    </row>
    <row r="12757">
      <c r="A12757" s="6"/>
    </row>
    <row r="12758">
      <c r="A12758" s="6"/>
    </row>
    <row r="12759">
      <c r="A12759" s="6"/>
    </row>
    <row r="12760">
      <c r="A12760" s="6"/>
    </row>
    <row r="12761">
      <c r="A12761" s="6"/>
    </row>
    <row r="12762">
      <c r="A12762" s="6"/>
    </row>
    <row r="12763">
      <c r="A12763" s="6"/>
    </row>
    <row r="12764">
      <c r="A12764" s="6"/>
    </row>
    <row r="12765">
      <c r="A12765" s="6"/>
    </row>
    <row r="12766">
      <c r="A12766" s="6"/>
    </row>
    <row r="12767">
      <c r="A12767" s="6"/>
    </row>
    <row r="12768">
      <c r="A12768" s="6"/>
    </row>
    <row r="12769">
      <c r="A12769" s="6"/>
    </row>
    <row r="12770">
      <c r="A12770" s="6"/>
    </row>
    <row r="12771">
      <c r="A12771" s="6"/>
    </row>
    <row r="12772">
      <c r="A12772" s="6"/>
    </row>
    <row r="12773">
      <c r="A12773" s="6"/>
    </row>
    <row r="12774">
      <c r="A12774" s="6"/>
    </row>
    <row r="12775">
      <c r="A12775" s="6"/>
    </row>
    <row r="12776">
      <c r="A12776" s="6"/>
    </row>
    <row r="12777">
      <c r="A12777" s="6"/>
    </row>
    <row r="12778">
      <c r="A12778" s="6"/>
    </row>
    <row r="12779">
      <c r="A12779" s="6"/>
    </row>
    <row r="12780">
      <c r="A12780" s="6"/>
    </row>
    <row r="12781">
      <c r="A12781" s="6"/>
    </row>
    <row r="12782">
      <c r="A12782" s="6"/>
    </row>
    <row r="12783">
      <c r="A12783" s="6"/>
    </row>
    <row r="12784">
      <c r="A12784" s="6"/>
    </row>
    <row r="12785">
      <c r="A12785" s="6"/>
    </row>
    <row r="12786">
      <c r="A12786" s="6"/>
    </row>
    <row r="12787">
      <c r="A12787" s="6"/>
    </row>
    <row r="12788">
      <c r="A12788" s="6"/>
    </row>
    <row r="12789">
      <c r="A12789" s="6"/>
    </row>
    <row r="12790">
      <c r="A12790" s="6"/>
    </row>
    <row r="12791">
      <c r="A12791" s="6"/>
    </row>
    <row r="12792">
      <c r="A12792" s="6"/>
    </row>
    <row r="12793">
      <c r="A12793" s="6"/>
    </row>
    <row r="12794">
      <c r="A12794" s="6"/>
    </row>
    <row r="12795">
      <c r="A12795" s="6"/>
    </row>
    <row r="12796">
      <c r="A12796" s="6"/>
    </row>
    <row r="12797">
      <c r="A12797" s="6"/>
    </row>
    <row r="12798">
      <c r="A12798" s="6"/>
    </row>
    <row r="12799">
      <c r="A12799" s="6"/>
    </row>
    <row r="12800">
      <c r="A12800" s="6"/>
    </row>
    <row r="12801">
      <c r="A12801" s="6"/>
    </row>
    <row r="12802">
      <c r="A12802" s="6"/>
    </row>
    <row r="12803">
      <c r="A12803" s="6"/>
    </row>
    <row r="12804">
      <c r="A12804" s="6"/>
    </row>
    <row r="12805">
      <c r="A12805" s="6"/>
    </row>
    <row r="12806">
      <c r="A12806" s="6"/>
    </row>
    <row r="12807">
      <c r="A12807" s="6"/>
    </row>
    <row r="12808">
      <c r="A12808" s="6"/>
    </row>
    <row r="12809">
      <c r="A12809" s="6"/>
    </row>
    <row r="12810">
      <c r="A12810" s="6"/>
    </row>
    <row r="12811">
      <c r="A12811" s="6"/>
    </row>
    <row r="12812">
      <c r="A12812" s="6"/>
    </row>
    <row r="12813">
      <c r="A12813" s="6"/>
    </row>
    <row r="12814">
      <c r="A12814" s="6"/>
    </row>
    <row r="12815">
      <c r="A12815" s="6"/>
    </row>
    <row r="12816">
      <c r="A12816" s="6"/>
    </row>
    <row r="12817">
      <c r="A12817" s="6"/>
    </row>
    <row r="12818">
      <c r="A12818" s="6"/>
    </row>
    <row r="12819">
      <c r="A12819" s="6"/>
    </row>
    <row r="12820">
      <c r="A12820" s="6"/>
    </row>
    <row r="12821">
      <c r="A12821" s="6"/>
    </row>
    <row r="12822">
      <c r="A12822" s="6"/>
    </row>
    <row r="12823">
      <c r="A12823" s="6"/>
    </row>
    <row r="12824">
      <c r="A12824" s="6"/>
    </row>
    <row r="12825">
      <c r="A12825" s="6"/>
    </row>
    <row r="12826">
      <c r="A12826" s="6"/>
    </row>
    <row r="12827">
      <c r="A12827" s="6"/>
    </row>
    <row r="12828">
      <c r="A12828" s="6"/>
    </row>
    <row r="12829">
      <c r="A12829" s="6"/>
    </row>
    <row r="12830">
      <c r="A12830" s="6"/>
    </row>
    <row r="12831">
      <c r="A12831" s="6"/>
    </row>
    <row r="12832">
      <c r="A12832" s="6"/>
    </row>
    <row r="12833">
      <c r="A12833" s="6"/>
    </row>
    <row r="12834">
      <c r="A12834" s="6"/>
    </row>
    <row r="12835">
      <c r="A12835" s="6"/>
    </row>
    <row r="12836">
      <c r="A12836" s="6"/>
    </row>
    <row r="12837">
      <c r="A12837" s="6"/>
    </row>
    <row r="12838">
      <c r="A12838" s="6"/>
    </row>
    <row r="12839">
      <c r="A12839" s="6"/>
    </row>
    <row r="12840">
      <c r="A12840" s="6"/>
    </row>
    <row r="12841">
      <c r="A12841" s="6"/>
    </row>
    <row r="12842">
      <c r="A12842" s="6"/>
    </row>
    <row r="12843">
      <c r="A12843" s="6"/>
    </row>
    <row r="12844">
      <c r="A12844" s="6"/>
    </row>
    <row r="12845">
      <c r="A12845" s="6"/>
    </row>
    <row r="12846">
      <c r="A12846" s="6"/>
    </row>
    <row r="12847">
      <c r="A12847" s="6"/>
    </row>
    <row r="12848">
      <c r="A12848" s="6"/>
    </row>
    <row r="12849">
      <c r="A12849" s="6"/>
    </row>
    <row r="12850">
      <c r="A12850" s="6"/>
    </row>
    <row r="12851">
      <c r="A12851" s="6"/>
    </row>
    <row r="12852">
      <c r="A12852" s="6"/>
    </row>
    <row r="12853">
      <c r="A12853" s="6"/>
    </row>
    <row r="12854">
      <c r="A12854" s="6"/>
    </row>
    <row r="12855">
      <c r="A12855" s="6"/>
    </row>
    <row r="12856">
      <c r="A12856" s="6"/>
    </row>
    <row r="12857">
      <c r="A12857" s="6"/>
    </row>
    <row r="12858">
      <c r="A12858" s="6"/>
    </row>
    <row r="12859">
      <c r="A12859" s="6"/>
    </row>
    <row r="12860">
      <c r="A12860" s="6"/>
    </row>
    <row r="12861">
      <c r="A12861" s="6"/>
    </row>
    <row r="12862">
      <c r="A12862" s="6"/>
    </row>
    <row r="12863">
      <c r="A12863" s="6"/>
    </row>
    <row r="12864">
      <c r="A12864" s="6"/>
    </row>
    <row r="12865">
      <c r="A12865" s="6"/>
    </row>
    <row r="12866">
      <c r="A12866" s="6"/>
    </row>
    <row r="12867">
      <c r="A12867" s="6"/>
    </row>
    <row r="12868">
      <c r="A12868" s="6"/>
    </row>
    <row r="12869">
      <c r="A12869" s="6"/>
    </row>
    <row r="12870">
      <c r="A12870" s="6"/>
    </row>
    <row r="12871">
      <c r="A12871" s="6"/>
    </row>
    <row r="12872">
      <c r="A12872" s="6"/>
    </row>
    <row r="12873">
      <c r="A12873" s="6"/>
    </row>
    <row r="12874">
      <c r="A12874" s="6"/>
    </row>
    <row r="12875">
      <c r="A12875" s="6"/>
    </row>
    <row r="12876">
      <c r="A12876" s="6"/>
    </row>
    <row r="12877">
      <c r="A12877" s="6"/>
    </row>
    <row r="12878">
      <c r="A12878" s="6"/>
    </row>
    <row r="12879">
      <c r="A12879" s="6"/>
    </row>
    <row r="12880">
      <c r="A12880" s="6"/>
    </row>
    <row r="12881">
      <c r="A12881" s="6"/>
    </row>
    <row r="12882">
      <c r="A12882" s="6"/>
    </row>
    <row r="12883">
      <c r="A12883" s="6"/>
    </row>
    <row r="12884">
      <c r="A12884" s="6"/>
    </row>
    <row r="12885">
      <c r="A12885" s="6"/>
    </row>
    <row r="12886">
      <c r="A12886" s="6"/>
    </row>
    <row r="12887">
      <c r="A12887" s="6"/>
    </row>
    <row r="12888">
      <c r="A12888" s="6"/>
    </row>
    <row r="12889">
      <c r="A12889" s="6"/>
    </row>
    <row r="12890">
      <c r="A12890" s="6"/>
    </row>
    <row r="12891">
      <c r="A12891" s="6"/>
    </row>
    <row r="12892">
      <c r="A12892" s="6"/>
    </row>
    <row r="12893">
      <c r="A12893" s="6"/>
    </row>
    <row r="12894">
      <c r="A12894" s="6"/>
    </row>
    <row r="12895">
      <c r="A12895" s="6"/>
    </row>
    <row r="12896">
      <c r="A12896" s="6"/>
    </row>
    <row r="12897">
      <c r="A12897" s="6"/>
    </row>
    <row r="12898">
      <c r="A12898" s="6"/>
    </row>
    <row r="12899">
      <c r="A12899" s="6"/>
    </row>
    <row r="12900">
      <c r="A12900" s="6"/>
    </row>
    <row r="12901">
      <c r="A12901" s="6"/>
    </row>
    <row r="12902">
      <c r="A12902" s="6"/>
    </row>
    <row r="12903">
      <c r="A12903" s="6"/>
    </row>
    <row r="12904">
      <c r="A12904" s="6"/>
    </row>
    <row r="12905">
      <c r="A12905" s="6"/>
    </row>
    <row r="12906">
      <c r="A12906" s="6"/>
    </row>
    <row r="12907">
      <c r="A12907" s="6"/>
    </row>
    <row r="12908">
      <c r="A12908" s="6"/>
    </row>
    <row r="12909">
      <c r="A12909" s="6"/>
    </row>
    <row r="12910">
      <c r="A12910" s="6"/>
    </row>
    <row r="12911">
      <c r="A12911" s="6"/>
    </row>
    <row r="12912">
      <c r="A12912" s="6"/>
    </row>
    <row r="12913">
      <c r="A12913" s="6"/>
    </row>
    <row r="12914">
      <c r="A12914" s="6"/>
    </row>
    <row r="12915">
      <c r="A12915" s="6"/>
    </row>
    <row r="12916">
      <c r="A12916" s="6"/>
    </row>
    <row r="12917">
      <c r="A12917" s="6"/>
    </row>
    <row r="12918">
      <c r="A12918" s="6"/>
    </row>
    <row r="12919">
      <c r="A12919" s="6"/>
    </row>
    <row r="12920">
      <c r="A12920" s="6"/>
    </row>
    <row r="12921">
      <c r="A12921" s="6"/>
    </row>
    <row r="12922">
      <c r="A12922" s="6"/>
    </row>
    <row r="12923">
      <c r="A12923" s="6"/>
    </row>
    <row r="12924">
      <c r="A12924" s="6"/>
    </row>
    <row r="12925">
      <c r="A12925" s="6"/>
    </row>
    <row r="12926">
      <c r="A12926" s="6"/>
    </row>
    <row r="12927">
      <c r="A12927" s="6"/>
    </row>
    <row r="12928">
      <c r="A12928" s="6"/>
    </row>
    <row r="12929">
      <c r="A12929" s="6"/>
    </row>
    <row r="12930">
      <c r="A12930" s="6"/>
    </row>
    <row r="12931">
      <c r="A12931" s="6"/>
    </row>
    <row r="12932">
      <c r="A12932" s="6"/>
    </row>
    <row r="12933">
      <c r="A12933" s="6"/>
    </row>
    <row r="12934">
      <c r="A12934" s="6"/>
    </row>
    <row r="12935">
      <c r="A12935" s="6"/>
    </row>
    <row r="12936">
      <c r="A12936" s="6"/>
    </row>
    <row r="12937">
      <c r="A12937" s="6"/>
    </row>
    <row r="12938">
      <c r="A12938" s="6"/>
    </row>
    <row r="12939">
      <c r="A12939" s="6"/>
    </row>
    <row r="12940">
      <c r="A12940" s="6"/>
    </row>
    <row r="12941">
      <c r="A12941" s="6"/>
    </row>
    <row r="12942">
      <c r="A12942" s="6"/>
    </row>
    <row r="12943">
      <c r="A12943" s="6"/>
    </row>
    <row r="12944">
      <c r="A12944" s="6"/>
    </row>
    <row r="12945">
      <c r="A12945" s="6"/>
    </row>
    <row r="12946">
      <c r="A12946" s="6"/>
    </row>
    <row r="12947">
      <c r="A12947" s="6"/>
    </row>
    <row r="12948">
      <c r="A12948" s="6"/>
    </row>
    <row r="12949">
      <c r="A12949" s="6"/>
    </row>
    <row r="12950">
      <c r="A12950" s="6"/>
    </row>
    <row r="12951">
      <c r="A12951" s="6"/>
    </row>
    <row r="12952">
      <c r="A12952" s="6"/>
    </row>
    <row r="12953">
      <c r="A12953" s="6"/>
    </row>
    <row r="12954">
      <c r="A12954" s="6"/>
    </row>
    <row r="12955">
      <c r="A12955" s="6"/>
    </row>
    <row r="12956">
      <c r="A12956" s="6"/>
    </row>
    <row r="12957">
      <c r="A12957" s="6"/>
    </row>
    <row r="12958">
      <c r="A12958" s="6"/>
    </row>
    <row r="12959">
      <c r="A12959" s="6"/>
    </row>
    <row r="12960">
      <c r="A12960" s="6"/>
    </row>
    <row r="12961">
      <c r="A12961" s="6"/>
    </row>
    <row r="12962">
      <c r="A12962" s="6"/>
    </row>
    <row r="12963">
      <c r="A12963" s="6"/>
    </row>
    <row r="12964">
      <c r="A12964" s="6"/>
    </row>
    <row r="12965">
      <c r="A12965" s="6"/>
    </row>
    <row r="12966">
      <c r="A12966" s="6"/>
    </row>
    <row r="12967">
      <c r="A12967" s="6"/>
    </row>
    <row r="12968">
      <c r="A12968" s="6"/>
    </row>
    <row r="12969">
      <c r="A12969" s="6"/>
    </row>
    <row r="12970">
      <c r="A12970" s="6"/>
    </row>
    <row r="12971">
      <c r="A12971" s="6"/>
    </row>
    <row r="12972">
      <c r="A12972" s="6"/>
    </row>
    <row r="12973">
      <c r="A12973" s="6"/>
    </row>
    <row r="12974">
      <c r="A12974" s="6"/>
    </row>
    <row r="12975">
      <c r="A12975" s="6"/>
    </row>
    <row r="12976">
      <c r="A12976" s="6"/>
    </row>
    <row r="12977">
      <c r="A12977" s="6"/>
    </row>
    <row r="12978">
      <c r="A12978" s="6"/>
    </row>
    <row r="12979">
      <c r="A12979" s="6"/>
    </row>
    <row r="12980">
      <c r="A12980" s="6"/>
    </row>
    <row r="12981">
      <c r="A12981" s="6"/>
    </row>
    <row r="12982">
      <c r="A12982" s="6"/>
    </row>
    <row r="12983">
      <c r="A12983" s="6"/>
    </row>
    <row r="12984">
      <c r="A12984" s="6"/>
    </row>
    <row r="12985">
      <c r="A12985" s="6"/>
    </row>
    <row r="12986">
      <c r="A12986" s="6"/>
    </row>
    <row r="12987">
      <c r="A12987" s="6"/>
    </row>
    <row r="12988">
      <c r="A12988" s="6"/>
    </row>
    <row r="12989">
      <c r="A12989" s="6"/>
    </row>
    <row r="12990">
      <c r="A12990" s="6"/>
    </row>
    <row r="12991">
      <c r="A12991" s="6"/>
    </row>
    <row r="12992">
      <c r="A12992" s="6"/>
    </row>
    <row r="12993">
      <c r="A12993" s="6"/>
    </row>
    <row r="12994">
      <c r="A12994" s="6"/>
    </row>
    <row r="12995">
      <c r="A12995" s="6"/>
    </row>
    <row r="12996">
      <c r="A12996" s="6"/>
    </row>
    <row r="12997">
      <c r="A12997" s="6"/>
    </row>
    <row r="12998">
      <c r="A12998" s="6"/>
    </row>
    <row r="12999">
      <c r="A12999" s="6"/>
    </row>
    <row r="13000">
      <c r="A13000" s="6"/>
    </row>
    <row r="13001">
      <c r="A13001" s="6"/>
    </row>
    <row r="13002">
      <c r="A13002" s="6"/>
    </row>
    <row r="13003">
      <c r="A13003" s="6"/>
    </row>
    <row r="13004">
      <c r="A13004" s="6"/>
    </row>
    <row r="13005">
      <c r="A13005" s="6"/>
    </row>
    <row r="13006">
      <c r="A13006" s="6"/>
    </row>
    <row r="13007">
      <c r="A13007" s="6"/>
    </row>
    <row r="13008">
      <c r="A13008" s="6"/>
    </row>
    <row r="13009">
      <c r="A13009" s="6"/>
    </row>
    <row r="13010">
      <c r="A13010" s="6"/>
    </row>
    <row r="13011">
      <c r="A13011" s="6"/>
    </row>
    <row r="13012">
      <c r="A13012" s="6"/>
    </row>
    <row r="13013">
      <c r="A13013" s="6"/>
    </row>
    <row r="13014">
      <c r="A13014" s="6"/>
    </row>
    <row r="13015">
      <c r="A13015" s="6"/>
    </row>
    <row r="13016">
      <c r="A13016" s="6"/>
    </row>
    <row r="13017">
      <c r="A13017" s="6"/>
    </row>
    <row r="13018">
      <c r="A13018" s="6"/>
    </row>
    <row r="13019">
      <c r="A13019" s="6"/>
    </row>
    <row r="13020">
      <c r="A13020" s="6"/>
    </row>
    <row r="13021">
      <c r="A13021" s="6"/>
    </row>
    <row r="13022">
      <c r="A13022" s="6"/>
    </row>
    <row r="13023">
      <c r="A13023" s="6"/>
    </row>
    <row r="13024">
      <c r="A13024" s="6"/>
    </row>
    <row r="13025">
      <c r="A13025" s="6"/>
    </row>
    <row r="13026">
      <c r="A13026" s="6"/>
    </row>
    <row r="13027">
      <c r="A13027" s="6"/>
    </row>
    <row r="13028">
      <c r="A13028" s="6"/>
    </row>
    <row r="13029">
      <c r="A13029" s="6"/>
    </row>
    <row r="13030">
      <c r="A13030" s="6"/>
    </row>
    <row r="13031">
      <c r="A13031" s="6"/>
    </row>
    <row r="13032">
      <c r="A13032" s="6"/>
    </row>
    <row r="13033">
      <c r="A13033" s="6"/>
    </row>
    <row r="13034">
      <c r="A13034" s="6"/>
    </row>
    <row r="13035">
      <c r="A13035" s="6"/>
    </row>
    <row r="13036">
      <c r="A13036" s="6"/>
    </row>
    <row r="13037">
      <c r="A13037" s="6"/>
    </row>
    <row r="13038">
      <c r="A13038" s="6"/>
    </row>
    <row r="13039">
      <c r="A13039" s="6"/>
    </row>
    <row r="13040">
      <c r="A13040" s="6"/>
    </row>
    <row r="13041">
      <c r="A13041" s="6"/>
    </row>
    <row r="13042">
      <c r="A13042" s="6"/>
    </row>
    <row r="13043">
      <c r="A13043" s="6"/>
    </row>
    <row r="13044">
      <c r="A13044" s="6"/>
    </row>
    <row r="13045">
      <c r="A13045" s="6"/>
    </row>
    <row r="13046">
      <c r="A13046" s="6"/>
    </row>
    <row r="13047">
      <c r="A13047" s="6"/>
    </row>
    <row r="13048">
      <c r="A13048" s="6"/>
    </row>
    <row r="13049">
      <c r="A13049" s="6"/>
    </row>
    <row r="13050">
      <c r="A13050" s="6"/>
    </row>
    <row r="13051">
      <c r="A13051" s="6"/>
    </row>
    <row r="13052">
      <c r="A13052" s="6"/>
    </row>
    <row r="13053">
      <c r="A13053" s="6"/>
    </row>
    <row r="13054">
      <c r="A13054" s="6"/>
    </row>
    <row r="13055">
      <c r="A13055" s="6"/>
    </row>
    <row r="13056">
      <c r="A13056" s="6"/>
    </row>
    <row r="13057">
      <c r="A13057" s="6"/>
    </row>
    <row r="13058">
      <c r="A13058" s="6"/>
    </row>
    <row r="13059">
      <c r="A13059" s="6"/>
    </row>
    <row r="13060">
      <c r="A13060" s="6"/>
    </row>
    <row r="13061">
      <c r="A13061" s="6"/>
    </row>
    <row r="13062">
      <c r="A13062" s="6"/>
    </row>
    <row r="13063">
      <c r="A13063" s="6"/>
    </row>
    <row r="13064">
      <c r="A13064" s="6"/>
    </row>
    <row r="13065">
      <c r="A13065" s="6"/>
    </row>
    <row r="13066">
      <c r="A13066" s="6"/>
    </row>
    <row r="13067">
      <c r="A13067" s="6"/>
    </row>
    <row r="13068">
      <c r="A13068" s="6"/>
    </row>
    <row r="13069">
      <c r="A13069" s="6"/>
    </row>
    <row r="13070">
      <c r="A13070" s="6"/>
    </row>
    <row r="13071">
      <c r="A13071" s="6"/>
    </row>
    <row r="13072">
      <c r="A13072" s="6"/>
    </row>
    <row r="13073">
      <c r="A13073" s="6"/>
    </row>
    <row r="13074">
      <c r="A13074" s="6"/>
    </row>
    <row r="13075">
      <c r="A13075" s="6"/>
    </row>
    <row r="13076">
      <c r="A13076" s="6"/>
    </row>
    <row r="13077">
      <c r="A13077" s="6"/>
    </row>
    <row r="13078">
      <c r="A13078" s="6"/>
    </row>
    <row r="13079">
      <c r="A13079" s="6"/>
    </row>
    <row r="13080">
      <c r="A13080" s="6"/>
    </row>
    <row r="13081">
      <c r="A13081" s="6"/>
    </row>
    <row r="13082">
      <c r="A13082" s="6"/>
    </row>
    <row r="13083">
      <c r="A13083" s="6"/>
    </row>
    <row r="13084">
      <c r="A13084" s="6"/>
    </row>
    <row r="13085">
      <c r="A13085" s="6"/>
    </row>
    <row r="13086">
      <c r="A13086" s="6"/>
    </row>
    <row r="13087">
      <c r="A13087" s="6"/>
    </row>
    <row r="13088">
      <c r="A13088" s="6"/>
    </row>
    <row r="13089">
      <c r="A13089" s="6"/>
    </row>
    <row r="13090">
      <c r="A13090" s="6"/>
    </row>
    <row r="13091">
      <c r="A13091" s="6"/>
    </row>
    <row r="13092">
      <c r="A13092" s="6"/>
    </row>
    <row r="13093">
      <c r="A13093" s="6"/>
    </row>
    <row r="13094">
      <c r="A13094" s="6"/>
    </row>
    <row r="13095">
      <c r="A13095" s="6"/>
    </row>
    <row r="13096">
      <c r="A13096" s="6"/>
    </row>
    <row r="13097">
      <c r="A13097" s="6"/>
    </row>
    <row r="13098">
      <c r="A13098" s="6"/>
    </row>
    <row r="13099">
      <c r="A13099" s="6"/>
    </row>
    <row r="13100">
      <c r="A13100" s="6"/>
    </row>
    <row r="13101">
      <c r="A13101" s="6"/>
    </row>
    <row r="13102">
      <c r="A13102" s="6"/>
    </row>
    <row r="13103">
      <c r="A13103" s="6"/>
    </row>
    <row r="13104">
      <c r="A13104" s="6"/>
    </row>
    <row r="13105">
      <c r="A13105" s="6"/>
    </row>
    <row r="13106">
      <c r="A13106" s="6"/>
    </row>
    <row r="13107">
      <c r="A13107" s="6"/>
    </row>
    <row r="13108">
      <c r="A13108" s="6"/>
    </row>
    <row r="13109">
      <c r="A13109" s="6"/>
    </row>
    <row r="13110">
      <c r="A13110" s="6"/>
    </row>
    <row r="13111">
      <c r="A13111" s="6"/>
    </row>
    <row r="13112">
      <c r="A13112" s="6"/>
    </row>
    <row r="13113">
      <c r="A13113" s="6"/>
    </row>
    <row r="13114">
      <c r="A13114" s="6"/>
    </row>
    <row r="13115">
      <c r="A13115" s="6"/>
    </row>
    <row r="13116">
      <c r="A13116" s="6"/>
    </row>
    <row r="13117">
      <c r="A13117" s="6"/>
    </row>
    <row r="13118">
      <c r="A13118" s="6"/>
    </row>
    <row r="13119">
      <c r="A13119" s="6"/>
    </row>
    <row r="13120">
      <c r="A13120" s="6"/>
    </row>
    <row r="13121">
      <c r="A13121" s="6"/>
    </row>
    <row r="13122">
      <c r="A13122" s="6"/>
    </row>
    <row r="13123">
      <c r="A13123" s="6"/>
    </row>
    <row r="13124">
      <c r="A13124" s="6"/>
    </row>
    <row r="13125">
      <c r="A13125" s="6"/>
    </row>
    <row r="13126">
      <c r="A13126" s="6"/>
    </row>
    <row r="13127">
      <c r="A13127" s="6"/>
    </row>
    <row r="13128">
      <c r="A13128" s="6"/>
    </row>
    <row r="13129">
      <c r="A13129" s="6"/>
    </row>
    <row r="13130">
      <c r="A13130" s="6"/>
    </row>
    <row r="13131">
      <c r="A13131" s="6"/>
    </row>
    <row r="13132">
      <c r="A13132" s="6"/>
    </row>
    <row r="13133">
      <c r="A13133" s="6"/>
    </row>
    <row r="13134">
      <c r="A13134" s="6"/>
    </row>
    <row r="13135">
      <c r="A13135" s="6"/>
    </row>
    <row r="13136">
      <c r="A13136" s="6"/>
    </row>
    <row r="13137">
      <c r="A13137" s="6"/>
    </row>
    <row r="13138">
      <c r="A13138" s="6"/>
    </row>
    <row r="13139">
      <c r="A13139" s="6"/>
    </row>
    <row r="13140">
      <c r="A13140" s="6"/>
    </row>
    <row r="13141">
      <c r="A13141" s="6"/>
    </row>
    <row r="13142">
      <c r="A13142" s="6"/>
    </row>
    <row r="13143">
      <c r="A13143" s="6"/>
    </row>
    <row r="13144">
      <c r="A13144" s="6"/>
    </row>
    <row r="13145">
      <c r="A13145" s="6"/>
    </row>
    <row r="13146">
      <c r="A13146" s="6"/>
    </row>
    <row r="13147">
      <c r="A13147" s="6"/>
    </row>
    <row r="13148">
      <c r="A13148" s="6"/>
    </row>
    <row r="13149">
      <c r="A13149" s="6"/>
    </row>
    <row r="13150">
      <c r="A13150" s="6"/>
    </row>
    <row r="13151">
      <c r="A13151" s="6"/>
    </row>
    <row r="13152">
      <c r="A13152" s="6"/>
    </row>
    <row r="13153">
      <c r="A13153" s="6"/>
    </row>
    <row r="13154">
      <c r="A13154" s="6"/>
    </row>
    <row r="13155">
      <c r="A13155" s="6"/>
    </row>
    <row r="13156">
      <c r="A13156" s="6"/>
    </row>
    <row r="13157">
      <c r="A13157" s="6"/>
    </row>
    <row r="13158">
      <c r="A13158" s="6"/>
    </row>
    <row r="13159">
      <c r="A13159" s="6"/>
    </row>
    <row r="13160">
      <c r="A13160" s="6"/>
    </row>
    <row r="13161">
      <c r="A13161" s="6"/>
    </row>
    <row r="13162">
      <c r="A13162" s="6"/>
    </row>
    <row r="13163">
      <c r="A13163" s="6"/>
    </row>
    <row r="13164">
      <c r="A13164" s="6"/>
    </row>
    <row r="13165">
      <c r="A13165" s="6"/>
    </row>
    <row r="13166">
      <c r="A13166" s="6"/>
    </row>
    <row r="13167">
      <c r="A13167" s="6"/>
    </row>
    <row r="13168">
      <c r="A13168" s="6"/>
    </row>
    <row r="13169">
      <c r="A13169" s="6"/>
    </row>
    <row r="13170">
      <c r="A13170" s="6"/>
    </row>
    <row r="13171">
      <c r="A13171" s="6"/>
    </row>
    <row r="13172">
      <c r="A13172" s="6"/>
    </row>
    <row r="13173">
      <c r="A13173" s="6"/>
    </row>
    <row r="13174">
      <c r="A13174" s="6"/>
    </row>
    <row r="13175">
      <c r="A13175" s="6"/>
    </row>
    <row r="13176">
      <c r="A13176" s="6"/>
    </row>
    <row r="13177">
      <c r="A13177" s="6"/>
    </row>
    <row r="13178">
      <c r="A13178" s="6"/>
    </row>
    <row r="13179">
      <c r="A13179" s="6"/>
    </row>
    <row r="13180">
      <c r="A13180" s="6"/>
    </row>
    <row r="13181">
      <c r="A13181" s="6"/>
    </row>
    <row r="13182">
      <c r="A13182" s="6"/>
    </row>
    <row r="13183">
      <c r="A13183" s="6"/>
    </row>
    <row r="13184">
      <c r="A13184" s="6"/>
    </row>
    <row r="13185">
      <c r="A13185" s="6"/>
    </row>
    <row r="13186">
      <c r="A13186" s="6"/>
    </row>
    <row r="13187">
      <c r="A13187" s="6"/>
    </row>
    <row r="13188">
      <c r="A13188" s="6"/>
    </row>
    <row r="13189">
      <c r="A13189" s="6"/>
    </row>
    <row r="13190">
      <c r="A13190" s="6"/>
    </row>
    <row r="13191">
      <c r="A13191" s="6"/>
    </row>
    <row r="13192">
      <c r="A13192" s="6"/>
    </row>
    <row r="13193">
      <c r="A13193" s="6"/>
    </row>
    <row r="13194">
      <c r="A13194" s="6"/>
    </row>
    <row r="13195">
      <c r="A13195" s="6"/>
    </row>
    <row r="13196">
      <c r="A13196" s="6"/>
    </row>
    <row r="13197">
      <c r="A13197" s="6"/>
    </row>
    <row r="13198">
      <c r="A13198" s="6"/>
    </row>
    <row r="13199">
      <c r="A13199" s="6"/>
    </row>
    <row r="13200">
      <c r="A13200" s="6"/>
    </row>
    <row r="13201">
      <c r="A13201" s="6"/>
    </row>
    <row r="13202">
      <c r="A13202" s="6"/>
    </row>
    <row r="13203">
      <c r="A13203" s="6"/>
    </row>
    <row r="13204">
      <c r="A13204" s="6"/>
    </row>
    <row r="13205">
      <c r="A13205" s="6"/>
    </row>
    <row r="13206">
      <c r="A13206" s="6"/>
    </row>
    <row r="13207">
      <c r="A13207" s="6"/>
    </row>
    <row r="13208">
      <c r="A13208" s="6"/>
    </row>
    <row r="13209">
      <c r="A13209" s="6"/>
    </row>
    <row r="13210">
      <c r="A13210" s="6"/>
    </row>
    <row r="13211">
      <c r="A13211" s="6"/>
    </row>
    <row r="13212">
      <c r="A13212" s="6"/>
    </row>
    <row r="13213">
      <c r="A13213" s="6"/>
    </row>
    <row r="13214">
      <c r="A13214" s="6"/>
    </row>
    <row r="13215">
      <c r="A13215" s="6"/>
    </row>
    <row r="13216">
      <c r="A13216" s="6"/>
    </row>
    <row r="13217">
      <c r="A13217" s="6"/>
    </row>
    <row r="13218">
      <c r="A13218" s="6"/>
    </row>
    <row r="13219">
      <c r="A13219" s="6"/>
    </row>
    <row r="13220">
      <c r="A13220" s="6"/>
    </row>
    <row r="13221">
      <c r="A13221" s="6"/>
    </row>
    <row r="13222">
      <c r="A13222" s="6"/>
    </row>
    <row r="13223">
      <c r="A13223" s="6"/>
    </row>
    <row r="13224">
      <c r="A13224" s="6"/>
    </row>
    <row r="13225">
      <c r="A13225" s="6"/>
    </row>
    <row r="13226">
      <c r="A13226" s="6"/>
    </row>
    <row r="13227">
      <c r="A13227" s="6"/>
    </row>
    <row r="13228">
      <c r="A13228" s="6"/>
    </row>
    <row r="13229">
      <c r="A13229" s="6"/>
    </row>
    <row r="13230">
      <c r="A13230" s="6"/>
    </row>
    <row r="13231">
      <c r="A13231" s="6"/>
    </row>
    <row r="13232">
      <c r="A13232" s="6"/>
    </row>
    <row r="13233">
      <c r="A13233" s="6"/>
    </row>
    <row r="13234">
      <c r="A13234" s="6"/>
    </row>
    <row r="13235">
      <c r="A13235" s="6"/>
    </row>
    <row r="13236">
      <c r="A13236" s="6"/>
    </row>
    <row r="13237">
      <c r="A13237" s="6"/>
    </row>
    <row r="13238">
      <c r="A13238" s="6"/>
    </row>
    <row r="13239">
      <c r="A13239" s="6"/>
    </row>
    <row r="13240">
      <c r="A13240" s="6"/>
    </row>
    <row r="13241">
      <c r="A13241" s="6"/>
    </row>
    <row r="13242">
      <c r="A13242" s="6"/>
    </row>
    <row r="13243">
      <c r="A13243" s="6"/>
    </row>
    <row r="13244">
      <c r="A13244" s="6"/>
    </row>
    <row r="13245">
      <c r="A13245" s="6"/>
    </row>
    <row r="13246">
      <c r="A13246" s="6"/>
    </row>
    <row r="13247">
      <c r="A13247" s="6"/>
    </row>
    <row r="13248">
      <c r="A13248" s="6"/>
    </row>
    <row r="13249">
      <c r="A13249" s="6"/>
    </row>
    <row r="13250">
      <c r="A13250" s="6"/>
    </row>
    <row r="13251">
      <c r="A13251" s="6"/>
    </row>
    <row r="13252">
      <c r="A13252" s="6"/>
    </row>
    <row r="13253">
      <c r="A13253" s="6"/>
    </row>
    <row r="13254">
      <c r="A13254" s="6"/>
    </row>
    <row r="13255">
      <c r="A13255" s="6"/>
    </row>
    <row r="13256">
      <c r="A13256" s="6"/>
    </row>
    <row r="13257">
      <c r="A13257" s="6"/>
    </row>
    <row r="13258">
      <c r="A13258" s="6"/>
    </row>
    <row r="13259">
      <c r="A13259" s="6"/>
    </row>
    <row r="13260">
      <c r="A13260" s="6"/>
    </row>
    <row r="13261">
      <c r="A13261" s="6"/>
    </row>
    <row r="13262">
      <c r="A13262" s="6"/>
    </row>
    <row r="13263">
      <c r="A13263" s="6"/>
    </row>
    <row r="13264">
      <c r="A13264" s="6"/>
    </row>
    <row r="13265">
      <c r="A13265" s="6"/>
    </row>
    <row r="13266">
      <c r="A13266" s="6"/>
    </row>
    <row r="13267">
      <c r="A13267" s="6"/>
    </row>
    <row r="13268">
      <c r="A13268" s="6"/>
    </row>
    <row r="13269">
      <c r="A13269" s="6"/>
    </row>
    <row r="13270">
      <c r="A13270" s="6"/>
    </row>
    <row r="13271">
      <c r="A13271" s="6"/>
    </row>
    <row r="13272">
      <c r="A13272" s="6"/>
    </row>
    <row r="13273">
      <c r="A13273" s="6"/>
    </row>
    <row r="13274">
      <c r="A13274" s="6"/>
    </row>
    <row r="13275">
      <c r="A13275" s="6"/>
    </row>
    <row r="13276">
      <c r="A13276" s="6"/>
    </row>
    <row r="13277">
      <c r="A13277" s="6"/>
    </row>
    <row r="13278">
      <c r="A13278" s="6"/>
    </row>
    <row r="13279">
      <c r="A13279" s="6"/>
    </row>
    <row r="13280">
      <c r="A13280" s="6"/>
    </row>
    <row r="13281">
      <c r="A13281" s="6"/>
    </row>
    <row r="13282">
      <c r="A13282" s="6"/>
    </row>
    <row r="13283">
      <c r="A13283" s="6"/>
    </row>
    <row r="13284">
      <c r="A13284" s="6"/>
    </row>
    <row r="13285">
      <c r="A13285" s="6"/>
    </row>
    <row r="13286">
      <c r="A13286" s="6"/>
    </row>
    <row r="13287">
      <c r="A13287" s="6"/>
    </row>
    <row r="13288">
      <c r="A13288" s="6"/>
    </row>
    <row r="13289">
      <c r="A13289" s="6"/>
    </row>
    <row r="13290">
      <c r="A13290" s="6"/>
    </row>
    <row r="13291">
      <c r="A13291" s="6"/>
    </row>
    <row r="13292">
      <c r="A13292" s="6"/>
    </row>
    <row r="13293">
      <c r="A13293" s="6"/>
    </row>
    <row r="13294">
      <c r="A13294" s="6"/>
    </row>
    <row r="13295">
      <c r="A13295" s="6"/>
    </row>
    <row r="13296">
      <c r="A13296" s="6"/>
    </row>
    <row r="13297">
      <c r="A13297" s="6"/>
    </row>
    <row r="13298">
      <c r="A13298" s="6"/>
    </row>
    <row r="13299">
      <c r="A13299" s="6"/>
    </row>
    <row r="13300">
      <c r="A13300" s="6"/>
    </row>
    <row r="13301">
      <c r="A13301" s="6"/>
    </row>
    <row r="13302">
      <c r="A13302" s="6"/>
    </row>
    <row r="13303">
      <c r="A13303" s="6"/>
    </row>
    <row r="13304">
      <c r="A13304" s="6"/>
    </row>
    <row r="13305">
      <c r="A13305" s="6"/>
    </row>
    <row r="13306">
      <c r="A13306" s="6"/>
    </row>
    <row r="13307">
      <c r="A13307" s="6"/>
    </row>
    <row r="13308">
      <c r="A13308" s="6"/>
    </row>
    <row r="13309">
      <c r="A13309" s="6"/>
    </row>
    <row r="13310">
      <c r="A13310" s="6"/>
    </row>
    <row r="13311">
      <c r="A13311" s="6"/>
    </row>
    <row r="13312">
      <c r="A13312" s="6"/>
    </row>
    <row r="13313">
      <c r="A13313" s="6"/>
    </row>
    <row r="13314">
      <c r="A13314" s="6"/>
    </row>
    <row r="13315">
      <c r="A13315" s="6"/>
    </row>
    <row r="13316">
      <c r="A13316" s="6"/>
    </row>
    <row r="13317">
      <c r="A13317" s="6"/>
    </row>
    <row r="13318">
      <c r="A13318" s="6"/>
    </row>
    <row r="13319">
      <c r="A13319" s="6"/>
    </row>
    <row r="13320">
      <c r="A13320" s="6"/>
    </row>
    <row r="13321">
      <c r="A13321" s="6"/>
    </row>
    <row r="13322">
      <c r="A13322" s="6"/>
    </row>
    <row r="13323">
      <c r="A13323" s="6"/>
    </row>
    <row r="13324">
      <c r="A13324" s="6"/>
    </row>
    <row r="13325">
      <c r="A13325" s="6"/>
    </row>
    <row r="13326">
      <c r="A13326" s="6"/>
    </row>
    <row r="13327">
      <c r="A13327" s="6"/>
    </row>
    <row r="13328">
      <c r="A13328" s="6"/>
    </row>
    <row r="13329">
      <c r="A13329" s="6"/>
    </row>
    <row r="13330">
      <c r="A13330" s="6"/>
    </row>
    <row r="13331">
      <c r="A13331" s="6"/>
    </row>
    <row r="13332">
      <c r="A13332" s="6"/>
    </row>
    <row r="13333">
      <c r="A13333" s="6"/>
    </row>
    <row r="13334">
      <c r="A13334" s="6"/>
    </row>
    <row r="13335">
      <c r="A13335" s="6"/>
    </row>
    <row r="13336">
      <c r="A13336" s="6"/>
    </row>
    <row r="13337">
      <c r="A13337" s="6"/>
    </row>
    <row r="13338">
      <c r="A13338" s="6"/>
    </row>
    <row r="13339">
      <c r="A13339" s="6"/>
    </row>
    <row r="13340">
      <c r="A13340" s="6"/>
    </row>
    <row r="13341">
      <c r="A13341" s="6"/>
    </row>
    <row r="13342">
      <c r="A13342" s="6"/>
    </row>
    <row r="13343">
      <c r="A13343" s="6"/>
    </row>
    <row r="13344">
      <c r="A13344" s="6"/>
    </row>
    <row r="13345">
      <c r="A13345" s="6"/>
    </row>
    <row r="13346">
      <c r="A13346" s="6"/>
    </row>
    <row r="13347">
      <c r="A13347" s="6"/>
    </row>
    <row r="13348">
      <c r="A13348" s="6"/>
    </row>
    <row r="13349">
      <c r="A13349" s="6"/>
    </row>
    <row r="13350">
      <c r="A13350" s="6"/>
    </row>
    <row r="13351">
      <c r="A13351" s="6"/>
    </row>
    <row r="13352">
      <c r="A13352" s="6"/>
    </row>
    <row r="13353">
      <c r="A13353" s="6"/>
    </row>
    <row r="13354">
      <c r="A13354" s="6"/>
    </row>
    <row r="13355">
      <c r="A13355" s="6"/>
    </row>
    <row r="13356">
      <c r="A13356" s="6"/>
    </row>
    <row r="13357">
      <c r="A13357" s="6"/>
    </row>
    <row r="13358">
      <c r="A13358" s="6"/>
    </row>
    <row r="13359">
      <c r="A13359" s="6"/>
    </row>
    <row r="13360">
      <c r="A13360" s="6"/>
    </row>
    <row r="13361">
      <c r="A13361" s="6"/>
    </row>
    <row r="13362">
      <c r="A13362" s="6"/>
    </row>
    <row r="13363">
      <c r="A13363" s="6"/>
    </row>
    <row r="13364">
      <c r="A13364" s="6"/>
    </row>
    <row r="13365">
      <c r="A13365" s="6"/>
    </row>
    <row r="13366">
      <c r="A13366" s="6"/>
    </row>
    <row r="13367">
      <c r="A13367" s="6"/>
    </row>
    <row r="13368">
      <c r="A13368" s="6"/>
    </row>
    <row r="13369">
      <c r="A13369" s="6"/>
    </row>
    <row r="13370">
      <c r="A13370" s="6"/>
    </row>
    <row r="13371">
      <c r="A13371" s="6"/>
    </row>
    <row r="13372">
      <c r="A13372" s="6"/>
    </row>
    <row r="13373">
      <c r="A13373" s="6"/>
    </row>
    <row r="13374">
      <c r="A13374" s="6"/>
    </row>
    <row r="13375">
      <c r="A13375" s="6"/>
    </row>
    <row r="13376">
      <c r="A13376" s="6"/>
    </row>
    <row r="13377">
      <c r="A13377" s="6"/>
    </row>
    <row r="13378">
      <c r="A13378" s="6"/>
    </row>
    <row r="13379">
      <c r="A13379" s="6"/>
    </row>
    <row r="13380">
      <c r="A13380" s="6"/>
    </row>
    <row r="13381">
      <c r="A13381" s="6"/>
    </row>
    <row r="13382">
      <c r="A13382" s="6"/>
    </row>
    <row r="13383">
      <c r="A13383" s="6"/>
    </row>
    <row r="13384">
      <c r="A13384" s="6"/>
    </row>
    <row r="13385">
      <c r="A13385" s="6"/>
    </row>
    <row r="13386">
      <c r="A13386" s="6"/>
    </row>
    <row r="13387">
      <c r="A13387" s="6"/>
    </row>
    <row r="13388">
      <c r="A13388" s="6"/>
    </row>
    <row r="13389">
      <c r="A13389" s="6"/>
    </row>
    <row r="13390">
      <c r="A13390" s="6"/>
    </row>
    <row r="13391">
      <c r="A13391" s="6"/>
    </row>
    <row r="13392">
      <c r="A13392" s="6"/>
    </row>
    <row r="13393">
      <c r="A13393" s="6"/>
    </row>
    <row r="13394">
      <c r="A13394" s="6"/>
    </row>
    <row r="13395">
      <c r="A13395" s="6"/>
    </row>
    <row r="13396">
      <c r="A13396" s="6"/>
    </row>
    <row r="13397">
      <c r="A13397" s="6"/>
    </row>
    <row r="13398">
      <c r="A13398" s="6"/>
    </row>
    <row r="13399">
      <c r="A13399" s="6"/>
    </row>
    <row r="13400">
      <c r="A13400" s="6"/>
    </row>
    <row r="13401">
      <c r="A13401" s="6"/>
    </row>
    <row r="13402">
      <c r="A13402" s="6"/>
    </row>
    <row r="13403">
      <c r="A13403" s="6"/>
    </row>
    <row r="13404">
      <c r="A13404" s="6"/>
    </row>
    <row r="13405">
      <c r="A13405" s="6"/>
    </row>
    <row r="13406">
      <c r="A13406" s="6"/>
    </row>
    <row r="13407">
      <c r="A13407" s="6"/>
    </row>
    <row r="13408">
      <c r="A13408" s="6"/>
    </row>
    <row r="13409">
      <c r="A13409" s="6"/>
    </row>
    <row r="13410">
      <c r="A13410" s="6"/>
    </row>
    <row r="13411">
      <c r="A13411" s="6"/>
    </row>
    <row r="13412">
      <c r="A13412" s="6"/>
    </row>
    <row r="13413">
      <c r="A13413" s="6"/>
    </row>
    <row r="13414">
      <c r="A13414" s="6"/>
    </row>
    <row r="13415">
      <c r="A13415" s="6"/>
    </row>
    <row r="13416">
      <c r="A13416" s="6"/>
    </row>
    <row r="13417">
      <c r="A13417" s="6"/>
    </row>
    <row r="13418">
      <c r="A13418" s="6"/>
    </row>
    <row r="13419">
      <c r="A13419" s="6"/>
    </row>
    <row r="13420">
      <c r="A13420" s="6"/>
    </row>
    <row r="13421">
      <c r="A13421" s="6"/>
    </row>
    <row r="13422">
      <c r="A13422" s="6"/>
    </row>
    <row r="13423">
      <c r="A13423" s="6"/>
    </row>
    <row r="13424">
      <c r="A13424" s="6"/>
    </row>
    <row r="13425">
      <c r="A13425" s="6"/>
    </row>
    <row r="13426">
      <c r="A13426" s="6"/>
    </row>
    <row r="13427">
      <c r="A13427" s="6"/>
    </row>
    <row r="13428">
      <c r="A13428" s="6"/>
    </row>
    <row r="13429">
      <c r="A13429" s="6"/>
    </row>
    <row r="13430">
      <c r="A13430" s="6"/>
    </row>
    <row r="13431">
      <c r="A13431" s="6"/>
    </row>
    <row r="13432">
      <c r="A13432" s="6"/>
    </row>
    <row r="13433">
      <c r="A13433" s="6"/>
    </row>
    <row r="13434">
      <c r="A13434" s="6"/>
    </row>
    <row r="13435">
      <c r="A13435" s="6"/>
    </row>
    <row r="13436">
      <c r="A13436" s="6"/>
    </row>
    <row r="13437">
      <c r="A13437" s="6"/>
    </row>
    <row r="13438">
      <c r="A13438" s="6"/>
    </row>
    <row r="13439">
      <c r="A13439" s="6"/>
    </row>
    <row r="13440">
      <c r="A13440" s="6"/>
    </row>
    <row r="13441">
      <c r="A13441" s="6"/>
    </row>
    <row r="13442">
      <c r="A13442" s="6"/>
    </row>
    <row r="13443">
      <c r="A13443" s="6"/>
    </row>
    <row r="13444">
      <c r="A13444" s="6"/>
    </row>
    <row r="13445">
      <c r="A13445" s="6"/>
    </row>
    <row r="13446">
      <c r="A13446" s="6"/>
    </row>
    <row r="13447">
      <c r="A13447" s="6"/>
    </row>
    <row r="13448">
      <c r="A13448" s="6"/>
    </row>
    <row r="13449">
      <c r="A13449" s="6"/>
    </row>
    <row r="13450">
      <c r="A13450" s="6"/>
    </row>
    <row r="13451">
      <c r="A13451" s="6"/>
    </row>
    <row r="13452">
      <c r="A13452" s="6"/>
    </row>
    <row r="13453">
      <c r="A13453" s="6"/>
    </row>
    <row r="13454">
      <c r="A13454" s="6"/>
    </row>
    <row r="13455">
      <c r="A13455" s="6"/>
    </row>
    <row r="13456">
      <c r="A13456" s="6"/>
    </row>
    <row r="13457">
      <c r="A13457" s="6"/>
    </row>
    <row r="13458">
      <c r="A13458" s="6"/>
    </row>
    <row r="13459">
      <c r="A13459" s="6"/>
    </row>
    <row r="13460">
      <c r="A13460" s="6"/>
    </row>
    <row r="13461">
      <c r="A13461" s="6"/>
    </row>
    <row r="13462">
      <c r="A13462" s="6"/>
    </row>
    <row r="13463">
      <c r="A13463" s="6"/>
    </row>
    <row r="13464">
      <c r="A13464" s="6"/>
    </row>
    <row r="13465">
      <c r="A13465" s="6"/>
    </row>
    <row r="13466">
      <c r="A13466" s="6"/>
    </row>
    <row r="13467">
      <c r="A13467" s="6"/>
    </row>
    <row r="13468">
      <c r="A13468" s="6"/>
    </row>
    <row r="13469">
      <c r="A13469" s="6"/>
    </row>
    <row r="13470">
      <c r="A13470" s="6"/>
    </row>
    <row r="13471">
      <c r="A13471" s="6"/>
    </row>
    <row r="13472">
      <c r="A13472" s="6"/>
    </row>
    <row r="13473">
      <c r="A13473" s="6"/>
    </row>
    <row r="13474">
      <c r="A13474" s="6"/>
    </row>
    <row r="13475">
      <c r="A13475" s="6"/>
    </row>
    <row r="13476">
      <c r="A13476" s="6"/>
    </row>
    <row r="13477">
      <c r="A13477" s="6"/>
    </row>
    <row r="13478">
      <c r="A13478" s="6"/>
    </row>
    <row r="13479">
      <c r="A13479" s="6"/>
    </row>
    <row r="13480">
      <c r="A13480" s="6"/>
    </row>
    <row r="13481">
      <c r="A13481" s="6"/>
    </row>
    <row r="13482">
      <c r="A13482" s="6"/>
    </row>
    <row r="13483">
      <c r="A13483" s="6"/>
    </row>
    <row r="13484">
      <c r="A13484" s="6"/>
    </row>
    <row r="13485">
      <c r="A13485" s="6"/>
    </row>
    <row r="13486">
      <c r="A13486" s="6"/>
    </row>
    <row r="13487">
      <c r="A13487" s="6"/>
    </row>
    <row r="13488">
      <c r="A13488" s="6"/>
    </row>
    <row r="13489">
      <c r="A13489" s="6"/>
    </row>
    <row r="13490">
      <c r="A13490" s="6"/>
    </row>
    <row r="13491">
      <c r="A13491" s="6"/>
    </row>
    <row r="13492">
      <c r="A13492" s="6"/>
    </row>
    <row r="13493">
      <c r="A13493" s="6"/>
    </row>
    <row r="13494">
      <c r="A13494" s="6"/>
    </row>
    <row r="13495">
      <c r="A13495" s="6"/>
    </row>
    <row r="13496">
      <c r="A13496" s="6"/>
    </row>
    <row r="13497">
      <c r="A13497" s="6"/>
    </row>
    <row r="13498">
      <c r="A13498" s="6"/>
    </row>
    <row r="13499">
      <c r="A13499" s="6"/>
    </row>
    <row r="13500">
      <c r="A13500" s="6"/>
    </row>
    <row r="13501">
      <c r="A13501" s="6"/>
    </row>
    <row r="13502">
      <c r="A13502" s="6"/>
    </row>
    <row r="13503">
      <c r="A13503" s="6"/>
    </row>
    <row r="13504">
      <c r="A13504" s="6"/>
    </row>
    <row r="13505">
      <c r="A13505" s="6"/>
    </row>
    <row r="13506">
      <c r="A13506" s="6"/>
    </row>
    <row r="13507">
      <c r="A13507" s="6"/>
    </row>
    <row r="13508">
      <c r="A13508" s="6"/>
    </row>
    <row r="13509">
      <c r="A13509" s="6"/>
    </row>
    <row r="13510">
      <c r="A13510" s="6"/>
    </row>
    <row r="13511">
      <c r="A13511" s="6"/>
    </row>
    <row r="13512">
      <c r="A13512" s="6"/>
    </row>
    <row r="13513">
      <c r="A13513" s="6"/>
    </row>
    <row r="13514">
      <c r="A13514" s="6"/>
    </row>
    <row r="13515">
      <c r="A13515" s="6"/>
    </row>
    <row r="13516">
      <c r="A13516" s="6"/>
    </row>
    <row r="13517">
      <c r="A13517" s="6"/>
    </row>
    <row r="13518">
      <c r="A13518" s="6"/>
    </row>
    <row r="13519">
      <c r="A13519" s="6"/>
    </row>
    <row r="13520">
      <c r="A13520" s="6"/>
    </row>
    <row r="13521">
      <c r="A13521" s="6"/>
    </row>
    <row r="13522">
      <c r="A13522" s="6"/>
    </row>
    <row r="13523">
      <c r="A13523" s="6"/>
    </row>
    <row r="13524">
      <c r="A13524" s="6"/>
    </row>
    <row r="13525">
      <c r="A13525" s="6"/>
    </row>
    <row r="13526">
      <c r="A13526" s="6"/>
    </row>
    <row r="13527">
      <c r="A13527" s="6"/>
    </row>
    <row r="13528">
      <c r="A13528" s="6"/>
    </row>
    <row r="13529">
      <c r="A13529" s="6"/>
    </row>
    <row r="13530">
      <c r="A13530" s="6"/>
    </row>
    <row r="13531">
      <c r="A13531" s="6"/>
    </row>
    <row r="13532">
      <c r="A13532" s="6"/>
    </row>
    <row r="13533">
      <c r="A13533" s="6"/>
    </row>
    <row r="13534">
      <c r="A13534" s="6"/>
    </row>
    <row r="13535">
      <c r="A13535" s="6"/>
    </row>
    <row r="13536">
      <c r="A13536" s="6"/>
    </row>
    <row r="13537">
      <c r="A13537" s="6"/>
    </row>
    <row r="13538">
      <c r="A13538" s="6"/>
    </row>
    <row r="13539">
      <c r="A13539" s="6"/>
    </row>
    <row r="13540">
      <c r="A13540" s="6"/>
    </row>
    <row r="13541">
      <c r="A13541" s="6"/>
    </row>
    <row r="13542">
      <c r="A13542" s="6"/>
    </row>
    <row r="13543">
      <c r="A13543" s="6"/>
    </row>
    <row r="13544">
      <c r="A13544" s="6"/>
    </row>
    <row r="13545">
      <c r="A13545" s="6"/>
    </row>
    <row r="13546">
      <c r="A13546" s="6"/>
    </row>
    <row r="13547">
      <c r="A13547" s="6"/>
    </row>
    <row r="13548">
      <c r="A13548" s="6"/>
    </row>
    <row r="13549">
      <c r="A13549" s="6"/>
    </row>
    <row r="13550">
      <c r="A13550" s="6"/>
    </row>
    <row r="13551">
      <c r="A13551" s="6"/>
    </row>
    <row r="13552">
      <c r="A13552" s="6"/>
    </row>
    <row r="13553">
      <c r="A13553" s="6"/>
    </row>
    <row r="13554">
      <c r="A13554" s="6"/>
    </row>
    <row r="13555">
      <c r="A13555" s="6"/>
    </row>
    <row r="13556">
      <c r="A13556" s="6"/>
    </row>
    <row r="13557">
      <c r="A13557" s="6"/>
    </row>
    <row r="13558">
      <c r="A13558" s="6"/>
    </row>
    <row r="13559">
      <c r="A13559" s="6"/>
    </row>
    <row r="13560">
      <c r="A13560" s="6"/>
    </row>
    <row r="13561">
      <c r="A13561" s="6"/>
    </row>
    <row r="13562">
      <c r="A13562" s="6"/>
    </row>
    <row r="13563">
      <c r="A13563" s="6"/>
    </row>
    <row r="13564">
      <c r="A13564" s="6"/>
    </row>
    <row r="13565">
      <c r="A13565" s="6"/>
    </row>
    <row r="13566">
      <c r="A13566" s="6"/>
    </row>
    <row r="13567">
      <c r="A13567" s="6"/>
    </row>
    <row r="13568">
      <c r="A13568" s="6"/>
    </row>
    <row r="13569">
      <c r="A13569" s="6"/>
    </row>
    <row r="13570">
      <c r="A13570" s="6"/>
    </row>
    <row r="13571">
      <c r="A13571" s="6"/>
    </row>
    <row r="13572">
      <c r="A13572" s="6"/>
    </row>
    <row r="13573">
      <c r="A13573" s="6"/>
    </row>
    <row r="13574">
      <c r="A13574" s="6"/>
    </row>
    <row r="13575">
      <c r="A13575" s="6"/>
    </row>
    <row r="13576">
      <c r="A13576" s="6"/>
    </row>
    <row r="13577">
      <c r="A13577" s="6"/>
    </row>
    <row r="13578">
      <c r="A13578" s="6"/>
    </row>
    <row r="13579">
      <c r="A13579" s="6"/>
    </row>
    <row r="13580">
      <c r="A13580" s="6"/>
    </row>
    <row r="13581">
      <c r="A13581" s="6"/>
    </row>
    <row r="13582">
      <c r="A13582" s="6"/>
    </row>
    <row r="13583">
      <c r="A13583" s="6"/>
    </row>
    <row r="13584">
      <c r="A13584" s="6"/>
    </row>
    <row r="13585">
      <c r="A13585" s="6"/>
    </row>
    <row r="13586">
      <c r="A13586" s="6"/>
    </row>
    <row r="13587">
      <c r="A13587" s="6"/>
    </row>
    <row r="13588">
      <c r="A13588" s="6"/>
    </row>
    <row r="13589">
      <c r="A13589" s="6"/>
    </row>
    <row r="13590">
      <c r="A13590" s="6"/>
    </row>
    <row r="13591">
      <c r="A13591" s="6"/>
    </row>
    <row r="13592">
      <c r="A13592" s="6"/>
    </row>
    <row r="13593">
      <c r="A13593" s="6"/>
    </row>
    <row r="13594">
      <c r="A13594" s="6"/>
    </row>
    <row r="13595">
      <c r="A13595" s="6"/>
    </row>
    <row r="13596">
      <c r="A13596" s="6"/>
    </row>
    <row r="13597">
      <c r="A13597" s="6"/>
    </row>
    <row r="13598">
      <c r="A13598" s="6"/>
    </row>
    <row r="13599">
      <c r="A13599" s="6"/>
    </row>
    <row r="13600">
      <c r="A13600" s="6"/>
    </row>
    <row r="13601">
      <c r="A13601" s="6"/>
    </row>
    <row r="13602">
      <c r="A13602" s="6"/>
    </row>
    <row r="13603">
      <c r="A13603" s="6"/>
    </row>
    <row r="13604">
      <c r="A13604" s="6"/>
    </row>
    <row r="13605">
      <c r="A13605" s="6"/>
    </row>
    <row r="13606">
      <c r="A13606" s="6"/>
    </row>
    <row r="13607">
      <c r="A13607" s="6"/>
    </row>
    <row r="13608">
      <c r="A13608" s="6"/>
    </row>
    <row r="13609">
      <c r="A13609" s="6"/>
    </row>
    <row r="13610">
      <c r="A13610" s="6"/>
    </row>
    <row r="13611">
      <c r="A13611" s="6"/>
    </row>
    <row r="13612">
      <c r="A13612" s="6"/>
    </row>
    <row r="13613">
      <c r="A13613" s="6"/>
    </row>
    <row r="13614">
      <c r="A13614" s="6"/>
    </row>
    <row r="13615">
      <c r="A13615" s="6"/>
    </row>
    <row r="13616">
      <c r="A13616" s="6"/>
    </row>
    <row r="13617">
      <c r="A13617" s="6"/>
    </row>
    <row r="13618">
      <c r="A13618" s="6"/>
    </row>
    <row r="13619">
      <c r="A13619" s="6"/>
    </row>
    <row r="13620">
      <c r="A13620" s="6"/>
    </row>
    <row r="13621">
      <c r="A13621" s="6"/>
    </row>
    <row r="13622">
      <c r="A13622" s="6"/>
    </row>
    <row r="13623">
      <c r="A13623" s="6"/>
    </row>
    <row r="13624">
      <c r="A13624" s="6"/>
    </row>
    <row r="13625">
      <c r="A13625" s="6"/>
    </row>
    <row r="13626">
      <c r="A13626" s="6"/>
    </row>
    <row r="13627">
      <c r="A13627" s="6"/>
    </row>
    <row r="13628">
      <c r="A13628" s="6"/>
    </row>
    <row r="13629">
      <c r="A13629" s="6"/>
    </row>
    <row r="13630">
      <c r="A13630" s="6"/>
    </row>
    <row r="13631">
      <c r="A13631" s="6"/>
    </row>
    <row r="13632">
      <c r="A13632" s="6"/>
    </row>
    <row r="13633">
      <c r="A13633" s="6"/>
    </row>
    <row r="13634">
      <c r="A13634" s="6"/>
    </row>
    <row r="13635">
      <c r="A13635" s="6"/>
    </row>
    <row r="13636">
      <c r="A13636" s="6"/>
    </row>
    <row r="13637">
      <c r="A13637" s="6"/>
    </row>
    <row r="13638">
      <c r="A13638" s="6"/>
    </row>
    <row r="13639">
      <c r="A13639" s="6"/>
    </row>
    <row r="13640">
      <c r="A13640" s="6"/>
    </row>
    <row r="13641">
      <c r="A13641" s="6"/>
    </row>
    <row r="13642">
      <c r="A13642" s="6"/>
    </row>
    <row r="13643">
      <c r="A13643" s="6"/>
    </row>
    <row r="13644">
      <c r="A13644" s="6"/>
    </row>
    <row r="13645">
      <c r="A13645" s="6"/>
    </row>
    <row r="13646">
      <c r="A13646" s="6"/>
    </row>
    <row r="13647">
      <c r="A13647" s="6"/>
    </row>
    <row r="13648">
      <c r="A13648" s="6"/>
    </row>
    <row r="13649">
      <c r="A13649" s="6"/>
    </row>
    <row r="13650">
      <c r="A13650" s="6"/>
    </row>
    <row r="13651">
      <c r="A13651" s="6"/>
    </row>
    <row r="13652">
      <c r="A13652" s="6"/>
    </row>
    <row r="13653">
      <c r="A13653" s="6"/>
    </row>
    <row r="13654">
      <c r="A13654" s="6"/>
    </row>
    <row r="13655">
      <c r="A13655" s="6"/>
    </row>
    <row r="13656">
      <c r="A13656" s="6"/>
    </row>
    <row r="13657">
      <c r="A13657" s="6"/>
    </row>
    <row r="13658">
      <c r="A13658" s="6"/>
    </row>
    <row r="13659">
      <c r="A13659" s="6"/>
    </row>
    <row r="13660">
      <c r="A13660" s="6"/>
    </row>
    <row r="13661">
      <c r="A13661" s="6"/>
    </row>
    <row r="13662">
      <c r="A13662" s="6"/>
    </row>
    <row r="13663">
      <c r="A13663" s="6"/>
    </row>
    <row r="13664">
      <c r="A13664" s="6"/>
    </row>
    <row r="13665">
      <c r="A13665" s="6"/>
    </row>
    <row r="13666">
      <c r="A13666" s="6"/>
    </row>
    <row r="13667">
      <c r="A13667" s="6"/>
    </row>
    <row r="13668">
      <c r="A13668" s="6"/>
    </row>
    <row r="13669">
      <c r="A13669" s="6"/>
    </row>
    <row r="13670">
      <c r="A13670" s="6"/>
    </row>
    <row r="13671">
      <c r="A13671" s="6"/>
    </row>
    <row r="13672">
      <c r="A13672" s="6"/>
    </row>
    <row r="13673">
      <c r="A13673" s="6"/>
    </row>
    <row r="13674">
      <c r="A13674" s="6"/>
    </row>
    <row r="13675">
      <c r="A13675" s="6"/>
    </row>
    <row r="13676">
      <c r="A13676" s="6"/>
    </row>
    <row r="13677">
      <c r="A13677" s="6"/>
    </row>
    <row r="13678">
      <c r="A13678" s="6"/>
    </row>
    <row r="13679">
      <c r="A13679" s="6"/>
    </row>
    <row r="13680">
      <c r="A13680" s="6"/>
    </row>
    <row r="13681">
      <c r="A13681" s="6"/>
    </row>
    <row r="13682">
      <c r="A13682" s="6"/>
    </row>
    <row r="13683">
      <c r="A13683" s="6"/>
    </row>
    <row r="13684">
      <c r="A13684" s="6"/>
    </row>
    <row r="13685">
      <c r="A13685" s="6"/>
    </row>
    <row r="13686">
      <c r="A13686" s="6"/>
    </row>
    <row r="13687">
      <c r="A13687" s="6"/>
    </row>
    <row r="13688">
      <c r="A13688" s="6"/>
    </row>
    <row r="13689">
      <c r="A13689" s="6"/>
    </row>
    <row r="13690">
      <c r="A13690" s="6"/>
    </row>
    <row r="13691">
      <c r="A13691" s="6"/>
    </row>
    <row r="13692">
      <c r="A13692" s="6"/>
    </row>
    <row r="13693">
      <c r="A13693" s="6"/>
    </row>
    <row r="13694">
      <c r="A13694" s="6"/>
    </row>
    <row r="13695">
      <c r="A13695" s="6"/>
    </row>
    <row r="13696">
      <c r="A13696" s="6"/>
    </row>
    <row r="13697">
      <c r="A13697" s="6"/>
    </row>
    <row r="13698">
      <c r="A13698" s="6"/>
    </row>
    <row r="13699">
      <c r="A13699" s="6"/>
    </row>
    <row r="13700">
      <c r="A13700" s="6"/>
    </row>
    <row r="13701">
      <c r="A13701" s="6"/>
    </row>
    <row r="13702">
      <c r="A13702" s="6"/>
    </row>
    <row r="13703">
      <c r="A13703" s="6"/>
    </row>
    <row r="13704">
      <c r="A13704" s="6"/>
    </row>
    <row r="13705">
      <c r="A13705" s="6"/>
    </row>
    <row r="13706">
      <c r="A13706" s="6"/>
    </row>
    <row r="13707">
      <c r="A13707" s="6"/>
    </row>
    <row r="13708">
      <c r="A13708" s="6"/>
    </row>
    <row r="13709">
      <c r="A13709" s="6"/>
    </row>
    <row r="13710">
      <c r="A13710" s="6"/>
    </row>
    <row r="13711">
      <c r="A13711" s="6"/>
    </row>
    <row r="13712">
      <c r="A13712" s="6"/>
    </row>
    <row r="13713">
      <c r="A13713" s="6"/>
    </row>
    <row r="13714">
      <c r="A13714" s="6"/>
    </row>
    <row r="13715">
      <c r="A13715" s="6"/>
    </row>
    <row r="13716">
      <c r="A13716" s="6"/>
    </row>
    <row r="13717">
      <c r="A13717" s="6"/>
    </row>
    <row r="13718">
      <c r="A13718" s="6"/>
    </row>
    <row r="13719">
      <c r="A13719" s="6"/>
    </row>
    <row r="13720">
      <c r="A13720" s="6"/>
    </row>
    <row r="13721">
      <c r="A13721" s="6"/>
    </row>
    <row r="13722">
      <c r="A13722" s="6"/>
    </row>
    <row r="13723">
      <c r="A13723" s="6"/>
    </row>
    <row r="13724">
      <c r="A13724" s="6"/>
    </row>
    <row r="13725">
      <c r="A13725" s="6"/>
    </row>
    <row r="13726">
      <c r="A13726" s="6"/>
    </row>
    <row r="13727">
      <c r="A13727" s="6"/>
    </row>
    <row r="13728">
      <c r="A13728" s="6"/>
    </row>
    <row r="13729">
      <c r="A13729" s="6"/>
    </row>
    <row r="13730">
      <c r="A13730" s="6"/>
    </row>
    <row r="13731">
      <c r="A13731" s="6"/>
    </row>
    <row r="13732">
      <c r="A13732" s="6"/>
    </row>
    <row r="13733">
      <c r="A13733" s="6"/>
    </row>
    <row r="13734">
      <c r="A13734" s="6"/>
    </row>
    <row r="13735">
      <c r="A13735" s="6"/>
    </row>
    <row r="13736">
      <c r="A13736" s="6"/>
    </row>
    <row r="13737">
      <c r="A13737" s="6"/>
    </row>
    <row r="13738">
      <c r="A13738" s="6"/>
    </row>
    <row r="13739">
      <c r="A13739" s="6"/>
    </row>
    <row r="13740">
      <c r="A13740" s="6"/>
    </row>
    <row r="13741">
      <c r="A13741" s="6"/>
    </row>
    <row r="13742">
      <c r="A13742" s="6"/>
    </row>
    <row r="13743">
      <c r="A13743" s="6"/>
    </row>
    <row r="13744">
      <c r="A13744" s="6"/>
    </row>
    <row r="13745">
      <c r="A13745" s="6"/>
    </row>
    <row r="13746">
      <c r="A13746" s="6"/>
    </row>
    <row r="13747">
      <c r="A13747" s="6"/>
    </row>
    <row r="13748">
      <c r="A13748" s="6"/>
    </row>
    <row r="13749">
      <c r="A13749" s="6"/>
    </row>
    <row r="13750">
      <c r="A13750" s="6"/>
    </row>
    <row r="13751">
      <c r="A13751" s="6"/>
    </row>
    <row r="13752">
      <c r="A13752" s="6"/>
    </row>
    <row r="13753">
      <c r="A13753" s="6"/>
    </row>
    <row r="13754">
      <c r="A13754" s="6"/>
    </row>
    <row r="13755">
      <c r="A13755" s="6"/>
    </row>
    <row r="13756">
      <c r="A13756" s="6"/>
    </row>
    <row r="13757">
      <c r="A13757" s="6"/>
    </row>
    <row r="13758">
      <c r="A13758" s="6"/>
    </row>
    <row r="13759">
      <c r="A13759" s="6"/>
    </row>
    <row r="13760">
      <c r="A13760" s="6"/>
    </row>
    <row r="13761">
      <c r="A13761" s="6"/>
    </row>
    <row r="13762">
      <c r="A13762" s="6"/>
    </row>
    <row r="13763">
      <c r="A13763" s="6"/>
    </row>
    <row r="13764">
      <c r="A13764" s="6"/>
    </row>
    <row r="13765">
      <c r="A13765" s="6"/>
    </row>
    <row r="13766">
      <c r="A13766" s="6"/>
    </row>
    <row r="13767">
      <c r="A13767" s="6"/>
    </row>
    <row r="13768">
      <c r="A13768" s="6"/>
    </row>
    <row r="13769">
      <c r="A13769" s="6"/>
    </row>
    <row r="13770">
      <c r="A13770" s="6"/>
    </row>
    <row r="13771">
      <c r="A13771" s="6"/>
    </row>
    <row r="13772">
      <c r="A13772" s="6"/>
    </row>
    <row r="13773">
      <c r="A13773" s="6"/>
    </row>
    <row r="13774">
      <c r="A13774" s="6"/>
    </row>
    <row r="13775">
      <c r="A13775" s="6"/>
    </row>
    <row r="13776">
      <c r="A13776" s="6"/>
    </row>
    <row r="13777">
      <c r="A13777" s="6"/>
    </row>
    <row r="13778">
      <c r="A13778" s="6"/>
    </row>
    <row r="13779">
      <c r="A13779" s="6"/>
    </row>
    <row r="13780">
      <c r="A13780" s="6"/>
    </row>
    <row r="13781">
      <c r="A13781" s="6"/>
    </row>
    <row r="13782">
      <c r="A13782" s="6"/>
    </row>
    <row r="13783">
      <c r="A13783" s="6"/>
    </row>
    <row r="13784">
      <c r="A13784" s="6"/>
    </row>
    <row r="13785">
      <c r="A13785" s="6"/>
    </row>
    <row r="13786">
      <c r="A13786" s="6"/>
    </row>
    <row r="13787">
      <c r="A13787" s="6"/>
    </row>
    <row r="13788">
      <c r="A13788" s="6"/>
    </row>
    <row r="13789">
      <c r="A13789" s="6"/>
    </row>
    <row r="13790">
      <c r="A13790" s="6"/>
    </row>
    <row r="13791">
      <c r="A13791" s="6"/>
    </row>
    <row r="13792">
      <c r="A13792" s="6"/>
    </row>
    <row r="13793">
      <c r="A13793" s="6"/>
    </row>
    <row r="13794">
      <c r="A13794" s="6"/>
    </row>
    <row r="13795">
      <c r="A13795" s="6"/>
    </row>
    <row r="13796">
      <c r="A13796" s="6"/>
    </row>
    <row r="13797">
      <c r="A13797" s="6"/>
    </row>
    <row r="13798">
      <c r="A13798" s="6"/>
    </row>
    <row r="13799">
      <c r="A13799" s="6"/>
    </row>
    <row r="13800">
      <c r="A13800" s="6"/>
    </row>
    <row r="13801">
      <c r="A13801" s="6"/>
    </row>
    <row r="13802">
      <c r="A13802" s="6"/>
    </row>
    <row r="13803">
      <c r="A13803" s="6"/>
    </row>
    <row r="13804">
      <c r="A13804" s="6"/>
    </row>
    <row r="13805">
      <c r="A13805" s="6"/>
    </row>
    <row r="13806">
      <c r="A13806" s="6"/>
    </row>
    <row r="13807">
      <c r="A13807" s="6"/>
    </row>
    <row r="13808">
      <c r="A13808" s="6"/>
    </row>
    <row r="13809">
      <c r="A13809" s="6"/>
    </row>
    <row r="13810">
      <c r="A13810" s="6"/>
    </row>
    <row r="13811">
      <c r="A13811" s="6"/>
    </row>
    <row r="13812">
      <c r="A13812" s="6"/>
    </row>
    <row r="13813">
      <c r="A13813" s="6"/>
    </row>
    <row r="13814">
      <c r="A13814" s="6"/>
    </row>
    <row r="13815">
      <c r="A13815" s="6"/>
    </row>
    <row r="13816">
      <c r="A13816" s="6"/>
    </row>
    <row r="13817">
      <c r="A13817" s="6"/>
    </row>
    <row r="13818">
      <c r="A13818" s="6"/>
    </row>
    <row r="13819">
      <c r="A13819" s="6"/>
    </row>
    <row r="13820">
      <c r="A13820" s="6"/>
    </row>
    <row r="13821">
      <c r="A13821" s="6"/>
    </row>
    <row r="13822">
      <c r="A13822" s="6"/>
    </row>
    <row r="13823">
      <c r="A13823" s="6"/>
    </row>
    <row r="13824">
      <c r="A13824" s="6"/>
    </row>
    <row r="13825">
      <c r="A13825" s="6"/>
    </row>
    <row r="13826">
      <c r="A13826" s="6"/>
    </row>
    <row r="13827">
      <c r="A13827" s="6"/>
    </row>
    <row r="13828">
      <c r="A13828" s="6"/>
    </row>
    <row r="13829">
      <c r="A13829" s="6"/>
    </row>
    <row r="13830">
      <c r="A13830" s="6"/>
    </row>
    <row r="13831">
      <c r="A13831" s="6"/>
    </row>
    <row r="13832">
      <c r="A13832" s="6"/>
    </row>
    <row r="13833">
      <c r="A13833" s="6"/>
    </row>
    <row r="13834">
      <c r="A13834" s="6"/>
    </row>
    <row r="13835">
      <c r="A13835" s="6"/>
    </row>
    <row r="13836">
      <c r="A13836" s="6"/>
    </row>
    <row r="13837">
      <c r="A13837" s="6"/>
    </row>
    <row r="13838">
      <c r="A13838" s="6"/>
    </row>
    <row r="13839">
      <c r="A13839" s="6"/>
    </row>
    <row r="13840">
      <c r="A13840" s="6"/>
    </row>
    <row r="13841">
      <c r="A13841" s="6"/>
    </row>
    <row r="13842">
      <c r="A13842" s="6"/>
    </row>
    <row r="13843">
      <c r="A13843" s="6"/>
    </row>
    <row r="13844">
      <c r="A13844" s="6"/>
    </row>
    <row r="13845">
      <c r="A13845" s="6"/>
    </row>
    <row r="13846">
      <c r="A13846" s="6"/>
    </row>
    <row r="13847">
      <c r="A13847" s="6"/>
    </row>
    <row r="13848">
      <c r="A13848" s="6"/>
    </row>
    <row r="13849">
      <c r="A13849" s="6"/>
    </row>
    <row r="13850">
      <c r="A13850" s="6"/>
    </row>
    <row r="13851">
      <c r="A13851" s="6"/>
    </row>
    <row r="13852">
      <c r="A13852" s="6"/>
    </row>
    <row r="13853">
      <c r="A13853" s="6"/>
    </row>
    <row r="13854">
      <c r="A13854" s="6"/>
    </row>
    <row r="13855">
      <c r="A13855" s="6"/>
    </row>
    <row r="13856">
      <c r="A13856" s="6"/>
    </row>
    <row r="13857">
      <c r="A13857" s="6"/>
    </row>
    <row r="13858">
      <c r="A13858" s="6"/>
    </row>
    <row r="13859">
      <c r="A13859" s="6"/>
    </row>
    <row r="13860">
      <c r="A13860" s="6"/>
    </row>
    <row r="13861">
      <c r="A13861" s="6"/>
    </row>
    <row r="13862">
      <c r="A13862" s="6"/>
    </row>
    <row r="13863">
      <c r="A13863" s="6"/>
    </row>
    <row r="13864">
      <c r="A13864" s="6"/>
    </row>
    <row r="13865">
      <c r="A13865" s="6"/>
    </row>
    <row r="13866">
      <c r="A13866" s="6"/>
    </row>
    <row r="13867">
      <c r="A13867" s="6"/>
    </row>
    <row r="13868">
      <c r="A13868" s="6"/>
    </row>
    <row r="13869">
      <c r="A13869" s="6"/>
    </row>
    <row r="13870">
      <c r="A13870" s="6"/>
    </row>
    <row r="13871">
      <c r="A13871" s="6"/>
    </row>
    <row r="13872">
      <c r="A13872" s="6"/>
    </row>
    <row r="13873">
      <c r="A13873" s="6"/>
    </row>
    <row r="13874">
      <c r="A13874" s="6"/>
    </row>
    <row r="13875">
      <c r="A13875" s="6"/>
    </row>
    <row r="13876">
      <c r="A13876" s="6"/>
    </row>
    <row r="13877">
      <c r="A13877" s="6"/>
    </row>
    <row r="13878">
      <c r="A13878" s="6"/>
    </row>
    <row r="13879">
      <c r="A13879" s="6"/>
    </row>
    <row r="13880">
      <c r="A13880" s="6"/>
    </row>
    <row r="13881">
      <c r="A13881" s="6"/>
    </row>
    <row r="13882">
      <c r="A13882" s="6"/>
    </row>
    <row r="13883">
      <c r="A13883" s="6"/>
    </row>
    <row r="13884">
      <c r="A13884" s="6"/>
    </row>
    <row r="13885">
      <c r="A13885" s="6"/>
    </row>
    <row r="13886">
      <c r="A13886" s="6"/>
    </row>
    <row r="13887">
      <c r="A13887" s="6"/>
    </row>
    <row r="13888">
      <c r="A13888" s="6"/>
    </row>
    <row r="13889">
      <c r="A13889" s="6"/>
    </row>
    <row r="13890">
      <c r="A13890" s="6"/>
    </row>
    <row r="13891">
      <c r="A13891" s="6"/>
    </row>
    <row r="13892">
      <c r="A13892" s="6"/>
    </row>
    <row r="13893">
      <c r="A13893" s="6"/>
    </row>
    <row r="13894">
      <c r="A13894" s="6"/>
    </row>
    <row r="13895">
      <c r="A13895" s="6"/>
    </row>
    <row r="13896">
      <c r="A13896" s="6"/>
    </row>
    <row r="13897">
      <c r="A13897" s="6"/>
    </row>
    <row r="13898">
      <c r="A13898" s="6"/>
    </row>
    <row r="13899">
      <c r="A13899" s="6"/>
    </row>
    <row r="13900">
      <c r="A13900" s="6"/>
    </row>
    <row r="13901">
      <c r="A13901" s="6"/>
    </row>
    <row r="13902">
      <c r="A13902" s="6"/>
    </row>
    <row r="13903">
      <c r="A13903" s="6"/>
    </row>
    <row r="13904">
      <c r="A13904" s="6"/>
    </row>
    <row r="13905">
      <c r="A13905" s="6"/>
    </row>
    <row r="13906">
      <c r="A13906" s="6"/>
    </row>
    <row r="13907">
      <c r="A13907" s="6"/>
    </row>
    <row r="13908">
      <c r="A13908" s="6"/>
    </row>
    <row r="13909">
      <c r="A13909" s="6"/>
    </row>
    <row r="13910">
      <c r="A13910" s="6"/>
    </row>
    <row r="13911">
      <c r="A13911" s="6"/>
    </row>
    <row r="13912">
      <c r="A13912" s="6"/>
    </row>
    <row r="13913">
      <c r="A13913" s="6"/>
    </row>
    <row r="13914">
      <c r="A13914" s="6"/>
    </row>
    <row r="13915">
      <c r="A13915" s="6"/>
    </row>
    <row r="13916">
      <c r="A13916" s="6"/>
    </row>
    <row r="13917">
      <c r="A13917" s="6"/>
    </row>
    <row r="13918">
      <c r="A13918" s="6"/>
    </row>
    <row r="13919">
      <c r="A13919" s="6"/>
    </row>
    <row r="13920">
      <c r="A13920" s="6"/>
    </row>
    <row r="13921">
      <c r="A13921" s="6"/>
    </row>
    <row r="13922">
      <c r="A13922" s="6"/>
    </row>
    <row r="13923">
      <c r="A13923" s="6"/>
    </row>
    <row r="13924">
      <c r="A13924" s="6"/>
    </row>
    <row r="13925">
      <c r="A13925" s="6"/>
    </row>
    <row r="13926">
      <c r="A13926" s="6"/>
    </row>
    <row r="13927">
      <c r="A13927" s="6"/>
    </row>
    <row r="13928">
      <c r="A13928" s="6"/>
    </row>
    <row r="13929">
      <c r="A13929" s="6"/>
    </row>
    <row r="13930">
      <c r="A13930" s="6"/>
    </row>
    <row r="13931">
      <c r="A13931" s="6"/>
    </row>
    <row r="13932">
      <c r="A13932" s="6"/>
    </row>
    <row r="13933">
      <c r="A13933" s="6"/>
    </row>
    <row r="13934">
      <c r="A13934" s="6"/>
    </row>
    <row r="13935">
      <c r="A13935" s="6"/>
    </row>
    <row r="13936">
      <c r="A13936" s="6"/>
    </row>
    <row r="13937">
      <c r="A13937" s="6"/>
    </row>
    <row r="13938">
      <c r="A13938" s="6"/>
    </row>
    <row r="13939">
      <c r="A13939" s="6"/>
    </row>
    <row r="13940">
      <c r="A13940" s="6"/>
    </row>
    <row r="13941">
      <c r="A13941" s="6"/>
    </row>
    <row r="13942">
      <c r="A13942" s="6"/>
    </row>
    <row r="13943">
      <c r="A13943" s="6"/>
    </row>
    <row r="13944">
      <c r="A13944" s="6"/>
    </row>
    <row r="13945">
      <c r="A13945" s="6"/>
    </row>
    <row r="13946">
      <c r="A13946" s="6"/>
    </row>
    <row r="13947">
      <c r="A13947" s="6"/>
    </row>
    <row r="13948">
      <c r="A13948" s="6"/>
    </row>
    <row r="13949">
      <c r="A13949" s="6"/>
    </row>
    <row r="13950">
      <c r="A13950" s="6"/>
    </row>
    <row r="13951">
      <c r="A13951" s="6"/>
    </row>
    <row r="13952">
      <c r="A13952" s="6"/>
    </row>
    <row r="13953">
      <c r="A13953" s="6"/>
    </row>
    <row r="13954">
      <c r="A13954" s="6"/>
    </row>
    <row r="13955">
      <c r="A13955" s="6"/>
    </row>
    <row r="13956">
      <c r="A13956" s="6"/>
    </row>
    <row r="13957">
      <c r="A13957" s="6"/>
    </row>
    <row r="13958">
      <c r="A13958" s="6"/>
    </row>
    <row r="13959">
      <c r="A13959" s="6"/>
    </row>
    <row r="13960">
      <c r="A13960" s="6"/>
    </row>
    <row r="13961">
      <c r="A13961" s="6"/>
    </row>
    <row r="13962">
      <c r="A13962" s="6"/>
    </row>
    <row r="13963">
      <c r="A13963" s="6"/>
    </row>
    <row r="13964">
      <c r="A13964" s="6"/>
    </row>
    <row r="13965">
      <c r="A13965" s="6"/>
    </row>
    <row r="13966">
      <c r="A13966" s="6"/>
    </row>
    <row r="13967">
      <c r="A13967" s="6"/>
    </row>
    <row r="13968">
      <c r="A13968" s="6"/>
    </row>
    <row r="13969">
      <c r="A13969" s="6"/>
    </row>
    <row r="13970">
      <c r="A13970" s="6"/>
    </row>
    <row r="13971">
      <c r="A13971" s="6"/>
    </row>
    <row r="13972">
      <c r="A13972" s="6"/>
    </row>
    <row r="13973">
      <c r="A13973" s="6"/>
    </row>
    <row r="13974">
      <c r="A13974" s="6"/>
    </row>
    <row r="13975">
      <c r="A13975" s="6"/>
    </row>
    <row r="13976">
      <c r="A13976" s="6"/>
    </row>
    <row r="13977">
      <c r="A13977" s="6"/>
    </row>
    <row r="13978">
      <c r="A13978" s="6"/>
    </row>
    <row r="13979">
      <c r="A13979" s="6"/>
    </row>
    <row r="13980">
      <c r="A13980" s="6"/>
    </row>
    <row r="13981">
      <c r="A13981" s="6"/>
    </row>
    <row r="13982">
      <c r="A13982" s="6"/>
    </row>
    <row r="13983">
      <c r="A13983" s="6"/>
    </row>
    <row r="13984">
      <c r="A13984" s="6"/>
    </row>
    <row r="13985">
      <c r="A13985" s="6"/>
    </row>
    <row r="13986">
      <c r="A13986" s="6"/>
    </row>
    <row r="13987">
      <c r="A13987" s="6"/>
    </row>
    <row r="13988">
      <c r="A13988" s="6"/>
    </row>
    <row r="13989">
      <c r="A13989" s="6"/>
    </row>
    <row r="13990">
      <c r="A13990" s="6"/>
    </row>
    <row r="13991">
      <c r="A13991" s="6"/>
    </row>
    <row r="13992">
      <c r="A13992" s="6"/>
    </row>
    <row r="13993">
      <c r="A13993" s="6"/>
    </row>
    <row r="13994">
      <c r="A13994" s="6"/>
    </row>
    <row r="13995">
      <c r="A13995" s="6"/>
    </row>
    <row r="13996">
      <c r="A13996" s="6"/>
    </row>
    <row r="13997">
      <c r="A13997" s="6"/>
    </row>
    <row r="13998">
      <c r="A13998" s="6"/>
    </row>
    <row r="13999">
      <c r="A13999" s="6"/>
    </row>
    <row r="14000">
      <c r="A14000" s="6"/>
    </row>
    <row r="14001">
      <c r="A14001" s="6"/>
    </row>
    <row r="14002">
      <c r="A14002" s="6"/>
    </row>
    <row r="14003">
      <c r="A14003" s="6"/>
    </row>
    <row r="14004">
      <c r="A14004" s="6"/>
    </row>
    <row r="14005">
      <c r="A14005" s="6"/>
    </row>
    <row r="14006">
      <c r="A14006" s="6"/>
    </row>
    <row r="14007">
      <c r="A14007" s="6"/>
    </row>
    <row r="14008">
      <c r="A14008" s="6"/>
    </row>
    <row r="14009">
      <c r="A14009" s="6"/>
    </row>
    <row r="14010">
      <c r="A14010" s="6"/>
    </row>
    <row r="14011">
      <c r="A14011" s="6"/>
    </row>
    <row r="14012">
      <c r="A14012" s="6"/>
    </row>
    <row r="14013">
      <c r="A14013" s="6"/>
    </row>
    <row r="14014">
      <c r="A14014" s="6"/>
    </row>
    <row r="14015">
      <c r="A14015" s="6"/>
    </row>
    <row r="14016">
      <c r="A14016" s="6"/>
    </row>
    <row r="14017">
      <c r="A14017" s="6"/>
    </row>
    <row r="14018">
      <c r="A14018" s="6"/>
    </row>
    <row r="14019">
      <c r="A14019" s="6"/>
    </row>
    <row r="14020">
      <c r="A14020" s="6"/>
    </row>
    <row r="14021">
      <c r="A14021" s="6"/>
    </row>
    <row r="14022">
      <c r="A14022" s="6"/>
    </row>
    <row r="14023">
      <c r="A14023" s="6"/>
    </row>
    <row r="14024">
      <c r="A14024" s="6"/>
    </row>
    <row r="14025">
      <c r="A14025" s="6"/>
    </row>
    <row r="14026">
      <c r="A14026" s="6"/>
    </row>
    <row r="14027">
      <c r="A14027" s="6"/>
    </row>
    <row r="14028">
      <c r="A14028" s="6"/>
    </row>
    <row r="14029">
      <c r="A14029" s="6"/>
    </row>
    <row r="14030">
      <c r="A14030" s="6"/>
    </row>
    <row r="14031">
      <c r="A14031" s="6"/>
    </row>
    <row r="14032">
      <c r="A14032" s="6"/>
    </row>
    <row r="14033">
      <c r="A14033" s="6"/>
    </row>
    <row r="14034">
      <c r="A14034" s="6"/>
    </row>
    <row r="14035">
      <c r="A14035" s="6"/>
    </row>
    <row r="14036">
      <c r="A14036" s="6"/>
    </row>
    <row r="14037">
      <c r="A14037" s="6"/>
    </row>
    <row r="14038">
      <c r="A14038" s="6"/>
    </row>
    <row r="14039">
      <c r="A14039" s="6"/>
    </row>
    <row r="14040">
      <c r="A14040" s="6"/>
    </row>
    <row r="14041">
      <c r="A14041" s="6"/>
    </row>
    <row r="14042">
      <c r="A14042" s="6"/>
    </row>
    <row r="14043">
      <c r="A14043" s="6"/>
    </row>
    <row r="14044">
      <c r="A14044" s="6"/>
    </row>
    <row r="14045">
      <c r="A14045" s="6"/>
    </row>
    <row r="14046">
      <c r="A14046" s="6"/>
    </row>
    <row r="14047">
      <c r="A14047" s="6"/>
    </row>
    <row r="14048">
      <c r="A14048" s="6"/>
    </row>
    <row r="14049">
      <c r="A14049" s="6"/>
    </row>
    <row r="14050">
      <c r="A14050" s="6"/>
    </row>
    <row r="14051">
      <c r="A14051" s="6"/>
    </row>
    <row r="14052">
      <c r="A14052" s="6"/>
    </row>
    <row r="14053">
      <c r="A14053" s="6"/>
    </row>
    <row r="14054">
      <c r="A14054" s="6"/>
    </row>
    <row r="14055">
      <c r="A14055" s="6"/>
    </row>
    <row r="14056">
      <c r="A14056" s="6"/>
    </row>
    <row r="14057">
      <c r="A14057" s="6"/>
    </row>
    <row r="14058">
      <c r="A14058" s="6"/>
    </row>
    <row r="14059">
      <c r="A14059" s="6"/>
    </row>
    <row r="14060">
      <c r="A14060" s="6"/>
    </row>
    <row r="14061">
      <c r="A14061" s="6"/>
    </row>
    <row r="14062">
      <c r="A14062" s="6"/>
    </row>
    <row r="14063">
      <c r="A14063" s="6"/>
    </row>
    <row r="14064">
      <c r="A14064" s="6"/>
    </row>
    <row r="14065">
      <c r="A14065" s="6"/>
    </row>
    <row r="14066">
      <c r="A14066" s="6"/>
    </row>
    <row r="14067">
      <c r="A14067" s="6"/>
    </row>
    <row r="14068">
      <c r="A14068" s="6"/>
    </row>
    <row r="14069">
      <c r="A14069" s="6"/>
    </row>
    <row r="14070">
      <c r="A14070" s="6"/>
    </row>
    <row r="14071">
      <c r="A14071" s="6"/>
    </row>
    <row r="14072">
      <c r="A14072" s="6"/>
    </row>
    <row r="14073">
      <c r="A14073" s="6"/>
    </row>
    <row r="14074">
      <c r="A14074" s="6"/>
    </row>
    <row r="14075">
      <c r="A14075" s="6"/>
    </row>
    <row r="14076">
      <c r="A14076" s="6"/>
    </row>
    <row r="14077">
      <c r="A14077" s="6"/>
    </row>
    <row r="14078">
      <c r="A14078" s="6"/>
    </row>
    <row r="14079">
      <c r="A14079" s="6"/>
    </row>
    <row r="14080">
      <c r="A14080" s="6"/>
    </row>
    <row r="14081">
      <c r="A14081" s="6"/>
    </row>
    <row r="14082">
      <c r="A14082" s="6"/>
    </row>
    <row r="14083">
      <c r="A14083" s="6"/>
    </row>
    <row r="14084">
      <c r="A14084" s="6"/>
    </row>
    <row r="14085">
      <c r="A14085" s="6"/>
    </row>
    <row r="14086">
      <c r="A14086" s="6"/>
    </row>
    <row r="14087">
      <c r="A14087" s="6"/>
    </row>
    <row r="14088">
      <c r="A14088" s="6"/>
    </row>
    <row r="14089">
      <c r="A14089" s="6"/>
    </row>
    <row r="14090">
      <c r="A14090" s="6"/>
    </row>
    <row r="14091">
      <c r="A14091" s="6"/>
    </row>
    <row r="14092">
      <c r="A14092" s="6"/>
    </row>
    <row r="14093">
      <c r="A14093" s="6"/>
    </row>
    <row r="14094">
      <c r="A14094" s="6"/>
    </row>
    <row r="14095">
      <c r="A14095" s="6"/>
    </row>
    <row r="14096">
      <c r="A14096" s="6"/>
    </row>
    <row r="14097">
      <c r="A14097" s="6"/>
    </row>
    <row r="14098">
      <c r="A14098" s="6"/>
    </row>
    <row r="14099">
      <c r="A14099" s="6"/>
    </row>
    <row r="14100">
      <c r="A14100" s="6"/>
    </row>
    <row r="14101">
      <c r="A14101" s="6"/>
    </row>
    <row r="14102">
      <c r="A14102" s="6"/>
    </row>
    <row r="14103">
      <c r="A14103" s="6"/>
    </row>
    <row r="14104">
      <c r="A14104" s="6"/>
    </row>
    <row r="14105">
      <c r="A14105" s="6"/>
    </row>
    <row r="14106">
      <c r="A14106" s="6"/>
    </row>
    <row r="14107">
      <c r="A14107" s="6"/>
    </row>
    <row r="14108">
      <c r="A14108" s="6"/>
    </row>
    <row r="14109">
      <c r="A14109" s="6"/>
    </row>
    <row r="14110">
      <c r="A14110" s="6"/>
    </row>
    <row r="14111">
      <c r="A14111" s="6"/>
    </row>
    <row r="14112">
      <c r="A14112" s="6"/>
    </row>
    <row r="14113">
      <c r="A14113" s="6"/>
    </row>
    <row r="14114">
      <c r="A14114" s="6"/>
    </row>
    <row r="14115">
      <c r="A14115" s="6"/>
    </row>
    <row r="14116">
      <c r="A14116" s="6"/>
    </row>
    <row r="14117">
      <c r="A14117" s="6"/>
    </row>
    <row r="14118">
      <c r="A14118" s="6"/>
    </row>
    <row r="14119">
      <c r="A14119" s="6"/>
    </row>
    <row r="14120">
      <c r="A14120" s="6"/>
    </row>
    <row r="14121">
      <c r="A14121" s="6"/>
    </row>
    <row r="14122">
      <c r="A14122" s="6"/>
    </row>
    <row r="14123">
      <c r="A14123" s="6"/>
    </row>
    <row r="14124">
      <c r="A14124" s="6"/>
    </row>
    <row r="14125">
      <c r="A14125" s="6"/>
    </row>
    <row r="14126">
      <c r="A14126" s="6"/>
    </row>
    <row r="14127">
      <c r="A14127" s="6"/>
    </row>
    <row r="14128">
      <c r="A14128" s="6"/>
    </row>
    <row r="14129">
      <c r="A14129" s="6"/>
    </row>
    <row r="14130">
      <c r="A14130" s="6"/>
    </row>
    <row r="14131">
      <c r="A14131" s="6"/>
    </row>
    <row r="14132">
      <c r="A14132" s="6"/>
    </row>
    <row r="14133">
      <c r="A14133" s="6"/>
    </row>
    <row r="14134">
      <c r="A14134" s="6"/>
    </row>
    <row r="14135">
      <c r="A14135" s="6"/>
    </row>
    <row r="14136">
      <c r="A14136" s="6"/>
    </row>
    <row r="14137">
      <c r="A14137" s="6"/>
    </row>
    <row r="14138">
      <c r="A14138" s="6"/>
    </row>
    <row r="14139">
      <c r="A14139" s="6"/>
    </row>
    <row r="14140">
      <c r="A14140" s="6"/>
    </row>
    <row r="14141">
      <c r="A14141" s="6"/>
    </row>
    <row r="14142">
      <c r="A14142" s="6"/>
    </row>
    <row r="14143">
      <c r="A14143" s="6"/>
    </row>
    <row r="14144">
      <c r="A14144" s="6"/>
    </row>
    <row r="14145">
      <c r="A14145" s="6"/>
    </row>
    <row r="14146">
      <c r="A14146" s="6"/>
    </row>
    <row r="14147">
      <c r="A14147" s="6"/>
    </row>
    <row r="14148">
      <c r="A14148" s="6"/>
    </row>
    <row r="14149">
      <c r="A14149" s="6"/>
    </row>
    <row r="14150">
      <c r="A14150" s="6"/>
    </row>
    <row r="14151">
      <c r="A14151" s="6"/>
    </row>
    <row r="14152">
      <c r="A14152" s="6"/>
    </row>
    <row r="14153">
      <c r="A14153" s="6"/>
    </row>
    <row r="14154">
      <c r="A14154" s="6"/>
    </row>
    <row r="14155">
      <c r="A14155" s="6"/>
    </row>
    <row r="14156">
      <c r="A14156" s="6"/>
    </row>
    <row r="14157">
      <c r="A14157" s="6"/>
    </row>
    <row r="14158">
      <c r="A14158" s="6"/>
    </row>
    <row r="14159">
      <c r="A14159" s="6"/>
    </row>
    <row r="14160">
      <c r="A14160" s="6"/>
    </row>
    <row r="14161">
      <c r="A14161" s="6"/>
    </row>
    <row r="14162">
      <c r="A14162" s="6"/>
    </row>
    <row r="14163">
      <c r="A14163" s="6"/>
    </row>
    <row r="14164">
      <c r="A14164" s="6"/>
    </row>
    <row r="14165">
      <c r="A14165" s="6"/>
    </row>
    <row r="14166">
      <c r="A14166" s="6"/>
    </row>
    <row r="14167">
      <c r="A14167" s="6"/>
    </row>
    <row r="14168">
      <c r="A14168" s="6"/>
    </row>
    <row r="14169">
      <c r="A14169" s="6"/>
    </row>
    <row r="14170">
      <c r="A14170" s="6"/>
    </row>
    <row r="14171">
      <c r="A14171" s="6"/>
    </row>
    <row r="14172">
      <c r="A14172" s="6"/>
    </row>
    <row r="14173">
      <c r="A14173" s="6"/>
    </row>
    <row r="14174">
      <c r="A14174" s="6"/>
    </row>
    <row r="14175">
      <c r="A14175" s="6"/>
    </row>
    <row r="14176">
      <c r="A14176" s="6"/>
    </row>
    <row r="14177">
      <c r="A14177" s="6"/>
    </row>
    <row r="14178">
      <c r="A14178" s="6"/>
    </row>
    <row r="14179">
      <c r="A14179" s="6"/>
    </row>
    <row r="14180">
      <c r="A14180" s="6"/>
    </row>
    <row r="14181">
      <c r="A14181" s="6"/>
    </row>
    <row r="14182">
      <c r="A14182" s="6"/>
    </row>
    <row r="14183">
      <c r="A14183" s="6"/>
    </row>
    <row r="14184">
      <c r="A14184" s="6"/>
    </row>
    <row r="14185">
      <c r="A14185" s="6"/>
    </row>
    <row r="14186">
      <c r="A14186" s="6"/>
    </row>
    <row r="14187">
      <c r="A14187" s="6"/>
    </row>
    <row r="14188">
      <c r="A14188" s="6"/>
    </row>
    <row r="14189">
      <c r="A14189" s="6"/>
    </row>
    <row r="14190">
      <c r="A14190" s="6"/>
    </row>
    <row r="14191">
      <c r="A14191" s="6"/>
    </row>
    <row r="14192">
      <c r="A14192" s="6"/>
    </row>
    <row r="14193">
      <c r="A14193" s="6"/>
    </row>
    <row r="14194">
      <c r="A14194" s="6"/>
    </row>
    <row r="14195">
      <c r="A14195" s="6"/>
    </row>
    <row r="14196">
      <c r="A14196" s="6"/>
    </row>
    <row r="14197">
      <c r="A14197" s="6"/>
    </row>
    <row r="14198">
      <c r="A14198" s="6"/>
    </row>
    <row r="14199">
      <c r="A14199" s="6"/>
    </row>
    <row r="14200">
      <c r="A14200" s="6"/>
    </row>
    <row r="14201">
      <c r="A14201" s="6"/>
    </row>
    <row r="14202">
      <c r="A14202" s="6"/>
    </row>
    <row r="14203">
      <c r="A14203" s="6"/>
    </row>
    <row r="14204">
      <c r="A14204" s="6"/>
    </row>
    <row r="14205">
      <c r="A14205" s="6"/>
    </row>
    <row r="14206">
      <c r="A14206" s="6"/>
    </row>
    <row r="14207">
      <c r="A14207" s="6"/>
    </row>
    <row r="14208">
      <c r="A14208" s="6"/>
    </row>
    <row r="14209">
      <c r="A14209" s="6"/>
    </row>
    <row r="14210">
      <c r="A14210" s="6"/>
    </row>
    <row r="14211">
      <c r="A14211" s="6"/>
    </row>
    <row r="14212">
      <c r="A14212" s="6"/>
    </row>
    <row r="14213">
      <c r="A14213" s="6"/>
    </row>
    <row r="14214">
      <c r="A14214" s="6"/>
    </row>
    <row r="14215">
      <c r="A14215" s="6"/>
    </row>
    <row r="14216">
      <c r="A14216" s="6"/>
    </row>
    <row r="14217">
      <c r="A14217" s="6"/>
    </row>
    <row r="14218">
      <c r="A14218" s="6"/>
    </row>
    <row r="14219">
      <c r="A14219" s="6"/>
    </row>
    <row r="14220">
      <c r="A14220" s="6"/>
    </row>
    <row r="14221">
      <c r="A14221" s="6"/>
    </row>
    <row r="14222">
      <c r="A14222" s="6"/>
    </row>
    <row r="14223">
      <c r="A14223" s="6"/>
    </row>
    <row r="14224">
      <c r="A14224" s="6"/>
    </row>
    <row r="14225">
      <c r="A14225" s="6"/>
    </row>
    <row r="14226">
      <c r="A14226" s="6"/>
    </row>
    <row r="14227">
      <c r="A14227" s="6"/>
    </row>
    <row r="14228">
      <c r="A14228" s="6"/>
    </row>
    <row r="14229">
      <c r="A14229" s="6"/>
    </row>
    <row r="14230">
      <c r="A14230" s="6"/>
    </row>
    <row r="14231">
      <c r="A14231" s="6"/>
    </row>
    <row r="14232">
      <c r="A14232" s="6"/>
    </row>
    <row r="14233">
      <c r="A14233" s="6"/>
    </row>
    <row r="14234">
      <c r="A14234" s="6"/>
    </row>
    <row r="14235">
      <c r="A14235" s="6"/>
    </row>
    <row r="14236">
      <c r="A14236" s="6"/>
    </row>
    <row r="14237">
      <c r="A14237" s="6"/>
    </row>
    <row r="14238">
      <c r="A14238" s="6"/>
    </row>
    <row r="14239">
      <c r="A14239" s="6"/>
    </row>
    <row r="14240">
      <c r="A14240" s="6"/>
    </row>
    <row r="14241">
      <c r="A14241" s="6"/>
    </row>
    <row r="14242">
      <c r="A14242" s="6"/>
    </row>
    <row r="14243">
      <c r="A14243" s="6"/>
    </row>
    <row r="14244">
      <c r="A14244" s="6"/>
    </row>
    <row r="14245">
      <c r="A14245" s="6"/>
    </row>
    <row r="14246">
      <c r="A14246" s="6"/>
    </row>
    <row r="14247">
      <c r="A14247" s="6"/>
    </row>
    <row r="14248">
      <c r="A14248" s="6"/>
    </row>
    <row r="14249">
      <c r="A14249" s="6"/>
    </row>
    <row r="14250">
      <c r="A14250" s="6"/>
    </row>
    <row r="14251">
      <c r="A14251" s="6"/>
    </row>
    <row r="14252">
      <c r="A14252" s="6"/>
    </row>
    <row r="14253">
      <c r="A14253" s="6"/>
    </row>
    <row r="14254">
      <c r="A14254" s="6"/>
    </row>
    <row r="14255">
      <c r="A14255" s="6"/>
    </row>
    <row r="14256">
      <c r="A14256" s="6"/>
    </row>
    <row r="14257">
      <c r="A14257" s="6"/>
    </row>
    <row r="14258">
      <c r="A14258" s="6"/>
    </row>
    <row r="14259">
      <c r="A14259" s="6"/>
    </row>
    <row r="14260">
      <c r="A14260" s="6"/>
    </row>
    <row r="14261">
      <c r="A14261" s="6"/>
    </row>
    <row r="14262">
      <c r="A14262" s="6"/>
    </row>
    <row r="14263">
      <c r="A14263" s="6"/>
    </row>
    <row r="14264">
      <c r="A14264" s="6"/>
    </row>
    <row r="14265">
      <c r="A14265" s="6"/>
    </row>
    <row r="14266">
      <c r="A14266" s="6"/>
    </row>
    <row r="14267">
      <c r="A14267" s="6"/>
    </row>
    <row r="14268">
      <c r="A14268" s="6"/>
    </row>
    <row r="14269">
      <c r="A14269" s="6"/>
    </row>
    <row r="14270">
      <c r="A14270" s="6"/>
    </row>
    <row r="14271">
      <c r="A14271" s="6"/>
    </row>
    <row r="14272">
      <c r="A14272" s="6"/>
    </row>
    <row r="14273">
      <c r="A14273" s="6"/>
    </row>
    <row r="14274">
      <c r="A14274" s="6"/>
    </row>
    <row r="14275">
      <c r="A14275" s="6"/>
    </row>
    <row r="14276">
      <c r="A14276" s="6"/>
    </row>
    <row r="14277">
      <c r="A14277" s="6"/>
    </row>
    <row r="14278">
      <c r="A14278" s="6"/>
    </row>
    <row r="14279">
      <c r="A14279" s="6"/>
    </row>
    <row r="14280">
      <c r="A14280" s="6"/>
    </row>
    <row r="14281">
      <c r="A14281" s="6"/>
    </row>
    <row r="14282">
      <c r="A14282" s="6"/>
    </row>
    <row r="14283">
      <c r="A14283" s="6"/>
    </row>
    <row r="14284">
      <c r="A14284" s="6"/>
    </row>
    <row r="14285">
      <c r="A14285" s="6"/>
    </row>
    <row r="14286">
      <c r="A14286" s="6"/>
    </row>
    <row r="14287">
      <c r="A14287" s="6"/>
    </row>
    <row r="14288">
      <c r="A14288" s="6"/>
    </row>
    <row r="14289">
      <c r="A14289" s="6"/>
    </row>
    <row r="14290">
      <c r="A14290" s="6"/>
    </row>
    <row r="14291">
      <c r="A14291" s="6"/>
    </row>
    <row r="14292">
      <c r="A14292" s="6"/>
    </row>
    <row r="14293">
      <c r="A14293" s="6"/>
    </row>
    <row r="14294">
      <c r="A14294" s="6"/>
    </row>
    <row r="14295">
      <c r="A14295" s="6"/>
    </row>
    <row r="14296">
      <c r="A14296" s="6"/>
    </row>
    <row r="14297">
      <c r="A14297" s="6"/>
    </row>
    <row r="14298">
      <c r="A14298" s="6"/>
    </row>
    <row r="14299">
      <c r="A14299" s="6"/>
    </row>
    <row r="14300">
      <c r="A14300" s="6"/>
    </row>
    <row r="14301">
      <c r="A14301" s="6"/>
    </row>
    <row r="14302">
      <c r="A14302" s="6"/>
    </row>
    <row r="14303">
      <c r="A14303" s="6"/>
    </row>
    <row r="14304">
      <c r="A14304" s="6"/>
    </row>
    <row r="14305">
      <c r="A14305" s="6"/>
    </row>
    <row r="14306">
      <c r="A14306" s="6"/>
    </row>
    <row r="14307">
      <c r="A14307" s="6"/>
    </row>
    <row r="14308">
      <c r="A14308" s="6"/>
    </row>
    <row r="14309">
      <c r="A14309" s="6"/>
    </row>
    <row r="14310">
      <c r="A14310" s="6"/>
    </row>
    <row r="14311">
      <c r="A14311" s="6"/>
    </row>
    <row r="14312">
      <c r="A14312" s="6"/>
    </row>
    <row r="14313">
      <c r="A14313" s="6"/>
    </row>
    <row r="14314">
      <c r="A14314" s="6"/>
    </row>
    <row r="14315">
      <c r="A14315" s="6"/>
    </row>
    <row r="14316">
      <c r="A14316" s="6"/>
    </row>
    <row r="14317">
      <c r="A14317" s="6"/>
    </row>
    <row r="14318">
      <c r="A14318" s="6"/>
    </row>
    <row r="14319">
      <c r="A14319" s="6"/>
    </row>
    <row r="14320">
      <c r="A14320" s="6"/>
    </row>
    <row r="14321">
      <c r="A14321" s="6"/>
    </row>
    <row r="14322">
      <c r="A14322" s="6"/>
    </row>
    <row r="14323">
      <c r="A14323" s="6"/>
    </row>
    <row r="14324">
      <c r="A14324" s="6"/>
    </row>
    <row r="14325">
      <c r="A14325" s="6"/>
    </row>
    <row r="14326">
      <c r="A14326" s="6"/>
    </row>
    <row r="14327">
      <c r="A14327" s="6"/>
    </row>
    <row r="14328">
      <c r="A14328" s="6"/>
    </row>
    <row r="14329">
      <c r="A14329" s="6"/>
    </row>
    <row r="14330">
      <c r="A14330" s="6"/>
    </row>
    <row r="14331">
      <c r="A14331" s="6"/>
    </row>
    <row r="14332">
      <c r="A14332" s="6"/>
    </row>
    <row r="14333">
      <c r="A14333" s="6"/>
    </row>
    <row r="14334">
      <c r="A14334" s="6"/>
    </row>
    <row r="14335">
      <c r="A14335" s="6"/>
    </row>
    <row r="14336">
      <c r="A14336" s="6"/>
    </row>
    <row r="14337">
      <c r="A14337" s="6"/>
    </row>
    <row r="14338">
      <c r="A14338" s="6"/>
    </row>
    <row r="14339">
      <c r="A14339" s="6"/>
    </row>
    <row r="14340">
      <c r="A14340" s="6"/>
    </row>
    <row r="14341">
      <c r="A14341" s="6"/>
    </row>
    <row r="14342">
      <c r="A14342" s="6"/>
    </row>
    <row r="14343">
      <c r="A14343" s="6"/>
    </row>
    <row r="14344">
      <c r="A14344" s="6"/>
    </row>
    <row r="14345">
      <c r="A14345" s="6"/>
    </row>
    <row r="14346">
      <c r="A14346" s="6"/>
    </row>
    <row r="14347">
      <c r="A14347" s="6"/>
    </row>
    <row r="14348">
      <c r="A14348" s="6"/>
    </row>
    <row r="14349">
      <c r="A14349" s="6"/>
    </row>
    <row r="14350">
      <c r="A14350" s="6"/>
    </row>
    <row r="14351">
      <c r="A14351" s="6"/>
    </row>
    <row r="14352">
      <c r="A14352" s="6"/>
    </row>
    <row r="14353">
      <c r="A14353" s="6"/>
    </row>
    <row r="14354">
      <c r="A14354" s="6"/>
    </row>
    <row r="14355">
      <c r="A14355" s="6"/>
    </row>
    <row r="14356">
      <c r="A14356" s="6"/>
    </row>
    <row r="14357">
      <c r="A14357" s="6"/>
    </row>
    <row r="14358">
      <c r="A14358" s="6"/>
    </row>
    <row r="14359">
      <c r="A14359" s="6"/>
    </row>
    <row r="14360">
      <c r="A14360" s="6"/>
    </row>
    <row r="14361">
      <c r="A14361" s="6"/>
    </row>
    <row r="14362">
      <c r="A14362" s="6"/>
    </row>
    <row r="14363">
      <c r="A14363" s="6"/>
    </row>
    <row r="14364">
      <c r="A14364" s="6"/>
    </row>
    <row r="14365">
      <c r="A14365" s="6"/>
    </row>
    <row r="14366">
      <c r="A14366" s="6"/>
    </row>
    <row r="14367">
      <c r="A14367" s="6"/>
    </row>
    <row r="14368">
      <c r="A14368" s="6"/>
    </row>
    <row r="14369">
      <c r="A14369" s="6"/>
    </row>
    <row r="14370">
      <c r="A14370" s="6"/>
    </row>
    <row r="14371">
      <c r="A14371" s="6"/>
    </row>
    <row r="14372">
      <c r="A14372" s="6"/>
    </row>
    <row r="14373">
      <c r="A14373" s="6"/>
    </row>
    <row r="14374">
      <c r="A14374" s="6"/>
    </row>
    <row r="14375">
      <c r="A14375" s="6"/>
    </row>
    <row r="14376">
      <c r="A14376" s="6"/>
    </row>
    <row r="14377">
      <c r="A14377" s="6"/>
    </row>
    <row r="14378">
      <c r="A14378" s="6"/>
    </row>
    <row r="14379">
      <c r="A14379" s="6"/>
    </row>
    <row r="14380">
      <c r="A14380" s="6"/>
    </row>
    <row r="14381">
      <c r="A14381" s="6"/>
    </row>
    <row r="14382">
      <c r="A14382" s="6"/>
    </row>
    <row r="14383">
      <c r="A14383" s="6"/>
    </row>
    <row r="14384">
      <c r="A14384" s="6"/>
    </row>
    <row r="14385">
      <c r="A14385" s="6"/>
    </row>
    <row r="14386">
      <c r="A14386" s="6"/>
    </row>
    <row r="14387">
      <c r="A14387" s="6"/>
    </row>
    <row r="14388">
      <c r="A14388" s="6"/>
    </row>
    <row r="14389">
      <c r="A14389" s="6"/>
    </row>
    <row r="14390">
      <c r="A14390" s="6"/>
    </row>
    <row r="14391">
      <c r="A14391" s="6"/>
    </row>
    <row r="14392">
      <c r="A14392" s="6"/>
    </row>
    <row r="14393">
      <c r="A14393" s="6"/>
    </row>
    <row r="14394">
      <c r="A14394" s="6"/>
    </row>
    <row r="14395">
      <c r="A14395" s="6"/>
    </row>
    <row r="14396">
      <c r="A14396" s="6"/>
    </row>
    <row r="14397">
      <c r="A14397" s="6"/>
    </row>
    <row r="14398">
      <c r="A14398" s="6"/>
    </row>
    <row r="14399">
      <c r="A14399" s="6"/>
    </row>
    <row r="14400">
      <c r="A14400" s="6"/>
    </row>
    <row r="14401">
      <c r="A14401" s="6"/>
    </row>
    <row r="14402">
      <c r="A14402" s="6"/>
    </row>
    <row r="14403">
      <c r="A14403" s="6"/>
    </row>
    <row r="14404">
      <c r="A14404" s="6"/>
    </row>
    <row r="14405">
      <c r="A14405" s="6"/>
    </row>
    <row r="14406">
      <c r="A14406" s="6"/>
    </row>
    <row r="14407">
      <c r="A14407" s="6"/>
    </row>
    <row r="14408">
      <c r="A14408" s="6"/>
    </row>
    <row r="14409">
      <c r="A14409" s="6"/>
    </row>
    <row r="14410">
      <c r="A14410" s="6"/>
    </row>
    <row r="14411">
      <c r="A14411" s="6"/>
    </row>
    <row r="14412">
      <c r="A14412" s="6"/>
    </row>
    <row r="14413">
      <c r="A14413" s="6"/>
    </row>
    <row r="14414">
      <c r="A14414" s="6"/>
    </row>
    <row r="14415">
      <c r="A14415" s="6"/>
    </row>
    <row r="14416">
      <c r="A14416" s="6"/>
    </row>
    <row r="14417">
      <c r="A14417" s="6"/>
    </row>
    <row r="14418">
      <c r="A14418" s="6"/>
    </row>
    <row r="14419">
      <c r="A14419" s="6"/>
    </row>
    <row r="14420">
      <c r="A14420" s="6"/>
    </row>
    <row r="14421">
      <c r="A14421" s="6"/>
    </row>
    <row r="14422">
      <c r="A14422" s="6"/>
    </row>
    <row r="14423">
      <c r="A14423" s="6"/>
    </row>
    <row r="14424">
      <c r="A14424" s="6"/>
    </row>
    <row r="14425">
      <c r="A14425" s="6"/>
    </row>
    <row r="14426">
      <c r="A14426" s="6"/>
    </row>
    <row r="14427">
      <c r="A14427" s="6"/>
    </row>
    <row r="14428">
      <c r="A14428" s="6"/>
    </row>
    <row r="14429">
      <c r="A14429" s="6"/>
    </row>
    <row r="14430">
      <c r="A14430" s="6"/>
    </row>
    <row r="14431">
      <c r="A14431" s="6"/>
    </row>
    <row r="14432">
      <c r="A14432" s="6"/>
    </row>
    <row r="14433">
      <c r="A14433" s="6"/>
    </row>
    <row r="14434">
      <c r="A14434" s="6"/>
    </row>
    <row r="14435">
      <c r="A14435" s="6"/>
    </row>
    <row r="14436">
      <c r="A14436" s="6"/>
    </row>
    <row r="14437">
      <c r="A14437" s="6"/>
    </row>
    <row r="14438">
      <c r="A14438" s="6"/>
    </row>
    <row r="14439">
      <c r="A14439" s="6"/>
    </row>
    <row r="14440">
      <c r="A14440" s="6"/>
    </row>
    <row r="14441">
      <c r="A14441" s="6"/>
    </row>
    <row r="14442">
      <c r="A14442" s="6"/>
    </row>
    <row r="14443">
      <c r="A14443" s="6"/>
    </row>
    <row r="14444">
      <c r="A14444" s="6"/>
    </row>
    <row r="14445">
      <c r="A14445" s="6"/>
    </row>
    <row r="14446">
      <c r="A14446" s="6"/>
    </row>
    <row r="14447">
      <c r="A14447" s="6"/>
    </row>
    <row r="14448">
      <c r="A14448" s="6"/>
    </row>
    <row r="14449">
      <c r="A14449" s="6"/>
    </row>
    <row r="14450">
      <c r="A14450" s="6"/>
    </row>
    <row r="14451">
      <c r="A14451" s="6"/>
    </row>
    <row r="14452">
      <c r="A14452" s="6"/>
    </row>
    <row r="14453">
      <c r="A14453" s="6"/>
    </row>
    <row r="14454">
      <c r="A14454" s="6"/>
    </row>
    <row r="14455">
      <c r="A14455" s="6"/>
    </row>
    <row r="14456">
      <c r="A14456" s="6"/>
    </row>
    <row r="14457">
      <c r="A14457" s="6"/>
    </row>
    <row r="14458">
      <c r="A14458" s="6"/>
    </row>
    <row r="14459">
      <c r="A14459" s="6"/>
    </row>
    <row r="14460">
      <c r="A14460" s="6"/>
    </row>
    <row r="14461">
      <c r="A14461" s="6"/>
    </row>
    <row r="14462">
      <c r="A14462" s="6"/>
    </row>
    <row r="14463">
      <c r="A14463" s="6"/>
    </row>
    <row r="14464">
      <c r="A14464" s="6"/>
    </row>
    <row r="14465">
      <c r="A14465" s="6"/>
    </row>
    <row r="14466">
      <c r="A14466" s="6"/>
    </row>
    <row r="14467">
      <c r="A14467" s="6"/>
    </row>
    <row r="14468">
      <c r="A14468" s="6"/>
    </row>
    <row r="14469">
      <c r="A14469" s="6"/>
    </row>
    <row r="14470">
      <c r="A14470" s="6"/>
    </row>
    <row r="14471">
      <c r="A14471" s="6"/>
    </row>
    <row r="14472">
      <c r="A14472" s="6"/>
    </row>
    <row r="14473">
      <c r="A14473" s="6"/>
    </row>
    <row r="14474">
      <c r="A14474" s="6"/>
    </row>
    <row r="14475">
      <c r="A14475" s="6"/>
    </row>
    <row r="14476">
      <c r="A14476" s="6"/>
    </row>
    <row r="14477">
      <c r="A14477" s="6"/>
    </row>
    <row r="14478">
      <c r="A14478" s="6"/>
    </row>
    <row r="14479">
      <c r="A14479" s="6"/>
    </row>
    <row r="14480">
      <c r="A14480" s="6"/>
    </row>
    <row r="14481">
      <c r="A14481" s="6"/>
    </row>
    <row r="14482">
      <c r="A14482" s="6"/>
    </row>
    <row r="14483">
      <c r="A14483" s="6"/>
    </row>
    <row r="14484">
      <c r="A14484" s="6"/>
    </row>
    <row r="14485">
      <c r="A14485" s="6"/>
    </row>
    <row r="14486">
      <c r="A14486" s="6"/>
    </row>
    <row r="14487">
      <c r="A14487" s="6"/>
    </row>
    <row r="14488">
      <c r="A14488" s="6"/>
    </row>
    <row r="14489">
      <c r="A14489" s="6"/>
    </row>
    <row r="14490">
      <c r="A14490" s="6"/>
    </row>
    <row r="14491">
      <c r="A14491" s="6"/>
    </row>
    <row r="14492">
      <c r="A14492" s="6"/>
    </row>
    <row r="14493">
      <c r="A14493" s="6"/>
    </row>
    <row r="14494">
      <c r="A14494" s="6"/>
    </row>
    <row r="14495">
      <c r="A14495" s="6"/>
    </row>
    <row r="14496">
      <c r="A14496" s="6"/>
    </row>
    <row r="14497">
      <c r="A14497" s="6"/>
    </row>
    <row r="14498">
      <c r="A14498" s="6"/>
    </row>
    <row r="14499">
      <c r="A14499" s="6"/>
    </row>
    <row r="14500">
      <c r="A14500" s="6"/>
    </row>
    <row r="14501">
      <c r="A14501" s="6"/>
    </row>
    <row r="14502">
      <c r="A14502" s="6"/>
    </row>
    <row r="14503">
      <c r="A14503" s="6"/>
    </row>
    <row r="14504">
      <c r="A14504" s="6"/>
    </row>
    <row r="14505">
      <c r="A14505" s="6"/>
    </row>
    <row r="14506">
      <c r="A14506" s="6"/>
    </row>
    <row r="14507">
      <c r="A14507" s="6"/>
    </row>
    <row r="14508">
      <c r="A14508" s="6"/>
    </row>
    <row r="14509">
      <c r="A14509" s="6"/>
    </row>
    <row r="14510">
      <c r="A14510" s="6"/>
    </row>
    <row r="14511">
      <c r="A14511" s="6"/>
    </row>
    <row r="14512">
      <c r="A14512" s="6"/>
    </row>
    <row r="14513">
      <c r="A14513" s="6"/>
    </row>
    <row r="14514">
      <c r="A14514" s="6"/>
    </row>
    <row r="14515">
      <c r="A14515" s="6"/>
    </row>
    <row r="14516">
      <c r="A14516" s="6"/>
    </row>
    <row r="14517">
      <c r="A14517" s="6"/>
    </row>
    <row r="14518">
      <c r="A14518" s="6"/>
    </row>
    <row r="14519">
      <c r="A14519" s="6"/>
    </row>
    <row r="14520">
      <c r="A14520" s="6"/>
    </row>
    <row r="14521">
      <c r="A14521" s="6"/>
    </row>
    <row r="14522">
      <c r="A14522" s="6"/>
    </row>
    <row r="14523">
      <c r="A14523" s="6"/>
    </row>
    <row r="14524">
      <c r="A14524" s="6"/>
    </row>
    <row r="14525">
      <c r="A14525" s="6"/>
    </row>
    <row r="14526">
      <c r="A14526" s="6"/>
    </row>
    <row r="14527">
      <c r="A14527" s="6"/>
    </row>
    <row r="14528">
      <c r="A14528" s="6"/>
    </row>
    <row r="14529">
      <c r="A14529" s="6"/>
    </row>
    <row r="14530">
      <c r="A14530" s="6"/>
    </row>
    <row r="14531">
      <c r="A14531" s="6"/>
    </row>
    <row r="14532">
      <c r="A14532" s="6"/>
    </row>
    <row r="14533">
      <c r="A14533" s="6"/>
    </row>
    <row r="14534">
      <c r="A14534" s="6"/>
    </row>
    <row r="14535">
      <c r="A14535" s="6"/>
    </row>
    <row r="14536">
      <c r="A14536" s="6"/>
    </row>
    <row r="14537">
      <c r="A14537" s="6"/>
    </row>
    <row r="14538">
      <c r="A14538" s="6"/>
    </row>
    <row r="14539">
      <c r="A14539" s="6"/>
    </row>
    <row r="14540">
      <c r="A14540" s="6"/>
    </row>
    <row r="14541">
      <c r="A14541" s="6"/>
    </row>
    <row r="14542">
      <c r="A14542" s="6"/>
    </row>
    <row r="14543">
      <c r="A14543" s="6"/>
    </row>
    <row r="14544">
      <c r="A14544" s="6"/>
    </row>
    <row r="14545">
      <c r="A14545" s="6"/>
    </row>
    <row r="14546">
      <c r="A14546" s="6"/>
    </row>
    <row r="14547">
      <c r="A14547" s="6"/>
    </row>
    <row r="14548">
      <c r="A14548" s="6"/>
    </row>
    <row r="14549">
      <c r="A14549" s="6"/>
    </row>
    <row r="14550">
      <c r="A14550" s="6"/>
    </row>
    <row r="14551">
      <c r="A14551" s="6"/>
    </row>
    <row r="14552">
      <c r="A14552" s="6"/>
    </row>
    <row r="14553">
      <c r="A14553" s="6"/>
    </row>
    <row r="14554">
      <c r="A14554" s="6"/>
    </row>
    <row r="14555">
      <c r="A14555" s="6"/>
    </row>
    <row r="14556">
      <c r="A14556" s="6"/>
    </row>
    <row r="14557">
      <c r="A14557" s="6"/>
    </row>
    <row r="14558">
      <c r="A14558" s="6"/>
    </row>
    <row r="14559">
      <c r="A14559" s="6"/>
    </row>
    <row r="14560">
      <c r="A14560" s="6"/>
    </row>
    <row r="14561">
      <c r="A14561" s="6"/>
    </row>
    <row r="14562">
      <c r="A14562" s="6"/>
    </row>
    <row r="14563">
      <c r="A14563" s="6"/>
    </row>
    <row r="14564">
      <c r="A14564" s="6"/>
    </row>
    <row r="14565">
      <c r="A14565" s="6"/>
    </row>
    <row r="14566">
      <c r="A14566" s="6"/>
    </row>
    <row r="14567">
      <c r="A14567" s="6"/>
    </row>
    <row r="14568">
      <c r="A14568" s="6"/>
    </row>
    <row r="14569">
      <c r="A14569" s="6"/>
    </row>
    <row r="14570">
      <c r="A14570" s="6"/>
    </row>
    <row r="14571">
      <c r="A14571" s="6"/>
    </row>
    <row r="14572">
      <c r="A14572" s="6"/>
    </row>
    <row r="14573">
      <c r="A14573" s="6"/>
    </row>
    <row r="14574">
      <c r="A14574" s="6"/>
    </row>
    <row r="14575">
      <c r="A14575" s="6"/>
    </row>
    <row r="14576">
      <c r="A14576" s="6"/>
    </row>
    <row r="14577">
      <c r="A14577" s="6"/>
    </row>
    <row r="14578">
      <c r="A14578" s="6"/>
    </row>
    <row r="14579">
      <c r="A14579" s="6"/>
    </row>
    <row r="14580">
      <c r="A14580" s="6"/>
    </row>
    <row r="14581">
      <c r="A14581" s="6"/>
    </row>
    <row r="14582">
      <c r="A14582" s="6"/>
    </row>
    <row r="14583">
      <c r="A14583" s="6"/>
    </row>
    <row r="14584">
      <c r="A14584" s="6"/>
    </row>
    <row r="14585">
      <c r="A14585" s="6"/>
    </row>
    <row r="14586">
      <c r="A14586" s="6"/>
    </row>
    <row r="14587">
      <c r="A14587" s="6"/>
    </row>
    <row r="14588">
      <c r="A14588" s="6"/>
    </row>
    <row r="14589">
      <c r="A14589" s="6"/>
    </row>
    <row r="14590">
      <c r="A14590" s="6"/>
    </row>
    <row r="14591">
      <c r="A14591" s="6"/>
    </row>
    <row r="14592">
      <c r="A14592" s="6"/>
    </row>
    <row r="14593">
      <c r="A14593" s="6"/>
    </row>
    <row r="14594">
      <c r="A14594" s="6"/>
    </row>
    <row r="14595">
      <c r="A14595" s="6"/>
    </row>
    <row r="14596">
      <c r="A14596" s="6"/>
    </row>
    <row r="14597">
      <c r="A14597" s="6"/>
    </row>
    <row r="14598">
      <c r="A14598" s="6"/>
    </row>
    <row r="14599">
      <c r="A14599" s="6"/>
    </row>
    <row r="14600">
      <c r="A14600" s="6"/>
    </row>
    <row r="14601">
      <c r="A14601" s="6"/>
    </row>
    <row r="14602">
      <c r="A14602" s="6"/>
    </row>
    <row r="14603">
      <c r="A14603" s="6"/>
    </row>
    <row r="14604">
      <c r="A14604" s="6"/>
    </row>
    <row r="14605">
      <c r="A14605" s="6"/>
    </row>
    <row r="14606">
      <c r="A14606" s="6"/>
    </row>
    <row r="14607">
      <c r="A14607" s="6"/>
    </row>
    <row r="14608">
      <c r="A14608" s="6"/>
    </row>
    <row r="14609">
      <c r="A14609" s="6"/>
    </row>
    <row r="14610">
      <c r="A14610" s="6"/>
    </row>
    <row r="14611">
      <c r="A14611" s="6"/>
    </row>
    <row r="14612">
      <c r="A14612" s="6"/>
    </row>
    <row r="14613">
      <c r="A14613" s="6"/>
    </row>
    <row r="14614">
      <c r="A14614" s="6"/>
    </row>
    <row r="14615">
      <c r="A14615" s="6"/>
    </row>
    <row r="14616">
      <c r="A14616" s="6"/>
    </row>
    <row r="14617">
      <c r="A14617" s="6"/>
    </row>
    <row r="14618">
      <c r="A14618" s="6"/>
    </row>
    <row r="14619">
      <c r="A14619" s="6"/>
    </row>
    <row r="14620">
      <c r="A14620" s="6"/>
    </row>
    <row r="14621">
      <c r="A14621" s="6"/>
    </row>
    <row r="14622">
      <c r="A14622" s="6"/>
    </row>
    <row r="14623">
      <c r="A14623" s="6"/>
    </row>
    <row r="14624">
      <c r="A14624" s="6"/>
    </row>
    <row r="14625">
      <c r="A14625" s="6"/>
    </row>
    <row r="14626">
      <c r="A14626" s="6"/>
    </row>
    <row r="14627">
      <c r="A14627" s="6"/>
    </row>
    <row r="14628">
      <c r="A14628" s="6"/>
    </row>
    <row r="14629">
      <c r="A14629" s="6"/>
    </row>
    <row r="14630">
      <c r="A14630" s="6"/>
    </row>
    <row r="14631">
      <c r="A14631" s="6"/>
    </row>
    <row r="14632">
      <c r="A14632" s="6"/>
    </row>
    <row r="14633">
      <c r="A14633" s="6"/>
    </row>
    <row r="14634">
      <c r="A14634" s="6"/>
    </row>
    <row r="14635">
      <c r="A14635" s="6"/>
    </row>
    <row r="14636">
      <c r="A14636" s="6"/>
    </row>
    <row r="14637">
      <c r="A14637" s="6"/>
    </row>
    <row r="14638">
      <c r="A14638" s="6"/>
    </row>
    <row r="14639">
      <c r="A14639" s="6"/>
    </row>
    <row r="14640">
      <c r="A14640" s="6"/>
    </row>
    <row r="14641">
      <c r="A14641" s="6"/>
    </row>
    <row r="14642">
      <c r="A14642" s="6"/>
    </row>
    <row r="14643">
      <c r="A14643" s="6"/>
    </row>
    <row r="14644">
      <c r="A14644" s="6"/>
    </row>
    <row r="14645">
      <c r="A14645" s="6"/>
    </row>
    <row r="14646">
      <c r="A14646" s="6"/>
    </row>
    <row r="14647">
      <c r="A14647" s="6"/>
    </row>
    <row r="14648">
      <c r="A14648" s="6"/>
    </row>
    <row r="14649">
      <c r="A14649" s="6"/>
    </row>
    <row r="14650">
      <c r="A14650" s="6"/>
    </row>
    <row r="14651">
      <c r="A14651" s="6"/>
    </row>
    <row r="14652">
      <c r="A14652" s="6"/>
    </row>
    <row r="14653">
      <c r="A14653" s="6"/>
    </row>
    <row r="14654">
      <c r="A14654" s="6"/>
    </row>
    <row r="14655">
      <c r="A14655" s="6"/>
    </row>
    <row r="14656">
      <c r="A14656" s="6"/>
    </row>
    <row r="14657">
      <c r="A14657" s="6"/>
    </row>
    <row r="14658">
      <c r="A14658" s="6"/>
    </row>
    <row r="14659">
      <c r="A14659" s="6"/>
    </row>
    <row r="14660">
      <c r="A14660" s="6"/>
    </row>
    <row r="14661">
      <c r="A14661" s="6"/>
    </row>
    <row r="14662">
      <c r="A14662" s="6"/>
    </row>
    <row r="14663">
      <c r="A14663" s="6"/>
    </row>
    <row r="14664">
      <c r="A14664" s="6"/>
    </row>
    <row r="14665">
      <c r="A14665" s="6"/>
    </row>
    <row r="14666">
      <c r="A14666" s="6"/>
    </row>
    <row r="14667">
      <c r="A14667" s="6"/>
    </row>
    <row r="14668">
      <c r="A14668" s="6"/>
    </row>
    <row r="14669">
      <c r="A14669" s="6"/>
    </row>
    <row r="14670">
      <c r="A14670" s="6"/>
    </row>
    <row r="14671">
      <c r="A14671" s="6"/>
    </row>
    <row r="14672">
      <c r="A14672" s="6"/>
    </row>
    <row r="14673">
      <c r="A14673" s="6"/>
    </row>
    <row r="14674">
      <c r="A14674" s="6"/>
    </row>
    <row r="14675">
      <c r="A14675" s="6"/>
    </row>
    <row r="14676">
      <c r="A14676" s="6"/>
    </row>
    <row r="14677">
      <c r="A14677" s="6"/>
    </row>
    <row r="14678">
      <c r="A14678" s="6"/>
    </row>
    <row r="14679">
      <c r="A14679" s="6"/>
    </row>
    <row r="14680">
      <c r="A14680" s="6"/>
    </row>
    <row r="14681">
      <c r="A14681" s="6"/>
    </row>
    <row r="14682">
      <c r="A14682" s="6"/>
    </row>
    <row r="14683">
      <c r="A14683" s="6"/>
    </row>
    <row r="14684">
      <c r="A14684" s="6"/>
    </row>
    <row r="14685">
      <c r="A14685" s="6"/>
    </row>
    <row r="14686">
      <c r="A14686" s="6"/>
    </row>
    <row r="14687">
      <c r="A14687" s="6"/>
    </row>
    <row r="14688">
      <c r="A14688" s="6"/>
    </row>
    <row r="14689">
      <c r="A14689" s="6"/>
    </row>
    <row r="14690">
      <c r="A14690" s="6"/>
    </row>
    <row r="14691">
      <c r="A14691" s="6"/>
    </row>
    <row r="14692">
      <c r="A14692" s="6"/>
    </row>
    <row r="14693">
      <c r="A14693" s="6"/>
    </row>
    <row r="14694">
      <c r="A14694" s="6"/>
    </row>
    <row r="14695">
      <c r="A14695" s="6"/>
    </row>
    <row r="14696">
      <c r="A14696" s="6"/>
    </row>
    <row r="14697">
      <c r="A14697" s="6"/>
    </row>
    <row r="14698">
      <c r="A14698" s="6"/>
    </row>
    <row r="14699">
      <c r="A14699" s="6"/>
    </row>
    <row r="14700">
      <c r="A14700" s="6"/>
    </row>
    <row r="14701">
      <c r="A14701" s="6"/>
    </row>
    <row r="14702">
      <c r="A14702" s="6"/>
    </row>
    <row r="14703">
      <c r="A14703" s="6"/>
    </row>
    <row r="14704">
      <c r="A14704" s="6"/>
    </row>
    <row r="14705">
      <c r="A14705" s="6"/>
    </row>
    <row r="14706">
      <c r="A14706" s="6"/>
    </row>
    <row r="14707">
      <c r="A14707" s="6"/>
    </row>
    <row r="14708">
      <c r="A14708" s="6"/>
    </row>
    <row r="14709">
      <c r="A14709" s="6"/>
    </row>
    <row r="14710">
      <c r="A14710" s="6"/>
    </row>
    <row r="14711">
      <c r="A14711" s="6"/>
    </row>
    <row r="14712">
      <c r="A14712" s="6"/>
    </row>
    <row r="14713">
      <c r="A14713" s="6"/>
    </row>
    <row r="14714">
      <c r="A14714" s="6"/>
    </row>
    <row r="14715">
      <c r="A14715" s="6"/>
    </row>
    <row r="14716">
      <c r="A14716" s="6"/>
    </row>
    <row r="14717">
      <c r="A14717" s="6"/>
    </row>
    <row r="14718">
      <c r="A14718" s="6"/>
    </row>
    <row r="14719">
      <c r="A14719" s="6"/>
    </row>
    <row r="14720">
      <c r="A14720" s="6"/>
    </row>
    <row r="14721">
      <c r="A14721" s="6"/>
    </row>
    <row r="14722">
      <c r="A14722" s="6"/>
    </row>
    <row r="14723">
      <c r="A14723" s="6"/>
    </row>
    <row r="14724">
      <c r="A14724" s="6"/>
    </row>
    <row r="14725">
      <c r="A14725" s="6"/>
    </row>
    <row r="14726">
      <c r="A14726" s="6"/>
    </row>
    <row r="14727">
      <c r="A14727" s="6"/>
    </row>
    <row r="14728">
      <c r="A14728" s="6"/>
    </row>
    <row r="14729">
      <c r="A14729" s="6"/>
    </row>
    <row r="14730">
      <c r="A14730" s="6"/>
    </row>
    <row r="14731">
      <c r="A14731" s="6"/>
    </row>
    <row r="14732">
      <c r="A14732" s="6"/>
    </row>
    <row r="14733">
      <c r="A14733" s="6"/>
    </row>
    <row r="14734">
      <c r="A14734" s="6"/>
    </row>
    <row r="14735">
      <c r="A14735" s="6"/>
    </row>
    <row r="14736">
      <c r="A14736" s="6"/>
    </row>
    <row r="14737">
      <c r="A14737" s="6"/>
    </row>
    <row r="14738">
      <c r="A14738" s="6"/>
    </row>
    <row r="14739">
      <c r="A14739" s="6"/>
    </row>
    <row r="14740">
      <c r="A14740" s="6"/>
    </row>
    <row r="14741">
      <c r="A14741" s="6"/>
    </row>
    <row r="14742">
      <c r="A14742" s="6"/>
    </row>
    <row r="14743">
      <c r="A14743" s="6"/>
    </row>
    <row r="14744">
      <c r="A14744" s="6"/>
    </row>
    <row r="14745">
      <c r="A14745" s="6"/>
    </row>
    <row r="14746">
      <c r="A14746" s="6"/>
    </row>
    <row r="14747">
      <c r="A14747" s="6"/>
    </row>
    <row r="14748">
      <c r="A14748" s="6"/>
    </row>
    <row r="14749">
      <c r="A14749" s="6"/>
    </row>
    <row r="14750">
      <c r="A14750" s="6"/>
    </row>
    <row r="14751">
      <c r="A14751" s="6"/>
    </row>
    <row r="14752">
      <c r="A14752" s="6"/>
    </row>
    <row r="14753">
      <c r="A14753" s="6"/>
    </row>
    <row r="14754">
      <c r="A14754" s="6"/>
    </row>
    <row r="14755">
      <c r="A14755" s="6"/>
    </row>
    <row r="14756">
      <c r="A14756" s="6"/>
    </row>
    <row r="14757">
      <c r="A14757" s="6"/>
    </row>
    <row r="14758">
      <c r="A14758" s="6"/>
    </row>
    <row r="14759">
      <c r="A14759" s="6"/>
    </row>
    <row r="14760">
      <c r="A14760" s="6"/>
    </row>
    <row r="14761">
      <c r="A14761" s="6"/>
    </row>
    <row r="14762">
      <c r="A14762" s="6"/>
    </row>
    <row r="14763">
      <c r="A14763" s="6"/>
    </row>
    <row r="14764">
      <c r="A14764" s="6"/>
    </row>
    <row r="14765">
      <c r="A14765" s="6"/>
    </row>
    <row r="14766">
      <c r="A14766" s="6"/>
    </row>
    <row r="14767">
      <c r="A14767" s="6"/>
    </row>
    <row r="14768">
      <c r="A14768" s="6"/>
    </row>
    <row r="14769">
      <c r="A14769" s="6"/>
    </row>
    <row r="14770">
      <c r="A14770" s="6"/>
    </row>
    <row r="14771">
      <c r="A14771" s="6"/>
    </row>
    <row r="14772">
      <c r="A14772" s="6"/>
    </row>
    <row r="14773">
      <c r="A14773" s="6"/>
    </row>
    <row r="14774">
      <c r="A14774" s="6"/>
    </row>
    <row r="14775">
      <c r="A14775" s="6"/>
    </row>
    <row r="14776">
      <c r="A14776" s="6"/>
    </row>
    <row r="14777">
      <c r="A14777" s="6"/>
    </row>
    <row r="14778">
      <c r="A14778" s="6"/>
    </row>
    <row r="14779">
      <c r="A14779" s="6"/>
    </row>
    <row r="14780">
      <c r="A14780" s="6"/>
    </row>
    <row r="14781">
      <c r="A14781" s="6"/>
    </row>
    <row r="14782">
      <c r="A14782" s="6"/>
    </row>
    <row r="14783">
      <c r="A14783" s="6"/>
    </row>
    <row r="14784">
      <c r="A14784" s="6"/>
    </row>
    <row r="14785">
      <c r="A14785" s="6"/>
    </row>
    <row r="14786">
      <c r="A14786" s="6"/>
    </row>
    <row r="14787">
      <c r="A14787" s="6"/>
    </row>
    <row r="14788">
      <c r="A14788" s="6"/>
    </row>
    <row r="14789">
      <c r="A14789" s="6"/>
    </row>
    <row r="14790">
      <c r="A14790" s="6"/>
    </row>
    <row r="14791">
      <c r="A14791" s="6"/>
    </row>
    <row r="14792">
      <c r="A14792" s="6"/>
    </row>
    <row r="14793">
      <c r="A14793" s="6"/>
    </row>
    <row r="14794">
      <c r="A14794" s="6"/>
    </row>
    <row r="14795">
      <c r="A14795" s="6"/>
    </row>
    <row r="14796">
      <c r="A14796" s="6"/>
    </row>
    <row r="14797">
      <c r="A14797" s="6"/>
    </row>
    <row r="14798">
      <c r="A14798" s="6"/>
    </row>
    <row r="14799">
      <c r="A14799" s="6"/>
    </row>
    <row r="14800">
      <c r="A14800" s="6"/>
    </row>
    <row r="14801">
      <c r="A14801" s="6"/>
    </row>
    <row r="14802">
      <c r="A14802" s="6"/>
    </row>
    <row r="14803">
      <c r="A14803" s="6"/>
    </row>
    <row r="14804">
      <c r="A14804" s="6"/>
    </row>
    <row r="14805">
      <c r="A14805" s="6"/>
    </row>
    <row r="14806">
      <c r="A14806" s="6"/>
    </row>
    <row r="14807">
      <c r="A14807" s="6"/>
    </row>
    <row r="14808">
      <c r="A14808" s="6"/>
    </row>
    <row r="14809">
      <c r="A14809" s="6"/>
    </row>
    <row r="14810">
      <c r="A14810" s="6"/>
    </row>
    <row r="14811">
      <c r="A14811" s="6"/>
    </row>
    <row r="14812">
      <c r="A14812" s="6"/>
    </row>
    <row r="14813">
      <c r="A14813" s="6"/>
    </row>
    <row r="14814">
      <c r="A14814" s="6"/>
    </row>
    <row r="14815">
      <c r="A14815" s="6"/>
    </row>
    <row r="14816">
      <c r="A14816" s="6"/>
    </row>
    <row r="14817">
      <c r="A14817" s="6"/>
    </row>
    <row r="14818">
      <c r="A14818" s="6"/>
    </row>
    <row r="14819">
      <c r="A14819" s="6"/>
    </row>
    <row r="14820">
      <c r="A14820" s="6"/>
    </row>
    <row r="14821">
      <c r="A14821" s="6"/>
    </row>
    <row r="14822">
      <c r="A14822" s="6"/>
    </row>
    <row r="14823">
      <c r="A14823" s="6"/>
    </row>
    <row r="14824">
      <c r="A14824" s="6"/>
    </row>
    <row r="14825">
      <c r="A14825" s="6"/>
    </row>
    <row r="14826">
      <c r="A14826" s="6"/>
    </row>
    <row r="14827">
      <c r="A14827" s="6"/>
    </row>
    <row r="14828">
      <c r="A14828" s="6"/>
    </row>
    <row r="14829">
      <c r="A14829" s="6"/>
    </row>
    <row r="14830">
      <c r="A14830" s="6"/>
    </row>
    <row r="14831">
      <c r="A14831" s="6"/>
    </row>
    <row r="14832">
      <c r="A14832" s="6"/>
    </row>
    <row r="14833">
      <c r="A14833" s="6"/>
    </row>
    <row r="14834">
      <c r="A14834" s="6"/>
    </row>
    <row r="14835">
      <c r="A14835" s="6"/>
    </row>
    <row r="14836">
      <c r="A14836" s="6"/>
    </row>
    <row r="14837">
      <c r="A14837" s="6"/>
    </row>
    <row r="14838">
      <c r="A14838" s="6"/>
    </row>
    <row r="14839">
      <c r="A14839" s="6"/>
    </row>
    <row r="14840">
      <c r="A14840" s="6"/>
    </row>
    <row r="14841">
      <c r="A14841" s="6"/>
    </row>
    <row r="14842">
      <c r="A14842" s="6"/>
    </row>
    <row r="14843">
      <c r="A14843" s="6"/>
    </row>
    <row r="14844">
      <c r="A14844" s="6"/>
    </row>
    <row r="14845">
      <c r="A14845" s="6"/>
    </row>
    <row r="14846">
      <c r="A14846" s="6"/>
    </row>
    <row r="14847">
      <c r="A14847" s="6"/>
    </row>
    <row r="14848">
      <c r="A14848" s="6"/>
    </row>
    <row r="14849">
      <c r="A14849" s="6"/>
    </row>
    <row r="14850">
      <c r="A14850" s="6"/>
    </row>
    <row r="14851">
      <c r="A14851" s="6"/>
    </row>
    <row r="14852">
      <c r="A14852" s="6"/>
    </row>
    <row r="14853">
      <c r="A14853" s="6"/>
    </row>
    <row r="14854">
      <c r="A14854" s="6"/>
    </row>
    <row r="14855">
      <c r="A14855" s="6"/>
    </row>
    <row r="14856">
      <c r="A14856" s="6"/>
    </row>
    <row r="14857">
      <c r="A14857" s="6"/>
    </row>
    <row r="14858">
      <c r="A14858" s="6"/>
    </row>
    <row r="14859">
      <c r="A14859" s="6"/>
    </row>
    <row r="14860">
      <c r="A14860" s="6"/>
    </row>
    <row r="14861">
      <c r="A14861" s="6"/>
    </row>
    <row r="14862">
      <c r="A14862" s="6"/>
    </row>
    <row r="14863">
      <c r="A14863" s="6"/>
    </row>
    <row r="14864">
      <c r="A14864" s="6"/>
    </row>
    <row r="14865">
      <c r="A14865" s="6"/>
    </row>
    <row r="14866">
      <c r="A14866" s="6"/>
    </row>
    <row r="14867">
      <c r="A14867" s="6"/>
    </row>
    <row r="14868">
      <c r="A14868" s="6"/>
    </row>
    <row r="14869">
      <c r="A14869" s="6"/>
    </row>
    <row r="14870">
      <c r="A14870" s="6"/>
    </row>
    <row r="14871">
      <c r="A14871" s="6"/>
    </row>
    <row r="14872">
      <c r="A14872" s="6"/>
    </row>
    <row r="14873">
      <c r="A14873" s="6"/>
    </row>
    <row r="14874">
      <c r="A14874" s="6"/>
    </row>
    <row r="14875">
      <c r="A14875" s="6"/>
    </row>
    <row r="14876">
      <c r="A14876" s="6"/>
    </row>
    <row r="14877">
      <c r="A14877" s="6"/>
    </row>
    <row r="14878">
      <c r="A14878" s="6"/>
    </row>
    <row r="14879">
      <c r="A14879" s="6"/>
    </row>
    <row r="14880">
      <c r="A14880" s="6"/>
    </row>
    <row r="14881">
      <c r="A14881" s="6"/>
    </row>
    <row r="14882">
      <c r="A14882" s="6"/>
    </row>
    <row r="14883">
      <c r="A14883" s="6"/>
    </row>
    <row r="14884">
      <c r="A14884" s="6"/>
    </row>
    <row r="14885">
      <c r="A14885" s="6"/>
    </row>
    <row r="14886">
      <c r="A14886" s="6"/>
    </row>
    <row r="14887">
      <c r="A14887" s="6"/>
    </row>
    <row r="14888">
      <c r="A14888" s="6"/>
    </row>
    <row r="14889">
      <c r="A14889" s="6"/>
    </row>
    <row r="14890">
      <c r="A14890" s="6"/>
    </row>
    <row r="14891">
      <c r="A14891" s="6"/>
    </row>
    <row r="14892">
      <c r="A14892" s="6"/>
    </row>
    <row r="14893">
      <c r="A14893" s="6"/>
    </row>
    <row r="14894">
      <c r="A14894" s="6"/>
    </row>
    <row r="14895">
      <c r="A14895" s="6"/>
    </row>
    <row r="14896">
      <c r="A14896" s="6"/>
    </row>
    <row r="14897">
      <c r="A14897" s="6"/>
    </row>
    <row r="14898">
      <c r="A14898" s="6"/>
    </row>
    <row r="14899">
      <c r="A14899" s="6"/>
    </row>
    <row r="14900">
      <c r="A14900" s="6"/>
    </row>
    <row r="14901">
      <c r="A14901" s="6"/>
    </row>
    <row r="14902">
      <c r="A14902" s="6"/>
    </row>
    <row r="14903">
      <c r="A14903" s="6"/>
    </row>
    <row r="14904">
      <c r="A14904" s="6"/>
    </row>
    <row r="14905">
      <c r="A14905" s="6"/>
    </row>
    <row r="14906">
      <c r="A14906" s="6"/>
    </row>
    <row r="14907">
      <c r="A14907" s="6"/>
    </row>
    <row r="14908">
      <c r="A14908" s="6"/>
    </row>
    <row r="14909">
      <c r="A14909" s="6"/>
    </row>
    <row r="14910">
      <c r="A14910" s="6"/>
    </row>
    <row r="14911">
      <c r="A14911" s="6"/>
    </row>
    <row r="14912">
      <c r="A14912" s="6"/>
    </row>
    <row r="14913">
      <c r="A14913" s="6"/>
    </row>
    <row r="14914">
      <c r="A14914" s="6"/>
    </row>
    <row r="14915">
      <c r="A14915" s="6"/>
    </row>
    <row r="14916">
      <c r="A14916" s="6"/>
    </row>
    <row r="14917">
      <c r="A14917" s="6"/>
    </row>
    <row r="14918">
      <c r="A14918" s="6"/>
    </row>
    <row r="14919">
      <c r="A14919" s="6"/>
    </row>
    <row r="14920">
      <c r="A14920" s="6"/>
    </row>
    <row r="14921">
      <c r="A14921" s="6"/>
    </row>
    <row r="14922">
      <c r="A14922" s="6"/>
    </row>
    <row r="14923">
      <c r="A14923" s="6"/>
    </row>
    <row r="14924">
      <c r="A14924" s="6"/>
    </row>
    <row r="14925">
      <c r="A14925" s="6"/>
    </row>
    <row r="14926">
      <c r="A14926" s="6"/>
    </row>
    <row r="14927">
      <c r="A14927" s="6"/>
    </row>
    <row r="14928">
      <c r="A14928" s="6"/>
    </row>
    <row r="14929">
      <c r="A14929" s="6"/>
    </row>
    <row r="14930">
      <c r="A14930" s="6"/>
    </row>
    <row r="14931">
      <c r="A14931" s="6"/>
    </row>
    <row r="14932">
      <c r="A14932" s="6"/>
    </row>
    <row r="14933">
      <c r="A14933" s="6"/>
    </row>
    <row r="14934">
      <c r="A14934" s="6"/>
    </row>
    <row r="14935">
      <c r="A14935" s="6"/>
    </row>
    <row r="14936">
      <c r="A14936" s="6"/>
    </row>
    <row r="14937">
      <c r="A14937" s="6"/>
    </row>
    <row r="14938">
      <c r="A14938" s="6"/>
    </row>
    <row r="14939">
      <c r="A14939" s="6"/>
    </row>
    <row r="14940">
      <c r="A14940" s="6"/>
    </row>
    <row r="14941">
      <c r="A14941" s="6"/>
    </row>
    <row r="14942">
      <c r="A14942" s="6"/>
    </row>
    <row r="14943">
      <c r="A14943" s="6"/>
    </row>
    <row r="14944">
      <c r="A14944" s="6"/>
    </row>
    <row r="14945">
      <c r="A14945" s="6"/>
    </row>
    <row r="14946">
      <c r="A14946" s="6"/>
    </row>
    <row r="14947">
      <c r="A14947" s="6"/>
    </row>
    <row r="14948">
      <c r="A14948" s="6"/>
    </row>
    <row r="14949">
      <c r="A14949" s="6"/>
    </row>
    <row r="14950">
      <c r="A14950" s="6"/>
    </row>
    <row r="14951">
      <c r="A14951" s="6"/>
    </row>
    <row r="14952">
      <c r="A14952" s="6"/>
    </row>
    <row r="14953">
      <c r="A14953" s="6"/>
    </row>
    <row r="14954">
      <c r="A14954" s="6"/>
    </row>
    <row r="14955">
      <c r="A14955" s="6"/>
    </row>
    <row r="14956">
      <c r="A14956" s="6"/>
    </row>
    <row r="14957">
      <c r="A14957" s="6"/>
    </row>
    <row r="14958">
      <c r="A14958" s="6"/>
    </row>
    <row r="14959">
      <c r="A14959" s="6"/>
    </row>
    <row r="14960">
      <c r="A14960" s="6"/>
    </row>
    <row r="14961">
      <c r="A14961" s="6"/>
    </row>
    <row r="14962">
      <c r="A14962" s="6"/>
    </row>
    <row r="14963">
      <c r="A14963" s="6"/>
    </row>
    <row r="14964">
      <c r="A14964" s="6"/>
    </row>
    <row r="14965">
      <c r="A14965" s="6"/>
    </row>
    <row r="14966">
      <c r="A14966" s="6"/>
    </row>
    <row r="14967">
      <c r="A14967" s="6"/>
    </row>
    <row r="14968">
      <c r="A14968" s="6"/>
    </row>
    <row r="14969">
      <c r="A14969" s="6"/>
    </row>
    <row r="14970">
      <c r="A14970" s="6"/>
    </row>
    <row r="14971">
      <c r="A14971" s="6"/>
    </row>
    <row r="14972">
      <c r="A14972" s="6"/>
    </row>
    <row r="14973">
      <c r="A14973" s="6"/>
    </row>
    <row r="14974">
      <c r="A14974" s="6"/>
    </row>
    <row r="14975">
      <c r="A14975" s="6"/>
    </row>
    <row r="14976">
      <c r="A14976" s="6"/>
    </row>
    <row r="14977">
      <c r="A14977" s="6"/>
    </row>
    <row r="14978">
      <c r="A14978" s="6"/>
    </row>
    <row r="14979">
      <c r="A14979" s="6"/>
    </row>
    <row r="14980">
      <c r="A14980" s="6"/>
    </row>
    <row r="14981">
      <c r="A14981" s="6"/>
    </row>
    <row r="14982">
      <c r="A14982" s="6"/>
    </row>
    <row r="14983">
      <c r="A14983" s="6"/>
    </row>
    <row r="14984">
      <c r="A14984" s="6"/>
    </row>
    <row r="14985">
      <c r="A14985" s="6"/>
    </row>
    <row r="14986">
      <c r="A14986" s="6"/>
    </row>
    <row r="14987">
      <c r="A14987" s="6"/>
    </row>
    <row r="14988">
      <c r="A14988" s="6"/>
    </row>
    <row r="14989">
      <c r="A14989" s="6"/>
    </row>
    <row r="14990">
      <c r="A14990" s="6"/>
    </row>
    <row r="14991">
      <c r="A14991" s="6"/>
    </row>
    <row r="14992">
      <c r="A14992" s="6"/>
    </row>
    <row r="14993">
      <c r="A14993" s="6"/>
    </row>
    <row r="14994">
      <c r="A14994" s="6"/>
    </row>
    <row r="14995">
      <c r="A14995" s="6"/>
    </row>
    <row r="14996">
      <c r="A14996" s="6"/>
    </row>
    <row r="14997">
      <c r="A14997" s="6"/>
    </row>
    <row r="14998">
      <c r="A14998" s="6"/>
    </row>
    <row r="14999">
      <c r="A14999" s="6"/>
    </row>
    <row r="15000">
      <c r="A15000" s="6"/>
    </row>
    <row r="15001">
      <c r="A15001" s="6"/>
    </row>
    <row r="15002">
      <c r="A15002" s="6"/>
    </row>
    <row r="15003">
      <c r="A15003" s="6"/>
    </row>
    <row r="15004">
      <c r="A15004" s="6"/>
    </row>
    <row r="15005">
      <c r="A15005" s="6"/>
    </row>
    <row r="15006">
      <c r="A15006" s="6"/>
    </row>
    <row r="15007">
      <c r="A15007" s="6"/>
    </row>
    <row r="15008">
      <c r="A15008" s="6"/>
    </row>
    <row r="15009">
      <c r="A15009" s="6"/>
    </row>
    <row r="15010">
      <c r="A15010" s="6"/>
    </row>
    <row r="15011">
      <c r="A15011" s="6"/>
    </row>
    <row r="15012">
      <c r="A15012" s="6"/>
    </row>
    <row r="15013">
      <c r="A15013" s="6"/>
    </row>
    <row r="15014">
      <c r="A15014" s="6"/>
    </row>
    <row r="15015">
      <c r="A15015" s="6"/>
    </row>
    <row r="15016">
      <c r="A15016" s="6"/>
    </row>
    <row r="15017">
      <c r="A15017" s="6"/>
    </row>
    <row r="15018">
      <c r="A15018" s="6"/>
    </row>
    <row r="15019">
      <c r="A15019" s="6"/>
    </row>
    <row r="15020">
      <c r="A15020" s="6"/>
    </row>
    <row r="15021">
      <c r="A15021" s="6"/>
    </row>
    <row r="15022">
      <c r="A15022" s="6"/>
    </row>
    <row r="15023">
      <c r="A15023" s="6"/>
    </row>
    <row r="15024">
      <c r="A15024" s="6"/>
    </row>
    <row r="15025">
      <c r="A15025" s="6"/>
    </row>
    <row r="15026">
      <c r="A15026" s="6"/>
    </row>
    <row r="15027">
      <c r="A15027" s="6"/>
    </row>
    <row r="15028">
      <c r="A15028" s="6"/>
    </row>
    <row r="15029">
      <c r="A15029" s="6"/>
    </row>
    <row r="15030">
      <c r="A15030" s="6"/>
    </row>
    <row r="15031">
      <c r="A15031" s="6"/>
    </row>
    <row r="15032">
      <c r="A15032" s="6"/>
    </row>
    <row r="15033">
      <c r="A15033" s="6"/>
    </row>
    <row r="15034">
      <c r="A15034" s="6"/>
    </row>
    <row r="15035">
      <c r="A15035" s="6"/>
    </row>
    <row r="15036">
      <c r="A15036" s="6"/>
    </row>
    <row r="15037">
      <c r="A15037" s="6"/>
    </row>
    <row r="15038">
      <c r="A15038" s="6"/>
    </row>
    <row r="15039">
      <c r="A15039" s="6"/>
    </row>
    <row r="15040">
      <c r="A15040" s="6"/>
    </row>
    <row r="15041">
      <c r="A15041" s="6"/>
    </row>
    <row r="15042">
      <c r="A15042" s="6"/>
    </row>
    <row r="15043">
      <c r="A15043" s="6"/>
    </row>
    <row r="15044">
      <c r="A15044" s="6"/>
    </row>
    <row r="15045">
      <c r="A15045" s="6"/>
    </row>
    <row r="15046">
      <c r="A15046" s="6"/>
    </row>
    <row r="15047">
      <c r="A15047" s="6"/>
    </row>
    <row r="15048">
      <c r="A15048" s="6"/>
    </row>
    <row r="15049">
      <c r="A15049" s="6"/>
    </row>
    <row r="15050">
      <c r="A15050" s="6"/>
    </row>
    <row r="15051">
      <c r="A15051" s="6"/>
    </row>
    <row r="15052">
      <c r="A15052" s="6"/>
    </row>
    <row r="15053">
      <c r="A15053" s="6"/>
    </row>
    <row r="15054">
      <c r="A15054" s="6"/>
    </row>
    <row r="15055">
      <c r="A15055" s="6"/>
    </row>
    <row r="15056">
      <c r="A15056" s="6"/>
    </row>
    <row r="15057">
      <c r="A15057" s="6"/>
    </row>
    <row r="15058">
      <c r="A15058" s="6"/>
    </row>
    <row r="15059">
      <c r="A15059" s="6"/>
    </row>
    <row r="15060">
      <c r="A15060" s="6"/>
    </row>
    <row r="15061">
      <c r="A15061" s="6"/>
    </row>
    <row r="15062">
      <c r="A15062" s="6"/>
    </row>
    <row r="15063">
      <c r="A15063" s="6"/>
    </row>
    <row r="15064">
      <c r="A15064" s="6"/>
    </row>
    <row r="15065">
      <c r="A15065" s="6"/>
    </row>
    <row r="15066">
      <c r="A15066" s="6"/>
    </row>
    <row r="15067">
      <c r="A15067" s="6"/>
    </row>
    <row r="15068">
      <c r="A15068" s="6"/>
    </row>
    <row r="15069">
      <c r="A15069" s="6"/>
    </row>
    <row r="15070">
      <c r="A15070" s="6"/>
    </row>
    <row r="15071">
      <c r="A15071" s="6"/>
    </row>
    <row r="15072">
      <c r="A15072" s="6"/>
    </row>
    <row r="15073">
      <c r="A15073" s="6"/>
    </row>
    <row r="15074">
      <c r="A15074" s="6"/>
    </row>
    <row r="15075">
      <c r="A15075" s="6"/>
    </row>
    <row r="15076">
      <c r="A15076" s="6"/>
    </row>
    <row r="15077">
      <c r="A15077" s="6"/>
    </row>
    <row r="15078">
      <c r="A15078" s="6"/>
    </row>
    <row r="15079">
      <c r="A15079" s="6"/>
    </row>
    <row r="15080">
      <c r="A15080" s="6"/>
    </row>
    <row r="15081">
      <c r="A15081" s="6"/>
    </row>
    <row r="15082">
      <c r="A15082" s="6"/>
    </row>
    <row r="15083">
      <c r="A15083" s="6"/>
    </row>
    <row r="15084">
      <c r="A15084" s="6"/>
    </row>
    <row r="15085">
      <c r="A15085" s="6"/>
    </row>
    <row r="15086">
      <c r="A15086" s="6"/>
    </row>
    <row r="15087">
      <c r="A15087" s="6"/>
    </row>
    <row r="15088">
      <c r="A15088" s="6"/>
    </row>
    <row r="15089">
      <c r="A15089" s="6"/>
    </row>
    <row r="15090">
      <c r="A15090" s="6"/>
    </row>
    <row r="15091">
      <c r="A15091" s="6"/>
    </row>
    <row r="15092">
      <c r="A15092" s="6"/>
    </row>
    <row r="15093">
      <c r="A15093" s="6"/>
    </row>
    <row r="15094">
      <c r="A15094" s="6"/>
    </row>
    <row r="15095">
      <c r="A15095" s="6"/>
    </row>
    <row r="15096">
      <c r="A15096" s="6"/>
    </row>
    <row r="15097">
      <c r="A15097" s="6"/>
    </row>
    <row r="15098">
      <c r="A15098" s="6"/>
    </row>
    <row r="15099">
      <c r="A15099" s="6"/>
    </row>
    <row r="15100">
      <c r="A15100" s="6"/>
    </row>
    <row r="15101">
      <c r="A15101" s="6"/>
    </row>
    <row r="15102">
      <c r="A15102" s="6"/>
    </row>
    <row r="15103">
      <c r="A15103" s="6"/>
    </row>
    <row r="15104">
      <c r="A15104" s="6"/>
    </row>
    <row r="15105">
      <c r="A15105" s="6"/>
    </row>
    <row r="15106">
      <c r="A15106" s="6"/>
    </row>
    <row r="15107">
      <c r="A15107" s="6"/>
    </row>
    <row r="15108">
      <c r="A15108" s="6"/>
    </row>
    <row r="15109">
      <c r="A15109" s="6"/>
    </row>
    <row r="15110">
      <c r="A15110" s="6"/>
    </row>
    <row r="15111">
      <c r="A15111" s="6"/>
    </row>
    <row r="15112">
      <c r="A15112" s="6"/>
    </row>
    <row r="15113">
      <c r="A15113" s="6"/>
    </row>
    <row r="15114">
      <c r="A15114" s="6"/>
    </row>
    <row r="15115">
      <c r="A15115" s="6"/>
    </row>
    <row r="15116">
      <c r="A15116" s="6"/>
    </row>
    <row r="15117">
      <c r="A15117" s="6"/>
    </row>
    <row r="15118">
      <c r="A15118" s="6"/>
    </row>
    <row r="15119">
      <c r="A15119" s="6"/>
    </row>
    <row r="15120">
      <c r="A15120" s="6"/>
    </row>
    <row r="15121">
      <c r="A15121" s="6"/>
    </row>
    <row r="15122">
      <c r="A15122" s="6"/>
    </row>
    <row r="15123">
      <c r="A15123" s="6"/>
    </row>
    <row r="15124">
      <c r="A15124" s="6"/>
    </row>
    <row r="15125">
      <c r="A15125" s="6"/>
    </row>
    <row r="15126">
      <c r="A15126" s="6"/>
    </row>
    <row r="15127">
      <c r="A15127" s="6"/>
    </row>
    <row r="15128">
      <c r="A15128" s="6"/>
    </row>
    <row r="15129">
      <c r="A15129" s="6"/>
    </row>
    <row r="15130">
      <c r="A15130" s="6"/>
    </row>
    <row r="15131">
      <c r="A15131" s="6"/>
    </row>
    <row r="15132">
      <c r="A15132" s="6"/>
    </row>
    <row r="15133">
      <c r="A15133" s="6"/>
    </row>
    <row r="15134">
      <c r="A15134" s="6"/>
    </row>
    <row r="15135">
      <c r="A15135" s="6"/>
    </row>
    <row r="15136">
      <c r="A15136" s="6"/>
    </row>
    <row r="15137">
      <c r="A15137" s="6"/>
    </row>
    <row r="15138">
      <c r="A15138" s="6"/>
    </row>
    <row r="15139">
      <c r="A15139" s="6"/>
    </row>
    <row r="15140">
      <c r="A15140" s="6"/>
    </row>
    <row r="15141">
      <c r="A15141" s="6"/>
    </row>
    <row r="15142">
      <c r="A15142" s="6"/>
    </row>
    <row r="15143">
      <c r="A15143" s="6"/>
    </row>
    <row r="15144">
      <c r="A15144" s="6"/>
    </row>
    <row r="15145">
      <c r="A15145" s="6"/>
    </row>
    <row r="15146">
      <c r="A15146" s="6"/>
    </row>
    <row r="15147">
      <c r="A15147" s="6"/>
    </row>
    <row r="15148">
      <c r="A15148" s="6"/>
    </row>
    <row r="15149">
      <c r="A15149" s="6"/>
    </row>
    <row r="15150">
      <c r="A15150" s="6"/>
    </row>
    <row r="15151">
      <c r="A15151" s="6"/>
    </row>
    <row r="15152">
      <c r="A15152" s="6"/>
    </row>
    <row r="15153">
      <c r="A15153" s="6"/>
    </row>
    <row r="15154">
      <c r="A15154" s="6"/>
    </row>
    <row r="15155">
      <c r="A15155" s="6"/>
    </row>
    <row r="15156">
      <c r="A15156" s="6"/>
    </row>
    <row r="15157">
      <c r="A15157" s="6"/>
    </row>
    <row r="15158">
      <c r="A15158" s="6"/>
    </row>
    <row r="15159">
      <c r="A15159" s="6"/>
    </row>
    <row r="15160">
      <c r="A15160" s="6"/>
    </row>
    <row r="15161">
      <c r="A15161" s="6"/>
    </row>
    <row r="15162">
      <c r="A15162" s="6"/>
    </row>
    <row r="15163">
      <c r="A15163" s="6"/>
    </row>
    <row r="15164">
      <c r="A15164" s="6"/>
    </row>
    <row r="15165">
      <c r="A15165" s="6"/>
    </row>
    <row r="15166">
      <c r="A15166" s="6"/>
    </row>
    <row r="15167">
      <c r="A15167" s="6"/>
    </row>
    <row r="15168">
      <c r="A15168" s="6"/>
    </row>
    <row r="15169">
      <c r="A15169" s="6"/>
    </row>
    <row r="15170">
      <c r="A15170" s="6"/>
    </row>
    <row r="15171">
      <c r="A15171" s="6"/>
    </row>
    <row r="15172">
      <c r="A15172" s="6"/>
    </row>
    <row r="15173">
      <c r="A15173" s="6"/>
    </row>
    <row r="15174">
      <c r="A15174" s="6"/>
    </row>
    <row r="15175">
      <c r="A15175" s="6"/>
    </row>
    <row r="15176">
      <c r="A15176" s="6"/>
    </row>
    <row r="15177">
      <c r="A15177" s="6"/>
    </row>
    <row r="15178">
      <c r="A15178" s="6"/>
    </row>
    <row r="15179">
      <c r="A15179" s="6"/>
    </row>
    <row r="15180">
      <c r="A15180" s="6"/>
    </row>
    <row r="15181">
      <c r="A15181" s="6"/>
    </row>
    <row r="15182">
      <c r="A15182" s="6"/>
    </row>
    <row r="15183">
      <c r="A15183" s="6"/>
    </row>
    <row r="15184">
      <c r="A15184" s="6"/>
    </row>
    <row r="15185">
      <c r="A15185" s="6"/>
    </row>
    <row r="15186">
      <c r="A15186" s="6"/>
    </row>
    <row r="15187">
      <c r="A15187" s="6"/>
    </row>
    <row r="15188">
      <c r="A15188" s="6"/>
    </row>
    <row r="15189">
      <c r="A15189" s="6"/>
    </row>
    <row r="15190">
      <c r="A15190" s="6"/>
    </row>
    <row r="15191">
      <c r="A15191" s="6"/>
    </row>
    <row r="15192">
      <c r="A15192" s="6"/>
    </row>
    <row r="15193">
      <c r="A15193" s="6"/>
    </row>
    <row r="15194">
      <c r="A15194" s="6"/>
    </row>
    <row r="15195">
      <c r="A15195" s="6"/>
    </row>
    <row r="15196">
      <c r="A15196" s="6"/>
    </row>
    <row r="15197">
      <c r="A15197" s="6"/>
    </row>
    <row r="15198">
      <c r="A15198" s="6"/>
    </row>
    <row r="15199">
      <c r="A15199" s="6"/>
    </row>
    <row r="15200">
      <c r="A15200" s="6"/>
    </row>
    <row r="15201">
      <c r="A15201" s="6"/>
    </row>
    <row r="15202">
      <c r="A15202" s="6"/>
    </row>
    <row r="15203">
      <c r="A15203" s="6"/>
    </row>
    <row r="15204">
      <c r="A15204" s="6"/>
    </row>
    <row r="15205">
      <c r="A15205" s="6"/>
    </row>
    <row r="15206">
      <c r="A15206" s="6"/>
    </row>
    <row r="15207">
      <c r="A15207" s="6"/>
    </row>
    <row r="15208">
      <c r="A15208" s="6"/>
    </row>
    <row r="15209">
      <c r="A15209" s="6"/>
    </row>
    <row r="15210">
      <c r="A15210" s="6"/>
    </row>
    <row r="15211">
      <c r="A15211" s="6"/>
    </row>
    <row r="15212">
      <c r="A15212" s="6"/>
    </row>
    <row r="15213">
      <c r="A15213" s="6"/>
    </row>
    <row r="15214">
      <c r="A15214" s="6"/>
    </row>
    <row r="15215">
      <c r="A15215" s="6"/>
    </row>
    <row r="15216">
      <c r="A15216" s="6"/>
    </row>
    <row r="15217">
      <c r="A15217" s="6"/>
    </row>
    <row r="15218">
      <c r="A15218" s="6"/>
    </row>
    <row r="15219">
      <c r="A15219" s="6"/>
    </row>
    <row r="15220">
      <c r="A15220" s="6"/>
    </row>
    <row r="15221">
      <c r="A15221" s="6"/>
    </row>
    <row r="15222">
      <c r="A15222" s="6"/>
    </row>
    <row r="15223">
      <c r="A15223" s="6"/>
    </row>
    <row r="15224">
      <c r="A15224" s="6"/>
    </row>
    <row r="15225">
      <c r="A15225" s="6"/>
    </row>
    <row r="15226">
      <c r="A15226" s="6"/>
    </row>
    <row r="15227">
      <c r="A15227" s="6"/>
    </row>
    <row r="15228">
      <c r="A15228" s="6"/>
    </row>
    <row r="15229">
      <c r="A15229" s="6"/>
    </row>
    <row r="15230">
      <c r="A15230" s="6"/>
    </row>
    <row r="15231">
      <c r="A15231" s="6"/>
    </row>
    <row r="15232">
      <c r="A15232" s="6"/>
    </row>
    <row r="15233">
      <c r="A15233" s="6"/>
    </row>
    <row r="15234">
      <c r="A15234" s="6"/>
    </row>
    <row r="15235">
      <c r="A15235" s="6"/>
    </row>
    <row r="15236">
      <c r="A15236" s="6"/>
    </row>
    <row r="15237">
      <c r="A15237" s="6"/>
    </row>
    <row r="15238">
      <c r="A15238" s="6"/>
    </row>
    <row r="15239">
      <c r="A15239" s="6"/>
    </row>
    <row r="15240">
      <c r="A15240" s="6"/>
    </row>
    <row r="15241">
      <c r="A15241" s="6"/>
    </row>
    <row r="15242">
      <c r="A15242" s="6"/>
    </row>
    <row r="15243">
      <c r="A15243" s="6"/>
    </row>
    <row r="15244">
      <c r="A15244" s="6"/>
    </row>
    <row r="15245">
      <c r="A15245" s="6"/>
    </row>
    <row r="15246">
      <c r="A15246" s="6"/>
    </row>
    <row r="15247">
      <c r="A15247" s="6"/>
    </row>
    <row r="15248">
      <c r="A15248" s="6"/>
    </row>
    <row r="15249">
      <c r="A15249" s="6"/>
    </row>
    <row r="15250">
      <c r="A15250" s="6"/>
    </row>
    <row r="15251">
      <c r="A15251" s="6"/>
    </row>
    <row r="15252">
      <c r="A15252" s="6"/>
    </row>
    <row r="15253">
      <c r="A15253" s="6"/>
    </row>
    <row r="15254">
      <c r="A15254" s="6"/>
    </row>
    <row r="15255">
      <c r="A15255" s="6"/>
    </row>
    <row r="15256">
      <c r="A15256" s="6"/>
    </row>
    <row r="15257">
      <c r="A15257" s="6"/>
    </row>
    <row r="15258">
      <c r="A15258" s="6"/>
    </row>
    <row r="15259">
      <c r="A15259" s="6"/>
    </row>
    <row r="15260">
      <c r="A15260" s="6"/>
    </row>
    <row r="15261">
      <c r="A15261" s="6"/>
    </row>
    <row r="15262">
      <c r="A15262" s="6"/>
    </row>
    <row r="15263">
      <c r="A15263" s="6"/>
    </row>
    <row r="15264">
      <c r="A15264" s="6"/>
    </row>
    <row r="15265">
      <c r="A15265" s="6"/>
    </row>
    <row r="15266">
      <c r="A15266" s="6"/>
    </row>
    <row r="15267">
      <c r="A15267" s="6"/>
    </row>
    <row r="15268">
      <c r="A15268" s="6"/>
    </row>
    <row r="15269">
      <c r="A15269" s="6"/>
    </row>
    <row r="15270">
      <c r="A15270" s="6"/>
    </row>
    <row r="15271">
      <c r="A15271" s="6"/>
    </row>
    <row r="15272">
      <c r="A15272" s="6"/>
    </row>
    <row r="15273">
      <c r="A15273" s="6"/>
    </row>
    <row r="15274">
      <c r="A15274" s="6"/>
    </row>
    <row r="15275">
      <c r="A15275" s="6"/>
    </row>
    <row r="15276">
      <c r="A15276" s="6"/>
    </row>
    <row r="15277">
      <c r="A15277" s="6"/>
    </row>
    <row r="15278">
      <c r="A15278" s="6"/>
    </row>
    <row r="15279">
      <c r="A15279" s="6"/>
    </row>
    <row r="15280">
      <c r="A15280" s="6"/>
    </row>
    <row r="15281">
      <c r="A15281" s="6"/>
    </row>
    <row r="15282">
      <c r="A15282" s="6"/>
    </row>
    <row r="15283">
      <c r="A15283" s="6"/>
    </row>
    <row r="15284">
      <c r="A15284" s="6"/>
    </row>
    <row r="15285">
      <c r="A15285" s="6"/>
    </row>
    <row r="15286">
      <c r="A15286" s="6"/>
    </row>
    <row r="15287">
      <c r="A15287" s="6"/>
    </row>
    <row r="15288">
      <c r="A15288" s="6"/>
    </row>
    <row r="15289">
      <c r="A15289" s="6"/>
    </row>
    <row r="15290">
      <c r="A15290" s="6"/>
    </row>
    <row r="15291">
      <c r="A15291" s="6"/>
    </row>
    <row r="15292">
      <c r="A15292" s="6"/>
    </row>
    <row r="15293">
      <c r="A15293" s="6"/>
    </row>
    <row r="15294">
      <c r="A15294" s="6"/>
    </row>
    <row r="15295">
      <c r="A15295" s="6"/>
    </row>
    <row r="15296">
      <c r="A15296" s="6"/>
    </row>
    <row r="15297">
      <c r="A15297" s="6"/>
    </row>
    <row r="15298">
      <c r="A15298" s="6"/>
    </row>
    <row r="15299">
      <c r="A15299" s="6"/>
    </row>
    <row r="15300">
      <c r="A15300" s="6"/>
    </row>
    <row r="15301">
      <c r="A15301" s="6"/>
    </row>
    <row r="15302">
      <c r="A15302" s="6"/>
    </row>
    <row r="15303">
      <c r="A15303" s="6"/>
    </row>
    <row r="15304">
      <c r="A15304" s="6"/>
    </row>
    <row r="15305">
      <c r="A15305" s="6"/>
    </row>
    <row r="15306">
      <c r="A15306" s="6"/>
    </row>
    <row r="15307">
      <c r="A15307" s="6"/>
    </row>
    <row r="15308">
      <c r="A15308" s="6"/>
    </row>
    <row r="15309">
      <c r="A15309" s="6"/>
    </row>
    <row r="15310">
      <c r="A15310" s="6"/>
    </row>
    <row r="15311">
      <c r="A15311" s="6"/>
    </row>
    <row r="15312">
      <c r="A15312" s="6"/>
    </row>
    <row r="15313">
      <c r="A15313" s="6"/>
    </row>
    <row r="15314">
      <c r="A15314" s="6"/>
    </row>
    <row r="15315">
      <c r="A15315" s="6"/>
    </row>
    <row r="15316">
      <c r="A15316" s="6"/>
    </row>
    <row r="15317">
      <c r="A15317" s="6"/>
    </row>
    <row r="15318">
      <c r="A15318" s="6"/>
    </row>
    <row r="15319">
      <c r="A15319" s="6"/>
    </row>
    <row r="15320">
      <c r="A15320" s="6"/>
    </row>
    <row r="15321">
      <c r="A15321" s="6"/>
    </row>
    <row r="15322">
      <c r="A15322" s="6"/>
    </row>
    <row r="15323">
      <c r="A15323" s="6"/>
    </row>
    <row r="15324">
      <c r="A15324" s="6"/>
    </row>
    <row r="15325">
      <c r="A15325" s="6"/>
    </row>
    <row r="15326">
      <c r="A15326" s="6"/>
    </row>
    <row r="15327">
      <c r="A15327" s="6"/>
    </row>
    <row r="15328">
      <c r="A15328" s="6"/>
    </row>
    <row r="15329">
      <c r="A15329" s="6"/>
    </row>
    <row r="15330">
      <c r="A15330" s="6"/>
    </row>
    <row r="15331">
      <c r="A15331" s="6"/>
    </row>
    <row r="15332">
      <c r="A15332" s="6"/>
    </row>
    <row r="15333">
      <c r="A15333" s="6"/>
    </row>
    <row r="15334">
      <c r="A15334" s="6"/>
    </row>
    <row r="15335">
      <c r="A15335" s="6"/>
    </row>
    <row r="15336">
      <c r="A15336" s="6"/>
    </row>
    <row r="15337">
      <c r="A15337" s="6"/>
    </row>
    <row r="15338">
      <c r="A15338" s="6"/>
    </row>
    <row r="15339">
      <c r="A15339" s="6"/>
    </row>
    <row r="15340">
      <c r="A15340" s="6"/>
    </row>
    <row r="15341">
      <c r="A15341" s="6"/>
    </row>
    <row r="15342">
      <c r="A15342" s="6"/>
    </row>
    <row r="15343">
      <c r="A15343" s="6"/>
    </row>
    <row r="15344">
      <c r="A15344" s="6"/>
    </row>
    <row r="15345">
      <c r="A15345" s="6"/>
    </row>
    <row r="15346">
      <c r="A15346" s="6"/>
    </row>
    <row r="15347">
      <c r="A15347" s="6"/>
    </row>
    <row r="15348">
      <c r="A15348" s="6"/>
    </row>
    <row r="15349">
      <c r="A15349" s="6"/>
    </row>
    <row r="15350">
      <c r="A15350" s="6"/>
    </row>
    <row r="15351">
      <c r="A15351" s="6"/>
    </row>
    <row r="15352">
      <c r="A15352" s="6"/>
    </row>
    <row r="15353">
      <c r="A15353" s="6"/>
    </row>
    <row r="15354">
      <c r="A15354" s="6"/>
    </row>
    <row r="15355">
      <c r="A15355" s="6"/>
    </row>
    <row r="15356">
      <c r="A15356" s="6"/>
    </row>
    <row r="15357">
      <c r="A15357" s="6"/>
    </row>
    <row r="15358">
      <c r="A15358" s="6"/>
    </row>
    <row r="15359">
      <c r="A15359" s="6"/>
    </row>
    <row r="15360">
      <c r="A15360" s="6"/>
    </row>
    <row r="15361">
      <c r="A15361" s="6"/>
    </row>
    <row r="15362">
      <c r="A15362" s="6"/>
    </row>
    <row r="15363">
      <c r="A15363" s="6"/>
    </row>
    <row r="15364">
      <c r="A15364" s="6"/>
    </row>
    <row r="15365">
      <c r="A15365" s="6"/>
    </row>
    <row r="15366">
      <c r="A15366" s="6"/>
    </row>
    <row r="15367">
      <c r="A15367" s="6"/>
    </row>
    <row r="15368">
      <c r="A15368" s="6"/>
    </row>
    <row r="15369">
      <c r="A15369" s="6"/>
    </row>
    <row r="15370">
      <c r="A15370" s="6"/>
    </row>
    <row r="15371">
      <c r="A15371" s="6"/>
    </row>
    <row r="15372">
      <c r="A15372" s="6"/>
    </row>
    <row r="15373">
      <c r="A15373" s="6"/>
    </row>
    <row r="15374">
      <c r="A15374" s="6"/>
    </row>
    <row r="15375">
      <c r="A15375" s="6"/>
    </row>
    <row r="15376">
      <c r="A15376" s="6"/>
    </row>
    <row r="15377">
      <c r="A15377" s="6"/>
    </row>
    <row r="15378">
      <c r="A15378" s="6"/>
    </row>
    <row r="15379">
      <c r="A15379" s="6"/>
    </row>
    <row r="15380">
      <c r="A15380" s="6"/>
    </row>
    <row r="15381">
      <c r="A15381" s="6"/>
    </row>
    <row r="15382">
      <c r="A15382" s="6"/>
    </row>
    <row r="15383">
      <c r="A15383" s="6"/>
    </row>
    <row r="15384">
      <c r="A15384" s="6"/>
    </row>
    <row r="15385">
      <c r="A15385" s="6"/>
    </row>
    <row r="15386">
      <c r="A15386" s="6"/>
    </row>
    <row r="15387">
      <c r="A15387" s="6"/>
    </row>
    <row r="15388">
      <c r="A15388" s="6"/>
    </row>
    <row r="15389">
      <c r="A15389" s="6"/>
    </row>
    <row r="15390">
      <c r="A15390" s="6"/>
    </row>
    <row r="15391">
      <c r="A15391" s="6"/>
    </row>
    <row r="15392">
      <c r="A15392" s="6"/>
    </row>
    <row r="15393">
      <c r="A15393" s="6"/>
    </row>
    <row r="15394">
      <c r="A15394" s="6"/>
    </row>
    <row r="15395">
      <c r="A15395" s="6"/>
    </row>
    <row r="15396">
      <c r="A15396" s="6"/>
    </row>
    <row r="15397">
      <c r="A15397" s="6"/>
    </row>
    <row r="15398">
      <c r="A15398" s="6"/>
    </row>
    <row r="15399">
      <c r="A15399" s="6"/>
    </row>
    <row r="15400">
      <c r="A15400" s="6"/>
    </row>
    <row r="15401">
      <c r="A15401" s="6"/>
    </row>
    <row r="15402">
      <c r="A15402" s="6"/>
    </row>
    <row r="15403">
      <c r="A15403" s="6"/>
    </row>
    <row r="15404">
      <c r="A15404" s="6"/>
    </row>
    <row r="15405">
      <c r="A15405" s="6"/>
    </row>
    <row r="15406">
      <c r="A15406" s="6"/>
    </row>
    <row r="15407">
      <c r="A15407" s="6"/>
    </row>
    <row r="15408">
      <c r="A15408" s="6"/>
    </row>
    <row r="15409">
      <c r="A15409" s="6"/>
    </row>
    <row r="15410">
      <c r="A15410" s="6"/>
    </row>
    <row r="15411">
      <c r="A15411" s="6"/>
    </row>
    <row r="15412">
      <c r="A15412" s="6"/>
    </row>
    <row r="15413">
      <c r="A15413" s="6"/>
    </row>
    <row r="15414">
      <c r="A15414" s="6"/>
    </row>
    <row r="15415">
      <c r="A15415" s="6"/>
    </row>
    <row r="15416">
      <c r="A15416" s="6"/>
    </row>
    <row r="15417">
      <c r="A15417" s="6"/>
    </row>
    <row r="15418">
      <c r="A15418" s="6"/>
    </row>
    <row r="15419">
      <c r="A15419" s="6"/>
    </row>
    <row r="15420">
      <c r="A15420" s="6"/>
    </row>
    <row r="15421">
      <c r="A15421" s="6"/>
    </row>
    <row r="15422">
      <c r="A15422" s="6"/>
    </row>
    <row r="15423">
      <c r="A15423" s="6"/>
    </row>
    <row r="15424">
      <c r="A15424" s="6"/>
    </row>
    <row r="15425">
      <c r="A15425" s="6"/>
    </row>
    <row r="15426">
      <c r="A15426" s="6"/>
    </row>
    <row r="15427">
      <c r="A15427" s="6"/>
    </row>
    <row r="15428">
      <c r="A15428" s="6"/>
    </row>
    <row r="15429">
      <c r="A15429" s="6"/>
    </row>
    <row r="15430">
      <c r="A15430" s="6"/>
    </row>
    <row r="15431">
      <c r="A15431" s="6"/>
    </row>
    <row r="15432">
      <c r="A15432" s="6"/>
    </row>
    <row r="15433">
      <c r="A15433" s="6"/>
    </row>
    <row r="15434">
      <c r="A15434" s="6"/>
    </row>
    <row r="15435">
      <c r="A15435" s="6"/>
    </row>
    <row r="15436">
      <c r="A15436" s="6"/>
    </row>
    <row r="15437">
      <c r="A15437" s="6"/>
    </row>
    <row r="15438">
      <c r="A15438" s="6"/>
    </row>
    <row r="15439">
      <c r="A15439" s="6"/>
    </row>
    <row r="15440">
      <c r="A15440" s="6"/>
    </row>
    <row r="15441">
      <c r="A15441" s="6"/>
    </row>
    <row r="15442">
      <c r="A15442" s="6"/>
    </row>
    <row r="15443">
      <c r="A15443" s="6"/>
    </row>
    <row r="15444">
      <c r="A15444" s="6"/>
    </row>
    <row r="15445">
      <c r="A15445" s="6"/>
    </row>
    <row r="15446">
      <c r="A15446" s="6"/>
    </row>
    <row r="15447">
      <c r="A15447" s="6"/>
    </row>
    <row r="15448">
      <c r="A15448" s="6"/>
    </row>
    <row r="15449">
      <c r="A15449" s="6"/>
    </row>
    <row r="15450">
      <c r="A15450" s="6"/>
    </row>
    <row r="15451">
      <c r="A15451" s="6"/>
    </row>
    <row r="15452">
      <c r="A15452" s="6"/>
    </row>
    <row r="15453">
      <c r="A15453" s="6"/>
    </row>
    <row r="15454">
      <c r="A15454" s="6"/>
    </row>
    <row r="15455">
      <c r="A15455" s="6"/>
    </row>
    <row r="15456">
      <c r="A15456" s="6"/>
    </row>
    <row r="15457">
      <c r="A15457" s="6"/>
    </row>
    <row r="15458">
      <c r="A15458" s="6"/>
    </row>
    <row r="15459">
      <c r="A15459" s="6"/>
    </row>
    <row r="15460">
      <c r="A15460" s="6"/>
    </row>
    <row r="15461">
      <c r="A15461" s="6"/>
    </row>
    <row r="15462">
      <c r="A15462" s="6"/>
    </row>
    <row r="15463">
      <c r="A15463" s="6"/>
    </row>
    <row r="15464">
      <c r="A15464" s="6"/>
    </row>
    <row r="15465">
      <c r="A15465" s="6"/>
    </row>
    <row r="15466">
      <c r="A15466" s="6"/>
    </row>
    <row r="15467">
      <c r="A15467" s="6"/>
    </row>
    <row r="15468">
      <c r="A15468" s="6"/>
    </row>
    <row r="15469">
      <c r="A15469" s="6"/>
    </row>
    <row r="15470">
      <c r="A15470" s="6"/>
    </row>
    <row r="15471">
      <c r="A15471" s="6"/>
    </row>
    <row r="15472">
      <c r="A15472" s="6"/>
    </row>
    <row r="15473">
      <c r="A15473" s="6"/>
    </row>
    <row r="15474">
      <c r="A15474" s="6"/>
    </row>
    <row r="15475">
      <c r="A15475" s="6"/>
    </row>
    <row r="15476">
      <c r="A15476" s="6"/>
    </row>
    <row r="15477">
      <c r="A15477" s="6"/>
    </row>
    <row r="15478">
      <c r="A15478" s="6"/>
    </row>
    <row r="15479">
      <c r="A15479" s="6"/>
    </row>
    <row r="15480">
      <c r="A15480" s="6"/>
    </row>
    <row r="15481">
      <c r="A15481" s="6"/>
    </row>
    <row r="15482">
      <c r="A15482" s="6"/>
    </row>
    <row r="15483">
      <c r="A15483" s="6"/>
    </row>
    <row r="15484">
      <c r="A15484" s="6"/>
    </row>
    <row r="15485">
      <c r="A15485" s="6"/>
    </row>
    <row r="15486">
      <c r="A15486" s="6"/>
    </row>
    <row r="15487">
      <c r="A15487" s="6"/>
    </row>
    <row r="15488">
      <c r="A15488" s="6"/>
    </row>
    <row r="15489">
      <c r="A15489" s="6"/>
    </row>
    <row r="15490">
      <c r="A15490" s="6"/>
    </row>
    <row r="15491">
      <c r="A15491" s="6"/>
    </row>
    <row r="15492">
      <c r="A15492" s="6"/>
    </row>
    <row r="15493">
      <c r="A15493" s="6"/>
    </row>
    <row r="15494">
      <c r="A15494" s="6"/>
    </row>
    <row r="15495">
      <c r="A15495" s="6"/>
    </row>
    <row r="15496">
      <c r="A15496" s="6"/>
    </row>
    <row r="15497">
      <c r="A15497" s="6"/>
    </row>
    <row r="15498">
      <c r="A15498" s="6"/>
    </row>
    <row r="15499">
      <c r="A15499" s="6"/>
    </row>
    <row r="15500">
      <c r="A15500" s="6"/>
    </row>
    <row r="15501">
      <c r="A15501" s="6"/>
    </row>
    <row r="15502">
      <c r="A15502" s="6"/>
    </row>
    <row r="15503">
      <c r="A15503" s="6"/>
    </row>
    <row r="15504">
      <c r="A15504" s="6"/>
    </row>
    <row r="15505">
      <c r="A15505" s="6"/>
    </row>
    <row r="15506">
      <c r="A15506" s="6"/>
    </row>
    <row r="15507">
      <c r="A15507" s="6"/>
    </row>
    <row r="15508">
      <c r="A15508" s="6"/>
    </row>
    <row r="15509">
      <c r="A15509" s="6"/>
    </row>
    <row r="15510">
      <c r="A15510" s="6"/>
    </row>
    <row r="15511">
      <c r="A15511" s="6"/>
    </row>
    <row r="15512">
      <c r="A15512" s="6"/>
    </row>
    <row r="15513">
      <c r="A15513" s="6"/>
    </row>
    <row r="15514">
      <c r="A15514" s="6"/>
    </row>
    <row r="15515">
      <c r="A15515" s="6"/>
    </row>
    <row r="15516">
      <c r="A15516" s="6"/>
    </row>
    <row r="15517">
      <c r="A15517" s="6"/>
    </row>
    <row r="15518">
      <c r="A15518" s="6"/>
    </row>
    <row r="15519">
      <c r="A15519" s="6"/>
    </row>
    <row r="15520">
      <c r="A15520" s="6"/>
    </row>
    <row r="15521">
      <c r="A15521" s="6"/>
    </row>
    <row r="15522">
      <c r="A15522" s="6"/>
    </row>
    <row r="15523">
      <c r="A15523" s="6"/>
    </row>
    <row r="15524">
      <c r="A15524" s="6"/>
    </row>
    <row r="15525">
      <c r="A15525" s="6"/>
    </row>
    <row r="15526">
      <c r="A15526" s="6"/>
    </row>
    <row r="15527">
      <c r="A15527" s="6"/>
    </row>
    <row r="15528">
      <c r="A15528" s="6"/>
    </row>
    <row r="15529">
      <c r="A15529" s="6"/>
    </row>
    <row r="15530">
      <c r="A15530" s="6"/>
    </row>
    <row r="15531">
      <c r="A15531" s="6"/>
    </row>
    <row r="15532">
      <c r="A15532" s="6"/>
    </row>
    <row r="15533">
      <c r="A15533" s="6"/>
    </row>
    <row r="15534">
      <c r="A15534" s="6"/>
    </row>
    <row r="15535">
      <c r="A15535" s="6"/>
    </row>
    <row r="15536">
      <c r="A15536" s="6"/>
    </row>
    <row r="15537">
      <c r="A15537" s="6"/>
    </row>
    <row r="15538">
      <c r="A15538" s="6"/>
    </row>
    <row r="15539">
      <c r="A15539" s="6"/>
    </row>
    <row r="15540">
      <c r="A15540" s="6"/>
    </row>
    <row r="15541">
      <c r="A15541" s="6"/>
    </row>
    <row r="15542">
      <c r="A15542" s="6"/>
    </row>
    <row r="15543">
      <c r="A15543" s="6"/>
    </row>
    <row r="15544">
      <c r="A15544" s="6"/>
    </row>
    <row r="15545">
      <c r="A15545" s="6"/>
    </row>
    <row r="15546">
      <c r="A15546" s="6"/>
    </row>
    <row r="15547">
      <c r="A15547" s="6"/>
    </row>
    <row r="15548">
      <c r="A15548" s="6"/>
    </row>
    <row r="15549">
      <c r="A15549" s="6"/>
    </row>
    <row r="15550">
      <c r="A15550" s="6"/>
    </row>
    <row r="15551">
      <c r="A15551" s="6"/>
    </row>
    <row r="15552">
      <c r="A15552" s="6"/>
    </row>
    <row r="15553">
      <c r="A15553" s="6"/>
    </row>
    <row r="15554">
      <c r="A15554" s="6"/>
    </row>
    <row r="15555">
      <c r="A15555" s="6"/>
    </row>
    <row r="15556">
      <c r="A15556" s="6"/>
    </row>
    <row r="15557">
      <c r="A15557" s="6"/>
    </row>
    <row r="15558">
      <c r="A15558" s="6"/>
    </row>
    <row r="15559">
      <c r="A15559" s="6"/>
    </row>
    <row r="15560">
      <c r="A15560" s="6"/>
    </row>
    <row r="15561">
      <c r="A15561" s="6"/>
    </row>
    <row r="15562">
      <c r="A15562" s="6"/>
    </row>
    <row r="15563">
      <c r="A15563" s="6"/>
    </row>
    <row r="15564">
      <c r="A15564" s="6"/>
    </row>
    <row r="15565">
      <c r="A15565" s="6"/>
    </row>
    <row r="15566">
      <c r="A15566" s="6"/>
    </row>
    <row r="15567">
      <c r="A15567" s="6"/>
    </row>
    <row r="15568">
      <c r="A15568" s="6"/>
    </row>
    <row r="15569">
      <c r="A15569" s="6"/>
    </row>
    <row r="15570">
      <c r="A15570" s="6"/>
    </row>
    <row r="15571">
      <c r="A15571" s="6"/>
    </row>
    <row r="15572">
      <c r="A15572" s="6"/>
    </row>
    <row r="15573">
      <c r="A15573" s="6"/>
    </row>
    <row r="15574">
      <c r="A15574" s="6"/>
    </row>
    <row r="15575">
      <c r="A15575" s="6"/>
    </row>
    <row r="15576">
      <c r="A15576" s="6"/>
    </row>
    <row r="15577">
      <c r="A15577" s="6"/>
    </row>
    <row r="15578">
      <c r="A15578" s="6"/>
    </row>
    <row r="15579">
      <c r="A15579" s="6"/>
    </row>
    <row r="15580">
      <c r="A15580" s="6"/>
    </row>
    <row r="15581">
      <c r="A15581" s="6"/>
    </row>
    <row r="15582">
      <c r="A15582" s="6"/>
    </row>
    <row r="15583">
      <c r="A15583" s="6"/>
    </row>
    <row r="15584">
      <c r="A15584" s="6"/>
    </row>
    <row r="15585">
      <c r="A15585" s="6"/>
    </row>
    <row r="15586">
      <c r="A15586" s="6"/>
    </row>
    <row r="15587">
      <c r="A15587" s="6"/>
    </row>
    <row r="15588">
      <c r="A15588" s="6"/>
    </row>
    <row r="15589">
      <c r="A15589" s="6"/>
    </row>
    <row r="15590">
      <c r="A15590" s="6"/>
    </row>
    <row r="15591">
      <c r="A15591" s="6"/>
    </row>
    <row r="15592">
      <c r="A15592" s="6"/>
    </row>
    <row r="15593">
      <c r="A15593" s="6"/>
    </row>
    <row r="15594">
      <c r="A15594" s="6"/>
    </row>
    <row r="15595">
      <c r="A15595" s="6"/>
    </row>
    <row r="15596">
      <c r="A15596" s="6"/>
    </row>
    <row r="15597">
      <c r="A15597" s="6"/>
    </row>
    <row r="15598">
      <c r="A15598" s="6"/>
    </row>
    <row r="15599">
      <c r="A15599" s="6"/>
    </row>
    <row r="15600">
      <c r="A15600" s="6"/>
    </row>
    <row r="15601">
      <c r="A15601" s="6"/>
    </row>
    <row r="15602">
      <c r="A15602" s="6"/>
    </row>
    <row r="15603">
      <c r="A15603" s="6"/>
    </row>
    <row r="15604">
      <c r="A15604" s="6"/>
    </row>
    <row r="15605">
      <c r="A15605" s="6"/>
    </row>
    <row r="15606">
      <c r="A15606" s="6"/>
    </row>
    <row r="15607">
      <c r="A15607" s="6"/>
    </row>
    <row r="15608">
      <c r="A15608" s="6"/>
    </row>
    <row r="15609">
      <c r="A15609" s="6"/>
    </row>
    <row r="15610">
      <c r="A15610" s="6"/>
    </row>
    <row r="15611">
      <c r="A15611" s="6"/>
    </row>
    <row r="15612">
      <c r="A15612" s="6"/>
    </row>
    <row r="15613">
      <c r="A15613" s="6"/>
    </row>
    <row r="15614">
      <c r="A15614" s="6"/>
    </row>
    <row r="15615">
      <c r="A15615" s="6"/>
    </row>
    <row r="15616">
      <c r="A15616" s="6"/>
    </row>
    <row r="15617">
      <c r="A15617" s="6"/>
    </row>
    <row r="15618">
      <c r="A15618" s="6"/>
    </row>
    <row r="15619">
      <c r="A15619" s="6"/>
    </row>
    <row r="15620">
      <c r="A15620" s="6"/>
    </row>
    <row r="15621">
      <c r="A15621" s="6"/>
    </row>
    <row r="15622">
      <c r="A15622" s="6"/>
    </row>
    <row r="15623">
      <c r="A15623" s="6"/>
    </row>
    <row r="15624">
      <c r="A15624" s="6"/>
    </row>
    <row r="15625">
      <c r="A15625" s="6"/>
    </row>
    <row r="15626">
      <c r="A15626" s="6"/>
    </row>
    <row r="15627">
      <c r="A15627" s="6"/>
    </row>
    <row r="15628">
      <c r="A15628" s="6"/>
    </row>
    <row r="15629">
      <c r="A15629" s="6"/>
    </row>
    <row r="15630">
      <c r="A15630" s="6"/>
    </row>
    <row r="15631">
      <c r="A15631" s="6"/>
    </row>
    <row r="15632">
      <c r="A15632" s="6"/>
    </row>
    <row r="15633">
      <c r="A15633" s="6"/>
    </row>
    <row r="15634">
      <c r="A15634" s="6"/>
    </row>
    <row r="15635">
      <c r="A15635" s="6"/>
    </row>
    <row r="15636">
      <c r="A15636" s="6"/>
    </row>
    <row r="15637">
      <c r="A15637" s="6"/>
    </row>
    <row r="15638">
      <c r="A15638" s="6"/>
    </row>
    <row r="15639">
      <c r="A15639" s="6"/>
    </row>
    <row r="15640">
      <c r="A15640" s="6"/>
    </row>
    <row r="15641">
      <c r="A15641" s="6"/>
    </row>
    <row r="15642">
      <c r="A15642" s="6"/>
    </row>
    <row r="15643">
      <c r="A15643" s="6"/>
    </row>
    <row r="15644">
      <c r="A15644" s="6"/>
    </row>
    <row r="15645">
      <c r="A15645" s="6"/>
    </row>
    <row r="15646">
      <c r="A15646" s="6"/>
    </row>
    <row r="15647">
      <c r="A15647" s="6"/>
    </row>
    <row r="15648">
      <c r="A15648" s="6"/>
    </row>
    <row r="15649">
      <c r="A15649" s="6"/>
    </row>
    <row r="15650">
      <c r="A15650" s="6"/>
    </row>
    <row r="15651">
      <c r="A15651" s="6"/>
    </row>
    <row r="15652">
      <c r="A15652" s="6"/>
    </row>
    <row r="15653">
      <c r="A15653" s="6"/>
    </row>
    <row r="15654">
      <c r="A15654" s="6"/>
    </row>
    <row r="15655">
      <c r="A15655" s="6"/>
    </row>
    <row r="15656">
      <c r="A15656" s="6"/>
    </row>
    <row r="15657">
      <c r="A15657" s="6"/>
    </row>
    <row r="15658">
      <c r="A15658" s="6"/>
    </row>
    <row r="15659">
      <c r="A15659" s="6"/>
    </row>
    <row r="15660">
      <c r="A15660" s="6"/>
    </row>
    <row r="15661">
      <c r="A15661" s="6"/>
    </row>
    <row r="15662">
      <c r="A15662" s="6"/>
    </row>
    <row r="15663">
      <c r="A15663" s="6"/>
    </row>
    <row r="15664">
      <c r="A15664" s="6"/>
    </row>
    <row r="15665">
      <c r="A15665" s="6"/>
    </row>
    <row r="15666">
      <c r="A15666" s="6"/>
    </row>
    <row r="15667">
      <c r="A15667" s="6"/>
    </row>
    <row r="15668">
      <c r="A15668" s="6"/>
    </row>
    <row r="15669">
      <c r="A15669" s="6"/>
    </row>
    <row r="15670">
      <c r="A15670" s="6"/>
    </row>
    <row r="15671">
      <c r="A15671" s="6"/>
    </row>
    <row r="15672">
      <c r="A15672" s="6"/>
    </row>
    <row r="15673">
      <c r="A15673" s="6"/>
    </row>
    <row r="15674">
      <c r="A15674" s="6"/>
    </row>
    <row r="15675">
      <c r="A15675" s="6"/>
    </row>
    <row r="15676">
      <c r="A15676" s="6"/>
    </row>
    <row r="15677">
      <c r="A15677" s="6"/>
    </row>
    <row r="15678">
      <c r="A15678" s="6"/>
    </row>
    <row r="15679">
      <c r="A15679" s="6"/>
    </row>
    <row r="15680">
      <c r="A15680" s="6"/>
    </row>
    <row r="15681">
      <c r="A15681" s="6"/>
    </row>
    <row r="15682">
      <c r="A15682" s="6"/>
    </row>
    <row r="15683">
      <c r="A15683" s="6"/>
    </row>
    <row r="15684">
      <c r="A15684" s="6"/>
    </row>
    <row r="15685">
      <c r="A15685" s="6"/>
    </row>
    <row r="15686">
      <c r="A15686" s="6"/>
    </row>
    <row r="15687">
      <c r="A15687" s="6"/>
    </row>
    <row r="15688">
      <c r="A15688" s="6"/>
    </row>
    <row r="15689">
      <c r="A15689" s="6"/>
    </row>
    <row r="15690">
      <c r="A15690" s="6"/>
    </row>
    <row r="15691">
      <c r="A15691" s="6"/>
    </row>
    <row r="15692">
      <c r="A15692" s="6"/>
    </row>
    <row r="15693">
      <c r="A15693" s="6"/>
    </row>
    <row r="15694">
      <c r="A15694" s="6"/>
    </row>
    <row r="15695">
      <c r="A15695" s="6"/>
    </row>
    <row r="15696">
      <c r="A15696" s="6"/>
    </row>
    <row r="15697">
      <c r="A15697" s="6"/>
    </row>
    <row r="15698">
      <c r="A15698" s="6"/>
    </row>
    <row r="15699">
      <c r="A15699" s="6"/>
    </row>
    <row r="15700">
      <c r="A15700" s="6"/>
    </row>
    <row r="15701">
      <c r="A15701" s="6"/>
    </row>
    <row r="15702">
      <c r="A15702" s="6"/>
    </row>
    <row r="15703">
      <c r="A15703" s="6"/>
    </row>
    <row r="15704">
      <c r="A15704" s="6"/>
    </row>
    <row r="15705">
      <c r="A15705" s="6"/>
    </row>
    <row r="15706">
      <c r="A15706" s="6"/>
    </row>
    <row r="15707">
      <c r="A15707" s="6"/>
    </row>
    <row r="15708">
      <c r="A15708" s="6"/>
    </row>
    <row r="15709">
      <c r="A15709" s="6"/>
    </row>
    <row r="15710">
      <c r="A15710" s="6"/>
    </row>
    <row r="15711">
      <c r="A15711" s="6"/>
    </row>
    <row r="15712">
      <c r="A15712" s="6"/>
    </row>
    <row r="15713">
      <c r="A15713" s="6"/>
    </row>
    <row r="15714">
      <c r="A15714" s="6"/>
    </row>
    <row r="15715">
      <c r="A15715" s="6"/>
    </row>
    <row r="15716">
      <c r="A15716" s="6"/>
    </row>
    <row r="15717">
      <c r="A15717" s="6"/>
    </row>
    <row r="15718">
      <c r="A15718" s="6"/>
    </row>
    <row r="15719">
      <c r="A15719" s="6"/>
    </row>
    <row r="15720">
      <c r="A15720" s="6"/>
    </row>
    <row r="15721">
      <c r="A15721" s="6"/>
    </row>
    <row r="15722">
      <c r="A15722" s="6"/>
    </row>
    <row r="15723">
      <c r="A15723" s="6"/>
    </row>
    <row r="15724">
      <c r="A15724" s="6"/>
    </row>
    <row r="15725">
      <c r="A15725" s="6"/>
    </row>
    <row r="15726">
      <c r="A15726" s="6"/>
    </row>
    <row r="15727">
      <c r="A15727" s="6"/>
    </row>
    <row r="15728">
      <c r="A15728" s="6"/>
    </row>
    <row r="15729">
      <c r="A15729" s="6"/>
    </row>
    <row r="15730">
      <c r="A15730" s="6"/>
    </row>
    <row r="15731">
      <c r="A15731" s="6"/>
    </row>
    <row r="15732">
      <c r="A15732" s="6"/>
    </row>
    <row r="15733">
      <c r="A15733" s="6"/>
    </row>
    <row r="15734">
      <c r="A15734" s="6"/>
    </row>
    <row r="15735">
      <c r="A15735" s="6"/>
    </row>
    <row r="15736">
      <c r="A15736" s="6"/>
    </row>
    <row r="15737">
      <c r="A15737" s="6"/>
    </row>
    <row r="15738">
      <c r="A15738" s="6"/>
    </row>
    <row r="15739">
      <c r="A15739" s="6"/>
    </row>
    <row r="15740">
      <c r="A15740" s="6"/>
    </row>
    <row r="15741">
      <c r="A15741" s="6"/>
    </row>
    <row r="15742">
      <c r="A15742" s="6"/>
    </row>
    <row r="15743">
      <c r="A15743" s="6"/>
    </row>
    <row r="15744">
      <c r="A15744" s="6"/>
    </row>
    <row r="15745">
      <c r="A15745" s="6"/>
    </row>
    <row r="15746">
      <c r="A15746" s="6"/>
    </row>
    <row r="15747">
      <c r="A15747" s="6"/>
    </row>
    <row r="15748">
      <c r="A15748" s="6"/>
    </row>
    <row r="15749">
      <c r="A15749" s="6"/>
    </row>
    <row r="15750">
      <c r="A15750" s="6"/>
    </row>
    <row r="15751">
      <c r="A15751" s="6"/>
    </row>
    <row r="15752">
      <c r="A15752" s="6"/>
    </row>
    <row r="15753">
      <c r="A15753" s="6"/>
    </row>
    <row r="15754">
      <c r="A15754" s="6"/>
    </row>
    <row r="15755">
      <c r="A15755" s="6"/>
    </row>
    <row r="15756">
      <c r="A15756" s="6"/>
    </row>
    <row r="15757">
      <c r="A15757" s="6"/>
    </row>
    <row r="15758">
      <c r="A15758" s="6"/>
    </row>
    <row r="15759">
      <c r="A15759" s="6"/>
    </row>
    <row r="15760">
      <c r="A15760" s="6"/>
    </row>
    <row r="15761">
      <c r="A15761" s="6"/>
    </row>
    <row r="15762">
      <c r="A15762" s="6"/>
    </row>
    <row r="15763">
      <c r="A15763" s="6"/>
    </row>
    <row r="15764">
      <c r="A15764" s="6"/>
    </row>
    <row r="15765">
      <c r="A15765" s="6"/>
    </row>
    <row r="15766">
      <c r="A15766" s="6"/>
    </row>
    <row r="15767">
      <c r="A15767" s="6"/>
    </row>
    <row r="15768">
      <c r="A15768" s="6"/>
    </row>
    <row r="15769">
      <c r="A15769" s="6"/>
    </row>
    <row r="15770">
      <c r="A15770" s="6"/>
    </row>
    <row r="15771">
      <c r="A15771" s="6"/>
    </row>
    <row r="15772">
      <c r="A15772" s="6"/>
    </row>
    <row r="15773">
      <c r="A15773" s="6"/>
    </row>
    <row r="15774">
      <c r="A15774" s="6"/>
    </row>
    <row r="15775">
      <c r="A15775" s="6"/>
    </row>
    <row r="15776">
      <c r="A15776" s="6"/>
    </row>
    <row r="15777">
      <c r="A15777" s="6"/>
    </row>
    <row r="15778">
      <c r="A15778" s="6"/>
    </row>
    <row r="15779">
      <c r="A15779" s="6"/>
    </row>
    <row r="15780">
      <c r="A15780" s="6"/>
    </row>
    <row r="15781">
      <c r="A15781" s="6"/>
    </row>
    <row r="15782">
      <c r="A15782" s="6"/>
    </row>
    <row r="15783">
      <c r="A15783" s="6"/>
    </row>
    <row r="15784">
      <c r="A15784" s="6"/>
    </row>
    <row r="15785">
      <c r="A15785" s="6"/>
    </row>
    <row r="15786">
      <c r="A15786" s="6"/>
    </row>
    <row r="15787">
      <c r="A15787" s="6"/>
    </row>
    <row r="15788">
      <c r="A15788" s="6"/>
    </row>
    <row r="15789">
      <c r="A15789" s="6"/>
    </row>
    <row r="15790">
      <c r="A15790" s="6"/>
    </row>
    <row r="15791">
      <c r="A15791" s="6"/>
    </row>
    <row r="15792">
      <c r="A15792" s="6"/>
    </row>
    <row r="15793">
      <c r="A15793" s="6"/>
    </row>
    <row r="15794">
      <c r="A15794" s="6"/>
    </row>
    <row r="15795">
      <c r="A15795" s="6"/>
    </row>
    <row r="15796">
      <c r="A15796" s="6"/>
    </row>
    <row r="15797">
      <c r="A15797" s="6"/>
    </row>
    <row r="15798">
      <c r="A15798" s="6"/>
    </row>
    <row r="15799">
      <c r="A15799" s="6"/>
    </row>
    <row r="15800">
      <c r="A15800" s="6"/>
    </row>
    <row r="15801">
      <c r="A15801" s="6"/>
    </row>
    <row r="15802">
      <c r="A15802" s="6"/>
    </row>
    <row r="15803">
      <c r="A15803" s="6"/>
    </row>
    <row r="15804">
      <c r="A15804" s="6"/>
    </row>
    <row r="15805">
      <c r="A15805" s="6"/>
    </row>
    <row r="15806">
      <c r="A15806" s="6"/>
    </row>
    <row r="15807">
      <c r="A15807" s="6"/>
    </row>
    <row r="15808">
      <c r="A15808" s="6"/>
    </row>
    <row r="15809">
      <c r="A15809" s="6"/>
    </row>
    <row r="15810">
      <c r="A15810" s="6"/>
    </row>
    <row r="15811">
      <c r="A15811" s="6"/>
    </row>
    <row r="15812">
      <c r="A15812" s="6"/>
    </row>
    <row r="15813">
      <c r="A15813" s="6"/>
    </row>
    <row r="15814">
      <c r="A15814" s="6"/>
    </row>
    <row r="15815">
      <c r="A15815" s="6"/>
    </row>
    <row r="15816">
      <c r="A15816" s="6"/>
    </row>
    <row r="15817">
      <c r="A15817" s="6"/>
    </row>
    <row r="15818">
      <c r="A15818" s="6"/>
    </row>
    <row r="15819">
      <c r="A15819" s="6"/>
    </row>
    <row r="15820">
      <c r="A15820" s="6"/>
    </row>
    <row r="15821">
      <c r="A15821" s="6"/>
    </row>
    <row r="15822">
      <c r="A15822" s="6"/>
    </row>
    <row r="15823">
      <c r="A15823" s="6"/>
    </row>
    <row r="15824">
      <c r="A15824" s="6"/>
    </row>
    <row r="15825">
      <c r="A15825" s="6"/>
    </row>
    <row r="15826">
      <c r="A15826" s="6"/>
    </row>
    <row r="15827">
      <c r="A15827" s="6"/>
    </row>
    <row r="15828">
      <c r="A15828" s="6"/>
    </row>
    <row r="15829">
      <c r="A15829" s="6"/>
    </row>
    <row r="15830">
      <c r="A15830" s="6"/>
    </row>
    <row r="15831">
      <c r="A15831" s="6"/>
    </row>
    <row r="15832">
      <c r="A15832" s="6"/>
    </row>
    <row r="15833">
      <c r="A15833" s="6"/>
    </row>
    <row r="15834">
      <c r="A15834" s="6"/>
    </row>
    <row r="15835">
      <c r="A15835" s="6"/>
    </row>
    <row r="15836">
      <c r="A15836" s="6"/>
    </row>
    <row r="15837">
      <c r="A15837" s="6"/>
    </row>
    <row r="15838">
      <c r="A15838" s="6"/>
    </row>
    <row r="15839">
      <c r="A15839" s="6"/>
    </row>
    <row r="15840">
      <c r="A15840" s="6"/>
    </row>
    <row r="15841">
      <c r="A15841" s="6"/>
    </row>
    <row r="15842">
      <c r="A15842" s="6"/>
    </row>
    <row r="15843">
      <c r="A15843" s="6"/>
    </row>
    <row r="15844">
      <c r="A15844" s="6"/>
    </row>
    <row r="15845">
      <c r="A15845" s="6"/>
    </row>
    <row r="15846">
      <c r="A15846" s="6"/>
    </row>
    <row r="15847">
      <c r="A15847" s="6"/>
    </row>
    <row r="15848">
      <c r="A15848" s="6"/>
    </row>
    <row r="15849">
      <c r="A15849" s="6"/>
    </row>
    <row r="15850">
      <c r="A15850" s="6"/>
    </row>
    <row r="15851">
      <c r="A15851" s="6"/>
    </row>
    <row r="15852">
      <c r="A15852" s="6"/>
    </row>
    <row r="15853">
      <c r="A15853" s="6"/>
    </row>
    <row r="15854">
      <c r="A15854" s="6"/>
    </row>
    <row r="15855">
      <c r="A15855" s="6"/>
    </row>
    <row r="15856">
      <c r="A15856" s="6"/>
    </row>
    <row r="15857">
      <c r="A15857" s="6"/>
    </row>
    <row r="15858">
      <c r="A15858" s="6"/>
    </row>
    <row r="15859">
      <c r="A15859" s="6"/>
    </row>
    <row r="15860">
      <c r="A15860" s="6"/>
    </row>
    <row r="15861">
      <c r="A15861" s="6"/>
    </row>
    <row r="15862">
      <c r="A15862" s="6"/>
    </row>
    <row r="15863">
      <c r="A15863" s="6"/>
    </row>
    <row r="15864">
      <c r="A15864" s="6"/>
    </row>
    <row r="15865">
      <c r="A15865" s="6"/>
    </row>
    <row r="15866">
      <c r="A15866" s="6"/>
    </row>
    <row r="15867">
      <c r="A15867" s="6"/>
    </row>
    <row r="15868">
      <c r="A15868" s="6"/>
    </row>
    <row r="15869">
      <c r="A15869" s="6"/>
    </row>
    <row r="15870">
      <c r="A15870" s="6"/>
    </row>
    <row r="15871">
      <c r="A15871" s="6"/>
    </row>
    <row r="15872">
      <c r="A15872" s="6"/>
    </row>
    <row r="15873">
      <c r="A15873" s="6"/>
    </row>
    <row r="15874">
      <c r="A15874" s="6"/>
    </row>
    <row r="15875">
      <c r="A15875" s="6"/>
    </row>
    <row r="15876">
      <c r="A15876" s="6"/>
    </row>
    <row r="15877">
      <c r="A15877" s="6"/>
    </row>
    <row r="15878">
      <c r="A15878" s="6"/>
    </row>
    <row r="15879">
      <c r="A15879" s="6"/>
    </row>
    <row r="15880">
      <c r="A15880" s="6"/>
    </row>
    <row r="15881">
      <c r="A15881" s="6"/>
    </row>
    <row r="15882">
      <c r="A15882" s="6"/>
    </row>
    <row r="15883">
      <c r="A15883" s="6"/>
    </row>
    <row r="15884">
      <c r="A15884" s="6"/>
    </row>
    <row r="15885">
      <c r="A15885" s="6"/>
    </row>
    <row r="15886">
      <c r="A15886" s="6"/>
    </row>
    <row r="15887">
      <c r="A15887" s="6"/>
    </row>
    <row r="15888">
      <c r="A15888" s="6"/>
    </row>
    <row r="15889">
      <c r="A15889" s="6"/>
    </row>
    <row r="15890">
      <c r="A15890" s="6"/>
    </row>
    <row r="15891">
      <c r="A15891" s="6"/>
    </row>
    <row r="15892">
      <c r="A15892" s="6"/>
    </row>
    <row r="15893">
      <c r="A15893" s="6"/>
    </row>
    <row r="15894">
      <c r="A15894" s="6"/>
    </row>
    <row r="15895">
      <c r="A15895" s="6"/>
    </row>
    <row r="15896">
      <c r="A15896" s="6"/>
    </row>
    <row r="15897">
      <c r="A15897" s="6"/>
    </row>
    <row r="15898">
      <c r="A15898" s="6"/>
    </row>
    <row r="15899">
      <c r="A15899" s="6"/>
    </row>
    <row r="15900">
      <c r="A15900" s="6"/>
    </row>
    <row r="15901">
      <c r="A15901" s="6"/>
    </row>
    <row r="15902">
      <c r="A15902" s="6"/>
    </row>
    <row r="15903">
      <c r="A15903" s="6"/>
    </row>
    <row r="15904">
      <c r="A15904" s="6"/>
    </row>
    <row r="15905">
      <c r="A15905" s="6"/>
    </row>
    <row r="15906">
      <c r="A15906" s="6"/>
    </row>
    <row r="15907">
      <c r="A15907" s="6"/>
    </row>
    <row r="15908">
      <c r="A15908" s="6"/>
    </row>
    <row r="15909">
      <c r="A15909" s="6"/>
    </row>
    <row r="15910">
      <c r="A15910" s="6"/>
    </row>
    <row r="15911">
      <c r="A15911" s="6"/>
    </row>
    <row r="15912">
      <c r="A15912" s="6"/>
    </row>
    <row r="15913">
      <c r="A15913" s="6"/>
    </row>
    <row r="15914">
      <c r="A15914" s="6"/>
    </row>
    <row r="15915">
      <c r="A15915" s="6"/>
    </row>
    <row r="15916">
      <c r="A15916" s="6"/>
    </row>
    <row r="15917">
      <c r="A15917" s="6"/>
    </row>
    <row r="15918">
      <c r="A15918" s="6"/>
    </row>
    <row r="15919">
      <c r="A15919" s="6"/>
    </row>
    <row r="15920">
      <c r="A15920" s="6"/>
    </row>
    <row r="15921">
      <c r="A15921" s="6"/>
    </row>
    <row r="15922">
      <c r="A15922" s="6"/>
    </row>
    <row r="15923">
      <c r="A15923" s="6"/>
    </row>
    <row r="15924">
      <c r="A15924" s="6"/>
    </row>
    <row r="15925">
      <c r="A15925" s="6"/>
    </row>
    <row r="15926">
      <c r="A15926" s="6"/>
    </row>
    <row r="15927">
      <c r="A15927" s="6"/>
    </row>
    <row r="15928">
      <c r="A15928" s="6"/>
    </row>
    <row r="15929">
      <c r="A15929" s="6"/>
    </row>
    <row r="15930">
      <c r="A15930" s="6"/>
    </row>
    <row r="15931">
      <c r="A15931" s="6"/>
    </row>
    <row r="15932">
      <c r="A15932" s="6"/>
    </row>
    <row r="15933">
      <c r="A15933" s="6"/>
    </row>
    <row r="15934">
      <c r="A15934" s="6"/>
    </row>
    <row r="15935">
      <c r="A15935" s="6"/>
    </row>
    <row r="15936">
      <c r="A15936" s="6"/>
    </row>
    <row r="15937">
      <c r="A15937" s="6"/>
    </row>
    <row r="15938">
      <c r="A15938" s="6"/>
    </row>
    <row r="15939">
      <c r="A15939" s="6"/>
    </row>
    <row r="15940">
      <c r="A15940" s="6"/>
    </row>
    <row r="15941">
      <c r="A15941" s="6"/>
    </row>
    <row r="15942">
      <c r="A15942" s="6"/>
    </row>
    <row r="15943">
      <c r="A15943" s="6"/>
    </row>
    <row r="15944">
      <c r="A15944" s="6"/>
    </row>
    <row r="15945">
      <c r="A15945" s="6"/>
    </row>
    <row r="15946">
      <c r="A15946" s="6"/>
    </row>
    <row r="15947">
      <c r="A15947" s="6"/>
    </row>
    <row r="15948">
      <c r="A15948" s="6"/>
    </row>
    <row r="15949">
      <c r="A15949" s="6"/>
    </row>
    <row r="15950">
      <c r="A15950" s="6"/>
    </row>
    <row r="15951">
      <c r="A15951" s="6"/>
    </row>
    <row r="15952">
      <c r="A15952" s="6"/>
    </row>
    <row r="15953">
      <c r="A15953" s="6"/>
    </row>
    <row r="15954">
      <c r="A15954" s="6"/>
    </row>
    <row r="15955">
      <c r="A15955" s="6"/>
    </row>
    <row r="15956">
      <c r="A15956" s="6"/>
    </row>
    <row r="15957">
      <c r="A15957" s="6"/>
    </row>
    <row r="15958">
      <c r="A15958" s="6"/>
    </row>
    <row r="15959">
      <c r="A15959" s="6"/>
    </row>
    <row r="15960">
      <c r="A15960" s="6"/>
    </row>
    <row r="15961">
      <c r="A15961" s="6"/>
    </row>
    <row r="15962">
      <c r="A15962" s="6"/>
    </row>
    <row r="15963">
      <c r="A15963" s="6"/>
    </row>
    <row r="15964">
      <c r="A15964" s="6"/>
    </row>
    <row r="15965">
      <c r="A15965" s="6"/>
    </row>
    <row r="15966">
      <c r="A15966" s="6"/>
    </row>
    <row r="15967">
      <c r="A15967" s="6"/>
    </row>
    <row r="15968">
      <c r="A15968" s="6"/>
    </row>
    <row r="15969">
      <c r="A15969" s="6"/>
    </row>
    <row r="15970">
      <c r="A15970" s="6"/>
    </row>
    <row r="15971">
      <c r="A15971" s="6"/>
    </row>
    <row r="15972">
      <c r="A15972" s="6"/>
    </row>
    <row r="15973">
      <c r="A15973" s="6"/>
    </row>
    <row r="15974">
      <c r="A15974" s="6"/>
    </row>
    <row r="15975">
      <c r="A15975" s="6"/>
    </row>
    <row r="15976">
      <c r="A15976" s="6"/>
    </row>
    <row r="15977">
      <c r="A15977" s="6"/>
    </row>
    <row r="15978">
      <c r="A15978" s="6"/>
    </row>
    <row r="15979">
      <c r="A15979" s="6"/>
    </row>
    <row r="15980">
      <c r="A15980" s="6"/>
    </row>
    <row r="15981">
      <c r="A15981" s="6"/>
    </row>
    <row r="15982">
      <c r="A15982" s="6"/>
    </row>
    <row r="15983">
      <c r="A15983" s="6"/>
    </row>
    <row r="15984">
      <c r="A15984" s="6"/>
    </row>
    <row r="15985">
      <c r="A15985" s="6"/>
    </row>
    <row r="15986">
      <c r="A15986" s="6"/>
    </row>
    <row r="15987">
      <c r="A15987" s="6"/>
    </row>
    <row r="15988">
      <c r="A15988" s="6"/>
    </row>
    <row r="15989">
      <c r="A15989" s="6"/>
    </row>
    <row r="15990">
      <c r="A15990" s="6"/>
    </row>
    <row r="15991">
      <c r="A15991" s="6"/>
    </row>
    <row r="15992">
      <c r="A15992" s="6"/>
    </row>
    <row r="15993">
      <c r="A15993" s="6"/>
    </row>
    <row r="15994">
      <c r="A15994" s="6"/>
    </row>
    <row r="15995">
      <c r="A15995" s="6"/>
    </row>
    <row r="15996">
      <c r="A15996" s="6"/>
    </row>
    <row r="15997">
      <c r="A15997" s="6"/>
    </row>
    <row r="15998">
      <c r="A15998" s="6"/>
    </row>
    <row r="15999">
      <c r="A15999" s="6"/>
    </row>
    <row r="16000">
      <c r="A16000" s="6"/>
    </row>
    <row r="16001">
      <c r="A16001" s="6"/>
    </row>
    <row r="16002">
      <c r="A16002" s="6"/>
    </row>
    <row r="16003">
      <c r="A16003" s="6"/>
    </row>
    <row r="16004">
      <c r="A16004" s="6"/>
    </row>
    <row r="16005">
      <c r="A16005" s="6"/>
    </row>
    <row r="16006">
      <c r="A16006" s="6"/>
    </row>
    <row r="16007">
      <c r="A16007" s="6"/>
    </row>
    <row r="16008">
      <c r="A16008" s="6"/>
    </row>
    <row r="16009">
      <c r="A16009" s="6"/>
    </row>
    <row r="16010">
      <c r="A16010" s="6"/>
    </row>
    <row r="16011">
      <c r="A16011" s="6"/>
    </row>
    <row r="16012">
      <c r="A16012" s="6"/>
    </row>
    <row r="16013">
      <c r="A16013" s="6"/>
    </row>
    <row r="16014">
      <c r="A16014" s="6"/>
    </row>
    <row r="16015">
      <c r="A16015" s="6"/>
    </row>
    <row r="16016">
      <c r="A16016" s="6"/>
    </row>
    <row r="16017">
      <c r="A16017" s="6"/>
    </row>
    <row r="16018">
      <c r="A16018" s="6"/>
    </row>
    <row r="16019">
      <c r="A16019" s="6"/>
    </row>
    <row r="16020">
      <c r="A16020" s="6"/>
    </row>
    <row r="16021">
      <c r="A16021" s="6"/>
    </row>
    <row r="16022">
      <c r="A16022" s="6"/>
    </row>
    <row r="16023">
      <c r="A16023" s="6"/>
    </row>
    <row r="16024">
      <c r="A16024" s="6"/>
    </row>
    <row r="16025">
      <c r="A16025" s="6"/>
    </row>
    <row r="16026">
      <c r="A16026" s="6"/>
    </row>
    <row r="16027">
      <c r="A16027" s="6"/>
    </row>
    <row r="16028">
      <c r="A16028" s="6"/>
    </row>
    <row r="16029">
      <c r="A16029" s="6"/>
    </row>
    <row r="16030">
      <c r="A16030" s="6"/>
    </row>
    <row r="16031">
      <c r="A16031" s="6"/>
    </row>
    <row r="16032">
      <c r="A16032" s="6"/>
    </row>
    <row r="16033">
      <c r="A16033" s="6"/>
    </row>
    <row r="16034">
      <c r="A16034" s="6"/>
    </row>
    <row r="16035">
      <c r="A16035" s="6"/>
    </row>
    <row r="16036">
      <c r="A16036" s="6"/>
    </row>
    <row r="16037">
      <c r="A16037" s="6"/>
    </row>
    <row r="16038">
      <c r="A16038" s="6"/>
    </row>
    <row r="16039">
      <c r="A16039" s="6"/>
    </row>
    <row r="16040">
      <c r="A16040" s="6"/>
    </row>
    <row r="16041">
      <c r="A16041" s="6"/>
    </row>
    <row r="16042">
      <c r="A16042" s="6"/>
    </row>
    <row r="16043">
      <c r="A16043" s="6"/>
    </row>
    <row r="16044">
      <c r="A16044" s="6"/>
    </row>
    <row r="16045">
      <c r="A16045" s="6"/>
    </row>
    <row r="16046">
      <c r="A16046" s="6"/>
    </row>
    <row r="16047">
      <c r="A16047" s="6"/>
    </row>
    <row r="16048">
      <c r="A16048" s="6"/>
    </row>
    <row r="16049">
      <c r="A16049" s="6"/>
    </row>
    <row r="16050">
      <c r="A16050" s="6"/>
    </row>
    <row r="16051">
      <c r="A16051" s="6"/>
    </row>
    <row r="16052">
      <c r="A16052" s="6"/>
    </row>
    <row r="16053">
      <c r="A16053" s="6"/>
    </row>
    <row r="16054">
      <c r="A16054" s="6"/>
    </row>
    <row r="16055">
      <c r="A16055" s="6"/>
    </row>
    <row r="16056">
      <c r="A16056" s="6"/>
    </row>
    <row r="16057">
      <c r="A16057" s="6"/>
    </row>
    <row r="16058">
      <c r="A16058" s="6"/>
    </row>
    <row r="16059">
      <c r="A16059" s="6"/>
    </row>
    <row r="16060">
      <c r="A16060" s="6"/>
    </row>
    <row r="16061">
      <c r="A16061" s="6"/>
    </row>
    <row r="16062">
      <c r="A16062" s="6"/>
    </row>
    <row r="16063">
      <c r="A16063" s="6"/>
    </row>
    <row r="16064">
      <c r="A16064" s="6"/>
    </row>
    <row r="16065">
      <c r="A16065" s="6"/>
    </row>
    <row r="16066">
      <c r="A16066" s="6"/>
    </row>
    <row r="16067">
      <c r="A16067" s="6"/>
    </row>
    <row r="16068">
      <c r="A16068" s="6"/>
    </row>
    <row r="16069">
      <c r="A16069" s="6"/>
    </row>
    <row r="16070">
      <c r="A16070" s="6"/>
    </row>
    <row r="16071">
      <c r="A16071" s="6"/>
    </row>
    <row r="16072">
      <c r="A16072" s="6"/>
    </row>
    <row r="16073">
      <c r="A16073" s="6"/>
    </row>
    <row r="16074">
      <c r="A16074" s="6"/>
    </row>
    <row r="16075">
      <c r="A16075" s="6"/>
    </row>
    <row r="16076">
      <c r="A16076" s="6"/>
    </row>
    <row r="16077">
      <c r="A16077" s="6"/>
    </row>
    <row r="16078">
      <c r="A16078" s="6"/>
    </row>
    <row r="16079">
      <c r="A16079" s="6"/>
    </row>
    <row r="16080">
      <c r="A16080" s="6"/>
    </row>
    <row r="16081">
      <c r="A16081" s="6"/>
    </row>
    <row r="16082">
      <c r="A16082" s="6"/>
    </row>
    <row r="16083">
      <c r="A16083" s="6"/>
    </row>
    <row r="16084">
      <c r="A16084" s="6"/>
    </row>
    <row r="16085">
      <c r="A16085" s="6"/>
    </row>
    <row r="16086">
      <c r="A16086" s="6"/>
    </row>
    <row r="16087">
      <c r="A16087" s="6"/>
    </row>
    <row r="16088">
      <c r="A16088" s="6"/>
    </row>
    <row r="16089">
      <c r="A16089" s="6"/>
    </row>
    <row r="16090">
      <c r="A16090" s="6"/>
    </row>
    <row r="16091">
      <c r="A16091" s="6"/>
    </row>
    <row r="16092">
      <c r="A16092" s="6"/>
    </row>
    <row r="16093">
      <c r="A16093" s="6"/>
    </row>
    <row r="16094">
      <c r="A16094" s="6"/>
    </row>
    <row r="16095">
      <c r="A16095" s="6"/>
    </row>
    <row r="16096">
      <c r="A16096" s="6"/>
    </row>
    <row r="16097">
      <c r="A16097" s="6"/>
    </row>
    <row r="16098">
      <c r="A16098" s="6"/>
    </row>
    <row r="16099">
      <c r="A16099" s="6"/>
    </row>
    <row r="16100">
      <c r="A16100" s="6"/>
    </row>
    <row r="16101">
      <c r="A16101" s="6"/>
    </row>
    <row r="16102">
      <c r="A16102" s="6"/>
    </row>
    <row r="16103">
      <c r="A16103" s="6"/>
    </row>
    <row r="16104">
      <c r="A16104" s="6"/>
    </row>
    <row r="16105">
      <c r="A16105" s="6"/>
    </row>
    <row r="16106">
      <c r="A16106" s="6"/>
    </row>
    <row r="16107">
      <c r="A16107" s="6"/>
    </row>
    <row r="16108">
      <c r="A16108" s="6"/>
    </row>
    <row r="16109">
      <c r="A16109" s="6"/>
    </row>
    <row r="16110">
      <c r="A16110" s="6"/>
    </row>
    <row r="16111">
      <c r="A16111" s="6"/>
    </row>
    <row r="16112">
      <c r="A16112" s="6"/>
    </row>
    <row r="16113">
      <c r="A16113" s="6"/>
    </row>
    <row r="16114">
      <c r="A16114" s="6"/>
    </row>
    <row r="16115">
      <c r="A16115" s="6"/>
    </row>
    <row r="16116">
      <c r="A16116" s="6"/>
    </row>
    <row r="16117">
      <c r="A16117" s="6"/>
    </row>
    <row r="16118">
      <c r="A16118" s="6"/>
    </row>
    <row r="16119">
      <c r="A16119" s="6"/>
    </row>
    <row r="16120">
      <c r="A16120" s="6"/>
    </row>
    <row r="16121">
      <c r="A16121" s="6"/>
    </row>
    <row r="16122">
      <c r="A16122" s="6"/>
    </row>
    <row r="16123">
      <c r="A16123" s="6"/>
    </row>
    <row r="16124">
      <c r="A16124" s="6"/>
    </row>
    <row r="16125">
      <c r="A16125" s="6"/>
    </row>
    <row r="16126">
      <c r="A16126" s="6"/>
    </row>
    <row r="16127">
      <c r="A16127" s="6"/>
    </row>
    <row r="16128">
      <c r="A16128" s="6"/>
    </row>
    <row r="16129">
      <c r="A16129" s="6"/>
    </row>
    <row r="16130">
      <c r="A16130" s="6"/>
    </row>
    <row r="16131">
      <c r="A16131" s="6"/>
    </row>
    <row r="16132">
      <c r="A16132" s="6"/>
    </row>
    <row r="16133">
      <c r="A16133" s="6"/>
    </row>
    <row r="16134">
      <c r="A16134" s="6"/>
    </row>
    <row r="16135">
      <c r="A16135" s="6"/>
    </row>
    <row r="16136">
      <c r="A16136" s="6"/>
    </row>
    <row r="16137">
      <c r="A16137" s="6"/>
    </row>
    <row r="16138">
      <c r="A16138" s="6"/>
    </row>
    <row r="16139">
      <c r="A16139" s="6"/>
    </row>
    <row r="16140">
      <c r="A16140" s="6"/>
    </row>
    <row r="16141">
      <c r="A16141" s="6"/>
    </row>
    <row r="16142">
      <c r="A16142" s="6"/>
    </row>
    <row r="16143">
      <c r="A16143" s="6"/>
    </row>
    <row r="16144">
      <c r="A16144" s="6"/>
    </row>
    <row r="16145">
      <c r="A16145" s="6"/>
    </row>
    <row r="16146">
      <c r="A16146" s="6"/>
    </row>
    <row r="16147">
      <c r="A16147" s="6"/>
    </row>
    <row r="16148">
      <c r="A16148" s="6"/>
    </row>
    <row r="16149">
      <c r="A16149" s="6"/>
    </row>
    <row r="16150">
      <c r="A16150" s="6"/>
    </row>
    <row r="16151">
      <c r="A16151" s="6"/>
    </row>
    <row r="16152">
      <c r="A16152" s="6"/>
    </row>
    <row r="16153">
      <c r="A16153" s="6"/>
    </row>
    <row r="16154">
      <c r="A16154" s="6"/>
    </row>
    <row r="16155">
      <c r="A16155" s="6"/>
    </row>
    <row r="16156">
      <c r="A16156" s="6"/>
    </row>
    <row r="16157">
      <c r="A16157" s="6"/>
    </row>
    <row r="16158">
      <c r="A16158" s="6"/>
    </row>
    <row r="16159">
      <c r="A16159" s="6"/>
    </row>
    <row r="16160">
      <c r="A16160" s="6"/>
    </row>
    <row r="16161">
      <c r="A16161" s="6"/>
    </row>
    <row r="16162">
      <c r="A16162" s="6"/>
    </row>
    <row r="16163">
      <c r="A16163" s="6"/>
    </row>
    <row r="16164">
      <c r="A16164" s="6"/>
    </row>
    <row r="16165">
      <c r="A16165" s="6"/>
    </row>
    <row r="16166">
      <c r="A16166" s="6"/>
    </row>
    <row r="16167">
      <c r="A16167" s="6"/>
    </row>
    <row r="16168">
      <c r="A16168" s="6"/>
    </row>
    <row r="16169">
      <c r="A16169" s="6"/>
    </row>
    <row r="16170">
      <c r="A16170" s="6"/>
    </row>
    <row r="16171">
      <c r="A16171" s="6"/>
    </row>
    <row r="16172">
      <c r="A16172" s="6"/>
    </row>
    <row r="16173">
      <c r="A16173" s="6"/>
    </row>
    <row r="16174">
      <c r="A16174" s="6"/>
    </row>
    <row r="16175">
      <c r="A16175" s="6"/>
    </row>
    <row r="16176">
      <c r="A16176" s="6"/>
    </row>
    <row r="16177">
      <c r="A16177" s="6"/>
    </row>
    <row r="16178">
      <c r="A16178" s="6"/>
    </row>
    <row r="16179">
      <c r="A16179" s="6"/>
    </row>
    <row r="16180">
      <c r="A16180" s="6"/>
    </row>
    <row r="16181">
      <c r="A16181" s="6"/>
    </row>
    <row r="16182">
      <c r="A16182" s="6"/>
    </row>
    <row r="16183">
      <c r="A16183" s="6"/>
    </row>
    <row r="16184">
      <c r="A16184" s="6"/>
    </row>
    <row r="16185">
      <c r="A16185" s="6"/>
    </row>
    <row r="16186">
      <c r="A16186" s="6"/>
    </row>
    <row r="16187">
      <c r="A16187" s="6"/>
    </row>
    <row r="16188">
      <c r="A16188" s="6"/>
    </row>
    <row r="16189">
      <c r="A16189" s="6"/>
    </row>
    <row r="16190">
      <c r="A16190" s="6"/>
    </row>
    <row r="16191">
      <c r="A16191" s="6"/>
    </row>
    <row r="16192">
      <c r="A16192" s="6"/>
    </row>
    <row r="16193">
      <c r="A16193" s="6"/>
    </row>
    <row r="16194">
      <c r="A16194" s="6"/>
    </row>
    <row r="16195">
      <c r="A16195" s="6"/>
    </row>
    <row r="16196">
      <c r="A16196" s="6"/>
    </row>
    <row r="16197">
      <c r="A16197" s="6"/>
    </row>
    <row r="16198">
      <c r="A16198" s="6"/>
    </row>
    <row r="16199">
      <c r="A16199" s="6"/>
    </row>
    <row r="16200">
      <c r="A16200" s="6"/>
    </row>
    <row r="16201">
      <c r="A16201" s="6"/>
    </row>
    <row r="16202">
      <c r="A16202" s="6"/>
    </row>
    <row r="16203">
      <c r="A16203" s="6"/>
    </row>
    <row r="16204">
      <c r="A16204" s="6"/>
    </row>
    <row r="16205">
      <c r="A16205" s="6"/>
    </row>
    <row r="16206">
      <c r="A16206" s="6"/>
    </row>
    <row r="16207">
      <c r="A16207" s="6"/>
    </row>
    <row r="16208">
      <c r="A16208" s="6"/>
    </row>
    <row r="16209">
      <c r="A16209" s="6"/>
    </row>
    <row r="16210">
      <c r="A16210" s="6"/>
    </row>
    <row r="16211">
      <c r="A16211" s="6"/>
    </row>
    <row r="16212">
      <c r="A16212" s="6"/>
    </row>
    <row r="16213">
      <c r="A16213" s="6"/>
    </row>
    <row r="16214">
      <c r="A16214" s="6"/>
    </row>
    <row r="16215">
      <c r="A16215" s="6"/>
    </row>
    <row r="16216">
      <c r="A16216" s="6"/>
    </row>
    <row r="16217">
      <c r="A16217" s="6"/>
    </row>
    <row r="16218">
      <c r="A16218" s="6"/>
    </row>
    <row r="16219">
      <c r="A16219" s="6"/>
    </row>
    <row r="16220">
      <c r="A16220" s="6"/>
    </row>
    <row r="16221">
      <c r="A16221" s="6"/>
    </row>
    <row r="16222">
      <c r="A16222" s="6"/>
    </row>
    <row r="16223">
      <c r="A16223" s="6"/>
    </row>
    <row r="16224">
      <c r="A16224" s="6"/>
    </row>
    <row r="16225">
      <c r="A16225" s="6"/>
    </row>
    <row r="16226">
      <c r="A16226" s="6"/>
    </row>
    <row r="16227">
      <c r="A16227" s="6"/>
    </row>
    <row r="16228">
      <c r="A16228" s="6"/>
    </row>
    <row r="16229">
      <c r="A16229" s="6"/>
    </row>
    <row r="16230">
      <c r="A16230" s="6"/>
    </row>
    <row r="16231">
      <c r="A16231" s="6"/>
    </row>
    <row r="16232">
      <c r="A16232" s="6"/>
    </row>
    <row r="16233">
      <c r="A16233" s="6"/>
    </row>
    <row r="16234">
      <c r="A16234" s="6"/>
    </row>
    <row r="16235">
      <c r="A16235" s="6"/>
    </row>
    <row r="16236">
      <c r="A16236" s="6"/>
    </row>
    <row r="16237">
      <c r="A16237" s="6"/>
    </row>
    <row r="16238">
      <c r="A16238" s="6"/>
    </row>
    <row r="16239">
      <c r="A16239" s="6"/>
    </row>
    <row r="16240">
      <c r="A16240" s="6"/>
    </row>
    <row r="16241">
      <c r="A16241" s="6"/>
    </row>
    <row r="16242">
      <c r="A16242" s="6"/>
    </row>
    <row r="16243">
      <c r="A16243" s="6"/>
    </row>
    <row r="16244">
      <c r="A16244" s="6"/>
    </row>
    <row r="16245">
      <c r="A16245" s="6"/>
    </row>
    <row r="16246">
      <c r="A16246" s="6"/>
    </row>
    <row r="16247">
      <c r="A16247" s="6"/>
    </row>
    <row r="16248">
      <c r="A16248" s="6"/>
    </row>
    <row r="16249">
      <c r="A16249" s="6"/>
    </row>
    <row r="16250">
      <c r="A16250" s="6"/>
    </row>
    <row r="16251">
      <c r="A16251" s="6"/>
    </row>
    <row r="16252">
      <c r="A16252" s="6"/>
    </row>
    <row r="16253">
      <c r="A16253" s="6"/>
    </row>
    <row r="16254">
      <c r="A16254" s="6"/>
    </row>
    <row r="16255">
      <c r="A16255" s="6"/>
    </row>
    <row r="16256">
      <c r="A16256" s="6"/>
    </row>
    <row r="16257">
      <c r="A16257" s="6"/>
    </row>
    <row r="16258">
      <c r="A16258" s="6"/>
    </row>
    <row r="16259">
      <c r="A16259" s="6"/>
    </row>
    <row r="16260">
      <c r="A16260" s="6"/>
    </row>
    <row r="16261">
      <c r="A16261" s="6"/>
    </row>
    <row r="16262">
      <c r="A16262" s="6"/>
    </row>
    <row r="16263">
      <c r="A16263" s="6"/>
    </row>
    <row r="16264">
      <c r="A16264" s="6"/>
    </row>
    <row r="16265">
      <c r="A16265" s="6"/>
    </row>
    <row r="16266">
      <c r="A16266" s="6"/>
    </row>
    <row r="16267">
      <c r="A16267" s="6"/>
    </row>
    <row r="16268">
      <c r="A16268" s="6"/>
    </row>
    <row r="16269">
      <c r="A16269" s="6"/>
    </row>
    <row r="16270">
      <c r="A16270" s="6"/>
    </row>
    <row r="16271">
      <c r="A16271" s="6"/>
    </row>
    <row r="16272">
      <c r="A16272" s="6"/>
    </row>
    <row r="16273">
      <c r="A16273" s="6"/>
    </row>
    <row r="16274">
      <c r="A16274" s="6"/>
    </row>
    <row r="16275">
      <c r="A16275" s="6"/>
    </row>
    <row r="16276">
      <c r="A16276" s="6"/>
    </row>
    <row r="16277">
      <c r="A16277" s="6"/>
    </row>
    <row r="16278">
      <c r="A16278" s="6"/>
    </row>
    <row r="16279">
      <c r="A16279" s="6"/>
    </row>
    <row r="16280">
      <c r="A16280" s="6"/>
    </row>
    <row r="16281">
      <c r="A16281" s="6"/>
    </row>
    <row r="16282">
      <c r="A16282" s="6"/>
    </row>
    <row r="16283">
      <c r="A16283" s="6"/>
    </row>
    <row r="16284">
      <c r="A16284" s="6"/>
    </row>
    <row r="16285">
      <c r="A16285" s="6"/>
    </row>
    <row r="16286">
      <c r="A16286" s="6"/>
    </row>
    <row r="16287">
      <c r="A16287" s="6"/>
    </row>
    <row r="16288">
      <c r="A16288" s="6"/>
    </row>
    <row r="16289">
      <c r="A16289" s="6"/>
    </row>
    <row r="16290">
      <c r="A16290" s="6"/>
    </row>
    <row r="16291">
      <c r="A16291" s="6"/>
    </row>
    <row r="16292">
      <c r="A16292" s="6"/>
    </row>
    <row r="16293">
      <c r="A16293" s="6"/>
    </row>
    <row r="16294">
      <c r="A16294" s="6"/>
    </row>
    <row r="16295">
      <c r="A16295" s="6"/>
    </row>
    <row r="16296">
      <c r="A16296" s="6"/>
    </row>
    <row r="16297">
      <c r="A16297" s="6"/>
    </row>
    <row r="16298">
      <c r="A16298" s="6"/>
    </row>
    <row r="16299">
      <c r="A16299" s="6"/>
    </row>
    <row r="16300">
      <c r="A16300" s="6"/>
    </row>
    <row r="16301">
      <c r="A16301" s="6"/>
    </row>
    <row r="16302">
      <c r="A16302" s="6"/>
    </row>
    <row r="16303">
      <c r="A16303" s="6"/>
    </row>
    <row r="16304">
      <c r="A16304" s="6"/>
    </row>
    <row r="16305">
      <c r="A16305" s="6"/>
    </row>
    <row r="16306">
      <c r="A16306" s="6"/>
    </row>
    <row r="16307">
      <c r="A16307" s="6"/>
    </row>
    <row r="16308">
      <c r="A16308" s="6"/>
    </row>
    <row r="16309">
      <c r="A16309" s="6"/>
    </row>
    <row r="16310">
      <c r="A16310" s="6"/>
    </row>
    <row r="16311">
      <c r="A16311" s="6"/>
    </row>
    <row r="16312">
      <c r="A16312" s="6"/>
    </row>
    <row r="16313">
      <c r="A16313" s="6"/>
    </row>
    <row r="16314">
      <c r="A16314" s="6"/>
    </row>
    <row r="16315">
      <c r="A16315" s="6"/>
    </row>
    <row r="16316">
      <c r="A16316" s="6"/>
    </row>
    <row r="16317">
      <c r="A16317" s="6"/>
    </row>
    <row r="16318">
      <c r="A16318" s="6"/>
    </row>
    <row r="16319">
      <c r="A16319" s="6"/>
    </row>
    <row r="16320">
      <c r="A16320" s="6"/>
    </row>
    <row r="16321">
      <c r="A16321" s="6"/>
    </row>
    <row r="16322">
      <c r="A16322" s="6"/>
    </row>
    <row r="16323">
      <c r="A16323" s="6"/>
    </row>
    <row r="16324">
      <c r="A16324" s="6"/>
    </row>
    <row r="16325">
      <c r="A16325" s="6"/>
    </row>
    <row r="16326">
      <c r="A16326" s="6"/>
    </row>
    <row r="16327">
      <c r="A16327" s="6"/>
    </row>
    <row r="16328">
      <c r="A16328" s="6"/>
    </row>
    <row r="16329">
      <c r="A16329" s="6"/>
    </row>
    <row r="16330">
      <c r="A16330" s="6"/>
    </row>
    <row r="16331">
      <c r="A16331" s="6"/>
    </row>
    <row r="16332">
      <c r="A16332" s="6"/>
    </row>
    <row r="16333">
      <c r="A16333" s="6"/>
    </row>
    <row r="16334">
      <c r="A16334" s="6"/>
    </row>
    <row r="16335">
      <c r="A16335" s="6"/>
    </row>
    <row r="16336">
      <c r="A16336" s="6"/>
    </row>
    <row r="16337">
      <c r="A16337" s="6"/>
    </row>
    <row r="16338">
      <c r="A16338" s="6"/>
    </row>
    <row r="16339">
      <c r="A16339" s="6"/>
    </row>
    <row r="16340">
      <c r="A16340" s="6"/>
    </row>
    <row r="16341">
      <c r="A16341" s="6"/>
    </row>
    <row r="16342">
      <c r="A16342" s="6"/>
    </row>
    <row r="16343">
      <c r="A16343" s="6"/>
    </row>
    <row r="16344">
      <c r="A16344" s="6"/>
    </row>
    <row r="16345">
      <c r="A16345" s="6"/>
    </row>
    <row r="16346">
      <c r="A16346" s="6"/>
    </row>
    <row r="16347">
      <c r="A16347" s="6"/>
    </row>
    <row r="16348">
      <c r="A16348" s="6"/>
    </row>
    <row r="16349">
      <c r="A16349" s="6"/>
    </row>
    <row r="16350">
      <c r="A16350" s="6"/>
    </row>
    <row r="16351">
      <c r="A16351" s="6"/>
    </row>
    <row r="16352">
      <c r="A16352" s="6"/>
    </row>
    <row r="16353">
      <c r="A16353" s="6"/>
    </row>
    <row r="16354">
      <c r="A16354" s="6"/>
    </row>
    <row r="16355">
      <c r="A16355" s="6"/>
    </row>
    <row r="16356">
      <c r="A16356" s="6"/>
    </row>
    <row r="16357">
      <c r="A16357" s="6"/>
    </row>
    <row r="16358">
      <c r="A16358" s="6"/>
    </row>
    <row r="16359">
      <c r="A16359" s="6"/>
    </row>
    <row r="16360">
      <c r="A16360" s="6"/>
    </row>
    <row r="16361">
      <c r="A16361" s="6"/>
    </row>
    <row r="16362">
      <c r="A16362" s="6"/>
    </row>
    <row r="16363">
      <c r="A16363" s="6"/>
    </row>
    <row r="16364">
      <c r="A16364" s="6"/>
    </row>
    <row r="16365">
      <c r="A16365" s="6"/>
    </row>
    <row r="16366">
      <c r="A16366" s="6"/>
    </row>
    <row r="16367">
      <c r="A16367" s="6"/>
    </row>
    <row r="16368">
      <c r="A16368" s="6"/>
    </row>
    <row r="16369">
      <c r="A16369" s="6"/>
    </row>
    <row r="16370">
      <c r="A16370" s="6"/>
    </row>
    <row r="16371">
      <c r="A16371" s="6"/>
    </row>
    <row r="16372">
      <c r="A16372" s="6"/>
    </row>
    <row r="16373">
      <c r="A16373" s="6"/>
    </row>
    <row r="16374">
      <c r="A16374" s="6"/>
    </row>
    <row r="16375">
      <c r="A16375" s="6"/>
    </row>
    <row r="16376">
      <c r="A16376" s="6"/>
    </row>
    <row r="16377">
      <c r="A16377" s="6"/>
    </row>
    <row r="16378">
      <c r="A16378" s="6"/>
    </row>
    <row r="16379">
      <c r="A16379" s="6"/>
    </row>
    <row r="16380">
      <c r="A16380" s="6"/>
    </row>
    <row r="16381">
      <c r="A16381" s="6"/>
    </row>
    <row r="16382">
      <c r="A16382" s="6"/>
    </row>
    <row r="16383">
      <c r="A16383" s="6"/>
    </row>
    <row r="16384">
      <c r="A16384" s="6"/>
    </row>
    <row r="16385">
      <c r="A16385" s="6"/>
    </row>
    <row r="16386">
      <c r="A16386" s="6"/>
    </row>
    <row r="16387">
      <c r="A16387" s="6"/>
    </row>
    <row r="16388">
      <c r="A16388" s="6"/>
    </row>
    <row r="16389">
      <c r="A16389" s="6"/>
    </row>
    <row r="16390">
      <c r="A16390" s="6"/>
    </row>
    <row r="16391">
      <c r="A16391" s="6"/>
    </row>
    <row r="16392">
      <c r="A16392" s="6"/>
    </row>
    <row r="16393">
      <c r="A16393" s="6"/>
    </row>
    <row r="16394">
      <c r="A16394" s="6"/>
    </row>
    <row r="16395">
      <c r="A16395" s="6"/>
    </row>
    <row r="16396">
      <c r="A16396" s="6"/>
    </row>
    <row r="16397">
      <c r="A16397" s="6"/>
    </row>
    <row r="16398">
      <c r="A16398" s="6"/>
    </row>
    <row r="16399">
      <c r="A16399" s="6"/>
    </row>
    <row r="16400">
      <c r="A16400" s="6"/>
    </row>
    <row r="16401">
      <c r="A16401" s="6"/>
    </row>
    <row r="16402">
      <c r="A16402" s="6"/>
    </row>
    <row r="16403">
      <c r="A16403" s="6"/>
    </row>
    <row r="16404">
      <c r="A16404" s="6"/>
    </row>
    <row r="16405">
      <c r="A16405" s="6"/>
    </row>
    <row r="16406">
      <c r="A16406" s="6"/>
    </row>
    <row r="16407">
      <c r="A16407" s="6"/>
    </row>
    <row r="16408">
      <c r="A16408" s="6"/>
    </row>
    <row r="16409">
      <c r="A16409" s="6"/>
    </row>
    <row r="16410">
      <c r="A16410" s="6"/>
    </row>
    <row r="16411">
      <c r="A16411" s="6"/>
    </row>
    <row r="16412">
      <c r="A16412" s="6"/>
    </row>
    <row r="16413">
      <c r="A16413" s="6"/>
    </row>
    <row r="16414">
      <c r="A16414" s="6"/>
    </row>
    <row r="16415">
      <c r="A16415" s="6"/>
    </row>
    <row r="16416">
      <c r="A16416" s="6"/>
    </row>
    <row r="16417">
      <c r="A16417" s="6"/>
    </row>
    <row r="16418">
      <c r="A16418" s="6"/>
    </row>
    <row r="16419">
      <c r="A16419" s="6"/>
    </row>
    <row r="16420">
      <c r="A16420" s="6"/>
    </row>
    <row r="16421">
      <c r="A16421" s="6"/>
    </row>
    <row r="16422">
      <c r="A16422" s="6"/>
    </row>
    <row r="16423">
      <c r="A16423" s="6"/>
    </row>
    <row r="16424">
      <c r="A16424" s="6"/>
    </row>
    <row r="16425">
      <c r="A16425" s="6"/>
    </row>
    <row r="16426">
      <c r="A16426" s="6"/>
    </row>
    <row r="16427">
      <c r="A16427" s="6"/>
    </row>
    <row r="16428">
      <c r="A16428" s="6"/>
    </row>
    <row r="16429">
      <c r="A16429" s="6"/>
    </row>
    <row r="16430">
      <c r="A16430" s="6"/>
    </row>
    <row r="16431">
      <c r="A16431" s="6"/>
    </row>
    <row r="16432">
      <c r="A16432" s="6"/>
    </row>
    <row r="16433">
      <c r="A16433" s="6"/>
    </row>
    <row r="16434">
      <c r="A16434" s="6"/>
    </row>
    <row r="16435">
      <c r="A16435" s="6"/>
    </row>
    <row r="16436">
      <c r="A16436" s="6"/>
    </row>
    <row r="16437">
      <c r="A16437" s="6"/>
    </row>
    <row r="16438">
      <c r="A16438" s="6"/>
    </row>
    <row r="16439">
      <c r="A16439" s="6"/>
    </row>
    <row r="16440">
      <c r="A16440" s="6"/>
    </row>
    <row r="16441">
      <c r="A16441" s="6"/>
    </row>
    <row r="16442">
      <c r="A16442" s="6"/>
    </row>
    <row r="16443">
      <c r="A16443" s="6"/>
    </row>
    <row r="16444">
      <c r="A16444" s="6"/>
    </row>
    <row r="16445">
      <c r="A16445" s="6"/>
    </row>
    <row r="16446">
      <c r="A16446" s="6"/>
    </row>
    <row r="16447">
      <c r="A16447" s="6"/>
    </row>
    <row r="16448">
      <c r="A16448" s="6"/>
    </row>
    <row r="16449">
      <c r="A16449" s="6"/>
    </row>
    <row r="16450">
      <c r="A16450" s="6"/>
    </row>
    <row r="16451">
      <c r="A16451" s="6"/>
    </row>
    <row r="16452">
      <c r="A16452" s="6"/>
    </row>
    <row r="16453">
      <c r="A16453" s="6"/>
    </row>
    <row r="16454">
      <c r="A16454" s="6"/>
    </row>
    <row r="16455">
      <c r="A16455" s="6"/>
    </row>
    <row r="16456">
      <c r="A16456" s="6"/>
    </row>
    <row r="16457">
      <c r="A16457" s="6"/>
    </row>
    <row r="16458">
      <c r="A16458" s="6"/>
    </row>
    <row r="16459">
      <c r="A16459" s="6"/>
    </row>
    <row r="16460">
      <c r="A16460" s="6"/>
    </row>
    <row r="16461">
      <c r="A16461" s="6"/>
    </row>
    <row r="16462">
      <c r="A16462" s="6"/>
    </row>
    <row r="16463">
      <c r="A16463" s="6"/>
    </row>
    <row r="16464">
      <c r="A16464" s="6"/>
    </row>
    <row r="16465">
      <c r="A16465" s="6"/>
    </row>
    <row r="16466">
      <c r="A16466" s="6"/>
    </row>
    <row r="16467">
      <c r="A16467" s="6"/>
    </row>
    <row r="16468">
      <c r="A16468" s="6"/>
    </row>
    <row r="16469">
      <c r="A16469" s="6"/>
    </row>
    <row r="16470">
      <c r="A16470" s="6"/>
    </row>
    <row r="16471">
      <c r="A16471" s="6"/>
    </row>
    <row r="16472">
      <c r="A16472" s="6"/>
    </row>
    <row r="16473">
      <c r="A16473" s="6"/>
    </row>
    <row r="16474">
      <c r="A16474" s="6"/>
    </row>
    <row r="16475">
      <c r="A16475" s="6"/>
    </row>
    <row r="16476">
      <c r="A16476" s="6"/>
    </row>
    <row r="16477">
      <c r="A16477" s="6"/>
    </row>
    <row r="16478">
      <c r="A16478" s="6"/>
    </row>
    <row r="16479">
      <c r="A16479" s="6"/>
    </row>
    <row r="16480">
      <c r="A16480" s="6"/>
    </row>
    <row r="16481">
      <c r="A16481" s="6"/>
    </row>
    <row r="16482">
      <c r="A16482" s="6"/>
    </row>
    <row r="16483">
      <c r="A16483" s="6"/>
    </row>
    <row r="16484">
      <c r="A16484" s="6"/>
    </row>
    <row r="16485">
      <c r="A16485" s="6"/>
    </row>
    <row r="16486">
      <c r="A16486" s="6"/>
    </row>
    <row r="16487">
      <c r="A16487" s="6"/>
    </row>
    <row r="16488">
      <c r="A16488" s="6"/>
    </row>
    <row r="16489">
      <c r="A16489" s="6"/>
    </row>
    <row r="16490">
      <c r="A16490" s="6"/>
    </row>
    <row r="16491">
      <c r="A16491" s="6"/>
    </row>
    <row r="16492">
      <c r="A16492" s="6"/>
    </row>
    <row r="16493">
      <c r="A16493" s="6"/>
    </row>
    <row r="16494">
      <c r="A16494" s="6"/>
    </row>
    <row r="16495">
      <c r="A16495" s="6"/>
    </row>
    <row r="16496">
      <c r="A16496" s="6"/>
    </row>
    <row r="16497">
      <c r="A16497" s="6"/>
    </row>
    <row r="16498">
      <c r="A16498" s="6"/>
    </row>
    <row r="16499">
      <c r="A16499" s="6"/>
    </row>
    <row r="16500">
      <c r="A16500" s="6"/>
    </row>
    <row r="16501">
      <c r="A16501" s="6"/>
    </row>
    <row r="16502">
      <c r="A16502" s="6"/>
    </row>
    <row r="16503">
      <c r="A16503" s="6"/>
    </row>
    <row r="16504">
      <c r="A16504" s="6"/>
    </row>
    <row r="16505">
      <c r="A16505" s="6"/>
    </row>
    <row r="16506">
      <c r="A16506" s="6"/>
    </row>
    <row r="16507">
      <c r="A16507" s="6"/>
    </row>
    <row r="16508">
      <c r="A16508" s="6"/>
    </row>
    <row r="16509">
      <c r="A16509" s="6"/>
    </row>
    <row r="16510">
      <c r="A16510" s="6"/>
    </row>
    <row r="16511">
      <c r="A16511" s="6"/>
    </row>
    <row r="16512">
      <c r="A16512" s="6"/>
    </row>
    <row r="16513">
      <c r="A16513" s="6"/>
    </row>
    <row r="16514">
      <c r="A16514" s="6"/>
    </row>
    <row r="16515">
      <c r="A16515" s="6"/>
    </row>
    <row r="16516">
      <c r="A16516" s="6"/>
    </row>
    <row r="16517">
      <c r="A16517" s="6"/>
    </row>
    <row r="16518">
      <c r="A16518" s="6"/>
    </row>
    <row r="16519">
      <c r="A16519" s="6"/>
    </row>
    <row r="16520">
      <c r="A16520" s="6"/>
    </row>
    <row r="16521">
      <c r="A16521" s="6"/>
    </row>
    <row r="16522">
      <c r="A16522" s="6"/>
    </row>
    <row r="16523">
      <c r="A16523" s="6"/>
    </row>
    <row r="16524">
      <c r="A16524" s="6"/>
    </row>
    <row r="16525">
      <c r="A16525" s="6"/>
    </row>
    <row r="16526">
      <c r="A16526" s="6"/>
    </row>
    <row r="16527">
      <c r="A16527" s="6"/>
    </row>
    <row r="16528">
      <c r="A16528" s="6"/>
    </row>
    <row r="16529">
      <c r="A16529" s="6"/>
    </row>
    <row r="16530">
      <c r="A16530" s="6"/>
    </row>
    <row r="16531">
      <c r="A16531" s="6"/>
    </row>
    <row r="16532">
      <c r="A16532" s="6"/>
    </row>
    <row r="16533">
      <c r="A16533" s="6"/>
    </row>
    <row r="16534">
      <c r="A16534" s="6"/>
    </row>
    <row r="16535">
      <c r="A16535" s="6"/>
    </row>
    <row r="16536">
      <c r="A16536" s="6"/>
    </row>
    <row r="16537">
      <c r="A16537" s="6"/>
    </row>
    <row r="16538">
      <c r="A16538" s="6"/>
    </row>
    <row r="16539">
      <c r="A16539" s="6"/>
    </row>
    <row r="16540">
      <c r="A16540" s="6"/>
    </row>
    <row r="16541">
      <c r="A16541" s="6"/>
    </row>
    <row r="16542">
      <c r="A16542" s="6"/>
    </row>
    <row r="16543">
      <c r="A16543" s="6"/>
    </row>
    <row r="16544">
      <c r="A16544" s="6"/>
    </row>
    <row r="16545">
      <c r="A16545" s="6"/>
    </row>
    <row r="16546">
      <c r="A16546" s="6"/>
    </row>
    <row r="16547">
      <c r="A16547" s="6"/>
    </row>
    <row r="16548">
      <c r="A16548" s="6"/>
    </row>
    <row r="16549">
      <c r="A16549" s="6"/>
    </row>
    <row r="16550">
      <c r="A16550" s="6"/>
    </row>
    <row r="16551">
      <c r="A16551" s="6"/>
    </row>
    <row r="16552">
      <c r="A16552" s="6"/>
    </row>
    <row r="16553">
      <c r="A16553" s="6"/>
    </row>
    <row r="16554">
      <c r="A16554" s="6"/>
    </row>
    <row r="16555">
      <c r="A16555" s="6"/>
    </row>
    <row r="16556">
      <c r="A16556" s="6"/>
    </row>
    <row r="16557">
      <c r="A16557" s="6"/>
    </row>
    <row r="16558">
      <c r="A16558" s="6"/>
    </row>
    <row r="16559">
      <c r="A16559" s="6"/>
    </row>
    <row r="16560">
      <c r="A16560" s="6"/>
    </row>
    <row r="16561">
      <c r="A16561" s="6"/>
    </row>
    <row r="16562">
      <c r="A16562" s="6"/>
    </row>
    <row r="16563">
      <c r="A16563" s="6"/>
    </row>
    <row r="16564">
      <c r="A16564" s="6"/>
    </row>
    <row r="16565">
      <c r="A16565" s="6"/>
    </row>
    <row r="16566">
      <c r="A16566" s="6"/>
    </row>
    <row r="16567">
      <c r="A16567" s="6"/>
    </row>
    <row r="16568">
      <c r="A16568" s="6"/>
    </row>
    <row r="16569">
      <c r="A16569" s="6"/>
    </row>
    <row r="16570">
      <c r="A16570" s="6"/>
    </row>
    <row r="16571">
      <c r="A16571" s="6"/>
    </row>
    <row r="16572">
      <c r="A16572" s="6"/>
    </row>
    <row r="16573">
      <c r="A16573" s="6"/>
    </row>
    <row r="16574">
      <c r="A16574" s="6"/>
    </row>
    <row r="16575">
      <c r="A16575" s="6"/>
    </row>
    <row r="16576">
      <c r="A16576" s="6"/>
    </row>
    <row r="16577">
      <c r="A16577" s="6"/>
    </row>
    <row r="16578">
      <c r="A16578" s="6"/>
    </row>
    <row r="16579">
      <c r="A16579" s="6"/>
    </row>
    <row r="16580">
      <c r="A16580" s="6"/>
    </row>
    <row r="16581">
      <c r="A16581" s="6"/>
    </row>
    <row r="16582">
      <c r="A16582" s="6"/>
    </row>
    <row r="16583">
      <c r="A16583" s="6"/>
    </row>
    <row r="16584">
      <c r="A16584" s="6"/>
    </row>
    <row r="16585">
      <c r="A16585" s="6"/>
    </row>
    <row r="16586">
      <c r="A16586" s="6"/>
    </row>
    <row r="16587">
      <c r="A16587" s="6"/>
    </row>
    <row r="16588">
      <c r="A16588" s="6"/>
    </row>
    <row r="16589">
      <c r="A16589" s="6"/>
    </row>
    <row r="16590">
      <c r="A16590" s="6"/>
    </row>
    <row r="16591">
      <c r="A16591" s="6"/>
    </row>
    <row r="16592">
      <c r="A16592" s="6"/>
    </row>
    <row r="16593">
      <c r="A16593" s="6"/>
    </row>
    <row r="16594">
      <c r="A16594" s="6"/>
    </row>
    <row r="16595">
      <c r="A16595" s="6"/>
    </row>
    <row r="16596">
      <c r="A16596" s="6"/>
    </row>
    <row r="16597">
      <c r="A16597" s="6"/>
    </row>
    <row r="16598">
      <c r="A16598" s="6"/>
    </row>
    <row r="16599">
      <c r="A16599" s="6"/>
    </row>
    <row r="16600">
      <c r="A16600" s="6"/>
    </row>
    <row r="16601">
      <c r="A16601" s="6"/>
    </row>
    <row r="16602">
      <c r="A16602" s="6"/>
    </row>
    <row r="16603">
      <c r="A16603" s="6"/>
    </row>
    <row r="16604">
      <c r="A16604" s="6"/>
    </row>
    <row r="16605">
      <c r="A16605" s="6"/>
    </row>
    <row r="16606">
      <c r="A16606" s="6"/>
    </row>
    <row r="16607">
      <c r="A16607" s="6"/>
    </row>
    <row r="16608">
      <c r="A16608" s="6"/>
    </row>
    <row r="16609">
      <c r="A16609" s="6"/>
    </row>
    <row r="16610">
      <c r="A16610" s="6"/>
    </row>
    <row r="16611">
      <c r="A16611" s="6"/>
    </row>
    <row r="16612">
      <c r="A16612" s="6"/>
    </row>
    <row r="16613">
      <c r="A16613" s="6"/>
    </row>
    <row r="16614">
      <c r="A16614" s="6"/>
    </row>
    <row r="16615">
      <c r="A16615" s="6"/>
    </row>
    <row r="16616">
      <c r="A16616" s="6"/>
    </row>
    <row r="16617">
      <c r="A16617" s="6"/>
    </row>
    <row r="16618">
      <c r="A16618" s="6"/>
    </row>
    <row r="16619">
      <c r="A16619" s="6"/>
    </row>
    <row r="16620">
      <c r="A16620" s="6"/>
    </row>
    <row r="16621">
      <c r="A16621" s="6"/>
    </row>
    <row r="16622">
      <c r="A16622" s="6"/>
    </row>
    <row r="16623">
      <c r="A16623" s="6"/>
    </row>
    <row r="16624">
      <c r="A16624" s="6"/>
    </row>
    <row r="16625">
      <c r="A16625" s="6"/>
    </row>
    <row r="16626">
      <c r="A16626" s="6"/>
    </row>
    <row r="16627">
      <c r="A16627" s="6"/>
    </row>
    <row r="16628">
      <c r="A16628" s="6"/>
    </row>
    <row r="16629">
      <c r="A16629" s="6"/>
    </row>
    <row r="16630">
      <c r="A16630" s="6"/>
    </row>
    <row r="16631">
      <c r="A16631" s="6"/>
    </row>
    <row r="16632">
      <c r="A16632" s="6"/>
    </row>
    <row r="16633">
      <c r="A16633" s="6"/>
    </row>
    <row r="16634">
      <c r="A16634" s="6"/>
    </row>
    <row r="16635">
      <c r="A16635" s="6"/>
    </row>
    <row r="16636">
      <c r="A16636" s="6"/>
    </row>
    <row r="16637">
      <c r="A16637" s="6"/>
    </row>
    <row r="16638">
      <c r="A16638" s="6"/>
    </row>
    <row r="16639">
      <c r="A16639" s="6"/>
    </row>
    <row r="16640">
      <c r="A16640" s="6"/>
    </row>
    <row r="16641">
      <c r="A16641" s="6"/>
    </row>
    <row r="16642">
      <c r="A16642" s="6"/>
    </row>
    <row r="16643">
      <c r="A16643" s="6"/>
    </row>
    <row r="16644">
      <c r="A16644" s="6"/>
    </row>
    <row r="16645">
      <c r="A16645" s="6"/>
    </row>
    <row r="16646">
      <c r="A16646" s="6"/>
    </row>
    <row r="16647">
      <c r="A16647" s="6"/>
    </row>
    <row r="16648">
      <c r="A16648" s="6"/>
    </row>
    <row r="16649">
      <c r="A16649" s="6"/>
    </row>
    <row r="16650">
      <c r="A16650" s="6"/>
    </row>
    <row r="16651">
      <c r="A16651" s="6"/>
    </row>
    <row r="16652">
      <c r="A16652" s="6"/>
    </row>
    <row r="16653">
      <c r="A16653" s="6"/>
    </row>
    <row r="16654">
      <c r="A16654" s="6"/>
    </row>
    <row r="16655">
      <c r="A16655" s="6"/>
    </row>
    <row r="16656">
      <c r="A16656" s="6"/>
    </row>
    <row r="16657">
      <c r="A16657" s="6"/>
    </row>
    <row r="16658">
      <c r="A16658" s="6"/>
    </row>
    <row r="16659">
      <c r="A16659" s="6"/>
    </row>
    <row r="16660">
      <c r="A16660" s="6"/>
    </row>
    <row r="16661">
      <c r="A16661" s="6"/>
    </row>
    <row r="16662">
      <c r="A16662" s="6"/>
    </row>
    <row r="16663">
      <c r="A16663" s="6"/>
    </row>
    <row r="16664">
      <c r="A16664" s="6"/>
    </row>
    <row r="16665">
      <c r="A16665" s="6"/>
    </row>
    <row r="16666">
      <c r="A16666" s="6"/>
    </row>
    <row r="16667">
      <c r="A16667" s="6"/>
    </row>
    <row r="16668">
      <c r="A16668" s="6"/>
    </row>
    <row r="16669">
      <c r="A16669" s="6"/>
    </row>
    <row r="16670">
      <c r="A16670" s="6"/>
    </row>
    <row r="16671">
      <c r="A16671" s="6"/>
    </row>
    <row r="16672">
      <c r="A16672" s="6"/>
    </row>
    <row r="16673">
      <c r="A16673" s="6"/>
    </row>
    <row r="16674">
      <c r="A16674" s="6"/>
    </row>
    <row r="16675">
      <c r="A16675" s="6"/>
    </row>
    <row r="16676">
      <c r="A16676" s="6"/>
    </row>
    <row r="16677">
      <c r="A16677" s="6"/>
    </row>
    <row r="16678">
      <c r="A16678" s="6"/>
    </row>
    <row r="16679">
      <c r="A16679" s="6"/>
    </row>
    <row r="16680">
      <c r="A16680" s="6"/>
    </row>
    <row r="16681">
      <c r="A16681" s="6"/>
    </row>
    <row r="16682">
      <c r="A16682" s="6"/>
    </row>
    <row r="16683">
      <c r="A16683" s="6"/>
    </row>
    <row r="16684">
      <c r="A16684" s="6"/>
    </row>
    <row r="16685">
      <c r="A16685" s="6"/>
    </row>
    <row r="16686">
      <c r="A16686" s="6"/>
    </row>
    <row r="16687">
      <c r="A16687" s="6"/>
    </row>
    <row r="16688">
      <c r="A16688" s="6"/>
    </row>
    <row r="16689">
      <c r="A16689" s="6"/>
    </row>
    <row r="16690">
      <c r="A16690" s="6"/>
    </row>
    <row r="16691">
      <c r="A16691" s="6"/>
    </row>
    <row r="16692">
      <c r="A16692" s="6"/>
    </row>
    <row r="16693">
      <c r="A16693" s="6"/>
    </row>
    <row r="16694">
      <c r="A16694" s="6"/>
    </row>
    <row r="16695">
      <c r="A16695" s="6"/>
    </row>
    <row r="16696">
      <c r="A16696" s="6"/>
    </row>
    <row r="16697">
      <c r="A16697" s="6"/>
    </row>
    <row r="16698">
      <c r="A16698" s="6"/>
    </row>
    <row r="16699">
      <c r="A16699" s="6"/>
    </row>
    <row r="16700">
      <c r="A16700" s="6"/>
    </row>
    <row r="16701">
      <c r="A16701" s="6"/>
    </row>
    <row r="16702">
      <c r="A16702" s="6"/>
    </row>
    <row r="16703">
      <c r="A16703" s="6"/>
    </row>
    <row r="16704">
      <c r="A16704" s="6"/>
    </row>
    <row r="16705">
      <c r="A16705" s="6"/>
    </row>
    <row r="16706">
      <c r="A16706" s="6"/>
    </row>
    <row r="16707">
      <c r="A16707" s="6"/>
    </row>
    <row r="16708">
      <c r="A16708" s="6"/>
    </row>
    <row r="16709">
      <c r="A16709" s="6"/>
    </row>
    <row r="16710">
      <c r="A16710" s="6"/>
    </row>
    <row r="16711">
      <c r="A16711" s="6"/>
    </row>
    <row r="16712">
      <c r="A16712" s="6"/>
    </row>
    <row r="16713">
      <c r="A16713" s="6"/>
    </row>
    <row r="16714">
      <c r="A16714" s="6"/>
    </row>
    <row r="16715">
      <c r="A16715" s="6"/>
    </row>
    <row r="16716">
      <c r="A16716" s="6"/>
    </row>
    <row r="16717">
      <c r="A16717" s="6"/>
    </row>
    <row r="16718">
      <c r="A16718" s="6"/>
    </row>
    <row r="16719">
      <c r="A16719" s="6"/>
    </row>
    <row r="16720">
      <c r="A16720" s="6"/>
    </row>
    <row r="16721">
      <c r="A16721" s="6"/>
    </row>
    <row r="16722">
      <c r="A16722" s="6"/>
    </row>
    <row r="16723">
      <c r="A16723" s="6"/>
    </row>
    <row r="16724">
      <c r="A16724" s="6"/>
    </row>
    <row r="16725">
      <c r="A16725" s="6"/>
    </row>
    <row r="16726">
      <c r="A16726" s="6"/>
    </row>
    <row r="16727">
      <c r="A16727" s="6"/>
    </row>
    <row r="16728">
      <c r="A16728" s="6"/>
    </row>
    <row r="16729">
      <c r="A16729" s="6"/>
    </row>
    <row r="16730">
      <c r="A16730" s="6"/>
    </row>
    <row r="16731">
      <c r="A16731" s="6"/>
    </row>
    <row r="16732">
      <c r="A16732" s="6"/>
    </row>
    <row r="16733">
      <c r="A16733" s="6"/>
    </row>
    <row r="16734">
      <c r="A16734" s="6"/>
    </row>
    <row r="16735">
      <c r="A16735" s="6"/>
    </row>
    <row r="16736">
      <c r="A16736" s="6"/>
    </row>
    <row r="16737">
      <c r="A16737" s="6"/>
    </row>
    <row r="16738">
      <c r="A16738" s="6"/>
    </row>
    <row r="16739">
      <c r="A16739" s="6"/>
    </row>
    <row r="16740">
      <c r="A16740" s="6"/>
    </row>
    <row r="16741">
      <c r="A16741" s="6"/>
    </row>
    <row r="16742">
      <c r="A16742" s="6"/>
    </row>
    <row r="16743">
      <c r="A16743" s="6"/>
    </row>
    <row r="16744">
      <c r="A16744" s="6"/>
    </row>
    <row r="16745">
      <c r="A16745" s="6"/>
    </row>
    <row r="16746">
      <c r="A16746" s="6"/>
    </row>
    <row r="16747">
      <c r="A16747" s="6"/>
    </row>
    <row r="16748">
      <c r="A16748" s="6"/>
    </row>
    <row r="16749">
      <c r="A16749" s="6"/>
    </row>
    <row r="16750">
      <c r="A16750" s="6"/>
    </row>
    <row r="16751">
      <c r="A16751" s="6"/>
    </row>
    <row r="16752">
      <c r="A16752" s="6"/>
    </row>
    <row r="16753">
      <c r="A16753" s="6"/>
    </row>
    <row r="16754">
      <c r="A16754" s="6"/>
    </row>
    <row r="16755">
      <c r="A16755" s="6"/>
    </row>
    <row r="16756">
      <c r="A16756" s="6"/>
    </row>
    <row r="16757">
      <c r="A16757" s="6"/>
    </row>
    <row r="16758">
      <c r="A16758" s="6"/>
    </row>
    <row r="16759">
      <c r="A16759" s="6"/>
    </row>
    <row r="16760">
      <c r="A16760" s="6"/>
    </row>
    <row r="16761">
      <c r="A16761" s="6"/>
    </row>
    <row r="16762">
      <c r="A16762" s="6"/>
    </row>
    <row r="16763">
      <c r="A16763" s="6"/>
    </row>
    <row r="16764">
      <c r="A16764" s="6"/>
    </row>
    <row r="16765">
      <c r="A16765" s="6"/>
    </row>
    <row r="16766">
      <c r="A16766" s="6"/>
    </row>
    <row r="16767">
      <c r="A16767" s="6"/>
    </row>
    <row r="16768">
      <c r="A16768" s="6"/>
    </row>
    <row r="16769">
      <c r="A16769" s="6"/>
    </row>
    <row r="16770">
      <c r="A16770" s="6"/>
    </row>
    <row r="16771">
      <c r="A16771" s="6"/>
    </row>
    <row r="16772">
      <c r="A16772" s="6"/>
    </row>
    <row r="16773">
      <c r="A16773" s="6"/>
    </row>
    <row r="16774">
      <c r="A16774" s="6"/>
    </row>
    <row r="16775">
      <c r="A16775" s="6"/>
    </row>
    <row r="16776">
      <c r="A16776" s="6"/>
    </row>
    <row r="16777">
      <c r="A16777" s="6"/>
    </row>
    <row r="16778">
      <c r="A16778" s="6"/>
    </row>
    <row r="16779">
      <c r="A16779" s="6"/>
    </row>
    <row r="16780">
      <c r="A16780" s="6"/>
    </row>
    <row r="16781">
      <c r="A16781" s="6"/>
    </row>
    <row r="16782">
      <c r="A16782" s="6"/>
    </row>
    <row r="16783">
      <c r="A16783" s="6"/>
    </row>
    <row r="16784">
      <c r="A16784" s="6"/>
    </row>
    <row r="16785">
      <c r="A16785" s="6"/>
    </row>
    <row r="16786">
      <c r="A16786" s="6"/>
    </row>
    <row r="16787">
      <c r="A16787" s="6"/>
    </row>
    <row r="16788">
      <c r="A16788" s="6"/>
    </row>
    <row r="16789">
      <c r="A16789" s="6"/>
    </row>
    <row r="16790">
      <c r="A16790" s="6"/>
    </row>
    <row r="16791">
      <c r="A16791" s="6"/>
    </row>
    <row r="16792">
      <c r="A16792" s="6"/>
    </row>
    <row r="16793">
      <c r="A16793" s="6"/>
    </row>
    <row r="16794">
      <c r="A16794" s="6"/>
    </row>
    <row r="16795">
      <c r="A16795" s="6"/>
    </row>
    <row r="16796">
      <c r="A16796" s="6"/>
    </row>
    <row r="16797">
      <c r="A16797" s="6"/>
    </row>
    <row r="16798">
      <c r="A16798" s="6"/>
    </row>
    <row r="16799">
      <c r="A16799" s="6"/>
    </row>
    <row r="16800">
      <c r="A16800" s="6"/>
    </row>
    <row r="16801">
      <c r="A16801" s="6"/>
    </row>
    <row r="16802">
      <c r="A16802" s="6"/>
    </row>
    <row r="16803">
      <c r="A16803" s="6"/>
    </row>
    <row r="16804">
      <c r="A16804" s="6"/>
    </row>
    <row r="16805">
      <c r="A16805" s="6"/>
    </row>
    <row r="16806">
      <c r="A16806" s="6"/>
    </row>
    <row r="16807">
      <c r="A16807" s="6"/>
    </row>
    <row r="16808">
      <c r="A16808" s="6"/>
    </row>
    <row r="16809">
      <c r="A16809" s="6"/>
    </row>
    <row r="16810">
      <c r="A16810" s="6"/>
    </row>
    <row r="16811">
      <c r="A16811" s="6"/>
    </row>
    <row r="16812">
      <c r="A16812" s="6"/>
    </row>
    <row r="16813">
      <c r="A16813" s="6"/>
    </row>
    <row r="16814">
      <c r="A16814" s="6"/>
    </row>
    <row r="16815">
      <c r="A16815" s="6"/>
    </row>
    <row r="16816">
      <c r="A16816" s="6"/>
    </row>
    <row r="16817">
      <c r="A16817" s="6"/>
    </row>
    <row r="16818">
      <c r="A16818" s="6"/>
    </row>
    <row r="16819">
      <c r="A16819" s="6"/>
    </row>
    <row r="16820">
      <c r="A16820" s="6"/>
    </row>
    <row r="16821">
      <c r="A16821" s="6"/>
    </row>
    <row r="16822">
      <c r="A16822" s="6"/>
    </row>
    <row r="16823">
      <c r="A16823" s="6"/>
    </row>
    <row r="16824">
      <c r="A16824" s="6"/>
    </row>
    <row r="16825">
      <c r="A16825" s="6"/>
    </row>
    <row r="16826">
      <c r="A16826" s="6"/>
    </row>
    <row r="16827">
      <c r="A16827" s="6"/>
    </row>
    <row r="16828">
      <c r="A16828" s="6"/>
    </row>
    <row r="16829">
      <c r="A16829" s="6"/>
    </row>
    <row r="16830">
      <c r="A16830" s="6"/>
    </row>
    <row r="16831">
      <c r="A16831" s="6"/>
    </row>
    <row r="16832">
      <c r="A16832" s="6"/>
    </row>
    <row r="16833">
      <c r="A16833" s="6"/>
    </row>
    <row r="16834">
      <c r="A16834" s="6"/>
    </row>
    <row r="16835">
      <c r="A16835" s="6"/>
    </row>
    <row r="16836">
      <c r="A16836" s="6"/>
    </row>
    <row r="16837">
      <c r="A16837" s="6"/>
    </row>
    <row r="16838">
      <c r="A16838" s="6"/>
    </row>
    <row r="16839">
      <c r="A16839" s="6"/>
    </row>
    <row r="16840">
      <c r="A16840" s="6"/>
    </row>
    <row r="16841">
      <c r="A16841" s="6"/>
    </row>
    <row r="16842">
      <c r="A16842" s="6"/>
    </row>
    <row r="16843">
      <c r="A16843" s="6"/>
    </row>
    <row r="16844">
      <c r="A16844" s="6"/>
    </row>
    <row r="16845">
      <c r="A16845" s="6"/>
    </row>
    <row r="16846">
      <c r="A16846" s="6"/>
    </row>
    <row r="16847">
      <c r="A16847" s="6"/>
    </row>
    <row r="16848">
      <c r="A16848" s="6"/>
    </row>
    <row r="16849">
      <c r="A16849" s="6"/>
    </row>
    <row r="16850">
      <c r="A16850" s="6"/>
    </row>
    <row r="16851">
      <c r="A16851" s="6"/>
    </row>
    <row r="16852">
      <c r="A16852" s="6"/>
    </row>
    <row r="16853">
      <c r="A16853" s="6"/>
    </row>
    <row r="16854">
      <c r="A16854" s="6"/>
    </row>
    <row r="16855">
      <c r="A16855" s="6"/>
    </row>
    <row r="16856">
      <c r="A16856" s="6"/>
    </row>
    <row r="16857">
      <c r="A16857" s="6"/>
    </row>
    <row r="16858">
      <c r="A16858" s="6"/>
    </row>
    <row r="16859">
      <c r="A16859" s="6"/>
    </row>
    <row r="16860">
      <c r="A16860" s="6"/>
    </row>
    <row r="16861">
      <c r="A16861" s="6"/>
    </row>
    <row r="16862">
      <c r="A16862" s="6"/>
    </row>
    <row r="16863">
      <c r="A16863" s="6"/>
    </row>
    <row r="16864">
      <c r="A16864" s="6"/>
    </row>
    <row r="16865">
      <c r="A16865" s="6"/>
    </row>
    <row r="16866">
      <c r="A16866" s="6"/>
    </row>
    <row r="16867">
      <c r="A16867" s="6"/>
    </row>
    <row r="16868">
      <c r="A16868" s="6"/>
    </row>
    <row r="16869">
      <c r="A16869" s="6"/>
    </row>
    <row r="16870">
      <c r="A16870" s="6"/>
    </row>
    <row r="16871">
      <c r="A16871" s="6"/>
    </row>
    <row r="16872">
      <c r="A16872" s="6"/>
    </row>
    <row r="16873">
      <c r="A16873" s="6"/>
    </row>
    <row r="16874">
      <c r="A16874" s="6"/>
    </row>
    <row r="16875">
      <c r="A16875" s="6"/>
    </row>
    <row r="16876">
      <c r="A16876" s="6"/>
    </row>
    <row r="16877">
      <c r="A16877" s="6"/>
    </row>
    <row r="16878">
      <c r="A16878" s="6"/>
    </row>
    <row r="16879">
      <c r="A16879" s="6"/>
    </row>
    <row r="16880">
      <c r="A16880" s="6"/>
    </row>
    <row r="16881">
      <c r="A16881" s="6"/>
    </row>
    <row r="16882">
      <c r="A16882" s="6"/>
    </row>
    <row r="16883">
      <c r="A16883" s="6"/>
    </row>
    <row r="16884">
      <c r="A16884" s="6"/>
    </row>
    <row r="16885">
      <c r="A16885" s="6"/>
    </row>
    <row r="16886">
      <c r="A16886" s="6"/>
    </row>
    <row r="16887">
      <c r="A16887" s="6"/>
    </row>
    <row r="16888">
      <c r="A16888" s="6"/>
    </row>
    <row r="16889">
      <c r="A16889" s="6"/>
    </row>
    <row r="16890">
      <c r="A16890" s="6"/>
    </row>
    <row r="16891">
      <c r="A16891" s="6"/>
    </row>
    <row r="16892">
      <c r="A16892" s="6"/>
    </row>
    <row r="16893">
      <c r="A16893" s="6"/>
    </row>
    <row r="16894">
      <c r="A16894" s="6"/>
    </row>
    <row r="16895">
      <c r="A16895" s="6"/>
    </row>
    <row r="16896">
      <c r="A16896" s="6"/>
    </row>
    <row r="16897">
      <c r="A16897" s="6"/>
    </row>
    <row r="16898">
      <c r="A16898" s="6"/>
    </row>
    <row r="16899">
      <c r="A16899" s="6"/>
    </row>
    <row r="16900">
      <c r="A16900" s="6"/>
    </row>
    <row r="16901">
      <c r="A16901" s="6"/>
    </row>
    <row r="16902">
      <c r="A16902" s="6"/>
    </row>
    <row r="16903">
      <c r="A16903" s="6"/>
    </row>
    <row r="16904">
      <c r="A16904" s="6"/>
    </row>
    <row r="16905">
      <c r="A16905" s="6"/>
    </row>
    <row r="16906">
      <c r="A16906" s="6"/>
    </row>
    <row r="16907">
      <c r="A16907" s="6"/>
    </row>
    <row r="16908">
      <c r="A16908" s="6"/>
    </row>
    <row r="16909">
      <c r="A16909" s="6"/>
    </row>
    <row r="16910">
      <c r="A16910" s="6"/>
    </row>
    <row r="16911">
      <c r="A16911" s="6"/>
    </row>
    <row r="16912">
      <c r="A16912" s="6"/>
    </row>
    <row r="16913">
      <c r="A16913" s="6"/>
    </row>
    <row r="16914">
      <c r="A16914" s="6"/>
    </row>
    <row r="16915">
      <c r="A16915" s="6"/>
    </row>
    <row r="16916">
      <c r="A16916" s="6"/>
    </row>
    <row r="16917">
      <c r="A16917" s="6"/>
    </row>
    <row r="16918">
      <c r="A16918" s="6"/>
    </row>
    <row r="16919">
      <c r="A16919" s="6"/>
    </row>
    <row r="16920">
      <c r="A16920" s="6"/>
    </row>
    <row r="16921">
      <c r="A16921" s="6"/>
    </row>
    <row r="16922">
      <c r="A16922" s="6"/>
    </row>
    <row r="16923">
      <c r="A16923" s="6"/>
    </row>
    <row r="16924">
      <c r="A16924" s="6"/>
    </row>
    <row r="16925">
      <c r="A16925" s="6"/>
    </row>
    <row r="16926">
      <c r="A16926" s="6"/>
    </row>
    <row r="16927">
      <c r="A16927" s="6"/>
    </row>
    <row r="16928">
      <c r="A16928" s="6"/>
    </row>
    <row r="16929">
      <c r="A16929" s="6"/>
    </row>
    <row r="16930">
      <c r="A16930" s="6"/>
    </row>
    <row r="16931">
      <c r="A16931" s="6"/>
    </row>
    <row r="16932">
      <c r="A16932" s="6"/>
    </row>
    <row r="16933">
      <c r="A16933" s="6"/>
    </row>
    <row r="16934">
      <c r="A16934" s="6"/>
    </row>
    <row r="16935">
      <c r="A16935" s="6"/>
    </row>
    <row r="16936">
      <c r="A16936" s="6"/>
    </row>
    <row r="16937">
      <c r="A16937" s="6"/>
    </row>
    <row r="16938">
      <c r="A16938" s="6"/>
    </row>
    <row r="16939">
      <c r="A16939" s="6"/>
    </row>
    <row r="16940">
      <c r="A16940" s="6"/>
    </row>
    <row r="16941">
      <c r="A16941" s="6"/>
    </row>
    <row r="16942">
      <c r="A16942" s="6"/>
    </row>
    <row r="16943">
      <c r="A16943" s="6"/>
    </row>
    <row r="16944">
      <c r="A16944" s="6"/>
    </row>
    <row r="16945">
      <c r="A16945" s="6"/>
    </row>
    <row r="16946">
      <c r="A16946" s="6"/>
    </row>
    <row r="16947">
      <c r="A16947" s="6"/>
    </row>
    <row r="16948">
      <c r="A16948" s="6"/>
    </row>
    <row r="16949">
      <c r="A16949" s="6"/>
    </row>
    <row r="16950">
      <c r="A16950" s="6"/>
    </row>
    <row r="16951">
      <c r="A16951" s="6"/>
    </row>
    <row r="16952">
      <c r="A16952" s="6"/>
    </row>
    <row r="16953">
      <c r="A16953" s="6"/>
    </row>
    <row r="16954">
      <c r="A16954" s="6"/>
    </row>
    <row r="16955">
      <c r="A16955" s="6"/>
    </row>
    <row r="16956">
      <c r="A16956" s="6"/>
    </row>
    <row r="16957">
      <c r="A16957" s="6"/>
    </row>
    <row r="16958">
      <c r="A16958" s="6"/>
    </row>
    <row r="16959">
      <c r="A16959" s="6"/>
    </row>
    <row r="16960">
      <c r="A16960" s="6"/>
    </row>
    <row r="16961">
      <c r="A16961" s="6"/>
    </row>
    <row r="16962">
      <c r="A16962" s="6"/>
    </row>
    <row r="16963">
      <c r="A16963" s="6"/>
    </row>
    <row r="16964">
      <c r="A16964" s="6"/>
    </row>
    <row r="16965">
      <c r="A16965" s="6"/>
    </row>
    <row r="16966">
      <c r="A16966" s="6"/>
    </row>
    <row r="16967">
      <c r="A16967" s="6"/>
    </row>
    <row r="16968">
      <c r="A16968" s="6"/>
    </row>
    <row r="16969">
      <c r="A16969" s="6"/>
    </row>
    <row r="16970">
      <c r="A16970" s="6"/>
    </row>
    <row r="16971">
      <c r="A16971" s="6"/>
    </row>
    <row r="16972">
      <c r="A16972" s="6"/>
    </row>
    <row r="16973">
      <c r="A16973" s="6"/>
    </row>
    <row r="16974">
      <c r="A16974" s="6"/>
    </row>
    <row r="16975">
      <c r="A16975" s="6"/>
    </row>
    <row r="16976">
      <c r="A16976" s="6"/>
    </row>
    <row r="16977">
      <c r="A16977" s="6"/>
    </row>
    <row r="16978">
      <c r="A16978" s="6"/>
    </row>
    <row r="16979">
      <c r="A16979" s="6"/>
    </row>
    <row r="16980">
      <c r="A16980" s="6"/>
    </row>
    <row r="16981">
      <c r="A16981" s="6"/>
    </row>
    <row r="16982">
      <c r="A16982" s="6"/>
    </row>
    <row r="16983">
      <c r="A16983" s="6"/>
    </row>
    <row r="16984">
      <c r="A16984" s="6"/>
    </row>
    <row r="16985">
      <c r="A16985" s="6"/>
    </row>
    <row r="16986">
      <c r="A16986" s="6"/>
    </row>
    <row r="16987">
      <c r="A16987" s="6"/>
    </row>
    <row r="16988">
      <c r="A16988" s="6"/>
    </row>
    <row r="16989">
      <c r="A16989" s="6"/>
    </row>
    <row r="16990">
      <c r="A16990" s="6"/>
    </row>
    <row r="16991">
      <c r="A16991" s="6"/>
    </row>
    <row r="16992">
      <c r="A16992" s="6"/>
    </row>
    <row r="16993">
      <c r="A16993" s="6"/>
    </row>
    <row r="16994">
      <c r="A16994" s="6"/>
    </row>
    <row r="16995">
      <c r="A16995" s="6"/>
    </row>
    <row r="16996">
      <c r="A16996" s="6"/>
    </row>
    <row r="16997">
      <c r="A16997" s="6"/>
    </row>
    <row r="16998">
      <c r="A16998" s="6"/>
    </row>
    <row r="16999">
      <c r="A16999" s="6"/>
    </row>
    <row r="17000">
      <c r="A17000" s="6"/>
    </row>
    <row r="17001">
      <c r="A17001" s="6"/>
    </row>
    <row r="17002">
      <c r="A17002" s="6"/>
    </row>
    <row r="17003">
      <c r="A17003" s="6"/>
    </row>
    <row r="17004">
      <c r="A17004" s="6"/>
    </row>
    <row r="17005">
      <c r="A17005" s="6"/>
    </row>
    <row r="17006">
      <c r="A17006" s="6"/>
    </row>
    <row r="17007">
      <c r="A17007" s="6"/>
    </row>
    <row r="17008">
      <c r="A17008" s="6"/>
    </row>
    <row r="17009">
      <c r="A17009" s="6"/>
    </row>
    <row r="17010">
      <c r="A17010" s="6"/>
    </row>
    <row r="17011">
      <c r="A17011" s="6"/>
    </row>
    <row r="17012">
      <c r="A17012" s="6"/>
    </row>
    <row r="17013">
      <c r="A17013" s="6"/>
    </row>
    <row r="17014">
      <c r="A17014" s="6"/>
    </row>
    <row r="17015">
      <c r="A17015" s="6"/>
    </row>
    <row r="17016">
      <c r="A17016" s="6"/>
    </row>
    <row r="17017">
      <c r="A17017" s="6"/>
    </row>
    <row r="17018">
      <c r="A17018" s="6"/>
    </row>
    <row r="17019">
      <c r="A17019" s="6"/>
    </row>
    <row r="17020">
      <c r="A17020" s="6"/>
    </row>
    <row r="17021">
      <c r="A17021" s="6"/>
    </row>
    <row r="17022">
      <c r="A17022" s="6"/>
    </row>
    <row r="17023">
      <c r="A17023" s="6"/>
    </row>
    <row r="17024">
      <c r="A17024" s="6"/>
    </row>
    <row r="17025">
      <c r="A17025" s="6"/>
    </row>
    <row r="17026">
      <c r="A17026" s="6"/>
    </row>
    <row r="17027">
      <c r="A17027" s="6"/>
    </row>
    <row r="17028">
      <c r="A17028" s="6"/>
    </row>
    <row r="17029">
      <c r="A17029" s="6"/>
    </row>
    <row r="17030">
      <c r="A17030" s="6"/>
    </row>
    <row r="17031">
      <c r="A17031" s="6"/>
    </row>
    <row r="17032">
      <c r="A17032" s="6"/>
    </row>
    <row r="17033">
      <c r="A17033" s="6"/>
    </row>
    <row r="17034">
      <c r="A17034" s="6"/>
    </row>
    <row r="17035">
      <c r="A17035" s="6"/>
    </row>
    <row r="17036">
      <c r="A17036" s="6"/>
    </row>
    <row r="17037">
      <c r="A17037" s="6"/>
    </row>
    <row r="17038">
      <c r="A17038" s="6"/>
    </row>
    <row r="17039">
      <c r="A17039" s="6"/>
    </row>
    <row r="17040">
      <c r="A17040" s="6"/>
    </row>
    <row r="17041">
      <c r="A17041" s="6"/>
    </row>
    <row r="17042">
      <c r="A17042" s="6"/>
    </row>
    <row r="17043">
      <c r="A17043" s="6"/>
    </row>
    <row r="17044">
      <c r="A17044" s="6"/>
    </row>
    <row r="17045">
      <c r="A17045" s="6"/>
    </row>
    <row r="17046">
      <c r="A17046" s="6"/>
    </row>
    <row r="17047">
      <c r="A17047" s="6"/>
    </row>
    <row r="17048">
      <c r="A17048" s="6"/>
    </row>
    <row r="17049">
      <c r="A17049" s="6"/>
    </row>
    <row r="17050">
      <c r="A17050" s="6"/>
    </row>
    <row r="17051">
      <c r="A17051" s="6"/>
    </row>
    <row r="17052">
      <c r="A17052" s="6"/>
    </row>
    <row r="17053">
      <c r="A17053" s="6"/>
    </row>
    <row r="17054">
      <c r="A17054" s="6"/>
    </row>
    <row r="17055">
      <c r="A17055" s="6"/>
    </row>
    <row r="17056">
      <c r="A17056" s="6"/>
    </row>
    <row r="17057">
      <c r="A17057" s="6"/>
    </row>
    <row r="17058">
      <c r="A17058" s="6"/>
    </row>
    <row r="17059">
      <c r="A17059" s="6"/>
    </row>
    <row r="17060">
      <c r="A17060" s="6"/>
    </row>
    <row r="17061">
      <c r="A17061" s="6"/>
    </row>
    <row r="17062">
      <c r="A17062" s="6"/>
    </row>
    <row r="17063">
      <c r="A17063" s="6"/>
    </row>
    <row r="17064">
      <c r="A17064" s="6"/>
    </row>
    <row r="17065">
      <c r="A17065" s="6"/>
    </row>
    <row r="17066">
      <c r="A17066" s="6"/>
    </row>
    <row r="17067">
      <c r="A17067" s="6"/>
    </row>
    <row r="17068">
      <c r="A17068" s="6"/>
    </row>
    <row r="17069">
      <c r="A17069" s="6"/>
    </row>
    <row r="17070">
      <c r="A17070" s="6"/>
    </row>
    <row r="17071">
      <c r="A17071" s="6"/>
    </row>
    <row r="17072">
      <c r="A17072" s="6"/>
    </row>
    <row r="17073">
      <c r="A17073" s="6"/>
    </row>
    <row r="17074">
      <c r="A17074" s="6"/>
    </row>
    <row r="17075">
      <c r="A17075" s="6"/>
    </row>
    <row r="17076">
      <c r="A17076" s="6"/>
    </row>
    <row r="17077">
      <c r="A17077" s="6"/>
    </row>
    <row r="17078">
      <c r="A17078" s="6"/>
    </row>
    <row r="17079">
      <c r="A17079" s="6"/>
    </row>
    <row r="17080">
      <c r="A17080" s="6"/>
    </row>
    <row r="17081">
      <c r="A17081" s="6"/>
    </row>
    <row r="17082">
      <c r="A17082" s="6"/>
    </row>
    <row r="17083">
      <c r="A17083" s="6"/>
    </row>
    <row r="17084">
      <c r="A17084" s="6"/>
    </row>
    <row r="17085">
      <c r="A17085" s="6"/>
    </row>
    <row r="17086">
      <c r="A17086" s="6"/>
    </row>
    <row r="17087">
      <c r="A17087" s="6"/>
    </row>
    <row r="17088">
      <c r="A17088" s="6"/>
    </row>
    <row r="17089">
      <c r="A17089" s="6"/>
    </row>
    <row r="17090">
      <c r="A17090" s="6"/>
    </row>
    <row r="17091">
      <c r="A17091" s="6"/>
    </row>
    <row r="17092">
      <c r="A17092" s="6"/>
    </row>
    <row r="17093">
      <c r="A17093" s="6"/>
    </row>
    <row r="17094">
      <c r="A17094" s="6"/>
    </row>
    <row r="17095">
      <c r="A17095" s="6"/>
    </row>
    <row r="17096">
      <c r="A17096" s="6"/>
    </row>
    <row r="17097">
      <c r="A17097" s="6"/>
    </row>
    <row r="17098">
      <c r="A17098" s="6"/>
    </row>
    <row r="17099">
      <c r="A17099" s="6"/>
    </row>
    <row r="17100">
      <c r="A17100" s="6"/>
    </row>
    <row r="17101">
      <c r="A17101" s="6"/>
    </row>
    <row r="17102">
      <c r="A17102" s="6"/>
    </row>
    <row r="17103">
      <c r="A17103" s="6"/>
    </row>
    <row r="17104">
      <c r="A17104" s="6"/>
    </row>
    <row r="17105">
      <c r="A17105" s="6"/>
    </row>
    <row r="17106">
      <c r="A17106" s="6"/>
    </row>
    <row r="17107">
      <c r="A17107" s="6"/>
    </row>
    <row r="17108">
      <c r="A17108" s="6"/>
    </row>
    <row r="17109">
      <c r="A17109" s="6"/>
    </row>
    <row r="17110">
      <c r="A17110" s="6"/>
    </row>
    <row r="17111">
      <c r="A17111" s="6"/>
    </row>
    <row r="17112">
      <c r="A17112" s="6"/>
    </row>
    <row r="17113">
      <c r="A17113" s="6"/>
    </row>
    <row r="17114">
      <c r="A17114" s="6"/>
    </row>
    <row r="17115">
      <c r="A17115" s="6"/>
    </row>
    <row r="17116">
      <c r="A17116" s="6"/>
    </row>
    <row r="17117">
      <c r="A17117" s="6"/>
    </row>
    <row r="17118">
      <c r="A17118" s="6"/>
    </row>
    <row r="17119">
      <c r="A17119" s="6"/>
    </row>
    <row r="17120">
      <c r="A17120" s="6"/>
    </row>
    <row r="17121">
      <c r="A17121" s="6"/>
    </row>
    <row r="17122">
      <c r="A17122" s="6"/>
    </row>
    <row r="17123">
      <c r="A17123" s="6"/>
    </row>
    <row r="17124">
      <c r="A17124" s="6"/>
    </row>
    <row r="17125">
      <c r="A17125" s="6"/>
    </row>
    <row r="17126">
      <c r="A17126" s="6"/>
    </row>
    <row r="17127">
      <c r="A17127" s="6"/>
    </row>
    <row r="17128">
      <c r="A17128" s="6"/>
    </row>
    <row r="17129">
      <c r="A17129" s="6"/>
    </row>
    <row r="17130">
      <c r="A17130" s="6"/>
    </row>
    <row r="17131">
      <c r="A17131" s="6"/>
    </row>
    <row r="17132">
      <c r="A17132" s="6"/>
    </row>
    <row r="17133">
      <c r="A17133" s="6"/>
    </row>
    <row r="17134">
      <c r="A17134" s="6"/>
    </row>
    <row r="17135">
      <c r="A17135" s="6"/>
    </row>
    <row r="17136">
      <c r="A17136" s="6"/>
    </row>
    <row r="17137">
      <c r="A17137" s="6"/>
    </row>
    <row r="17138">
      <c r="A17138" s="6"/>
    </row>
    <row r="17139">
      <c r="A17139" s="6"/>
    </row>
    <row r="17140">
      <c r="A17140" s="6"/>
    </row>
    <row r="17141">
      <c r="A17141" s="6"/>
    </row>
    <row r="17142">
      <c r="A17142" s="6"/>
    </row>
    <row r="17143">
      <c r="A17143" s="6"/>
    </row>
    <row r="17144">
      <c r="A17144" s="6"/>
    </row>
    <row r="17145">
      <c r="A17145" s="6"/>
    </row>
    <row r="17146">
      <c r="A17146" s="6"/>
    </row>
    <row r="17147">
      <c r="A17147" s="6"/>
    </row>
    <row r="17148">
      <c r="A17148" s="6"/>
    </row>
    <row r="17149">
      <c r="A17149" s="6"/>
    </row>
    <row r="17150">
      <c r="A17150" s="6"/>
    </row>
    <row r="17151">
      <c r="A17151" s="6"/>
    </row>
    <row r="17152">
      <c r="A17152" s="6"/>
    </row>
    <row r="17153">
      <c r="A17153" s="6"/>
    </row>
    <row r="17154">
      <c r="A17154" s="6"/>
    </row>
    <row r="17155">
      <c r="A17155" s="6"/>
    </row>
    <row r="17156">
      <c r="A17156" s="6"/>
    </row>
    <row r="17157">
      <c r="A17157" s="6"/>
    </row>
    <row r="17158">
      <c r="A17158" s="6"/>
    </row>
    <row r="17159">
      <c r="A17159" s="6"/>
    </row>
    <row r="17160">
      <c r="A17160" s="6"/>
    </row>
    <row r="17161">
      <c r="A17161" s="6"/>
    </row>
    <row r="17162">
      <c r="A17162" s="6"/>
    </row>
    <row r="17163">
      <c r="A17163" s="6"/>
    </row>
    <row r="17164">
      <c r="A17164" s="6"/>
    </row>
    <row r="17165">
      <c r="A17165" s="6"/>
    </row>
    <row r="17166">
      <c r="A17166" s="6"/>
    </row>
    <row r="17167">
      <c r="A17167" s="6"/>
    </row>
    <row r="17168">
      <c r="A17168" s="6"/>
    </row>
    <row r="17169">
      <c r="A17169" s="6"/>
    </row>
    <row r="17170">
      <c r="A17170" s="6"/>
    </row>
    <row r="17171">
      <c r="A17171" s="6"/>
    </row>
    <row r="17172">
      <c r="A17172" s="6"/>
    </row>
    <row r="17173">
      <c r="A17173" s="6"/>
    </row>
    <row r="17174">
      <c r="A17174" s="6"/>
    </row>
    <row r="17175">
      <c r="A17175" s="6"/>
    </row>
    <row r="17176">
      <c r="A17176" s="6"/>
    </row>
    <row r="17177">
      <c r="A17177" s="6"/>
    </row>
    <row r="17178">
      <c r="A17178" s="6"/>
    </row>
    <row r="17179">
      <c r="A17179" s="6"/>
    </row>
    <row r="17180">
      <c r="A17180" s="6"/>
    </row>
    <row r="17181">
      <c r="A17181" s="6"/>
    </row>
    <row r="17182">
      <c r="A17182" s="6"/>
    </row>
    <row r="17183">
      <c r="A17183" s="6"/>
    </row>
    <row r="17184">
      <c r="A17184" s="6"/>
    </row>
    <row r="17185">
      <c r="A17185" s="6"/>
    </row>
    <row r="17186">
      <c r="A17186" s="6"/>
    </row>
    <row r="17187">
      <c r="A17187" s="6"/>
    </row>
    <row r="17188">
      <c r="A17188" s="6"/>
    </row>
    <row r="17189">
      <c r="A17189" s="6"/>
    </row>
    <row r="17190">
      <c r="A17190" s="6"/>
    </row>
    <row r="17191">
      <c r="A17191" s="6"/>
    </row>
    <row r="17192">
      <c r="A17192" s="6"/>
    </row>
    <row r="17193">
      <c r="A17193" s="6"/>
    </row>
    <row r="17194">
      <c r="A17194" s="6"/>
    </row>
    <row r="17195">
      <c r="A17195" s="6"/>
    </row>
    <row r="17196">
      <c r="A17196" s="6"/>
    </row>
    <row r="17197">
      <c r="A17197" s="6"/>
    </row>
    <row r="17198">
      <c r="A17198" s="6"/>
    </row>
    <row r="17199">
      <c r="A17199" s="6"/>
    </row>
    <row r="17200">
      <c r="A17200" s="6"/>
    </row>
    <row r="17201">
      <c r="A17201" s="6"/>
    </row>
    <row r="17202">
      <c r="A17202" s="6"/>
    </row>
    <row r="17203">
      <c r="A17203" s="6"/>
    </row>
    <row r="17204">
      <c r="A17204" s="6"/>
    </row>
    <row r="17205">
      <c r="A17205" s="6"/>
    </row>
    <row r="17206">
      <c r="A17206" s="6"/>
    </row>
    <row r="17207">
      <c r="A17207" s="6"/>
    </row>
    <row r="17208">
      <c r="A17208" s="6"/>
    </row>
    <row r="17209">
      <c r="A17209" s="6"/>
    </row>
    <row r="17210">
      <c r="A17210" s="6"/>
    </row>
    <row r="17211">
      <c r="A17211" s="6"/>
    </row>
    <row r="17212">
      <c r="A17212" s="6"/>
    </row>
    <row r="17213">
      <c r="A17213" s="6"/>
    </row>
    <row r="17214">
      <c r="A17214" s="6"/>
    </row>
    <row r="17215">
      <c r="A17215" s="6"/>
    </row>
    <row r="17216">
      <c r="A17216" s="6"/>
    </row>
    <row r="17217">
      <c r="A17217" s="6"/>
    </row>
    <row r="17218">
      <c r="A17218" s="6"/>
    </row>
    <row r="17219">
      <c r="A17219" s="6"/>
    </row>
    <row r="17220">
      <c r="A17220" s="6"/>
    </row>
    <row r="17221">
      <c r="A17221" s="6"/>
    </row>
    <row r="17222">
      <c r="A17222" s="6"/>
    </row>
    <row r="17223">
      <c r="A17223" s="6"/>
    </row>
    <row r="17224">
      <c r="A17224" s="6"/>
    </row>
    <row r="17225">
      <c r="A17225" s="6"/>
    </row>
    <row r="17226">
      <c r="A17226" s="6"/>
    </row>
    <row r="17227">
      <c r="A17227" s="6"/>
    </row>
    <row r="17228">
      <c r="A17228" s="6"/>
    </row>
    <row r="17229">
      <c r="A17229" s="6"/>
    </row>
    <row r="17230">
      <c r="A17230" s="6"/>
    </row>
    <row r="17231">
      <c r="A17231" s="6"/>
    </row>
    <row r="17232">
      <c r="A17232" s="6"/>
    </row>
    <row r="17233">
      <c r="A17233" s="6"/>
    </row>
    <row r="17234">
      <c r="A17234" s="6"/>
    </row>
    <row r="17235">
      <c r="A17235" s="6"/>
    </row>
    <row r="17236">
      <c r="A17236" s="6"/>
    </row>
    <row r="17237">
      <c r="A17237" s="6"/>
    </row>
    <row r="17238">
      <c r="A17238" s="6"/>
    </row>
    <row r="17239">
      <c r="A17239" s="6"/>
    </row>
    <row r="17240">
      <c r="A17240" s="6"/>
    </row>
    <row r="17241">
      <c r="A17241" s="6"/>
    </row>
    <row r="17242">
      <c r="A17242" s="6"/>
    </row>
    <row r="17243">
      <c r="A17243" s="6"/>
    </row>
    <row r="17244">
      <c r="A17244" s="6"/>
    </row>
    <row r="17245">
      <c r="A17245" s="6"/>
    </row>
    <row r="17246">
      <c r="A17246" s="6"/>
    </row>
    <row r="17247">
      <c r="A17247" s="6"/>
    </row>
    <row r="17248">
      <c r="A17248" s="6"/>
    </row>
    <row r="17249">
      <c r="A17249" s="6"/>
    </row>
    <row r="17250">
      <c r="A17250" s="6"/>
    </row>
    <row r="17251">
      <c r="A17251" s="6"/>
    </row>
    <row r="17252">
      <c r="A17252" s="6"/>
    </row>
    <row r="17253">
      <c r="A17253" s="6"/>
    </row>
    <row r="17254">
      <c r="A17254" s="6"/>
    </row>
    <row r="17255">
      <c r="A17255" s="6"/>
    </row>
    <row r="17256">
      <c r="A17256" s="6"/>
    </row>
    <row r="17257">
      <c r="A17257" s="6"/>
    </row>
    <row r="17258">
      <c r="A17258" s="6"/>
    </row>
    <row r="17259">
      <c r="A17259" s="6"/>
    </row>
    <row r="17260">
      <c r="A17260" s="6"/>
    </row>
    <row r="17261">
      <c r="A17261" s="6"/>
    </row>
    <row r="17262">
      <c r="A17262" s="6"/>
    </row>
    <row r="17263">
      <c r="A17263" s="6"/>
    </row>
    <row r="17264">
      <c r="A17264" s="6"/>
    </row>
    <row r="17265">
      <c r="A17265" s="6"/>
    </row>
    <row r="17266">
      <c r="A17266" s="6"/>
    </row>
    <row r="17267">
      <c r="A17267" s="6"/>
    </row>
    <row r="17268">
      <c r="A17268" s="6"/>
    </row>
    <row r="17269">
      <c r="A17269" s="6"/>
    </row>
    <row r="17270">
      <c r="A17270" s="6"/>
    </row>
    <row r="17271">
      <c r="A17271" s="6"/>
    </row>
    <row r="17272">
      <c r="A17272" s="6"/>
    </row>
    <row r="17273">
      <c r="A17273" s="6"/>
    </row>
    <row r="17274">
      <c r="A17274" s="6"/>
    </row>
    <row r="17275">
      <c r="A17275" s="6"/>
    </row>
    <row r="17276">
      <c r="A17276" s="6"/>
    </row>
    <row r="17277">
      <c r="A17277" s="6"/>
    </row>
    <row r="17278">
      <c r="A17278" s="6"/>
    </row>
    <row r="17279">
      <c r="A17279" s="6"/>
    </row>
    <row r="17280">
      <c r="A17280" s="6"/>
    </row>
    <row r="17281">
      <c r="A17281" s="6"/>
    </row>
    <row r="17282">
      <c r="A17282" s="6"/>
    </row>
    <row r="17283">
      <c r="A17283" s="6"/>
    </row>
    <row r="17284">
      <c r="A17284" s="6"/>
    </row>
    <row r="17285">
      <c r="A17285" s="6"/>
    </row>
    <row r="17286">
      <c r="A17286" s="6"/>
    </row>
    <row r="17287">
      <c r="A17287" s="6"/>
    </row>
    <row r="17288">
      <c r="A17288" s="6"/>
    </row>
    <row r="17289">
      <c r="A17289" s="6"/>
    </row>
    <row r="17290">
      <c r="A17290" s="6"/>
    </row>
    <row r="17291">
      <c r="A17291" s="6"/>
    </row>
    <row r="17292">
      <c r="A17292" s="6"/>
    </row>
    <row r="17293">
      <c r="A17293" s="6"/>
    </row>
    <row r="17294">
      <c r="A17294" s="6"/>
    </row>
    <row r="17295">
      <c r="A17295" s="6"/>
    </row>
    <row r="17296">
      <c r="A17296" s="6"/>
    </row>
    <row r="17297">
      <c r="A17297" s="6"/>
    </row>
    <row r="17298">
      <c r="A17298" s="6"/>
    </row>
    <row r="17299">
      <c r="A17299" s="6"/>
    </row>
    <row r="17300">
      <c r="A17300" s="6"/>
    </row>
    <row r="17301">
      <c r="A17301" s="6"/>
    </row>
    <row r="17302">
      <c r="A17302" s="6"/>
    </row>
    <row r="17303">
      <c r="A17303" s="6"/>
    </row>
    <row r="17304">
      <c r="A17304" s="6"/>
    </row>
    <row r="17305">
      <c r="A17305" s="6"/>
    </row>
    <row r="17306">
      <c r="A17306" s="6"/>
    </row>
    <row r="17307">
      <c r="A17307" s="6"/>
    </row>
    <row r="17308">
      <c r="A17308" s="6"/>
    </row>
    <row r="17309">
      <c r="A17309" s="6"/>
    </row>
    <row r="17310">
      <c r="A17310" s="6"/>
    </row>
    <row r="17311">
      <c r="A17311" s="6"/>
    </row>
    <row r="17312">
      <c r="A17312" s="6"/>
    </row>
    <row r="17313">
      <c r="A17313" s="6"/>
    </row>
    <row r="17314">
      <c r="A17314" s="6"/>
    </row>
    <row r="17315">
      <c r="A17315" s="6"/>
    </row>
    <row r="17316">
      <c r="A17316" s="6"/>
    </row>
    <row r="17317">
      <c r="A17317" s="6"/>
    </row>
    <row r="17318">
      <c r="A17318" s="6"/>
    </row>
    <row r="17319">
      <c r="A17319" s="6"/>
    </row>
    <row r="17320">
      <c r="A17320" s="6"/>
    </row>
    <row r="17321">
      <c r="A17321" s="6"/>
    </row>
    <row r="17322">
      <c r="A17322" s="6"/>
    </row>
    <row r="17323">
      <c r="A17323" s="6"/>
    </row>
    <row r="17324">
      <c r="A17324" s="6"/>
    </row>
    <row r="17325">
      <c r="A17325" s="6"/>
    </row>
    <row r="17326">
      <c r="A17326" s="6"/>
    </row>
    <row r="17327">
      <c r="A17327" s="6"/>
    </row>
    <row r="17328">
      <c r="A17328" s="6"/>
    </row>
    <row r="17329">
      <c r="A17329" s="6"/>
    </row>
    <row r="17330">
      <c r="A17330" s="6"/>
    </row>
    <row r="17331">
      <c r="A17331" s="6"/>
    </row>
    <row r="17332">
      <c r="A17332" s="6"/>
    </row>
    <row r="17333">
      <c r="A17333" s="6"/>
    </row>
    <row r="17334">
      <c r="A17334" s="6"/>
    </row>
    <row r="17335">
      <c r="A17335" s="6"/>
    </row>
    <row r="17336">
      <c r="A17336" s="6"/>
    </row>
    <row r="17337">
      <c r="A17337" s="6"/>
    </row>
    <row r="17338">
      <c r="A17338" s="6"/>
    </row>
    <row r="17339">
      <c r="A17339" s="6"/>
    </row>
    <row r="17340">
      <c r="A17340" s="6"/>
    </row>
    <row r="17341">
      <c r="A17341" s="6"/>
    </row>
    <row r="17342">
      <c r="A17342" s="6"/>
    </row>
    <row r="17343">
      <c r="A17343" s="6"/>
    </row>
    <row r="17344">
      <c r="A17344" s="6"/>
    </row>
    <row r="17345">
      <c r="A17345" s="6"/>
    </row>
    <row r="17346">
      <c r="A17346" s="6"/>
    </row>
    <row r="17347">
      <c r="A17347" s="6"/>
    </row>
    <row r="17348">
      <c r="A17348" s="6"/>
    </row>
    <row r="17349">
      <c r="A17349" s="6"/>
    </row>
    <row r="17350">
      <c r="A17350" s="6"/>
    </row>
    <row r="17351">
      <c r="A17351" s="6"/>
    </row>
    <row r="17352">
      <c r="A17352" s="6"/>
    </row>
    <row r="17353">
      <c r="A17353" s="6"/>
    </row>
    <row r="17354">
      <c r="A17354" s="6"/>
    </row>
    <row r="17355">
      <c r="A17355" s="6"/>
    </row>
    <row r="17356">
      <c r="A17356" s="6"/>
    </row>
    <row r="17357">
      <c r="A17357" s="6"/>
    </row>
    <row r="17358">
      <c r="A17358" s="6"/>
    </row>
    <row r="17359">
      <c r="A17359" s="6"/>
    </row>
    <row r="17360">
      <c r="A17360" s="6"/>
    </row>
    <row r="17361">
      <c r="A17361" s="6"/>
    </row>
    <row r="17362">
      <c r="A17362" s="6"/>
    </row>
    <row r="17363">
      <c r="A17363" s="6"/>
    </row>
    <row r="17364">
      <c r="A17364" s="6"/>
    </row>
    <row r="17365">
      <c r="A17365" s="6"/>
    </row>
    <row r="17366">
      <c r="A17366" s="6"/>
    </row>
    <row r="17367">
      <c r="A17367" s="6"/>
    </row>
    <row r="17368">
      <c r="A17368" s="6"/>
    </row>
    <row r="17369">
      <c r="A17369" s="6"/>
    </row>
    <row r="17370">
      <c r="A17370" s="6"/>
    </row>
    <row r="17371">
      <c r="A17371" s="6"/>
    </row>
    <row r="17372">
      <c r="A17372" s="6"/>
    </row>
    <row r="17373">
      <c r="A17373" s="6"/>
    </row>
    <row r="17374">
      <c r="A17374" s="6"/>
    </row>
    <row r="17375">
      <c r="A17375" s="6"/>
    </row>
    <row r="17376">
      <c r="A17376" s="6"/>
    </row>
    <row r="17377">
      <c r="A17377" s="6"/>
    </row>
    <row r="17378">
      <c r="A17378" s="6"/>
    </row>
    <row r="17379">
      <c r="A17379" s="6"/>
    </row>
    <row r="17380">
      <c r="A17380" s="6"/>
    </row>
    <row r="17381">
      <c r="A17381" s="6"/>
    </row>
    <row r="17382">
      <c r="A17382" s="6"/>
    </row>
    <row r="17383">
      <c r="A17383" s="6"/>
    </row>
    <row r="17384">
      <c r="A17384" s="6"/>
    </row>
    <row r="17385">
      <c r="A17385" s="6"/>
    </row>
    <row r="17386">
      <c r="A17386" s="6"/>
    </row>
    <row r="17387">
      <c r="A17387" s="6"/>
    </row>
    <row r="17388">
      <c r="A17388" s="6"/>
    </row>
    <row r="17389">
      <c r="A17389" s="6"/>
    </row>
    <row r="17390">
      <c r="A17390" s="6"/>
    </row>
    <row r="17391">
      <c r="A17391" s="6"/>
    </row>
    <row r="17392">
      <c r="A17392" s="6"/>
    </row>
    <row r="17393">
      <c r="A17393" s="6"/>
    </row>
    <row r="17394">
      <c r="A17394" s="6"/>
    </row>
    <row r="17395">
      <c r="A17395" s="6"/>
    </row>
    <row r="17396">
      <c r="A17396" s="6"/>
    </row>
    <row r="17397">
      <c r="A17397" s="6"/>
    </row>
    <row r="17398">
      <c r="A17398" s="6"/>
    </row>
    <row r="17399">
      <c r="A17399" s="6"/>
    </row>
    <row r="17400">
      <c r="A17400" s="6"/>
    </row>
    <row r="17401">
      <c r="A17401" s="6"/>
    </row>
    <row r="17402">
      <c r="A17402" s="6"/>
    </row>
    <row r="17403">
      <c r="A17403" s="6"/>
    </row>
    <row r="17404">
      <c r="A17404" s="6"/>
    </row>
    <row r="17405">
      <c r="A17405" s="6"/>
    </row>
    <row r="17406">
      <c r="A17406" s="6"/>
    </row>
    <row r="17407">
      <c r="A17407" s="6"/>
    </row>
    <row r="17408">
      <c r="A17408" s="6"/>
    </row>
    <row r="17409">
      <c r="A17409" s="6"/>
    </row>
    <row r="17410">
      <c r="A17410" s="6"/>
    </row>
    <row r="17411">
      <c r="A17411" s="6"/>
    </row>
    <row r="17412">
      <c r="A17412" s="6"/>
    </row>
    <row r="17413">
      <c r="A17413" s="6"/>
    </row>
    <row r="17414">
      <c r="A17414" s="6"/>
    </row>
    <row r="17415">
      <c r="A17415" s="6"/>
    </row>
    <row r="17416">
      <c r="A17416" s="6"/>
    </row>
    <row r="17417">
      <c r="A17417" s="6"/>
    </row>
    <row r="17418">
      <c r="A17418" s="6"/>
    </row>
    <row r="17419">
      <c r="A17419" s="6"/>
    </row>
    <row r="17420">
      <c r="A17420" s="6"/>
    </row>
    <row r="17421">
      <c r="A17421" s="6"/>
    </row>
    <row r="17422">
      <c r="A17422" s="6"/>
    </row>
    <row r="17423">
      <c r="A17423" s="6"/>
    </row>
    <row r="17424">
      <c r="A17424" s="6"/>
    </row>
    <row r="17425">
      <c r="A17425" s="6"/>
    </row>
    <row r="17426">
      <c r="A17426" s="6"/>
    </row>
    <row r="17427">
      <c r="A17427" s="6"/>
    </row>
    <row r="17428">
      <c r="A17428" s="6"/>
    </row>
    <row r="17429">
      <c r="A17429" s="6"/>
    </row>
    <row r="17430">
      <c r="A17430" s="6"/>
    </row>
    <row r="17431">
      <c r="A17431" s="6"/>
    </row>
    <row r="17432">
      <c r="A17432" s="6"/>
    </row>
    <row r="17433">
      <c r="A17433" s="6"/>
    </row>
    <row r="17434">
      <c r="A17434" s="6"/>
    </row>
    <row r="17435">
      <c r="A17435" s="6"/>
    </row>
    <row r="17436">
      <c r="A17436" s="6"/>
    </row>
    <row r="17437">
      <c r="A17437" s="6"/>
    </row>
    <row r="17438">
      <c r="A17438" s="6"/>
    </row>
    <row r="17439">
      <c r="A17439" s="6"/>
    </row>
    <row r="17440">
      <c r="A17440" s="6"/>
    </row>
    <row r="17441">
      <c r="A17441" s="6"/>
    </row>
    <row r="17442">
      <c r="A17442" s="6"/>
    </row>
    <row r="17443">
      <c r="A17443" s="6"/>
    </row>
    <row r="17444">
      <c r="A17444" s="6"/>
    </row>
    <row r="17445">
      <c r="A17445" s="6"/>
    </row>
    <row r="17446">
      <c r="A17446" s="6"/>
    </row>
    <row r="17447">
      <c r="A17447" s="6"/>
    </row>
    <row r="17448">
      <c r="A17448" s="6"/>
    </row>
    <row r="17449">
      <c r="A17449" s="6"/>
    </row>
    <row r="17450">
      <c r="A17450" s="6"/>
    </row>
    <row r="17451">
      <c r="A17451" s="6"/>
    </row>
    <row r="17452">
      <c r="A17452" s="6"/>
    </row>
    <row r="17453">
      <c r="A17453" s="6"/>
    </row>
    <row r="17454">
      <c r="A17454" s="6"/>
    </row>
    <row r="17455">
      <c r="A17455" s="6"/>
    </row>
    <row r="17456">
      <c r="A17456" s="6"/>
    </row>
    <row r="17457">
      <c r="A17457" s="6"/>
    </row>
    <row r="17458">
      <c r="A17458" s="6"/>
    </row>
    <row r="17459">
      <c r="A17459" s="6"/>
    </row>
    <row r="17460">
      <c r="A17460" s="6"/>
    </row>
    <row r="17461">
      <c r="A17461" s="6"/>
    </row>
    <row r="17462">
      <c r="A17462" s="6"/>
    </row>
    <row r="17463">
      <c r="A17463" s="6"/>
    </row>
    <row r="17464">
      <c r="A17464" s="6"/>
    </row>
    <row r="17465">
      <c r="A17465" s="6"/>
    </row>
    <row r="17466">
      <c r="A17466" s="6"/>
    </row>
    <row r="17467">
      <c r="A17467" s="6"/>
    </row>
    <row r="17468">
      <c r="A17468" s="6"/>
    </row>
    <row r="17469">
      <c r="A17469" s="6"/>
    </row>
    <row r="17470">
      <c r="A17470" s="6"/>
    </row>
    <row r="17471">
      <c r="A17471" s="6"/>
    </row>
    <row r="17472">
      <c r="A17472" s="6"/>
    </row>
    <row r="17473">
      <c r="A17473" s="6"/>
    </row>
    <row r="17474">
      <c r="A17474" s="6"/>
    </row>
    <row r="17475">
      <c r="A17475" s="6"/>
    </row>
    <row r="17476">
      <c r="A17476" s="6"/>
    </row>
    <row r="17477">
      <c r="A17477" s="6"/>
    </row>
    <row r="17478">
      <c r="A17478" s="6"/>
    </row>
    <row r="17479">
      <c r="A17479" s="6"/>
    </row>
    <row r="17480">
      <c r="A17480" s="6"/>
    </row>
    <row r="17481">
      <c r="A17481" s="6"/>
    </row>
    <row r="17482">
      <c r="A17482" s="6"/>
    </row>
    <row r="17483">
      <c r="A17483" s="6"/>
    </row>
    <row r="17484">
      <c r="A17484" s="6"/>
    </row>
    <row r="17485">
      <c r="A17485" s="6"/>
    </row>
    <row r="17486">
      <c r="A17486" s="6"/>
    </row>
    <row r="17487">
      <c r="A17487" s="6"/>
    </row>
    <row r="17488">
      <c r="A17488" s="6"/>
    </row>
    <row r="17489">
      <c r="A17489" s="6"/>
    </row>
    <row r="17490">
      <c r="A17490" s="6"/>
    </row>
    <row r="17491">
      <c r="A17491" s="6"/>
    </row>
    <row r="17492">
      <c r="A17492" s="6"/>
    </row>
    <row r="17493">
      <c r="A17493" s="6"/>
    </row>
    <row r="17494">
      <c r="A17494" s="6"/>
    </row>
    <row r="17495">
      <c r="A17495" s="6"/>
    </row>
    <row r="17496">
      <c r="A17496" s="6"/>
    </row>
    <row r="17497">
      <c r="A17497" s="6"/>
    </row>
    <row r="17498">
      <c r="A17498" s="6"/>
    </row>
    <row r="17499">
      <c r="A17499" s="6"/>
    </row>
    <row r="17500">
      <c r="A17500" s="6"/>
    </row>
    <row r="17501">
      <c r="A17501" s="6"/>
    </row>
    <row r="17502">
      <c r="A17502" s="6"/>
    </row>
    <row r="17503">
      <c r="A17503" s="6"/>
    </row>
    <row r="17504">
      <c r="A17504" s="6"/>
    </row>
    <row r="17505">
      <c r="A17505" s="6"/>
    </row>
    <row r="17506">
      <c r="A17506" s="6"/>
    </row>
    <row r="17507">
      <c r="A17507" s="6"/>
    </row>
    <row r="17508">
      <c r="A17508" s="6"/>
    </row>
    <row r="17509">
      <c r="A17509" s="6"/>
    </row>
    <row r="17510">
      <c r="A17510" s="6"/>
    </row>
    <row r="17511">
      <c r="A17511" s="6"/>
    </row>
    <row r="17512">
      <c r="A17512" s="6"/>
    </row>
    <row r="17513">
      <c r="A17513" s="6"/>
    </row>
    <row r="17514">
      <c r="A17514" s="6"/>
    </row>
    <row r="17515">
      <c r="A17515" s="6"/>
    </row>
    <row r="17516">
      <c r="A17516" s="6"/>
    </row>
    <row r="17517">
      <c r="A17517" s="6"/>
    </row>
    <row r="17518">
      <c r="A17518" s="6"/>
    </row>
    <row r="17519">
      <c r="A17519" s="6"/>
    </row>
    <row r="17520">
      <c r="A17520" s="6"/>
    </row>
    <row r="17521">
      <c r="A17521" s="6"/>
    </row>
    <row r="17522">
      <c r="A17522" s="6"/>
    </row>
    <row r="17523">
      <c r="A17523" s="6"/>
    </row>
    <row r="17524">
      <c r="A17524" s="6"/>
    </row>
    <row r="17525">
      <c r="A17525" s="6"/>
    </row>
    <row r="17526">
      <c r="A17526" s="6"/>
    </row>
    <row r="17527">
      <c r="A17527" s="6"/>
    </row>
    <row r="17528">
      <c r="A17528" s="6"/>
    </row>
    <row r="17529">
      <c r="A17529" s="6"/>
    </row>
    <row r="17530">
      <c r="A17530" s="6"/>
    </row>
    <row r="17531">
      <c r="A17531" s="6"/>
    </row>
    <row r="17532">
      <c r="A17532" s="6"/>
    </row>
    <row r="17533">
      <c r="A17533" s="6"/>
    </row>
    <row r="17534">
      <c r="A17534" s="6"/>
    </row>
    <row r="17535">
      <c r="A17535" s="6"/>
    </row>
    <row r="17536">
      <c r="A17536" s="6"/>
    </row>
    <row r="17537">
      <c r="A17537" s="6"/>
    </row>
    <row r="17538">
      <c r="A17538" s="6"/>
    </row>
    <row r="17539">
      <c r="A17539" s="6"/>
    </row>
    <row r="17540">
      <c r="A17540" s="6"/>
    </row>
    <row r="17541">
      <c r="A17541" s="6"/>
    </row>
    <row r="17542">
      <c r="A17542" s="6"/>
    </row>
    <row r="17543">
      <c r="A17543" s="6"/>
    </row>
    <row r="17544">
      <c r="A17544" s="6"/>
    </row>
    <row r="17545">
      <c r="A17545" s="6"/>
    </row>
    <row r="17546">
      <c r="A17546" s="6"/>
    </row>
    <row r="17547">
      <c r="A17547" s="6"/>
    </row>
    <row r="17548">
      <c r="A17548" s="6"/>
    </row>
    <row r="17549">
      <c r="A17549" s="6"/>
    </row>
    <row r="17550">
      <c r="A17550" s="6"/>
    </row>
    <row r="17551">
      <c r="A17551" s="6"/>
    </row>
    <row r="17552">
      <c r="A17552" s="6"/>
    </row>
    <row r="17553">
      <c r="A17553" s="6"/>
    </row>
    <row r="17554">
      <c r="A17554" s="6"/>
    </row>
    <row r="17555">
      <c r="A17555" s="6"/>
    </row>
    <row r="17556">
      <c r="A17556" s="6"/>
    </row>
    <row r="17557">
      <c r="A17557" s="6"/>
    </row>
    <row r="17558">
      <c r="A17558" s="6"/>
    </row>
    <row r="17559">
      <c r="A17559" s="6"/>
    </row>
    <row r="17560">
      <c r="A17560" s="6"/>
    </row>
    <row r="17561">
      <c r="A17561" s="6"/>
    </row>
    <row r="17562">
      <c r="A17562" s="6"/>
    </row>
    <row r="17563">
      <c r="A17563" s="6"/>
    </row>
    <row r="17564">
      <c r="A17564" s="6"/>
    </row>
    <row r="17565">
      <c r="A17565" s="6"/>
    </row>
    <row r="17566">
      <c r="A17566" s="6"/>
    </row>
    <row r="17567">
      <c r="A17567" s="6"/>
    </row>
    <row r="17568">
      <c r="A17568" s="6"/>
    </row>
    <row r="17569">
      <c r="A17569" s="6"/>
    </row>
    <row r="17570">
      <c r="A17570" s="6"/>
    </row>
    <row r="17571">
      <c r="A17571" s="6"/>
    </row>
    <row r="17572">
      <c r="A17572" s="6"/>
    </row>
    <row r="17573">
      <c r="A17573" s="6"/>
    </row>
    <row r="17574">
      <c r="A17574" s="6"/>
    </row>
    <row r="17575">
      <c r="A17575" s="6"/>
    </row>
    <row r="17576">
      <c r="A17576" s="6"/>
    </row>
    <row r="17577">
      <c r="A17577" s="6"/>
    </row>
    <row r="17578">
      <c r="A17578" s="6"/>
    </row>
    <row r="17579">
      <c r="A17579" s="6"/>
    </row>
    <row r="17580">
      <c r="A17580" s="6"/>
    </row>
    <row r="17581">
      <c r="A17581" s="6"/>
    </row>
    <row r="17582">
      <c r="A17582" s="6"/>
    </row>
    <row r="17583">
      <c r="A17583" s="6"/>
    </row>
    <row r="17584">
      <c r="A17584" s="6"/>
    </row>
    <row r="17585">
      <c r="A17585" s="6"/>
    </row>
    <row r="17586">
      <c r="A17586" s="6"/>
    </row>
    <row r="17587">
      <c r="A17587" s="6"/>
    </row>
    <row r="17588">
      <c r="A17588" s="6"/>
    </row>
    <row r="17589">
      <c r="A17589" s="6"/>
    </row>
    <row r="17590">
      <c r="A17590" s="6"/>
    </row>
    <row r="17591">
      <c r="A17591" s="6"/>
    </row>
    <row r="17592">
      <c r="A17592" s="6"/>
    </row>
    <row r="17593">
      <c r="A17593" s="6"/>
    </row>
    <row r="17594">
      <c r="A17594" s="6"/>
    </row>
    <row r="17595">
      <c r="A17595" s="6"/>
    </row>
    <row r="17596">
      <c r="A17596" s="6"/>
    </row>
    <row r="17597">
      <c r="A17597" s="6"/>
    </row>
    <row r="17598">
      <c r="A17598" s="6"/>
    </row>
    <row r="17599">
      <c r="A17599" s="6"/>
    </row>
    <row r="17600">
      <c r="A17600" s="6"/>
    </row>
    <row r="17601">
      <c r="A17601" s="6"/>
    </row>
    <row r="17602">
      <c r="A17602" s="6"/>
    </row>
    <row r="17603">
      <c r="A17603" s="6"/>
    </row>
    <row r="17604">
      <c r="A17604" s="6"/>
    </row>
    <row r="17605">
      <c r="A17605" s="6"/>
    </row>
    <row r="17606">
      <c r="A17606" s="6"/>
    </row>
    <row r="17607">
      <c r="A17607" s="6"/>
    </row>
    <row r="17608">
      <c r="A17608" s="6"/>
    </row>
    <row r="17609">
      <c r="A17609" s="6"/>
    </row>
    <row r="17610">
      <c r="A17610" s="6"/>
    </row>
    <row r="17611">
      <c r="A17611" s="6"/>
    </row>
    <row r="17612">
      <c r="A17612" s="6"/>
    </row>
    <row r="17613">
      <c r="A17613" s="6"/>
    </row>
    <row r="17614">
      <c r="A17614" s="6"/>
    </row>
    <row r="17615">
      <c r="A17615" s="6"/>
    </row>
    <row r="17616">
      <c r="A17616" s="6"/>
    </row>
    <row r="17617">
      <c r="A17617" s="6"/>
    </row>
    <row r="17618">
      <c r="A17618" s="6"/>
    </row>
    <row r="17619">
      <c r="A17619" s="6"/>
    </row>
    <row r="17620">
      <c r="A17620" s="6"/>
    </row>
    <row r="17621">
      <c r="A17621" s="6"/>
    </row>
    <row r="17622">
      <c r="A17622" s="6"/>
    </row>
    <row r="17623">
      <c r="A17623" s="6"/>
    </row>
    <row r="17624">
      <c r="A17624" s="6"/>
    </row>
    <row r="17625">
      <c r="A17625" s="6"/>
    </row>
    <row r="17626">
      <c r="A17626" s="6"/>
    </row>
    <row r="17627">
      <c r="A17627" s="6"/>
    </row>
    <row r="17628">
      <c r="A17628" s="6"/>
    </row>
    <row r="17629">
      <c r="A17629" s="6"/>
    </row>
    <row r="17630">
      <c r="A17630" s="6"/>
    </row>
    <row r="17631">
      <c r="A17631" s="6"/>
    </row>
    <row r="17632">
      <c r="A17632" s="6"/>
    </row>
    <row r="17633">
      <c r="A17633" s="6"/>
    </row>
    <row r="17634">
      <c r="A17634" s="6"/>
    </row>
    <row r="17635">
      <c r="A17635" s="6"/>
    </row>
    <row r="17636">
      <c r="A17636" s="6"/>
    </row>
    <row r="17637">
      <c r="A17637" s="6"/>
    </row>
    <row r="17638">
      <c r="A17638" s="6"/>
    </row>
    <row r="17639">
      <c r="A17639" s="6"/>
    </row>
    <row r="17640">
      <c r="A17640" s="6"/>
    </row>
    <row r="17641">
      <c r="A17641" s="6"/>
    </row>
    <row r="17642">
      <c r="A17642" s="6"/>
    </row>
    <row r="17643">
      <c r="A17643" s="6"/>
    </row>
    <row r="17644">
      <c r="A17644" s="6"/>
    </row>
    <row r="17645">
      <c r="A17645" s="6"/>
    </row>
    <row r="17646">
      <c r="A17646" s="6"/>
    </row>
    <row r="17647">
      <c r="A17647" s="6"/>
    </row>
    <row r="17648">
      <c r="A17648" s="6"/>
    </row>
    <row r="17649">
      <c r="A17649" s="6"/>
    </row>
    <row r="17650">
      <c r="A17650" s="6"/>
    </row>
    <row r="17651">
      <c r="A17651" s="6"/>
    </row>
    <row r="17652">
      <c r="A17652" s="6"/>
    </row>
    <row r="17653">
      <c r="A17653" s="6"/>
    </row>
    <row r="17654">
      <c r="A17654" s="6"/>
    </row>
    <row r="17655">
      <c r="A17655" s="6"/>
    </row>
    <row r="17656">
      <c r="A17656" s="6"/>
    </row>
    <row r="17657">
      <c r="A17657" s="6"/>
    </row>
    <row r="17658">
      <c r="A17658" s="6"/>
    </row>
    <row r="17659">
      <c r="A17659" s="6"/>
    </row>
    <row r="17660">
      <c r="A17660" s="6"/>
    </row>
    <row r="17661">
      <c r="A17661" s="6"/>
    </row>
    <row r="17662">
      <c r="A17662" s="6"/>
    </row>
    <row r="17663">
      <c r="A17663" s="6"/>
    </row>
    <row r="17664">
      <c r="A17664" s="6"/>
    </row>
    <row r="17665">
      <c r="A17665" s="6"/>
    </row>
    <row r="17666">
      <c r="A17666" s="6"/>
    </row>
    <row r="17667">
      <c r="A17667" s="6"/>
    </row>
    <row r="17668">
      <c r="A17668" s="6"/>
    </row>
    <row r="17669">
      <c r="A17669" s="6"/>
    </row>
    <row r="17670">
      <c r="A17670" s="6"/>
    </row>
    <row r="17671">
      <c r="A17671" s="6"/>
    </row>
    <row r="17672">
      <c r="A17672" s="6"/>
    </row>
    <row r="17673">
      <c r="A17673" s="6"/>
    </row>
    <row r="17674">
      <c r="A17674" s="6"/>
    </row>
    <row r="17675">
      <c r="A17675" s="6"/>
    </row>
    <row r="17676">
      <c r="A17676" s="6"/>
    </row>
    <row r="17677">
      <c r="A17677" s="6"/>
    </row>
    <row r="17678">
      <c r="A17678" s="6"/>
    </row>
    <row r="17679">
      <c r="A17679" s="6"/>
    </row>
    <row r="17680">
      <c r="A17680" s="6"/>
    </row>
    <row r="17681">
      <c r="A17681" s="6"/>
    </row>
    <row r="17682">
      <c r="A17682" s="6"/>
    </row>
    <row r="17683">
      <c r="A17683" s="6"/>
    </row>
    <row r="17684">
      <c r="A17684" s="6"/>
    </row>
    <row r="17685">
      <c r="A17685" s="6"/>
    </row>
    <row r="17686">
      <c r="A17686" s="6"/>
    </row>
    <row r="17687">
      <c r="A17687" s="6"/>
    </row>
    <row r="17688">
      <c r="A17688" s="6"/>
    </row>
    <row r="17689">
      <c r="A17689" s="6"/>
    </row>
    <row r="17690">
      <c r="A17690" s="6"/>
    </row>
    <row r="17691">
      <c r="A17691" s="6"/>
    </row>
    <row r="17692">
      <c r="A17692" s="6"/>
    </row>
    <row r="17693">
      <c r="A17693" s="6"/>
    </row>
    <row r="17694">
      <c r="A17694" s="6"/>
    </row>
    <row r="17695">
      <c r="A17695" s="6"/>
    </row>
    <row r="17696">
      <c r="A17696" s="6"/>
    </row>
    <row r="17697">
      <c r="A17697" s="6"/>
    </row>
    <row r="17698">
      <c r="A17698" s="6"/>
    </row>
    <row r="17699">
      <c r="A17699" s="6"/>
    </row>
    <row r="17700">
      <c r="A17700" s="6"/>
    </row>
    <row r="17701">
      <c r="A17701" s="6"/>
    </row>
    <row r="17702">
      <c r="A17702" s="6"/>
    </row>
    <row r="17703">
      <c r="A17703" s="6"/>
    </row>
    <row r="17704">
      <c r="A17704" s="6"/>
    </row>
    <row r="17705">
      <c r="A17705" s="6"/>
    </row>
    <row r="17706">
      <c r="A17706" s="6"/>
    </row>
    <row r="17707">
      <c r="A17707" s="6"/>
    </row>
    <row r="17708">
      <c r="A17708" s="6"/>
    </row>
    <row r="17709">
      <c r="A17709" s="6"/>
    </row>
    <row r="17710">
      <c r="A17710" s="6"/>
    </row>
    <row r="17711">
      <c r="A17711" s="6"/>
    </row>
    <row r="17712">
      <c r="A17712" s="6"/>
    </row>
    <row r="17713">
      <c r="A17713" s="6"/>
    </row>
    <row r="17714">
      <c r="A17714" s="6"/>
    </row>
    <row r="17715">
      <c r="A17715" s="6"/>
    </row>
    <row r="17716">
      <c r="A17716" s="6"/>
    </row>
    <row r="17717">
      <c r="A17717" s="6"/>
    </row>
    <row r="17718">
      <c r="A17718" s="6"/>
    </row>
    <row r="17719">
      <c r="A17719" s="6"/>
    </row>
    <row r="17720">
      <c r="A17720" s="6"/>
    </row>
    <row r="17721">
      <c r="A17721" s="6"/>
    </row>
    <row r="17722">
      <c r="A17722" s="6"/>
    </row>
    <row r="17723">
      <c r="A17723" s="6"/>
    </row>
    <row r="17724">
      <c r="A17724" s="6"/>
    </row>
    <row r="17725">
      <c r="A17725" s="6"/>
    </row>
    <row r="17726">
      <c r="A17726" s="6"/>
    </row>
    <row r="17727">
      <c r="A17727" s="6"/>
    </row>
    <row r="17728">
      <c r="A17728" s="6"/>
    </row>
    <row r="17729">
      <c r="A17729" s="6"/>
    </row>
    <row r="17730">
      <c r="A17730" s="6"/>
    </row>
    <row r="17731">
      <c r="A17731" s="6"/>
    </row>
    <row r="17732">
      <c r="A17732" s="6"/>
    </row>
    <row r="17733">
      <c r="A17733" s="6"/>
    </row>
    <row r="17734">
      <c r="A17734" s="6"/>
    </row>
    <row r="17735">
      <c r="A17735" s="6"/>
    </row>
    <row r="17736">
      <c r="A17736" s="6"/>
    </row>
    <row r="17737">
      <c r="A17737" s="6"/>
    </row>
    <row r="17738">
      <c r="A17738" s="6"/>
    </row>
    <row r="17739">
      <c r="A17739" s="6"/>
    </row>
    <row r="17740">
      <c r="A17740" s="6"/>
    </row>
    <row r="17741">
      <c r="A17741" s="6"/>
    </row>
    <row r="17742">
      <c r="A17742" s="6"/>
    </row>
    <row r="17743">
      <c r="A17743" s="6"/>
    </row>
    <row r="17744">
      <c r="A17744" s="6"/>
    </row>
    <row r="17745">
      <c r="A17745" s="6"/>
    </row>
    <row r="17746">
      <c r="A17746" s="6"/>
    </row>
    <row r="17747">
      <c r="A17747" s="6"/>
    </row>
    <row r="17748">
      <c r="A17748" s="6"/>
    </row>
    <row r="17749">
      <c r="A17749" s="6"/>
    </row>
    <row r="17750">
      <c r="A17750" s="6"/>
    </row>
    <row r="17751">
      <c r="A17751" s="6"/>
    </row>
    <row r="17752">
      <c r="A17752" s="6"/>
    </row>
    <row r="17753">
      <c r="A17753" s="6"/>
    </row>
    <row r="17754">
      <c r="A17754" s="6"/>
    </row>
    <row r="17755">
      <c r="A17755" s="6"/>
    </row>
    <row r="17756">
      <c r="A17756" s="6"/>
    </row>
    <row r="17757">
      <c r="A17757" s="6"/>
    </row>
    <row r="17758">
      <c r="A17758" s="6"/>
    </row>
    <row r="17759">
      <c r="A17759" s="6"/>
    </row>
    <row r="17760">
      <c r="A17760" s="6"/>
    </row>
    <row r="17761">
      <c r="A17761" s="6"/>
    </row>
    <row r="17762">
      <c r="A17762" s="6"/>
    </row>
    <row r="17763">
      <c r="A17763" s="6"/>
    </row>
    <row r="17764">
      <c r="A17764" s="6"/>
    </row>
    <row r="17765">
      <c r="A17765" s="6"/>
    </row>
    <row r="17766">
      <c r="A17766" s="6"/>
    </row>
    <row r="17767">
      <c r="A17767" s="6"/>
    </row>
    <row r="17768">
      <c r="A17768" s="6"/>
    </row>
    <row r="17769">
      <c r="A17769" s="6"/>
    </row>
    <row r="17770">
      <c r="A17770" s="6"/>
    </row>
    <row r="17771">
      <c r="A17771" s="6"/>
    </row>
    <row r="17772">
      <c r="A17772" s="6"/>
    </row>
    <row r="17773">
      <c r="A17773" s="6"/>
    </row>
    <row r="17774">
      <c r="A17774" s="6"/>
    </row>
    <row r="17775">
      <c r="A17775" s="6"/>
    </row>
    <row r="17776">
      <c r="A17776" s="6"/>
    </row>
    <row r="17777">
      <c r="A17777" s="6"/>
    </row>
    <row r="17778">
      <c r="A17778" s="6"/>
    </row>
    <row r="17779">
      <c r="A17779" s="6"/>
    </row>
    <row r="17780">
      <c r="A17780" s="6"/>
    </row>
    <row r="17781">
      <c r="A17781" s="6"/>
    </row>
    <row r="17782">
      <c r="A17782" s="6"/>
    </row>
    <row r="17783">
      <c r="A17783" s="6"/>
    </row>
    <row r="17784">
      <c r="A17784" s="6"/>
    </row>
    <row r="17785">
      <c r="A17785" s="6"/>
    </row>
    <row r="17786">
      <c r="A17786" s="6"/>
    </row>
    <row r="17787">
      <c r="A17787" s="6"/>
    </row>
    <row r="17788">
      <c r="A17788" s="6"/>
    </row>
    <row r="17789">
      <c r="A17789" s="6"/>
    </row>
    <row r="17790">
      <c r="A17790" s="6"/>
    </row>
    <row r="17791">
      <c r="A17791" s="6"/>
    </row>
    <row r="17792">
      <c r="A17792" s="6"/>
    </row>
    <row r="17793">
      <c r="A17793" s="6"/>
    </row>
    <row r="17794">
      <c r="A17794" s="6"/>
    </row>
    <row r="17795">
      <c r="A17795" s="6"/>
    </row>
    <row r="17796">
      <c r="A17796" s="6"/>
    </row>
    <row r="17797">
      <c r="A17797" s="6"/>
    </row>
    <row r="17798">
      <c r="A17798" s="6"/>
    </row>
    <row r="17799">
      <c r="A17799" s="6"/>
    </row>
    <row r="17800">
      <c r="A17800" s="6"/>
    </row>
    <row r="17801">
      <c r="A17801" s="6"/>
    </row>
    <row r="17802">
      <c r="A17802" s="6"/>
    </row>
    <row r="17803">
      <c r="A17803" s="6"/>
    </row>
    <row r="17804">
      <c r="A17804" s="6"/>
    </row>
    <row r="17805">
      <c r="A17805" s="6"/>
    </row>
    <row r="17806">
      <c r="A17806" s="6"/>
    </row>
    <row r="17807">
      <c r="A17807" s="6"/>
    </row>
    <row r="17808">
      <c r="A17808" s="6"/>
    </row>
    <row r="17809">
      <c r="A17809" s="6"/>
    </row>
    <row r="17810">
      <c r="A17810" s="6"/>
    </row>
    <row r="17811">
      <c r="A17811" s="6"/>
    </row>
    <row r="17812">
      <c r="A17812" s="6"/>
    </row>
    <row r="17813">
      <c r="A17813" s="6"/>
    </row>
    <row r="17814">
      <c r="A17814" s="6"/>
    </row>
    <row r="17815">
      <c r="A17815" s="6"/>
    </row>
    <row r="17816">
      <c r="A17816" s="6"/>
    </row>
    <row r="17817">
      <c r="A17817" s="6"/>
    </row>
    <row r="17818">
      <c r="A17818" s="6"/>
    </row>
    <row r="17819">
      <c r="A17819" s="6"/>
    </row>
    <row r="17820">
      <c r="A17820" s="6"/>
    </row>
    <row r="17821">
      <c r="A17821" s="6"/>
    </row>
    <row r="17822">
      <c r="A17822" s="6"/>
    </row>
    <row r="17823">
      <c r="A17823" s="6"/>
    </row>
    <row r="17824">
      <c r="A17824" s="6"/>
    </row>
    <row r="17825">
      <c r="A17825" s="6"/>
    </row>
    <row r="17826">
      <c r="A17826" s="6"/>
    </row>
    <row r="17827">
      <c r="A17827" s="6"/>
    </row>
    <row r="17828">
      <c r="A17828" s="6"/>
    </row>
    <row r="17829">
      <c r="A17829" s="6"/>
    </row>
    <row r="17830">
      <c r="A17830" s="6"/>
    </row>
    <row r="17831">
      <c r="A17831" s="6"/>
    </row>
    <row r="17832">
      <c r="A17832" s="6"/>
    </row>
    <row r="17833">
      <c r="A17833" s="6"/>
    </row>
    <row r="17834">
      <c r="A17834" s="6"/>
    </row>
    <row r="17835">
      <c r="A17835" s="6"/>
    </row>
    <row r="17836">
      <c r="A17836" s="6"/>
    </row>
    <row r="17837">
      <c r="A17837" s="6"/>
    </row>
    <row r="17838">
      <c r="A17838" s="6"/>
    </row>
    <row r="17839">
      <c r="A17839" s="6"/>
    </row>
    <row r="17840">
      <c r="A17840" s="6"/>
    </row>
    <row r="17841">
      <c r="A17841" s="6"/>
    </row>
    <row r="17842">
      <c r="A17842" s="6"/>
    </row>
    <row r="17843">
      <c r="A17843" s="6"/>
    </row>
    <row r="17844">
      <c r="A17844" s="6"/>
    </row>
    <row r="17845">
      <c r="A17845" s="6"/>
    </row>
    <row r="17846">
      <c r="A17846" s="6"/>
    </row>
    <row r="17847">
      <c r="A17847" s="6"/>
    </row>
    <row r="17848">
      <c r="A17848" s="6"/>
    </row>
    <row r="17849">
      <c r="A17849" s="6"/>
    </row>
    <row r="17850">
      <c r="A17850" s="6"/>
    </row>
    <row r="17851">
      <c r="A17851" s="6"/>
    </row>
    <row r="17852">
      <c r="A17852" s="6"/>
    </row>
    <row r="17853">
      <c r="A17853" s="6"/>
    </row>
    <row r="17854">
      <c r="A17854" s="6"/>
    </row>
    <row r="17855">
      <c r="A17855" s="6"/>
    </row>
    <row r="17856">
      <c r="A17856" s="6"/>
    </row>
    <row r="17857">
      <c r="A17857" s="6"/>
    </row>
    <row r="17858">
      <c r="A17858" s="6"/>
    </row>
    <row r="17859">
      <c r="A17859" s="6"/>
    </row>
    <row r="17860">
      <c r="A17860" s="6"/>
    </row>
    <row r="17861">
      <c r="A17861" s="6"/>
    </row>
    <row r="17862">
      <c r="A17862" s="6"/>
    </row>
    <row r="17863">
      <c r="A17863" s="6"/>
    </row>
    <row r="17864">
      <c r="A17864" s="6"/>
    </row>
    <row r="17865">
      <c r="A17865" s="6"/>
    </row>
    <row r="17866">
      <c r="A17866" s="6"/>
    </row>
    <row r="17867">
      <c r="A17867" s="6"/>
    </row>
    <row r="17868">
      <c r="A17868" s="6"/>
    </row>
    <row r="17869">
      <c r="A17869" s="6"/>
    </row>
    <row r="17870">
      <c r="A17870" s="6"/>
    </row>
    <row r="17871">
      <c r="A17871" s="6"/>
    </row>
    <row r="17872">
      <c r="A17872" s="6"/>
    </row>
    <row r="17873">
      <c r="A17873" s="6"/>
    </row>
    <row r="17874">
      <c r="A17874" s="6"/>
    </row>
    <row r="17875">
      <c r="A17875" s="6"/>
    </row>
    <row r="17876">
      <c r="A17876" s="6"/>
    </row>
    <row r="17877">
      <c r="A17877" s="6"/>
    </row>
    <row r="17878">
      <c r="A17878" s="6"/>
    </row>
    <row r="17879">
      <c r="A17879" s="6"/>
    </row>
    <row r="17880">
      <c r="A17880" s="6"/>
    </row>
    <row r="17881">
      <c r="A17881" s="6"/>
    </row>
    <row r="17882">
      <c r="A17882" s="6"/>
    </row>
    <row r="17883">
      <c r="A17883" s="6"/>
    </row>
    <row r="17884">
      <c r="A17884" s="6"/>
    </row>
    <row r="17885">
      <c r="A17885" s="6"/>
    </row>
    <row r="17886">
      <c r="A17886" s="6"/>
    </row>
    <row r="17887">
      <c r="A17887" s="6"/>
    </row>
    <row r="17888">
      <c r="A17888" s="6"/>
    </row>
    <row r="17889">
      <c r="A17889" s="6"/>
    </row>
    <row r="17890">
      <c r="A17890" s="6"/>
    </row>
    <row r="17891">
      <c r="A17891" s="6"/>
    </row>
    <row r="17892">
      <c r="A17892" s="6"/>
    </row>
    <row r="17893">
      <c r="A17893" s="6"/>
    </row>
    <row r="17894">
      <c r="A17894" s="6"/>
    </row>
    <row r="17895">
      <c r="A17895" s="6"/>
    </row>
    <row r="17896">
      <c r="A17896" s="6"/>
    </row>
    <row r="17897">
      <c r="A17897" s="6"/>
    </row>
    <row r="17898">
      <c r="A17898" s="6"/>
    </row>
    <row r="17899">
      <c r="A17899" s="6"/>
    </row>
    <row r="17900">
      <c r="A17900" s="6"/>
    </row>
    <row r="17901">
      <c r="A17901" s="6"/>
    </row>
    <row r="17902">
      <c r="A17902" s="6"/>
    </row>
    <row r="17903">
      <c r="A17903" s="6"/>
    </row>
    <row r="17904">
      <c r="A17904" s="6"/>
    </row>
    <row r="17905">
      <c r="A17905" s="6"/>
    </row>
    <row r="17906">
      <c r="A17906" s="6"/>
    </row>
    <row r="17907">
      <c r="A17907" s="6"/>
    </row>
    <row r="17908">
      <c r="A17908" s="6"/>
    </row>
    <row r="17909">
      <c r="A17909" s="6"/>
    </row>
    <row r="17910">
      <c r="A17910" s="6"/>
    </row>
    <row r="17911">
      <c r="A17911" s="6"/>
    </row>
    <row r="17912">
      <c r="A17912" s="6"/>
    </row>
    <row r="17913">
      <c r="A17913" s="6"/>
    </row>
    <row r="17914">
      <c r="A17914" s="6"/>
    </row>
    <row r="17915">
      <c r="A17915" s="6"/>
    </row>
    <row r="17916">
      <c r="A17916" s="6"/>
    </row>
    <row r="17917">
      <c r="A17917" s="6"/>
    </row>
    <row r="17918">
      <c r="A17918" s="6"/>
    </row>
    <row r="17919">
      <c r="A17919" s="6"/>
    </row>
    <row r="17920">
      <c r="A17920" s="6"/>
    </row>
    <row r="17921">
      <c r="A17921" s="6"/>
    </row>
    <row r="17922">
      <c r="A17922" s="6"/>
    </row>
    <row r="17923">
      <c r="A17923" s="6"/>
    </row>
    <row r="17924">
      <c r="A17924" s="6"/>
    </row>
    <row r="17925">
      <c r="A17925" s="6"/>
    </row>
    <row r="17926">
      <c r="A17926" s="6"/>
    </row>
    <row r="17927">
      <c r="A17927" s="6"/>
    </row>
    <row r="17928">
      <c r="A17928" s="6"/>
    </row>
    <row r="17929">
      <c r="A17929" s="6"/>
    </row>
    <row r="17930">
      <c r="A17930" s="6"/>
    </row>
    <row r="17931">
      <c r="A17931" s="6"/>
    </row>
    <row r="17932">
      <c r="A17932" s="6"/>
    </row>
    <row r="17933">
      <c r="A17933" s="6"/>
    </row>
    <row r="17934">
      <c r="A17934" s="6"/>
    </row>
    <row r="17935">
      <c r="A17935" s="6"/>
    </row>
    <row r="17936">
      <c r="A17936" s="6"/>
    </row>
    <row r="17937">
      <c r="A17937" s="6"/>
    </row>
    <row r="17938">
      <c r="A17938" s="6"/>
    </row>
    <row r="17939">
      <c r="A17939" s="6"/>
    </row>
    <row r="17940">
      <c r="A17940" s="6"/>
    </row>
    <row r="17941">
      <c r="A17941" s="6"/>
    </row>
    <row r="17942">
      <c r="A17942" s="6"/>
    </row>
    <row r="17943">
      <c r="A17943" s="6"/>
    </row>
    <row r="17944">
      <c r="A17944" s="6"/>
    </row>
    <row r="17945">
      <c r="A17945" s="6"/>
    </row>
    <row r="17946">
      <c r="A17946" s="6"/>
    </row>
    <row r="17947">
      <c r="A17947" s="6"/>
    </row>
    <row r="17948">
      <c r="A17948" s="6"/>
    </row>
    <row r="17949">
      <c r="A17949" s="6"/>
    </row>
    <row r="17950">
      <c r="A17950" s="6"/>
    </row>
    <row r="17951">
      <c r="A17951" s="6"/>
    </row>
    <row r="17952">
      <c r="A17952" s="6"/>
    </row>
    <row r="17953">
      <c r="A17953" s="6"/>
    </row>
    <row r="17954">
      <c r="A17954" s="6"/>
    </row>
    <row r="17955">
      <c r="A17955" s="6"/>
    </row>
    <row r="17956">
      <c r="A17956" s="6"/>
    </row>
    <row r="17957">
      <c r="A17957" s="6"/>
    </row>
    <row r="17958">
      <c r="A17958" s="6"/>
    </row>
    <row r="17959">
      <c r="A17959" s="6"/>
    </row>
    <row r="17960">
      <c r="A17960" s="6"/>
    </row>
    <row r="17961">
      <c r="A17961" s="6"/>
    </row>
    <row r="17962">
      <c r="A17962" s="6"/>
    </row>
    <row r="17963">
      <c r="A17963" s="6"/>
    </row>
    <row r="17964">
      <c r="A17964" s="6"/>
    </row>
    <row r="17965">
      <c r="A17965" s="6"/>
    </row>
    <row r="17966">
      <c r="A17966" s="6"/>
    </row>
    <row r="17967">
      <c r="A17967" s="6"/>
    </row>
    <row r="17968">
      <c r="A17968" s="6"/>
    </row>
    <row r="17969">
      <c r="A17969" s="6"/>
    </row>
    <row r="17970">
      <c r="A17970" s="6"/>
    </row>
    <row r="17971">
      <c r="A17971" s="6"/>
    </row>
    <row r="17972">
      <c r="A17972" s="6"/>
    </row>
    <row r="17973">
      <c r="A17973" s="6"/>
    </row>
    <row r="17974">
      <c r="A17974" s="6"/>
    </row>
    <row r="17975">
      <c r="A17975" s="6"/>
    </row>
    <row r="17976">
      <c r="A17976" s="6"/>
    </row>
    <row r="17977">
      <c r="A17977" s="6"/>
    </row>
    <row r="17978">
      <c r="A17978" s="6"/>
    </row>
    <row r="17979">
      <c r="A17979" s="6"/>
    </row>
    <row r="17980">
      <c r="A17980" s="6"/>
    </row>
    <row r="17981">
      <c r="A17981" s="6"/>
    </row>
    <row r="17982">
      <c r="A17982" s="6"/>
    </row>
    <row r="17983">
      <c r="A17983" s="6"/>
    </row>
    <row r="17984">
      <c r="A17984" s="6"/>
    </row>
    <row r="17985">
      <c r="A17985" s="6"/>
    </row>
    <row r="17986">
      <c r="A17986" s="6"/>
    </row>
    <row r="17987">
      <c r="A17987" s="6"/>
    </row>
    <row r="17988">
      <c r="A17988" s="6"/>
    </row>
    <row r="17989">
      <c r="A17989" s="6"/>
    </row>
    <row r="17990">
      <c r="A17990" s="6"/>
    </row>
    <row r="17991">
      <c r="A17991" s="6"/>
    </row>
    <row r="17992">
      <c r="A17992" s="6"/>
    </row>
    <row r="17993">
      <c r="A17993" s="6"/>
    </row>
    <row r="17994">
      <c r="A17994" s="6"/>
    </row>
    <row r="17995">
      <c r="A17995" s="6"/>
    </row>
    <row r="17996">
      <c r="A17996" s="6"/>
    </row>
    <row r="17997">
      <c r="A17997" s="6"/>
    </row>
    <row r="17998">
      <c r="A17998" s="6"/>
    </row>
    <row r="17999">
      <c r="A17999" s="6"/>
    </row>
    <row r="18000">
      <c r="A18000" s="6"/>
    </row>
    <row r="18001">
      <c r="A18001" s="6"/>
    </row>
    <row r="18002">
      <c r="A18002" s="6"/>
    </row>
    <row r="18003">
      <c r="A18003" s="6"/>
    </row>
    <row r="18004">
      <c r="A18004" s="6"/>
    </row>
    <row r="18005">
      <c r="A18005" s="6"/>
    </row>
    <row r="18006">
      <c r="A18006" s="6"/>
    </row>
    <row r="18007">
      <c r="A18007" s="6"/>
    </row>
    <row r="18008">
      <c r="A18008" s="6"/>
    </row>
    <row r="18009">
      <c r="A18009" s="6"/>
    </row>
    <row r="18010">
      <c r="A18010" s="6"/>
    </row>
    <row r="18011">
      <c r="A18011" s="6"/>
    </row>
    <row r="18012">
      <c r="A18012" s="6"/>
    </row>
    <row r="18013">
      <c r="A18013" s="6"/>
    </row>
    <row r="18014">
      <c r="A18014" s="6"/>
    </row>
    <row r="18015">
      <c r="A18015" s="6"/>
    </row>
    <row r="18016">
      <c r="A18016" s="6"/>
    </row>
    <row r="18017">
      <c r="A18017" s="6"/>
    </row>
    <row r="18018">
      <c r="A18018" s="6"/>
    </row>
    <row r="18019">
      <c r="A18019" s="6"/>
    </row>
    <row r="18020">
      <c r="A18020" s="6"/>
    </row>
    <row r="18021">
      <c r="A18021" s="6"/>
    </row>
    <row r="18022">
      <c r="A18022" s="6"/>
    </row>
    <row r="18023">
      <c r="A18023" s="6"/>
    </row>
    <row r="18024">
      <c r="A18024" s="6"/>
    </row>
    <row r="18025">
      <c r="A18025" s="6"/>
    </row>
    <row r="18026">
      <c r="A18026" s="6"/>
    </row>
    <row r="18027">
      <c r="A18027" s="6"/>
    </row>
    <row r="18028">
      <c r="A18028" s="6"/>
    </row>
    <row r="18029">
      <c r="A18029" s="6"/>
    </row>
    <row r="18030">
      <c r="A18030" s="6"/>
    </row>
    <row r="18031">
      <c r="A18031" s="6"/>
    </row>
    <row r="18032">
      <c r="A18032" s="6"/>
    </row>
    <row r="18033">
      <c r="A18033" s="6"/>
    </row>
    <row r="18034">
      <c r="A18034" s="6"/>
    </row>
    <row r="18035">
      <c r="A18035" s="6"/>
    </row>
    <row r="18036">
      <c r="A18036" s="6"/>
    </row>
    <row r="18037">
      <c r="A18037" s="6"/>
    </row>
    <row r="18038">
      <c r="A18038" s="6"/>
    </row>
    <row r="18039">
      <c r="A18039" s="6"/>
    </row>
    <row r="18040">
      <c r="A18040" s="6"/>
    </row>
    <row r="18041">
      <c r="A18041" s="6"/>
    </row>
    <row r="18042">
      <c r="A18042" s="6"/>
    </row>
    <row r="18043">
      <c r="A18043" s="6"/>
    </row>
    <row r="18044">
      <c r="A18044" s="6"/>
    </row>
    <row r="18045">
      <c r="A18045" s="6"/>
    </row>
    <row r="18046">
      <c r="A18046" s="6"/>
    </row>
    <row r="18047">
      <c r="A18047" s="6"/>
    </row>
    <row r="18048">
      <c r="A18048" s="6"/>
    </row>
    <row r="18049">
      <c r="A18049" s="6"/>
    </row>
    <row r="18050">
      <c r="A18050" s="6"/>
    </row>
    <row r="18051">
      <c r="A18051" s="6"/>
    </row>
    <row r="18052">
      <c r="A18052" s="6"/>
    </row>
    <row r="18053">
      <c r="A18053" s="6"/>
    </row>
    <row r="18054">
      <c r="A18054" s="6"/>
    </row>
    <row r="18055">
      <c r="A18055" s="6"/>
    </row>
    <row r="18056">
      <c r="A18056" s="6"/>
    </row>
    <row r="18057">
      <c r="A18057" s="6"/>
    </row>
    <row r="18058">
      <c r="A18058" s="6"/>
    </row>
    <row r="18059">
      <c r="A18059" s="6"/>
    </row>
    <row r="18060">
      <c r="A18060" s="6"/>
    </row>
    <row r="18061">
      <c r="A18061" s="6"/>
    </row>
    <row r="18062">
      <c r="A18062" s="6"/>
    </row>
    <row r="18063">
      <c r="A18063" s="6"/>
    </row>
    <row r="18064">
      <c r="A18064" s="6"/>
    </row>
    <row r="18065">
      <c r="A18065" s="6"/>
    </row>
    <row r="18066">
      <c r="A18066" s="6"/>
    </row>
    <row r="18067">
      <c r="A18067" s="6"/>
    </row>
    <row r="18068">
      <c r="A18068" s="6"/>
    </row>
    <row r="18069">
      <c r="A18069" s="6"/>
    </row>
    <row r="18070">
      <c r="A18070" s="6"/>
    </row>
    <row r="18071">
      <c r="A18071" s="6"/>
    </row>
    <row r="18072">
      <c r="A18072" s="6"/>
    </row>
    <row r="18073">
      <c r="A18073" s="6"/>
    </row>
    <row r="18074">
      <c r="A18074" s="6"/>
    </row>
    <row r="18075">
      <c r="A18075" s="6"/>
    </row>
    <row r="18076">
      <c r="A18076" s="6"/>
    </row>
    <row r="18077">
      <c r="A18077" s="6"/>
    </row>
    <row r="18078">
      <c r="A18078" s="6"/>
    </row>
    <row r="18079">
      <c r="A18079" s="6"/>
    </row>
    <row r="18080">
      <c r="A18080" s="6"/>
    </row>
    <row r="18081">
      <c r="A18081" s="6"/>
    </row>
    <row r="18082">
      <c r="A18082" s="6"/>
    </row>
    <row r="18083">
      <c r="A18083" s="6"/>
    </row>
    <row r="18084">
      <c r="A18084" s="6"/>
    </row>
    <row r="18085">
      <c r="A18085" s="6"/>
    </row>
    <row r="18086">
      <c r="A18086" s="6"/>
    </row>
    <row r="18087">
      <c r="A18087" s="6"/>
    </row>
    <row r="18088">
      <c r="A18088" s="6"/>
    </row>
    <row r="18089">
      <c r="A18089" s="6"/>
    </row>
    <row r="18090">
      <c r="A18090" s="6"/>
    </row>
    <row r="18091">
      <c r="A18091" s="6"/>
    </row>
    <row r="18092">
      <c r="A18092" s="6"/>
    </row>
    <row r="18093">
      <c r="A18093" s="6"/>
    </row>
    <row r="18094">
      <c r="A18094" s="6"/>
    </row>
    <row r="18095">
      <c r="A18095" s="6"/>
    </row>
    <row r="18096">
      <c r="A18096" s="6"/>
    </row>
    <row r="18097">
      <c r="A18097" s="6"/>
    </row>
    <row r="18098">
      <c r="A18098" s="6"/>
    </row>
    <row r="18099">
      <c r="A18099" s="6"/>
    </row>
    <row r="18100">
      <c r="A18100" s="6"/>
    </row>
    <row r="18101">
      <c r="A18101" s="6"/>
    </row>
    <row r="18102">
      <c r="A18102" s="6"/>
    </row>
    <row r="18103">
      <c r="A18103" s="6"/>
    </row>
    <row r="18104">
      <c r="A18104" s="6"/>
    </row>
    <row r="18105">
      <c r="A18105" s="6"/>
    </row>
    <row r="18106">
      <c r="A18106" s="6"/>
    </row>
    <row r="18107">
      <c r="A18107" s="6"/>
    </row>
    <row r="18108">
      <c r="A18108" s="6"/>
    </row>
    <row r="18109">
      <c r="A18109" s="6"/>
    </row>
    <row r="18110">
      <c r="A18110" s="6"/>
    </row>
    <row r="18111">
      <c r="A18111" s="6"/>
    </row>
    <row r="18112">
      <c r="A18112" s="6"/>
    </row>
    <row r="18113">
      <c r="A18113" s="6"/>
    </row>
    <row r="18114">
      <c r="A18114" s="6"/>
    </row>
    <row r="18115">
      <c r="A18115" s="6"/>
    </row>
    <row r="18116">
      <c r="A18116" s="6"/>
    </row>
    <row r="18117">
      <c r="A18117" s="6"/>
    </row>
    <row r="18118">
      <c r="A18118" s="6"/>
    </row>
    <row r="18119">
      <c r="A18119" s="6"/>
    </row>
    <row r="18120">
      <c r="A18120" s="6"/>
    </row>
    <row r="18121">
      <c r="A18121" s="6"/>
    </row>
    <row r="18122">
      <c r="A18122" s="6"/>
    </row>
    <row r="18123">
      <c r="A18123" s="6"/>
    </row>
    <row r="18124">
      <c r="A18124" s="6"/>
    </row>
    <row r="18125">
      <c r="A18125" s="6"/>
    </row>
    <row r="18126">
      <c r="A18126" s="6"/>
    </row>
    <row r="18127">
      <c r="A18127" s="6"/>
    </row>
    <row r="18128">
      <c r="A18128" s="6"/>
    </row>
    <row r="18129">
      <c r="A18129" s="6"/>
    </row>
    <row r="18130">
      <c r="A18130" s="6"/>
    </row>
    <row r="18131">
      <c r="A18131" s="6"/>
    </row>
    <row r="18132">
      <c r="A18132" s="6"/>
    </row>
    <row r="18133">
      <c r="A18133" s="6"/>
    </row>
    <row r="18134">
      <c r="A18134" s="6"/>
    </row>
    <row r="18135">
      <c r="A18135" s="6"/>
    </row>
    <row r="18136">
      <c r="A18136" s="6"/>
    </row>
    <row r="18137">
      <c r="A18137" s="6"/>
    </row>
    <row r="18138">
      <c r="A18138" s="6"/>
    </row>
    <row r="18139">
      <c r="A18139" s="6"/>
    </row>
    <row r="18140">
      <c r="A18140" s="6"/>
    </row>
    <row r="18141">
      <c r="A18141" s="6"/>
    </row>
    <row r="18142">
      <c r="A18142" s="6"/>
    </row>
    <row r="18143">
      <c r="A18143" s="6"/>
    </row>
    <row r="18144">
      <c r="A18144" s="6"/>
    </row>
    <row r="18145">
      <c r="A18145" s="6"/>
    </row>
    <row r="18146">
      <c r="A18146" s="6"/>
    </row>
    <row r="18147">
      <c r="A18147" s="6"/>
    </row>
    <row r="18148">
      <c r="A18148" s="6"/>
    </row>
    <row r="18149">
      <c r="A18149" s="6"/>
    </row>
    <row r="18150">
      <c r="A18150" s="6"/>
    </row>
    <row r="18151">
      <c r="A18151" s="6"/>
    </row>
    <row r="18152">
      <c r="A18152" s="6"/>
    </row>
    <row r="18153">
      <c r="A18153" s="6"/>
    </row>
    <row r="18154">
      <c r="A18154" s="6"/>
    </row>
    <row r="18155">
      <c r="A18155" s="6"/>
    </row>
    <row r="18156">
      <c r="A18156" s="6"/>
    </row>
    <row r="18157">
      <c r="A18157" s="6"/>
    </row>
    <row r="18158">
      <c r="A18158" s="6"/>
    </row>
    <row r="18159">
      <c r="A18159" s="6"/>
    </row>
    <row r="18160">
      <c r="A18160" s="6"/>
    </row>
    <row r="18161">
      <c r="A18161" s="6"/>
    </row>
    <row r="18162">
      <c r="A18162" s="6"/>
    </row>
    <row r="18163">
      <c r="A18163" s="6"/>
    </row>
    <row r="18164">
      <c r="A18164" s="6"/>
    </row>
    <row r="18165">
      <c r="A18165" s="6"/>
    </row>
    <row r="18166">
      <c r="A18166" s="6"/>
    </row>
    <row r="18167">
      <c r="A18167" s="6"/>
    </row>
    <row r="18168">
      <c r="A18168" s="6"/>
    </row>
    <row r="18169">
      <c r="A18169" s="6"/>
    </row>
    <row r="18170">
      <c r="A18170" s="6"/>
    </row>
    <row r="18171">
      <c r="A18171" s="6"/>
    </row>
    <row r="18172">
      <c r="A18172" s="6"/>
    </row>
    <row r="18173">
      <c r="A18173" s="6"/>
    </row>
    <row r="18174">
      <c r="A18174" s="6"/>
    </row>
    <row r="18175">
      <c r="A18175" s="6"/>
    </row>
    <row r="18176">
      <c r="A18176" s="6"/>
    </row>
    <row r="18177">
      <c r="A18177" s="6"/>
    </row>
    <row r="18178">
      <c r="A18178" s="6"/>
    </row>
    <row r="18179">
      <c r="A18179" s="6"/>
    </row>
    <row r="18180">
      <c r="A18180" s="6"/>
    </row>
    <row r="18181">
      <c r="A18181" s="6"/>
    </row>
    <row r="18182">
      <c r="A18182" s="6"/>
    </row>
    <row r="18183">
      <c r="A18183" s="6"/>
    </row>
    <row r="18184">
      <c r="A18184" s="6"/>
    </row>
    <row r="18185">
      <c r="A18185" s="6"/>
    </row>
    <row r="18186">
      <c r="A18186" s="6"/>
    </row>
    <row r="18187">
      <c r="A18187" s="6"/>
    </row>
    <row r="18188">
      <c r="A18188" s="6"/>
    </row>
    <row r="18189">
      <c r="A18189" s="6"/>
    </row>
    <row r="18190">
      <c r="A18190" s="6"/>
    </row>
    <row r="18191">
      <c r="A18191" s="6"/>
    </row>
    <row r="18192">
      <c r="A18192" s="6"/>
    </row>
    <row r="18193">
      <c r="A18193" s="6"/>
    </row>
    <row r="18194">
      <c r="A18194" s="6"/>
    </row>
    <row r="18195">
      <c r="A18195" s="6"/>
    </row>
    <row r="18196">
      <c r="A18196" s="6"/>
    </row>
    <row r="18197">
      <c r="A18197" s="6"/>
    </row>
    <row r="18198">
      <c r="A18198" s="6"/>
    </row>
    <row r="18199">
      <c r="A18199" s="6"/>
    </row>
    <row r="18200">
      <c r="A18200" s="6"/>
    </row>
    <row r="18201">
      <c r="A18201" s="6"/>
    </row>
    <row r="18202">
      <c r="A18202" s="6"/>
    </row>
    <row r="18203">
      <c r="A18203" s="6"/>
    </row>
    <row r="18204">
      <c r="A18204" s="6"/>
    </row>
    <row r="18205">
      <c r="A18205" s="6"/>
    </row>
    <row r="18206">
      <c r="A18206" s="6"/>
    </row>
    <row r="18207">
      <c r="A18207" s="6"/>
    </row>
    <row r="18208">
      <c r="A18208" s="6"/>
    </row>
    <row r="18209">
      <c r="A18209" s="6"/>
    </row>
    <row r="18210">
      <c r="A18210" s="6"/>
    </row>
    <row r="18211">
      <c r="A18211" s="6"/>
    </row>
    <row r="18212">
      <c r="A18212" s="6"/>
    </row>
    <row r="18213">
      <c r="A18213" s="6"/>
    </row>
    <row r="18214">
      <c r="A18214" s="6"/>
    </row>
    <row r="18215">
      <c r="A18215" s="6"/>
    </row>
    <row r="18216">
      <c r="A18216" s="6"/>
    </row>
    <row r="18217">
      <c r="A18217" s="6"/>
    </row>
    <row r="18218">
      <c r="A18218" s="6"/>
    </row>
    <row r="18219">
      <c r="A18219" s="6"/>
    </row>
    <row r="18220">
      <c r="A18220" s="6"/>
    </row>
    <row r="18221">
      <c r="A18221" s="6"/>
    </row>
    <row r="18222">
      <c r="A18222" s="6"/>
    </row>
    <row r="18223">
      <c r="A18223" s="6"/>
    </row>
    <row r="18224">
      <c r="A18224" s="6"/>
    </row>
    <row r="18225">
      <c r="A18225" s="6"/>
    </row>
    <row r="18226">
      <c r="A18226" s="6"/>
    </row>
    <row r="18227">
      <c r="A18227" s="6"/>
    </row>
    <row r="18228">
      <c r="A18228" s="6"/>
    </row>
    <row r="18229">
      <c r="A18229" s="6"/>
    </row>
    <row r="18230">
      <c r="A18230" s="6"/>
    </row>
    <row r="18231">
      <c r="A18231" s="6"/>
    </row>
    <row r="18232">
      <c r="A18232" s="6"/>
    </row>
    <row r="18233">
      <c r="A18233" s="6"/>
    </row>
    <row r="18234">
      <c r="A18234" s="6"/>
    </row>
    <row r="18235">
      <c r="A18235" s="6"/>
    </row>
    <row r="18236">
      <c r="A18236" s="6"/>
    </row>
    <row r="18237">
      <c r="A18237" s="6"/>
    </row>
    <row r="18238">
      <c r="A18238" s="6"/>
    </row>
    <row r="18239">
      <c r="A18239" s="6"/>
    </row>
    <row r="18240">
      <c r="A18240" s="6"/>
    </row>
    <row r="18241">
      <c r="A18241" s="6"/>
    </row>
    <row r="18242">
      <c r="A18242" s="6"/>
    </row>
    <row r="18243">
      <c r="A18243" s="6"/>
    </row>
    <row r="18244">
      <c r="A18244" s="6"/>
    </row>
    <row r="18245">
      <c r="A18245" s="6"/>
    </row>
    <row r="18246">
      <c r="A18246" s="6"/>
    </row>
    <row r="18247">
      <c r="A18247" s="6"/>
    </row>
    <row r="18248">
      <c r="A18248" s="6"/>
    </row>
    <row r="18249">
      <c r="A18249" s="6"/>
    </row>
    <row r="18250">
      <c r="A18250" s="6"/>
    </row>
    <row r="18251">
      <c r="A18251" s="6"/>
    </row>
    <row r="18252">
      <c r="A18252" s="6"/>
    </row>
    <row r="18253">
      <c r="A18253" s="6"/>
    </row>
    <row r="18254">
      <c r="A18254" s="6"/>
    </row>
    <row r="18255">
      <c r="A18255" s="6"/>
    </row>
    <row r="18256">
      <c r="A18256" s="6"/>
    </row>
    <row r="18257">
      <c r="A18257" s="6"/>
    </row>
    <row r="18258">
      <c r="A18258" s="6"/>
    </row>
    <row r="18259">
      <c r="A18259" s="6"/>
    </row>
    <row r="18260">
      <c r="A18260" s="6"/>
    </row>
    <row r="18261">
      <c r="A18261" s="6"/>
    </row>
    <row r="18262">
      <c r="A18262" s="6"/>
    </row>
    <row r="18263">
      <c r="A18263" s="6"/>
    </row>
    <row r="18264">
      <c r="A18264" s="6"/>
    </row>
    <row r="18265">
      <c r="A18265" s="6"/>
    </row>
    <row r="18266">
      <c r="A18266" s="6"/>
    </row>
    <row r="18267">
      <c r="A18267" s="6"/>
    </row>
    <row r="18268">
      <c r="A18268" s="6"/>
    </row>
    <row r="18269">
      <c r="A18269" s="6"/>
    </row>
    <row r="18270">
      <c r="A18270" s="6"/>
    </row>
    <row r="18271">
      <c r="A18271" s="6"/>
    </row>
    <row r="18272">
      <c r="A18272" s="6"/>
    </row>
    <row r="18273">
      <c r="A18273" s="6"/>
    </row>
    <row r="18274">
      <c r="A18274" s="6"/>
    </row>
    <row r="18275">
      <c r="A18275" s="6"/>
    </row>
    <row r="18276">
      <c r="A18276" s="6"/>
    </row>
    <row r="18277">
      <c r="A18277" s="6"/>
    </row>
    <row r="18278">
      <c r="A18278" s="6"/>
    </row>
    <row r="18279">
      <c r="A18279" s="6"/>
    </row>
    <row r="18280">
      <c r="A18280" s="6"/>
    </row>
    <row r="18281">
      <c r="A18281" s="6"/>
    </row>
    <row r="18282">
      <c r="A18282" s="6"/>
    </row>
    <row r="18283">
      <c r="A18283" s="6"/>
    </row>
    <row r="18284">
      <c r="A18284" s="6"/>
    </row>
    <row r="18285">
      <c r="A18285" s="6"/>
    </row>
    <row r="18286">
      <c r="A18286" s="6"/>
    </row>
    <row r="18287">
      <c r="A18287" s="6"/>
    </row>
    <row r="18288">
      <c r="A18288" s="6"/>
    </row>
    <row r="18289">
      <c r="A18289" s="6"/>
    </row>
    <row r="18290">
      <c r="A18290" s="6"/>
    </row>
    <row r="18291">
      <c r="A18291" s="6"/>
    </row>
    <row r="18292">
      <c r="A18292" s="6"/>
    </row>
    <row r="18293">
      <c r="A18293" s="6"/>
    </row>
    <row r="18294">
      <c r="A18294" s="6"/>
    </row>
    <row r="18295">
      <c r="A18295" s="6"/>
    </row>
    <row r="18296">
      <c r="A18296" s="6"/>
    </row>
    <row r="18297">
      <c r="A18297" s="6"/>
    </row>
    <row r="18298">
      <c r="A18298" s="6"/>
    </row>
    <row r="18299">
      <c r="A18299" s="6"/>
    </row>
    <row r="18300">
      <c r="A18300" s="6"/>
    </row>
    <row r="18301">
      <c r="A18301" s="6"/>
    </row>
    <row r="18302">
      <c r="A18302" s="6"/>
    </row>
    <row r="18303">
      <c r="A18303" s="6"/>
    </row>
    <row r="18304">
      <c r="A18304" s="6"/>
    </row>
    <row r="18305">
      <c r="A18305" s="6"/>
    </row>
    <row r="18306">
      <c r="A18306" s="6"/>
    </row>
    <row r="18307">
      <c r="A18307" s="6"/>
    </row>
    <row r="18308">
      <c r="A18308" s="6"/>
    </row>
    <row r="18309">
      <c r="A18309" s="6"/>
    </row>
    <row r="18310">
      <c r="A18310" s="6"/>
    </row>
    <row r="18311">
      <c r="A18311" s="6"/>
    </row>
    <row r="18312">
      <c r="A18312" s="6"/>
    </row>
    <row r="18313">
      <c r="A18313" s="6"/>
    </row>
    <row r="18314">
      <c r="A18314" s="6"/>
    </row>
    <row r="18315">
      <c r="A18315" s="6"/>
    </row>
    <row r="18316">
      <c r="A18316" s="6"/>
    </row>
    <row r="18317">
      <c r="A18317" s="6"/>
    </row>
    <row r="18318">
      <c r="A18318" s="6"/>
    </row>
    <row r="18319">
      <c r="A18319" s="6"/>
    </row>
    <row r="18320">
      <c r="A18320" s="6"/>
    </row>
    <row r="18321">
      <c r="A18321" s="6"/>
    </row>
    <row r="18322">
      <c r="A18322" s="6"/>
    </row>
    <row r="18323">
      <c r="A18323" s="6"/>
    </row>
    <row r="18324">
      <c r="A18324" s="6"/>
    </row>
    <row r="18325">
      <c r="A18325" s="6"/>
    </row>
    <row r="18326">
      <c r="A18326" s="6"/>
    </row>
    <row r="18327">
      <c r="A18327" s="6"/>
    </row>
    <row r="18328">
      <c r="A18328" s="6"/>
    </row>
    <row r="18329">
      <c r="A18329" s="6"/>
    </row>
    <row r="18330">
      <c r="A18330" s="6"/>
    </row>
    <row r="18331">
      <c r="A18331" s="6"/>
    </row>
    <row r="18332">
      <c r="A18332" s="6"/>
    </row>
    <row r="18333">
      <c r="A18333" s="6"/>
    </row>
    <row r="18334">
      <c r="A18334" s="6"/>
    </row>
    <row r="18335">
      <c r="A18335" s="6"/>
    </row>
    <row r="18336">
      <c r="A18336" s="6"/>
    </row>
    <row r="18337">
      <c r="A18337" s="6"/>
    </row>
    <row r="18338">
      <c r="A18338" s="6"/>
    </row>
    <row r="18339">
      <c r="A18339" s="6"/>
    </row>
    <row r="18340">
      <c r="A18340" s="6"/>
    </row>
    <row r="18341">
      <c r="A18341" s="6"/>
    </row>
    <row r="18342">
      <c r="A18342" s="6"/>
    </row>
    <row r="18343">
      <c r="A18343" s="6"/>
    </row>
    <row r="18344">
      <c r="A18344" s="6"/>
    </row>
    <row r="18345">
      <c r="A18345" s="6"/>
    </row>
    <row r="18346">
      <c r="A18346" s="6"/>
    </row>
    <row r="18347">
      <c r="A18347" s="6"/>
    </row>
    <row r="18348">
      <c r="A18348" s="6"/>
    </row>
    <row r="18349">
      <c r="A18349" s="6"/>
    </row>
    <row r="18350">
      <c r="A18350" s="6"/>
    </row>
    <row r="18351">
      <c r="A18351" s="6"/>
    </row>
    <row r="18352">
      <c r="A18352" s="6"/>
    </row>
    <row r="18353">
      <c r="A18353" s="6"/>
    </row>
    <row r="18354">
      <c r="A18354" s="6"/>
    </row>
    <row r="18355">
      <c r="A18355" s="6"/>
    </row>
    <row r="18356">
      <c r="A18356" s="6"/>
    </row>
    <row r="18357">
      <c r="A18357" s="6"/>
    </row>
    <row r="18358">
      <c r="A18358" s="6"/>
    </row>
    <row r="18359">
      <c r="A18359" s="6"/>
    </row>
    <row r="18360">
      <c r="A18360" s="6"/>
    </row>
    <row r="18361">
      <c r="A18361" s="6"/>
    </row>
    <row r="18362">
      <c r="A18362" s="6"/>
    </row>
    <row r="18363">
      <c r="A18363" s="6"/>
    </row>
    <row r="18364">
      <c r="A18364" s="6"/>
    </row>
    <row r="18365">
      <c r="A18365" s="6"/>
    </row>
    <row r="18366">
      <c r="A18366" s="6"/>
    </row>
    <row r="18367">
      <c r="A18367" s="6"/>
    </row>
    <row r="18368">
      <c r="A18368" s="6"/>
    </row>
    <row r="18369">
      <c r="A18369" s="6"/>
    </row>
    <row r="18370">
      <c r="A18370" s="6"/>
    </row>
    <row r="18371">
      <c r="A18371" s="6"/>
    </row>
    <row r="18372">
      <c r="A18372" s="6"/>
    </row>
    <row r="18373">
      <c r="A18373" s="6"/>
    </row>
    <row r="18374">
      <c r="A18374" s="6"/>
    </row>
    <row r="18375">
      <c r="A18375" s="6"/>
    </row>
    <row r="18376">
      <c r="A18376" s="6"/>
    </row>
    <row r="18377">
      <c r="A18377" s="6"/>
    </row>
    <row r="18378">
      <c r="A18378" s="6"/>
    </row>
    <row r="18379">
      <c r="A18379" s="6"/>
    </row>
    <row r="18380">
      <c r="A18380" s="6"/>
    </row>
    <row r="18381">
      <c r="A18381" s="6"/>
    </row>
    <row r="18382">
      <c r="A18382" s="6"/>
    </row>
    <row r="18383">
      <c r="A18383" s="6"/>
    </row>
    <row r="18384">
      <c r="A18384" s="6"/>
    </row>
    <row r="18385">
      <c r="A18385" s="6"/>
    </row>
    <row r="18386">
      <c r="A18386" s="6"/>
    </row>
    <row r="18387">
      <c r="A18387" s="6"/>
    </row>
    <row r="18388">
      <c r="A18388" s="6"/>
    </row>
    <row r="18389">
      <c r="A18389" s="6"/>
    </row>
    <row r="18390">
      <c r="A18390" s="6"/>
    </row>
    <row r="18391">
      <c r="A18391" s="6"/>
    </row>
    <row r="18392">
      <c r="A18392" s="6"/>
    </row>
    <row r="18393">
      <c r="A18393" s="6"/>
    </row>
    <row r="18394">
      <c r="A18394" s="6"/>
    </row>
    <row r="18395">
      <c r="A18395" s="6"/>
    </row>
    <row r="18396">
      <c r="A18396" s="6"/>
    </row>
    <row r="18397">
      <c r="A18397" s="6"/>
    </row>
    <row r="18398">
      <c r="A18398" s="6"/>
    </row>
    <row r="18399">
      <c r="A18399" s="6"/>
    </row>
    <row r="18400">
      <c r="A18400" s="6"/>
    </row>
    <row r="18401">
      <c r="A18401" s="6"/>
    </row>
    <row r="18402">
      <c r="A18402" s="6"/>
    </row>
    <row r="18403">
      <c r="A18403" s="6"/>
    </row>
    <row r="18404">
      <c r="A18404" s="6"/>
    </row>
    <row r="18405">
      <c r="A18405" s="6"/>
    </row>
    <row r="18406">
      <c r="A18406" s="6"/>
    </row>
    <row r="18407">
      <c r="A18407" s="6"/>
    </row>
    <row r="18408">
      <c r="A18408" s="6"/>
    </row>
    <row r="18409">
      <c r="A18409" s="6"/>
    </row>
    <row r="18410">
      <c r="A18410" s="6"/>
    </row>
    <row r="18411">
      <c r="A18411" s="6"/>
    </row>
    <row r="18412">
      <c r="A18412" s="6"/>
    </row>
    <row r="18413">
      <c r="A18413" s="6"/>
    </row>
    <row r="18414">
      <c r="A18414" s="6"/>
    </row>
    <row r="18415">
      <c r="A18415" s="6"/>
    </row>
    <row r="18416">
      <c r="A18416" s="6"/>
    </row>
    <row r="18417">
      <c r="A18417" s="6"/>
    </row>
    <row r="18418">
      <c r="A18418" s="6"/>
    </row>
    <row r="18419">
      <c r="A18419" s="6"/>
    </row>
    <row r="18420">
      <c r="A18420" s="6"/>
    </row>
    <row r="18421">
      <c r="A18421" s="6"/>
    </row>
    <row r="18422">
      <c r="A18422" s="6"/>
    </row>
    <row r="18423">
      <c r="A18423" s="6"/>
    </row>
    <row r="18424">
      <c r="A18424" s="6"/>
    </row>
    <row r="18425">
      <c r="A18425" s="6"/>
    </row>
    <row r="18426">
      <c r="A18426" s="6"/>
    </row>
    <row r="18427">
      <c r="A18427" s="6"/>
    </row>
    <row r="18428">
      <c r="A18428" s="6"/>
    </row>
    <row r="18429">
      <c r="A18429" s="6"/>
    </row>
    <row r="18430">
      <c r="A18430" s="6"/>
    </row>
    <row r="18431">
      <c r="A18431" s="6"/>
    </row>
    <row r="18432">
      <c r="A18432" s="6"/>
    </row>
    <row r="18433">
      <c r="A18433" s="6"/>
    </row>
    <row r="18434">
      <c r="A18434" s="6"/>
    </row>
    <row r="18435">
      <c r="A18435" s="6"/>
    </row>
    <row r="18436">
      <c r="A18436" s="6"/>
    </row>
    <row r="18437">
      <c r="A18437" s="6"/>
    </row>
    <row r="18438">
      <c r="A18438" s="6"/>
    </row>
    <row r="18439">
      <c r="A18439" s="6"/>
    </row>
    <row r="18440">
      <c r="A18440" s="6"/>
    </row>
    <row r="18441">
      <c r="A18441" s="6"/>
    </row>
    <row r="18442">
      <c r="A18442" s="6"/>
    </row>
    <row r="18443">
      <c r="A18443" s="6"/>
    </row>
    <row r="18444">
      <c r="A18444" s="6"/>
    </row>
    <row r="18445">
      <c r="A18445" s="6"/>
    </row>
    <row r="18446">
      <c r="A18446" s="6"/>
    </row>
    <row r="18447">
      <c r="A18447" s="6"/>
    </row>
    <row r="18448">
      <c r="A18448" s="6"/>
    </row>
    <row r="18449">
      <c r="A18449" s="6"/>
    </row>
    <row r="18450">
      <c r="A18450" s="6"/>
    </row>
    <row r="18451">
      <c r="A18451" s="6"/>
    </row>
    <row r="18452">
      <c r="A18452" s="6"/>
    </row>
    <row r="18453">
      <c r="A18453" s="6"/>
    </row>
    <row r="18454">
      <c r="A18454" s="6"/>
    </row>
    <row r="18455">
      <c r="A18455" s="6"/>
    </row>
    <row r="18456">
      <c r="A18456" s="6"/>
    </row>
    <row r="18457">
      <c r="A18457" s="6"/>
    </row>
    <row r="18458">
      <c r="A18458" s="6"/>
    </row>
    <row r="18459">
      <c r="A18459" s="6"/>
    </row>
    <row r="18460">
      <c r="A18460" s="6"/>
    </row>
    <row r="18461">
      <c r="A18461" s="6"/>
    </row>
    <row r="18462">
      <c r="A18462" s="6"/>
    </row>
    <row r="18463">
      <c r="A18463" s="6"/>
    </row>
    <row r="18464">
      <c r="A18464" s="6"/>
    </row>
    <row r="18465">
      <c r="A18465" s="6"/>
    </row>
    <row r="18466">
      <c r="A18466" s="6"/>
    </row>
    <row r="18467">
      <c r="A18467" s="6"/>
    </row>
    <row r="18468">
      <c r="A18468" s="6"/>
    </row>
    <row r="18469">
      <c r="A18469" s="6"/>
    </row>
    <row r="18470">
      <c r="A18470" s="6"/>
    </row>
    <row r="18471">
      <c r="A18471" s="6"/>
    </row>
    <row r="18472">
      <c r="A18472" s="6"/>
    </row>
    <row r="18473">
      <c r="A18473" s="6"/>
    </row>
    <row r="18474">
      <c r="A18474" s="6"/>
    </row>
    <row r="18475">
      <c r="A18475" s="6"/>
    </row>
    <row r="18476">
      <c r="A18476" s="6"/>
    </row>
    <row r="18477">
      <c r="A18477" s="6"/>
    </row>
    <row r="18478">
      <c r="A18478" s="6"/>
    </row>
    <row r="18479">
      <c r="A18479" s="6"/>
    </row>
    <row r="18480">
      <c r="A18480" s="6"/>
    </row>
    <row r="18481">
      <c r="A18481" s="6"/>
    </row>
    <row r="18482">
      <c r="A18482" s="6"/>
    </row>
    <row r="18483">
      <c r="A18483" s="6"/>
    </row>
    <row r="18484">
      <c r="A18484" s="6"/>
    </row>
    <row r="18485">
      <c r="A18485" s="6"/>
    </row>
    <row r="18486">
      <c r="A18486" s="6"/>
    </row>
    <row r="18487">
      <c r="A18487" s="6"/>
    </row>
    <row r="18488">
      <c r="A18488" s="6"/>
    </row>
    <row r="18489">
      <c r="A18489" s="6"/>
    </row>
    <row r="18490">
      <c r="A18490" s="6"/>
    </row>
    <row r="18491">
      <c r="A18491" s="6"/>
    </row>
    <row r="18492">
      <c r="A18492" s="6"/>
    </row>
    <row r="18493">
      <c r="A18493" s="6"/>
    </row>
    <row r="18494">
      <c r="A18494" s="6"/>
    </row>
    <row r="18495">
      <c r="A18495" s="6"/>
    </row>
    <row r="18496">
      <c r="A18496" s="6"/>
    </row>
    <row r="18497">
      <c r="A18497" s="6"/>
    </row>
    <row r="18498">
      <c r="A18498" s="6"/>
    </row>
    <row r="18499">
      <c r="A18499" s="6"/>
    </row>
    <row r="18500">
      <c r="A18500" s="6"/>
    </row>
    <row r="18501">
      <c r="A18501" s="6"/>
    </row>
    <row r="18502">
      <c r="A18502" s="6"/>
    </row>
    <row r="18503">
      <c r="A18503" s="6"/>
    </row>
    <row r="18504">
      <c r="A18504" s="6"/>
    </row>
    <row r="18505">
      <c r="A18505" s="6"/>
    </row>
    <row r="18506">
      <c r="A18506" s="6"/>
    </row>
    <row r="18507">
      <c r="A18507" s="6"/>
    </row>
    <row r="18508">
      <c r="A18508" s="6"/>
    </row>
    <row r="18509">
      <c r="A18509" s="6"/>
    </row>
    <row r="18510">
      <c r="A18510" s="6"/>
    </row>
    <row r="18511">
      <c r="A18511" s="6"/>
    </row>
    <row r="18512">
      <c r="A18512" s="6"/>
    </row>
    <row r="18513">
      <c r="A18513" s="6"/>
    </row>
    <row r="18514">
      <c r="A18514" s="6"/>
    </row>
    <row r="18515">
      <c r="A18515" s="6"/>
    </row>
    <row r="18516">
      <c r="A18516" s="6"/>
    </row>
    <row r="18517">
      <c r="A18517" s="6"/>
    </row>
    <row r="18518">
      <c r="A18518" s="6"/>
    </row>
    <row r="18519">
      <c r="A18519" s="6"/>
    </row>
    <row r="18520">
      <c r="A18520" s="6"/>
    </row>
    <row r="18521">
      <c r="A18521" s="6"/>
    </row>
    <row r="18522">
      <c r="A18522" s="6"/>
    </row>
    <row r="18523">
      <c r="A18523" s="6"/>
    </row>
    <row r="18524">
      <c r="A18524" s="6"/>
    </row>
    <row r="18525">
      <c r="A18525" s="6"/>
    </row>
    <row r="18526">
      <c r="A18526" s="6"/>
    </row>
    <row r="18527">
      <c r="A18527" s="6"/>
    </row>
    <row r="18528">
      <c r="A18528" s="6"/>
    </row>
    <row r="18529">
      <c r="A18529" s="6"/>
    </row>
    <row r="18530">
      <c r="A18530" s="6"/>
    </row>
    <row r="18531">
      <c r="A18531" s="6"/>
    </row>
    <row r="18532">
      <c r="A18532" s="6"/>
    </row>
    <row r="18533">
      <c r="A18533" s="6"/>
    </row>
    <row r="18534">
      <c r="A18534" s="6"/>
    </row>
    <row r="18535">
      <c r="A18535" s="6"/>
    </row>
    <row r="18536">
      <c r="A18536" s="6"/>
    </row>
    <row r="18537">
      <c r="A18537" s="6"/>
    </row>
    <row r="18538">
      <c r="A18538" s="6"/>
    </row>
    <row r="18539">
      <c r="A18539" s="6"/>
    </row>
    <row r="18540">
      <c r="A18540" s="6"/>
    </row>
    <row r="18541">
      <c r="A18541" s="6"/>
    </row>
    <row r="18542">
      <c r="A18542" s="6"/>
    </row>
    <row r="18543">
      <c r="A18543" s="6"/>
    </row>
    <row r="18544">
      <c r="A18544" s="6"/>
    </row>
    <row r="18545">
      <c r="A18545" s="6"/>
    </row>
    <row r="18546">
      <c r="A18546" s="6"/>
    </row>
    <row r="18547">
      <c r="A18547" s="6"/>
    </row>
    <row r="18548">
      <c r="A18548" s="6"/>
    </row>
    <row r="18549">
      <c r="A18549" s="6"/>
    </row>
    <row r="18550">
      <c r="A18550" s="6"/>
    </row>
    <row r="18551">
      <c r="A18551" s="6"/>
    </row>
    <row r="18552">
      <c r="A18552" s="6"/>
    </row>
    <row r="18553">
      <c r="A18553" s="6"/>
    </row>
    <row r="18554">
      <c r="A18554" s="6"/>
    </row>
    <row r="18555">
      <c r="A18555" s="6"/>
    </row>
    <row r="18556">
      <c r="A18556" s="6"/>
    </row>
    <row r="18557">
      <c r="A18557" s="6"/>
    </row>
    <row r="18558">
      <c r="A18558" s="6"/>
    </row>
    <row r="18559">
      <c r="A18559" s="6"/>
    </row>
    <row r="18560">
      <c r="A18560" s="6"/>
    </row>
    <row r="18561">
      <c r="A18561" s="6"/>
    </row>
    <row r="18562">
      <c r="A18562" s="6"/>
    </row>
    <row r="18563">
      <c r="A18563" s="6"/>
    </row>
    <row r="18564">
      <c r="A18564" s="6"/>
    </row>
    <row r="18565">
      <c r="A18565" s="6"/>
    </row>
    <row r="18566">
      <c r="A18566" s="6"/>
    </row>
    <row r="18567">
      <c r="A18567" s="6"/>
    </row>
    <row r="18568">
      <c r="A18568" s="6"/>
    </row>
    <row r="18569">
      <c r="A18569" s="6"/>
    </row>
    <row r="18570">
      <c r="A18570" s="6"/>
    </row>
    <row r="18571">
      <c r="A18571" s="6"/>
    </row>
    <row r="18572">
      <c r="A18572" s="6"/>
    </row>
    <row r="18573">
      <c r="A18573" s="6"/>
    </row>
    <row r="18574">
      <c r="A18574" s="6"/>
    </row>
    <row r="18575">
      <c r="A18575" s="6"/>
    </row>
    <row r="18576">
      <c r="A18576" s="6"/>
    </row>
    <row r="18577">
      <c r="A18577" s="6"/>
    </row>
    <row r="18578">
      <c r="A18578" s="6"/>
    </row>
    <row r="18579">
      <c r="A18579" s="6"/>
    </row>
    <row r="18580">
      <c r="A18580" s="6"/>
    </row>
    <row r="18581">
      <c r="A18581" s="6"/>
    </row>
    <row r="18582">
      <c r="A18582" s="6"/>
    </row>
    <row r="18583">
      <c r="A18583" s="6"/>
    </row>
    <row r="18584">
      <c r="A18584" s="6"/>
    </row>
    <row r="18585">
      <c r="A18585" s="6"/>
    </row>
    <row r="18586">
      <c r="A18586" s="6"/>
    </row>
    <row r="18587">
      <c r="A18587" s="6"/>
    </row>
    <row r="18588">
      <c r="A18588" s="6"/>
    </row>
    <row r="18589">
      <c r="A18589" s="6"/>
    </row>
    <row r="18590">
      <c r="A18590" s="6"/>
    </row>
    <row r="18591">
      <c r="A18591" s="6"/>
    </row>
    <row r="18592">
      <c r="A18592" s="6"/>
    </row>
    <row r="18593">
      <c r="A18593" s="6"/>
    </row>
    <row r="18594">
      <c r="A18594" s="6"/>
    </row>
    <row r="18595">
      <c r="A18595" s="6"/>
    </row>
    <row r="18596">
      <c r="A18596" s="6"/>
    </row>
    <row r="18597">
      <c r="A18597" s="6"/>
    </row>
    <row r="18598">
      <c r="A18598" s="6"/>
    </row>
    <row r="18599">
      <c r="A18599" s="6"/>
    </row>
    <row r="18600">
      <c r="A18600" s="6"/>
    </row>
    <row r="18601">
      <c r="A18601" s="6"/>
    </row>
    <row r="18602">
      <c r="A18602" s="6"/>
    </row>
    <row r="18603">
      <c r="A18603" s="6"/>
    </row>
    <row r="18604">
      <c r="A18604" s="6"/>
    </row>
    <row r="18605">
      <c r="A18605" s="6"/>
    </row>
    <row r="18606">
      <c r="A18606" s="6"/>
    </row>
    <row r="18607">
      <c r="A18607" s="6"/>
    </row>
    <row r="18608">
      <c r="A18608" s="6"/>
    </row>
    <row r="18609">
      <c r="A18609" s="6"/>
    </row>
    <row r="18610">
      <c r="A18610" s="6"/>
    </row>
    <row r="18611">
      <c r="A18611" s="6"/>
    </row>
    <row r="18612">
      <c r="A18612" s="6"/>
    </row>
    <row r="18613">
      <c r="A18613" s="6"/>
    </row>
    <row r="18614">
      <c r="A18614" s="6"/>
    </row>
    <row r="18615">
      <c r="A18615" s="6"/>
    </row>
    <row r="18616">
      <c r="A18616" s="6"/>
    </row>
    <row r="18617">
      <c r="A18617" s="6"/>
    </row>
    <row r="18618">
      <c r="A18618" s="6"/>
    </row>
    <row r="18619">
      <c r="A18619" s="6"/>
    </row>
    <row r="18620">
      <c r="A18620" s="6"/>
    </row>
    <row r="18621">
      <c r="A18621" s="6"/>
    </row>
    <row r="18622">
      <c r="A18622" s="6"/>
    </row>
    <row r="18623">
      <c r="A18623" s="6"/>
    </row>
    <row r="18624">
      <c r="A18624" s="6"/>
    </row>
    <row r="18625">
      <c r="A18625" s="6"/>
    </row>
    <row r="18626">
      <c r="A18626" s="6"/>
    </row>
    <row r="18627">
      <c r="A18627" s="6"/>
    </row>
    <row r="18628">
      <c r="A18628" s="6"/>
    </row>
    <row r="18629">
      <c r="A18629" s="6"/>
    </row>
    <row r="18630">
      <c r="A18630" s="6"/>
    </row>
    <row r="18631">
      <c r="A18631" s="6"/>
    </row>
    <row r="18632">
      <c r="A18632" s="6"/>
    </row>
    <row r="18633">
      <c r="A18633" s="6"/>
    </row>
    <row r="18634">
      <c r="A18634" s="6"/>
    </row>
    <row r="18635">
      <c r="A18635" s="6"/>
    </row>
    <row r="18636">
      <c r="A18636" s="6"/>
    </row>
    <row r="18637">
      <c r="A18637" s="6"/>
    </row>
    <row r="18638">
      <c r="A18638" s="6"/>
    </row>
    <row r="18639">
      <c r="A18639" s="6"/>
    </row>
    <row r="18640">
      <c r="A18640" s="6"/>
    </row>
    <row r="18641">
      <c r="A18641" s="6"/>
    </row>
    <row r="18642">
      <c r="A18642" s="6"/>
    </row>
    <row r="18643">
      <c r="A18643" s="6"/>
    </row>
    <row r="18644">
      <c r="A18644" s="6"/>
    </row>
    <row r="18645">
      <c r="A18645" s="6"/>
    </row>
    <row r="18646">
      <c r="A18646" s="6"/>
    </row>
    <row r="18647">
      <c r="A18647" s="6"/>
    </row>
    <row r="18648">
      <c r="A18648" s="6"/>
    </row>
    <row r="18649">
      <c r="A18649" s="6"/>
    </row>
    <row r="18650">
      <c r="A18650" s="6"/>
    </row>
    <row r="18651">
      <c r="A18651" s="6"/>
    </row>
    <row r="18652">
      <c r="A18652" s="6"/>
    </row>
    <row r="18653">
      <c r="A18653" s="6"/>
    </row>
    <row r="18654">
      <c r="A18654" s="6"/>
    </row>
    <row r="18655">
      <c r="A18655" s="6"/>
    </row>
    <row r="18656">
      <c r="A18656" s="6"/>
    </row>
    <row r="18657">
      <c r="A18657" s="6"/>
    </row>
    <row r="18658">
      <c r="A18658" s="6"/>
    </row>
    <row r="18659">
      <c r="A18659" s="6"/>
    </row>
    <row r="18660">
      <c r="A18660" s="6"/>
    </row>
    <row r="18661">
      <c r="A18661" s="6"/>
    </row>
    <row r="18662">
      <c r="A18662" s="6"/>
    </row>
    <row r="18663">
      <c r="A18663" s="6"/>
    </row>
    <row r="18664">
      <c r="A18664" s="6"/>
    </row>
    <row r="18665">
      <c r="A18665" s="6"/>
    </row>
    <row r="18666">
      <c r="A18666" s="6"/>
    </row>
    <row r="18667">
      <c r="A18667" s="6"/>
    </row>
    <row r="18668">
      <c r="A18668" s="6"/>
    </row>
    <row r="18669">
      <c r="A18669" s="6"/>
    </row>
    <row r="18670">
      <c r="A18670" s="6"/>
    </row>
    <row r="18671">
      <c r="A18671" s="6"/>
    </row>
    <row r="18672">
      <c r="A18672" s="6"/>
    </row>
    <row r="18673">
      <c r="A18673" s="6"/>
    </row>
    <row r="18674">
      <c r="A18674" s="6"/>
    </row>
    <row r="18675">
      <c r="A18675" s="6"/>
    </row>
    <row r="18676">
      <c r="A18676" s="6"/>
    </row>
    <row r="18677">
      <c r="A18677" s="6"/>
    </row>
    <row r="18678">
      <c r="A18678" s="6"/>
    </row>
    <row r="18679">
      <c r="A18679" s="6"/>
    </row>
    <row r="18680">
      <c r="A18680" s="6"/>
    </row>
    <row r="18681">
      <c r="A18681" s="6"/>
    </row>
    <row r="18682">
      <c r="A18682" s="6"/>
    </row>
    <row r="18683">
      <c r="A18683" s="6"/>
    </row>
    <row r="18684">
      <c r="A18684" s="6"/>
    </row>
    <row r="18685">
      <c r="A18685" s="6"/>
    </row>
    <row r="18686">
      <c r="A18686" s="6"/>
    </row>
    <row r="18687">
      <c r="A18687" s="6"/>
    </row>
    <row r="18688">
      <c r="A18688" s="6"/>
    </row>
    <row r="18689">
      <c r="A18689" s="6"/>
    </row>
    <row r="18690">
      <c r="A18690" s="6"/>
    </row>
    <row r="18691">
      <c r="A18691" s="6"/>
    </row>
    <row r="18692">
      <c r="A18692" s="6"/>
    </row>
    <row r="18693">
      <c r="A18693" s="6"/>
    </row>
    <row r="18694">
      <c r="A18694" s="6"/>
    </row>
    <row r="18695">
      <c r="A18695" s="6"/>
    </row>
    <row r="18696">
      <c r="A18696" s="6"/>
    </row>
    <row r="18697">
      <c r="A18697" s="6"/>
    </row>
    <row r="18698">
      <c r="A18698" s="6"/>
    </row>
    <row r="18699">
      <c r="A18699" s="6"/>
    </row>
    <row r="18700">
      <c r="A18700" s="6"/>
    </row>
    <row r="18701">
      <c r="A18701" s="6"/>
    </row>
    <row r="18702">
      <c r="A18702" s="6"/>
    </row>
    <row r="18703">
      <c r="A18703" s="6"/>
    </row>
    <row r="18704">
      <c r="A18704" s="6"/>
    </row>
    <row r="18705">
      <c r="A18705" s="6"/>
    </row>
    <row r="18706">
      <c r="A18706" s="6"/>
    </row>
    <row r="18707">
      <c r="A18707" s="6"/>
    </row>
    <row r="18708">
      <c r="A18708" s="6"/>
    </row>
    <row r="18709">
      <c r="A18709" s="6"/>
    </row>
    <row r="18710">
      <c r="A18710" s="6"/>
    </row>
    <row r="18711">
      <c r="A18711" s="6"/>
    </row>
    <row r="18712">
      <c r="A18712" s="6"/>
    </row>
    <row r="18713">
      <c r="A18713" s="6"/>
    </row>
    <row r="18714">
      <c r="A18714" s="6"/>
    </row>
    <row r="18715">
      <c r="A18715" s="6"/>
    </row>
    <row r="18716">
      <c r="A18716" s="6"/>
    </row>
    <row r="18717">
      <c r="A18717" s="6"/>
    </row>
    <row r="18718">
      <c r="A18718" s="6"/>
    </row>
    <row r="18719">
      <c r="A18719" s="6"/>
    </row>
    <row r="18720">
      <c r="A18720" s="6"/>
    </row>
    <row r="18721">
      <c r="A18721" s="6"/>
    </row>
    <row r="18722">
      <c r="A18722" s="6"/>
    </row>
    <row r="18723">
      <c r="A18723" s="6"/>
    </row>
    <row r="18724">
      <c r="A18724" s="6"/>
    </row>
    <row r="18725">
      <c r="A18725" s="6"/>
    </row>
    <row r="18726">
      <c r="A18726" s="6"/>
    </row>
    <row r="18727">
      <c r="A18727" s="6"/>
    </row>
    <row r="18728">
      <c r="A18728" s="6"/>
    </row>
    <row r="18729">
      <c r="A18729" s="6"/>
    </row>
    <row r="18730">
      <c r="A18730" s="6"/>
    </row>
    <row r="18731">
      <c r="A18731" s="6"/>
    </row>
    <row r="18732">
      <c r="A18732" s="6"/>
    </row>
    <row r="18733">
      <c r="A18733" s="6"/>
    </row>
    <row r="18734">
      <c r="A18734" s="6"/>
    </row>
    <row r="18735">
      <c r="A18735" s="6"/>
    </row>
    <row r="18736">
      <c r="A18736" s="6"/>
    </row>
    <row r="18737">
      <c r="A18737" s="6"/>
    </row>
    <row r="18738">
      <c r="A18738" s="6"/>
    </row>
    <row r="18739">
      <c r="A18739" s="6"/>
    </row>
    <row r="18740">
      <c r="A18740" s="6"/>
    </row>
    <row r="18741">
      <c r="A18741" s="6"/>
    </row>
    <row r="18742">
      <c r="A18742" s="6"/>
    </row>
    <row r="18743">
      <c r="A18743" s="6"/>
    </row>
    <row r="18744">
      <c r="A18744" s="6"/>
    </row>
    <row r="18745">
      <c r="A18745" s="6"/>
    </row>
    <row r="18746">
      <c r="A18746" s="6"/>
    </row>
    <row r="18747">
      <c r="A18747" s="6"/>
    </row>
    <row r="18748">
      <c r="A18748" s="6"/>
    </row>
    <row r="18749">
      <c r="A18749" s="6"/>
    </row>
    <row r="18750">
      <c r="A18750" s="6"/>
    </row>
    <row r="18751">
      <c r="A18751" s="6"/>
    </row>
    <row r="18752">
      <c r="A18752" s="6"/>
    </row>
    <row r="18753">
      <c r="A18753" s="6"/>
    </row>
    <row r="18754">
      <c r="A18754" s="6"/>
    </row>
    <row r="18755">
      <c r="A18755" s="6"/>
    </row>
    <row r="18756">
      <c r="A18756" s="6"/>
    </row>
    <row r="18757">
      <c r="A18757" s="6"/>
    </row>
    <row r="18758">
      <c r="A18758" s="6"/>
    </row>
    <row r="18759">
      <c r="A18759" s="6"/>
    </row>
    <row r="18760">
      <c r="A18760" s="6"/>
    </row>
    <row r="18761">
      <c r="A18761" s="6"/>
    </row>
    <row r="18762">
      <c r="A18762" s="6"/>
    </row>
    <row r="18763">
      <c r="A18763" s="6"/>
    </row>
    <row r="18764">
      <c r="A18764" s="6"/>
    </row>
    <row r="18765">
      <c r="A18765" s="6"/>
    </row>
    <row r="18766">
      <c r="A18766" s="6"/>
    </row>
    <row r="18767">
      <c r="A18767" s="6"/>
    </row>
    <row r="18768">
      <c r="A18768" s="6"/>
    </row>
    <row r="18769">
      <c r="A18769" s="6"/>
    </row>
    <row r="18770">
      <c r="A18770" s="6"/>
    </row>
    <row r="18771">
      <c r="A18771" s="6"/>
    </row>
    <row r="18772">
      <c r="A18772" s="6"/>
    </row>
    <row r="18773">
      <c r="A18773" s="6"/>
    </row>
    <row r="18774">
      <c r="A18774" s="6"/>
    </row>
    <row r="18775">
      <c r="A18775" s="6"/>
    </row>
    <row r="18776">
      <c r="A18776" s="6"/>
    </row>
    <row r="18777">
      <c r="A18777" s="6"/>
    </row>
    <row r="18778">
      <c r="A18778" s="6"/>
    </row>
    <row r="18779">
      <c r="A18779" s="6"/>
    </row>
    <row r="18780">
      <c r="A18780" s="6"/>
    </row>
    <row r="18781">
      <c r="A18781" s="6"/>
    </row>
    <row r="18782">
      <c r="A18782" s="6"/>
    </row>
    <row r="18783">
      <c r="A18783" s="6"/>
    </row>
    <row r="18784">
      <c r="A18784" s="6"/>
    </row>
    <row r="18785">
      <c r="A18785" s="6"/>
    </row>
    <row r="18786">
      <c r="A18786" s="6"/>
    </row>
    <row r="18787">
      <c r="A18787" s="6"/>
    </row>
    <row r="18788">
      <c r="A18788" s="6"/>
    </row>
    <row r="18789">
      <c r="A18789" s="6"/>
    </row>
    <row r="18790">
      <c r="A18790" s="6"/>
    </row>
    <row r="18791">
      <c r="A18791" s="6"/>
    </row>
    <row r="18792">
      <c r="A18792" s="6"/>
    </row>
    <row r="18793">
      <c r="A18793" s="6"/>
    </row>
    <row r="18794">
      <c r="A18794" s="6"/>
    </row>
    <row r="18795">
      <c r="A18795" s="6"/>
    </row>
    <row r="18796">
      <c r="A18796" s="6"/>
    </row>
    <row r="18797">
      <c r="A18797" s="6"/>
    </row>
    <row r="18798">
      <c r="A18798" s="6"/>
    </row>
    <row r="18799">
      <c r="A18799" s="6"/>
    </row>
    <row r="18800">
      <c r="A18800" s="6"/>
    </row>
    <row r="18801">
      <c r="A18801" s="6"/>
    </row>
    <row r="18802">
      <c r="A18802" s="6"/>
    </row>
    <row r="18803">
      <c r="A18803" s="6"/>
    </row>
    <row r="18804">
      <c r="A18804" s="6"/>
    </row>
    <row r="18805">
      <c r="A18805" s="6"/>
    </row>
    <row r="18806">
      <c r="A18806" s="6"/>
    </row>
    <row r="18807">
      <c r="A18807" s="6"/>
    </row>
    <row r="18808">
      <c r="A18808" s="6"/>
    </row>
    <row r="18809">
      <c r="A18809" s="6"/>
    </row>
    <row r="18810">
      <c r="A18810" s="6"/>
    </row>
    <row r="18811">
      <c r="A18811" s="6"/>
    </row>
    <row r="18812">
      <c r="A18812" s="6"/>
    </row>
    <row r="18813">
      <c r="A18813" s="6"/>
    </row>
    <row r="18814">
      <c r="A18814" s="6"/>
    </row>
    <row r="18815">
      <c r="A18815" s="6"/>
    </row>
    <row r="18816">
      <c r="A18816" s="6"/>
    </row>
    <row r="18817">
      <c r="A18817" s="6"/>
    </row>
    <row r="18818">
      <c r="A18818" s="6"/>
    </row>
    <row r="18819">
      <c r="A18819" s="6"/>
    </row>
    <row r="18820">
      <c r="A18820" s="6"/>
    </row>
    <row r="18821">
      <c r="A18821" s="6"/>
    </row>
    <row r="18822">
      <c r="A18822" s="6"/>
    </row>
    <row r="18823">
      <c r="A18823" s="6"/>
    </row>
    <row r="18824">
      <c r="A18824" s="6"/>
    </row>
    <row r="18825">
      <c r="A18825" s="6"/>
    </row>
    <row r="18826">
      <c r="A18826" s="6"/>
    </row>
    <row r="18827">
      <c r="A18827" s="6"/>
    </row>
    <row r="18828">
      <c r="A18828" s="6"/>
    </row>
    <row r="18829">
      <c r="A18829" s="6"/>
    </row>
    <row r="18830">
      <c r="A18830" s="6"/>
    </row>
    <row r="18831">
      <c r="A18831" s="6"/>
    </row>
    <row r="18832">
      <c r="A18832" s="6"/>
    </row>
    <row r="18833">
      <c r="A18833" s="6"/>
    </row>
    <row r="18834">
      <c r="A18834" s="6"/>
    </row>
    <row r="18835">
      <c r="A18835" s="6"/>
    </row>
    <row r="18836">
      <c r="A18836" s="6"/>
    </row>
    <row r="18837">
      <c r="A18837" s="6"/>
    </row>
    <row r="18838">
      <c r="A18838" s="6"/>
    </row>
    <row r="18839">
      <c r="A18839" s="6"/>
    </row>
    <row r="18840">
      <c r="A18840" s="6"/>
    </row>
    <row r="18841">
      <c r="A18841" s="6"/>
    </row>
    <row r="18842">
      <c r="A18842" s="6"/>
    </row>
    <row r="18843">
      <c r="A18843" s="6"/>
    </row>
    <row r="18844">
      <c r="A18844" s="6"/>
    </row>
    <row r="18845">
      <c r="A18845" s="6"/>
    </row>
    <row r="18846">
      <c r="A18846" s="6"/>
    </row>
    <row r="18847">
      <c r="A18847" s="6"/>
    </row>
    <row r="18848">
      <c r="A18848" s="6"/>
    </row>
    <row r="18849">
      <c r="A18849" s="6"/>
    </row>
    <row r="18850">
      <c r="A18850" s="6"/>
    </row>
    <row r="18851">
      <c r="A18851" s="6"/>
    </row>
    <row r="18852">
      <c r="A18852" s="6"/>
    </row>
    <row r="18853">
      <c r="A18853" s="6"/>
    </row>
    <row r="18854">
      <c r="A18854" s="6"/>
    </row>
    <row r="18855">
      <c r="A18855" s="6"/>
    </row>
    <row r="18856">
      <c r="A18856" s="6"/>
    </row>
    <row r="18857">
      <c r="A18857" s="6"/>
    </row>
    <row r="18858">
      <c r="A18858" s="6"/>
    </row>
    <row r="18859">
      <c r="A18859" s="6"/>
    </row>
    <row r="18860">
      <c r="A18860" s="6"/>
    </row>
    <row r="18861">
      <c r="A18861" s="6"/>
    </row>
    <row r="18862">
      <c r="A18862" s="6"/>
    </row>
    <row r="18863">
      <c r="A18863" s="6"/>
    </row>
    <row r="18864">
      <c r="A18864" s="6"/>
    </row>
    <row r="18865">
      <c r="A18865" s="6"/>
    </row>
    <row r="18866">
      <c r="A18866" s="6"/>
    </row>
    <row r="18867">
      <c r="A18867" s="6"/>
    </row>
    <row r="18868">
      <c r="A18868" s="6"/>
    </row>
    <row r="18869">
      <c r="A18869" s="6"/>
    </row>
    <row r="18870">
      <c r="A18870" s="6"/>
    </row>
    <row r="18871">
      <c r="A18871" s="6"/>
    </row>
    <row r="18872">
      <c r="A18872" s="6"/>
    </row>
    <row r="18873">
      <c r="A18873" s="6"/>
    </row>
    <row r="18874">
      <c r="A18874" s="6"/>
    </row>
    <row r="18875">
      <c r="A18875" s="6"/>
    </row>
    <row r="18876">
      <c r="A18876" s="6"/>
    </row>
    <row r="18877">
      <c r="A18877" s="6"/>
    </row>
    <row r="18878">
      <c r="A18878" s="6"/>
    </row>
    <row r="18879">
      <c r="A18879" s="6"/>
    </row>
    <row r="18880">
      <c r="A18880" s="6"/>
    </row>
    <row r="18881">
      <c r="A18881" s="6"/>
    </row>
    <row r="18882">
      <c r="A18882" s="6"/>
    </row>
    <row r="18883">
      <c r="A18883" s="6"/>
    </row>
    <row r="18884">
      <c r="A18884" s="6"/>
    </row>
    <row r="18885">
      <c r="A18885" s="6"/>
    </row>
    <row r="18886">
      <c r="A18886" s="6"/>
    </row>
    <row r="18887">
      <c r="A18887" s="6"/>
    </row>
    <row r="18888">
      <c r="A18888" s="6"/>
    </row>
    <row r="18889">
      <c r="A18889" s="6"/>
    </row>
    <row r="18890">
      <c r="A18890" s="6"/>
    </row>
    <row r="18891">
      <c r="A18891" s="6"/>
    </row>
    <row r="18892">
      <c r="A18892" s="6"/>
    </row>
    <row r="18893">
      <c r="A18893" s="6"/>
    </row>
    <row r="18894">
      <c r="A18894" s="6"/>
    </row>
    <row r="18895">
      <c r="A18895" s="6"/>
    </row>
    <row r="18896">
      <c r="A18896" s="6"/>
    </row>
    <row r="18897">
      <c r="A18897" s="6"/>
    </row>
    <row r="18898">
      <c r="A18898" s="6"/>
    </row>
    <row r="18899">
      <c r="A18899" s="6"/>
    </row>
    <row r="18900">
      <c r="A18900" s="6"/>
    </row>
    <row r="18901">
      <c r="A18901" s="6"/>
    </row>
    <row r="18902">
      <c r="A18902" s="6"/>
    </row>
    <row r="18903">
      <c r="A18903" s="6"/>
    </row>
    <row r="18904">
      <c r="A18904" s="6"/>
    </row>
    <row r="18905">
      <c r="A18905" s="6"/>
    </row>
    <row r="18906">
      <c r="A18906" s="6"/>
    </row>
    <row r="18907">
      <c r="A18907" s="6"/>
    </row>
    <row r="18908">
      <c r="A18908" s="6"/>
    </row>
    <row r="18909">
      <c r="A18909" s="6"/>
    </row>
    <row r="18910">
      <c r="A18910" s="6"/>
    </row>
    <row r="18911">
      <c r="A18911" s="6"/>
    </row>
    <row r="18912">
      <c r="A18912" s="6"/>
    </row>
    <row r="18913">
      <c r="A18913" s="6"/>
    </row>
    <row r="18914">
      <c r="A18914" s="6"/>
    </row>
    <row r="18915">
      <c r="A18915" s="6"/>
    </row>
    <row r="18916">
      <c r="A18916" s="6"/>
    </row>
    <row r="18917">
      <c r="A18917" s="6"/>
    </row>
    <row r="18918">
      <c r="A18918" s="6"/>
    </row>
    <row r="18919">
      <c r="A18919" s="6"/>
    </row>
    <row r="18920">
      <c r="A18920" s="6"/>
    </row>
    <row r="18921">
      <c r="A18921" s="6"/>
    </row>
    <row r="18922">
      <c r="A18922" s="6"/>
    </row>
    <row r="18923">
      <c r="A18923" s="6"/>
    </row>
    <row r="18924">
      <c r="A18924" s="6"/>
    </row>
    <row r="18925">
      <c r="A18925" s="6"/>
    </row>
    <row r="18926">
      <c r="A18926" s="6"/>
    </row>
    <row r="18927">
      <c r="A18927" s="6"/>
    </row>
    <row r="18928">
      <c r="A18928" s="6"/>
    </row>
    <row r="18929">
      <c r="A18929" s="6"/>
    </row>
    <row r="18930">
      <c r="A18930" s="6"/>
    </row>
    <row r="18931">
      <c r="A18931" s="6"/>
    </row>
    <row r="18932">
      <c r="A18932" s="6"/>
    </row>
    <row r="18933">
      <c r="A18933" s="6"/>
    </row>
    <row r="18934">
      <c r="A18934" s="6"/>
    </row>
    <row r="18935">
      <c r="A18935" s="6"/>
    </row>
    <row r="18936">
      <c r="A18936" s="6"/>
    </row>
    <row r="18937">
      <c r="A18937" s="6"/>
    </row>
    <row r="18938">
      <c r="A18938" s="6"/>
    </row>
    <row r="18939">
      <c r="A18939" s="6"/>
    </row>
    <row r="18940">
      <c r="A18940" s="6"/>
    </row>
    <row r="18941">
      <c r="A18941" s="6"/>
    </row>
    <row r="18942">
      <c r="A18942" s="6"/>
    </row>
    <row r="18943">
      <c r="A18943" s="6"/>
    </row>
    <row r="18944">
      <c r="A18944" s="6"/>
    </row>
    <row r="18945">
      <c r="A18945" s="6"/>
    </row>
    <row r="18946">
      <c r="A18946" s="6"/>
    </row>
    <row r="18947">
      <c r="A18947" s="6"/>
    </row>
    <row r="18948">
      <c r="A18948" s="6"/>
    </row>
    <row r="18949">
      <c r="A18949" s="6"/>
    </row>
    <row r="18950">
      <c r="A18950" s="6"/>
    </row>
    <row r="18951">
      <c r="A18951" s="6"/>
    </row>
    <row r="18952">
      <c r="A18952" s="6"/>
    </row>
    <row r="18953">
      <c r="A18953" s="6"/>
    </row>
    <row r="18954">
      <c r="A18954" s="6"/>
    </row>
    <row r="18955">
      <c r="A18955" s="6"/>
    </row>
    <row r="18956">
      <c r="A18956" s="6"/>
    </row>
    <row r="18957">
      <c r="A18957" s="6"/>
    </row>
    <row r="18958">
      <c r="A18958" s="6"/>
    </row>
    <row r="18959">
      <c r="A18959" s="6"/>
    </row>
    <row r="18960">
      <c r="A18960" s="6"/>
    </row>
    <row r="18961">
      <c r="A18961" s="6"/>
    </row>
    <row r="18962">
      <c r="A18962" s="6"/>
    </row>
    <row r="18963">
      <c r="A18963" s="6"/>
    </row>
    <row r="18964">
      <c r="A18964" s="6"/>
    </row>
    <row r="18965">
      <c r="A18965" s="6"/>
    </row>
    <row r="18966">
      <c r="A18966" s="6"/>
    </row>
    <row r="18967">
      <c r="A18967" s="6"/>
    </row>
    <row r="18968">
      <c r="A18968" s="6"/>
    </row>
    <row r="18969">
      <c r="A18969" s="6"/>
    </row>
    <row r="18970">
      <c r="A18970" s="6"/>
    </row>
    <row r="18971">
      <c r="A18971" s="6"/>
    </row>
    <row r="18972">
      <c r="A18972" s="6"/>
    </row>
    <row r="18973">
      <c r="A18973" s="6"/>
    </row>
    <row r="18974">
      <c r="A18974" s="6"/>
    </row>
    <row r="18975">
      <c r="A18975" s="6"/>
    </row>
    <row r="18976">
      <c r="A18976" s="6"/>
    </row>
    <row r="18977">
      <c r="A18977" s="6"/>
    </row>
    <row r="18978">
      <c r="A18978" s="6"/>
    </row>
    <row r="18979">
      <c r="A18979" s="6"/>
    </row>
    <row r="18980">
      <c r="A18980" s="6"/>
    </row>
    <row r="18981">
      <c r="A18981" s="6"/>
    </row>
    <row r="18982">
      <c r="A18982" s="6"/>
    </row>
    <row r="18983">
      <c r="A18983" s="6"/>
    </row>
    <row r="18984">
      <c r="A18984" s="6"/>
    </row>
    <row r="18985">
      <c r="A18985" s="6"/>
    </row>
    <row r="18986">
      <c r="A18986" s="6"/>
    </row>
    <row r="18987">
      <c r="A18987" s="6"/>
    </row>
    <row r="18988">
      <c r="A18988" s="6"/>
    </row>
    <row r="18989">
      <c r="A18989" s="6"/>
    </row>
    <row r="18990">
      <c r="A18990" s="6"/>
    </row>
    <row r="18991">
      <c r="A18991" s="6"/>
    </row>
    <row r="18992">
      <c r="A18992" s="6"/>
    </row>
    <row r="18993">
      <c r="A18993" s="6"/>
    </row>
    <row r="18994">
      <c r="A18994" s="6"/>
    </row>
    <row r="18995">
      <c r="A18995" s="6"/>
    </row>
    <row r="18996">
      <c r="A18996" s="6"/>
    </row>
    <row r="18997">
      <c r="A18997" s="6"/>
    </row>
    <row r="18998">
      <c r="A18998" s="6"/>
    </row>
    <row r="18999">
      <c r="A18999" s="6"/>
    </row>
    <row r="19000">
      <c r="A19000" s="6"/>
    </row>
    <row r="19001">
      <c r="A19001" s="6"/>
    </row>
    <row r="19002">
      <c r="A19002" s="6"/>
    </row>
    <row r="19003">
      <c r="A19003" s="6"/>
    </row>
    <row r="19004">
      <c r="A19004" s="6"/>
    </row>
    <row r="19005">
      <c r="A19005" s="6"/>
    </row>
    <row r="19006">
      <c r="A19006" s="6"/>
    </row>
    <row r="19007">
      <c r="A19007" s="6"/>
    </row>
    <row r="19008">
      <c r="A19008" s="6"/>
    </row>
    <row r="19009">
      <c r="A19009" s="6"/>
    </row>
    <row r="19010">
      <c r="A19010" s="6"/>
    </row>
    <row r="19011">
      <c r="A19011" s="6"/>
    </row>
    <row r="19012">
      <c r="A19012" s="6"/>
    </row>
    <row r="19013">
      <c r="A19013" s="6"/>
    </row>
    <row r="19014">
      <c r="A19014" s="6"/>
    </row>
    <row r="19015">
      <c r="A19015" s="6"/>
    </row>
    <row r="19016">
      <c r="A19016" s="6"/>
    </row>
    <row r="19017">
      <c r="A19017" s="6"/>
    </row>
    <row r="19018">
      <c r="A19018" s="6"/>
    </row>
    <row r="19019">
      <c r="A19019" s="6"/>
    </row>
    <row r="19020">
      <c r="A19020" s="6"/>
    </row>
    <row r="19021">
      <c r="A19021" s="6"/>
    </row>
    <row r="19022">
      <c r="A19022" s="6"/>
    </row>
    <row r="19023">
      <c r="A19023" s="6"/>
    </row>
    <row r="19024">
      <c r="A19024" s="6"/>
    </row>
    <row r="19025">
      <c r="A19025" s="6"/>
    </row>
    <row r="19026">
      <c r="A19026" s="6"/>
    </row>
    <row r="19027">
      <c r="A19027" s="6"/>
    </row>
    <row r="19028">
      <c r="A19028" s="6"/>
    </row>
    <row r="19029">
      <c r="A19029" s="6"/>
    </row>
    <row r="19030">
      <c r="A19030" s="6"/>
    </row>
    <row r="19031">
      <c r="A19031" s="6"/>
    </row>
    <row r="19032">
      <c r="A19032" s="6"/>
    </row>
    <row r="19033">
      <c r="A19033" s="6"/>
    </row>
    <row r="19034">
      <c r="A19034" s="6"/>
    </row>
    <row r="19035">
      <c r="A19035" s="6"/>
    </row>
    <row r="19036">
      <c r="A19036" s="6"/>
    </row>
    <row r="19037">
      <c r="A19037" s="6"/>
    </row>
    <row r="19038">
      <c r="A19038" s="6"/>
    </row>
    <row r="19039">
      <c r="A19039" s="6"/>
    </row>
    <row r="19040">
      <c r="A19040" s="6"/>
    </row>
    <row r="19041">
      <c r="A19041" s="6"/>
    </row>
    <row r="19042">
      <c r="A19042" s="6"/>
    </row>
    <row r="19043">
      <c r="A19043" s="6"/>
    </row>
    <row r="19044">
      <c r="A19044" s="6"/>
    </row>
    <row r="19045">
      <c r="A19045" s="6"/>
    </row>
    <row r="19046">
      <c r="A19046" s="6"/>
    </row>
    <row r="19047">
      <c r="A19047" s="6"/>
    </row>
    <row r="19048">
      <c r="A19048" s="6"/>
    </row>
    <row r="19049">
      <c r="A19049" s="6"/>
    </row>
    <row r="19050">
      <c r="A19050" s="6"/>
    </row>
    <row r="19051">
      <c r="A19051" s="6"/>
    </row>
    <row r="19052">
      <c r="A19052" s="6"/>
    </row>
    <row r="19053">
      <c r="A19053" s="6"/>
    </row>
    <row r="19054">
      <c r="A19054" s="6"/>
    </row>
    <row r="19055">
      <c r="A19055" s="6"/>
    </row>
    <row r="19056">
      <c r="A19056" s="6"/>
    </row>
    <row r="19057">
      <c r="A19057" s="6"/>
    </row>
    <row r="19058">
      <c r="A19058" s="6"/>
    </row>
    <row r="19059">
      <c r="A19059" s="6"/>
    </row>
    <row r="19060">
      <c r="A19060" s="6"/>
    </row>
    <row r="19061">
      <c r="A19061" s="6"/>
    </row>
    <row r="19062">
      <c r="A19062" s="6"/>
    </row>
    <row r="19063">
      <c r="A19063" s="6"/>
    </row>
    <row r="19064">
      <c r="A19064" s="6"/>
    </row>
    <row r="19065">
      <c r="A19065" s="6"/>
    </row>
    <row r="19066">
      <c r="A19066" s="6"/>
    </row>
    <row r="19067">
      <c r="A19067" s="6"/>
    </row>
    <row r="19068">
      <c r="A19068" s="6"/>
    </row>
    <row r="19069">
      <c r="A19069" s="6"/>
    </row>
    <row r="19070">
      <c r="A19070" s="6"/>
    </row>
    <row r="19071">
      <c r="A19071" s="6"/>
    </row>
    <row r="19072">
      <c r="A19072" s="6"/>
    </row>
    <row r="19073">
      <c r="A19073" s="6"/>
    </row>
    <row r="19074">
      <c r="A19074" s="6"/>
    </row>
    <row r="19075">
      <c r="A19075" s="6"/>
    </row>
    <row r="19076">
      <c r="A19076" s="6"/>
    </row>
    <row r="19077">
      <c r="A19077" s="6"/>
    </row>
    <row r="19078">
      <c r="A19078" s="6"/>
    </row>
    <row r="19079">
      <c r="A19079" s="6"/>
    </row>
    <row r="19080">
      <c r="A19080" s="6"/>
    </row>
    <row r="19081">
      <c r="A19081" s="6"/>
    </row>
    <row r="19082">
      <c r="A19082" s="6"/>
    </row>
    <row r="19083">
      <c r="A19083" s="6"/>
    </row>
    <row r="19084">
      <c r="A19084" s="6"/>
    </row>
    <row r="19085">
      <c r="A19085" s="6"/>
    </row>
    <row r="19086">
      <c r="A19086" s="6"/>
    </row>
    <row r="19087">
      <c r="A19087" s="6"/>
    </row>
    <row r="19088">
      <c r="A19088" s="6"/>
    </row>
    <row r="19089">
      <c r="A19089" s="6"/>
    </row>
    <row r="19090">
      <c r="A19090" s="6"/>
    </row>
    <row r="19091">
      <c r="A19091" s="6"/>
    </row>
    <row r="19092">
      <c r="A19092" s="6"/>
    </row>
    <row r="19093">
      <c r="A19093" s="6"/>
    </row>
    <row r="19094">
      <c r="A19094" s="6"/>
    </row>
    <row r="19095">
      <c r="A19095" s="6"/>
    </row>
    <row r="19096">
      <c r="A19096" s="6"/>
    </row>
    <row r="19097">
      <c r="A19097" s="6"/>
    </row>
    <row r="19098">
      <c r="A19098" s="6"/>
    </row>
    <row r="19099">
      <c r="A19099" s="6"/>
    </row>
    <row r="19100">
      <c r="A19100" s="6"/>
    </row>
    <row r="19101">
      <c r="A19101" s="6"/>
    </row>
    <row r="19102">
      <c r="A19102" s="6"/>
    </row>
    <row r="19103">
      <c r="A19103" s="6"/>
    </row>
    <row r="19104">
      <c r="A19104" s="6"/>
    </row>
    <row r="19105">
      <c r="A19105" s="6"/>
    </row>
    <row r="19106">
      <c r="A19106" s="6"/>
    </row>
    <row r="19107">
      <c r="A19107" s="6"/>
    </row>
    <row r="19108">
      <c r="A19108" s="6"/>
    </row>
    <row r="19109">
      <c r="A19109" s="6"/>
    </row>
    <row r="19110">
      <c r="A19110" s="6"/>
    </row>
    <row r="19111">
      <c r="A19111" s="6"/>
    </row>
    <row r="19112">
      <c r="A19112" s="6"/>
    </row>
    <row r="19113">
      <c r="A19113" s="6"/>
    </row>
    <row r="19114">
      <c r="A19114" s="6"/>
    </row>
    <row r="19115">
      <c r="A19115" s="6"/>
    </row>
    <row r="19116">
      <c r="A19116" s="6"/>
    </row>
    <row r="19117">
      <c r="A19117" s="6"/>
    </row>
    <row r="19118">
      <c r="A19118" s="6"/>
    </row>
    <row r="19119">
      <c r="A19119" s="6"/>
    </row>
    <row r="19120">
      <c r="A19120" s="6"/>
    </row>
    <row r="19121">
      <c r="A19121" s="6"/>
    </row>
    <row r="19122">
      <c r="A19122" s="6"/>
    </row>
    <row r="19123">
      <c r="A19123" s="6"/>
    </row>
    <row r="19124">
      <c r="A19124" s="6"/>
    </row>
    <row r="19125">
      <c r="A19125" s="6"/>
    </row>
    <row r="19126">
      <c r="A19126" s="6"/>
    </row>
    <row r="19127">
      <c r="A19127" s="6"/>
    </row>
    <row r="19128">
      <c r="A19128" s="6"/>
    </row>
    <row r="19129">
      <c r="A19129" s="6"/>
    </row>
    <row r="19130">
      <c r="A19130" s="6"/>
    </row>
    <row r="19131">
      <c r="A19131" s="6"/>
    </row>
    <row r="19132">
      <c r="A19132" s="6"/>
    </row>
    <row r="19133">
      <c r="A19133" s="6"/>
    </row>
    <row r="19134">
      <c r="A19134" s="6"/>
    </row>
    <row r="19135">
      <c r="A19135" s="6"/>
    </row>
    <row r="19136">
      <c r="A19136" s="6"/>
    </row>
    <row r="19137">
      <c r="A19137" s="6"/>
    </row>
    <row r="19138">
      <c r="A19138" s="6"/>
    </row>
    <row r="19139">
      <c r="A19139" s="6"/>
    </row>
    <row r="19140">
      <c r="A19140" s="6"/>
    </row>
    <row r="19141">
      <c r="A19141" s="6"/>
    </row>
    <row r="19142">
      <c r="A19142" s="6"/>
    </row>
    <row r="19143">
      <c r="A19143" s="6"/>
    </row>
    <row r="19144">
      <c r="A19144" s="6"/>
    </row>
    <row r="19145">
      <c r="A19145" s="6"/>
    </row>
    <row r="19146">
      <c r="A19146" s="6"/>
    </row>
    <row r="19147">
      <c r="A19147" s="6"/>
    </row>
    <row r="19148">
      <c r="A19148" s="6"/>
    </row>
    <row r="19149">
      <c r="A19149" s="6"/>
    </row>
    <row r="19150">
      <c r="A19150" s="6"/>
    </row>
    <row r="19151">
      <c r="A19151" s="6"/>
    </row>
    <row r="19152">
      <c r="A19152" s="6"/>
    </row>
    <row r="19153">
      <c r="A19153" s="6"/>
    </row>
    <row r="19154">
      <c r="A19154" s="6"/>
    </row>
    <row r="19155">
      <c r="A19155" s="6"/>
    </row>
    <row r="19156">
      <c r="A19156" s="6"/>
    </row>
    <row r="19157">
      <c r="A19157" s="6"/>
    </row>
    <row r="19158">
      <c r="A19158" s="6"/>
    </row>
    <row r="19159">
      <c r="A19159" s="6"/>
    </row>
    <row r="19160">
      <c r="A19160" s="6"/>
    </row>
    <row r="19161">
      <c r="A19161" s="6"/>
    </row>
    <row r="19162">
      <c r="A19162" s="6"/>
    </row>
    <row r="19163">
      <c r="A19163" s="6"/>
    </row>
    <row r="19164">
      <c r="A19164" s="6"/>
    </row>
    <row r="19165">
      <c r="A19165" s="6"/>
    </row>
    <row r="19166">
      <c r="A19166" s="6"/>
    </row>
    <row r="19167">
      <c r="A19167" s="6"/>
    </row>
    <row r="19168">
      <c r="A19168" s="6"/>
    </row>
    <row r="19169">
      <c r="A19169" s="6"/>
    </row>
    <row r="19170">
      <c r="A19170" s="6"/>
    </row>
    <row r="19171">
      <c r="A19171" s="6"/>
    </row>
    <row r="19172">
      <c r="A19172" s="6"/>
    </row>
    <row r="19173">
      <c r="A19173" s="6"/>
    </row>
    <row r="19174">
      <c r="A19174" s="6"/>
    </row>
    <row r="19175">
      <c r="A19175" s="6"/>
    </row>
    <row r="19176">
      <c r="A19176" s="6"/>
    </row>
    <row r="19177">
      <c r="A19177" s="6"/>
    </row>
    <row r="19178">
      <c r="A19178" s="6"/>
    </row>
    <row r="19179">
      <c r="A19179" s="6"/>
    </row>
    <row r="19180">
      <c r="A19180" s="6"/>
    </row>
    <row r="19181">
      <c r="A19181" s="6"/>
    </row>
    <row r="19182">
      <c r="A19182" s="6"/>
    </row>
    <row r="19183">
      <c r="A19183" s="6"/>
    </row>
    <row r="19184">
      <c r="A19184" s="6"/>
    </row>
    <row r="19185">
      <c r="A19185" s="6"/>
    </row>
    <row r="19186">
      <c r="A19186" s="6"/>
    </row>
    <row r="19187">
      <c r="A19187" s="6"/>
    </row>
    <row r="19188">
      <c r="A19188" s="6"/>
    </row>
    <row r="19189">
      <c r="A19189" s="6"/>
    </row>
    <row r="19190">
      <c r="A19190" s="6"/>
    </row>
    <row r="19191">
      <c r="A19191" s="6"/>
    </row>
    <row r="19192">
      <c r="A19192" s="6"/>
    </row>
    <row r="19193">
      <c r="A19193" s="6"/>
    </row>
    <row r="19194">
      <c r="A19194" s="6"/>
    </row>
    <row r="19195">
      <c r="A19195" s="6"/>
    </row>
    <row r="19196">
      <c r="A19196" s="6"/>
    </row>
    <row r="19197">
      <c r="A19197" s="6"/>
    </row>
    <row r="19198">
      <c r="A19198" s="6"/>
    </row>
    <row r="19199">
      <c r="A19199" s="6"/>
    </row>
    <row r="19200">
      <c r="A19200" s="6"/>
    </row>
    <row r="19201">
      <c r="A19201" s="6"/>
    </row>
    <row r="19202">
      <c r="A19202" s="6"/>
    </row>
    <row r="19203">
      <c r="A19203" s="6"/>
    </row>
    <row r="19204">
      <c r="A19204" s="6"/>
    </row>
    <row r="19205">
      <c r="A19205" s="6"/>
    </row>
    <row r="19206">
      <c r="A19206" s="6"/>
    </row>
    <row r="19207">
      <c r="A19207" s="6"/>
    </row>
    <row r="19208">
      <c r="A19208" s="6"/>
    </row>
    <row r="19209">
      <c r="A19209" s="6"/>
    </row>
    <row r="19210">
      <c r="A19210" s="6"/>
    </row>
    <row r="19211">
      <c r="A19211" s="6"/>
    </row>
    <row r="19212">
      <c r="A19212" s="6"/>
    </row>
    <row r="19213">
      <c r="A19213" s="6"/>
    </row>
    <row r="19214">
      <c r="A19214" s="6"/>
    </row>
    <row r="19215">
      <c r="A19215" s="6"/>
    </row>
    <row r="19216">
      <c r="A19216" s="6"/>
    </row>
    <row r="19217">
      <c r="A19217" s="6"/>
    </row>
    <row r="19218">
      <c r="A19218" s="6"/>
    </row>
    <row r="19219">
      <c r="A19219" s="6"/>
    </row>
    <row r="19220">
      <c r="A19220" s="6"/>
    </row>
    <row r="19221">
      <c r="A19221" s="6"/>
    </row>
    <row r="19222">
      <c r="A19222" s="6"/>
    </row>
    <row r="19223">
      <c r="A19223" s="6"/>
    </row>
    <row r="19224">
      <c r="A19224" s="6"/>
    </row>
    <row r="19225">
      <c r="A19225" s="6"/>
    </row>
    <row r="19226">
      <c r="A19226" s="6"/>
    </row>
    <row r="19227">
      <c r="A19227" s="6"/>
    </row>
    <row r="19228">
      <c r="A19228" s="6"/>
    </row>
    <row r="19229">
      <c r="A19229" s="6"/>
    </row>
    <row r="19230">
      <c r="A19230" s="6"/>
    </row>
    <row r="19231">
      <c r="A19231" s="6"/>
    </row>
    <row r="19232">
      <c r="A19232" s="6"/>
    </row>
    <row r="19233">
      <c r="A19233" s="6"/>
    </row>
    <row r="19234">
      <c r="A19234" s="6"/>
    </row>
    <row r="19235">
      <c r="A19235" s="6"/>
    </row>
    <row r="19236">
      <c r="A19236" s="6"/>
    </row>
    <row r="19237">
      <c r="A19237" s="6"/>
    </row>
    <row r="19238">
      <c r="A19238" s="6"/>
    </row>
    <row r="19239">
      <c r="A19239" s="6"/>
    </row>
    <row r="19240">
      <c r="A19240" s="6"/>
    </row>
    <row r="19241">
      <c r="A19241" s="6"/>
    </row>
    <row r="19242">
      <c r="A19242" s="6"/>
    </row>
    <row r="19243">
      <c r="A19243" s="6"/>
    </row>
    <row r="19244">
      <c r="A19244" s="6"/>
    </row>
    <row r="19245">
      <c r="A19245" s="6"/>
    </row>
    <row r="19246">
      <c r="A19246" s="6"/>
    </row>
    <row r="19247">
      <c r="A19247" s="6"/>
    </row>
    <row r="19248">
      <c r="A19248" s="6"/>
    </row>
    <row r="19249">
      <c r="A19249" s="6"/>
    </row>
    <row r="19250">
      <c r="A19250" s="6"/>
    </row>
    <row r="19251">
      <c r="A19251" s="6"/>
    </row>
    <row r="19252">
      <c r="A19252" s="6"/>
    </row>
    <row r="19253">
      <c r="A19253" s="6"/>
    </row>
    <row r="19254">
      <c r="A19254" s="6"/>
    </row>
    <row r="19255">
      <c r="A19255" s="6"/>
    </row>
    <row r="19256">
      <c r="A19256" s="6"/>
    </row>
    <row r="19257">
      <c r="A19257" s="6"/>
    </row>
    <row r="19258">
      <c r="A19258" s="6"/>
    </row>
    <row r="19259">
      <c r="A19259" s="6"/>
    </row>
    <row r="19260">
      <c r="A19260" s="6"/>
    </row>
    <row r="19261">
      <c r="A19261" s="6"/>
    </row>
    <row r="19262">
      <c r="A19262" s="6"/>
    </row>
    <row r="19263">
      <c r="A19263" s="6"/>
    </row>
    <row r="19264">
      <c r="A19264" s="6"/>
    </row>
    <row r="19265">
      <c r="A19265" s="6"/>
    </row>
    <row r="19266">
      <c r="A19266" s="6"/>
    </row>
    <row r="19267">
      <c r="A19267" s="6"/>
    </row>
    <row r="19268">
      <c r="A19268" s="6"/>
    </row>
    <row r="19269">
      <c r="A19269" s="6"/>
    </row>
    <row r="19270">
      <c r="A19270" s="6"/>
    </row>
    <row r="19271">
      <c r="A19271" s="6"/>
    </row>
    <row r="19272">
      <c r="A19272" s="6"/>
    </row>
    <row r="19273">
      <c r="A19273" s="6"/>
    </row>
    <row r="19274">
      <c r="A19274" s="6"/>
    </row>
    <row r="19275">
      <c r="A19275" s="6"/>
    </row>
    <row r="19276">
      <c r="A19276" s="6"/>
    </row>
    <row r="19277">
      <c r="A19277" s="6"/>
    </row>
    <row r="19278">
      <c r="A19278" s="6"/>
    </row>
    <row r="19279">
      <c r="A19279" s="6"/>
    </row>
    <row r="19280">
      <c r="A19280" s="6"/>
    </row>
    <row r="19281">
      <c r="A19281" s="6"/>
    </row>
    <row r="19282">
      <c r="A19282" s="6"/>
    </row>
    <row r="19283">
      <c r="A19283" s="6"/>
    </row>
    <row r="19284">
      <c r="A19284" s="6"/>
    </row>
    <row r="19285">
      <c r="A19285" s="6"/>
    </row>
    <row r="19286">
      <c r="A19286" s="6"/>
    </row>
    <row r="19287">
      <c r="A19287" s="6"/>
    </row>
    <row r="19288">
      <c r="A19288" s="6"/>
    </row>
    <row r="19289">
      <c r="A19289" s="6"/>
    </row>
    <row r="19290">
      <c r="A19290" s="6"/>
    </row>
    <row r="19291">
      <c r="A19291" s="6"/>
    </row>
    <row r="19292">
      <c r="A19292" s="6"/>
    </row>
    <row r="19293">
      <c r="A19293" s="6"/>
    </row>
    <row r="19294">
      <c r="A19294" s="6"/>
    </row>
    <row r="19295">
      <c r="A19295" s="6"/>
    </row>
    <row r="19296">
      <c r="A19296" s="6"/>
    </row>
    <row r="19297">
      <c r="A19297" s="6"/>
    </row>
    <row r="19298">
      <c r="A19298" s="6"/>
    </row>
    <row r="19299">
      <c r="A19299" s="6"/>
    </row>
    <row r="19300">
      <c r="A19300" s="6"/>
    </row>
    <row r="19301">
      <c r="A19301" s="6"/>
    </row>
    <row r="19302">
      <c r="A19302" s="6"/>
    </row>
    <row r="19303">
      <c r="A19303" s="6"/>
    </row>
    <row r="19304">
      <c r="A19304" s="6"/>
    </row>
    <row r="19305">
      <c r="A19305" s="6"/>
    </row>
    <row r="19306">
      <c r="A19306" s="6"/>
    </row>
    <row r="19307">
      <c r="A19307" s="6"/>
    </row>
    <row r="19308">
      <c r="A19308" s="6"/>
    </row>
    <row r="19309">
      <c r="A19309" s="6"/>
    </row>
    <row r="19310">
      <c r="A19310" s="6"/>
    </row>
    <row r="19311">
      <c r="A19311" s="6"/>
    </row>
    <row r="19312">
      <c r="A19312" s="6"/>
    </row>
    <row r="19313">
      <c r="A19313" s="6"/>
    </row>
    <row r="19314">
      <c r="A19314" s="6"/>
    </row>
    <row r="19315">
      <c r="A19315" s="6"/>
    </row>
    <row r="19316">
      <c r="A19316" s="6"/>
    </row>
    <row r="19317">
      <c r="A19317" s="6"/>
    </row>
    <row r="19318">
      <c r="A19318" s="6"/>
    </row>
    <row r="19319">
      <c r="A19319" s="6"/>
    </row>
    <row r="19320">
      <c r="A19320" s="6"/>
    </row>
    <row r="19321">
      <c r="A19321" s="6"/>
    </row>
    <row r="19322">
      <c r="A19322" s="6"/>
    </row>
    <row r="19323">
      <c r="A19323" s="6"/>
    </row>
    <row r="19324">
      <c r="A19324" s="6"/>
    </row>
    <row r="19325">
      <c r="A19325" s="6"/>
    </row>
    <row r="19326">
      <c r="A19326" s="6"/>
    </row>
    <row r="19327">
      <c r="A19327" s="6"/>
    </row>
    <row r="19328">
      <c r="A19328" s="6"/>
    </row>
    <row r="19329">
      <c r="A19329" s="6"/>
    </row>
    <row r="19330">
      <c r="A19330" s="6"/>
    </row>
    <row r="19331">
      <c r="A19331" s="6"/>
    </row>
    <row r="19332">
      <c r="A19332" s="6"/>
    </row>
    <row r="19333">
      <c r="A19333" s="6"/>
    </row>
    <row r="19334">
      <c r="A19334" s="6"/>
    </row>
    <row r="19335">
      <c r="A19335" s="6"/>
    </row>
    <row r="19336">
      <c r="A19336" s="6"/>
    </row>
    <row r="19337">
      <c r="A19337" s="6"/>
    </row>
    <row r="19338">
      <c r="A19338" s="6"/>
    </row>
    <row r="19339">
      <c r="A19339" s="6"/>
    </row>
    <row r="19340">
      <c r="A19340" s="6"/>
    </row>
    <row r="19341">
      <c r="A19341" s="6"/>
    </row>
    <row r="19342">
      <c r="A19342" s="6"/>
    </row>
    <row r="19343">
      <c r="A19343" s="6"/>
    </row>
    <row r="19344">
      <c r="A19344" s="6"/>
    </row>
    <row r="19345">
      <c r="A19345" s="6"/>
    </row>
    <row r="19346">
      <c r="A19346" s="6"/>
    </row>
    <row r="19347">
      <c r="A19347" s="6"/>
    </row>
    <row r="19348">
      <c r="A19348" s="6"/>
    </row>
    <row r="19349">
      <c r="A19349" s="6"/>
    </row>
    <row r="19350">
      <c r="A19350" s="6"/>
    </row>
    <row r="19351">
      <c r="A19351" s="6"/>
    </row>
    <row r="19352">
      <c r="A19352" s="6"/>
    </row>
    <row r="19353">
      <c r="A19353" s="6"/>
    </row>
    <row r="19354">
      <c r="A19354" s="6"/>
    </row>
    <row r="19355">
      <c r="A19355" s="6"/>
    </row>
    <row r="19356">
      <c r="A19356" s="6"/>
    </row>
    <row r="19357">
      <c r="A19357" s="6"/>
    </row>
    <row r="19358">
      <c r="A19358" s="6"/>
    </row>
    <row r="19359">
      <c r="A19359" s="6"/>
    </row>
    <row r="19360">
      <c r="A19360" s="6"/>
    </row>
    <row r="19361">
      <c r="A19361" s="6"/>
    </row>
    <row r="19362">
      <c r="A19362" s="6"/>
    </row>
    <row r="19363">
      <c r="A19363" s="6"/>
    </row>
    <row r="19364">
      <c r="A19364" s="6"/>
    </row>
    <row r="19365">
      <c r="A19365" s="6"/>
    </row>
    <row r="19366">
      <c r="A19366" s="6"/>
    </row>
    <row r="19367">
      <c r="A19367" s="6"/>
    </row>
    <row r="19368">
      <c r="A19368" s="6"/>
    </row>
    <row r="19369">
      <c r="A19369" s="6"/>
    </row>
    <row r="19370">
      <c r="A19370" s="6"/>
    </row>
    <row r="19371">
      <c r="A19371" s="6"/>
    </row>
    <row r="19372">
      <c r="A19372" s="6"/>
    </row>
    <row r="19373">
      <c r="A19373" s="6"/>
    </row>
    <row r="19374">
      <c r="A19374" s="6"/>
    </row>
    <row r="19375">
      <c r="A19375" s="6"/>
    </row>
    <row r="19376">
      <c r="A19376" s="6"/>
    </row>
    <row r="19377">
      <c r="A19377" s="6"/>
    </row>
    <row r="19378">
      <c r="A19378" s="6"/>
    </row>
    <row r="19379">
      <c r="A19379" s="6"/>
    </row>
    <row r="19380">
      <c r="A19380" s="6"/>
    </row>
    <row r="19381">
      <c r="A19381" s="6"/>
    </row>
    <row r="19382">
      <c r="A19382" s="6"/>
    </row>
    <row r="19383">
      <c r="A19383" s="6"/>
    </row>
    <row r="19384">
      <c r="A19384" s="6"/>
    </row>
    <row r="19385">
      <c r="A19385" s="6"/>
    </row>
    <row r="19386">
      <c r="A19386" s="6"/>
    </row>
    <row r="19387">
      <c r="A19387" s="6"/>
    </row>
    <row r="19388">
      <c r="A19388" s="6"/>
    </row>
    <row r="19389">
      <c r="A19389" s="6"/>
    </row>
    <row r="19390">
      <c r="A19390" s="6"/>
    </row>
    <row r="19391">
      <c r="A19391" s="6"/>
    </row>
    <row r="19392">
      <c r="A19392" s="6"/>
    </row>
    <row r="19393">
      <c r="A19393" s="6"/>
    </row>
    <row r="19394">
      <c r="A19394" s="6"/>
    </row>
    <row r="19395">
      <c r="A19395" s="6"/>
    </row>
    <row r="19396">
      <c r="A19396" s="6"/>
    </row>
    <row r="19397">
      <c r="A19397" s="6"/>
    </row>
    <row r="19398">
      <c r="A19398" s="6"/>
    </row>
    <row r="19399">
      <c r="A19399" s="6"/>
    </row>
    <row r="19400">
      <c r="A19400" s="6"/>
    </row>
    <row r="19401">
      <c r="A19401" s="6"/>
    </row>
    <row r="19402">
      <c r="A19402" s="6"/>
    </row>
    <row r="19403">
      <c r="A19403" s="6"/>
    </row>
    <row r="19404">
      <c r="A19404" s="6"/>
    </row>
    <row r="19405">
      <c r="A19405" s="6"/>
    </row>
    <row r="19406">
      <c r="A19406" s="6"/>
    </row>
    <row r="19407">
      <c r="A19407" s="6"/>
    </row>
    <row r="19408">
      <c r="A19408" s="6"/>
    </row>
    <row r="19409">
      <c r="A19409" s="6"/>
    </row>
    <row r="19410">
      <c r="A19410" s="6"/>
    </row>
    <row r="19411">
      <c r="A19411" s="6"/>
    </row>
    <row r="19412">
      <c r="A19412" s="6"/>
    </row>
    <row r="19413">
      <c r="A19413" s="6"/>
    </row>
    <row r="19414">
      <c r="A19414" s="6"/>
    </row>
    <row r="19415">
      <c r="A19415" s="6"/>
    </row>
    <row r="19416">
      <c r="A19416" s="6"/>
    </row>
    <row r="19417">
      <c r="A19417" s="6"/>
    </row>
    <row r="19418">
      <c r="A19418" s="6"/>
    </row>
    <row r="19419">
      <c r="A19419" s="6"/>
    </row>
    <row r="19420">
      <c r="A19420" s="6"/>
    </row>
    <row r="19421">
      <c r="A19421" s="6"/>
    </row>
    <row r="19422">
      <c r="A19422" s="6"/>
    </row>
    <row r="19423">
      <c r="A19423" s="6"/>
    </row>
    <row r="19424">
      <c r="A19424" s="6"/>
    </row>
    <row r="19425">
      <c r="A19425" s="6"/>
    </row>
    <row r="19426">
      <c r="A19426" s="6"/>
    </row>
    <row r="19427">
      <c r="A19427" s="6"/>
    </row>
    <row r="19428">
      <c r="A19428" s="6"/>
    </row>
    <row r="19429">
      <c r="A19429" s="6"/>
    </row>
    <row r="19430">
      <c r="A19430" s="6"/>
    </row>
    <row r="19431">
      <c r="A19431" s="6"/>
    </row>
    <row r="19432">
      <c r="A19432" s="6"/>
    </row>
    <row r="19433">
      <c r="A19433" s="6"/>
    </row>
    <row r="19434">
      <c r="A19434" s="6"/>
    </row>
    <row r="19435">
      <c r="A19435" s="6"/>
    </row>
    <row r="19436">
      <c r="A19436" s="6"/>
    </row>
    <row r="19437">
      <c r="A19437" s="6"/>
    </row>
    <row r="19438">
      <c r="A19438" s="6"/>
    </row>
    <row r="19439">
      <c r="A19439" s="6"/>
    </row>
    <row r="19440">
      <c r="A19440" s="6"/>
    </row>
    <row r="19441">
      <c r="A19441" s="6"/>
    </row>
    <row r="19442">
      <c r="A19442" s="6"/>
    </row>
    <row r="19443">
      <c r="A19443" s="6"/>
    </row>
    <row r="19444">
      <c r="A19444" s="6"/>
    </row>
    <row r="19445">
      <c r="A19445" s="6"/>
    </row>
    <row r="19446">
      <c r="A19446" s="6"/>
    </row>
    <row r="19447">
      <c r="A19447" s="6"/>
    </row>
    <row r="19448">
      <c r="A19448" s="6"/>
    </row>
    <row r="19449">
      <c r="A19449" s="6"/>
    </row>
    <row r="19450">
      <c r="A19450" s="6"/>
    </row>
    <row r="19451">
      <c r="A19451" s="6"/>
    </row>
    <row r="19452">
      <c r="A19452" s="6"/>
    </row>
    <row r="19453">
      <c r="A19453" s="6"/>
    </row>
    <row r="19454">
      <c r="A19454" s="6"/>
    </row>
    <row r="19455">
      <c r="A19455" s="6"/>
    </row>
    <row r="19456">
      <c r="A19456" s="6"/>
    </row>
    <row r="19457">
      <c r="A19457" s="6"/>
    </row>
    <row r="19458">
      <c r="A19458" s="6"/>
    </row>
    <row r="19459">
      <c r="A19459" s="6"/>
    </row>
    <row r="19460">
      <c r="A19460" s="6"/>
    </row>
    <row r="19461">
      <c r="A19461" s="6"/>
    </row>
    <row r="19462">
      <c r="A19462" s="6"/>
    </row>
    <row r="19463">
      <c r="A19463" s="6"/>
    </row>
    <row r="19464">
      <c r="A19464" s="6"/>
    </row>
    <row r="19465">
      <c r="A19465" s="6"/>
    </row>
    <row r="19466">
      <c r="A19466" s="6"/>
    </row>
    <row r="19467">
      <c r="A19467" s="6"/>
    </row>
    <row r="19468">
      <c r="A19468" s="6"/>
    </row>
    <row r="19469">
      <c r="A19469" s="6"/>
    </row>
    <row r="19470">
      <c r="A19470" s="6"/>
    </row>
    <row r="19471">
      <c r="A19471" s="6"/>
    </row>
    <row r="19472">
      <c r="A19472" s="6"/>
    </row>
    <row r="19473">
      <c r="A19473" s="6"/>
    </row>
    <row r="19474">
      <c r="A19474" s="6"/>
    </row>
    <row r="19475">
      <c r="A19475" s="6"/>
    </row>
    <row r="19476">
      <c r="A19476" s="6"/>
    </row>
    <row r="19477">
      <c r="A19477" s="6"/>
    </row>
    <row r="19478">
      <c r="A19478" s="6"/>
    </row>
    <row r="19479">
      <c r="A19479" s="6"/>
    </row>
    <row r="19480">
      <c r="A19480" s="6"/>
    </row>
    <row r="19481">
      <c r="A19481" s="6"/>
    </row>
    <row r="19482">
      <c r="A19482" s="6"/>
    </row>
    <row r="19483">
      <c r="A19483" s="6"/>
    </row>
    <row r="19484">
      <c r="A19484" s="6"/>
    </row>
    <row r="19485">
      <c r="A19485" s="6"/>
    </row>
    <row r="19486">
      <c r="A19486" s="6"/>
    </row>
    <row r="19487">
      <c r="A19487" s="6"/>
    </row>
    <row r="19488">
      <c r="A19488" s="6"/>
    </row>
    <row r="19489">
      <c r="A19489" s="6"/>
    </row>
    <row r="19490">
      <c r="A19490" s="6"/>
    </row>
    <row r="19491">
      <c r="A19491" s="6"/>
    </row>
    <row r="19492">
      <c r="A19492" s="6"/>
    </row>
    <row r="19493">
      <c r="A19493" s="6"/>
    </row>
    <row r="19494">
      <c r="A19494" s="6"/>
    </row>
    <row r="19495">
      <c r="A19495" s="6"/>
    </row>
    <row r="19496">
      <c r="A19496" s="6"/>
    </row>
    <row r="19497">
      <c r="A19497" s="6"/>
    </row>
    <row r="19498">
      <c r="A19498" s="6"/>
    </row>
    <row r="19499">
      <c r="A19499" s="6"/>
    </row>
    <row r="19500">
      <c r="A19500" s="6"/>
    </row>
    <row r="19501">
      <c r="A19501" s="6"/>
    </row>
    <row r="19502">
      <c r="A19502" s="6"/>
    </row>
    <row r="19503">
      <c r="A19503" s="6"/>
    </row>
    <row r="19504">
      <c r="A19504" s="6"/>
    </row>
    <row r="19505">
      <c r="A19505" s="6"/>
    </row>
    <row r="19506">
      <c r="A19506" s="6"/>
    </row>
    <row r="19507">
      <c r="A19507" s="6"/>
    </row>
    <row r="19508">
      <c r="A19508" s="6"/>
    </row>
    <row r="19509">
      <c r="A19509" s="6"/>
    </row>
    <row r="19510">
      <c r="A19510" s="6"/>
    </row>
    <row r="19511">
      <c r="A19511" s="6"/>
    </row>
    <row r="19512">
      <c r="A19512" s="6"/>
    </row>
    <row r="19513">
      <c r="A19513" s="6"/>
    </row>
    <row r="19514">
      <c r="A19514" s="6"/>
    </row>
    <row r="19515">
      <c r="A19515" s="6"/>
    </row>
    <row r="19516">
      <c r="A19516" s="6"/>
    </row>
    <row r="19517">
      <c r="A19517" s="6"/>
    </row>
    <row r="19518">
      <c r="A19518" s="6"/>
    </row>
    <row r="19519">
      <c r="A19519" s="6"/>
    </row>
    <row r="19520">
      <c r="A19520" s="6"/>
    </row>
    <row r="19521">
      <c r="A19521" s="6"/>
    </row>
    <row r="19522">
      <c r="A19522" s="6"/>
    </row>
    <row r="19523">
      <c r="A19523" s="6"/>
    </row>
    <row r="19524">
      <c r="A19524" s="6"/>
    </row>
    <row r="19525">
      <c r="A19525" s="6"/>
    </row>
    <row r="19526">
      <c r="A19526" s="6"/>
    </row>
    <row r="19527">
      <c r="A19527" s="6"/>
    </row>
    <row r="19528">
      <c r="A19528" s="6"/>
    </row>
    <row r="19529">
      <c r="A19529" s="6"/>
    </row>
    <row r="19530">
      <c r="A19530" s="6"/>
    </row>
    <row r="19531">
      <c r="A19531" s="6"/>
    </row>
    <row r="19532">
      <c r="A19532" s="6"/>
    </row>
    <row r="19533">
      <c r="A19533" s="6"/>
    </row>
    <row r="19534">
      <c r="A19534" s="6"/>
    </row>
    <row r="19535">
      <c r="A19535" s="6"/>
    </row>
    <row r="19536">
      <c r="A19536" s="6"/>
    </row>
    <row r="19537">
      <c r="A19537" s="6"/>
    </row>
    <row r="19538">
      <c r="A19538" s="6"/>
    </row>
    <row r="19539">
      <c r="A19539" s="6"/>
    </row>
    <row r="19540">
      <c r="A19540" s="6"/>
    </row>
    <row r="19541">
      <c r="A19541" s="6"/>
    </row>
    <row r="19542">
      <c r="A19542" s="6"/>
    </row>
    <row r="19543">
      <c r="A19543" s="6"/>
    </row>
    <row r="19544">
      <c r="A19544" s="6"/>
    </row>
    <row r="19545">
      <c r="A19545" s="6"/>
    </row>
    <row r="19546">
      <c r="A19546" s="6"/>
    </row>
    <row r="19547">
      <c r="A19547" s="6"/>
    </row>
    <row r="19548">
      <c r="A19548" s="6"/>
    </row>
    <row r="19549">
      <c r="A19549" s="6"/>
    </row>
    <row r="19550">
      <c r="A19550" s="6"/>
    </row>
    <row r="19551">
      <c r="A19551" s="6"/>
    </row>
    <row r="19552">
      <c r="A19552" s="6"/>
    </row>
    <row r="19553">
      <c r="A19553" s="6"/>
    </row>
    <row r="19554">
      <c r="A19554" s="6"/>
    </row>
    <row r="19555">
      <c r="A19555" s="6"/>
    </row>
    <row r="19556">
      <c r="A19556" s="6"/>
    </row>
    <row r="19557">
      <c r="A19557" s="6"/>
    </row>
    <row r="19558">
      <c r="A19558" s="6"/>
    </row>
    <row r="19559">
      <c r="A19559" s="6"/>
    </row>
    <row r="19560">
      <c r="A19560" s="6"/>
    </row>
    <row r="19561">
      <c r="A19561" s="6"/>
    </row>
    <row r="19562">
      <c r="A19562" s="6"/>
    </row>
    <row r="19563">
      <c r="A19563" s="6"/>
    </row>
    <row r="19564">
      <c r="A19564" s="6"/>
    </row>
    <row r="19565">
      <c r="A19565" s="6"/>
    </row>
    <row r="19566">
      <c r="A19566" s="6"/>
    </row>
    <row r="19567">
      <c r="A19567" s="6"/>
    </row>
    <row r="19568">
      <c r="A19568" s="6"/>
    </row>
    <row r="19569">
      <c r="A19569" s="6"/>
    </row>
    <row r="19570">
      <c r="A19570" s="6"/>
    </row>
    <row r="19571">
      <c r="A19571" s="6"/>
    </row>
    <row r="19572">
      <c r="A19572" s="6"/>
    </row>
    <row r="19573">
      <c r="A19573" s="6"/>
    </row>
    <row r="19574">
      <c r="A19574" s="6"/>
    </row>
    <row r="19575">
      <c r="A19575" s="6"/>
    </row>
    <row r="19576">
      <c r="A19576" s="6"/>
    </row>
    <row r="19577">
      <c r="A19577" s="6"/>
    </row>
    <row r="19578">
      <c r="A19578" s="6"/>
    </row>
    <row r="19579">
      <c r="A19579" s="6"/>
    </row>
    <row r="19580">
      <c r="A19580" s="6"/>
    </row>
    <row r="19581">
      <c r="A19581" s="6"/>
    </row>
    <row r="19582">
      <c r="A19582" s="6"/>
    </row>
    <row r="19583">
      <c r="A19583" s="6"/>
    </row>
    <row r="19584">
      <c r="A19584" s="6"/>
    </row>
    <row r="19585">
      <c r="A19585" s="6"/>
    </row>
    <row r="19586">
      <c r="A19586" s="6"/>
    </row>
    <row r="19587">
      <c r="A19587" s="6"/>
    </row>
    <row r="19588">
      <c r="A19588" s="6"/>
    </row>
    <row r="19589">
      <c r="A19589" s="6"/>
    </row>
    <row r="19590">
      <c r="A19590" s="6"/>
    </row>
    <row r="19591">
      <c r="A19591" s="6"/>
    </row>
    <row r="19592">
      <c r="A19592" s="6"/>
    </row>
    <row r="19593">
      <c r="A19593" s="6"/>
    </row>
    <row r="19594">
      <c r="A19594" s="6"/>
    </row>
    <row r="19595">
      <c r="A19595" s="6"/>
    </row>
    <row r="19596">
      <c r="A19596" s="6"/>
    </row>
    <row r="19597">
      <c r="A19597" s="6"/>
    </row>
    <row r="19598">
      <c r="A19598" s="6"/>
    </row>
    <row r="19599">
      <c r="A19599" s="6"/>
    </row>
    <row r="19600">
      <c r="A19600" s="6"/>
    </row>
    <row r="19601">
      <c r="A19601" s="6"/>
    </row>
    <row r="19602">
      <c r="A19602" s="6"/>
    </row>
    <row r="19603">
      <c r="A19603" s="6"/>
    </row>
    <row r="19604">
      <c r="A19604" s="6"/>
    </row>
    <row r="19605">
      <c r="A19605" s="6"/>
    </row>
    <row r="19606">
      <c r="A19606" s="6"/>
    </row>
    <row r="19607">
      <c r="A19607" s="6"/>
    </row>
    <row r="19608">
      <c r="A19608" s="6"/>
    </row>
    <row r="19609">
      <c r="A19609" s="6"/>
    </row>
    <row r="19610">
      <c r="A19610" s="6"/>
    </row>
    <row r="19611">
      <c r="A19611" s="6"/>
    </row>
    <row r="19612">
      <c r="A19612" s="6"/>
    </row>
    <row r="19613">
      <c r="A19613" s="6"/>
    </row>
    <row r="19614">
      <c r="A19614" s="6"/>
    </row>
    <row r="19615">
      <c r="A19615" s="6"/>
    </row>
    <row r="19616">
      <c r="A19616" s="6"/>
    </row>
    <row r="19617">
      <c r="A19617" s="6"/>
    </row>
    <row r="19618">
      <c r="A19618" s="6"/>
    </row>
    <row r="19619">
      <c r="A19619" s="6"/>
    </row>
    <row r="19620">
      <c r="A19620" s="6"/>
    </row>
    <row r="19621">
      <c r="A19621" s="6"/>
    </row>
    <row r="19622">
      <c r="A19622" s="6"/>
    </row>
    <row r="19623">
      <c r="A19623" s="6"/>
    </row>
    <row r="19624">
      <c r="A19624" s="6"/>
    </row>
    <row r="19625">
      <c r="A19625" s="6"/>
    </row>
    <row r="19626">
      <c r="A19626" s="6"/>
    </row>
    <row r="19627">
      <c r="A19627" s="6"/>
    </row>
    <row r="19628">
      <c r="A19628" s="6"/>
    </row>
    <row r="19629">
      <c r="A19629" s="6"/>
    </row>
    <row r="19630">
      <c r="A19630" s="6"/>
    </row>
    <row r="19631">
      <c r="A19631" s="6"/>
    </row>
    <row r="19632">
      <c r="A19632" s="6"/>
    </row>
    <row r="19633">
      <c r="A19633" s="6"/>
    </row>
    <row r="19634">
      <c r="A19634" s="6"/>
    </row>
    <row r="19635">
      <c r="A19635" s="6"/>
    </row>
    <row r="19636">
      <c r="A19636" s="6"/>
    </row>
    <row r="19637">
      <c r="A19637" s="6"/>
    </row>
    <row r="19638">
      <c r="A19638" s="6"/>
    </row>
    <row r="19639">
      <c r="A19639" s="6"/>
    </row>
    <row r="19640">
      <c r="A19640" s="6"/>
    </row>
    <row r="19641">
      <c r="A19641" s="6"/>
    </row>
    <row r="19642">
      <c r="A19642" s="6"/>
    </row>
    <row r="19643">
      <c r="A19643" s="6"/>
    </row>
    <row r="19644">
      <c r="A19644" s="6"/>
    </row>
    <row r="19645">
      <c r="A19645" s="6"/>
    </row>
    <row r="19646">
      <c r="A19646" s="6"/>
    </row>
    <row r="19647">
      <c r="A19647" s="6"/>
    </row>
    <row r="19648">
      <c r="A19648" s="6"/>
    </row>
    <row r="19649">
      <c r="A19649" s="6"/>
    </row>
    <row r="19650">
      <c r="A19650" s="6"/>
    </row>
    <row r="19651">
      <c r="A19651" s="6"/>
    </row>
    <row r="19652">
      <c r="A19652" s="6"/>
    </row>
    <row r="19653">
      <c r="A19653" s="6"/>
    </row>
    <row r="19654">
      <c r="A19654" s="6"/>
    </row>
    <row r="19655">
      <c r="A19655" s="6"/>
    </row>
    <row r="19656">
      <c r="A19656" s="6"/>
    </row>
    <row r="19657">
      <c r="A19657" s="6"/>
    </row>
    <row r="19658">
      <c r="A19658" s="6"/>
    </row>
    <row r="19659">
      <c r="A19659" s="6"/>
    </row>
    <row r="19660">
      <c r="A19660" s="6"/>
    </row>
    <row r="19661">
      <c r="A19661" s="6"/>
    </row>
    <row r="19662">
      <c r="A19662" s="6"/>
    </row>
    <row r="19663">
      <c r="A19663" s="6"/>
    </row>
    <row r="19664">
      <c r="A19664" s="6"/>
    </row>
    <row r="19665">
      <c r="A19665" s="6"/>
    </row>
    <row r="19666">
      <c r="A19666" s="6"/>
    </row>
    <row r="19667">
      <c r="A19667" s="6"/>
    </row>
    <row r="19668">
      <c r="A19668" s="6"/>
    </row>
    <row r="19669">
      <c r="A19669" s="6"/>
    </row>
    <row r="19670">
      <c r="A19670" s="6"/>
    </row>
    <row r="19671">
      <c r="A19671" s="6"/>
    </row>
    <row r="19672">
      <c r="A19672" s="6"/>
    </row>
    <row r="19673">
      <c r="A19673" s="6"/>
    </row>
    <row r="19674">
      <c r="A19674" s="6"/>
    </row>
    <row r="19675">
      <c r="A19675" s="6"/>
    </row>
    <row r="19676">
      <c r="A19676" s="6"/>
    </row>
    <row r="19677">
      <c r="A19677" s="6"/>
    </row>
    <row r="19678">
      <c r="A19678" s="6"/>
    </row>
    <row r="19679">
      <c r="A19679" s="6"/>
    </row>
    <row r="19680">
      <c r="A19680" s="6"/>
    </row>
    <row r="19681">
      <c r="A19681" s="6"/>
    </row>
    <row r="19682">
      <c r="A19682" s="6"/>
    </row>
    <row r="19683">
      <c r="A19683" s="6"/>
    </row>
    <row r="19684">
      <c r="A19684" s="6"/>
    </row>
    <row r="19685">
      <c r="A19685" s="6"/>
    </row>
    <row r="19686">
      <c r="A19686" s="6"/>
    </row>
    <row r="19687">
      <c r="A19687" s="6"/>
    </row>
    <row r="19688">
      <c r="A19688" s="6"/>
    </row>
    <row r="19689">
      <c r="A19689" s="6"/>
    </row>
    <row r="19690">
      <c r="A19690" s="6"/>
    </row>
    <row r="19691">
      <c r="A19691" s="6"/>
    </row>
    <row r="19692">
      <c r="A19692" s="6"/>
    </row>
    <row r="19693">
      <c r="A19693" s="6"/>
    </row>
    <row r="19694">
      <c r="A19694" s="6"/>
    </row>
    <row r="19695">
      <c r="A19695" s="6"/>
    </row>
    <row r="19696">
      <c r="A19696" s="6"/>
    </row>
    <row r="19697">
      <c r="A19697" s="6"/>
    </row>
    <row r="19698">
      <c r="A19698" s="6"/>
    </row>
    <row r="19699">
      <c r="A19699" s="6"/>
    </row>
    <row r="19700">
      <c r="A19700" s="6"/>
    </row>
    <row r="19701">
      <c r="A19701" s="6"/>
    </row>
    <row r="19702">
      <c r="A19702" s="6"/>
    </row>
    <row r="19703">
      <c r="A19703" s="6"/>
    </row>
    <row r="19704">
      <c r="A19704" s="6"/>
    </row>
    <row r="19705">
      <c r="A19705" s="6"/>
    </row>
    <row r="19706">
      <c r="A19706" s="6"/>
    </row>
    <row r="19707">
      <c r="A19707" s="6"/>
    </row>
    <row r="19708">
      <c r="A19708" s="6"/>
    </row>
    <row r="19709">
      <c r="A19709" s="6"/>
    </row>
    <row r="19710">
      <c r="A19710" s="6"/>
    </row>
    <row r="19711">
      <c r="A19711" s="6"/>
    </row>
    <row r="19712">
      <c r="A19712" s="6"/>
    </row>
    <row r="19713">
      <c r="A19713" s="6"/>
    </row>
    <row r="19714">
      <c r="A19714" s="6"/>
    </row>
    <row r="19715">
      <c r="A19715" s="6"/>
    </row>
    <row r="19716">
      <c r="A19716" s="6"/>
    </row>
    <row r="19717">
      <c r="A19717" s="6"/>
    </row>
    <row r="19718">
      <c r="A19718" s="6"/>
    </row>
    <row r="19719">
      <c r="A19719" s="6"/>
    </row>
    <row r="19720">
      <c r="A19720" s="6"/>
    </row>
    <row r="19721">
      <c r="A19721" s="6"/>
    </row>
    <row r="19722">
      <c r="A19722" s="6"/>
    </row>
    <row r="19723">
      <c r="A19723" s="6"/>
    </row>
    <row r="19724">
      <c r="A19724" s="6"/>
    </row>
    <row r="19725">
      <c r="A19725" s="6"/>
    </row>
    <row r="19726">
      <c r="A19726" s="6"/>
    </row>
    <row r="19727">
      <c r="A19727" s="6"/>
    </row>
    <row r="19728">
      <c r="A19728" s="6"/>
    </row>
    <row r="19729">
      <c r="A19729" s="6"/>
    </row>
    <row r="19730">
      <c r="A19730" s="6"/>
    </row>
    <row r="19731">
      <c r="A19731" s="6"/>
    </row>
    <row r="19732">
      <c r="A19732" s="6"/>
    </row>
    <row r="19733">
      <c r="A19733" s="6"/>
    </row>
    <row r="19734">
      <c r="A19734" s="6"/>
    </row>
    <row r="19735">
      <c r="A19735" s="6"/>
    </row>
    <row r="19736">
      <c r="A19736" s="6"/>
    </row>
    <row r="19737">
      <c r="A19737" s="6"/>
    </row>
    <row r="19738">
      <c r="A19738" s="6"/>
    </row>
    <row r="19739">
      <c r="A19739" s="6"/>
    </row>
    <row r="19740">
      <c r="A19740" s="6"/>
    </row>
    <row r="19741">
      <c r="A19741" s="6"/>
    </row>
    <row r="19742">
      <c r="A19742" s="6"/>
    </row>
    <row r="19743">
      <c r="A19743" s="6"/>
    </row>
    <row r="19744">
      <c r="A19744" s="6"/>
    </row>
    <row r="19745">
      <c r="A19745" s="6"/>
    </row>
    <row r="19746">
      <c r="A19746" s="6"/>
    </row>
    <row r="19747">
      <c r="A19747" s="6"/>
    </row>
    <row r="19748">
      <c r="A19748" s="6"/>
    </row>
    <row r="19749">
      <c r="A19749" s="6"/>
    </row>
    <row r="19750">
      <c r="A19750" s="6"/>
    </row>
    <row r="19751">
      <c r="A19751" s="6"/>
    </row>
    <row r="19752">
      <c r="A19752" s="6"/>
    </row>
    <row r="19753">
      <c r="A19753" s="6"/>
    </row>
    <row r="19754">
      <c r="A19754" s="6"/>
    </row>
    <row r="19755">
      <c r="A19755" s="6"/>
    </row>
    <row r="19756">
      <c r="A19756" s="6"/>
    </row>
    <row r="19757">
      <c r="A19757" s="6"/>
    </row>
    <row r="19758">
      <c r="A19758" s="6"/>
    </row>
    <row r="19759">
      <c r="A19759" s="6"/>
    </row>
    <row r="19760">
      <c r="A19760" s="6"/>
    </row>
    <row r="19761">
      <c r="A19761" s="6"/>
    </row>
    <row r="19762">
      <c r="A19762" s="6"/>
    </row>
    <row r="19763">
      <c r="A19763" s="6"/>
    </row>
    <row r="19764">
      <c r="A19764" s="6"/>
    </row>
    <row r="19765">
      <c r="A19765" s="6"/>
    </row>
    <row r="19766">
      <c r="A19766" s="6"/>
    </row>
    <row r="19767">
      <c r="A19767" s="6"/>
    </row>
    <row r="19768">
      <c r="A19768" s="6"/>
    </row>
    <row r="19769">
      <c r="A19769" s="6"/>
    </row>
    <row r="19770">
      <c r="A19770" s="6"/>
    </row>
    <row r="19771">
      <c r="A19771" s="6"/>
    </row>
    <row r="19772">
      <c r="A19772" s="6"/>
    </row>
    <row r="19773">
      <c r="A19773" s="6"/>
    </row>
    <row r="19774">
      <c r="A19774" s="6"/>
    </row>
    <row r="19775">
      <c r="A19775" s="6"/>
    </row>
    <row r="19776">
      <c r="A19776" s="6"/>
    </row>
    <row r="19777">
      <c r="A19777" s="6"/>
    </row>
    <row r="19778">
      <c r="A19778" s="6"/>
    </row>
    <row r="19779">
      <c r="A19779" s="6"/>
    </row>
    <row r="19780">
      <c r="A19780" s="6"/>
    </row>
    <row r="19781">
      <c r="A19781" s="6"/>
    </row>
    <row r="19782">
      <c r="A19782" s="6"/>
    </row>
    <row r="19783">
      <c r="A19783" s="6"/>
    </row>
    <row r="19784">
      <c r="A19784" s="6"/>
    </row>
    <row r="19785">
      <c r="A19785" s="6"/>
    </row>
    <row r="19786">
      <c r="A19786" s="6"/>
    </row>
    <row r="19787">
      <c r="A19787" s="6"/>
    </row>
    <row r="19788">
      <c r="A19788" s="6"/>
    </row>
    <row r="19789">
      <c r="A19789" s="6"/>
    </row>
    <row r="19790">
      <c r="A19790" s="6"/>
    </row>
    <row r="19791">
      <c r="A19791" s="6"/>
    </row>
    <row r="19792">
      <c r="A19792" s="6"/>
    </row>
    <row r="19793">
      <c r="A19793" s="6"/>
    </row>
    <row r="19794">
      <c r="A19794" s="6"/>
    </row>
    <row r="19795">
      <c r="A19795" s="6"/>
    </row>
    <row r="19796">
      <c r="A19796" s="6"/>
    </row>
    <row r="19797">
      <c r="A19797" s="6"/>
    </row>
    <row r="19798">
      <c r="A19798" s="6"/>
    </row>
    <row r="19799">
      <c r="A19799" s="6"/>
    </row>
    <row r="19800">
      <c r="A19800" s="6"/>
    </row>
    <row r="19801">
      <c r="A19801" s="6"/>
    </row>
    <row r="19802">
      <c r="A19802" s="6"/>
    </row>
    <row r="19803">
      <c r="A19803" s="6"/>
    </row>
    <row r="19804">
      <c r="A19804" s="6"/>
    </row>
    <row r="19805">
      <c r="A19805" s="6"/>
    </row>
    <row r="19806">
      <c r="A19806" s="6"/>
    </row>
    <row r="19807">
      <c r="A19807" s="6"/>
    </row>
    <row r="19808">
      <c r="A19808" s="6"/>
    </row>
    <row r="19809">
      <c r="A19809" s="6"/>
    </row>
    <row r="19810">
      <c r="A19810" s="6"/>
    </row>
    <row r="19811">
      <c r="A19811" s="6"/>
    </row>
    <row r="19812">
      <c r="A19812" s="6"/>
    </row>
    <row r="19813">
      <c r="A19813" s="6"/>
    </row>
    <row r="19814">
      <c r="A19814" s="6"/>
    </row>
    <row r="19815">
      <c r="A19815" s="6"/>
    </row>
    <row r="19816">
      <c r="A19816" s="6"/>
    </row>
    <row r="19817">
      <c r="A19817" s="6"/>
    </row>
    <row r="19818">
      <c r="A19818" s="6"/>
    </row>
    <row r="19819">
      <c r="A19819" s="6"/>
    </row>
    <row r="19820">
      <c r="A19820" s="6"/>
    </row>
    <row r="19821">
      <c r="A19821" s="6"/>
    </row>
    <row r="19822">
      <c r="A19822" s="6"/>
    </row>
    <row r="19823">
      <c r="A19823" s="6"/>
    </row>
    <row r="19824">
      <c r="A19824" s="6"/>
    </row>
    <row r="19825">
      <c r="A19825" s="6"/>
    </row>
    <row r="19826">
      <c r="A19826" s="6"/>
    </row>
    <row r="19827">
      <c r="A19827" s="6"/>
    </row>
    <row r="19828">
      <c r="A19828" s="6"/>
    </row>
    <row r="19829">
      <c r="A19829" s="6"/>
    </row>
    <row r="19830">
      <c r="A19830" s="6"/>
    </row>
    <row r="19831">
      <c r="A19831" s="6"/>
    </row>
    <row r="19832">
      <c r="A19832" s="6"/>
    </row>
    <row r="19833">
      <c r="A19833" s="6"/>
    </row>
    <row r="19834">
      <c r="A19834" s="6"/>
    </row>
    <row r="19835">
      <c r="A19835" s="6"/>
    </row>
    <row r="19836">
      <c r="A19836" s="6"/>
    </row>
    <row r="19837">
      <c r="A19837" s="6"/>
    </row>
    <row r="19838">
      <c r="A19838" s="6"/>
    </row>
    <row r="19839">
      <c r="A19839" s="6"/>
    </row>
    <row r="19840">
      <c r="A19840" s="6"/>
    </row>
    <row r="19841">
      <c r="A19841" s="6"/>
    </row>
    <row r="19842">
      <c r="A19842" s="6"/>
    </row>
    <row r="19843">
      <c r="A19843" s="6"/>
    </row>
    <row r="19844">
      <c r="A19844" s="6"/>
    </row>
    <row r="19845">
      <c r="A19845" s="6"/>
    </row>
    <row r="19846">
      <c r="A19846" s="6"/>
    </row>
    <row r="19847">
      <c r="A19847" s="6"/>
    </row>
    <row r="19848">
      <c r="A19848" s="6"/>
    </row>
    <row r="19849">
      <c r="A19849" s="6"/>
    </row>
    <row r="19850">
      <c r="A19850" s="6"/>
    </row>
    <row r="19851">
      <c r="A19851" s="6"/>
    </row>
    <row r="19852">
      <c r="A19852" s="6"/>
    </row>
    <row r="19853">
      <c r="A19853" s="6"/>
    </row>
    <row r="19854">
      <c r="A19854" s="6"/>
    </row>
    <row r="19855">
      <c r="A19855" s="6"/>
    </row>
    <row r="19856">
      <c r="A19856" s="6"/>
    </row>
    <row r="19857">
      <c r="A19857" s="6"/>
    </row>
    <row r="19858">
      <c r="A19858" s="6"/>
    </row>
    <row r="19859">
      <c r="A19859" s="6"/>
    </row>
    <row r="19860">
      <c r="A19860" s="6"/>
    </row>
    <row r="19861">
      <c r="A19861" s="6"/>
    </row>
    <row r="19862">
      <c r="A19862" s="6"/>
    </row>
    <row r="19863">
      <c r="A19863" s="6"/>
    </row>
    <row r="19864">
      <c r="A19864" s="6"/>
    </row>
    <row r="19865">
      <c r="A19865" s="6"/>
    </row>
    <row r="19866">
      <c r="A19866" s="6"/>
    </row>
    <row r="19867">
      <c r="A19867" s="6"/>
    </row>
    <row r="19868">
      <c r="A19868" s="6"/>
    </row>
    <row r="19869">
      <c r="A19869" s="6"/>
    </row>
    <row r="19870">
      <c r="A19870" s="6"/>
    </row>
    <row r="19871">
      <c r="A19871" s="6"/>
    </row>
    <row r="19872">
      <c r="A19872" s="6"/>
    </row>
    <row r="19873">
      <c r="A19873" s="6"/>
    </row>
    <row r="19874">
      <c r="A19874" s="6"/>
    </row>
    <row r="19875">
      <c r="A19875" s="6"/>
    </row>
    <row r="19876">
      <c r="A19876" s="6"/>
    </row>
    <row r="19877">
      <c r="A19877" s="6"/>
    </row>
    <row r="19878">
      <c r="A19878" s="6"/>
    </row>
    <row r="19879">
      <c r="A19879" s="6"/>
    </row>
    <row r="19880">
      <c r="A19880" s="6"/>
    </row>
    <row r="19881">
      <c r="A19881" s="6"/>
    </row>
    <row r="19882">
      <c r="A19882" s="6"/>
    </row>
    <row r="19883">
      <c r="A19883" s="6"/>
    </row>
    <row r="19884">
      <c r="A19884" s="6"/>
    </row>
    <row r="19885">
      <c r="A19885" s="6"/>
    </row>
    <row r="19886">
      <c r="A19886" s="6"/>
    </row>
    <row r="19887">
      <c r="A19887" s="6"/>
    </row>
    <row r="19888">
      <c r="A19888" s="6"/>
    </row>
    <row r="19889">
      <c r="A19889" s="6"/>
    </row>
    <row r="19890">
      <c r="A19890" s="6"/>
    </row>
    <row r="19891">
      <c r="A19891" s="6"/>
    </row>
    <row r="19892">
      <c r="A19892" s="6"/>
    </row>
    <row r="19893">
      <c r="A19893" s="6"/>
    </row>
    <row r="19894">
      <c r="A19894" s="6"/>
    </row>
    <row r="19895">
      <c r="A19895" s="6"/>
    </row>
    <row r="19896">
      <c r="A19896" s="6"/>
    </row>
    <row r="19897">
      <c r="A19897" s="6"/>
    </row>
    <row r="19898">
      <c r="A19898" s="6"/>
    </row>
    <row r="19899">
      <c r="A19899" s="6"/>
    </row>
    <row r="19900">
      <c r="A19900" s="6"/>
    </row>
    <row r="19901">
      <c r="A19901" s="6"/>
    </row>
    <row r="19902">
      <c r="A19902" s="6"/>
    </row>
    <row r="19903">
      <c r="A19903" s="6"/>
    </row>
    <row r="19904">
      <c r="A19904" s="6"/>
    </row>
    <row r="19905">
      <c r="A19905" s="6"/>
    </row>
    <row r="19906">
      <c r="A19906" s="6"/>
    </row>
    <row r="19907">
      <c r="A19907" s="6"/>
    </row>
    <row r="19908">
      <c r="A19908" s="6"/>
    </row>
    <row r="19909">
      <c r="A19909" s="6"/>
    </row>
    <row r="19910">
      <c r="A19910" s="6"/>
    </row>
    <row r="19911">
      <c r="A19911" s="6"/>
    </row>
    <row r="19912">
      <c r="A19912" s="6"/>
    </row>
    <row r="19913">
      <c r="A19913" s="6"/>
    </row>
    <row r="19914">
      <c r="A19914" s="6"/>
    </row>
    <row r="19915">
      <c r="A19915" s="6"/>
    </row>
    <row r="19916">
      <c r="A19916" s="6"/>
    </row>
    <row r="19917">
      <c r="A19917" s="6"/>
    </row>
    <row r="19918">
      <c r="A19918" s="6"/>
    </row>
    <row r="19919">
      <c r="A19919" s="6"/>
    </row>
    <row r="19920">
      <c r="A19920" s="6"/>
    </row>
    <row r="19921">
      <c r="A19921" s="6"/>
    </row>
    <row r="19922">
      <c r="A19922" s="6"/>
    </row>
    <row r="19923">
      <c r="A19923" s="6"/>
    </row>
    <row r="19924">
      <c r="A19924" s="6"/>
    </row>
    <row r="19925">
      <c r="A19925" s="6"/>
    </row>
    <row r="19926">
      <c r="A19926" s="6"/>
    </row>
    <row r="19927">
      <c r="A19927" s="6"/>
    </row>
    <row r="19928">
      <c r="A19928" s="6"/>
    </row>
    <row r="19929">
      <c r="A19929" s="6"/>
    </row>
    <row r="19930">
      <c r="A19930" s="6"/>
    </row>
    <row r="19931">
      <c r="A19931" s="6"/>
    </row>
    <row r="19932">
      <c r="A19932" s="6"/>
    </row>
    <row r="19933">
      <c r="A19933" s="6"/>
    </row>
    <row r="19934">
      <c r="A19934" s="6"/>
    </row>
    <row r="19935">
      <c r="A19935" s="6"/>
    </row>
    <row r="19936">
      <c r="A19936" s="6"/>
    </row>
    <row r="19937">
      <c r="A19937" s="6"/>
    </row>
    <row r="19938">
      <c r="A19938" s="6"/>
    </row>
    <row r="19939">
      <c r="A19939" s="6"/>
    </row>
    <row r="19940">
      <c r="A19940" s="6"/>
    </row>
    <row r="19941">
      <c r="A19941" s="6"/>
    </row>
    <row r="19942">
      <c r="A19942" s="6"/>
    </row>
    <row r="19943">
      <c r="A19943" s="6"/>
    </row>
    <row r="19944">
      <c r="A19944" s="6"/>
    </row>
    <row r="19945">
      <c r="A19945" s="6"/>
    </row>
    <row r="19946">
      <c r="A19946" s="6"/>
    </row>
    <row r="19947">
      <c r="A19947" s="6"/>
    </row>
    <row r="19948">
      <c r="A19948" s="6"/>
    </row>
    <row r="19949">
      <c r="A19949" s="6"/>
    </row>
    <row r="19950">
      <c r="A19950" s="6"/>
    </row>
    <row r="19951">
      <c r="A19951" s="6"/>
    </row>
    <row r="19952">
      <c r="A19952" s="6"/>
    </row>
    <row r="19953">
      <c r="A19953" s="6"/>
    </row>
    <row r="19954">
      <c r="A19954" s="6"/>
    </row>
    <row r="19955">
      <c r="A19955" s="6"/>
    </row>
    <row r="19956">
      <c r="A19956" s="6"/>
    </row>
    <row r="19957">
      <c r="A19957" s="6"/>
    </row>
    <row r="19958">
      <c r="A19958" s="6"/>
    </row>
    <row r="19959">
      <c r="A19959" s="6"/>
    </row>
    <row r="19960">
      <c r="A19960" s="6"/>
    </row>
    <row r="19961">
      <c r="A19961" s="6"/>
    </row>
    <row r="19962">
      <c r="A19962" s="6"/>
    </row>
    <row r="19963">
      <c r="A19963" s="6"/>
    </row>
    <row r="19964">
      <c r="A19964" s="6"/>
    </row>
    <row r="19965">
      <c r="A19965" s="6"/>
    </row>
    <row r="19966">
      <c r="A19966" s="6"/>
    </row>
    <row r="19967">
      <c r="A19967" s="6"/>
    </row>
    <row r="19968">
      <c r="A19968" s="6"/>
    </row>
    <row r="19969">
      <c r="A19969" s="6"/>
    </row>
    <row r="19970">
      <c r="A19970" s="6"/>
    </row>
    <row r="19971">
      <c r="A19971" s="6"/>
    </row>
    <row r="19972">
      <c r="A19972" s="6"/>
    </row>
    <row r="19973">
      <c r="A19973" s="6"/>
    </row>
    <row r="19974">
      <c r="A19974" s="6"/>
    </row>
    <row r="19975">
      <c r="A19975" s="6"/>
    </row>
    <row r="19976">
      <c r="A19976" s="6"/>
    </row>
    <row r="19977">
      <c r="A19977" s="6"/>
    </row>
    <row r="19978">
      <c r="A19978" s="6"/>
    </row>
    <row r="19979">
      <c r="A19979" s="6"/>
    </row>
    <row r="19980">
      <c r="A19980" s="6"/>
    </row>
    <row r="19981">
      <c r="A19981" s="6"/>
    </row>
    <row r="19982">
      <c r="A19982" s="6"/>
    </row>
    <row r="19983">
      <c r="A19983" s="6"/>
    </row>
    <row r="19984">
      <c r="A19984" s="6"/>
    </row>
    <row r="19985">
      <c r="A19985" s="6"/>
    </row>
    <row r="19986">
      <c r="A19986" s="6"/>
    </row>
    <row r="19987">
      <c r="A19987" s="6"/>
    </row>
    <row r="19988">
      <c r="A19988" s="6"/>
    </row>
    <row r="19989">
      <c r="A19989" s="6"/>
    </row>
    <row r="19990">
      <c r="A19990" s="6"/>
    </row>
    <row r="19991">
      <c r="A19991" s="6"/>
    </row>
    <row r="19992">
      <c r="A19992" s="6"/>
    </row>
    <row r="19993">
      <c r="A19993" s="6"/>
    </row>
    <row r="19994">
      <c r="A19994" s="6"/>
    </row>
    <row r="19995">
      <c r="A19995" s="6"/>
    </row>
    <row r="19996">
      <c r="A19996" s="6"/>
    </row>
    <row r="19997">
      <c r="A19997" s="6"/>
    </row>
    <row r="19998">
      <c r="A19998" s="6"/>
    </row>
    <row r="19999">
      <c r="A19999" s="6"/>
    </row>
    <row r="20000">
      <c r="A20000" s="6"/>
    </row>
    <row r="20001">
      <c r="A20001" s="6"/>
    </row>
    <row r="20002">
      <c r="A20002" s="6"/>
    </row>
    <row r="20003">
      <c r="A20003" s="6"/>
    </row>
    <row r="20004">
      <c r="A20004" s="6"/>
    </row>
    <row r="20005">
      <c r="A20005" s="6"/>
    </row>
    <row r="20006">
      <c r="A20006" s="6"/>
    </row>
    <row r="20007">
      <c r="A20007" s="6"/>
    </row>
    <row r="20008">
      <c r="A20008" s="6"/>
    </row>
    <row r="20009">
      <c r="A20009" s="6"/>
    </row>
    <row r="20010">
      <c r="A20010" s="6"/>
    </row>
    <row r="20011">
      <c r="A20011" s="6"/>
    </row>
    <row r="20012">
      <c r="A20012" s="6"/>
    </row>
    <row r="20013">
      <c r="A20013" s="6"/>
    </row>
    <row r="20014">
      <c r="A20014" s="6"/>
    </row>
    <row r="20015">
      <c r="A20015" s="6"/>
    </row>
    <row r="20016">
      <c r="A20016" s="6"/>
    </row>
    <row r="20017">
      <c r="A20017" s="6"/>
    </row>
    <row r="20018">
      <c r="A20018" s="6"/>
    </row>
    <row r="20019">
      <c r="A20019" s="6"/>
    </row>
    <row r="20020">
      <c r="A20020" s="6"/>
    </row>
    <row r="20021">
      <c r="A20021" s="6"/>
    </row>
    <row r="20022">
      <c r="A20022" s="6"/>
    </row>
    <row r="20023">
      <c r="A20023" s="6"/>
    </row>
    <row r="20024">
      <c r="A20024" s="6"/>
    </row>
    <row r="20025">
      <c r="A20025" s="6"/>
    </row>
    <row r="20026">
      <c r="A20026" s="6"/>
    </row>
    <row r="20027">
      <c r="A20027" s="6"/>
    </row>
    <row r="20028">
      <c r="A20028" s="6"/>
    </row>
    <row r="20029">
      <c r="A20029" s="6"/>
    </row>
    <row r="20030">
      <c r="A20030" s="6"/>
    </row>
    <row r="20031">
      <c r="A20031" s="6"/>
    </row>
    <row r="20032">
      <c r="A20032" s="6"/>
    </row>
    <row r="20033">
      <c r="A20033" s="6"/>
    </row>
    <row r="20034">
      <c r="A20034" s="6"/>
    </row>
    <row r="20035">
      <c r="A20035" s="6"/>
    </row>
    <row r="20036">
      <c r="A20036" s="6"/>
    </row>
    <row r="20037">
      <c r="A20037" s="6"/>
    </row>
    <row r="20038">
      <c r="A20038" s="6"/>
    </row>
    <row r="20039">
      <c r="A20039" s="6"/>
    </row>
    <row r="20040">
      <c r="A20040" s="6"/>
    </row>
    <row r="20041">
      <c r="A20041" s="6"/>
    </row>
    <row r="20042">
      <c r="A20042" s="6"/>
    </row>
    <row r="20043">
      <c r="A20043" s="6"/>
    </row>
    <row r="20044">
      <c r="A20044" s="6"/>
    </row>
    <row r="20045">
      <c r="A20045" s="6"/>
    </row>
    <row r="20046">
      <c r="A20046" s="6"/>
    </row>
    <row r="20047">
      <c r="A20047" s="6"/>
    </row>
    <row r="20048">
      <c r="A20048" s="6"/>
    </row>
    <row r="20049">
      <c r="A20049" s="6"/>
    </row>
    <row r="20050">
      <c r="A20050" s="6"/>
    </row>
    <row r="20051">
      <c r="A20051" s="6"/>
    </row>
    <row r="20052">
      <c r="A20052" s="6"/>
    </row>
    <row r="20053">
      <c r="A20053" s="6"/>
    </row>
    <row r="20054">
      <c r="A20054" s="6"/>
    </row>
    <row r="20055">
      <c r="A20055" s="6"/>
    </row>
    <row r="20056">
      <c r="A20056" s="6"/>
    </row>
    <row r="20057">
      <c r="A20057" s="6"/>
    </row>
    <row r="20058">
      <c r="A20058" s="6"/>
    </row>
    <row r="20059">
      <c r="A20059" s="6"/>
    </row>
    <row r="20060">
      <c r="A20060" s="6"/>
    </row>
    <row r="20061">
      <c r="A20061" s="6"/>
    </row>
    <row r="20062">
      <c r="A20062" s="6"/>
    </row>
    <row r="20063">
      <c r="A20063" s="6"/>
    </row>
    <row r="20064">
      <c r="A20064" s="6"/>
    </row>
    <row r="20065">
      <c r="A20065" s="6"/>
    </row>
    <row r="20066">
      <c r="A20066" s="6"/>
    </row>
    <row r="20067">
      <c r="A20067" s="6"/>
    </row>
    <row r="20068">
      <c r="A20068" s="6"/>
    </row>
    <row r="20069">
      <c r="A20069" s="6"/>
    </row>
    <row r="20070">
      <c r="A20070" s="6"/>
    </row>
    <row r="20071">
      <c r="A20071" s="6"/>
    </row>
    <row r="20072">
      <c r="A20072" s="6"/>
    </row>
    <row r="20073">
      <c r="A20073" s="6"/>
    </row>
    <row r="20074">
      <c r="A20074" s="6"/>
    </row>
    <row r="20075">
      <c r="A20075" s="6"/>
    </row>
    <row r="20076">
      <c r="A20076" s="6"/>
    </row>
    <row r="20077">
      <c r="A20077" s="6"/>
    </row>
    <row r="20078">
      <c r="A20078" s="6"/>
    </row>
    <row r="20079">
      <c r="A20079" s="6"/>
    </row>
    <row r="20080">
      <c r="A20080" s="6"/>
    </row>
    <row r="20081">
      <c r="A20081" s="6"/>
    </row>
    <row r="20082">
      <c r="A20082" s="6"/>
    </row>
    <row r="20083">
      <c r="A20083" s="6"/>
    </row>
    <row r="20084">
      <c r="A20084" s="6"/>
    </row>
    <row r="20085">
      <c r="A20085" s="6"/>
    </row>
    <row r="20086">
      <c r="A20086" s="6"/>
    </row>
    <row r="20087">
      <c r="A20087" s="6"/>
    </row>
    <row r="20088">
      <c r="A20088" s="6"/>
    </row>
    <row r="20089">
      <c r="A20089" s="6"/>
    </row>
    <row r="20090">
      <c r="A20090" s="6"/>
    </row>
    <row r="20091">
      <c r="A20091" s="6"/>
    </row>
    <row r="20092">
      <c r="A20092" s="6"/>
    </row>
    <row r="20093">
      <c r="A20093" s="6"/>
    </row>
    <row r="20094">
      <c r="A20094" s="6"/>
    </row>
    <row r="20095">
      <c r="A20095" s="6"/>
    </row>
    <row r="20096">
      <c r="A20096" s="6"/>
    </row>
    <row r="20097">
      <c r="A20097" s="6"/>
    </row>
    <row r="20098">
      <c r="A20098" s="6"/>
    </row>
    <row r="20099">
      <c r="A20099" s="6"/>
    </row>
    <row r="20100">
      <c r="A20100" s="6"/>
    </row>
    <row r="20101">
      <c r="A20101" s="6"/>
    </row>
    <row r="20102">
      <c r="A20102" s="6"/>
    </row>
    <row r="20103">
      <c r="A20103" s="6"/>
    </row>
    <row r="20104">
      <c r="A20104" s="6"/>
    </row>
    <row r="20105">
      <c r="A20105" s="6"/>
    </row>
    <row r="20106">
      <c r="A20106" s="6"/>
    </row>
    <row r="20107">
      <c r="A20107" s="6"/>
    </row>
    <row r="20108">
      <c r="A20108" s="6"/>
    </row>
    <row r="20109">
      <c r="A20109" s="6"/>
    </row>
    <row r="20110">
      <c r="A20110" s="6"/>
    </row>
    <row r="20111">
      <c r="A20111" s="6"/>
    </row>
    <row r="20112">
      <c r="A20112" s="6"/>
    </row>
    <row r="20113">
      <c r="A20113" s="6"/>
    </row>
    <row r="20114">
      <c r="A20114" s="6"/>
    </row>
    <row r="20115">
      <c r="A20115" s="6"/>
    </row>
    <row r="20116">
      <c r="A20116" s="6"/>
    </row>
    <row r="20117">
      <c r="A20117" s="6"/>
    </row>
    <row r="20118">
      <c r="A20118" s="6"/>
    </row>
    <row r="20119">
      <c r="A20119" s="6"/>
    </row>
    <row r="20120">
      <c r="A20120" s="6"/>
    </row>
    <row r="20121">
      <c r="A20121" s="6"/>
    </row>
    <row r="20122">
      <c r="A20122" s="6"/>
    </row>
    <row r="20123">
      <c r="A20123" s="6"/>
    </row>
    <row r="20124">
      <c r="A20124" s="6"/>
    </row>
    <row r="20125">
      <c r="A20125" s="6"/>
    </row>
    <row r="20126">
      <c r="A20126" s="6"/>
    </row>
    <row r="20127">
      <c r="A20127" s="6"/>
    </row>
    <row r="20128">
      <c r="A20128" s="6"/>
    </row>
    <row r="20129">
      <c r="A20129" s="6"/>
    </row>
    <row r="20130">
      <c r="A20130" s="6"/>
    </row>
    <row r="20131">
      <c r="A20131" s="6"/>
    </row>
    <row r="20132">
      <c r="A20132" s="6"/>
    </row>
    <row r="20133">
      <c r="A20133" s="6"/>
    </row>
    <row r="20134">
      <c r="A20134" s="6"/>
    </row>
    <row r="20135">
      <c r="A20135" s="6"/>
    </row>
    <row r="20136">
      <c r="A20136" s="6"/>
    </row>
    <row r="20137">
      <c r="A20137" s="6"/>
    </row>
    <row r="20138">
      <c r="A20138" s="6"/>
    </row>
    <row r="20139">
      <c r="A20139" s="6"/>
    </row>
    <row r="20140">
      <c r="A20140" s="6"/>
    </row>
    <row r="20141">
      <c r="A20141" s="6"/>
    </row>
    <row r="20142">
      <c r="A20142" s="6"/>
    </row>
    <row r="20143">
      <c r="A20143" s="6"/>
    </row>
    <row r="20144">
      <c r="A20144" s="6"/>
    </row>
    <row r="20145">
      <c r="A20145" s="6"/>
    </row>
    <row r="20146">
      <c r="A20146" s="6"/>
    </row>
    <row r="20147">
      <c r="A20147" s="6"/>
    </row>
    <row r="20148">
      <c r="A20148" s="6"/>
    </row>
    <row r="20149">
      <c r="A20149" s="6"/>
    </row>
    <row r="20150">
      <c r="A20150" s="6"/>
    </row>
    <row r="20151">
      <c r="A20151" s="6"/>
    </row>
    <row r="20152">
      <c r="A20152" s="6"/>
    </row>
    <row r="20153">
      <c r="A20153" s="6"/>
    </row>
    <row r="20154">
      <c r="A20154" s="6"/>
    </row>
    <row r="20155">
      <c r="A20155" s="6"/>
    </row>
    <row r="20156">
      <c r="A20156" s="6"/>
    </row>
    <row r="20157">
      <c r="A20157" s="6"/>
    </row>
    <row r="20158">
      <c r="A20158" s="6"/>
    </row>
    <row r="20159">
      <c r="A20159" s="6"/>
    </row>
    <row r="20160">
      <c r="A20160" s="6"/>
    </row>
    <row r="20161">
      <c r="A20161" s="6"/>
    </row>
    <row r="20162">
      <c r="A20162" s="6"/>
    </row>
    <row r="20163">
      <c r="A20163" s="6"/>
    </row>
    <row r="20164">
      <c r="A20164" s="6"/>
    </row>
    <row r="20165">
      <c r="A20165" s="6"/>
    </row>
    <row r="20166">
      <c r="A20166" s="6"/>
    </row>
    <row r="20167">
      <c r="A20167" s="6"/>
    </row>
    <row r="20168">
      <c r="A20168" s="6"/>
    </row>
    <row r="20169">
      <c r="A20169" s="6"/>
    </row>
    <row r="20170">
      <c r="A20170" s="6"/>
    </row>
    <row r="20171">
      <c r="A20171" s="6"/>
    </row>
    <row r="20172">
      <c r="A20172" s="6"/>
    </row>
    <row r="20173">
      <c r="A20173" s="6"/>
    </row>
    <row r="20174">
      <c r="A20174" s="6"/>
    </row>
    <row r="20175">
      <c r="A20175" s="6"/>
    </row>
    <row r="20176">
      <c r="A20176" s="6"/>
    </row>
    <row r="20177">
      <c r="A20177" s="6"/>
    </row>
    <row r="20178">
      <c r="A20178" s="6"/>
    </row>
    <row r="20179">
      <c r="A20179" s="6"/>
    </row>
    <row r="20180">
      <c r="A20180" s="6"/>
    </row>
    <row r="20181">
      <c r="A20181" s="6"/>
    </row>
    <row r="20182">
      <c r="A20182" s="6"/>
    </row>
    <row r="20183">
      <c r="A20183" s="6"/>
    </row>
    <row r="20184">
      <c r="A20184" s="6"/>
    </row>
    <row r="20185">
      <c r="A20185" s="6"/>
    </row>
    <row r="20186">
      <c r="A20186" s="6"/>
    </row>
    <row r="20187">
      <c r="A20187" s="6"/>
    </row>
    <row r="20188">
      <c r="A20188" s="6"/>
    </row>
    <row r="20189">
      <c r="A20189" s="6"/>
    </row>
    <row r="20190">
      <c r="A20190" s="6"/>
    </row>
    <row r="20191">
      <c r="A20191" s="6"/>
    </row>
    <row r="20192">
      <c r="A20192" s="6"/>
    </row>
    <row r="20193">
      <c r="A20193" s="6"/>
    </row>
    <row r="20194">
      <c r="A20194" s="6"/>
    </row>
    <row r="20195">
      <c r="A20195" s="6"/>
    </row>
    <row r="20196">
      <c r="A20196" s="6"/>
    </row>
    <row r="20197">
      <c r="A20197" s="6"/>
    </row>
    <row r="20198">
      <c r="A20198" s="6"/>
    </row>
    <row r="20199">
      <c r="A20199" s="6"/>
    </row>
    <row r="20200">
      <c r="A20200" s="6"/>
    </row>
    <row r="20201">
      <c r="A20201" s="6"/>
    </row>
    <row r="20202">
      <c r="A20202" s="6"/>
    </row>
    <row r="20203">
      <c r="A20203" s="6"/>
    </row>
    <row r="20204">
      <c r="A20204" s="6"/>
    </row>
    <row r="20205">
      <c r="A20205" s="6"/>
    </row>
    <row r="20206">
      <c r="A20206" s="6"/>
    </row>
    <row r="20207">
      <c r="A20207" s="6"/>
    </row>
    <row r="20208">
      <c r="A20208" s="6"/>
    </row>
    <row r="20209">
      <c r="A20209" s="6"/>
    </row>
    <row r="20210">
      <c r="A20210" s="6"/>
    </row>
    <row r="20211">
      <c r="A20211" s="6"/>
    </row>
    <row r="20212">
      <c r="A20212" s="6"/>
    </row>
    <row r="20213">
      <c r="A20213" s="6"/>
    </row>
    <row r="20214">
      <c r="A20214" s="6"/>
    </row>
    <row r="20215">
      <c r="A20215" s="6"/>
    </row>
    <row r="20216">
      <c r="A20216" s="6"/>
    </row>
    <row r="20217">
      <c r="A20217" s="6"/>
    </row>
    <row r="20218">
      <c r="A20218" s="6"/>
    </row>
    <row r="20219">
      <c r="A20219" s="6"/>
    </row>
    <row r="20220">
      <c r="A20220" s="6"/>
    </row>
    <row r="20221">
      <c r="A20221" s="6"/>
    </row>
    <row r="20222">
      <c r="A20222" s="6"/>
    </row>
    <row r="20223">
      <c r="A20223" s="6"/>
    </row>
    <row r="20224">
      <c r="A20224" s="6"/>
    </row>
    <row r="20225">
      <c r="A20225" s="6"/>
    </row>
    <row r="20226">
      <c r="A20226" s="6"/>
    </row>
    <row r="20227">
      <c r="A20227" s="6"/>
    </row>
    <row r="20228">
      <c r="A20228" s="6"/>
    </row>
    <row r="20229">
      <c r="A20229" s="6"/>
    </row>
    <row r="20230">
      <c r="A20230" s="6"/>
    </row>
    <row r="20231">
      <c r="A20231" s="6"/>
    </row>
    <row r="20232">
      <c r="A20232" s="6"/>
    </row>
    <row r="20233">
      <c r="A20233" s="6"/>
    </row>
    <row r="20234">
      <c r="A20234" s="6"/>
    </row>
    <row r="20235">
      <c r="A20235" s="6"/>
    </row>
    <row r="20236">
      <c r="A20236" s="6"/>
    </row>
    <row r="20237">
      <c r="A20237" s="6"/>
    </row>
    <row r="20238">
      <c r="A20238" s="6"/>
    </row>
    <row r="20239">
      <c r="A20239" s="6"/>
    </row>
    <row r="20240">
      <c r="A20240" s="6"/>
    </row>
    <row r="20241">
      <c r="A20241" s="6"/>
    </row>
    <row r="20242">
      <c r="A20242" s="6"/>
    </row>
    <row r="20243">
      <c r="A20243" s="6"/>
    </row>
    <row r="20244">
      <c r="A20244" s="6"/>
    </row>
    <row r="20245">
      <c r="A20245" s="6"/>
    </row>
    <row r="20246">
      <c r="A20246" s="6"/>
    </row>
    <row r="20247">
      <c r="A20247" s="6"/>
    </row>
    <row r="20248">
      <c r="A20248" s="6"/>
    </row>
    <row r="20249">
      <c r="A20249" s="6"/>
    </row>
    <row r="20250">
      <c r="A20250" s="6"/>
    </row>
    <row r="20251">
      <c r="A20251" s="6"/>
    </row>
    <row r="20252">
      <c r="A20252" s="6"/>
    </row>
    <row r="20253">
      <c r="A20253" s="6"/>
    </row>
    <row r="20254">
      <c r="A20254" s="6"/>
    </row>
    <row r="20255">
      <c r="A20255" s="6"/>
    </row>
    <row r="20256">
      <c r="A20256" s="6"/>
    </row>
    <row r="20257">
      <c r="A20257" s="6"/>
    </row>
    <row r="20258">
      <c r="A20258" s="6"/>
    </row>
    <row r="20259">
      <c r="A20259" s="6"/>
    </row>
    <row r="20260">
      <c r="A20260" s="6"/>
    </row>
    <row r="20261">
      <c r="A20261" s="6"/>
    </row>
    <row r="20262">
      <c r="A20262" s="6"/>
    </row>
    <row r="20263">
      <c r="A20263" s="6"/>
    </row>
    <row r="20264">
      <c r="A20264" s="6"/>
    </row>
    <row r="20265">
      <c r="A20265" s="6"/>
    </row>
    <row r="20266">
      <c r="A20266" s="6"/>
    </row>
    <row r="20267">
      <c r="A20267" s="6"/>
    </row>
    <row r="20268">
      <c r="A20268" s="6"/>
    </row>
    <row r="20269">
      <c r="A20269" s="6"/>
    </row>
    <row r="20270">
      <c r="A20270" s="6"/>
    </row>
    <row r="20271">
      <c r="A20271" s="6"/>
    </row>
    <row r="20272">
      <c r="A20272" s="6"/>
    </row>
    <row r="20273">
      <c r="A20273" s="6"/>
    </row>
    <row r="20274">
      <c r="A20274" s="6"/>
    </row>
    <row r="20275">
      <c r="A20275" s="6"/>
    </row>
    <row r="20276">
      <c r="A20276" s="6"/>
    </row>
    <row r="20277">
      <c r="A20277" s="6"/>
    </row>
    <row r="20278">
      <c r="A20278" s="6"/>
    </row>
    <row r="20279">
      <c r="A20279" s="6"/>
    </row>
    <row r="20280">
      <c r="A20280" s="6"/>
    </row>
    <row r="20281">
      <c r="A20281" s="6"/>
    </row>
    <row r="20282">
      <c r="A20282" s="6"/>
    </row>
    <row r="20283">
      <c r="A20283" s="6"/>
    </row>
    <row r="20284">
      <c r="A20284" s="6"/>
    </row>
    <row r="20285">
      <c r="A20285" s="6"/>
    </row>
    <row r="20286">
      <c r="A20286" s="6"/>
    </row>
    <row r="20287">
      <c r="A20287" s="6"/>
    </row>
    <row r="20288">
      <c r="A20288" s="6"/>
    </row>
    <row r="20289">
      <c r="A20289" s="6"/>
    </row>
    <row r="20290">
      <c r="A20290" s="6"/>
    </row>
    <row r="20291">
      <c r="A20291" s="6"/>
    </row>
    <row r="20292">
      <c r="A20292" s="6"/>
    </row>
    <row r="20293">
      <c r="A20293" s="6"/>
    </row>
    <row r="20294">
      <c r="A20294" s="6"/>
    </row>
    <row r="20295">
      <c r="A20295" s="6"/>
    </row>
    <row r="20296">
      <c r="A20296" s="6"/>
    </row>
    <row r="20297">
      <c r="A20297" s="6"/>
    </row>
    <row r="20298">
      <c r="A20298" s="6"/>
    </row>
    <row r="20299">
      <c r="A20299" s="6"/>
    </row>
    <row r="20300">
      <c r="A20300" s="6"/>
    </row>
    <row r="20301">
      <c r="A20301" s="6"/>
    </row>
    <row r="20302">
      <c r="A20302" s="6"/>
    </row>
    <row r="20303">
      <c r="A20303" s="6"/>
    </row>
    <row r="20304">
      <c r="A20304" s="6"/>
    </row>
    <row r="20305">
      <c r="A20305" s="6"/>
    </row>
    <row r="20306">
      <c r="A20306" s="6"/>
    </row>
    <row r="20307">
      <c r="A20307" s="6"/>
    </row>
    <row r="20308">
      <c r="A20308" s="6"/>
    </row>
    <row r="20309">
      <c r="A20309" s="6"/>
    </row>
    <row r="20310">
      <c r="A20310" s="6"/>
    </row>
    <row r="20311">
      <c r="A20311" s="6"/>
    </row>
    <row r="20312">
      <c r="A20312" s="6"/>
    </row>
    <row r="20313">
      <c r="A20313" s="6"/>
    </row>
    <row r="20314">
      <c r="A20314" s="6"/>
    </row>
    <row r="20315">
      <c r="A20315" s="6"/>
    </row>
    <row r="20316">
      <c r="A20316" s="6"/>
    </row>
    <row r="20317">
      <c r="A20317" s="6"/>
    </row>
    <row r="20318">
      <c r="A20318" s="6"/>
    </row>
    <row r="20319">
      <c r="A20319" s="6"/>
    </row>
    <row r="20320">
      <c r="A20320" s="6"/>
    </row>
    <row r="20321">
      <c r="A20321" s="6"/>
    </row>
    <row r="20322">
      <c r="A20322" s="6"/>
    </row>
    <row r="20323">
      <c r="A20323" s="6"/>
    </row>
    <row r="20324">
      <c r="A20324" s="6"/>
    </row>
    <row r="20325">
      <c r="A20325" s="6"/>
    </row>
    <row r="20326">
      <c r="A20326" s="6"/>
    </row>
    <row r="20327">
      <c r="A20327" s="6"/>
    </row>
    <row r="20328">
      <c r="A20328" s="6"/>
    </row>
    <row r="20329">
      <c r="A20329" s="6"/>
    </row>
    <row r="20330">
      <c r="A20330" s="6"/>
    </row>
    <row r="20331">
      <c r="A20331" s="6"/>
    </row>
    <row r="20332">
      <c r="A20332" s="6"/>
    </row>
    <row r="20333">
      <c r="A20333" s="6"/>
    </row>
    <row r="20334">
      <c r="A20334" s="6"/>
    </row>
    <row r="20335">
      <c r="A20335" s="6"/>
    </row>
    <row r="20336">
      <c r="A20336" s="6"/>
    </row>
    <row r="20337">
      <c r="A20337" s="6"/>
    </row>
    <row r="20338">
      <c r="A20338" s="6"/>
    </row>
    <row r="20339">
      <c r="A20339" s="6"/>
    </row>
    <row r="20340">
      <c r="A20340" s="6"/>
    </row>
    <row r="20341">
      <c r="A20341" s="6"/>
    </row>
    <row r="20342">
      <c r="A20342" s="6"/>
    </row>
    <row r="20343">
      <c r="A20343" s="6"/>
    </row>
    <row r="20344">
      <c r="A20344" s="6"/>
    </row>
    <row r="20345">
      <c r="A20345" s="6"/>
    </row>
    <row r="20346">
      <c r="A20346" s="6"/>
    </row>
    <row r="20347">
      <c r="A20347" s="6"/>
    </row>
    <row r="20348">
      <c r="A20348" s="6"/>
    </row>
    <row r="20349">
      <c r="A20349" s="6"/>
    </row>
    <row r="20350">
      <c r="A20350" s="6"/>
    </row>
    <row r="20351">
      <c r="A20351" s="6"/>
    </row>
    <row r="20352">
      <c r="A20352" s="6"/>
    </row>
    <row r="20353">
      <c r="A20353" s="6"/>
    </row>
    <row r="20354">
      <c r="A20354" s="6"/>
    </row>
    <row r="20355">
      <c r="A20355" s="6"/>
    </row>
    <row r="20356">
      <c r="A20356" s="6"/>
    </row>
    <row r="20357">
      <c r="A20357" s="6"/>
    </row>
    <row r="20358">
      <c r="A20358" s="6"/>
    </row>
    <row r="20359">
      <c r="A20359" s="6"/>
    </row>
    <row r="20360">
      <c r="A20360" s="6"/>
    </row>
    <row r="20361">
      <c r="A20361" s="6"/>
    </row>
    <row r="20362">
      <c r="A20362" s="6"/>
    </row>
    <row r="20363">
      <c r="A20363" s="6"/>
    </row>
    <row r="20364">
      <c r="A20364" s="6"/>
    </row>
    <row r="20365">
      <c r="A20365" s="6"/>
    </row>
    <row r="20366">
      <c r="A20366" s="6"/>
    </row>
    <row r="20367">
      <c r="A20367" s="6"/>
    </row>
    <row r="20368">
      <c r="A20368" s="6"/>
    </row>
    <row r="20369">
      <c r="A20369" s="6"/>
    </row>
    <row r="20370">
      <c r="A20370" s="6"/>
    </row>
    <row r="20371">
      <c r="A20371" s="6"/>
    </row>
    <row r="20372">
      <c r="A20372" s="6"/>
    </row>
    <row r="20373">
      <c r="A20373" s="6"/>
    </row>
    <row r="20374">
      <c r="A20374" s="6"/>
    </row>
    <row r="20375">
      <c r="A20375" s="6"/>
    </row>
    <row r="20376">
      <c r="A20376" s="6"/>
    </row>
    <row r="20377">
      <c r="A20377" s="6"/>
    </row>
    <row r="20378">
      <c r="A20378" s="6"/>
    </row>
    <row r="20379">
      <c r="A20379" s="6"/>
    </row>
    <row r="20380">
      <c r="A20380" s="6"/>
    </row>
    <row r="20381">
      <c r="A20381" s="6"/>
    </row>
    <row r="20382">
      <c r="A20382" s="6"/>
    </row>
    <row r="20383">
      <c r="A20383" s="6"/>
    </row>
    <row r="20384">
      <c r="A20384" s="6"/>
    </row>
    <row r="20385">
      <c r="A20385" s="6"/>
    </row>
    <row r="20386">
      <c r="A20386" s="6"/>
    </row>
    <row r="20387">
      <c r="A20387" s="6"/>
    </row>
    <row r="20388">
      <c r="A20388" s="6"/>
    </row>
    <row r="20389">
      <c r="A20389" s="6"/>
    </row>
    <row r="20390">
      <c r="A20390" s="6"/>
    </row>
    <row r="20391">
      <c r="A20391" s="6"/>
    </row>
    <row r="20392">
      <c r="A20392" s="6"/>
    </row>
    <row r="20393">
      <c r="A20393" s="6"/>
    </row>
    <row r="20394">
      <c r="A20394" s="6"/>
    </row>
    <row r="20395">
      <c r="A20395" s="6"/>
    </row>
    <row r="20396">
      <c r="A20396" s="6"/>
    </row>
    <row r="20397">
      <c r="A20397" s="6"/>
    </row>
    <row r="20398">
      <c r="A20398" s="6"/>
    </row>
    <row r="20399">
      <c r="A20399" s="6"/>
    </row>
    <row r="20400">
      <c r="A20400" s="6"/>
    </row>
    <row r="20401">
      <c r="A20401" s="6"/>
    </row>
    <row r="20402">
      <c r="A20402" s="6"/>
    </row>
    <row r="20403">
      <c r="A20403" s="6"/>
    </row>
    <row r="20404">
      <c r="A20404" s="6"/>
    </row>
    <row r="20405">
      <c r="A20405" s="6"/>
    </row>
    <row r="20406">
      <c r="A20406" s="6"/>
    </row>
    <row r="20407">
      <c r="A20407" s="6"/>
    </row>
    <row r="20408">
      <c r="A20408" s="6"/>
    </row>
    <row r="20409">
      <c r="A20409" s="6"/>
    </row>
    <row r="20410">
      <c r="A20410" s="6"/>
    </row>
    <row r="20411">
      <c r="A20411" s="6"/>
    </row>
    <row r="20412">
      <c r="A20412" s="6"/>
    </row>
    <row r="20413">
      <c r="A20413" s="6"/>
    </row>
    <row r="20414">
      <c r="A20414" s="6"/>
    </row>
    <row r="20415">
      <c r="A20415" s="6"/>
    </row>
    <row r="20416">
      <c r="A20416" s="6"/>
    </row>
    <row r="20417">
      <c r="A20417" s="6"/>
    </row>
    <row r="20418">
      <c r="A20418" s="6"/>
    </row>
    <row r="20419">
      <c r="A20419" s="6"/>
    </row>
    <row r="20420">
      <c r="A20420" s="6"/>
    </row>
    <row r="20421">
      <c r="A20421" s="6"/>
    </row>
    <row r="20422">
      <c r="A20422" s="6"/>
    </row>
    <row r="20423">
      <c r="A20423" s="6"/>
    </row>
    <row r="20424">
      <c r="A20424" s="6"/>
    </row>
    <row r="20425">
      <c r="A20425" s="6"/>
    </row>
    <row r="20426">
      <c r="A20426" s="6"/>
    </row>
    <row r="20427">
      <c r="A20427" s="6"/>
    </row>
    <row r="20428">
      <c r="A20428" s="6"/>
    </row>
    <row r="20429">
      <c r="A20429" s="6"/>
    </row>
    <row r="20430">
      <c r="A20430" s="6"/>
    </row>
    <row r="20431">
      <c r="A20431" s="6"/>
    </row>
    <row r="20432">
      <c r="A20432" s="6"/>
    </row>
    <row r="20433">
      <c r="A20433" s="6"/>
    </row>
    <row r="20434">
      <c r="A20434" s="6"/>
    </row>
    <row r="20435">
      <c r="A20435" s="6"/>
    </row>
    <row r="20436">
      <c r="A20436" s="6"/>
    </row>
    <row r="20437">
      <c r="A20437" s="6"/>
    </row>
    <row r="20438">
      <c r="A20438" s="6"/>
    </row>
    <row r="20439">
      <c r="A20439" s="6"/>
    </row>
    <row r="20440">
      <c r="A20440" s="6"/>
    </row>
    <row r="20441">
      <c r="A20441" s="6"/>
    </row>
    <row r="20442">
      <c r="A20442" s="6"/>
    </row>
    <row r="20443">
      <c r="A20443" s="6"/>
    </row>
    <row r="20444">
      <c r="A20444" s="6"/>
    </row>
    <row r="20445">
      <c r="A20445" s="6"/>
    </row>
    <row r="20446">
      <c r="A20446" s="6"/>
    </row>
    <row r="20447">
      <c r="A20447" s="6"/>
    </row>
    <row r="20448">
      <c r="A20448" s="6"/>
    </row>
    <row r="20449">
      <c r="A20449" s="6"/>
    </row>
    <row r="20450">
      <c r="A20450" s="6"/>
    </row>
    <row r="20451">
      <c r="A20451" s="6"/>
    </row>
    <row r="20452">
      <c r="A20452" s="6"/>
    </row>
    <row r="20453">
      <c r="A20453" s="6"/>
    </row>
    <row r="20454">
      <c r="A20454" s="6"/>
    </row>
    <row r="20455">
      <c r="A20455" s="6"/>
    </row>
    <row r="20456">
      <c r="A20456" s="6"/>
    </row>
    <row r="20457">
      <c r="A20457" s="6"/>
    </row>
    <row r="20458">
      <c r="A20458" s="6"/>
    </row>
    <row r="20459">
      <c r="A20459" s="6"/>
    </row>
    <row r="20460">
      <c r="A20460" s="6"/>
    </row>
    <row r="20461">
      <c r="A20461" s="6"/>
    </row>
    <row r="20462">
      <c r="A20462" s="6"/>
    </row>
    <row r="20463">
      <c r="A20463" s="6"/>
    </row>
    <row r="20464">
      <c r="A20464" s="6"/>
    </row>
    <row r="20465">
      <c r="A20465" s="6"/>
    </row>
    <row r="20466">
      <c r="A20466" s="6"/>
    </row>
    <row r="20467">
      <c r="A20467" s="6"/>
    </row>
    <row r="20468">
      <c r="A20468" s="6"/>
    </row>
    <row r="20469">
      <c r="A20469" s="6"/>
    </row>
    <row r="20470">
      <c r="A20470" s="6"/>
    </row>
    <row r="20471">
      <c r="A20471" s="6"/>
    </row>
    <row r="20472">
      <c r="A20472" s="6"/>
    </row>
    <row r="20473">
      <c r="A20473" s="6"/>
    </row>
    <row r="20474">
      <c r="A20474" s="6"/>
    </row>
    <row r="20475">
      <c r="A20475" s="6"/>
    </row>
    <row r="20476">
      <c r="A20476" s="6"/>
    </row>
    <row r="20477">
      <c r="A20477" s="6"/>
    </row>
    <row r="20478">
      <c r="A20478" s="6"/>
    </row>
    <row r="20479">
      <c r="A20479" s="6"/>
    </row>
    <row r="20480">
      <c r="A20480" s="6"/>
    </row>
    <row r="20481">
      <c r="A20481" s="6"/>
    </row>
    <row r="20482">
      <c r="A20482" s="6"/>
    </row>
    <row r="20483">
      <c r="A20483" s="6"/>
    </row>
    <row r="20484">
      <c r="A20484" s="6"/>
    </row>
    <row r="20485">
      <c r="A20485" s="6"/>
    </row>
    <row r="20486">
      <c r="A20486" s="6"/>
    </row>
    <row r="20487">
      <c r="A20487" s="6"/>
    </row>
    <row r="20488">
      <c r="A20488" s="6"/>
    </row>
    <row r="20489">
      <c r="A20489" s="6"/>
    </row>
    <row r="20490">
      <c r="A20490" s="6"/>
    </row>
    <row r="20491">
      <c r="A20491" s="6"/>
    </row>
    <row r="20492">
      <c r="A20492" s="6"/>
    </row>
    <row r="20493">
      <c r="A20493" s="6"/>
    </row>
    <row r="20494">
      <c r="A20494" s="6"/>
    </row>
    <row r="20495">
      <c r="A20495" s="6"/>
    </row>
    <row r="20496">
      <c r="A20496" s="6"/>
    </row>
    <row r="20497">
      <c r="A20497" s="6"/>
    </row>
    <row r="20498">
      <c r="A20498" s="6"/>
    </row>
    <row r="20499">
      <c r="A20499" s="6"/>
    </row>
    <row r="20500">
      <c r="A20500" s="6"/>
    </row>
    <row r="20501">
      <c r="A20501" s="6"/>
    </row>
    <row r="20502">
      <c r="A20502" s="6"/>
    </row>
    <row r="20503">
      <c r="A20503" s="6"/>
    </row>
    <row r="20504">
      <c r="A20504" s="6"/>
    </row>
    <row r="20505">
      <c r="A20505" s="6"/>
    </row>
    <row r="20506">
      <c r="A20506" s="6"/>
    </row>
    <row r="20507">
      <c r="A20507" s="6"/>
    </row>
    <row r="20508">
      <c r="A20508" s="6"/>
    </row>
    <row r="20509">
      <c r="A20509" s="6"/>
    </row>
    <row r="20510">
      <c r="A20510" s="6"/>
    </row>
    <row r="20511">
      <c r="A20511" s="6"/>
    </row>
    <row r="20512">
      <c r="A20512" s="6"/>
    </row>
    <row r="20513">
      <c r="A20513" s="6"/>
    </row>
    <row r="20514">
      <c r="A20514" s="6"/>
    </row>
    <row r="20515">
      <c r="A20515" s="6"/>
    </row>
    <row r="20516">
      <c r="A20516" s="6"/>
    </row>
    <row r="20517">
      <c r="A20517" s="6"/>
    </row>
    <row r="20518">
      <c r="A20518" s="6"/>
    </row>
    <row r="20519">
      <c r="A20519" s="6"/>
    </row>
    <row r="20520">
      <c r="A20520" s="6"/>
    </row>
    <row r="20521">
      <c r="A20521" s="6"/>
    </row>
    <row r="20522">
      <c r="A20522" s="6"/>
    </row>
    <row r="20523">
      <c r="A20523" s="6"/>
    </row>
    <row r="20524">
      <c r="A20524" s="6"/>
    </row>
    <row r="20525">
      <c r="A20525" s="6"/>
    </row>
    <row r="20526">
      <c r="A20526" s="6"/>
    </row>
    <row r="20527">
      <c r="A20527" s="6"/>
    </row>
    <row r="20528">
      <c r="A20528" s="6"/>
    </row>
    <row r="20529">
      <c r="A20529" s="6"/>
    </row>
    <row r="20530">
      <c r="A20530" s="6"/>
    </row>
    <row r="20531">
      <c r="A20531" s="6"/>
    </row>
    <row r="20532">
      <c r="A20532" s="6"/>
    </row>
    <row r="20533">
      <c r="A20533" s="6"/>
    </row>
    <row r="20534">
      <c r="A20534" s="6"/>
    </row>
    <row r="20535">
      <c r="A20535" s="6"/>
    </row>
    <row r="20536">
      <c r="A20536" s="6"/>
    </row>
    <row r="20537">
      <c r="A20537" s="6"/>
    </row>
    <row r="20538">
      <c r="A20538" s="6"/>
    </row>
    <row r="20539">
      <c r="A20539" s="6"/>
    </row>
    <row r="20540">
      <c r="A20540" s="6"/>
    </row>
    <row r="20541">
      <c r="A20541" s="6"/>
    </row>
    <row r="20542">
      <c r="A20542" s="6"/>
    </row>
    <row r="20543">
      <c r="A20543" s="6"/>
    </row>
    <row r="20544">
      <c r="A20544" s="6"/>
    </row>
    <row r="20545">
      <c r="A20545" s="6"/>
    </row>
    <row r="20546">
      <c r="A20546" s="6"/>
    </row>
    <row r="20547">
      <c r="A20547" s="6"/>
    </row>
    <row r="20548">
      <c r="A20548" s="6"/>
    </row>
    <row r="20549">
      <c r="A20549" s="6"/>
    </row>
    <row r="20550">
      <c r="A20550" s="6"/>
    </row>
    <row r="20551">
      <c r="A20551" s="6"/>
    </row>
    <row r="20552">
      <c r="A20552" s="6"/>
    </row>
    <row r="20553">
      <c r="A20553" s="6"/>
    </row>
    <row r="20554">
      <c r="A20554" s="6"/>
    </row>
    <row r="20555">
      <c r="A20555" s="6"/>
    </row>
    <row r="20556">
      <c r="A20556" s="6"/>
    </row>
    <row r="20557">
      <c r="A20557" s="6"/>
    </row>
    <row r="20558">
      <c r="A20558" s="6"/>
    </row>
    <row r="20559">
      <c r="A20559" s="6"/>
    </row>
    <row r="20560">
      <c r="A20560" s="6"/>
    </row>
    <row r="20561">
      <c r="A20561" s="6"/>
    </row>
    <row r="20562">
      <c r="A20562" s="6"/>
    </row>
    <row r="20563">
      <c r="A20563" s="6"/>
    </row>
    <row r="20564">
      <c r="A20564" s="6"/>
    </row>
    <row r="20565">
      <c r="A20565" s="6"/>
    </row>
    <row r="20566">
      <c r="A20566" s="6"/>
    </row>
    <row r="20567">
      <c r="A20567" s="6"/>
    </row>
    <row r="20568">
      <c r="A20568" s="6"/>
    </row>
    <row r="20569">
      <c r="A20569" s="6"/>
    </row>
    <row r="20570">
      <c r="A20570" s="6"/>
    </row>
    <row r="20571">
      <c r="A20571" s="6"/>
    </row>
    <row r="20572">
      <c r="A20572" s="6"/>
    </row>
    <row r="20573">
      <c r="A20573" s="6"/>
    </row>
    <row r="20574">
      <c r="A20574" s="6"/>
    </row>
    <row r="20575">
      <c r="A20575" s="6"/>
    </row>
    <row r="20576">
      <c r="A20576" s="6"/>
    </row>
    <row r="20577">
      <c r="A20577" s="6"/>
    </row>
    <row r="20578">
      <c r="A20578" s="6"/>
    </row>
    <row r="20579">
      <c r="A20579" s="6"/>
    </row>
    <row r="20580">
      <c r="A20580" s="6"/>
    </row>
    <row r="20581">
      <c r="A20581" s="6"/>
    </row>
    <row r="20582">
      <c r="A20582" s="6"/>
    </row>
    <row r="20583">
      <c r="A20583" s="6"/>
    </row>
    <row r="20584">
      <c r="A20584" s="6"/>
    </row>
    <row r="20585">
      <c r="A20585" s="6"/>
    </row>
    <row r="20586">
      <c r="A20586" s="6"/>
    </row>
    <row r="20587">
      <c r="A20587" s="6"/>
    </row>
    <row r="20588">
      <c r="A20588" s="6"/>
    </row>
    <row r="20589">
      <c r="A20589" s="6"/>
    </row>
    <row r="20590">
      <c r="A20590" s="6"/>
    </row>
    <row r="20591">
      <c r="A20591" s="6"/>
    </row>
    <row r="20592">
      <c r="A20592" s="6"/>
    </row>
    <row r="20593">
      <c r="A20593" s="6"/>
    </row>
    <row r="20594">
      <c r="A20594" s="6"/>
    </row>
    <row r="20595">
      <c r="A20595" s="6"/>
    </row>
    <row r="20596">
      <c r="A20596" s="6"/>
    </row>
    <row r="20597">
      <c r="A20597" s="6"/>
    </row>
    <row r="20598">
      <c r="A20598" s="6"/>
    </row>
    <row r="20599">
      <c r="A20599" s="6"/>
    </row>
    <row r="20600">
      <c r="A20600" s="6"/>
    </row>
    <row r="20601">
      <c r="A20601" s="6"/>
    </row>
    <row r="20602">
      <c r="A20602" s="6"/>
    </row>
    <row r="20603">
      <c r="A20603" s="6"/>
    </row>
    <row r="20604">
      <c r="A20604" s="6"/>
    </row>
    <row r="20605">
      <c r="A20605" s="6"/>
    </row>
    <row r="20606">
      <c r="A20606" s="6"/>
    </row>
    <row r="20607">
      <c r="A20607" s="6"/>
    </row>
    <row r="20608">
      <c r="A20608" s="6"/>
    </row>
    <row r="20609">
      <c r="A20609" s="6"/>
    </row>
    <row r="20610">
      <c r="A20610" s="6"/>
    </row>
    <row r="20611">
      <c r="A20611" s="6"/>
    </row>
    <row r="20612">
      <c r="A20612" s="6"/>
    </row>
    <row r="20613">
      <c r="A20613" s="6"/>
    </row>
    <row r="20614">
      <c r="A20614" s="6"/>
    </row>
    <row r="20615">
      <c r="A20615" s="6"/>
    </row>
    <row r="20616">
      <c r="A20616" s="6"/>
    </row>
    <row r="20617">
      <c r="A20617" s="6"/>
    </row>
    <row r="20618">
      <c r="A20618" s="6"/>
    </row>
    <row r="20619">
      <c r="A20619" s="6"/>
    </row>
    <row r="20620">
      <c r="A20620" s="6"/>
    </row>
    <row r="20621">
      <c r="A20621" s="6"/>
    </row>
    <row r="20622">
      <c r="A20622" s="6"/>
    </row>
    <row r="20623">
      <c r="A20623" s="6"/>
    </row>
    <row r="20624">
      <c r="A20624" s="6"/>
    </row>
    <row r="20625">
      <c r="A20625" s="6"/>
    </row>
    <row r="20626">
      <c r="A20626" s="6"/>
    </row>
    <row r="20627">
      <c r="A20627" s="6"/>
    </row>
    <row r="20628">
      <c r="A20628" s="6"/>
    </row>
    <row r="20629">
      <c r="A20629" s="6"/>
    </row>
    <row r="20630">
      <c r="A20630" s="6"/>
    </row>
    <row r="20631">
      <c r="A20631" s="6"/>
    </row>
    <row r="20632">
      <c r="A20632" s="6"/>
    </row>
    <row r="20633">
      <c r="A20633" s="6"/>
    </row>
    <row r="20634">
      <c r="A20634" s="6"/>
    </row>
    <row r="20635">
      <c r="A20635" s="6"/>
    </row>
    <row r="20636">
      <c r="A20636" s="6"/>
    </row>
    <row r="20637">
      <c r="A20637" s="6"/>
    </row>
    <row r="20638">
      <c r="A20638" s="6"/>
    </row>
    <row r="20639">
      <c r="A20639" s="6"/>
    </row>
    <row r="20640">
      <c r="A20640" s="6"/>
    </row>
    <row r="20641">
      <c r="A20641" s="6"/>
    </row>
    <row r="20642">
      <c r="A20642" s="6"/>
    </row>
    <row r="20643">
      <c r="A20643" s="6"/>
    </row>
    <row r="20644">
      <c r="A20644" s="6"/>
    </row>
    <row r="20645">
      <c r="A20645" s="6"/>
    </row>
    <row r="20646">
      <c r="A20646" s="6"/>
    </row>
    <row r="20647">
      <c r="A20647" s="6"/>
    </row>
    <row r="20648">
      <c r="A20648" s="6"/>
    </row>
    <row r="20649">
      <c r="A20649" s="6"/>
    </row>
    <row r="20650">
      <c r="A20650" s="6"/>
    </row>
    <row r="20651">
      <c r="A20651" s="6"/>
    </row>
    <row r="20652">
      <c r="A20652" s="6"/>
    </row>
    <row r="20653">
      <c r="A20653" s="6"/>
    </row>
    <row r="20654">
      <c r="A20654" s="6"/>
    </row>
    <row r="20655">
      <c r="A20655" s="6"/>
    </row>
    <row r="20656">
      <c r="A20656" s="6"/>
    </row>
    <row r="20657">
      <c r="A20657" s="6"/>
    </row>
    <row r="20658">
      <c r="A20658" s="6"/>
    </row>
    <row r="20659">
      <c r="A20659" s="6"/>
    </row>
    <row r="20660">
      <c r="A20660" s="6"/>
    </row>
    <row r="20661">
      <c r="A20661" s="6"/>
    </row>
    <row r="20662">
      <c r="A20662" s="6"/>
    </row>
    <row r="20663">
      <c r="A20663" s="6"/>
    </row>
    <row r="20664">
      <c r="A20664" s="6"/>
    </row>
    <row r="20665">
      <c r="A20665" s="6"/>
    </row>
    <row r="20666">
      <c r="A20666" s="6"/>
    </row>
    <row r="20667">
      <c r="A20667" s="6"/>
    </row>
    <row r="20668">
      <c r="A20668" s="6"/>
    </row>
    <row r="20669">
      <c r="A20669" s="6"/>
    </row>
    <row r="20670">
      <c r="A20670" s="6"/>
    </row>
    <row r="20671">
      <c r="A20671" s="6"/>
    </row>
    <row r="20672">
      <c r="A20672" s="6"/>
    </row>
    <row r="20673">
      <c r="A20673" s="6"/>
    </row>
    <row r="20674">
      <c r="A20674" s="6"/>
    </row>
    <row r="20675">
      <c r="A20675" s="6"/>
    </row>
    <row r="20676">
      <c r="A20676" s="6"/>
    </row>
    <row r="20677">
      <c r="A20677" s="6"/>
    </row>
    <row r="20678">
      <c r="A20678" s="6"/>
    </row>
    <row r="20679">
      <c r="A20679" s="6"/>
    </row>
    <row r="20680">
      <c r="A20680" s="6"/>
    </row>
    <row r="20681">
      <c r="A20681" s="6"/>
    </row>
    <row r="20682">
      <c r="A20682" s="6"/>
    </row>
    <row r="20683">
      <c r="A20683" s="6"/>
    </row>
    <row r="20684">
      <c r="A20684" s="6"/>
    </row>
    <row r="20685">
      <c r="A20685" s="6"/>
    </row>
    <row r="20686">
      <c r="A20686" s="6"/>
    </row>
    <row r="20687">
      <c r="A20687" s="6"/>
    </row>
    <row r="20688">
      <c r="A20688" s="6"/>
    </row>
    <row r="20689">
      <c r="A20689" s="6"/>
    </row>
    <row r="20690">
      <c r="A20690" s="6"/>
    </row>
    <row r="20691">
      <c r="A20691" s="6"/>
    </row>
    <row r="20692">
      <c r="A20692" s="6"/>
    </row>
    <row r="20693">
      <c r="A20693" s="6"/>
    </row>
    <row r="20694">
      <c r="A20694" s="6"/>
    </row>
    <row r="20695">
      <c r="A20695" s="6"/>
    </row>
    <row r="20696">
      <c r="A20696" s="6"/>
    </row>
    <row r="20697">
      <c r="A20697" s="6"/>
    </row>
    <row r="20698">
      <c r="A20698" s="6"/>
    </row>
    <row r="20699">
      <c r="A20699" s="6"/>
    </row>
    <row r="20700">
      <c r="A20700" s="6"/>
    </row>
    <row r="20701">
      <c r="A20701" s="6"/>
    </row>
    <row r="20702">
      <c r="A20702" s="6"/>
    </row>
    <row r="20703">
      <c r="A20703" s="6"/>
    </row>
    <row r="20704">
      <c r="A20704" s="6"/>
    </row>
    <row r="20705">
      <c r="A20705" s="6"/>
    </row>
    <row r="20706">
      <c r="A20706" s="6"/>
    </row>
    <row r="20707">
      <c r="A20707" s="6"/>
    </row>
    <row r="20708">
      <c r="A20708" s="6"/>
    </row>
    <row r="20709">
      <c r="A20709" s="6"/>
    </row>
    <row r="20710">
      <c r="A20710" s="6"/>
    </row>
    <row r="20711">
      <c r="A20711" s="6"/>
    </row>
    <row r="20712">
      <c r="A20712" s="6"/>
    </row>
    <row r="20713">
      <c r="A20713" s="6"/>
    </row>
    <row r="20714">
      <c r="A20714" s="6"/>
    </row>
    <row r="20715">
      <c r="A20715" s="6"/>
    </row>
    <row r="20716">
      <c r="A20716" s="6"/>
    </row>
    <row r="20717">
      <c r="A20717" s="6"/>
    </row>
    <row r="20718">
      <c r="A20718" s="6"/>
    </row>
    <row r="20719">
      <c r="A20719" s="6"/>
    </row>
    <row r="20720">
      <c r="A20720" s="6"/>
    </row>
    <row r="20721">
      <c r="A20721" s="6"/>
    </row>
    <row r="20722">
      <c r="A20722" s="6"/>
    </row>
    <row r="20723">
      <c r="A20723" s="6"/>
    </row>
    <row r="20724">
      <c r="A20724" s="6"/>
    </row>
    <row r="20725">
      <c r="A20725" s="6"/>
    </row>
    <row r="20726">
      <c r="A20726" s="6"/>
    </row>
    <row r="20727">
      <c r="A20727" s="6"/>
    </row>
    <row r="20728">
      <c r="A20728" s="6"/>
    </row>
    <row r="20729">
      <c r="A20729" s="6"/>
    </row>
    <row r="20730">
      <c r="A20730" s="6"/>
    </row>
    <row r="20731">
      <c r="A20731" s="6"/>
    </row>
    <row r="20732">
      <c r="A20732" s="6"/>
    </row>
    <row r="20733">
      <c r="A20733" s="6"/>
    </row>
    <row r="20734">
      <c r="A20734" s="6"/>
    </row>
    <row r="20735">
      <c r="A20735" s="6"/>
    </row>
    <row r="20736">
      <c r="A20736" s="6"/>
    </row>
    <row r="20737">
      <c r="A20737" s="6"/>
    </row>
    <row r="20738">
      <c r="A20738" s="6"/>
    </row>
    <row r="20739">
      <c r="A20739" s="6"/>
    </row>
    <row r="20740">
      <c r="A20740" s="6"/>
    </row>
    <row r="20741">
      <c r="A20741" s="6"/>
    </row>
    <row r="20742">
      <c r="A20742" s="6"/>
    </row>
    <row r="20743">
      <c r="A20743" s="6"/>
    </row>
    <row r="20744">
      <c r="A20744" s="6"/>
    </row>
    <row r="20745">
      <c r="A20745" s="6"/>
    </row>
    <row r="20746">
      <c r="A20746" s="6"/>
    </row>
    <row r="20747">
      <c r="A20747" s="6"/>
    </row>
    <row r="20748">
      <c r="A20748" s="6"/>
    </row>
    <row r="20749">
      <c r="A20749" s="6"/>
    </row>
    <row r="20750">
      <c r="A20750" s="6"/>
    </row>
    <row r="20751">
      <c r="A20751" s="6"/>
    </row>
    <row r="20752">
      <c r="A20752" s="6"/>
    </row>
    <row r="20753">
      <c r="A20753" s="6"/>
    </row>
    <row r="20754">
      <c r="A20754" s="6"/>
    </row>
    <row r="20755">
      <c r="A20755" s="6"/>
    </row>
    <row r="20756">
      <c r="A20756" s="6"/>
    </row>
    <row r="20757">
      <c r="A20757" s="6"/>
    </row>
    <row r="20758">
      <c r="A20758" s="6"/>
    </row>
    <row r="20759">
      <c r="A20759" s="6"/>
    </row>
    <row r="20760">
      <c r="A20760" s="6"/>
    </row>
    <row r="20761">
      <c r="A20761" s="6"/>
    </row>
    <row r="20762">
      <c r="A20762" s="6"/>
    </row>
    <row r="20763">
      <c r="A20763" s="6"/>
    </row>
    <row r="20764">
      <c r="A20764" s="6"/>
    </row>
    <row r="20765">
      <c r="A20765" s="6"/>
    </row>
    <row r="20766">
      <c r="A20766" s="6"/>
    </row>
    <row r="20767">
      <c r="A20767" s="6"/>
    </row>
    <row r="20768">
      <c r="A20768" s="6"/>
    </row>
    <row r="20769">
      <c r="A20769" s="6"/>
    </row>
    <row r="20770">
      <c r="A20770" s="6"/>
    </row>
    <row r="20771">
      <c r="A20771" s="6"/>
    </row>
    <row r="20772">
      <c r="A20772" s="6"/>
    </row>
    <row r="20773">
      <c r="A20773" s="6"/>
    </row>
    <row r="20774">
      <c r="A20774" s="6"/>
    </row>
    <row r="20775">
      <c r="A20775" s="6"/>
    </row>
    <row r="20776">
      <c r="A20776" s="6"/>
    </row>
    <row r="20777">
      <c r="A20777" s="6"/>
    </row>
    <row r="20778">
      <c r="A20778" s="6"/>
    </row>
    <row r="20779">
      <c r="A20779" s="6"/>
    </row>
    <row r="20780">
      <c r="A20780" s="6"/>
    </row>
    <row r="20781">
      <c r="A20781" s="6"/>
    </row>
    <row r="20782">
      <c r="A20782" s="6"/>
    </row>
    <row r="20783">
      <c r="A20783" s="6"/>
    </row>
    <row r="20784">
      <c r="A20784" s="6"/>
    </row>
    <row r="20785">
      <c r="A20785" s="6"/>
    </row>
    <row r="20786">
      <c r="A20786" s="6"/>
    </row>
    <row r="20787">
      <c r="A20787" s="6"/>
    </row>
    <row r="20788">
      <c r="A20788" s="6"/>
    </row>
    <row r="20789">
      <c r="A20789" s="6"/>
    </row>
    <row r="20790">
      <c r="A20790" s="6"/>
    </row>
    <row r="20791">
      <c r="A20791" s="6"/>
    </row>
    <row r="20792">
      <c r="A20792" s="6"/>
    </row>
    <row r="20793">
      <c r="A20793" s="6"/>
    </row>
    <row r="20794">
      <c r="A20794" s="6"/>
    </row>
    <row r="20795">
      <c r="A20795" s="6"/>
    </row>
    <row r="20796">
      <c r="A20796" s="6"/>
    </row>
    <row r="20797">
      <c r="A20797" s="6"/>
    </row>
    <row r="20798">
      <c r="A20798" s="6"/>
    </row>
    <row r="20799">
      <c r="A20799" s="6"/>
    </row>
    <row r="20800">
      <c r="A20800" s="6"/>
    </row>
    <row r="20801">
      <c r="A20801" s="6"/>
    </row>
    <row r="20802">
      <c r="A20802" s="6"/>
    </row>
    <row r="20803">
      <c r="A20803" s="6"/>
    </row>
    <row r="20804">
      <c r="A20804" s="6"/>
    </row>
    <row r="20805">
      <c r="A20805" s="6"/>
    </row>
    <row r="20806">
      <c r="A20806" s="6"/>
    </row>
    <row r="20807">
      <c r="A20807" s="6"/>
    </row>
    <row r="20808">
      <c r="A20808" s="6"/>
    </row>
    <row r="20809">
      <c r="A20809" s="6"/>
    </row>
    <row r="20810">
      <c r="A20810" s="6"/>
    </row>
    <row r="20811">
      <c r="A20811" s="6"/>
    </row>
    <row r="20812">
      <c r="A20812" s="6"/>
    </row>
    <row r="20813">
      <c r="A20813" s="6"/>
    </row>
    <row r="20814">
      <c r="A20814" s="6"/>
    </row>
    <row r="20815">
      <c r="A20815" s="6"/>
    </row>
    <row r="20816">
      <c r="A20816" s="6"/>
    </row>
    <row r="20817">
      <c r="A20817" s="6"/>
    </row>
    <row r="20818">
      <c r="A20818" s="6"/>
    </row>
    <row r="20819">
      <c r="A20819" s="6"/>
    </row>
    <row r="20820">
      <c r="A20820" s="6"/>
    </row>
    <row r="20821">
      <c r="A20821" s="6"/>
    </row>
    <row r="20822">
      <c r="A20822" s="6"/>
    </row>
    <row r="20823">
      <c r="A20823" s="6"/>
    </row>
    <row r="20824">
      <c r="A20824" s="6"/>
    </row>
    <row r="20825">
      <c r="A20825" s="6"/>
    </row>
    <row r="20826">
      <c r="A20826" s="6"/>
    </row>
    <row r="20827">
      <c r="A20827" s="6"/>
    </row>
    <row r="20828">
      <c r="A20828" s="6"/>
    </row>
    <row r="20829">
      <c r="A20829" s="6"/>
    </row>
    <row r="20830">
      <c r="A20830" s="6"/>
    </row>
    <row r="20831">
      <c r="A20831" s="6"/>
    </row>
    <row r="20832">
      <c r="A20832" s="6"/>
    </row>
    <row r="20833">
      <c r="A20833" s="6"/>
    </row>
    <row r="20834">
      <c r="A20834" s="6"/>
    </row>
    <row r="20835">
      <c r="A20835" s="6"/>
    </row>
    <row r="20836">
      <c r="A20836" s="6"/>
    </row>
    <row r="20837">
      <c r="A20837" s="6"/>
    </row>
    <row r="20838">
      <c r="A20838" s="6"/>
    </row>
    <row r="20839">
      <c r="A20839" s="6"/>
    </row>
    <row r="20840">
      <c r="A20840" s="6"/>
    </row>
    <row r="20841">
      <c r="A20841" s="6"/>
    </row>
    <row r="20842">
      <c r="A20842" s="6"/>
    </row>
    <row r="20843">
      <c r="A20843" s="6"/>
    </row>
    <row r="20844">
      <c r="A20844" s="6"/>
    </row>
    <row r="20845">
      <c r="A20845" s="6"/>
    </row>
    <row r="20846">
      <c r="A20846" s="6"/>
    </row>
    <row r="20847">
      <c r="A20847" s="6"/>
    </row>
    <row r="20848">
      <c r="A20848" s="6"/>
    </row>
    <row r="20849">
      <c r="A20849" s="6"/>
    </row>
    <row r="20850">
      <c r="A20850" s="6"/>
    </row>
    <row r="20851">
      <c r="A20851" s="6"/>
    </row>
    <row r="20852">
      <c r="A20852" s="6"/>
    </row>
    <row r="20853">
      <c r="A20853" s="6"/>
    </row>
    <row r="20854">
      <c r="A20854" s="6"/>
    </row>
    <row r="20855">
      <c r="A20855" s="6"/>
    </row>
    <row r="20856">
      <c r="A20856" s="6"/>
    </row>
    <row r="20857">
      <c r="A20857" s="6"/>
    </row>
    <row r="20858">
      <c r="A20858" s="6"/>
    </row>
    <row r="20859">
      <c r="A20859" s="6"/>
    </row>
    <row r="20860">
      <c r="A20860" s="6"/>
    </row>
    <row r="20861">
      <c r="A20861" s="6"/>
    </row>
    <row r="20862">
      <c r="A20862" s="6"/>
    </row>
    <row r="20863">
      <c r="A20863" s="6"/>
    </row>
    <row r="20864">
      <c r="A20864" s="6"/>
    </row>
    <row r="20865">
      <c r="A20865" s="6"/>
    </row>
    <row r="20866">
      <c r="A20866" s="6"/>
    </row>
    <row r="20867">
      <c r="A20867" s="6"/>
    </row>
    <row r="20868">
      <c r="A20868" s="6"/>
    </row>
    <row r="20869">
      <c r="A20869" s="6"/>
    </row>
    <row r="20870">
      <c r="A20870" s="6"/>
    </row>
    <row r="20871">
      <c r="A20871" s="6"/>
    </row>
    <row r="20872">
      <c r="A20872" s="6"/>
    </row>
    <row r="20873">
      <c r="A20873" s="6"/>
    </row>
    <row r="20874">
      <c r="A20874" s="6"/>
    </row>
    <row r="20875">
      <c r="A20875" s="6"/>
    </row>
    <row r="20876">
      <c r="A20876" s="6"/>
    </row>
    <row r="20877">
      <c r="A20877" s="6"/>
    </row>
    <row r="20878">
      <c r="A20878" s="6"/>
    </row>
    <row r="20879">
      <c r="A20879" s="6"/>
    </row>
    <row r="20880">
      <c r="A20880" s="6"/>
    </row>
    <row r="20881">
      <c r="A20881" s="6"/>
    </row>
    <row r="20882">
      <c r="A20882" s="6"/>
    </row>
    <row r="20883">
      <c r="A20883" s="6"/>
    </row>
    <row r="20884">
      <c r="A20884" s="6"/>
    </row>
    <row r="20885">
      <c r="A20885" s="6"/>
    </row>
    <row r="20886">
      <c r="A20886" s="6"/>
    </row>
    <row r="20887">
      <c r="A20887" s="6"/>
    </row>
    <row r="20888">
      <c r="A20888" s="6"/>
    </row>
    <row r="20889">
      <c r="A20889" s="6"/>
    </row>
    <row r="20890">
      <c r="A20890" s="6"/>
    </row>
    <row r="20891">
      <c r="A20891" s="6"/>
    </row>
    <row r="20892">
      <c r="A20892" s="6"/>
    </row>
    <row r="20893">
      <c r="A20893" s="6"/>
    </row>
    <row r="20894">
      <c r="A20894" s="6"/>
    </row>
    <row r="20895">
      <c r="A20895" s="6"/>
    </row>
    <row r="20896">
      <c r="A20896" s="6"/>
    </row>
    <row r="20897">
      <c r="A20897" s="6"/>
    </row>
    <row r="20898">
      <c r="A20898" s="6"/>
    </row>
    <row r="20899">
      <c r="A20899" s="6"/>
    </row>
    <row r="20900">
      <c r="A20900" s="6"/>
    </row>
    <row r="20901">
      <c r="A20901" s="6"/>
    </row>
    <row r="20902">
      <c r="A20902" s="6"/>
    </row>
    <row r="20903">
      <c r="A20903" s="6"/>
    </row>
    <row r="20904">
      <c r="A20904" s="6"/>
    </row>
    <row r="20905">
      <c r="A20905" s="6"/>
    </row>
    <row r="20906">
      <c r="A20906" s="6"/>
    </row>
    <row r="20907">
      <c r="A20907" s="6"/>
    </row>
    <row r="20908">
      <c r="A20908" s="6"/>
    </row>
    <row r="20909">
      <c r="A20909" s="6"/>
    </row>
    <row r="20910">
      <c r="A20910" s="6"/>
    </row>
    <row r="20911">
      <c r="A20911" s="6"/>
    </row>
    <row r="20912">
      <c r="A20912" s="6"/>
    </row>
    <row r="20913">
      <c r="A20913" s="6"/>
    </row>
    <row r="20914">
      <c r="A20914" s="6"/>
    </row>
    <row r="20915">
      <c r="A20915" s="6"/>
    </row>
    <row r="20916">
      <c r="A20916" s="6"/>
    </row>
    <row r="20917">
      <c r="A20917" s="6"/>
    </row>
    <row r="20918">
      <c r="A20918" s="6"/>
    </row>
    <row r="20919">
      <c r="A20919" s="6"/>
    </row>
    <row r="20920">
      <c r="A20920" s="6"/>
    </row>
    <row r="20921">
      <c r="A20921" s="6"/>
    </row>
    <row r="20922">
      <c r="A20922" s="6"/>
    </row>
    <row r="20923">
      <c r="A20923" s="6"/>
    </row>
    <row r="20924">
      <c r="A20924" s="6"/>
    </row>
    <row r="20925">
      <c r="A20925" s="6"/>
    </row>
    <row r="20926">
      <c r="A20926" s="6"/>
    </row>
    <row r="20927">
      <c r="A20927" s="6"/>
    </row>
    <row r="20928">
      <c r="A20928" s="6"/>
    </row>
    <row r="20929">
      <c r="A20929" s="6"/>
    </row>
    <row r="20930">
      <c r="A20930" s="6"/>
    </row>
    <row r="20931">
      <c r="A20931" s="6"/>
    </row>
    <row r="20932">
      <c r="A20932" s="6"/>
    </row>
    <row r="20933">
      <c r="A20933" s="6"/>
    </row>
    <row r="20934">
      <c r="A20934" s="6"/>
    </row>
    <row r="20935">
      <c r="A20935" s="6"/>
    </row>
    <row r="20936">
      <c r="A20936" s="6"/>
    </row>
    <row r="20937">
      <c r="A20937" s="6"/>
    </row>
    <row r="20938">
      <c r="A20938" s="6"/>
    </row>
    <row r="20939">
      <c r="A20939" s="6"/>
    </row>
    <row r="20940">
      <c r="A20940" s="6"/>
    </row>
    <row r="20941">
      <c r="A20941" s="6"/>
    </row>
    <row r="20942">
      <c r="A20942" s="6"/>
    </row>
    <row r="20943">
      <c r="A20943" s="6"/>
    </row>
    <row r="20944">
      <c r="A20944" s="6"/>
    </row>
    <row r="20945">
      <c r="A20945" s="6"/>
    </row>
    <row r="20946">
      <c r="A20946" s="6"/>
    </row>
    <row r="20947">
      <c r="A20947" s="6"/>
    </row>
    <row r="20948">
      <c r="A20948" s="6"/>
    </row>
    <row r="20949">
      <c r="A20949" s="6"/>
    </row>
    <row r="20950">
      <c r="A20950" s="6"/>
    </row>
    <row r="20951">
      <c r="A20951" s="6"/>
    </row>
    <row r="20952">
      <c r="A20952" s="6"/>
    </row>
    <row r="20953">
      <c r="A20953" s="6"/>
    </row>
    <row r="20954">
      <c r="A20954" s="6"/>
    </row>
    <row r="20955">
      <c r="A20955" s="6"/>
    </row>
    <row r="20956">
      <c r="A20956" s="6"/>
    </row>
    <row r="20957">
      <c r="A20957" s="6"/>
    </row>
    <row r="20958">
      <c r="A20958" s="6"/>
    </row>
    <row r="20959">
      <c r="A20959" s="6"/>
    </row>
    <row r="20960">
      <c r="A20960" s="6"/>
    </row>
    <row r="20961">
      <c r="A20961" s="6"/>
    </row>
    <row r="20962">
      <c r="A20962" s="6"/>
    </row>
    <row r="20963">
      <c r="A20963" s="6"/>
    </row>
    <row r="20964">
      <c r="A20964" s="6"/>
    </row>
    <row r="20965">
      <c r="A20965" s="6"/>
    </row>
    <row r="20966">
      <c r="A20966" s="6"/>
    </row>
    <row r="20967">
      <c r="A20967" s="6"/>
    </row>
    <row r="20968">
      <c r="A20968" s="6"/>
    </row>
    <row r="20969">
      <c r="A20969" s="6"/>
    </row>
    <row r="20970">
      <c r="A20970" s="6"/>
    </row>
    <row r="20971">
      <c r="A20971" s="6"/>
    </row>
    <row r="20972">
      <c r="A20972" s="6"/>
    </row>
    <row r="20973">
      <c r="A20973" s="6"/>
    </row>
    <row r="20974">
      <c r="A20974" s="6"/>
    </row>
    <row r="20975">
      <c r="A20975" s="6"/>
    </row>
    <row r="20976">
      <c r="A20976" s="6"/>
    </row>
    <row r="20977">
      <c r="A20977" s="6"/>
    </row>
    <row r="20978">
      <c r="A20978" s="6"/>
    </row>
    <row r="20979">
      <c r="A20979" s="6"/>
    </row>
    <row r="20980">
      <c r="A20980" s="6"/>
    </row>
    <row r="20981">
      <c r="A20981" s="6"/>
    </row>
    <row r="20982">
      <c r="A20982" s="6"/>
    </row>
    <row r="20983">
      <c r="A20983" s="6"/>
    </row>
    <row r="20984">
      <c r="A20984" s="6"/>
    </row>
    <row r="20985">
      <c r="A20985" s="6"/>
    </row>
    <row r="20986">
      <c r="A20986" s="6"/>
    </row>
    <row r="20987">
      <c r="A20987" s="6"/>
    </row>
    <row r="20988">
      <c r="A20988" s="6"/>
    </row>
    <row r="20989">
      <c r="A20989" s="6"/>
    </row>
    <row r="20990">
      <c r="A20990" s="6"/>
    </row>
    <row r="20991">
      <c r="A20991" s="6"/>
    </row>
    <row r="20992">
      <c r="A20992" s="6"/>
    </row>
    <row r="20993">
      <c r="A20993" s="6"/>
    </row>
    <row r="20994">
      <c r="A20994" s="6"/>
    </row>
    <row r="20995">
      <c r="A20995" s="6"/>
    </row>
    <row r="20996">
      <c r="A20996" s="6"/>
    </row>
    <row r="20997">
      <c r="A20997" s="6"/>
    </row>
    <row r="20998">
      <c r="A20998" s="6"/>
    </row>
    <row r="20999">
      <c r="A20999" s="6"/>
    </row>
    <row r="21000">
      <c r="A21000" s="6"/>
    </row>
    <row r="21001">
      <c r="A21001" s="6"/>
    </row>
    <row r="21002">
      <c r="A21002" s="6"/>
    </row>
    <row r="21003">
      <c r="A21003" s="6"/>
    </row>
    <row r="21004">
      <c r="A21004" s="6"/>
    </row>
    <row r="21005">
      <c r="A21005" s="6"/>
    </row>
    <row r="21006">
      <c r="A21006" s="6"/>
    </row>
    <row r="21007">
      <c r="A21007" s="6"/>
    </row>
    <row r="21008">
      <c r="A21008" s="6"/>
    </row>
    <row r="21009">
      <c r="A21009" s="6"/>
    </row>
    <row r="21010">
      <c r="A21010" s="6"/>
    </row>
    <row r="21011">
      <c r="A21011" s="6"/>
    </row>
    <row r="21012">
      <c r="A21012" s="6"/>
    </row>
    <row r="21013">
      <c r="A21013" s="6"/>
    </row>
    <row r="21014">
      <c r="A21014" s="6"/>
    </row>
    <row r="21015">
      <c r="A21015" s="6"/>
    </row>
    <row r="21016">
      <c r="A21016" s="6"/>
    </row>
    <row r="21017">
      <c r="A21017" s="6"/>
    </row>
    <row r="21018">
      <c r="A21018" s="6"/>
    </row>
    <row r="21019">
      <c r="A21019" s="6"/>
    </row>
    <row r="21020">
      <c r="A21020" s="6"/>
    </row>
    <row r="21021">
      <c r="A21021" s="6"/>
    </row>
    <row r="21022">
      <c r="A21022" s="6"/>
    </row>
    <row r="21023">
      <c r="A21023" s="6"/>
    </row>
    <row r="21024">
      <c r="A21024" s="6"/>
    </row>
    <row r="21025">
      <c r="A21025" s="6"/>
    </row>
    <row r="21026">
      <c r="A21026" s="6"/>
    </row>
    <row r="21027">
      <c r="A21027" s="6"/>
    </row>
    <row r="21028">
      <c r="A21028" s="6"/>
    </row>
    <row r="21029">
      <c r="A21029" s="6"/>
    </row>
    <row r="21030">
      <c r="A21030" s="6"/>
    </row>
    <row r="21031">
      <c r="A21031" s="6"/>
    </row>
    <row r="21032">
      <c r="A21032" s="6"/>
    </row>
    <row r="21033">
      <c r="A21033" s="6"/>
    </row>
    <row r="21034">
      <c r="A21034" s="6"/>
    </row>
    <row r="21035">
      <c r="A21035" s="6"/>
    </row>
    <row r="21036">
      <c r="A21036" s="6"/>
    </row>
    <row r="21037">
      <c r="A21037" s="6"/>
    </row>
    <row r="21038">
      <c r="A21038" s="6"/>
    </row>
    <row r="21039">
      <c r="A21039" s="6"/>
    </row>
    <row r="21040">
      <c r="A21040" s="6"/>
    </row>
    <row r="21041">
      <c r="A21041" s="6"/>
    </row>
    <row r="21042">
      <c r="A21042" s="6"/>
    </row>
    <row r="21043">
      <c r="A21043" s="6"/>
    </row>
    <row r="21044">
      <c r="A21044" s="6"/>
    </row>
    <row r="21045">
      <c r="A21045" s="6"/>
    </row>
    <row r="21046">
      <c r="A21046" s="6"/>
    </row>
    <row r="21047">
      <c r="A21047" s="6"/>
    </row>
    <row r="21048">
      <c r="A21048" s="6"/>
    </row>
    <row r="21049">
      <c r="A21049" s="6"/>
    </row>
    <row r="21050">
      <c r="A21050" s="6"/>
    </row>
    <row r="21051">
      <c r="A21051" s="6"/>
    </row>
    <row r="21052">
      <c r="A21052" s="6"/>
    </row>
    <row r="21053">
      <c r="A21053" s="6"/>
    </row>
    <row r="21054">
      <c r="A21054" s="6"/>
    </row>
    <row r="21055">
      <c r="A21055" s="6"/>
    </row>
    <row r="21056">
      <c r="A21056" s="6"/>
    </row>
    <row r="21057">
      <c r="A21057" s="6"/>
    </row>
    <row r="21058">
      <c r="A21058" s="6"/>
    </row>
    <row r="21059">
      <c r="A21059" s="6"/>
    </row>
    <row r="21060">
      <c r="A21060" s="6"/>
    </row>
    <row r="21061">
      <c r="A21061" s="6"/>
    </row>
    <row r="21062">
      <c r="A21062" s="6"/>
    </row>
    <row r="21063">
      <c r="A21063" s="6"/>
    </row>
    <row r="21064">
      <c r="A21064" s="6"/>
    </row>
    <row r="21065">
      <c r="A21065" s="6"/>
    </row>
    <row r="21066">
      <c r="A21066" s="6"/>
    </row>
    <row r="21067">
      <c r="A21067" s="6"/>
    </row>
    <row r="21068">
      <c r="A21068" s="6"/>
    </row>
    <row r="21069">
      <c r="A21069" s="6"/>
    </row>
    <row r="21070">
      <c r="A21070" s="6"/>
    </row>
    <row r="21071">
      <c r="A21071" s="6"/>
    </row>
    <row r="21072">
      <c r="A21072" s="6"/>
    </row>
    <row r="21073">
      <c r="A21073" s="6"/>
    </row>
    <row r="21074">
      <c r="A21074" s="6"/>
    </row>
    <row r="21075">
      <c r="A21075" s="6"/>
    </row>
    <row r="21076">
      <c r="A21076" s="6"/>
    </row>
    <row r="21077">
      <c r="A21077" s="6"/>
    </row>
    <row r="21078">
      <c r="A21078" s="6"/>
    </row>
    <row r="21079">
      <c r="A21079" s="6"/>
    </row>
    <row r="21080">
      <c r="A21080" s="6"/>
    </row>
    <row r="21081">
      <c r="A21081" s="6"/>
    </row>
    <row r="21082">
      <c r="A21082" s="6"/>
    </row>
    <row r="21083">
      <c r="A21083" s="6"/>
    </row>
    <row r="21084">
      <c r="A21084" s="6"/>
    </row>
    <row r="21085">
      <c r="A21085" s="6"/>
    </row>
    <row r="21086">
      <c r="A21086" s="6"/>
    </row>
    <row r="21087">
      <c r="A21087" s="6"/>
    </row>
    <row r="21088">
      <c r="A21088" s="6"/>
    </row>
    <row r="21089">
      <c r="A21089" s="6"/>
    </row>
    <row r="21090">
      <c r="A21090" s="6"/>
    </row>
    <row r="21091">
      <c r="A21091" s="6"/>
    </row>
    <row r="21092">
      <c r="A21092" s="6"/>
    </row>
    <row r="21093">
      <c r="A21093" s="6"/>
    </row>
    <row r="21094">
      <c r="A21094" s="6"/>
    </row>
    <row r="21095">
      <c r="A21095" s="6"/>
    </row>
    <row r="21096">
      <c r="A21096" s="6"/>
    </row>
    <row r="21097">
      <c r="A21097" s="6"/>
    </row>
    <row r="21098">
      <c r="A21098" s="6"/>
    </row>
    <row r="21099">
      <c r="A21099" s="6"/>
    </row>
    <row r="21100">
      <c r="A21100" s="6"/>
    </row>
    <row r="21101">
      <c r="A21101" s="6"/>
    </row>
    <row r="21102">
      <c r="A21102" s="6"/>
    </row>
    <row r="21103">
      <c r="A21103" s="6"/>
    </row>
    <row r="21104">
      <c r="A21104" s="6"/>
    </row>
    <row r="21105">
      <c r="A21105" s="6"/>
    </row>
    <row r="21106">
      <c r="A21106" s="6"/>
    </row>
    <row r="21107">
      <c r="A21107" s="6"/>
    </row>
    <row r="21108">
      <c r="A21108" s="6"/>
    </row>
    <row r="21109">
      <c r="A21109" s="6"/>
    </row>
    <row r="21110">
      <c r="A21110" s="6"/>
    </row>
    <row r="21111">
      <c r="A21111" s="6"/>
    </row>
    <row r="21112">
      <c r="A21112" s="6"/>
    </row>
    <row r="21113">
      <c r="A21113" s="6"/>
    </row>
    <row r="21114">
      <c r="A21114" s="6"/>
    </row>
    <row r="21115">
      <c r="A21115" s="6"/>
    </row>
    <row r="21116">
      <c r="A21116" s="6"/>
    </row>
    <row r="21117">
      <c r="A21117" s="6"/>
    </row>
    <row r="21118">
      <c r="A21118" s="6"/>
    </row>
    <row r="21119">
      <c r="A21119" s="6"/>
    </row>
    <row r="21120">
      <c r="A21120" s="6"/>
    </row>
    <row r="21121">
      <c r="A21121" s="6"/>
    </row>
    <row r="21122">
      <c r="A21122" s="6"/>
    </row>
    <row r="21123">
      <c r="A21123" s="6"/>
    </row>
    <row r="21124">
      <c r="A21124" s="6"/>
    </row>
    <row r="21125">
      <c r="A21125" s="6"/>
    </row>
    <row r="21126">
      <c r="A21126" s="6"/>
    </row>
    <row r="21127">
      <c r="A21127" s="6"/>
    </row>
    <row r="21128">
      <c r="A21128" s="6"/>
    </row>
    <row r="21129">
      <c r="A21129" s="6"/>
    </row>
    <row r="21130">
      <c r="A21130" s="6"/>
    </row>
    <row r="21131">
      <c r="A21131" s="6"/>
    </row>
    <row r="21132">
      <c r="A21132" s="6"/>
    </row>
    <row r="21133">
      <c r="A21133" s="6"/>
    </row>
    <row r="21134">
      <c r="A21134" s="6"/>
    </row>
    <row r="21135">
      <c r="A21135" s="6"/>
    </row>
    <row r="21136">
      <c r="A21136" s="6"/>
    </row>
    <row r="21137">
      <c r="A21137" s="6"/>
    </row>
    <row r="21138">
      <c r="A21138" s="6"/>
    </row>
    <row r="21139">
      <c r="A21139" s="6"/>
    </row>
    <row r="21140">
      <c r="A21140" s="6"/>
    </row>
    <row r="21141">
      <c r="A21141" s="6"/>
    </row>
    <row r="21142">
      <c r="A21142" s="6"/>
    </row>
    <row r="21143">
      <c r="A21143" s="6"/>
    </row>
    <row r="21144">
      <c r="A21144" s="6"/>
    </row>
    <row r="21145">
      <c r="A21145" s="6"/>
    </row>
    <row r="21146">
      <c r="A21146" s="6"/>
    </row>
    <row r="21147">
      <c r="A21147" s="6"/>
    </row>
    <row r="21148">
      <c r="A21148" s="6"/>
    </row>
    <row r="21149">
      <c r="A21149" s="6"/>
    </row>
    <row r="21150">
      <c r="A21150" s="6"/>
    </row>
    <row r="21151">
      <c r="A21151" s="6"/>
    </row>
    <row r="21152">
      <c r="A21152" s="6"/>
    </row>
    <row r="21153">
      <c r="A21153" s="6"/>
    </row>
    <row r="21154">
      <c r="A21154" s="6"/>
    </row>
    <row r="21155">
      <c r="A21155" s="6"/>
    </row>
    <row r="21156">
      <c r="A21156" s="6"/>
    </row>
    <row r="21157">
      <c r="A21157" s="6"/>
    </row>
    <row r="21158">
      <c r="A21158" s="6"/>
    </row>
    <row r="21159">
      <c r="A21159" s="6"/>
    </row>
    <row r="21160">
      <c r="A21160" s="6"/>
    </row>
    <row r="21161">
      <c r="A21161" s="6"/>
    </row>
    <row r="21162">
      <c r="A21162" s="6"/>
    </row>
    <row r="21163">
      <c r="A21163" s="6"/>
    </row>
    <row r="21164">
      <c r="A21164" s="6"/>
    </row>
    <row r="21165">
      <c r="A21165" s="6"/>
    </row>
    <row r="21166">
      <c r="A21166" s="6"/>
    </row>
    <row r="21167">
      <c r="A21167" s="6"/>
    </row>
    <row r="21168">
      <c r="A21168" s="6"/>
    </row>
    <row r="21169">
      <c r="A21169" s="6"/>
    </row>
    <row r="21170">
      <c r="A21170" s="6"/>
    </row>
    <row r="21171">
      <c r="A21171" s="6"/>
    </row>
    <row r="21172">
      <c r="A21172" s="6"/>
    </row>
    <row r="21173">
      <c r="A21173" s="6"/>
    </row>
    <row r="21174">
      <c r="A21174" s="6"/>
    </row>
    <row r="21175">
      <c r="A21175" s="6"/>
    </row>
    <row r="21176">
      <c r="A21176" s="6"/>
    </row>
    <row r="21177">
      <c r="A21177" s="6"/>
    </row>
    <row r="21178">
      <c r="A21178" s="6"/>
    </row>
    <row r="21179">
      <c r="A21179" s="6"/>
    </row>
    <row r="21180">
      <c r="A21180" s="6"/>
    </row>
    <row r="21181">
      <c r="A21181" s="6"/>
    </row>
    <row r="21182">
      <c r="A21182" s="6"/>
    </row>
    <row r="21183">
      <c r="A21183" s="6"/>
    </row>
    <row r="21184">
      <c r="A21184" s="6"/>
    </row>
    <row r="21185">
      <c r="A21185" s="6"/>
    </row>
    <row r="21186">
      <c r="A21186" s="6"/>
    </row>
    <row r="21187">
      <c r="A21187" s="6"/>
    </row>
    <row r="21188">
      <c r="A21188" s="6"/>
    </row>
    <row r="21189">
      <c r="A21189" s="6"/>
    </row>
    <row r="21190">
      <c r="A21190" s="6"/>
    </row>
    <row r="21191">
      <c r="A21191" s="6"/>
    </row>
    <row r="21192">
      <c r="A21192" s="6"/>
    </row>
    <row r="21193">
      <c r="A21193" s="6"/>
    </row>
    <row r="21194">
      <c r="A21194" s="6"/>
    </row>
    <row r="21195">
      <c r="A21195" s="6"/>
    </row>
    <row r="21196">
      <c r="A21196" s="6"/>
    </row>
    <row r="21197">
      <c r="A21197" s="6"/>
    </row>
    <row r="21198">
      <c r="A21198" s="6"/>
    </row>
    <row r="21199">
      <c r="A21199" s="6"/>
    </row>
    <row r="21200">
      <c r="A21200" s="6"/>
    </row>
    <row r="21201">
      <c r="A21201" s="6"/>
    </row>
    <row r="21202">
      <c r="A21202" s="6"/>
    </row>
    <row r="21203">
      <c r="A21203" s="6"/>
    </row>
    <row r="21204">
      <c r="A21204" s="6"/>
    </row>
    <row r="21205">
      <c r="A21205" s="6"/>
    </row>
    <row r="21206">
      <c r="A21206" s="6"/>
    </row>
    <row r="21207">
      <c r="A21207" s="6"/>
    </row>
    <row r="21208">
      <c r="A21208" s="6"/>
    </row>
    <row r="21209">
      <c r="A21209" s="6"/>
    </row>
    <row r="21210">
      <c r="A21210" s="6"/>
    </row>
    <row r="21211">
      <c r="A21211" s="6"/>
    </row>
    <row r="21212">
      <c r="A21212" s="6"/>
    </row>
    <row r="21213">
      <c r="A21213" s="6"/>
    </row>
    <row r="21214">
      <c r="A21214" s="6"/>
    </row>
    <row r="21215">
      <c r="A21215" s="6"/>
    </row>
    <row r="21216">
      <c r="A21216" s="6"/>
    </row>
    <row r="21217">
      <c r="A21217" s="6"/>
    </row>
    <row r="21218">
      <c r="A21218" s="6"/>
    </row>
    <row r="21219">
      <c r="A21219" s="6"/>
    </row>
    <row r="21220">
      <c r="A21220" s="6"/>
    </row>
    <row r="21221">
      <c r="A21221" s="6"/>
    </row>
    <row r="21222">
      <c r="A21222" s="6"/>
    </row>
    <row r="21223">
      <c r="A21223" s="6"/>
    </row>
    <row r="21224">
      <c r="A21224" s="6"/>
    </row>
    <row r="21225">
      <c r="A21225" s="6"/>
    </row>
    <row r="21226">
      <c r="A21226" s="6"/>
    </row>
    <row r="21227">
      <c r="A21227" s="6"/>
    </row>
    <row r="21228">
      <c r="A21228" s="6"/>
    </row>
    <row r="21229">
      <c r="A21229" s="6"/>
    </row>
    <row r="21230">
      <c r="A21230" s="6"/>
    </row>
    <row r="21231">
      <c r="A21231" s="6"/>
    </row>
    <row r="21232">
      <c r="A21232" s="6"/>
    </row>
    <row r="21233">
      <c r="A21233" s="6"/>
    </row>
    <row r="21234">
      <c r="A21234" s="6"/>
    </row>
    <row r="21235">
      <c r="A21235" s="6"/>
    </row>
    <row r="21236">
      <c r="A21236" s="6"/>
    </row>
    <row r="21237">
      <c r="A21237" s="6"/>
    </row>
    <row r="21238">
      <c r="A21238" s="6"/>
    </row>
    <row r="21239">
      <c r="A21239" s="6"/>
    </row>
    <row r="21240">
      <c r="A21240" s="6"/>
    </row>
    <row r="21241">
      <c r="A21241" s="6"/>
    </row>
    <row r="21242">
      <c r="A21242" s="6"/>
    </row>
    <row r="21243">
      <c r="A21243" s="6"/>
    </row>
    <row r="21244">
      <c r="A21244" s="6"/>
    </row>
    <row r="21245">
      <c r="A21245" s="6"/>
    </row>
    <row r="21246">
      <c r="A21246" s="6"/>
    </row>
    <row r="21247">
      <c r="A21247" s="6"/>
    </row>
    <row r="21248">
      <c r="A21248" s="6"/>
    </row>
    <row r="21249">
      <c r="A21249" s="6"/>
    </row>
    <row r="21250">
      <c r="A21250" s="6"/>
    </row>
    <row r="21251">
      <c r="A21251" s="6"/>
    </row>
    <row r="21252">
      <c r="A21252" s="6"/>
    </row>
    <row r="21253">
      <c r="A21253" s="6"/>
    </row>
    <row r="21254">
      <c r="A21254" s="6"/>
    </row>
    <row r="21255">
      <c r="A21255" s="6"/>
    </row>
    <row r="21256">
      <c r="A21256" s="6"/>
    </row>
    <row r="21257">
      <c r="A21257" s="6"/>
    </row>
    <row r="21258">
      <c r="A21258" s="6"/>
    </row>
    <row r="21259">
      <c r="A21259" s="6"/>
    </row>
    <row r="21260">
      <c r="A21260" s="6"/>
    </row>
    <row r="21261">
      <c r="A21261" s="6"/>
    </row>
    <row r="21262">
      <c r="A21262" s="6"/>
    </row>
    <row r="21263">
      <c r="A21263" s="6"/>
    </row>
    <row r="21264">
      <c r="A21264" s="6"/>
    </row>
    <row r="21265">
      <c r="A21265" s="6"/>
    </row>
    <row r="21266">
      <c r="A21266" s="6"/>
    </row>
    <row r="21267">
      <c r="A21267" s="6"/>
    </row>
    <row r="21268">
      <c r="A21268" s="6"/>
    </row>
    <row r="21269">
      <c r="A21269" s="6"/>
    </row>
    <row r="21270">
      <c r="A21270" s="6"/>
    </row>
    <row r="21271">
      <c r="A21271" s="6"/>
    </row>
    <row r="21272">
      <c r="A21272" s="6"/>
    </row>
    <row r="21273">
      <c r="A21273" s="6"/>
    </row>
    <row r="21274">
      <c r="A21274" s="6"/>
    </row>
    <row r="21275">
      <c r="A21275" s="6"/>
    </row>
    <row r="21276">
      <c r="A21276" s="6"/>
    </row>
    <row r="21277">
      <c r="A21277" s="6"/>
    </row>
    <row r="21278">
      <c r="A21278" s="6"/>
    </row>
    <row r="21279">
      <c r="A21279" s="6"/>
    </row>
    <row r="21280">
      <c r="A21280" s="6"/>
    </row>
    <row r="21281">
      <c r="A21281" s="6"/>
    </row>
    <row r="21282">
      <c r="A21282" s="6"/>
    </row>
    <row r="21283">
      <c r="A21283" s="6"/>
    </row>
    <row r="21284">
      <c r="A21284" s="6"/>
    </row>
    <row r="21285">
      <c r="A21285" s="6"/>
    </row>
    <row r="21286">
      <c r="A21286" s="6"/>
    </row>
    <row r="21287">
      <c r="A21287" s="6"/>
    </row>
    <row r="21288">
      <c r="A21288" s="6"/>
    </row>
    <row r="21289">
      <c r="A21289" s="6"/>
    </row>
    <row r="21290">
      <c r="A21290" s="6"/>
    </row>
    <row r="21291">
      <c r="A21291" s="6"/>
    </row>
    <row r="21292">
      <c r="A21292" s="6"/>
    </row>
    <row r="21293">
      <c r="A21293" s="6"/>
    </row>
    <row r="21294">
      <c r="A21294" s="6"/>
    </row>
    <row r="21295">
      <c r="A21295" s="6"/>
    </row>
    <row r="21296">
      <c r="A21296" s="6"/>
    </row>
    <row r="21297">
      <c r="A21297" s="6"/>
    </row>
    <row r="21298">
      <c r="A21298" s="6"/>
    </row>
    <row r="21299">
      <c r="A21299" s="6"/>
    </row>
    <row r="21300">
      <c r="A21300" s="6"/>
    </row>
    <row r="21301">
      <c r="A21301" s="6"/>
    </row>
    <row r="21302">
      <c r="A21302" s="6"/>
    </row>
    <row r="21303">
      <c r="A21303" s="6"/>
    </row>
    <row r="21304">
      <c r="A21304" s="6"/>
    </row>
    <row r="21305">
      <c r="A21305" s="6"/>
    </row>
    <row r="21306">
      <c r="A21306" s="6"/>
    </row>
    <row r="21307">
      <c r="A21307" s="6"/>
    </row>
    <row r="21308">
      <c r="A21308" s="6"/>
    </row>
    <row r="21309">
      <c r="A21309" s="6"/>
    </row>
    <row r="21310">
      <c r="A21310" s="6"/>
    </row>
    <row r="21311">
      <c r="A21311" s="6"/>
    </row>
    <row r="21312">
      <c r="A21312" s="6"/>
    </row>
    <row r="21313">
      <c r="A21313" s="6"/>
    </row>
    <row r="21314">
      <c r="A21314" s="6"/>
    </row>
    <row r="21315">
      <c r="A21315" s="6"/>
    </row>
    <row r="21316">
      <c r="A21316" s="6"/>
    </row>
    <row r="21317">
      <c r="A21317" s="6"/>
    </row>
    <row r="21318">
      <c r="A21318" s="6"/>
    </row>
    <row r="21319">
      <c r="A21319" s="6"/>
    </row>
    <row r="21320">
      <c r="A21320" s="6"/>
    </row>
    <row r="21321">
      <c r="A21321" s="6"/>
    </row>
    <row r="21322">
      <c r="A21322" s="6"/>
    </row>
    <row r="21323">
      <c r="A21323" s="6"/>
    </row>
    <row r="21324">
      <c r="A21324" s="6"/>
    </row>
    <row r="21325">
      <c r="A21325" s="6"/>
    </row>
    <row r="21326">
      <c r="A21326" s="6"/>
    </row>
    <row r="21327">
      <c r="A21327" s="6"/>
    </row>
    <row r="21328">
      <c r="A21328" s="6"/>
    </row>
    <row r="21329">
      <c r="A21329" s="6"/>
    </row>
    <row r="21330">
      <c r="A21330" s="6"/>
    </row>
    <row r="21331">
      <c r="A21331" s="6"/>
    </row>
    <row r="21332">
      <c r="A21332" s="6"/>
    </row>
    <row r="21333">
      <c r="A21333" s="6"/>
    </row>
    <row r="21334">
      <c r="A21334" s="6"/>
    </row>
    <row r="21335">
      <c r="A21335" s="6"/>
    </row>
    <row r="21336">
      <c r="A21336" s="6"/>
    </row>
    <row r="21337">
      <c r="A21337" s="6"/>
    </row>
    <row r="21338">
      <c r="A21338" s="6"/>
    </row>
    <row r="21339">
      <c r="A21339" s="6"/>
    </row>
    <row r="21340">
      <c r="A21340" s="6"/>
    </row>
    <row r="21341">
      <c r="A21341" s="6"/>
    </row>
    <row r="21342">
      <c r="A21342" s="6"/>
    </row>
    <row r="21343">
      <c r="A21343" s="6"/>
    </row>
    <row r="21344">
      <c r="A21344" s="6"/>
    </row>
    <row r="21345">
      <c r="A21345" s="6"/>
    </row>
    <row r="21346">
      <c r="A21346" s="6"/>
    </row>
    <row r="21347">
      <c r="A21347" s="6"/>
    </row>
    <row r="21348">
      <c r="A21348" s="6"/>
    </row>
    <row r="21349">
      <c r="A21349" s="6"/>
    </row>
    <row r="21350">
      <c r="A21350" s="6"/>
    </row>
    <row r="21351">
      <c r="A21351" s="6"/>
    </row>
    <row r="21352">
      <c r="A21352" s="6"/>
    </row>
    <row r="21353">
      <c r="A21353" s="6"/>
    </row>
    <row r="21354">
      <c r="A21354" s="6"/>
    </row>
    <row r="21355">
      <c r="A21355" s="6"/>
    </row>
    <row r="21356">
      <c r="A21356" s="6"/>
    </row>
    <row r="21357">
      <c r="A21357" s="6"/>
    </row>
    <row r="21358">
      <c r="A21358" s="6"/>
    </row>
    <row r="21359">
      <c r="A21359" s="6"/>
    </row>
    <row r="21360">
      <c r="A21360" s="6"/>
    </row>
    <row r="21361">
      <c r="A21361" s="6"/>
    </row>
    <row r="21362">
      <c r="A21362" s="6"/>
    </row>
    <row r="21363">
      <c r="A21363" s="6"/>
    </row>
    <row r="21364">
      <c r="A21364" s="6"/>
    </row>
    <row r="21365">
      <c r="A21365" s="6"/>
    </row>
    <row r="21366">
      <c r="A21366" s="6"/>
    </row>
    <row r="21367">
      <c r="A21367" s="6"/>
    </row>
    <row r="21368">
      <c r="A21368" s="6"/>
    </row>
    <row r="21369">
      <c r="A21369" s="6"/>
    </row>
    <row r="21370">
      <c r="A21370" s="6"/>
    </row>
    <row r="21371">
      <c r="A21371" s="6"/>
    </row>
    <row r="21372">
      <c r="A21372" s="6"/>
    </row>
    <row r="21373">
      <c r="A21373" s="6"/>
    </row>
    <row r="21374">
      <c r="A21374" s="6"/>
    </row>
    <row r="21375">
      <c r="A21375" s="6"/>
    </row>
    <row r="21376">
      <c r="A21376" s="6"/>
    </row>
    <row r="21377">
      <c r="A21377" s="6"/>
    </row>
    <row r="21378">
      <c r="A21378" s="6"/>
    </row>
    <row r="21379">
      <c r="A21379" s="6"/>
    </row>
    <row r="21380">
      <c r="A21380" s="6"/>
    </row>
    <row r="21381">
      <c r="A21381" s="6"/>
    </row>
    <row r="21382">
      <c r="A21382" s="6"/>
    </row>
    <row r="21383">
      <c r="A21383" s="6"/>
    </row>
    <row r="21384">
      <c r="A21384" s="6"/>
    </row>
    <row r="21385">
      <c r="A21385" s="6"/>
    </row>
    <row r="21386">
      <c r="A21386" s="6"/>
    </row>
    <row r="21387">
      <c r="A21387" s="6"/>
    </row>
    <row r="21388">
      <c r="A21388" s="6"/>
    </row>
    <row r="21389">
      <c r="A21389" s="6"/>
    </row>
    <row r="21390">
      <c r="A21390" s="6"/>
    </row>
    <row r="21391">
      <c r="A21391" s="6"/>
    </row>
    <row r="21392">
      <c r="A21392" s="6"/>
    </row>
    <row r="21393">
      <c r="A21393" s="6"/>
    </row>
    <row r="21394">
      <c r="A21394" s="6"/>
    </row>
    <row r="21395">
      <c r="A21395" s="6"/>
    </row>
    <row r="21396">
      <c r="A21396" s="6"/>
    </row>
    <row r="21397">
      <c r="A21397" s="6"/>
    </row>
    <row r="21398">
      <c r="A21398" s="6"/>
    </row>
    <row r="21399">
      <c r="A21399" s="6"/>
    </row>
    <row r="21400">
      <c r="A21400" s="6"/>
    </row>
    <row r="21401">
      <c r="A21401" s="6"/>
    </row>
    <row r="21402">
      <c r="A21402" s="6"/>
    </row>
    <row r="21403">
      <c r="A21403" s="6"/>
    </row>
    <row r="21404">
      <c r="A21404" s="6"/>
    </row>
    <row r="21405">
      <c r="A21405" s="6"/>
    </row>
    <row r="21406">
      <c r="A21406" s="6"/>
    </row>
    <row r="21407">
      <c r="A21407" s="6"/>
    </row>
    <row r="21408">
      <c r="A21408" s="6"/>
    </row>
    <row r="21409">
      <c r="A21409" s="6"/>
    </row>
    <row r="21410">
      <c r="A21410" s="6"/>
    </row>
    <row r="21411">
      <c r="A21411" s="6"/>
    </row>
    <row r="21412">
      <c r="A21412" s="6"/>
    </row>
    <row r="21413">
      <c r="A21413" s="6"/>
    </row>
    <row r="21414">
      <c r="A21414" s="6"/>
    </row>
    <row r="21415">
      <c r="A21415" s="6"/>
    </row>
    <row r="21416">
      <c r="A21416" s="6"/>
    </row>
    <row r="21417">
      <c r="A21417" s="6"/>
    </row>
    <row r="21418">
      <c r="A21418" s="6"/>
    </row>
    <row r="21419">
      <c r="A21419" s="6"/>
    </row>
    <row r="21420">
      <c r="A21420" s="6"/>
    </row>
    <row r="21421">
      <c r="A21421" s="6"/>
    </row>
    <row r="21422">
      <c r="A21422" s="6"/>
    </row>
    <row r="21423">
      <c r="A21423" s="6"/>
    </row>
    <row r="21424">
      <c r="A21424" s="6"/>
    </row>
    <row r="21425">
      <c r="A21425" s="6"/>
    </row>
    <row r="21426">
      <c r="A21426" s="6"/>
    </row>
    <row r="21427">
      <c r="A21427" s="6"/>
    </row>
    <row r="21428">
      <c r="A21428" s="6"/>
    </row>
    <row r="21429">
      <c r="A21429" s="6"/>
    </row>
    <row r="21430">
      <c r="A21430" s="6"/>
    </row>
    <row r="21431">
      <c r="A21431" s="6"/>
    </row>
    <row r="21432">
      <c r="A21432" s="6"/>
    </row>
    <row r="21433">
      <c r="A21433" s="6"/>
    </row>
    <row r="21434">
      <c r="A21434" s="6"/>
    </row>
    <row r="21435">
      <c r="A21435" s="6"/>
    </row>
    <row r="21436">
      <c r="A21436" s="6"/>
    </row>
    <row r="21437">
      <c r="A21437" s="6"/>
    </row>
    <row r="21438">
      <c r="A21438" s="6"/>
    </row>
    <row r="21439">
      <c r="A21439" s="6"/>
    </row>
    <row r="21440">
      <c r="A21440" s="6"/>
    </row>
    <row r="21441">
      <c r="A21441" s="6"/>
    </row>
    <row r="21442">
      <c r="A21442" s="6"/>
    </row>
    <row r="21443">
      <c r="A21443" s="6"/>
    </row>
    <row r="21444">
      <c r="A21444" s="6"/>
    </row>
    <row r="21445">
      <c r="A21445" s="6"/>
    </row>
    <row r="21446">
      <c r="A21446" s="6"/>
    </row>
    <row r="21447">
      <c r="A21447" s="6"/>
    </row>
    <row r="21448">
      <c r="A21448" s="6"/>
    </row>
    <row r="21449">
      <c r="A21449" s="6"/>
    </row>
    <row r="21450">
      <c r="A21450" s="6"/>
    </row>
    <row r="21451">
      <c r="A21451" s="6"/>
    </row>
    <row r="21452">
      <c r="A21452" s="6"/>
    </row>
    <row r="21453">
      <c r="A21453" s="6"/>
    </row>
    <row r="21454">
      <c r="A21454" s="6"/>
    </row>
    <row r="21455">
      <c r="A21455" s="6"/>
    </row>
    <row r="21456">
      <c r="A21456" s="6"/>
    </row>
    <row r="21457">
      <c r="A21457" s="6"/>
    </row>
    <row r="21458">
      <c r="A21458" s="6"/>
    </row>
    <row r="21459">
      <c r="A21459" s="6"/>
    </row>
    <row r="21460">
      <c r="A21460" s="6"/>
    </row>
    <row r="21461">
      <c r="A21461" s="6"/>
    </row>
    <row r="21462">
      <c r="A21462" s="6"/>
    </row>
    <row r="21463">
      <c r="A21463" s="6"/>
    </row>
    <row r="21464">
      <c r="A21464" s="6"/>
    </row>
    <row r="21465">
      <c r="A21465" s="6"/>
    </row>
    <row r="21466">
      <c r="A21466" s="6"/>
    </row>
    <row r="21467">
      <c r="A21467" s="6"/>
    </row>
    <row r="21468">
      <c r="A21468" s="6"/>
    </row>
    <row r="21469">
      <c r="A21469" s="6"/>
    </row>
    <row r="21470">
      <c r="A21470" s="6"/>
    </row>
    <row r="21471">
      <c r="A21471" s="6"/>
    </row>
    <row r="21472">
      <c r="A21472" s="6"/>
    </row>
    <row r="21473">
      <c r="A21473" s="6"/>
    </row>
    <row r="21474">
      <c r="A21474" s="6"/>
    </row>
    <row r="21475">
      <c r="A21475" s="6"/>
    </row>
    <row r="21476">
      <c r="A21476" s="6"/>
    </row>
    <row r="21477">
      <c r="A21477" s="6"/>
    </row>
    <row r="21478">
      <c r="A21478" s="6"/>
    </row>
    <row r="21479">
      <c r="A21479" s="6"/>
    </row>
    <row r="21480">
      <c r="A21480" s="6"/>
    </row>
    <row r="21481">
      <c r="A21481" s="6"/>
    </row>
    <row r="21482">
      <c r="A21482" s="6"/>
    </row>
    <row r="21483">
      <c r="A21483" s="6"/>
    </row>
    <row r="21484">
      <c r="A21484" s="6"/>
    </row>
    <row r="21485">
      <c r="A21485" s="6"/>
    </row>
    <row r="21486">
      <c r="A21486" s="6"/>
    </row>
    <row r="21487">
      <c r="A21487" s="6"/>
    </row>
    <row r="21488">
      <c r="A21488" s="6"/>
    </row>
    <row r="21489">
      <c r="A21489" s="6"/>
    </row>
    <row r="21490">
      <c r="A21490" s="6"/>
    </row>
    <row r="21491">
      <c r="A21491" s="6"/>
    </row>
    <row r="21492">
      <c r="A21492" s="6"/>
    </row>
    <row r="21493">
      <c r="A21493" s="6"/>
    </row>
    <row r="21494">
      <c r="A21494" s="6"/>
    </row>
    <row r="21495">
      <c r="A21495" s="6"/>
    </row>
    <row r="21496">
      <c r="A21496" s="6"/>
    </row>
    <row r="21497">
      <c r="A21497" s="6"/>
    </row>
    <row r="21498">
      <c r="A21498" s="6"/>
    </row>
    <row r="21499">
      <c r="A21499" s="6"/>
    </row>
    <row r="21500">
      <c r="A21500" s="6"/>
    </row>
    <row r="21501">
      <c r="A21501" s="6"/>
    </row>
    <row r="21502">
      <c r="A21502" s="6"/>
    </row>
    <row r="21503">
      <c r="A21503" s="6"/>
    </row>
    <row r="21504">
      <c r="A21504" s="6"/>
    </row>
    <row r="21505">
      <c r="A21505" s="6"/>
    </row>
    <row r="21506">
      <c r="A21506" s="6"/>
    </row>
    <row r="21507">
      <c r="A21507" s="6"/>
    </row>
    <row r="21508">
      <c r="A21508" s="6"/>
    </row>
    <row r="21509">
      <c r="A21509" s="6"/>
    </row>
    <row r="21510">
      <c r="A21510" s="6"/>
    </row>
    <row r="21511">
      <c r="A21511" s="6"/>
    </row>
    <row r="21512">
      <c r="A21512" s="6"/>
    </row>
    <row r="21513">
      <c r="A21513" s="6"/>
    </row>
    <row r="21514">
      <c r="A21514" s="6"/>
    </row>
    <row r="21515">
      <c r="A21515" s="6"/>
    </row>
    <row r="21516">
      <c r="A21516" s="6"/>
    </row>
    <row r="21517">
      <c r="A21517" s="6"/>
    </row>
    <row r="21518">
      <c r="A21518" s="6"/>
    </row>
    <row r="21519">
      <c r="A21519" s="6"/>
    </row>
    <row r="21520">
      <c r="A21520" s="6"/>
    </row>
    <row r="21521">
      <c r="A21521" s="6"/>
    </row>
    <row r="21522">
      <c r="A21522" s="6"/>
    </row>
    <row r="21523">
      <c r="A21523" s="6"/>
    </row>
    <row r="21524">
      <c r="A21524" s="6"/>
    </row>
    <row r="21525">
      <c r="A21525" s="6"/>
    </row>
    <row r="21526">
      <c r="A21526" s="6"/>
    </row>
    <row r="21527">
      <c r="A21527" s="6"/>
    </row>
    <row r="21528">
      <c r="A21528" s="6"/>
    </row>
    <row r="21529">
      <c r="A21529" s="6"/>
    </row>
    <row r="21530">
      <c r="A21530" s="6"/>
    </row>
    <row r="21531">
      <c r="A21531" s="6"/>
    </row>
    <row r="21532">
      <c r="A21532" s="6"/>
    </row>
    <row r="21533">
      <c r="A21533" s="6"/>
    </row>
    <row r="21534">
      <c r="A21534" s="6"/>
    </row>
    <row r="21535">
      <c r="A21535" s="6"/>
    </row>
    <row r="21536">
      <c r="A21536" s="6"/>
    </row>
    <row r="21537">
      <c r="A21537" s="6"/>
    </row>
    <row r="21538">
      <c r="A21538" s="6"/>
    </row>
    <row r="21539">
      <c r="A21539" s="6"/>
    </row>
    <row r="21540">
      <c r="A21540" s="6"/>
    </row>
    <row r="21541">
      <c r="A21541" s="6"/>
    </row>
    <row r="21542">
      <c r="A21542" s="6"/>
    </row>
    <row r="21543">
      <c r="A21543" s="6"/>
    </row>
    <row r="21544">
      <c r="A21544" s="6"/>
    </row>
    <row r="21545">
      <c r="A21545" s="6"/>
    </row>
    <row r="21546">
      <c r="A21546" s="6"/>
    </row>
    <row r="21547">
      <c r="A21547" s="6"/>
    </row>
    <row r="21548">
      <c r="A21548" s="6"/>
    </row>
    <row r="21549">
      <c r="A21549" s="6"/>
    </row>
    <row r="21550">
      <c r="A21550" s="6"/>
    </row>
    <row r="21551">
      <c r="A21551" s="6"/>
    </row>
    <row r="21552">
      <c r="A21552" s="6"/>
    </row>
    <row r="21553">
      <c r="A21553" s="6"/>
    </row>
    <row r="21554">
      <c r="A21554" s="6"/>
    </row>
    <row r="21555">
      <c r="A21555" s="6"/>
    </row>
    <row r="21556">
      <c r="A21556" s="6"/>
    </row>
    <row r="21557">
      <c r="A21557" s="6"/>
    </row>
    <row r="21558">
      <c r="A21558" s="6"/>
    </row>
    <row r="21559">
      <c r="A21559" s="6"/>
    </row>
    <row r="21560">
      <c r="A21560" s="6"/>
    </row>
    <row r="21561">
      <c r="A21561" s="6"/>
    </row>
    <row r="21562">
      <c r="A21562" s="6"/>
    </row>
    <row r="21563">
      <c r="A21563" s="6"/>
    </row>
    <row r="21564">
      <c r="A21564" s="6"/>
    </row>
    <row r="21565">
      <c r="A21565" s="6"/>
    </row>
    <row r="21566">
      <c r="A21566" s="6"/>
    </row>
    <row r="21567">
      <c r="A21567" s="6"/>
    </row>
    <row r="21568">
      <c r="A21568" s="6"/>
    </row>
    <row r="21569">
      <c r="A21569" s="6"/>
    </row>
    <row r="21570">
      <c r="A21570" s="6"/>
    </row>
    <row r="21571">
      <c r="A21571" s="6"/>
    </row>
    <row r="21572">
      <c r="A21572" s="6"/>
    </row>
    <row r="21573">
      <c r="A21573" s="6"/>
    </row>
    <row r="21574">
      <c r="A21574" s="6"/>
    </row>
    <row r="21575">
      <c r="A21575" s="6"/>
    </row>
    <row r="21576">
      <c r="A21576" s="6"/>
    </row>
    <row r="21577">
      <c r="A21577" s="6"/>
    </row>
    <row r="21578">
      <c r="A21578" s="6"/>
    </row>
    <row r="21579">
      <c r="A21579" s="6"/>
    </row>
    <row r="21580">
      <c r="A21580" s="6"/>
    </row>
    <row r="21581">
      <c r="A21581" s="6"/>
    </row>
    <row r="21582">
      <c r="A21582" s="6"/>
    </row>
    <row r="21583">
      <c r="A21583" s="6"/>
    </row>
    <row r="21584">
      <c r="A21584" s="6"/>
    </row>
    <row r="21585">
      <c r="A21585" s="6"/>
    </row>
    <row r="21586">
      <c r="A21586" s="6"/>
    </row>
    <row r="21587">
      <c r="A21587" s="6"/>
    </row>
    <row r="21588">
      <c r="A21588" s="6"/>
    </row>
    <row r="21589">
      <c r="A21589" s="6"/>
    </row>
    <row r="21590">
      <c r="A21590" s="6"/>
    </row>
    <row r="21591">
      <c r="A21591" s="6"/>
    </row>
    <row r="21592">
      <c r="A21592" s="6"/>
    </row>
    <row r="21593">
      <c r="A21593" s="6"/>
    </row>
    <row r="21594">
      <c r="A21594" s="6"/>
    </row>
    <row r="21595">
      <c r="A21595" s="6"/>
    </row>
    <row r="21596">
      <c r="A21596" s="6"/>
    </row>
    <row r="21597">
      <c r="A21597" s="6"/>
    </row>
    <row r="21598">
      <c r="A21598" s="6"/>
    </row>
    <row r="21599">
      <c r="A21599" s="6"/>
    </row>
    <row r="21600">
      <c r="A21600" s="6"/>
    </row>
    <row r="21601">
      <c r="A21601" s="6"/>
    </row>
    <row r="21602">
      <c r="A21602" s="6"/>
    </row>
    <row r="21603">
      <c r="A21603" s="6"/>
    </row>
    <row r="21604">
      <c r="A21604" s="6"/>
    </row>
    <row r="21605">
      <c r="A21605" s="6"/>
    </row>
    <row r="21606">
      <c r="A21606" s="6"/>
    </row>
    <row r="21607">
      <c r="A21607" s="6"/>
    </row>
    <row r="21608">
      <c r="A21608" s="6"/>
    </row>
    <row r="21609">
      <c r="A21609" s="6"/>
    </row>
    <row r="21610">
      <c r="A21610" s="6"/>
    </row>
    <row r="21611">
      <c r="A21611" s="6"/>
    </row>
    <row r="21612">
      <c r="A21612" s="6"/>
    </row>
    <row r="21613">
      <c r="A21613" s="6"/>
    </row>
    <row r="21614">
      <c r="A21614" s="6"/>
    </row>
    <row r="21615">
      <c r="A21615" s="6"/>
    </row>
    <row r="21616">
      <c r="A21616" s="6"/>
    </row>
    <row r="21617">
      <c r="A21617" s="6"/>
    </row>
    <row r="21618">
      <c r="A21618" s="6"/>
    </row>
    <row r="21619">
      <c r="A21619" s="6"/>
    </row>
    <row r="21620">
      <c r="A21620" s="6"/>
    </row>
    <row r="21621">
      <c r="A21621" s="6"/>
    </row>
    <row r="21622">
      <c r="A21622" s="6"/>
    </row>
    <row r="21623">
      <c r="A21623" s="6"/>
    </row>
    <row r="21624">
      <c r="A21624" s="6"/>
    </row>
    <row r="21625">
      <c r="A21625" s="6"/>
    </row>
    <row r="21626">
      <c r="A21626" s="6"/>
    </row>
    <row r="21627">
      <c r="A21627" s="6"/>
    </row>
    <row r="21628">
      <c r="A21628" s="6"/>
    </row>
    <row r="21629">
      <c r="A21629" s="6"/>
    </row>
    <row r="21630">
      <c r="A21630" s="6"/>
    </row>
    <row r="21631">
      <c r="A21631" s="6"/>
    </row>
    <row r="21632">
      <c r="A21632" s="6"/>
    </row>
    <row r="21633">
      <c r="A21633" s="6"/>
    </row>
    <row r="21634">
      <c r="A21634" s="6"/>
    </row>
    <row r="21635">
      <c r="A21635" s="6"/>
    </row>
    <row r="21636">
      <c r="A21636" s="6"/>
    </row>
    <row r="21637">
      <c r="A21637" s="6"/>
    </row>
    <row r="21638">
      <c r="A21638" s="6"/>
    </row>
    <row r="21639">
      <c r="A21639" s="6"/>
    </row>
    <row r="21640">
      <c r="A21640" s="6"/>
    </row>
    <row r="21641">
      <c r="A21641" s="6"/>
    </row>
    <row r="21642">
      <c r="A21642" s="6"/>
    </row>
    <row r="21643">
      <c r="A21643" s="6"/>
    </row>
    <row r="21644">
      <c r="A21644" s="6"/>
    </row>
    <row r="21645">
      <c r="A21645" s="6"/>
    </row>
    <row r="21646">
      <c r="A21646" s="6"/>
    </row>
    <row r="21647">
      <c r="A21647" s="6"/>
    </row>
    <row r="21648">
      <c r="A21648" s="6"/>
    </row>
    <row r="21649">
      <c r="A21649" s="6"/>
    </row>
    <row r="21650">
      <c r="A21650" s="6"/>
    </row>
    <row r="21651">
      <c r="A21651" s="6"/>
    </row>
    <row r="21652">
      <c r="A21652" s="6"/>
    </row>
    <row r="21653">
      <c r="A21653" s="6"/>
    </row>
    <row r="21654">
      <c r="A21654" s="6"/>
    </row>
    <row r="21655">
      <c r="A21655" s="6"/>
    </row>
    <row r="21656">
      <c r="A21656" s="6"/>
    </row>
    <row r="21657">
      <c r="A21657" s="6"/>
    </row>
    <row r="21658">
      <c r="A21658" s="6"/>
    </row>
    <row r="21659">
      <c r="A21659" s="6"/>
    </row>
    <row r="21660">
      <c r="A21660" s="6"/>
    </row>
    <row r="21661">
      <c r="A21661" s="6"/>
    </row>
    <row r="21662">
      <c r="A21662" s="6"/>
    </row>
    <row r="21663">
      <c r="A21663" s="6"/>
    </row>
    <row r="21664">
      <c r="A21664" s="6"/>
    </row>
    <row r="21665">
      <c r="A21665" s="6"/>
    </row>
    <row r="21666">
      <c r="A21666" s="6"/>
    </row>
    <row r="21667">
      <c r="A21667" s="6"/>
    </row>
    <row r="21668">
      <c r="A21668" s="6"/>
    </row>
    <row r="21669">
      <c r="A21669" s="6"/>
    </row>
    <row r="21670">
      <c r="A21670" s="6"/>
    </row>
    <row r="21671">
      <c r="A21671" s="6"/>
    </row>
    <row r="21672">
      <c r="A21672" s="6"/>
    </row>
    <row r="21673">
      <c r="A21673" s="6"/>
    </row>
    <row r="21674">
      <c r="A21674" s="6"/>
    </row>
    <row r="21675">
      <c r="A21675" s="6"/>
    </row>
    <row r="21676">
      <c r="A21676" s="6"/>
    </row>
    <row r="21677">
      <c r="A21677" s="6"/>
    </row>
    <row r="21678">
      <c r="A21678" s="6"/>
    </row>
    <row r="21679">
      <c r="A21679" s="6"/>
    </row>
    <row r="21680">
      <c r="A21680" s="6"/>
    </row>
    <row r="21681">
      <c r="A21681" s="6"/>
    </row>
    <row r="21682">
      <c r="A21682" s="6"/>
    </row>
    <row r="21683">
      <c r="A21683" s="6"/>
    </row>
    <row r="21684">
      <c r="A21684" s="6"/>
    </row>
    <row r="21685">
      <c r="A21685" s="6"/>
    </row>
    <row r="21686">
      <c r="A21686" s="6"/>
    </row>
    <row r="21687">
      <c r="A21687" s="6"/>
    </row>
    <row r="21688">
      <c r="A21688" s="6"/>
    </row>
    <row r="21689">
      <c r="A21689" s="6"/>
    </row>
    <row r="21690">
      <c r="A21690" s="6"/>
    </row>
    <row r="21691">
      <c r="A21691" s="6"/>
    </row>
    <row r="21692">
      <c r="A21692" s="6"/>
    </row>
    <row r="21693">
      <c r="A21693" s="6"/>
    </row>
    <row r="21694">
      <c r="A21694" s="6"/>
    </row>
    <row r="21695">
      <c r="A21695" s="6"/>
    </row>
    <row r="21696">
      <c r="A21696" s="6"/>
    </row>
    <row r="21697">
      <c r="A21697" s="6"/>
    </row>
    <row r="21698">
      <c r="A21698" s="6"/>
    </row>
    <row r="21699">
      <c r="A21699" s="6"/>
    </row>
    <row r="21700">
      <c r="A21700" s="6"/>
    </row>
    <row r="21701">
      <c r="A21701" s="6"/>
    </row>
    <row r="21702">
      <c r="A21702" s="6"/>
    </row>
    <row r="21703">
      <c r="A21703" s="6"/>
    </row>
    <row r="21704">
      <c r="A21704" s="6"/>
    </row>
    <row r="21705">
      <c r="A21705" s="6"/>
    </row>
    <row r="21706">
      <c r="A21706" s="6"/>
    </row>
    <row r="21707">
      <c r="A21707" s="6"/>
    </row>
    <row r="21708">
      <c r="A21708" s="6"/>
    </row>
    <row r="21709">
      <c r="A21709" s="6"/>
    </row>
    <row r="21710">
      <c r="A21710" s="6"/>
    </row>
    <row r="21711">
      <c r="A21711" s="6"/>
    </row>
    <row r="21712">
      <c r="A21712" s="6"/>
    </row>
    <row r="21713">
      <c r="A21713" s="6"/>
    </row>
    <row r="21714">
      <c r="A21714" s="6"/>
    </row>
    <row r="21715">
      <c r="A21715" s="6"/>
    </row>
    <row r="21716">
      <c r="A21716" s="6"/>
    </row>
    <row r="21717">
      <c r="A21717" s="6"/>
    </row>
    <row r="21718">
      <c r="A21718" s="6"/>
    </row>
    <row r="21719">
      <c r="A21719" s="6"/>
    </row>
    <row r="21720">
      <c r="A21720" s="6"/>
    </row>
    <row r="21721">
      <c r="A21721" s="6"/>
    </row>
    <row r="21722">
      <c r="A21722" s="6"/>
    </row>
    <row r="21723">
      <c r="A21723" s="6"/>
    </row>
    <row r="21724">
      <c r="A21724" s="6"/>
    </row>
    <row r="21725">
      <c r="A21725" s="6"/>
    </row>
    <row r="21726">
      <c r="A21726" s="6"/>
    </row>
    <row r="21727">
      <c r="A21727" s="6"/>
    </row>
    <row r="21728">
      <c r="A21728" s="6"/>
    </row>
    <row r="21729">
      <c r="A21729" s="6"/>
    </row>
    <row r="21730">
      <c r="A21730" s="6"/>
    </row>
    <row r="21731">
      <c r="A21731" s="6"/>
    </row>
    <row r="21732">
      <c r="A21732" s="6"/>
    </row>
    <row r="21733">
      <c r="A21733" s="6"/>
    </row>
    <row r="21734">
      <c r="A21734" s="6"/>
    </row>
    <row r="21735">
      <c r="A21735" s="6"/>
    </row>
    <row r="21736">
      <c r="A21736" s="6"/>
    </row>
    <row r="21737">
      <c r="A21737" s="6"/>
    </row>
    <row r="21738">
      <c r="A21738" s="6"/>
    </row>
    <row r="21739">
      <c r="A21739" s="6"/>
    </row>
    <row r="21740">
      <c r="A21740" s="6"/>
    </row>
    <row r="21741">
      <c r="A21741" s="6"/>
    </row>
    <row r="21742">
      <c r="A21742" s="6"/>
    </row>
    <row r="21743">
      <c r="A21743" s="6"/>
    </row>
    <row r="21744">
      <c r="A21744" s="6"/>
    </row>
    <row r="21745">
      <c r="A21745" s="6"/>
    </row>
    <row r="21746">
      <c r="A21746" s="6"/>
    </row>
    <row r="21747">
      <c r="A21747" s="6"/>
    </row>
    <row r="21748">
      <c r="A21748" s="6"/>
    </row>
    <row r="21749">
      <c r="A21749" s="6"/>
    </row>
    <row r="21750">
      <c r="A21750" s="6"/>
    </row>
    <row r="21751">
      <c r="A21751" s="6"/>
    </row>
    <row r="21752">
      <c r="A21752" s="6"/>
    </row>
    <row r="21753">
      <c r="A21753" s="6"/>
    </row>
    <row r="21754">
      <c r="A21754" s="6"/>
    </row>
    <row r="21755">
      <c r="A21755" s="6"/>
    </row>
    <row r="21756">
      <c r="A21756" s="6"/>
    </row>
    <row r="21757">
      <c r="A21757" s="6"/>
    </row>
    <row r="21758">
      <c r="A21758" s="6"/>
    </row>
    <row r="21759">
      <c r="A21759" s="6"/>
    </row>
    <row r="21760">
      <c r="A21760" s="6"/>
    </row>
    <row r="21761">
      <c r="A21761" s="6"/>
    </row>
    <row r="21762">
      <c r="A21762" s="6"/>
    </row>
    <row r="21763">
      <c r="A21763" s="6"/>
    </row>
    <row r="21764">
      <c r="A21764" s="6"/>
    </row>
    <row r="21765">
      <c r="A21765" s="6"/>
    </row>
    <row r="21766">
      <c r="A21766" s="6"/>
    </row>
    <row r="21767">
      <c r="A21767" s="6"/>
    </row>
    <row r="21768">
      <c r="A21768" s="6"/>
    </row>
    <row r="21769">
      <c r="A21769" s="6"/>
    </row>
    <row r="21770">
      <c r="A21770" s="6"/>
    </row>
    <row r="21771">
      <c r="A21771" s="6"/>
    </row>
    <row r="21772">
      <c r="A21772" s="6"/>
    </row>
    <row r="21773">
      <c r="A21773" s="6"/>
    </row>
    <row r="21774">
      <c r="A21774" s="6"/>
    </row>
    <row r="21775">
      <c r="A21775" s="6"/>
    </row>
    <row r="21776">
      <c r="A21776" s="6"/>
    </row>
    <row r="21777">
      <c r="A21777" s="6"/>
    </row>
    <row r="21778">
      <c r="A21778" s="6"/>
    </row>
    <row r="21779">
      <c r="A21779" s="6"/>
    </row>
    <row r="21780">
      <c r="A21780" s="6"/>
    </row>
    <row r="21781">
      <c r="A21781" s="6"/>
    </row>
    <row r="21782">
      <c r="A21782" s="6"/>
    </row>
    <row r="21783">
      <c r="A21783" s="6"/>
    </row>
    <row r="21784">
      <c r="A21784" s="6"/>
    </row>
    <row r="21785">
      <c r="A21785" s="6"/>
    </row>
    <row r="21786">
      <c r="A21786" s="6"/>
    </row>
    <row r="21787">
      <c r="A21787" s="6"/>
    </row>
    <row r="21788">
      <c r="A21788" s="6"/>
    </row>
    <row r="21789">
      <c r="A21789" s="6"/>
    </row>
    <row r="21790">
      <c r="A21790" s="6"/>
    </row>
    <row r="21791">
      <c r="A21791" s="6"/>
    </row>
    <row r="21792">
      <c r="A21792" s="6"/>
    </row>
    <row r="21793">
      <c r="A21793" s="6"/>
    </row>
    <row r="21794">
      <c r="A21794" s="6"/>
    </row>
    <row r="21795">
      <c r="A21795" s="6"/>
    </row>
    <row r="21796">
      <c r="A21796" s="6"/>
    </row>
    <row r="21797">
      <c r="A21797" s="6"/>
    </row>
    <row r="21798">
      <c r="A21798" s="6"/>
    </row>
    <row r="21799">
      <c r="A21799" s="6"/>
    </row>
    <row r="21800">
      <c r="A21800" s="6"/>
    </row>
    <row r="21801">
      <c r="A21801" s="6"/>
    </row>
    <row r="21802">
      <c r="A21802" s="6"/>
    </row>
    <row r="21803">
      <c r="A21803" s="6"/>
    </row>
    <row r="21804">
      <c r="A21804" s="6"/>
    </row>
    <row r="21805">
      <c r="A21805" s="6"/>
    </row>
    <row r="21806">
      <c r="A21806" s="6"/>
    </row>
    <row r="21807">
      <c r="A21807" s="6"/>
    </row>
    <row r="21808">
      <c r="A21808" s="6"/>
    </row>
    <row r="21809">
      <c r="A21809" s="6"/>
    </row>
    <row r="21810">
      <c r="A21810" s="6"/>
    </row>
    <row r="21811">
      <c r="A21811" s="6"/>
    </row>
    <row r="21812">
      <c r="A21812" s="6"/>
    </row>
    <row r="21813">
      <c r="A21813" s="6"/>
    </row>
    <row r="21814">
      <c r="A21814" s="6"/>
    </row>
    <row r="21815">
      <c r="A21815" s="6"/>
    </row>
    <row r="21816">
      <c r="A21816" s="6"/>
    </row>
    <row r="21817">
      <c r="A21817" s="6"/>
    </row>
    <row r="21818">
      <c r="A21818" s="6"/>
    </row>
    <row r="21819">
      <c r="A21819" s="6"/>
    </row>
    <row r="21820">
      <c r="A21820" s="6"/>
    </row>
    <row r="21821">
      <c r="A21821" s="6"/>
    </row>
    <row r="21822">
      <c r="A21822" s="6"/>
    </row>
    <row r="21823">
      <c r="A21823" s="6"/>
    </row>
    <row r="21824">
      <c r="A21824" s="6"/>
    </row>
    <row r="21825">
      <c r="A21825" s="6"/>
    </row>
    <row r="21826">
      <c r="A21826" s="6"/>
    </row>
    <row r="21827">
      <c r="A21827" s="6"/>
    </row>
    <row r="21828">
      <c r="A21828" s="6"/>
    </row>
    <row r="21829">
      <c r="A21829" s="6"/>
    </row>
    <row r="21830">
      <c r="A21830" s="6"/>
    </row>
    <row r="21831">
      <c r="A21831" s="6"/>
    </row>
    <row r="21832">
      <c r="A21832" s="6"/>
    </row>
    <row r="21833">
      <c r="A21833" s="6"/>
    </row>
    <row r="21834">
      <c r="A21834" s="6"/>
    </row>
    <row r="21835">
      <c r="A21835" s="6"/>
    </row>
    <row r="21836">
      <c r="A21836" s="6"/>
    </row>
    <row r="21837">
      <c r="A21837" s="6"/>
    </row>
    <row r="21838">
      <c r="A21838" s="6"/>
    </row>
    <row r="21839">
      <c r="A21839" s="6"/>
    </row>
    <row r="21840">
      <c r="A21840" s="6"/>
    </row>
    <row r="21841">
      <c r="A21841" s="6"/>
    </row>
    <row r="21842">
      <c r="A21842" s="6"/>
    </row>
    <row r="21843">
      <c r="A21843" s="6"/>
    </row>
    <row r="21844">
      <c r="A21844" s="6"/>
    </row>
    <row r="21845">
      <c r="A21845" s="6"/>
    </row>
    <row r="21846">
      <c r="A21846" s="6"/>
    </row>
    <row r="21847">
      <c r="A21847" s="6"/>
    </row>
    <row r="21848">
      <c r="A21848" s="6"/>
    </row>
    <row r="21849">
      <c r="A21849" s="6"/>
    </row>
    <row r="21850">
      <c r="A21850" s="6"/>
    </row>
    <row r="21851">
      <c r="A21851" s="6"/>
    </row>
    <row r="21852">
      <c r="A21852" s="6"/>
    </row>
    <row r="21853">
      <c r="A21853" s="6"/>
    </row>
    <row r="21854">
      <c r="A21854" s="6"/>
    </row>
    <row r="21855">
      <c r="A21855" s="6"/>
    </row>
    <row r="21856">
      <c r="A21856" s="6"/>
    </row>
    <row r="21857">
      <c r="A21857" s="6"/>
    </row>
    <row r="21858">
      <c r="A21858" s="6"/>
    </row>
    <row r="21859">
      <c r="A21859" s="6"/>
    </row>
    <row r="21860">
      <c r="A21860" s="6"/>
    </row>
    <row r="21861">
      <c r="A21861" s="6"/>
    </row>
    <row r="21862">
      <c r="A21862" s="6"/>
    </row>
    <row r="21863">
      <c r="A21863" s="6"/>
    </row>
    <row r="21864">
      <c r="A21864" s="6"/>
    </row>
    <row r="21865">
      <c r="A21865" s="6"/>
    </row>
    <row r="21866">
      <c r="A21866" s="6"/>
    </row>
    <row r="21867">
      <c r="A21867" s="6"/>
    </row>
    <row r="21868">
      <c r="A21868" s="6"/>
    </row>
    <row r="21869">
      <c r="A21869" s="6"/>
    </row>
    <row r="21870">
      <c r="A21870" s="6"/>
    </row>
    <row r="21871">
      <c r="A21871" s="6"/>
    </row>
    <row r="21872">
      <c r="A21872" s="6"/>
    </row>
    <row r="21873">
      <c r="A21873" s="6"/>
    </row>
    <row r="21874">
      <c r="A21874" s="6"/>
    </row>
    <row r="21875">
      <c r="A21875" s="6"/>
    </row>
    <row r="21876">
      <c r="A21876" s="6"/>
    </row>
    <row r="21877">
      <c r="A21877" s="6"/>
    </row>
    <row r="21878">
      <c r="A21878" s="6"/>
    </row>
    <row r="21879">
      <c r="A21879" s="6"/>
    </row>
    <row r="21880">
      <c r="A21880" s="6"/>
    </row>
    <row r="21881">
      <c r="A21881" s="6"/>
    </row>
    <row r="21882">
      <c r="A21882" s="6"/>
    </row>
    <row r="21883">
      <c r="A21883" s="6"/>
    </row>
    <row r="21884">
      <c r="A21884" s="6"/>
    </row>
    <row r="21885">
      <c r="A21885" s="6"/>
    </row>
    <row r="21886">
      <c r="A21886" s="6"/>
    </row>
    <row r="21887">
      <c r="A21887" s="6"/>
    </row>
    <row r="21888">
      <c r="A21888" s="6"/>
    </row>
    <row r="21889">
      <c r="A21889" s="6"/>
    </row>
    <row r="21890">
      <c r="A21890" s="6"/>
    </row>
    <row r="21891">
      <c r="A21891" s="6"/>
    </row>
    <row r="21892">
      <c r="A21892" s="6"/>
    </row>
    <row r="21893">
      <c r="A21893" s="6"/>
    </row>
    <row r="21894">
      <c r="A21894" s="6"/>
    </row>
    <row r="21895">
      <c r="A21895" s="6"/>
    </row>
    <row r="21896">
      <c r="A21896" s="6"/>
    </row>
    <row r="21897">
      <c r="A21897" s="6"/>
    </row>
    <row r="21898">
      <c r="A21898" s="6"/>
    </row>
    <row r="21899">
      <c r="A21899" s="6"/>
    </row>
    <row r="21900">
      <c r="A21900" s="6"/>
    </row>
    <row r="21901">
      <c r="A21901" s="6"/>
    </row>
    <row r="21902">
      <c r="A21902" s="6"/>
    </row>
    <row r="21903">
      <c r="A21903" s="6"/>
    </row>
    <row r="21904">
      <c r="A21904" s="6"/>
    </row>
    <row r="21905">
      <c r="A21905" s="6"/>
    </row>
    <row r="21906">
      <c r="A21906" s="6"/>
    </row>
    <row r="21907">
      <c r="A21907" s="6"/>
    </row>
    <row r="21908">
      <c r="A21908" s="6"/>
    </row>
    <row r="21909">
      <c r="A21909" s="6"/>
    </row>
    <row r="21910">
      <c r="A21910" s="6"/>
    </row>
    <row r="21911">
      <c r="A21911" s="6"/>
    </row>
    <row r="21912">
      <c r="A21912" s="6"/>
    </row>
    <row r="21913">
      <c r="A21913" s="6"/>
    </row>
    <row r="21914">
      <c r="A21914" s="6"/>
    </row>
    <row r="21915">
      <c r="A21915" s="6"/>
    </row>
    <row r="21916">
      <c r="A21916" s="6"/>
    </row>
    <row r="21917">
      <c r="A21917" s="6"/>
    </row>
    <row r="21918">
      <c r="A21918" s="6"/>
    </row>
    <row r="21919">
      <c r="A21919" s="6"/>
    </row>
    <row r="21920">
      <c r="A21920" s="6"/>
    </row>
    <row r="21921">
      <c r="A21921" s="6"/>
    </row>
    <row r="21922">
      <c r="A21922" s="6"/>
    </row>
    <row r="21923">
      <c r="A21923" s="6"/>
    </row>
    <row r="21924">
      <c r="A21924" s="6"/>
    </row>
    <row r="21925">
      <c r="A21925" s="6"/>
    </row>
    <row r="21926">
      <c r="A21926" s="6"/>
    </row>
    <row r="21927">
      <c r="A21927" s="6"/>
    </row>
    <row r="21928">
      <c r="A21928" s="6"/>
    </row>
    <row r="21929">
      <c r="A21929" s="6"/>
    </row>
    <row r="21930">
      <c r="A21930" s="6"/>
    </row>
    <row r="21931">
      <c r="A21931" s="6"/>
    </row>
    <row r="21932">
      <c r="A21932" s="6"/>
    </row>
    <row r="21933">
      <c r="A21933" s="6"/>
    </row>
    <row r="21934">
      <c r="A21934" s="6"/>
    </row>
    <row r="21935">
      <c r="A21935" s="6"/>
    </row>
    <row r="21936">
      <c r="A21936" s="6"/>
    </row>
    <row r="21937">
      <c r="A21937" s="6"/>
    </row>
    <row r="21938">
      <c r="A21938" s="6"/>
    </row>
    <row r="21939">
      <c r="A21939" s="6"/>
    </row>
    <row r="21940">
      <c r="A21940" s="6"/>
    </row>
    <row r="21941">
      <c r="A21941" s="6"/>
    </row>
    <row r="21942">
      <c r="A21942" s="6"/>
    </row>
    <row r="21943">
      <c r="A21943" s="6"/>
    </row>
    <row r="21944">
      <c r="A21944" s="6"/>
    </row>
    <row r="21945">
      <c r="A21945" s="6"/>
    </row>
    <row r="21946">
      <c r="A21946" s="6"/>
    </row>
    <row r="21947">
      <c r="A21947" s="6"/>
    </row>
    <row r="21948">
      <c r="A21948" s="6"/>
    </row>
    <row r="21949">
      <c r="A21949" s="6"/>
    </row>
    <row r="21950">
      <c r="A21950" s="6"/>
    </row>
    <row r="21951">
      <c r="A21951" s="6"/>
    </row>
    <row r="21952">
      <c r="A21952" s="6"/>
    </row>
    <row r="21953">
      <c r="A21953" s="6"/>
    </row>
    <row r="21954">
      <c r="A21954" s="6"/>
    </row>
    <row r="21955">
      <c r="A21955" s="6"/>
    </row>
    <row r="21956">
      <c r="A21956" s="6"/>
    </row>
    <row r="21957">
      <c r="A21957" s="6"/>
    </row>
    <row r="21958">
      <c r="A21958" s="6"/>
    </row>
    <row r="21959">
      <c r="A21959" s="6"/>
    </row>
    <row r="21960">
      <c r="A21960" s="6"/>
    </row>
    <row r="21961">
      <c r="A21961" s="6"/>
    </row>
    <row r="21962">
      <c r="A21962" s="6"/>
    </row>
    <row r="21963">
      <c r="A21963" s="6"/>
    </row>
    <row r="21964">
      <c r="A21964" s="6"/>
    </row>
    <row r="21965">
      <c r="A21965" s="6"/>
    </row>
    <row r="21966">
      <c r="A21966" s="6"/>
    </row>
    <row r="21967">
      <c r="A21967" s="6"/>
    </row>
    <row r="21968">
      <c r="A21968" s="6"/>
    </row>
    <row r="21969">
      <c r="A21969" s="6"/>
    </row>
    <row r="21970">
      <c r="A21970" s="6"/>
    </row>
    <row r="21971">
      <c r="A21971" s="6"/>
    </row>
    <row r="21972">
      <c r="A21972" s="6"/>
    </row>
    <row r="21973">
      <c r="A21973" s="6"/>
    </row>
    <row r="21974">
      <c r="A21974" s="6"/>
    </row>
    <row r="21975">
      <c r="A21975" s="6"/>
    </row>
    <row r="21976">
      <c r="A21976" s="6"/>
    </row>
    <row r="21977">
      <c r="A21977" s="6"/>
    </row>
    <row r="21978">
      <c r="A21978" s="6"/>
    </row>
    <row r="21979">
      <c r="A21979" s="6"/>
    </row>
    <row r="21980">
      <c r="A21980" s="6"/>
    </row>
    <row r="21981">
      <c r="A21981" s="6"/>
    </row>
    <row r="21982">
      <c r="A21982" s="6"/>
    </row>
    <row r="21983">
      <c r="A21983" s="6"/>
    </row>
    <row r="21984">
      <c r="A21984" s="6"/>
    </row>
    <row r="21985">
      <c r="A21985" s="6"/>
    </row>
    <row r="21986">
      <c r="A21986" s="6"/>
    </row>
    <row r="21987">
      <c r="A21987" s="6"/>
    </row>
    <row r="21988">
      <c r="A21988" s="6"/>
    </row>
    <row r="21989">
      <c r="A21989" s="6"/>
    </row>
    <row r="21990">
      <c r="A21990" s="6"/>
    </row>
    <row r="21991">
      <c r="A21991" s="6"/>
    </row>
    <row r="21992">
      <c r="A21992" s="6"/>
    </row>
    <row r="21993">
      <c r="A21993" s="6"/>
    </row>
    <row r="21994">
      <c r="A21994" s="6"/>
    </row>
    <row r="21995">
      <c r="A21995" s="6"/>
    </row>
    <row r="21996">
      <c r="A21996" s="6"/>
    </row>
    <row r="21997">
      <c r="A21997" s="6"/>
    </row>
    <row r="21998">
      <c r="A21998" s="6"/>
    </row>
    <row r="21999">
      <c r="A21999" s="6"/>
    </row>
    <row r="22000">
      <c r="A22000" s="6"/>
    </row>
    <row r="22001">
      <c r="A22001" s="6"/>
    </row>
    <row r="22002">
      <c r="A22002" s="6"/>
    </row>
    <row r="22003">
      <c r="A22003" s="6"/>
    </row>
    <row r="22004">
      <c r="A22004" s="6"/>
    </row>
    <row r="22005">
      <c r="A22005" s="6"/>
    </row>
    <row r="22006">
      <c r="A22006" s="6"/>
    </row>
    <row r="22007">
      <c r="A22007" s="6"/>
    </row>
    <row r="22008">
      <c r="A22008" s="6"/>
    </row>
    <row r="22009">
      <c r="A22009" s="6"/>
    </row>
    <row r="22010">
      <c r="A22010" s="6"/>
    </row>
    <row r="22011">
      <c r="A22011" s="6"/>
    </row>
    <row r="22012">
      <c r="A22012" s="6"/>
    </row>
    <row r="22013">
      <c r="A22013" s="6"/>
    </row>
    <row r="22014">
      <c r="A22014" s="6"/>
    </row>
    <row r="22015">
      <c r="A22015" s="6"/>
    </row>
    <row r="22016">
      <c r="A22016" s="6"/>
    </row>
    <row r="22017">
      <c r="A22017" s="6"/>
    </row>
    <row r="22018">
      <c r="A22018" s="6"/>
    </row>
    <row r="22019">
      <c r="A22019" s="6"/>
    </row>
    <row r="22020">
      <c r="A22020" s="6"/>
    </row>
    <row r="22021">
      <c r="A22021" s="6"/>
    </row>
    <row r="22022">
      <c r="A22022" s="6"/>
    </row>
    <row r="22023">
      <c r="A22023" s="6"/>
    </row>
    <row r="22024">
      <c r="A22024" s="6"/>
    </row>
    <row r="22025">
      <c r="A22025" s="6"/>
    </row>
    <row r="22026">
      <c r="A22026" s="6"/>
    </row>
    <row r="22027">
      <c r="A22027" s="6"/>
    </row>
    <row r="22028">
      <c r="A22028" s="6"/>
    </row>
    <row r="22029">
      <c r="A22029" s="6"/>
    </row>
    <row r="22030">
      <c r="A22030" s="6"/>
    </row>
    <row r="22031">
      <c r="A22031" s="6"/>
    </row>
    <row r="22032">
      <c r="A22032" s="6"/>
    </row>
    <row r="22033">
      <c r="A22033" s="6"/>
    </row>
    <row r="22034">
      <c r="A22034" s="6"/>
    </row>
    <row r="22035">
      <c r="A22035" s="6"/>
    </row>
    <row r="22036">
      <c r="A22036" s="6"/>
    </row>
    <row r="22037">
      <c r="A22037" s="6"/>
    </row>
    <row r="22038">
      <c r="A22038" s="6"/>
    </row>
    <row r="22039">
      <c r="A22039" s="6"/>
    </row>
    <row r="22040">
      <c r="A22040" s="6"/>
    </row>
    <row r="22041">
      <c r="A22041" s="6"/>
    </row>
    <row r="22042">
      <c r="A22042" s="6"/>
    </row>
    <row r="22043">
      <c r="A22043" s="6"/>
    </row>
    <row r="22044">
      <c r="A22044" s="6"/>
    </row>
    <row r="22045">
      <c r="A22045" s="6"/>
    </row>
    <row r="22046">
      <c r="A22046" s="6"/>
    </row>
    <row r="22047">
      <c r="A22047" s="6"/>
    </row>
    <row r="22048">
      <c r="A22048" s="6"/>
    </row>
    <row r="22049">
      <c r="A22049" s="6"/>
    </row>
    <row r="22050">
      <c r="A22050" s="6"/>
    </row>
    <row r="22051">
      <c r="A22051" s="6"/>
    </row>
    <row r="22052">
      <c r="A22052" s="6"/>
    </row>
    <row r="22053">
      <c r="A22053" s="6"/>
    </row>
    <row r="22054">
      <c r="A22054" s="6"/>
    </row>
    <row r="22055">
      <c r="A22055" s="6"/>
    </row>
    <row r="22056">
      <c r="A22056" s="6"/>
    </row>
    <row r="22057">
      <c r="A22057" s="6"/>
    </row>
    <row r="22058">
      <c r="A22058" s="6"/>
    </row>
    <row r="22059">
      <c r="A22059" s="6"/>
    </row>
    <row r="22060">
      <c r="A22060" s="6"/>
    </row>
    <row r="22061">
      <c r="A22061" s="6"/>
    </row>
    <row r="22062">
      <c r="A22062" s="6"/>
    </row>
    <row r="22063">
      <c r="A22063" s="6"/>
    </row>
    <row r="22064">
      <c r="A22064" s="6"/>
    </row>
    <row r="22065">
      <c r="A22065" s="6"/>
    </row>
    <row r="22066">
      <c r="A22066" s="6"/>
    </row>
    <row r="22067">
      <c r="A22067" s="6"/>
    </row>
    <row r="22068">
      <c r="A22068" s="6"/>
    </row>
    <row r="22069">
      <c r="A22069" s="6"/>
    </row>
    <row r="22070">
      <c r="A22070" s="6"/>
    </row>
    <row r="22071">
      <c r="A22071" s="6"/>
    </row>
    <row r="22072">
      <c r="A22072" s="6"/>
    </row>
    <row r="22073">
      <c r="A22073" s="6"/>
    </row>
    <row r="22074">
      <c r="A22074" s="6"/>
    </row>
    <row r="22075">
      <c r="A22075" s="6"/>
    </row>
    <row r="22076">
      <c r="A22076" s="6"/>
    </row>
    <row r="22077">
      <c r="A22077" s="6"/>
    </row>
    <row r="22078">
      <c r="A22078" s="6"/>
    </row>
    <row r="22079">
      <c r="A22079" s="6"/>
    </row>
    <row r="22080">
      <c r="A22080" s="6"/>
    </row>
    <row r="22081">
      <c r="A22081" s="6"/>
    </row>
    <row r="22082">
      <c r="A22082" s="6"/>
    </row>
    <row r="22083">
      <c r="A22083" s="6"/>
    </row>
    <row r="22084">
      <c r="A22084" s="6"/>
    </row>
    <row r="22085">
      <c r="A22085" s="6"/>
    </row>
    <row r="22086">
      <c r="A22086" s="6"/>
    </row>
    <row r="22087">
      <c r="A22087" s="6"/>
    </row>
    <row r="22088">
      <c r="A22088" s="6"/>
    </row>
    <row r="22089">
      <c r="A22089" s="6"/>
    </row>
    <row r="22090">
      <c r="A22090" s="6"/>
    </row>
    <row r="22091">
      <c r="A22091" s="6"/>
    </row>
    <row r="22092">
      <c r="A22092" s="6"/>
    </row>
    <row r="22093">
      <c r="A22093" s="6"/>
    </row>
    <row r="22094">
      <c r="A22094" s="6"/>
    </row>
    <row r="22095">
      <c r="A22095" s="6"/>
    </row>
    <row r="22096">
      <c r="A22096" s="6"/>
    </row>
    <row r="22097">
      <c r="A22097" s="6"/>
    </row>
    <row r="22098">
      <c r="A22098" s="6"/>
    </row>
    <row r="22099">
      <c r="A22099" s="6"/>
    </row>
    <row r="22100">
      <c r="A22100" s="6"/>
    </row>
    <row r="22101">
      <c r="A22101" s="6"/>
    </row>
    <row r="22102">
      <c r="A22102" s="6"/>
    </row>
    <row r="22103">
      <c r="A22103" s="6"/>
    </row>
    <row r="22104">
      <c r="A22104" s="6"/>
    </row>
    <row r="22105">
      <c r="A22105" s="6"/>
    </row>
    <row r="22106">
      <c r="A22106" s="6"/>
    </row>
    <row r="22107">
      <c r="A22107" s="6"/>
    </row>
    <row r="22108">
      <c r="A22108" s="6"/>
    </row>
    <row r="22109">
      <c r="A22109" s="6"/>
    </row>
    <row r="22110">
      <c r="A22110" s="6"/>
    </row>
    <row r="22111">
      <c r="A22111" s="6"/>
    </row>
    <row r="22112">
      <c r="A22112" s="6"/>
    </row>
    <row r="22113">
      <c r="A22113" s="6"/>
    </row>
    <row r="22114">
      <c r="A22114" s="6"/>
    </row>
    <row r="22115">
      <c r="A22115" s="6"/>
    </row>
    <row r="22116">
      <c r="A22116" s="6"/>
    </row>
    <row r="22117">
      <c r="A22117" s="6"/>
    </row>
    <row r="22118">
      <c r="A22118" s="6"/>
    </row>
    <row r="22119">
      <c r="A22119" s="6"/>
    </row>
    <row r="22120">
      <c r="A22120" s="6"/>
    </row>
    <row r="22121">
      <c r="A22121" s="6"/>
    </row>
    <row r="22122">
      <c r="A22122" s="6"/>
    </row>
    <row r="22123">
      <c r="A22123" s="6"/>
    </row>
    <row r="22124">
      <c r="A22124" s="6"/>
    </row>
    <row r="22125">
      <c r="A22125" s="6"/>
    </row>
    <row r="22126">
      <c r="A22126" s="6"/>
    </row>
    <row r="22127">
      <c r="A22127" s="6"/>
    </row>
    <row r="22128">
      <c r="A22128" s="6"/>
    </row>
    <row r="22129">
      <c r="A22129" s="6"/>
    </row>
    <row r="22130">
      <c r="A22130" s="6"/>
    </row>
    <row r="22131">
      <c r="A22131" s="6"/>
    </row>
    <row r="22132">
      <c r="A22132" s="6"/>
    </row>
    <row r="22133">
      <c r="A22133" s="6"/>
    </row>
    <row r="22134">
      <c r="A22134" s="6"/>
    </row>
    <row r="22135">
      <c r="A22135" s="6"/>
    </row>
    <row r="22136">
      <c r="A22136" s="6"/>
    </row>
    <row r="22137">
      <c r="A22137" s="6"/>
    </row>
    <row r="22138">
      <c r="A22138" s="6"/>
    </row>
    <row r="22139">
      <c r="A22139" s="6"/>
    </row>
    <row r="22140">
      <c r="A22140" s="6"/>
    </row>
    <row r="22141">
      <c r="A22141" s="6"/>
    </row>
    <row r="22142">
      <c r="A22142" s="6"/>
    </row>
    <row r="22143">
      <c r="A22143" s="6"/>
    </row>
    <row r="22144">
      <c r="A22144" s="6"/>
    </row>
    <row r="22145">
      <c r="A22145" s="6"/>
    </row>
    <row r="22146">
      <c r="A22146" s="6"/>
    </row>
    <row r="22147">
      <c r="A22147" s="6"/>
    </row>
    <row r="22148">
      <c r="A22148" s="6"/>
    </row>
    <row r="22149">
      <c r="A22149" s="6"/>
    </row>
    <row r="22150">
      <c r="A22150" s="6"/>
    </row>
    <row r="22151">
      <c r="A22151" s="6"/>
    </row>
    <row r="22152">
      <c r="A22152" s="6"/>
    </row>
    <row r="22153">
      <c r="A22153" s="6"/>
    </row>
    <row r="22154">
      <c r="A22154" s="6"/>
    </row>
    <row r="22155">
      <c r="A22155" s="6"/>
    </row>
    <row r="22156">
      <c r="A22156" s="6"/>
    </row>
    <row r="22157">
      <c r="A22157" s="6"/>
    </row>
    <row r="22158">
      <c r="A22158" s="6"/>
    </row>
    <row r="22159">
      <c r="A22159" s="6"/>
    </row>
    <row r="22160">
      <c r="A22160" s="6"/>
    </row>
    <row r="22161">
      <c r="A22161" s="6"/>
    </row>
    <row r="22162">
      <c r="A22162" s="6"/>
    </row>
    <row r="22163">
      <c r="A22163" s="6"/>
    </row>
    <row r="22164">
      <c r="A22164" s="6"/>
    </row>
    <row r="22165">
      <c r="A22165" s="6"/>
    </row>
    <row r="22166">
      <c r="A22166" s="6"/>
    </row>
    <row r="22167">
      <c r="A22167" s="6"/>
    </row>
    <row r="22168">
      <c r="A22168" s="6"/>
    </row>
    <row r="22169">
      <c r="A22169" s="6"/>
    </row>
    <row r="22170">
      <c r="A22170" s="6"/>
    </row>
    <row r="22171">
      <c r="A22171" s="6"/>
    </row>
    <row r="22172">
      <c r="A22172" s="6"/>
    </row>
    <row r="22173">
      <c r="A22173" s="6"/>
    </row>
    <row r="22174">
      <c r="A22174" s="6"/>
    </row>
    <row r="22175">
      <c r="A22175" s="6"/>
    </row>
    <row r="22176">
      <c r="A22176" s="6"/>
    </row>
    <row r="22177">
      <c r="A22177" s="6"/>
    </row>
    <row r="22178">
      <c r="A22178" s="6"/>
    </row>
    <row r="22179">
      <c r="A22179" s="6"/>
    </row>
    <row r="22180">
      <c r="A22180" s="6"/>
    </row>
    <row r="22181">
      <c r="A22181" s="6"/>
    </row>
    <row r="22182">
      <c r="A22182" s="6"/>
    </row>
    <row r="22183">
      <c r="A22183" s="6"/>
    </row>
    <row r="22184">
      <c r="A22184" s="6"/>
    </row>
    <row r="22185">
      <c r="A22185" s="6"/>
    </row>
    <row r="22186">
      <c r="A22186" s="6"/>
    </row>
    <row r="22187">
      <c r="A22187" s="6"/>
    </row>
    <row r="22188">
      <c r="A22188" s="6"/>
    </row>
    <row r="22189">
      <c r="A22189" s="6"/>
    </row>
    <row r="22190">
      <c r="A22190" s="6"/>
    </row>
    <row r="22191">
      <c r="A22191" s="6"/>
    </row>
    <row r="22192">
      <c r="A22192" s="6"/>
    </row>
    <row r="22193">
      <c r="A22193" s="6"/>
    </row>
    <row r="22194">
      <c r="A22194" s="6"/>
    </row>
    <row r="22195">
      <c r="A22195" s="6"/>
    </row>
    <row r="22196">
      <c r="A22196" s="6"/>
    </row>
    <row r="22197">
      <c r="A22197" s="6"/>
    </row>
    <row r="22198">
      <c r="A22198" s="6"/>
    </row>
    <row r="22199">
      <c r="A22199" s="6"/>
    </row>
    <row r="22200">
      <c r="A22200" s="6"/>
    </row>
    <row r="22201">
      <c r="A22201" s="6"/>
    </row>
    <row r="22202">
      <c r="A22202" s="6"/>
    </row>
    <row r="22203">
      <c r="A22203" s="6"/>
    </row>
    <row r="22204">
      <c r="A22204" s="6"/>
    </row>
    <row r="22205">
      <c r="A22205" s="6"/>
    </row>
    <row r="22206">
      <c r="A22206" s="6"/>
    </row>
    <row r="22207">
      <c r="A22207" s="6"/>
    </row>
    <row r="22208">
      <c r="A22208" s="6"/>
    </row>
    <row r="22209">
      <c r="A22209" s="6"/>
    </row>
    <row r="22210">
      <c r="A22210" s="6"/>
    </row>
    <row r="22211">
      <c r="A22211" s="6"/>
    </row>
    <row r="22212">
      <c r="A22212" s="6"/>
    </row>
    <row r="22213">
      <c r="A22213" s="6"/>
    </row>
    <row r="22214">
      <c r="A22214" s="6"/>
    </row>
    <row r="22215">
      <c r="A22215" s="6"/>
    </row>
    <row r="22216">
      <c r="A22216" s="6"/>
    </row>
    <row r="22217">
      <c r="A22217" s="6"/>
    </row>
    <row r="22218">
      <c r="A22218" s="6"/>
    </row>
    <row r="22219">
      <c r="A22219" s="6"/>
    </row>
    <row r="22220">
      <c r="A22220" s="6"/>
    </row>
    <row r="22221">
      <c r="A22221" s="6"/>
    </row>
    <row r="22222">
      <c r="A22222" s="6"/>
    </row>
    <row r="22223">
      <c r="A22223" s="6"/>
    </row>
    <row r="22224">
      <c r="A22224" s="6"/>
    </row>
    <row r="22225">
      <c r="A22225" s="6"/>
    </row>
    <row r="22226">
      <c r="A22226" s="6"/>
    </row>
    <row r="22227">
      <c r="A22227" s="6"/>
    </row>
    <row r="22228">
      <c r="A22228" s="6"/>
    </row>
    <row r="22229">
      <c r="A22229" s="6"/>
    </row>
    <row r="22230">
      <c r="A22230" s="6"/>
    </row>
    <row r="22231">
      <c r="A22231" s="6"/>
    </row>
    <row r="22232">
      <c r="A22232" s="6"/>
    </row>
    <row r="22233">
      <c r="A22233" s="6"/>
    </row>
    <row r="22234">
      <c r="A22234" s="6"/>
    </row>
    <row r="22235">
      <c r="A22235" s="6"/>
    </row>
    <row r="22236">
      <c r="A22236" s="6"/>
    </row>
    <row r="22237">
      <c r="A22237" s="6"/>
    </row>
    <row r="22238">
      <c r="A22238" s="6"/>
    </row>
    <row r="22239">
      <c r="A22239" s="6"/>
    </row>
    <row r="22240">
      <c r="A22240" s="6"/>
    </row>
    <row r="22241">
      <c r="A22241" s="6"/>
    </row>
    <row r="22242">
      <c r="A22242" s="6"/>
    </row>
    <row r="22243">
      <c r="A22243" s="6"/>
    </row>
    <row r="22244">
      <c r="A22244" s="6"/>
    </row>
    <row r="22245">
      <c r="A22245" s="6"/>
    </row>
    <row r="22246">
      <c r="A22246" s="6"/>
    </row>
    <row r="22247">
      <c r="A22247" s="6"/>
    </row>
    <row r="22248">
      <c r="A22248" s="6"/>
    </row>
    <row r="22249">
      <c r="A22249" s="6"/>
    </row>
    <row r="22250">
      <c r="A22250" s="6"/>
    </row>
    <row r="22251">
      <c r="A22251" s="6"/>
    </row>
    <row r="22252">
      <c r="A22252" s="6"/>
    </row>
    <row r="22253">
      <c r="A22253" s="6"/>
    </row>
    <row r="22254">
      <c r="A22254" s="6"/>
    </row>
    <row r="22255">
      <c r="A22255" s="6"/>
    </row>
    <row r="22256">
      <c r="A22256" s="6"/>
    </row>
    <row r="22257">
      <c r="A22257" s="6"/>
    </row>
    <row r="22258">
      <c r="A22258" s="6"/>
    </row>
    <row r="22259">
      <c r="A22259" s="6"/>
    </row>
    <row r="22260">
      <c r="A22260" s="6"/>
    </row>
    <row r="22261">
      <c r="A22261" s="6"/>
    </row>
    <row r="22262">
      <c r="A22262" s="6"/>
    </row>
    <row r="22263">
      <c r="A22263" s="6"/>
    </row>
    <row r="22264">
      <c r="A22264" s="6"/>
    </row>
    <row r="22265">
      <c r="A22265" s="6"/>
    </row>
    <row r="22266">
      <c r="A22266" s="6"/>
    </row>
    <row r="22267">
      <c r="A22267" s="6"/>
    </row>
    <row r="22268">
      <c r="A22268" s="6"/>
    </row>
    <row r="22269">
      <c r="A22269" s="6"/>
    </row>
    <row r="22270">
      <c r="A22270" s="6"/>
    </row>
    <row r="22271">
      <c r="A22271" s="6"/>
    </row>
    <row r="22272">
      <c r="A22272" s="6"/>
    </row>
    <row r="22273">
      <c r="A22273" s="6"/>
    </row>
    <row r="22274">
      <c r="A22274" s="6"/>
    </row>
    <row r="22275">
      <c r="A22275" s="6"/>
    </row>
    <row r="22276">
      <c r="A22276" s="6"/>
    </row>
    <row r="22277">
      <c r="A22277" s="6"/>
    </row>
    <row r="22278">
      <c r="A22278" s="6"/>
    </row>
    <row r="22279">
      <c r="A22279" s="6"/>
    </row>
    <row r="22280">
      <c r="A22280" s="6"/>
    </row>
    <row r="22281">
      <c r="A22281" s="6"/>
    </row>
    <row r="22282">
      <c r="A22282" s="6"/>
    </row>
    <row r="22283">
      <c r="A22283" s="6"/>
    </row>
    <row r="22284">
      <c r="A22284" s="6"/>
    </row>
    <row r="22285">
      <c r="A22285" s="6"/>
    </row>
    <row r="22286">
      <c r="A22286" s="6"/>
    </row>
    <row r="22287">
      <c r="A22287" s="6"/>
    </row>
    <row r="22288">
      <c r="A22288" s="6"/>
    </row>
    <row r="22289">
      <c r="A22289" s="6"/>
    </row>
    <row r="22290">
      <c r="A22290" s="6"/>
    </row>
    <row r="22291">
      <c r="A22291" s="6"/>
    </row>
    <row r="22292">
      <c r="A22292" s="6"/>
    </row>
    <row r="22293">
      <c r="A22293" s="6"/>
    </row>
    <row r="22294">
      <c r="A22294" s="6"/>
    </row>
    <row r="22295">
      <c r="A22295" s="6"/>
    </row>
    <row r="22296">
      <c r="A22296" s="6"/>
    </row>
    <row r="22297">
      <c r="A22297" s="6"/>
    </row>
    <row r="22298">
      <c r="A22298" s="6"/>
    </row>
    <row r="22299">
      <c r="A22299" s="6"/>
    </row>
    <row r="22300">
      <c r="A22300" s="6"/>
    </row>
    <row r="22301">
      <c r="A22301" s="6"/>
    </row>
    <row r="22302">
      <c r="A22302" s="6"/>
    </row>
    <row r="22303">
      <c r="A22303" s="6"/>
    </row>
    <row r="22304">
      <c r="A22304" s="6"/>
    </row>
    <row r="22305">
      <c r="A22305" s="6"/>
    </row>
    <row r="22306">
      <c r="A22306" s="6"/>
    </row>
    <row r="22307">
      <c r="A22307" s="6"/>
    </row>
    <row r="22308">
      <c r="A22308" s="6"/>
    </row>
    <row r="22309">
      <c r="A22309" s="6"/>
    </row>
    <row r="22310">
      <c r="A22310" s="6"/>
    </row>
    <row r="22311">
      <c r="A22311" s="6"/>
    </row>
    <row r="22312">
      <c r="A22312" s="6"/>
    </row>
    <row r="22313">
      <c r="A22313" s="6"/>
    </row>
    <row r="22314">
      <c r="A22314" s="6"/>
    </row>
    <row r="22315">
      <c r="A22315" s="6"/>
    </row>
    <row r="22316">
      <c r="A22316" s="6"/>
    </row>
    <row r="22317">
      <c r="A22317" s="6"/>
    </row>
    <row r="22318">
      <c r="A22318" s="6"/>
    </row>
    <row r="22319">
      <c r="A22319" s="6"/>
    </row>
    <row r="22320">
      <c r="A22320" s="6"/>
    </row>
    <row r="22321">
      <c r="A22321" s="6"/>
    </row>
    <row r="22322">
      <c r="A22322" s="6"/>
    </row>
    <row r="22323">
      <c r="A22323" s="6"/>
    </row>
    <row r="22324">
      <c r="A22324" s="6"/>
    </row>
    <row r="22325">
      <c r="A22325" s="6"/>
    </row>
    <row r="22326">
      <c r="A22326" s="6"/>
    </row>
    <row r="22327">
      <c r="A22327" s="6"/>
    </row>
    <row r="22328">
      <c r="A22328" s="6"/>
    </row>
    <row r="22329">
      <c r="A22329" s="6"/>
    </row>
    <row r="22330">
      <c r="A22330" s="6"/>
    </row>
    <row r="22331">
      <c r="A22331" s="6"/>
    </row>
    <row r="22332">
      <c r="A22332" s="6"/>
    </row>
    <row r="22333">
      <c r="A22333" s="6"/>
    </row>
    <row r="22334">
      <c r="A22334" s="6"/>
    </row>
    <row r="22335">
      <c r="A22335" s="6"/>
    </row>
    <row r="22336">
      <c r="A22336" s="6"/>
    </row>
    <row r="22337">
      <c r="A22337" s="6"/>
    </row>
    <row r="22338">
      <c r="A22338" s="6"/>
    </row>
    <row r="22339">
      <c r="A22339" s="6"/>
    </row>
    <row r="22340">
      <c r="A22340" s="6"/>
    </row>
    <row r="22341">
      <c r="A22341" s="6"/>
    </row>
    <row r="22342">
      <c r="A22342" s="6"/>
    </row>
    <row r="22343">
      <c r="A22343" s="6"/>
    </row>
    <row r="22344">
      <c r="A22344" s="6"/>
    </row>
    <row r="22345">
      <c r="A22345" s="6"/>
    </row>
    <row r="22346">
      <c r="A22346" s="6"/>
    </row>
    <row r="22347">
      <c r="A22347" s="6"/>
    </row>
    <row r="22348">
      <c r="A22348" s="6"/>
    </row>
    <row r="22349">
      <c r="A22349" s="6"/>
    </row>
    <row r="22350">
      <c r="A22350" s="6"/>
    </row>
    <row r="22351">
      <c r="A22351" s="6"/>
    </row>
    <row r="22352">
      <c r="A22352" s="6"/>
    </row>
    <row r="22353">
      <c r="A22353" s="6"/>
    </row>
    <row r="22354">
      <c r="A22354" s="6"/>
    </row>
    <row r="22355">
      <c r="A22355" s="6"/>
    </row>
    <row r="22356">
      <c r="A22356" s="6"/>
    </row>
    <row r="22357">
      <c r="A22357" s="6"/>
    </row>
    <row r="22358">
      <c r="A22358" s="6"/>
    </row>
    <row r="22359">
      <c r="A22359" s="6"/>
    </row>
    <row r="22360">
      <c r="A22360" s="6"/>
    </row>
    <row r="22361">
      <c r="A22361" s="6"/>
    </row>
    <row r="22362">
      <c r="A22362" s="6"/>
    </row>
    <row r="22363">
      <c r="A22363" s="6"/>
    </row>
    <row r="22364">
      <c r="A22364" s="6"/>
    </row>
    <row r="22365">
      <c r="A22365" s="6"/>
    </row>
    <row r="22366">
      <c r="A22366" s="6"/>
    </row>
    <row r="22367">
      <c r="A22367" s="6"/>
    </row>
    <row r="22368">
      <c r="A22368" s="6"/>
    </row>
    <row r="22369">
      <c r="A22369" s="6"/>
    </row>
    <row r="22370">
      <c r="A22370" s="6"/>
    </row>
    <row r="22371">
      <c r="A22371" s="6"/>
    </row>
    <row r="22372">
      <c r="A22372" s="6"/>
    </row>
    <row r="22373">
      <c r="A22373" s="6"/>
    </row>
    <row r="22374">
      <c r="A22374" s="6"/>
    </row>
    <row r="22375">
      <c r="A22375" s="6"/>
    </row>
    <row r="22376">
      <c r="A22376" s="6"/>
    </row>
    <row r="22377">
      <c r="A22377" s="6"/>
    </row>
    <row r="22378">
      <c r="A22378" s="6"/>
    </row>
    <row r="22379">
      <c r="A22379" s="6"/>
    </row>
    <row r="22380">
      <c r="A22380" s="6"/>
    </row>
    <row r="22381">
      <c r="A22381" s="6"/>
    </row>
    <row r="22382">
      <c r="A22382" s="6"/>
    </row>
    <row r="22383">
      <c r="A22383" s="6"/>
    </row>
    <row r="22384">
      <c r="A22384" s="6"/>
    </row>
    <row r="22385">
      <c r="A22385" s="6"/>
    </row>
    <row r="22386">
      <c r="A22386" s="6"/>
    </row>
    <row r="22387">
      <c r="A22387" s="6"/>
    </row>
    <row r="22388">
      <c r="A22388" s="6"/>
    </row>
    <row r="22389">
      <c r="A22389" s="6"/>
    </row>
    <row r="22390">
      <c r="A22390" s="6"/>
    </row>
    <row r="22391">
      <c r="A22391" s="6"/>
    </row>
    <row r="22392">
      <c r="A22392" s="6"/>
    </row>
    <row r="22393">
      <c r="A22393" s="6"/>
    </row>
    <row r="22394">
      <c r="A22394" s="6"/>
    </row>
    <row r="22395">
      <c r="A22395" s="6"/>
    </row>
    <row r="22396">
      <c r="A22396" s="6"/>
    </row>
    <row r="22397">
      <c r="A22397" s="6"/>
    </row>
    <row r="22398">
      <c r="A22398" s="6"/>
    </row>
    <row r="22399">
      <c r="A22399" s="6"/>
    </row>
    <row r="22400">
      <c r="A22400" s="6"/>
    </row>
    <row r="22401">
      <c r="A22401" s="6"/>
    </row>
    <row r="22402">
      <c r="A22402" s="6"/>
    </row>
    <row r="22403">
      <c r="A22403" s="6"/>
    </row>
    <row r="22404">
      <c r="A22404" s="6"/>
    </row>
    <row r="22405">
      <c r="A22405" s="6"/>
    </row>
    <row r="22406">
      <c r="A22406" s="6"/>
    </row>
    <row r="22407">
      <c r="A22407" s="6"/>
    </row>
    <row r="22408">
      <c r="A22408" s="6"/>
    </row>
    <row r="22409">
      <c r="A22409" s="6"/>
    </row>
    <row r="22410">
      <c r="A22410" s="6"/>
    </row>
    <row r="22411">
      <c r="A22411" s="6"/>
    </row>
    <row r="22412">
      <c r="A22412" s="6"/>
    </row>
    <row r="22413">
      <c r="A22413" s="6"/>
    </row>
    <row r="22414">
      <c r="A22414" s="6"/>
    </row>
    <row r="22415">
      <c r="A22415" s="6"/>
    </row>
    <row r="22416">
      <c r="A22416" s="6"/>
    </row>
    <row r="22417">
      <c r="A22417" s="6"/>
    </row>
    <row r="22418">
      <c r="A22418" s="6"/>
    </row>
    <row r="22419">
      <c r="A22419" s="6"/>
    </row>
    <row r="22420">
      <c r="A22420" s="6"/>
    </row>
    <row r="22421">
      <c r="A22421" s="6"/>
    </row>
    <row r="22422">
      <c r="A22422" s="6"/>
    </row>
    <row r="22423">
      <c r="A22423" s="6"/>
    </row>
    <row r="22424">
      <c r="A22424" s="6"/>
    </row>
    <row r="22425">
      <c r="A22425" s="6"/>
    </row>
    <row r="22426">
      <c r="A22426" s="6"/>
    </row>
    <row r="22427">
      <c r="A22427" s="6"/>
    </row>
    <row r="22428">
      <c r="A22428" s="6"/>
    </row>
    <row r="22429">
      <c r="A22429" s="6"/>
    </row>
    <row r="22430">
      <c r="A22430" s="6"/>
    </row>
    <row r="22431">
      <c r="A22431" s="6"/>
    </row>
    <row r="22432">
      <c r="A22432" s="6"/>
    </row>
    <row r="22433">
      <c r="A22433" s="6"/>
    </row>
    <row r="22434">
      <c r="A22434" s="6"/>
    </row>
    <row r="22435">
      <c r="A22435" s="6"/>
    </row>
    <row r="22436">
      <c r="A22436" s="6"/>
    </row>
    <row r="22437">
      <c r="A22437" s="6"/>
    </row>
    <row r="22438">
      <c r="A22438" s="6"/>
    </row>
    <row r="22439">
      <c r="A22439" s="6"/>
    </row>
    <row r="22440">
      <c r="A22440" s="6"/>
    </row>
    <row r="22441">
      <c r="A22441" s="6"/>
    </row>
    <row r="22442">
      <c r="A22442" s="6"/>
    </row>
    <row r="22443">
      <c r="A22443" s="6"/>
    </row>
    <row r="22444">
      <c r="A22444" s="6"/>
    </row>
    <row r="22445">
      <c r="A22445" s="6"/>
    </row>
    <row r="22446">
      <c r="A22446" s="6"/>
    </row>
    <row r="22447">
      <c r="A22447" s="6"/>
    </row>
    <row r="22448">
      <c r="A22448" s="6"/>
    </row>
    <row r="22449">
      <c r="A22449" s="6"/>
    </row>
    <row r="22450">
      <c r="A22450" s="6"/>
    </row>
    <row r="22451">
      <c r="A22451" s="6"/>
    </row>
    <row r="22452">
      <c r="A22452" s="6"/>
    </row>
    <row r="22453">
      <c r="A22453" s="6"/>
    </row>
    <row r="22454">
      <c r="A22454" s="6"/>
    </row>
    <row r="22455">
      <c r="A22455" s="6"/>
    </row>
    <row r="22456">
      <c r="A22456" s="6"/>
    </row>
    <row r="22457">
      <c r="A22457" s="6"/>
    </row>
    <row r="22458">
      <c r="A22458" s="6"/>
    </row>
    <row r="22459">
      <c r="A22459" s="6"/>
    </row>
    <row r="22460">
      <c r="A22460" s="6"/>
    </row>
    <row r="22461">
      <c r="A22461" s="6"/>
    </row>
    <row r="22462">
      <c r="A22462" s="6"/>
    </row>
    <row r="22463">
      <c r="A22463" s="6"/>
    </row>
    <row r="22464">
      <c r="A22464" s="6"/>
    </row>
    <row r="22465">
      <c r="A22465" s="6"/>
    </row>
    <row r="22466">
      <c r="A22466" s="6"/>
    </row>
    <row r="22467">
      <c r="A22467" s="6"/>
    </row>
    <row r="22468">
      <c r="A22468" s="6"/>
    </row>
    <row r="22469">
      <c r="A22469" s="6"/>
    </row>
    <row r="22470">
      <c r="A22470" s="6"/>
    </row>
    <row r="22471">
      <c r="A22471" s="6"/>
    </row>
    <row r="22472">
      <c r="A22472" s="6"/>
    </row>
    <row r="22473">
      <c r="A22473" s="6"/>
    </row>
    <row r="22474">
      <c r="A22474" s="6"/>
    </row>
    <row r="22475">
      <c r="A22475" s="6"/>
    </row>
    <row r="22476">
      <c r="A22476" s="6"/>
    </row>
    <row r="22477">
      <c r="A22477" s="6"/>
    </row>
    <row r="22478">
      <c r="A22478" s="6"/>
    </row>
    <row r="22479">
      <c r="A22479" s="6"/>
    </row>
    <row r="22480">
      <c r="A22480" s="6"/>
    </row>
    <row r="22481">
      <c r="A22481" s="6"/>
    </row>
    <row r="22482">
      <c r="A22482" s="6"/>
    </row>
    <row r="22483">
      <c r="A22483" s="6"/>
    </row>
    <row r="22484">
      <c r="A22484" s="6"/>
    </row>
    <row r="22485">
      <c r="A22485" s="6"/>
    </row>
    <row r="22486">
      <c r="A22486" s="6"/>
    </row>
    <row r="22487">
      <c r="A22487" s="6"/>
    </row>
    <row r="22488">
      <c r="A22488" s="6"/>
    </row>
    <row r="22489">
      <c r="A22489" s="6"/>
    </row>
    <row r="22490">
      <c r="A22490" s="6"/>
    </row>
    <row r="22491">
      <c r="A22491" s="6"/>
    </row>
    <row r="22492">
      <c r="A22492" s="6"/>
    </row>
    <row r="22493">
      <c r="A22493" s="6"/>
    </row>
    <row r="22494">
      <c r="A22494" s="6"/>
    </row>
    <row r="22495">
      <c r="A22495" s="6"/>
    </row>
    <row r="22496">
      <c r="A22496" s="6"/>
    </row>
    <row r="22497">
      <c r="A22497" s="6"/>
    </row>
    <row r="22498">
      <c r="A22498" s="6"/>
    </row>
    <row r="22499">
      <c r="A22499" s="6"/>
    </row>
    <row r="22500">
      <c r="A22500" s="6"/>
    </row>
    <row r="22501">
      <c r="A22501" s="6"/>
    </row>
    <row r="22502">
      <c r="A22502" s="6"/>
    </row>
    <row r="22503">
      <c r="A22503" s="6"/>
    </row>
    <row r="22504">
      <c r="A22504" s="6"/>
    </row>
    <row r="22505">
      <c r="A22505" s="6"/>
    </row>
    <row r="22506">
      <c r="A22506" s="6"/>
    </row>
    <row r="22507">
      <c r="A22507" s="6"/>
    </row>
    <row r="22508">
      <c r="A22508" s="6"/>
    </row>
    <row r="22509">
      <c r="A22509" s="6"/>
    </row>
    <row r="22510">
      <c r="A22510" s="6"/>
    </row>
    <row r="22511">
      <c r="A22511" s="6"/>
    </row>
    <row r="22512">
      <c r="A22512" s="6"/>
    </row>
    <row r="22513">
      <c r="A22513" s="6"/>
    </row>
    <row r="22514">
      <c r="A22514" s="6"/>
    </row>
    <row r="22515">
      <c r="A22515" s="6"/>
    </row>
    <row r="22516">
      <c r="A22516" s="6"/>
    </row>
    <row r="22517">
      <c r="A22517" s="6"/>
    </row>
    <row r="22518">
      <c r="A22518" s="6"/>
    </row>
    <row r="22519">
      <c r="A22519" s="6"/>
    </row>
    <row r="22520">
      <c r="A22520" s="6"/>
    </row>
    <row r="22521">
      <c r="A22521" s="6"/>
    </row>
    <row r="22522">
      <c r="A22522" s="6"/>
    </row>
    <row r="22523">
      <c r="A22523" s="6"/>
    </row>
    <row r="22524">
      <c r="A22524" s="6"/>
    </row>
    <row r="22525">
      <c r="A22525" s="6"/>
    </row>
    <row r="22526">
      <c r="A22526" s="6"/>
    </row>
    <row r="22527">
      <c r="A22527" s="6"/>
    </row>
    <row r="22528">
      <c r="A22528" s="6"/>
    </row>
    <row r="22529">
      <c r="A22529" s="6"/>
    </row>
    <row r="22530">
      <c r="A22530" s="6"/>
    </row>
    <row r="22531">
      <c r="A22531" s="6"/>
    </row>
    <row r="22532">
      <c r="A22532" s="6"/>
    </row>
    <row r="22533">
      <c r="A22533" s="6"/>
    </row>
    <row r="22534">
      <c r="A22534" s="6"/>
    </row>
    <row r="22535">
      <c r="A22535" s="6"/>
    </row>
    <row r="22536">
      <c r="A22536" s="6"/>
    </row>
    <row r="22537">
      <c r="A22537" s="6"/>
    </row>
    <row r="22538">
      <c r="A22538" s="6"/>
    </row>
    <row r="22539">
      <c r="A22539" s="6"/>
    </row>
    <row r="22540">
      <c r="A22540" s="6"/>
    </row>
    <row r="22541">
      <c r="A22541" s="6"/>
    </row>
    <row r="22542">
      <c r="A22542" s="6"/>
    </row>
    <row r="22543">
      <c r="A22543" s="6"/>
    </row>
    <row r="22544">
      <c r="A22544" s="6"/>
    </row>
    <row r="22545">
      <c r="A22545" s="6"/>
    </row>
    <row r="22546">
      <c r="A22546" s="6"/>
    </row>
    <row r="22547">
      <c r="A22547" s="6"/>
    </row>
    <row r="22548">
      <c r="A22548" s="6"/>
    </row>
    <row r="22549">
      <c r="A22549" s="6"/>
    </row>
    <row r="22550">
      <c r="A22550" s="6"/>
    </row>
    <row r="22551">
      <c r="A22551" s="6"/>
    </row>
    <row r="22552">
      <c r="A22552" s="6"/>
    </row>
    <row r="22553">
      <c r="A22553" s="6"/>
    </row>
    <row r="22554">
      <c r="A22554" s="6"/>
    </row>
    <row r="22555">
      <c r="A22555" s="6"/>
    </row>
    <row r="22556">
      <c r="A22556" s="6"/>
    </row>
    <row r="22557">
      <c r="A22557" s="6"/>
    </row>
    <row r="22558">
      <c r="A22558" s="6"/>
    </row>
    <row r="22559">
      <c r="A22559" s="6"/>
    </row>
    <row r="22560">
      <c r="A22560" s="6"/>
    </row>
    <row r="22561">
      <c r="A22561" s="6"/>
    </row>
    <row r="22562">
      <c r="A22562" s="6"/>
    </row>
    <row r="22563">
      <c r="A22563" s="6"/>
    </row>
    <row r="22564">
      <c r="A22564" s="6"/>
    </row>
    <row r="22565">
      <c r="A22565" s="6"/>
    </row>
    <row r="22566">
      <c r="A22566" s="6"/>
    </row>
    <row r="22567">
      <c r="A22567" s="6"/>
    </row>
    <row r="22568">
      <c r="A22568" s="6"/>
    </row>
    <row r="22569">
      <c r="A22569" s="6"/>
    </row>
    <row r="22570">
      <c r="A22570" s="6"/>
    </row>
    <row r="22571">
      <c r="A22571" s="6"/>
    </row>
    <row r="22572">
      <c r="A22572" s="6"/>
    </row>
    <row r="22573">
      <c r="A22573" s="6"/>
    </row>
    <row r="22574">
      <c r="A22574" s="6"/>
    </row>
    <row r="22575">
      <c r="A22575" s="6"/>
    </row>
    <row r="22576">
      <c r="A22576" s="6"/>
    </row>
    <row r="22577">
      <c r="A22577" s="6"/>
    </row>
    <row r="22578">
      <c r="A22578" s="6"/>
    </row>
    <row r="22579">
      <c r="A22579" s="6"/>
    </row>
    <row r="22580">
      <c r="A22580" s="6"/>
    </row>
    <row r="22581">
      <c r="A22581" s="6"/>
    </row>
    <row r="22582">
      <c r="A22582" s="6"/>
    </row>
    <row r="22583">
      <c r="A22583" s="6"/>
    </row>
    <row r="22584">
      <c r="A22584" s="6"/>
    </row>
    <row r="22585">
      <c r="A22585" s="6"/>
    </row>
    <row r="22586">
      <c r="A22586" s="6"/>
    </row>
    <row r="22587">
      <c r="A22587" s="6"/>
    </row>
    <row r="22588">
      <c r="A22588" s="6"/>
    </row>
    <row r="22589">
      <c r="A22589" s="6"/>
    </row>
    <row r="22590">
      <c r="A22590" s="6"/>
    </row>
    <row r="22591">
      <c r="A22591" s="6"/>
    </row>
    <row r="22592">
      <c r="A22592" s="6"/>
    </row>
    <row r="22593">
      <c r="A22593" s="6"/>
    </row>
    <row r="22594">
      <c r="A22594" s="6"/>
    </row>
    <row r="22595">
      <c r="A22595" s="6"/>
    </row>
    <row r="22596">
      <c r="A22596" s="6"/>
    </row>
    <row r="22597">
      <c r="A22597" s="6"/>
    </row>
    <row r="22598">
      <c r="A22598" s="6"/>
    </row>
    <row r="22599">
      <c r="A22599" s="6"/>
    </row>
    <row r="22600">
      <c r="A22600" s="6"/>
    </row>
    <row r="22601">
      <c r="A22601" s="6"/>
    </row>
    <row r="22602">
      <c r="A22602" s="6"/>
    </row>
    <row r="22603">
      <c r="A22603" s="6"/>
    </row>
    <row r="22604">
      <c r="A22604" s="6"/>
    </row>
    <row r="22605">
      <c r="A22605" s="6"/>
    </row>
    <row r="22606">
      <c r="A22606" s="6"/>
    </row>
    <row r="22607">
      <c r="A22607" s="6"/>
    </row>
    <row r="22608">
      <c r="A22608" s="6"/>
    </row>
    <row r="22609">
      <c r="A22609" s="6"/>
    </row>
    <row r="22610">
      <c r="A22610" s="6"/>
    </row>
    <row r="22611">
      <c r="A22611" s="6"/>
    </row>
    <row r="22612">
      <c r="A22612" s="6"/>
    </row>
    <row r="22613">
      <c r="A22613" s="6"/>
    </row>
    <row r="22614">
      <c r="A22614" s="6"/>
    </row>
    <row r="22615">
      <c r="A22615" s="6"/>
    </row>
    <row r="22616">
      <c r="A22616" s="6"/>
    </row>
    <row r="22617">
      <c r="A22617" s="6"/>
    </row>
    <row r="22618">
      <c r="A22618" s="6"/>
    </row>
    <row r="22619">
      <c r="A22619" s="6"/>
    </row>
    <row r="22620">
      <c r="A22620" s="6"/>
    </row>
    <row r="22621">
      <c r="A22621" s="6"/>
    </row>
    <row r="22622">
      <c r="A22622" s="6"/>
    </row>
    <row r="22623">
      <c r="A22623" s="6"/>
    </row>
    <row r="22624">
      <c r="A22624" s="6"/>
    </row>
    <row r="22625">
      <c r="A22625" s="6"/>
    </row>
    <row r="22626">
      <c r="A22626" s="6"/>
    </row>
    <row r="22627">
      <c r="A22627" s="6"/>
    </row>
    <row r="22628">
      <c r="A22628" s="6"/>
    </row>
    <row r="22629">
      <c r="A22629" s="6"/>
    </row>
    <row r="22630">
      <c r="A22630" s="6"/>
    </row>
    <row r="22631">
      <c r="A22631" s="6"/>
    </row>
    <row r="22632">
      <c r="A22632" s="6"/>
    </row>
    <row r="22633">
      <c r="A22633" s="6"/>
    </row>
    <row r="22634">
      <c r="A22634" s="6"/>
    </row>
    <row r="22635">
      <c r="A22635" s="6"/>
    </row>
    <row r="22636">
      <c r="A22636" s="6"/>
    </row>
    <row r="22637">
      <c r="A22637" s="6"/>
    </row>
    <row r="22638">
      <c r="A22638" s="6"/>
    </row>
    <row r="22639">
      <c r="A22639" s="6"/>
    </row>
    <row r="22640">
      <c r="A22640" s="6"/>
    </row>
    <row r="22641">
      <c r="A22641" s="6"/>
    </row>
    <row r="22642">
      <c r="A22642" s="6"/>
    </row>
    <row r="22643">
      <c r="A22643" s="6"/>
    </row>
    <row r="22644">
      <c r="A22644" s="6"/>
    </row>
    <row r="22645">
      <c r="A22645" s="6"/>
    </row>
    <row r="22646">
      <c r="A22646" s="6"/>
    </row>
    <row r="22647">
      <c r="A22647" s="6"/>
    </row>
    <row r="22648">
      <c r="A22648" s="6"/>
    </row>
    <row r="22649">
      <c r="A22649" s="6"/>
    </row>
    <row r="22650">
      <c r="A22650" s="6"/>
    </row>
    <row r="22651">
      <c r="A22651" s="6"/>
    </row>
    <row r="22652">
      <c r="A22652" s="6"/>
    </row>
    <row r="22653">
      <c r="A22653" s="6"/>
    </row>
    <row r="22654">
      <c r="A22654" s="6"/>
    </row>
    <row r="22655">
      <c r="A22655" s="6"/>
    </row>
    <row r="22656">
      <c r="A22656" s="6"/>
    </row>
    <row r="22657">
      <c r="A22657" s="6"/>
    </row>
    <row r="22658">
      <c r="A22658" s="6"/>
    </row>
    <row r="22659">
      <c r="A22659" s="6"/>
    </row>
    <row r="22660">
      <c r="A22660" s="6"/>
    </row>
    <row r="22661">
      <c r="A22661" s="6"/>
    </row>
    <row r="22662">
      <c r="A22662" s="6"/>
    </row>
    <row r="22663">
      <c r="A22663" s="6"/>
    </row>
    <row r="22664">
      <c r="A22664" s="6"/>
    </row>
    <row r="22665">
      <c r="A22665" s="6"/>
    </row>
    <row r="22666">
      <c r="A22666" s="6"/>
    </row>
    <row r="22667">
      <c r="A22667" s="6"/>
    </row>
    <row r="22668">
      <c r="A22668" s="6"/>
    </row>
    <row r="22669">
      <c r="A22669" s="6"/>
    </row>
    <row r="22670">
      <c r="A22670" s="6"/>
    </row>
    <row r="22671">
      <c r="A22671" s="6"/>
    </row>
    <row r="22672">
      <c r="A22672" s="6"/>
    </row>
    <row r="22673">
      <c r="A22673" s="6"/>
    </row>
    <row r="22674">
      <c r="A22674" s="6"/>
    </row>
    <row r="22675">
      <c r="A22675" s="6"/>
    </row>
    <row r="22676">
      <c r="A22676" s="6"/>
    </row>
    <row r="22677">
      <c r="A22677" s="6"/>
    </row>
    <row r="22678">
      <c r="A22678" s="6"/>
    </row>
    <row r="22679">
      <c r="A22679" s="6"/>
    </row>
    <row r="22680">
      <c r="A22680" s="6"/>
    </row>
    <row r="22681">
      <c r="A22681" s="6"/>
    </row>
    <row r="22682">
      <c r="A22682" s="6"/>
    </row>
    <row r="22683">
      <c r="A22683" s="6"/>
    </row>
    <row r="22684">
      <c r="A22684" s="6"/>
    </row>
    <row r="22685">
      <c r="A22685" s="6"/>
    </row>
    <row r="22686">
      <c r="A22686" s="6"/>
    </row>
    <row r="22687">
      <c r="A22687" s="6"/>
    </row>
    <row r="22688">
      <c r="A22688" s="6"/>
    </row>
    <row r="22689">
      <c r="A22689" s="6"/>
    </row>
    <row r="22690">
      <c r="A22690" s="6"/>
    </row>
    <row r="22691">
      <c r="A22691" s="6"/>
    </row>
    <row r="22692">
      <c r="A22692" s="6"/>
    </row>
    <row r="22693">
      <c r="A22693" s="6"/>
    </row>
    <row r="22694">
      <c r="A22694" s="6"/>
    </row>
    <row r="22695">
      <c r="A22695" s="6"/>
    </row>
    <row r="22696">
      <c r="A22696" s="6"/>
    </row>
    <row r="22697">
      <c r="A22697" s="6"/>
    </row>
    <row r="22698">
      <c r="A22698" s="6"/>
    </row>
    <row r="22699">
      <c r="A22699" s="6"/>
    </row>
    <row r="22700">
      <c r="A22700" s="6"/>
    </row>
    <row r="22701">
      <c r="A22701" s="6"/>
    </row>
    <row r="22702">
      <c r="A22702" s="6"/>
    </row>
    <row r="22703">
      <c r="A22703" s="6"/>
    </row>
    <row r="22704">
      <c r="A22704" s="6"/>
    </row>
    <row r="22705">
      <c r="A22705" s="6"/>
    </row>
    <row r="22706">
      <c r="A22706" s="6"/>
    </row>
    <row r="22707">
      <c r="A22707" s="6"/>
    </row>
    <row r="22708">
      <c r="A22708" s="6"/>
    </row>
    <row r="22709">
      <c r="A22709" s="6"/>
    </row>
    <row r="22710">
      <c r="A22710" s="6"/>
    </row>
    <row r="22711">
      <c r="A22711" s="6"/>
    </row>
    <row r="22712">
      <c r="A22712" s="6"/>
    </row>
    <row r="22713">
      <c r="A22713" s="6"/>
    </row>
    <row r="22714">
      <c r="A22714" s="6"/>
    </row>
    <row r="22715">
      <c r="A22715" s="6"/>
    </row>
    <row r="22716">
      <c r="A22716" s="6"/>
    </row>
    <row r="22717">
      <c r="A22717" s="6"/>
    </row>
    <row r="22718">
      <c r="A22718" s="6"/>
    </row>
    <row r="22719">
      <c r="A22719" s="6"/>
    </row>
    <row r="22720">
      <c r="A22720" s="6"/>
    </row>
    <row r="22721">
      <c r="A22721" s="6"/>
    </row>
    <row r="22722">
      <c r="A22722" s="6"/>
    </row>
    <row r="22723">
      <c r="A22723" s="6"/>
    </row>
    <row r="22724">
      <c r="A22724" s="6"/>
    </row>
    <row r="22725">
      <c r="A22725" s="6"/>
    </row>
    <row r="22726">
      <c r="A22726" s="6"/>
    </row>
    <row r="22727">
      <c r="A22727" s="6"/>
    </row>
    <row r="22728">
      <c r="A22728" s="6"/>
    </row>
    <row r="22729">
      <c r="A22729" s="6"/>
    </row>
    <row r="22730">
      <c r="A22730" s="6"/>
    </row>
    <row r="22731">
      <c r="A22731" s="6"/>
    </row>
    <row r="22732">
      <c r="A22732" s="6"/>
    </row>
    <row r="22733">
      <c r="A22733" s="6"/>
    </row>
    <row r="22734">
      <c r="A22734" s="6"/>
    </row>
    <row r="22735">
      <c r="A22735" s="6"/>
    </row>
    <row r="22736">
      <c r="A22736" s="6"/>
    </row>
    <row r="22737">
      <c r="A22737" s="6"/>
    </row>
    <row r="22738">
      <c r="A22738" s="6"/>
    </row>
    <row r="22739">
      <c r="A22739" s="6"/>
    </row>
    <row r="22740">
      <c r="A22740" s="6"/>
    </row>
    <row r="22741">
      <c r="A22741" s="6"/>
    </row>
    <row r="22742">
      <c r="A22742" s="6"/>
    </row>
    <row r="22743">
      <c r="A22743" s="6"/>
    </row>
    <row r="22744">
      <c r="A22744" s="6"/>
    </row>
    <row r="22745">
      <c r="A22745" s="6"/>
    </row>
    <row r="22746">
      <c r="A22746" s="6"/>
    </row>
    <row r="22747">
      <c r="A22747" s="6"/>
    </row>
    <row r="22748">
      <c r="A22748" s="6"/>
    </row>
    <row r="22749">
      <c r="A22749" s="6"/>
    </row>
    <row r="22750">
      <c r="A22750" s="6"/>
    </row>
    <row r="22751">
      <c r="A22751" s="6"/>
    </row>
    <row r="22752">
      <c r="A22752" s="6"/>
    </row>
    <row r="22753">
      <c r="A22753" s="6"/>
    </row>
    <row r="22754">
      <c r="A22754" s="6"/>
    </row>
    <row r="22755">
      <c r="A22755" s="6"/>
    </row>
    <row r="22756">
      <c r="A22756" s="6"/>
    </row>
    <row r="22757">
      <c r="A22757" s="6"/>
    </row>
    <row r="22758">
      <c r="A22758" s="6"/>
    </row>
    <row r="22759">
      <c r="A22759" s="6"/>
    </row>
    <row r="22760">
      <c r="A22760" s="6"/>
    </row>
    <row r="22761">
      <c r="A22761" s="6"/>
    </row>
    <row r="22762">
      <c r="A22762" s="6"/>
    </row>
    <row r="22763">
      <c r="A22763" s="6"/>
    </row>
    <row r="22764">
      <c r="A22764" s="6"/>
    </row>
    <row r="22765">
      <c r="A22765" s="6"/>
    </row>
    <row r="22766">
      <c r="A22766" s="6"/>
    </row>
    <row r="22767">
      <c r="A22767" s="6"/>
    </row>
    <row r="22768">
      <c r="A22768" s="6"/>
    </row>
    <row r="22769">
      <c r="A22769" s="6"/>
    </row>
    <row r="22770">
      <c r="A22770" s="6"/>
    </row>
    <row r="22771">
      <c r="A22771" s="6"/>
    </row>
    <row r="22772">
      <c r="A22772" s="6"/>
    </row>
    <row r="22773">
      <c r="A22773" s="6"/>
    </row>
    <row r="22774">
      <c r="A22774" s="6"/>
    </row>
    <row r="22775">
      <c r="A22775" s="6"/>
    </row>
    <row r="22776">
      <c r="A22776" s="6"/>
    </row>
    <row r="22777">
      <c r="A22777" s="6"/>
    </row>
    <row r="22778">
      <c r="A22778" s="6"/>
    </row>
    <row r="22779">
      <c r="A22779" s="6"/>
    </row>
    <row r="22780">
      <c r="A22780" s="6"/>
    </row>
    <row r="22781">
      <c r="A22781" s="6"/>
    </row>
    <row r="22782">
      <c r="A22782" s="6"/>
    </row>
    <row r="22783">
      <c r="A22783" s="6"/>
    </row>
    <row r="22784">
      <c r="A22784" s="6"/>
    </row>
    <row r="22785">
      <c r="A22785" s="6"/>
    </row>
    <row r="22786">
      <c r="A22786" s="6"/>
    </row>
    <row r="22787">
      <c r="A22787" s="6"/>
    </row>
    <row r="22788">
      <c r="A22788" s="6"/>
    </row>
    <row r="22789">
      <c r="A22789" s="6"/>
    </row>
    <row r="22790">
      <c r="A22790" s="6"/>
    </row>
    <row r="22791">
      <c r="A22791" s="6"/>
    </row>
    <row r="22792">
      <c r="A22792" s="6"/>
    </row>
    <row r="22793">
      <c r="A22793" s="6"/>
    </row>
    <row r="22794">
      <c r="A22794" s="6"/>
    </row>
    <row r="22795">
      <c r="A22795" s="6"/>
    </row>
    <row r="22796">
      <c r="A22796" s="6"/>
    </row>
    <row r="22797">
      <c r="A22797" s="6"/>
    </row>
    <row r="22798">
      <c r="A22798" s="6"/>
    </row>
    <row r="22799">
      <c r="A22799" s="6"/>
    </row>
    <row r="22800">
      <c r="A22800" s="6"/>
    </row>
    <row r="22801">
      <c r="A22801" s="6"/>
    </row>
    <row r="22802">
      <c r="A22802" s="6"/>
    </row>
    <row r="22803">
      <c r="A22803" s="6"/>
    </row>
    <row r="22804">
      <c r="A22804" s="6"/>
    </row>
    <row r="22805">
      <c r="A22805" s="6"/>
    </row>
    <row r="22806">
      <c r="A22806" s="6"/>
    </row>
    <row r="22807">
      <c r="A22807" s="6"/>
    </row>
    <row r="22808">
      <c r="A22808" s="6"/>
    </row>
    <row r="22809">
      <c r="A22809" s="6"/>
    </row>
    <row r="22810">
      <c r="A22810" s="6"/>
    </row>
    <row r="22811">
      <c r="A22811" s="6"/>
    </row>
    <row r="22812">
      <c r="A22812" s="6"/>
    </row>
    <row r="22813">
      <c r="A22813" s="6"/>
    </row>
    <row r="22814">
      <c r="A22814" s="6"/>
    </row>
    <row r="22815">
      <c r="A22815" s="6"/>
    </row>
    <row r="22816">
      <c r="A22816" s="6"/>
    </row>
    <row r="22817">
      <c r="A22817" s="6"/>
    </row>
    <row r="22818">
      <c r="A22818" s="6"/>
    </row>
    <row r="22819">
      <c r="A22819" s="6"/>
    </row>
    <row r="22820">
      <c r="A22820" s="6"/>
    </row>
    <row r="22821">
      <c r="A22821" s="6"/>
    </row>
    <row r="22822">
      <c r="A22822" s="6"/>
    </row>
    <row r="22823">
      <c r="A22823" s="6"/>
    </row>
    <row r="22824">
      <c r="A22824" s="6"/>
    </row>
    <row r="22825">
      <c r="A22825" s="6"/>
    </row>
    <row r="22826">
      <c r="A22826" s="6"/>
    </row>
    <row r="22827">
      <c r="A22827" s="6"/>
    </row>
    <row r="22828">
      <c r="A22828" s="6"/>
    </row>
    <row r="22829">
      <c r="A22829" s="6"/>
    </row>
    <row r="22830">
      <c r="A22830" s="6"/>
    </row>
    <row r="22831">
      <c r="A22831" s="6"/>
    </row>
    <row r="22832">
      <c r="A22832" s="6"/>
    </row>
    <row r="22833">
      <c r="A22833" s="6"/>
    </row>
    <row r="22834">
      <c r="A22834" s="6"/>
    </row>
    <row r="22835">
      <c r="A22835" s="6"/>
    </row>
    <row r="22836">
      <c r="A22836" s="6"/>
    </row>
    <row r="22837">
      <c r="A22837" s="6"/>
    </row>
    <row r="22838">
      <c r="A22838" s="6"/>
    </row>
    <row r="22839">
      <c r="A22839" s="6"/>
    </row>
    <row r="22840">
      <c r="A22840" s="6"/>
    </row>
    <row r="22841">
      <c r="A22841" s="6"/>
    </row>
    <row r="22842">
      <c r="A22842" s="6"/>
    </row>
    <row r="22843">
      <c r="A22843" s="6"/>
    </row>
    <row r="22844">
      <c r="A22844" s="6"/>
    </row>
    <row r="22845">
      <c r="A22845" s="6"/>
    </row>
    <row r="22846">
      <c r="A22846" s="6"/>
    </row>
    <row r="22847">
      <c r="A22847" s="6"/>
    </row>
    <row r="22848">
      <c r="A22848" s="6"/>
    </row>
    <row r="22849">
      <c r="A22849" s="6"/>
    </row>
    <row r="22850">
      <c r="A22850" s="6"/>
    </row>
    <row r="22851">
      <c r="A22851" s="6"/>
    </row>
    <row r="22852">
      <c r="A22852" s="6"/>
    </row>
    <row r="22853">
      <c r="A22853" s="6"/>
    </row>
    <row r="22854">
      <c r="A22854" s="6"/>
    </row>
    <row r="22855">
      <c r="A22855" s="6"/>
    </row>
    <row r="22856">
      <c r="A22856" s="6"/>
    </row>
    <row r="22857">
      <c r="A22857" s="6"/>
    </row>
    <row r="22858">
      <c r="A22858" s="6"/>
    </row>
    <row r="22859">
      <c r="A22859" s="6"/>
    </row>
    <row r="22860">
      <c r="A22860" s="6"/>
    </row>
    <row r="22861">
      <c r="A22861" s="6"/>
    </row>
    <row r="22862">
      <c r="A22862" s="6"/>
    </row>
    <row r="22863">
      <c r="A22863" s="6"/>
    </row>
    <row r="22864">
      <c r="A22864" s="6"/>
    </row>
    <row r="22865">
      <c r="A22865" s="6"/>
    </row>
    <row r="22866">
      <c r="A22866" s="6"/>
    </row>
    <row r="22867">
      <c r="A22867" s="6"/>
    </row>
    <row r="22868">
      <c r="A22868" s="6"/>
    </row>
    <row r="22869">
      <c r="A22869" s="6"/>
    </row>
    <row r="22870">
      <c r="A22870" s="6"/>
    </row>
    <row r="22871">
      <c r="A22871" s="6"/>
    </row>
    <row r="22872">
      <c r="A22872" s="6"/>
    </row>
    <row r="22873">
      <c r="A22873" s="6"/>
    </row>
    <row r="22874">
      <c r="A22874" s="6"/>
    </row>
    <row r="22875">
      <c r="A22875" s="6"/>
    </row>
    <row r="22876">
      <c r="A22876" s="6"/>
    </row>
    <row r="22877">
      <c r="A22877" s="6"/>
    </row>
    <row r="22878">
      <c r="A22878" s="6"/>
    </row>
    <row r="22879">
      <c r="A22879" s="6"/>
    </row>
    <row r="22880">
      <c r="A22880" s="6"/>
    </row>
    <row r="22881">
      <c r="A22881" s="6"/>
    </row>
    <row r="22882">
      <c r="A22882" s="6"/>
    </row>
    <row r="22883">
      <c r="A22883" s="6"/>
    </row>
    <row r="22884">
      <c r="A22884" s="6"/>
    </row>
    <row r="22885">
      <c r="A22885" s="6"/>
    </row>
    <row r="22886">
      <c r="A22886" s="6"/>
    </row>
    <row r="22887">
      <c r="A22887" s="6"/>
    </row>
    <row r="22888">
      <c r="A22888" s="6"/>
    </row>
    <row r="22889">
      <c r="A22889" s="6"/>
    </row>
    <row r="22890">
      <c r="A22890" s="6"/>
    </row>
    <row r="22891">
      <c r="A22891" s="6"/>
    </row>
    <row r="22892">
      <c r="A22892" s="6"/>
    </row>
    <row r="22893">
      <c r="A22893" s="6"/>
    </row>
    <row r="22894">
      <c r="A22894" s="6"/>
    </row>
    <row r="22895">
      <c r="A22895" s="6"/>
    </row>
    <row r="22896">
      <c r="A22896" s="6"/>
    </row>
    <row r="22897">
      <c r="A22897" s="6"/>
    </row>
    <row r="22898">
      <c r="A22898" s="6"/>
    </row>
    <row r="22899">
      <c r="A22899" s="6"/>
    </row>
    <row r="22900">
      <c r="A22900" s="6"/>
    </row>
    <row r="22901">
      <c r="A22901" s="6"/>
    </row>
    <row r="22902">
      <c r="A22902" s="6"/>
    </row>
    <row r="22903">
      <c r="A22903" s="6"/>
    </row>
    <row r="22904">
      <c r="A22904" s="6"/>
    </row>
    <row r="22905">
      <c r="A22905" s="6"/>
    </row>
    <row r="22906">
      <c r="A22906" s="6"/>
    </row>
    <row r="22907">
      <c r="A22907" s="6"/>
    </row>
    <row r="22908">
      <c r="A22908" s="6"/>
    </row>
    <row r="22909">
      <c r="A22909" s="6"/>
    </row>
    <row r="22910">
      <c r="A22910" s="6"/>
    </row>
    <row r="22911">
      <c r="A22911" s="6"/>
    </row>
    <row r="22912">
      <c r="A22912" s="6"/>
    </row>
    <row r="22913">
      <c r="A22913" s="6"/>
    </row>
    <row r="22914">
      <c r="A22914" s="6"/>
    </row>
    <row r="22915">
      <c r="A22915" s="6"/>
    </row>
    <row r="22916">
      <c r="A22916" s="6"/>
    </row>
    <row r="22917">
      <c r="A22917" s="6"/>
    </row>
    <row r="22918">
      <c r="A22918" s="6"/>
    </row>
    <row r="22919">
      <c r="A22919" s="6"/>
    </row>
    <row r="22920">
      <c r="A22920" s="6"/>
    </row>
    <row r="22921">
      <c r="A22921" s="6"/>
    </row>
    <row r="22922">
      <c r="A22922" s="6"/>
    </row>
    <row r="22923">
      <c r="A22923" s="6"/>
    </row>
    <row r="22924">
      <c r="A22924" s="6"/>
    </row>
    <row r="22925">
      <c r="A22925" s="6"/>
    </row>
    <row r="22926">
      <c r="A22926" s="6"/>
    </row>
    <row r="22927">
      <c r="A22927" s="6"/>
    </row>
    <row r="22928">
      <c r="A22928" s="6"/>
    </row>
    <row r="22929">
      <c r="A22929" s="6"/>
    </row>
    <row r="22930">
      <c r="A22930" s="6"/>
    </row>
    <row r="22931">
      <c r="A22931" s="6"/>
    </row>
    <row r="22932">
      <c r="A22932" s="6"/>
    </row>
    <row r="22933">
      <c r="A22933" s="6"/>
    </row>
    <row r="22934">
      <c r="A22934" s="6"/>
    </row>
    <row r="22935">
      <c r="A22935" s="6"/>
    </row>
    <row r="22936">
      <c r="A22936" s="6"/>
    </row>
    <row r="22937">
      <c r="A22937" s="6"/>
    </row>
    <row r="22938">
      <c r="A22938" s="6"/>
    </row>
    <row r="22939">
      <c r="A22939" s="6"/>
    </row>
    <row r="22940">
      <c r="A22940" s="6"/>
    </row>
    <row r="22941">
      <c r="A22941" s="6"/>
    </row>
    <row r="22942">
      <c r="A22942" s="6"/>
    </row>
    <row r="22943">
      <c r="A22943" s="6"/>
    </row>
    <row r="22944">
      <c r="A22944" s="6"/>
    </row>
    <row r="22945">
      <c r="A22945" s="6"/>
    </row>
    <row r="22946">
      <c r="A22946" s="6"/>
    </row>
    <row r="22947">
      <c r="A22947" s="6"/>
    </row>
    <row r="22948">
      <c r="A22948" s="6"/>
    </row>
    <row r="22949">
      <c r="A22949" s="6"/>
    </row>
    <row r="22950">
      <c r="A22950" s="6"/>
    </row>
    <row r="22951">
      <c r="A22951" s="6"/>
    </row>
    <row r="22952">
      <c r="A22952" s="6"/>
    </row>
    <row r="22953">
      <c r="A22953" s="6"/>
    </row>
    <row r="22954">
      <c r="A22954" s="6"/>
    </row>
    <row r="22955">
      <c r="A22955" s="6"/>
    </row>
    <row r="22956">
      <c r="A22956" s="6"/>
    </row>
    <row r="22957">
      <c r="A22957" s="6"/>
    </row>
    <row r="22958">
      <c r="A22958" s="6"/>
    </row>
    <row r="22959">
      <c r="A22959" s="6"/>
    </row>
    <row r="22960">
      <c r="A22960" s="6"/>
    </row>
    <row r="22961">
      <c r="A22961" s="6"/>
    </row>
    <row r="22962">
      <c r="A22962" s="6"/>
    </row>
    <row r="22963">
      <c r="A22963" s="6"/>
    </row>
    <row r="22964">
      <c r="A22964" s="6"/>
    </row>
    <row r="22965">
      <c r="A22965" s="6"/>
    </row>
    <row r="22966">
      <c r="A22966" s="6"/>
    </row>
    <row r="22967">
      <c r="A22967" s="6"/>
    </row>
    <row r="22968">
      <c r="A22968" s="6"/>
    </row>
    <row r="22969">
      <c r="A22969" s="6"/>
    </row>
    <row r="22970">
      <c r="A22970" s="6"/>
    </row>
    <row r="22971">
      <c r="A22971" s="6"/>
    </row>
    <row r="22972">
      <c r="A22972" s="6"/>
    </row>
    <row r="22973">
      <c r="A22973" s="6"/>
    </row>
    <row r="22974">
      <c r="A22974" s="6"/>
    </row>
    <row r="22975">
      <c r="A22975" s="6"/>
    </row>
    <row r="22976">
      <c r="A22976" s="6"/>
    </row>
    <row r="22977">
      <c r="A22977" s="6"/>
    </row>
    <row r="22978">
      <c r="A22978" s="6"/>
    </row>
    <row r="22979">
      <c r="A22979" s="6"/>
    </row>
    <row r="22980">
      <c r="A22980" s="6"/>
    </row>
    <row r="22981">
      <c r="A22981" s="6"/>
    </row>
    <row r="22982">
      <c r="A22982" s="6"/>
    </row>
    <row r="22983">
      <c r="A22983" s="6"/>
    </row>
    <row r="22984">
      <c r="A22984" s="6"/>
    </row>
    <row r="22985">
      <c r="A22985" s="6"/>
    </row>
    <row r="22986">
      <c r="A22986" s="6"/>
    </row>
    <row r="22987">
      <c r="A22987" s="6"/>
    </row>
    <row r="22988">
      <c r="A22988" s="6"/>
    </row>
    <row r="22989">
      <c r="A22989" s="6"/>
    </row>
    <row r="22990">
      <c r="A22990" s="6"/>
    </row>
    <row r="22991">
      <c r="A22991" s="6"/>
    </row>
    <row r="22992">
      <c r="A22992" s="6"/>
    </row>
    <row r="22993">
      <c r="A22993" s="6"/>
    </row>
    <row r="22994">
      <c r="A22994" s="6"/>
    </row>
    <row r="22995">
      <c r="A22995" s="6"/>
    </row>
    <row r="22996">
      <c r="A22996" s="6"/>
    </row>
    <row r="22997">
      <c r="A22997" s="6"/>
    </row>
    <row r="22998">
      <c r="A22998" s="6"/>
    </row>
    <row r="22999">
      <c r="A22999" s="6"/>
    </row>
    <row r="23000">
      <c r="A23000" s="6"/>
    </row>
    <row r="23001">
      <c r="A23001" s="6"/>
    </row>
    <row r="23002">
      <c r="A23002" s="6"/>
    </row>
    <row r="23003">
      <c r="A23003" s="6"/>
    </row>
    <row r="23004">
      <c r="A23004" s="6"/>
    </row>
    <row r="23005">
      <c r="A23005" s="6"/>
    </row>
    <row r="23006">
      <c r="A23006" s="6"/>
    </row>
    <row r="23007">
      <c r="A23007" s="6"/>
    </row>
    <row r="23008">
      <c r="A23008" s="6"/>
    </row>
    <row r="23009">
      <c r="A23009" s="6"/>
    </row>
    <row r="23010">
      <c r="A23010" s="6"/>
    </row>
    <row r="23011">
      <c r="A23011" s="6"/>
    </row>
    <row r="23012">
      <c r="A23012" s="6"/>
    </row>
    <row r="23013">
      <c r="A23013" s="6"/>
    </row>
    <row r="23014">
      <c r="A23014" s="6"/>
    </row>
    <row r="23015">
      <c r="A23015" s="6"/>
    </row>
    <row r="23016">
      <c r="A23016" s="6"/>
    </row>
    <row r="23017">
      <c r="A23017" s="6"/>
    </row>
    <row r="23018">
      <c r="A23018" s="6"/>
    </row>
    <row r="23019">
      <c r="A23019" s="6"/>
    </row>
    <row r="23020">
      <c r="A23020" s="6"/>
    </row>
    <row r="23021">
      <c r="A23021" s="6"/>
    </row>
    <row r="23022">
      <c r="A23022" s="6"/>
    </row>
    <row r="23023">
      <c r="A23023" s="6"/>
    </row>
    <row r="23024">
      <c r="A23024" s="6"/>
    </row>
    <row r="23025">
      <c r="A23025" s="6"/>
    </row>
    <row r="23026">
      <c r="A23026" s="6"/>
    </row>
    <row r="23027">
      <c r="A23027" s="6"/>
    </row>
    <row r="23028">
      <c r="A23028" s="6"/>
    </row>
    <row r="23029">
      <c r="A23029" s="6"/>
    </row>
    <row r="23030">
      <c r="A23030" s="6"/>
    </row>
    <row r="23031">
      <c r="A23031" s="6"/>
    </row>
    <row r="23032">
      <c r="A23032" s="6"/>
    </row>
    <row r="23033">
      <c r="A23033" s="6"/>
    </row>
    <row r="23034">
      <c r="A23034" s="6"/>
    </row>
    <row r="23035">
      <c r="A23035" s="6"/>
    </row>
    <row r="23036">
      <c r="A23036" s="6"/>
    </row>
    <row r="23037">
      <c r="A23037" s="6"/>
    </row>
    <row r="23038">
      <c r="A23038" s="6"/>
    </row>
    <row r="23039">
      <c r="A23039" s="6"/>
    </row>
    <row r="23040">
      <c r="A23040" s="6"/>
    </row>
    <row r="23041">
      <c r="A23041" s="6"/>
    </row>
    <row r="23042">
      <c r="A23042" s="6"/>
    </row>
    <row r="23043">
      <c r="A23043" s="6"/>
    </row>
    <row r="23044">
      <c r="A23044" s="6"/>
    </row>
    <row r="23045">
      <c r="A23045" s="6"/>
    </row>
    <row r="23046">
      <c r="A23046" s="6"/>
    </row>
    <row r="23047">
      <c r="A23047" s="6"/>
    </row>
    <row r="23048">
      <c r="A23048" s="6"/>
    </row>
    <row r="23049">
      <c r="A23049" s="6"/>
    </row>
    <row r="23050">
      <c r="A23050" s="6"/>
    </row>
    <row r="23051">
      <c r="A23051" s="6"/>
    </row>
    <row r="23052">
      <c r="A23052" s="6"/>
    </row>
    <row r="23053">
      <c r="A23053" s="6"/>
    </row>
    <row r="23054">
      <c r="A23054" s="6"/>
    </row>
    <row r="23055">
      <c r="A23055" s="6"/>
    </row>
    <row r="23056">
      <c r="A23056" s="6"/>
    </row>
    <row r="23057">
      <c r="A23057" s="6"/>
    </row>
    <row r="23058">
      <c r="A23058" s="6"/>
    </row>
    <row r="23059">
      <c r="A23059" s="6"/>
    </row>
    <row r="23060">
      <c r="A23060" s="6"/>
    </row>
    <row r="23061">
      <c r="A23061" s="6"/>
    </row>
    <row r="23062">
      <c r="A23062" s="6"/>
    </row>
    <row r="23063">
      <c r="A23063" s="6"/>
    </row>
    <row r="23064">
      <c r="A23064" s="6"/>
    </row>
    <row r="23065">
      <c r="A23065" s="6"/>
    </row>
    <row r="23066">
      <c r="A23066" s="6"/>
    </row>
    <row r="23067">
      <c r="A23067" s="6"/>
    </row>
    <row r="23068">
      <c r="A23068" s="6"/>
    </row>
    <row r="23069">
      <c r="A23069" s="6"/>
    </row>
    <row r="23070">
      <c r="A23070" s="6"/>
    </row>
    <row r="23071">
      <c r="A23071" s="6"/>
    </row>
    <row r="23072">
      <c r="A23072" s="6"/>
    </row>
    <row r="23073">
      <c r="A23073" s="6"/>
    </row>
    <row r="23074">
      <c r="A23074" s="6"/>
    </row>
    <row r="23075">
      <c r="A23075" s="6"/>
    </row>
    <row r="23076">
      <c r="A23076" s="6"/>
    </row>
    <row r="23077">
      <c r="A23077" s="6"/>
    </row>
    <row r="23078">
      <c r="A23078" s="6"/>
    </row>
    <row r="23079">
      <c r="A23079" s="6"/>
    </row>
    <row r="23080">
      <c r="A23080" s="6"/>
    </row>
    <row r="23081">
      <c r="A23081" s="6"/>
    </row>
    <row r="23082">
      <c r="A23082" s="6"/>
    </row>
    <row r="23083">
      <c r="A23083" s="6"/>
    </row>
    <row r="23084">
      <c r="A23084" s="6"/>
    </row>
    <row r="23085">
      <c r="A23085" s="6"/>
    </row>
    <row r="23086">
      <c r="A23086" s="6"/>
    </row>
    <row r="23087">
      <c r="A23087" s="6"/>
    </row>
    <row r="23088">
      <c r="A23088" s="6"/>
    </row>
    <row r="23089">
      <c r="A23089" s="6"/>
    </row>
    <row r="23090">
      <c r="A23090" s="6"/>
    </row>
    <row r="23091">
      <c r="A23091" s="6"/>
    </row>
    <row r="23092">
      <c r="A23092" s="6"/>
    </row>
    <row r="23093">
      <c r="A23093" s="6"/>
    </row>
    <row r="23094">
      <c r="A23094" s="6"/>
    </row>
    <row r="23095">
      <c r="A23095" s="6"/>
    </row>
    <row r="23096">
      <c r="A23096" s="6"/>
    </row>
    <row r="23097">
      <c r="A23097" s="6"/>
    </row>
    <row r="23098">
      <c r="A23098" s="6"/>
    </row>
    <row r="23099">
      <c r="A23099" s="6"/>
    </row>
    <row r="23100">
      <c r="A23100" s="6"/>
    </row>
    <row r="23101">
      <c r="A23101" s="6"/>
    </row>
    <row r="23102">
      <c r="A23102" s="6"/>
    </row>
    <row r="23103">
      <c r="A23103" s="6"/>
    </row>
    <row r="23104">
      <c r="A23104" s="6"/>
    </row>
    <row r="23105">
      <c r="A23105" s="6"/>
    </row>
    <row r="23106">
      <c r="A23106" s="6"/>
    </row>
    <row r="23107">
      <c r="A23107" s="6"/>
    </row>
    <row r="23108">
      <c r="A23108" s="6"/>
    </row>
    <row r="23109">
      <c r="A23109" s="6"/>
    </row>
    <row r="23110">
      <c r="A23110" s="6"/>
    </row>
    <row r="23111">
      <c r="A23111" s="6"/>
    </row>
    <row r="23112">
      <c r="A23112" s="6"/>
    </row>
    <row r="23113">
      <c r="A23113" s="6"/>
    </row>
    <row r="23114">
      <c r="A23114" s="6"/>
    </row>
    <row r="23115">
      <c r="A23115" s="6"/>
    </row>
    <row r="23116">
      <c r="A23116" s="6"/>
    </row>
    <row r="23117">
      <c r="A23117" s="6"/>
    </row>
    <row r="23118">
      <c r="A23118" s="6"/>
    </row>
    <row r="23119">
      <c r="A23119" s="6"/>
    </row>
    <row r="23120">
      <c r="A23120" s="6"/>
    </row>
    <row r="23121">
      <c r="A23121" s="6"/>
    </row>
    <row r="23122">
      <c r="A23122" s="6"/>
    </row>
    <row r="23123">
      <c r="A23123" s="6"/>
    </row>
    <row r="23124">
      <c r="A23124" s="6"/>
    </row>
    <row r="23125">
      <c r="A23125" s="6"/>
    </row>
    <row r="23126">
      <c r="A23126" s="6"/>
    </row>
    <row r="23127">
      <c r="A23127" s="6"/>
    </row>
    <row r="23128">
      <c r="A23128" s="6"/>
    </row>
    <row r="23129">
      <c r="A23129" s="6"/>
    </row>
    <row r="23130">
      <c r="A23130" s="6"/>
    </row>
    <row r="23131">
      <c r="A23131" s="6"/>
    </row>
    <row r="23132">
      <c r="A23132" s="6"/>
    </row>
    <row r="23133">
      <c r="A23133" s="6"/>
    </row>
    <row r="23134">
      <c r="A23134" s="6"/>
    </row>
    <row r="23135">
      <c r="A23135" s="6"/>
    </row>
    <row r="23136">
      <c r="A23136" s="6"/>
    </row>
    <row r="23137">
      <c r="A23137" s="6"/>
    </row>
    <row r="23138">
      <c r="A23138" s="6"/>
    </row>
    <row r="23139">
      <c r="A23139" s="6"/>
    </row>
    <row r="23140">
      <c r="A23140" s="6"/>
    </row>
    <row r="23141">
      <c r="A23141" s="6"/>
    </row>
    <row r="23142">
      <c r="A23142" s="6"/>
    </row>
    <row r="23143">
      <c r="A23143" s="6"/>
    </row>
    <row r="23144">
      <c r="A23144" s="6"/>
    </row>
    <row r="23145">
      <c r="A23145" s="6"/>
    </row>
    <row r="23146">
      <c r="A23146" s="6"/>
    </row>
    <row r="23147">
      <c r="A23147" s="6"/>
    </row>
    <row r="23148">
      <c r="A23148" s="6"/>
    </row>
    <row r="23149">
      <c r="A23149" s="6"/>
    </row>
    <row r="23150">
      <c r="A23150" s="6"/>
    </row>
    <row r="23151">
      <c r="A23151" s="6"/>
    </row>
    <row r="23152">
      <c r="A23152" s="6"/>
    </row>
    <row r="23153">
      <c r="A23153" s="6"/>
    </row>
    <row r="23154">
      <c r="A23154" s="6"/>
    </row>
    <row r="23155">
      <c r="A23155" s="6"/>
    </row>
    <row r="23156">
      <c r="A23156" s="6"/>
    </row>
    <row r="23157">
      <c r="A23157" s="6"/>
    </row>
    <row r="23158">
      <c r="A23158" s="6"/>
    </row>
    <row r="23159">
      <c r="A23159" s="6"/>
    </row>
    <row r="23160">
      <c r="A23160" s="6"/>
    </row>
    <row r="23161">
      <c r="A23161" s="6"/>
    </row>
    <row r="23162">
      <c r="A23162" s="6"/>
    </row>
    <row r="23163">
      <c r="A23163" s="6"/>
    </row>
    <row r="23164">
      <c r="A23164" s="6"/>
    </row>
    <row r="23165">
      <c r="A23165" s="6"/>
    </row>
    <row r="23166">
      <c r="A23166" s="6"/>
    </row>
    <row r="23167">
      <c r="A23167" s="6"/>
    </row>
    <row r="23168">
      <c r="A23168" s="6"/>
    </row>
    <row r="23169">
      <c r="A23169" s="6"/>
    </row>
    <row r="23170">
      <c r="A23170" s="6"/>
    </row>
    <row r="23171">
      <c r="A23171" s="6"/>
    </row>
    <row r="23172">
      <c r="A23172" s="6"/>
    </row>
    <row r="23173">
      <c r="A23173" s="6"/>
    </row>
    <row r="23174">
      <c r="A23174" s="6"/>
    </row>
    <row r="23175">
      <c r="A23175" s="6"/>
    </row>
    <row r="23176">
      <c r="A23176" s="6"/>
    </row>
    <row r="23177">
      <c r="A23177" s="6"/>
    </row>
    <row r="23178">
      <c r="A23178" s="6"/>
    </row>
    <row r="23179">
      <c r="A23179" s="6"/>
    </row>
    <row r="23180">
      <c r="A23180" s="6"/>
    </row>
    <row r="23181">
      <c r="A23181" s="6"/>
    </row>
    <row r="23182">
      <c r="A23182" s="6"/>
    </row>
    <row r="23183">
      <c r="A23183" s="6"/>
    </row>
    <row r="23184">
      <c r="A23184" s="6"/>
    </row>
    <row r="23185">
      <c r="A23185" s="6"/>
    </row>
    <row r="23186">
      <c r="A23186" s="6"/>
    </row>
    <row r="23187">
      <c r="A23187" s="6"/>
    </row>
    <row r="23188">
      <c r="A23188" s="6"/>
    </row>
    <row r="23189">
      <c r="A23189" s="6"/>
    </row>
    <row r="23190">
      <c r="A23190" s="6"/>
    </row>
    <row r="23191">
      <c r="A23191" s="6"/>
    </row>
    <row r="23192">
      <c r="A23192" s="6"/>
    </row>
    <row r="23193">
      <c r="A23193" s="6"/>
    </row>
    <row r="23194">
      <c r="A23194" s="6"/>
    </row>
    <row r="23195">
      <c r="A23195" s="6"/>
    </row>
    <row r="23196">
      <c r="A23196" s="6"/>
    </row>
    <row r="23197">
      <c r="A23197" s="6"/>
    </row>
    <row r="23198">
      <c r="A23198" s="6"/>
    </row>
    <row r="23199">
      <c r="A23199" s="6"/>
    </row>
    <row r="23200">
      <c r="A23200" s="6"/>
    </row>
    <row r="23201">
      <c r="A23201" s="6"/>
    </row>
    <row r="23202">
      <c r="A23202" s="6"/>
    </row>
    <row r="23203">
      <c r="A23203" s="6"/>
    </row>
    <row r="23204">
      <c r="A23204" s="6"/>
    </row>
    <row r="23205">
      <c r="A23205" s="6"/>
    </row>
    <row r="23206">
      <c r="A23206" s="6"/>
    </row>
    <row r="23207">
      <c r="A23207" s="6"/>
    </row>
    <row r="23208">
      <c r="A23208" s="6"/>
    </row>
    <row r="23209">
      <c r="A23209" s="6"/>
    </row>
    <row r="23210">
      <c r="A23210" s="6"/>
    </row>
    <row r="23211">
      <c r="A23211" s="6"/>
    </row>
    <row r="23212">
      <c r="A23212" s="6"/>
    </row>
    <row r="23213">
      <c r="A23213" s="6"/>
    </row>
    <row r="23214">
      <c r="A23214" s="6"/>
    </row>
    <row r="23215">
      <c r="A23215" s="6"/>
    </row>
    <row r="23216">
      <c r="A23216" s="6"/>
    </row>
    <row r="23217">
      <c r="A23217" s="6"/>
    </row>
    <row r="23218">
      <c r="A23218" s="6"/>
    </row>
    <row r="23219">
      <c r="A23219" s="6"/>
    </row>
    <row r="23220">
      <c r="A23220" s="6"/>
    </row>
    <row r="23221">
      <c r="A23221" s="6"/>
    </row>
    <row r="23222">
      <c r="A23222" s="6"/>
    </row>
    <row r="23223">
      <c r="A23223" s="6"/>
    </row>
    <row r="23224">
      <c r="A23224" s="6"/>
    </row>
    <row r="23225">
      <c r="A23225" s="6"/>
    </row>
    <row r="23226">
      <c r="A23226" s="6"/>
    </row>
    <row r="23227">
      <c r="A23227" s="6"/>
    </row>
    <row r="23228">
      <c r="A23228" s="6"/>
    </row>
    <row r="23229">
      <c r="A23229" s="6"/>
    </row>
    <row r="23230">
      <c r="A23230" s="6"/>
    </row>
    <row r="23231">
      <c r="A23231" s="6"/>
    </row>
    <row r="23232">
      <c r="A23232" s="6"/>
    </row>
    <row r="23233">
      <c r="A23233" s="6"/>
    </row>
    <row r="23234">
      <c r="A23234" s="6"/>
    </row>
    <row r="23235">
      <c r="A23235" s="6"/>
    </row>
    <row r="23236">
      <c r="A23236" s="6"/>
    </row>
    <row r="23237">
      <c r="A23237" s="6"/>
    </row>
    <row r="23238">
      <c r="A23238" s="6"/>
    </row>
    <row r="23239">
      <c r="A23239" s="6"/>
    </row>
    <row r="23240">
      <c r="A23240" s="6"/>
    </row>
    <row r="23241">
      <c r="A23241" s="6"/>
    </row>
    <row r="23242">
      <c r="A23242" s="6"/>
    </row>
    <row r="23243">
      <c r="A23243" s="6"/>
    </row>
    <row r="23244">
      <c r="A23244" s="6"/>
    </row>
    <row r="23245">
      <c r="A23245" s="6"/>
    </row>
    <row r="23246">
      <c r="A23246" s="6"/>
    </row>
    <row r="23247">
      <c r="A23247" s="6"/>
    </row>
    <row r="23248">
      <c r="A23248" s="6"/>
    </row>
    <row r="23249">
      <c r="A23249" s="6"/>
    </row>
    <row r="23250">
      <c r="A23250" s="6"/>
    </row>
    <row r="23251">
      <c r="A23251" s="6"/>
    </row>
    <row r="23252">
      <c r="A23252" s="6"/>
    </row>
    <row r="23253">
      <c r="A23253" s="6"/>
    </row>
    <row r="23254">
      <c r="A23254" s="6"/>
    </row>
    <row r="23255">
      <c r="A23255" s="6"/>
    </row>
    <row r="23256">
      <c r="A23256" s="6"/>
    </row>
    <row r="23257">
      <c r="A23257" s="6"/>
    </row>
    <row r="23258">
      <c r="A23258" s="6"/>
    </row>
    <row r="23259">
      <c r="A23259" s="6"/>
    </row>
    <row r="23260">
      <c r="A23260" s="6"/>
    </row>
    <row r="23261">
      <c r="A23261" s="6"/>
    </row>
    <row r="23262">
      <c r="A23262" s="6"/>
    </row>
    <row r="23263">
      <c r="A23263" s="6"/>
    </row>
    <row r="23264">
      <c r="A23264" s="6"/>
    </row>
    <row r="23265">
      <c r="A23265" s="6"/>
    </row>
    <row r="23266">
      <c r="A23266" s="6"/>
    </row>
    <row r="23267">
      <c r="A23267" s="6"/>
    </row>
    <row r="23268">
      <c r="A23268" s="6"/>
    </row>
    <row r="23269">
      <c r="A23269" s="6"/>
    </row>
    <row r="23270">
      <c r="A23270" s="6"/>
    </row>
    <row r="23271">
      <c r="A23271" s="6"/>
    </row>
    <row r="23272">
      <c r="A23272" s="6"/>
    </row>
    <row r="23273">
      <c r="A23273" s="6"/>
    </row>
    <row r="23274">
      <c r="A23274" s="6"/>
    </row>
    <row r="23275">
      <c r="A23275" s="6"/>
    </row>
    <row r="23276">
      <c r="A23276" s="6"/>
    </row>
    <row r="23277">
      <c r="A23277" s="6"/>
    </row>
    <row r="23278">
      <c r="A23278" s="6"/>
    </row>
    <row r="23279">
      <c r="A23279" s="6"/>
    </row>
    <row r="23280">
      <c r="A23280" s="6"/>
    </row>
    <row r="23281">
      <c r="A23281" s="6"/>
    </row>
    <row r="23282">
      <c r="A23282" s="6"/>
    </row>
    <row r="23283">
      <c r="A23283" s="6"/>
    </row>
    <row r="23284">
      <c r="A23284" s="6"/>
    </row>
    <row r="23285">
      <c r="A23285" s="6"/>
    </row>
    <row r="23286">
      <c r="A23286" s="6"/>
    </row>
    <row r="23287">
      <c r="A23287" s="6"/>
    </row>
    <row r="23288">
      <c r="A23288" s="6"/>
    </row>
    <row r="23289">
      <c r="A23289" s="6"/>
    </row>
    <row r="23290">
      <c r="A23290" s="6"/>
    </row>
    <row r="23291">
      <c r="A23291" s="6"/>
    </row>
    <row r="23292">
      <c r="A23292" s="6"/>
    </row>
    <row r="23293">
      <c r="A23293" s="6"/>
    </row>
    <row r="23294">
      <c r="A23294" s="6"/>
    </row>
    <row r="23295">
      <c r="A23295" s="6"/>
    </row>
    <row r="23296">
      <c r="A23296" s="6"/>
    </row>
    <row r="23297">
      <c r="A23297" s="6"/>
    </row>
    <row r="23298">
      <c r="A23298" s="6"/>
    </row>
    <row r="23299">
      <c r="A23299" s="6"/>
    </row>
    <row r="23300">
      <c r="A23300" s="6"/>
    </row>
    <row r="23301">
      <c r="A23301" s="6"/>
    </row>
    <row r="23302">
      <c r="A23302" s="6"/>
    </row>
    <row r="23303">
      <c r="A23303" s="6"/>
    </row>
    <row r="23304">
      <c r="A23304" s="6"/>
    </row>
    <row r="23305">
      <c r="A23305" s="6"/>
    </row>
    <row r="23306">
      <c r="A23306" s="6"/>
    </row>
    <row r="23307">
      <c r="A23307" s="6"/>
    </row>
    <row r="23308">
      <c r="A23308" s="6"/>
    </row>
    <row r="23309">
      <c r="A23309" s="6"/>
    </row>
    <row r="23310">
      <c r="A23310" s="6"/>
    </row>
    <row r="23311">
      <c r="A23311" s="6"/>
    </row>
    <row r="23312">
      <c r="A23312" s="6"/>
    </row>
    <row r="23313">
      <c r="A23313" s="6"/>
    </row>
    <row r="23314">
      <c r="A23314" s="6"/>
    </row>
    <row r="23315">
      <c r="A23315" s="6"/>
    </row>
    <row r="23316">
      <c r="A23316" s="6"/>
    </row>
    <row r="23317">
      <c r="A23317" s="6"/>
    </row>
    <row r="23318">
      <c r="A23318" s="6"/>
    </row>
    <row r="23319">
      <c r="A23319" s="6"/>
    </row>
    <row r="23320">
      <c r="A23320" s="6"/>
    </row>
    <row r="23321">
      <c r="A23321" s="6"/>
    </row>
    <row r="23322">
      <c r="A23322" s="6"/>
    </row>
    <row r="23323">
      <c r="A23323" s="6"/>
    </row>
    <row r="23324">
      <c r="A23324" s="6"/>
    </row>
    <row r="23325">
      <c r="A23325" s="6"/>
    </row>
    <row r="23326">
      <c r="A23326" s="6"/>
    </row>
    <row r="23327">
      <c r="A23327" s="6"/>
    </row>
    <row r="23328">
      <c r="A23328" s="6"/>
    </row>
    <row r="23329">
      <c r="A23329" s="6"/>
    </row>
    <row r="23330">
      <c r="A23330" s="6"/>
    </row>
    <row r="23331">
      <c r="A23331" s="6"/>
    </row>
    <row r="23332">
      <c r="A23332" s="6"/>
    </row>
    <row r="23333">
      <c r="A23333" s="6"/>
    </row>
    <row r="23334">
      <c r="A23334" s="6"/>
    </row>
    <row r="23335">
      <c r="A23335" s="6"/>
    </row>
    <row r="23336">
      <c r="A23336" s="6"/>
    </row>
    <row r="23337">
      <c r="A23337" s="6"/>
    </row>
    <row r="23338">
      <c r="A23338" s="6"/>
    </row>
    <row r="23339">
      <c r="A23339" s="6"/>
    </row>
    <row r="23340">
      <c r="A23340" s="6"/>
    </row>
    <row r="23341">
      <c r="A23341" s="6"/>
    </row>
    <row r="23342">
      <c r="A23342" s="6"/>
    </row>
    <row r="23343">
      <c r="A23343" s="6"/>
    </row>
    <row r="23344">
      <c r="A23344" s="6"/>
    </row>
    <row r="23345">
      <c r="A23345" s="6"/>
    </row>
    <row r="23346">
      <c r="A23346" s="6"/>
    </row>
    <row r="23347">
      <c r="A23347" s="6"/>
    </row>
    <row r="23348">
      <c r="A23348" s="6"/>
    </row>
    <row r="23349">
      <c r="A23349" s="6"/>
    </row>
    <row r="23350">
      <c r="A23350" s="6"/>
    </row>
    <row r="23351">
      <c r="A23351" s="6"/>
    </row>
    <row r="23352">
      <c r="A23352" s="6"/>
    </row>
    <row r="23353">
      <c r="A23353" s="6"/>
    </row>
    <row r="23354">
      <c r="A23354" s="6"/>
    </row>
    <row r="23355">
      <c r="A23355" s="6"/>
    </row>
    <row r="23356">
      <c r="A23356" s="6"/>
    </row>
    <row r="23357">
      <c r="A23357" s="6"/>
    </row>
    <row r="23358">
      <c r="A23358" s="6"/>
    </row>
    <row r="23359">
      <c r="A23359" s="6"/>
    </row>
    <row r="23360">
      <c r="A23360" s="6"/>
    </row>
    <row r="23361">
      <c r="A23361" s="6"/>
    </row>
    <row r="23362">
      <c r="A23362" s="6"/>
    </row>
    <row r="23363">
      <c r="A23363" s="6"/>
    </row>
    <row r="23364">
      <c r="A23364" s="6"/>
    </row>
    <row r="23365">
      <c r="A23365" s="6"/>
    </row>
    <row r="23366">
      <c r="A23366" s="6"/>
    </row>
    <row r="23367">
      <c r="A23367" s="6"/>
    </row>
    <row r="23368">
      <c r="A23368" s="6"/>
    </row>
    <row r="23369">
      <c r="A23369" s="6"/>
    </row>
    <row r="23370">
      <c r="A23370" s="6"/>
    </row>
    <row r="23371">
      <c r="A23371" s="6"/>
    </row>
    <row r="23372">
      <c r="A23372" s="6"/>
    </row>
    <row r="23373">
      <c r="A23373" s="6"/>
    </row>
    <row r="23374">
      <c r="A23374" s="6"/>
    </row>
    <row r="23375">
      <c r="A23375" s="6"/>
    </row>
    <row r="23376">
      <c r="A23376" s="6"/>
    </row>
    <row r="23377">
      <c r="A23377" s="6"/>
    </row>
    <row r="23378">
      <c r="A23378" s="6"/>
    </row>
    <row r="23379">
      <c r="A23379" s="6"/>
    </row>
    <row r="23380">
      <c r="A23380" s="6"/>
    </row>
    <row r="23381">
      <c r="A23381" s="6"/>
    </row>
    <row r="23382">
      <c r="A23382" s="6"/>
    </row>
    <row r="23383">
      <c r="A23383" s="6"/>
    </row>
    <row r="23384">
      <c r="A23384" s="6"/>
    </row>
    <row r="23385">
      <c r="A23385" s="6"/>
    </row>
    <row r="23386">
      <c r="A23386" s="6"/>
    </row>
    <row r="23387">
      <c r="A23387" s="6"/>
    </row>
    <row r="23388">
      <c r="A23388" s="6"/>
    </row>
    <row r="23389">
      <c r="A23389" s="6"/>
    </row>
    <row r="23390">
      <c r="A23390" s="6"/>
    </row>
    <row r="23391">
      <c r="A23391" s="6"/>
    </row>
    <row r="23392">
      <c r="A23392" s="6"/>
    </row>
    <row r="23393">
      <c r="A23393" s="6"/>
    </row>
    <row r="23394">
      <c r="A23394" s="6"/>
    </row>
    <row r="23395">
      <c r="A23395" s="6"/>
    </row>
    <row r="23396">
      <c r="A23396" s="6"/>
    </row>
    <row r="23397">
      <c r="A23397" s="6"/>
    </row>
    <row r="23398">
      <c r="A23398" s="6"/>
    </row>
    <row r="23399">
      <c r="A23399" s="6"/>
    </row>
    <row r="23400">
      <c r="A23400" s="6"/>
    </row>
    <row r="23401">
      <c r="A23401" s="6"/>
    </row>
    <row r="23402">
      <c r="A23402" s="6"/>
    </row>
    <row r="23403">
      <c r="A23403" s="6"/>
    </row>
    <row r="23404">
      <c r="A23404" s="6"/>
    </row>
    <row r="23405">
      <c r="A23405" s="6"/>
    </row>
    <row r="23406">
      <c r="A23406" s="6"/>
    </row>
    <row r="23407">
      <c r="A23407" s="6"/>
    </row>
    <row r="23408">
      <c r="A23408" s="6"/>
    </row>
    <row r="23409">
      <c r="A23409" s="6"/>
    </row>
    <row r="23410">
      <c r="A23410" s="6"/>
    </row>
    <row r="23411">
      <c r="A23411" s="6"/>
    </row>
    <row r="23412">
      <c r="A23412" s="6"/>
    </row>
    <row r="23413">
      <c r="A23413" s="6"/>
    </row>
    <row r="23414">
      <c r="A23414" s="6"/>
    </row>
    <row r="23415">
      <c r="A23415" s="6"/>
    </row>
    <row r="23416">
      <c r="A23416" s="6"/>
    </row>
    <row r="23417">
      <c r="A23417" s="6"/>
    </row>
    <row r="23418">
      <c r="A23418" s="6"/>
    </row>
    <row r="23419">
      <c r="A23419" s="6"/>
    </row>
    <row r="23420">
      <c r="A23420" s="6"/>
    </row>
    <row r="23421">
      <c r="A23421" s="6"/>
    </row>
    <row r="23422">
      <c r="A23422" s="6"/>
    </row>
    <row r="23423">
      <c r="A23423" s="6"/>
    </row>
    <row r="23424">
      <c r="A23424" s="6"/>
    </row>
    <row r="23425">
      <c r="A23425" s="6"/>
    </row>
    <row r="23426">
      <c r="A23426" s="6"/>
    </row>
    <row r="23427">
      <c r="A23427" s="6"/>
    </row>
    <row r="23428">
      <c r="A23428" s="6"/>
    </row>
    <row r="23429">
      <c r="A23429" s="6"/>
    </row>
    <row r="23430">
      <c r="A23430" s="6"/>
    </row>
    <row r="23431">
      <c r="A23431" s="6"/>
    </row>
    <row r="23432">
      <c r="A23432" s="6"/>
    </row>
    <row r="23433">
      <c r="A23433" s="6"/>
    </row>
    <row r="23434">
      <c r="A23434" s="6"/>
    </row>
    <row r="23435">
      <c r="A23435" s="6"/>
    </row>
    <row r="23436">
      <c r="A23436" s="6"/>
    </row>
    <row r="23437">
      <c r="A23437" s="6"/>
    </row>
    <row r="23438">
      <c r="A23438" s="6"/>
    </row>
    <row r="23439">
      <c r="A23439" s="6"/>
    </row>
    <row r="23440">
      <c r="A23440" s="6"/>
    </row>
    <row r="23441">
      <c r="A23441" s="6"/>
    </row>
    <row r="23442">
      <c r="A23442" s="6"/>
    </row>
    <row r="23443">
      <c r="A23443" s="6"/>
    </row>
    <row r="23444">
      <c r="A23444" s="6"/>
    </row>
    <row r="23445">
      <c r="A23445" s="6"/>
    </row>
    <row r="23446">
      <c r="A23446" s="6"/>
    </row>
    <row r="23447">
      <c r="A23447" s="6"/>
    </row>
    <row r="23448">
      <c r="A23448" s="6"/>
    </row>
    <row r="23449">
      <c r="A23449" s="6"/>
    </row>
    <row r="23450">
      <c r="A23450" s="6"/>
    </row>
    <row r="23451">
      <c r="A23451" s="6"/>
    </row>
    <row r="23452">
      <c r="A23452" s="6"/>
    </row>
    <row r="23453">
      <c r="A23453" s="6"/>
    </row>
    <row r="23454">
      <c r="A23454" s="6"/>
    </row>
    <row r="23455">
      <c r="A23455" s="6"/>
    </row>
    <row r="23456">
      <c r="A23456" s="6"/>
    </row>
    <row r="23457">
      <c r="A23457" s="6"/>
    </row>
    <row r="23458">
      <c r="A23458" s="6"/>
    </row>
    <row r="23459">
      <c r="A23459" s="6"/>
    </row>
    <row r="23460">
      <c r="A23460" s="6"/>
    </row>
    <row r="23461">
      <c r="A23461" s="6"/>
    </row>
    <row r="23462">
      <c r="A23462" s="6"/>
    </row>
    <row r="23463">
      <c r="A23463" s="6"/>
    </row>
    <row r="23464">
      <c r="A23464" s="6"/>
    </row>
    <row r="23465">
      <c r="A23465" s="6"/>
    </row>
    <row r="23466">
      <c r="A23466" s="6"/>
    </row>
    <row r="23467">
      <c r="A23467" s="6"/>
    </row>
    <row r="23468">
      <c r="A23468" s="6"/>
    </row>
    <row r="23469">
      <c r="A23469" s="6"/>
    </row>
    <row r="23470">
      <c r="A23470" s="6"/>
    </row>
    <row r="23471">
      <c r="A23471" s="6"/>
    </row>
    <row r="23472">
      <c r="A23472" s="6"/>
    </row>
    <row r="23473">
      <c r="A23473" s="6"/>
    </row>
    <row r="23474">
      <c r="A23474" s="6"/>
    </row>
    <row r="23475">
      <c r="A23475" s="6"/>
    </row>
    <row r="23476">
      <c r="A23476" s="6"/>
    </row>
    <row r="23477">
      <c r="A23477" s="6"/>
    </row>
    <row r="23478">
      <c r="A23478" s="6"/>
    </row>
    <row r="23479">
      <c r="A23479" s="6"/>
    </row>
    <row r="23480">
      <c r="A23480" s="6"/>
    </row>
    <row r="23481">
      <c r="A23481" s="6"/>
    </row>
    <row r="23482">
      <c r="A23482" s="6"/>
    </row>
    <row r="23483">
      <c r="A23483" s="6"/>
    </row>
    <row r="23484">
      <c r="A23484" s="6"/>
    </row>
    <row r="23485">
      <c r="A23485" s="6"/>
    </row>
    <row r="23486">
      <c r="A23486" s="6"/>
    </row>
    <row r="23487">
      <c r="A23487" s="6"/>
    </row>
    <row r="23488">
      <c r="A23488" s="6"/>
    </row>
    <row r="23489">
      <c r="A23489" s="6"/>
    </row>
    <row r="23490">
      <c r="A23490" s="6"/>
    </row>
    <row r="23491">
      <c r="A23491" s="6"/>
    </row>
    <row r="23492">
      <c r="A23492" s="6"/>
    </row>
    <row r="23493">
      <c r="A23493" s="6"/>
    </row>
    <row r="23494">
      <c r="A23494" s="6"/>
    </row>
    <row r="23495">
      <c r="A23495" s="6"/>
    </row>
    <row r="23496">
      <c r="A23496" s="6"/>
    </row>
    <row r="23497">
      <c r="A23497" s="6"/>
    </row>
    <row r="23498">
      <c r="A23498" s="6"/>
    </row>
    <row r="23499">
      <c r="A23499" s="6"/>
    </row>
    <row r="23500">
      <c r="A23500" s="6"/>
    </row>
    <row r="23501">
      <c r="A23501" s="6"/>
    </row>
    <row r="23502">
      <c r="A23502" s="6"/>
    </row>
    <row r="23503">
      <c r="A23503" s="6"/>
    </row>
    <row r="23504">
      <c r="A23504" s="6"/>
    </row>
    <row r="23505">
      <c r="A23505" s="6"/>
    </row>
    <row r="23506">
      <c r="A23506" s="6"/>
    </row>
    <row r="23507">
      <c r="A23507" s="6"/>
    </row>
    <row r="23508">
      <c r="A23508" s="6"/>
    </row>
    <row r="23509">
      <c r="A23509" s="6"/>
    </row>
    <row r="23510">
      <c r="A23510" s="6"/>
    </row>
    <row r="23511">
      <c r="A23511" s="6"/>
    </row>
    <row r="23512">
      <c r="A23512" s="6"/>
    </row>
    <row r="23513">
      <c r="A23513" s="6"/>
    </row>
    <row r="23514">
      <c r="A23514" s="6"/>
    </row>
    <row r="23515">
      <c r="A23515" s="6"/>
    </row>
    <row r="23516">
      <c r="A23516" s="6"/>
    </row>
    <row r="23517">
      <c r="A23517" s="6"/>
    </row>
    <row r="23518">
      <c r="A23518" s="6"/>
    </row>
    <row r="23519">
      <c r="A23519" s="6"/>
    </row>
    <row r="23520">
      <c r="A23520" s="6"/>
    </row>
    <row r="23521">
      <c r="A23521" s="6"/>
    </row>
    <row r="23522">
      <c r="A23522" s="6"/>
    </row>
    <row r="23523">
      <c r="A23523" s="6"/>
    </row>
    <row r="23524">
      <c r="A23524" s="6"/>
    </row>
    <row r="23525">
      <c r="A23525" s="6"/>
    </row>
    <row r="23526">
      <c r="A23526" s="6"/>
    </row>
    <row r="23527">
      <c r="A23527" s="6"/>
    </row>
    <row r="23528">
      <c r="A23528" s="6"/>
    </row>
    <row r="23529">
      <c r="A23529" s="6"/>
    </row>
    <row r="23530">
      <c r="A23530" s="6"/>
    </row>
    <row r="23531">
      <c r="A23531" s="6"/>
    </row>
    <row r="23532">
      <c r="A23532" s="6"/>
    </row>
    <row r="23533">
      <c r="A23533" s="6"/>
    </row>
    <row r="23534">
      <c r="A23534" s="6"/>
    </row>
    <row r="23535">
      <c r="A23535" s="6"/>
    </row>
    <row r="23536">
      <c r="A23536" s="6"/>
    </row>
    <row r="23537">
      <c r="A23537" s="6"/>
    </row>
    <row r="23538">
      <c r="A23538" s="6"/>
    </row>
    <row r="23539">
      <c r="A23539" s="6"/>
    </row>
    <row r="23540">
      <c r="A23540" s="6"/>
    </row>
    <row r="23541">
      <c r="A23541" s="6"/>
    </row>
    <row r="23542">
      <c r="A23542" s="6"/>
    </row>
    <row r="23543">
      <c r="A23543" s="6"/>
    </row>
    <row r="23544">
      <c r="A23544" s="6"/>
    </row>
    <row r="23545">
      <c r="A23545" s="6"/>
    </row>
    <row r="23546">
      <c r="A23546" s="6"/>
    </row>
    <row r="23547">
      <c r="A23547" s="6"/>
    </row>
    <row r="23548">
      <c r="A23548" s="6"/>
    </row>
    <row r="23549">
      <c r="A23549" s="6"/>
    </row>
    <row r="23550">
      <c r="A23550" s="6"/>
    </row>
    <row r="23551">
      <c r="A23551" s="6"/>
    </row>
    <row r="23552">
      <c r="A23552" s="6"/>
    </row>
    <row r="23553">
      <c r="A23553" s="6"/>
    </row>
    <row r="23554">
      <c r="A23554" s="6"/>
    </row>
    <row r="23555">
      <c r="A23555" s="6"/>
    </row>
    <row r="23556">
      <c r="A23556" s="6"/>
    </row>
    <row r="23557">
      <c r="A23557" s="6"/>
    </row>
    <row r="23558">
      <c r="A23558" s="6"/>
    </row>
    <row r="23559">
      <c r="A23559" s="6"/>
    </row>
    <row r="23560">
      <c r="A23560" s="6"/>
    </row>
    <row r="23561">
      <c r="A23561" s="6"/>
    </row>
    <row r="23562">
      <c r="A23562" s="6"/>
    </row>
    <row r="23563">
      <c r="A23563" s="6"/>
    </row>
    <row r="23564">
      <c r="A23564" s="6"/>
    </row>
    <row r="23565">
      <c r="A23565" s="6"/>
    </row>
    <row r="23566">
      <c r="A23566" s="6"/>
    </row>
    <row r="23567">
      <c r="A23567" s="6"/>
    </row>
    <row r="23568">
      <c r="A23568" s="6"/>
    </row>
    <row r="23569">
      <c r="A23569" s="6"/>
    </row>
    <row r="23570">
      <c r="A23570" s="6"/>
    </row>
    <row r="23571">
      <c r="A23571" s="6"/>
    </row>
    <row r="23572">
      <c r="A23572" s="6"/>
    </row>
    <row r="23573">
      <c r="A23573" s="6"/>
    </row>
    <row r="23574">
      <c r="A23574" s="6"/>
    </row>
    <row r="23575">
      <c r="A23575" s="6"/>
    </row>
    <row r="23576">
      <c r="A23576" s="6"/>
    </row>
    <row r="23577">
      <c r="A23577" s="6"/>
    </row>
    <row r="23578">
      <c r="A23578" s="6"/>
    </row>
    <row r="23579">
      <c r="A23579" s="6"/>
    </row>
    <row r="23580">
      <c r="A23580" s="6"/>
    </row>
    <row r="23581">
      <c r="A23581" s="6"/>
    </row>
    <row r="23582">
      <c r="A23582" s="6"/>
    </row>
    <row r="23583">
      <c r="A23583" s="6"/>
    </row>
    <row r="23584">
      <c r="A23584" s="6"/>
    </row>
    <row r="23585">
      <c r="A23585" s="6"/>
    </row>
    <row r="23586">
      <c r="A23586" s="6"/>
    </row>
    <row r="23587">
      <c r="A23587" s="6"/>
    </row>
    <row r="23588">
      <c r="A23588" s="6"/>
    </row>
    <row r="23589">
      <c r="A23589" s="6"/>
    </row>
    <row r="23590">
      <c r="A23590" s="6"/>
    </row>
    <row r="23591">
      <c r="A23591" s="6"/>
    </row>
    <row r="23592">
      <c r="A23592" s="6"/>
    </row>
    <row r="23593">
      <c r="A23593" s="6"/>
    </row>
    <row r="23594">
      <c r="A23594" s="6"/>
    </row>
    <row r="23595">
      <c r="A23595" s="6"/>
    </row>
    <row r="23596">
      <c r="A23596" s="6"/>
    </row>
    <row r="23597">
      <c r="A23597" s="6"/>
    </row>
    <row r="23598">
      <c r="A23598" s="6"/>
    </row>
    <row r="23599">
      <c r="A23599" s="6"/>
    </row>
    <row r="23600">
      <c r="A23600" s="6"/>
    </row>
    <row r="23601">
      <c r="A23601" s="6"/>
    </row>
    <row r="23602">
      <c r="A23602" s="6"/>
    </row>
    <row r="23603">
      <c r="A23603" s="6"/>
    </row>
    <row r="23604">
      <c r="A23604" s="6"/>
    </row>
    <row r="23605">
      <c r="A23605" s="6"/>
    </row>
    <row r="23606">
      <c r="A23606" s="6"/>
    </row>
    <row r="23607">
      <c r="A23607" s="6"/>
    </row>
    <row r="23608">
      <c r="A23608" s="6"/>
    </row>
    <row r="23609">
      <c r="A23609" s="6"/>
    </row>
    <row r="23610">
      <c r="A23610" s="6"/>
    </row>
    <row r="23611">
      <c r="A23611" s="6"/>
    </row>
    <row r="23612">
      <c r="A23612" s="6"/>
    </row>
    <row r="23613">
      <c r="A23613" s="6"/>
    </row>
    <row r="23614">
      <c r="A23614" s="6"/>
    </row>
    <row r="23615">
      <c r="A23615" s="6"/>
    </row>
    <row r="23616">
      <c r="A23616" s="6"/>
    </row>
    <row r="23617">
      <c r="A23617" s="6"/>
    </row>
    <row r="23618">
      <c r="A23618" s="6"/>
    </row>
    <row r="23619">
      <c r="A23619" s="6"/>
    </row>
    <row r="23620">
      <c r="A23620" s="6"/>
    </row>
    <row r="23621">
      <c r="A23621" s="6"/>
    </row>
    <row r="23622">
      <c r="A23622" s="6"/>
    </row>
    <row r="23623">
      <c r="A23623" s="6"/>
    </row>
    <row r="23624">
      <c r="A23624" s="6"/>
    </row>
    <row r="23625">
      <c r="A23625" s="6"/>
    </row>
    <row r="23626">
      <c r="A23626" s="6"/>
    </row>
    <row r="23627">
      <c r="A23627" s="6"/>
    </row>
    <row r="23628">
      <c r="A23628" s="6"/>
    </row>
    <row r="23629">
      <c r="A23629" s="6"/>
    </row>
    <row r="23630">
      <c r="A23630" s="6"/>
    </row>
    <row r="23631">
      <c r="A23631" s="6"/>
    </row>
    <row r="23632">
      <c r="A23632" s="6"/>
    </row>
    <row r="23633">
      <c r="A23633" s="6"/>
    </row>
    <row r="23634">
      <c r="A23634" s="6"/>
    </row>
    <row r="23635">
      <c r="A23635" s="6"/>
    </row>
    <row r="23636">
      <c r="A23636" s="6"/>
    </row>
    <row r="23637">
      <c r="A23637" s="6"/>
    </row>
    <row r="23638">
      <c r="A23638" s="6"/>
    </row>
    <row r="23639">
      <c r="A23639" s="6"/>
    </row>
    <row r="23640">
      <c r="A23640" s="6"/>
    </row>
    <row r="23641">
      <c r="A23641" s="6"/>
    </row>
    <row r="23642">
      <c r="A23642" s="6"/>
    </row>
    <row r="23643">
      <c r="A23643" s="6"/>
    </row>
    <row r="23644">
      <c r="A23644" s="6"/>
    </row>
    <row r="23645">
      <c r="A23645" s="6"/>
    </row>
    <row r="23646">
      <c r="A23646" s="6"/>
    </row>
    <row r="23647">
      <c r="A23647" s="6"/>
    </row>
    <row r="23648">
      <c r="A23648" s="6"/>
    </row>
    <row r="23649">
      <c r="A23649" s="6"/>
    </row>
    <row r="23650">
      <c r="A23650" s="6"/>
    </row>
    <row r="23651">
      <c r="A23651" s="6"/>
    </row>
    <row r="23652">
      <c r="A23652" s="6"/>
    </row>
    <row r="23653">
      <c r="A23653" s="6"/>
    </row>
    <row r="23654">
      <c r="A23654" s="6"/>
    </row>
    <row r="23655">
      <c r="A23655" s="6"/>
    </row>
    <row r="23656">
      <c r="A23656" s="6"/>
    </row>
    <row r="23657">
      <c r="A23657" s="6"/>
    </row>
    <row r="23658">
      <c r="A23658" s="6"/>
    </row>
    <row r="23659">
      <c r="A23659" s="6"/>
    </row>
    <row r="23660">
      <c r="A23660" s="6"/>
    </row>
    <row r="23661">
      <c r="A23661" s="6"/>
    </row>
    <row r="23662">
      <c r="A23662" s="6"/>
    </row>
    <row r="23663">
      <c r="A23663" s="6"/>
    </row>
    <row r="23664">
      <c r="A23664" s="6"/>
    </row>
    <row r="23665">
      <c r="A23665" s="6"/>
    </row>
    <row r="23666">
      <c r="A23666" s="6"/>
    </row>
    <row r="23667">
      <c r="A23667" s="6"/>
    </row>
    <row r="23668">
      <c r="A23668" s="6"/>
    </row>
    <row r="23669">
      <c r="A23669" s="6"/>
    </row>
    <row r="23670">
      <c r="A23670" s="6"/>
    </row>
    <row r="23671">
      <c r="A23671" s="6"/>
    </row>
    <row r="23672">
      <c r="A23672" s="6"/>
    </row>
    <row r="23673">
      <c r="A23673" s="6"/>
    </row>
    <row r="23674">
      <c r="A23674" s="6"/>
    </row>
    <row r="23675">
      <c r="A23675" s="6"/>
    </row>
    <row r="23676">
      <c r="A23676" s="6"/>
    </row>
    <row r="23677">
      <c r="A23677" s="6"/>
    </row>
    <row r="23678">
      <c r="A23678" s="6"/>
    </row>
    <row r="23679">
      <c r="A23679" s="6"/>
    </row>
    <row r="23680">
      <c r="A23680" s="6"/>
    </row>
    <row r="23681">
      <c r="A23681" s="6"/>
    </row>
    <row r="23682">
      <c r="A23682" s="6"/>
    </row>
    <row r="23683">
      <c r="A23683" s="6"/>
    </row>
    <row r="23684">
      <c r="A23684" s="6"/>
    </row>
    <row r="23685">
      <c r="A23685" s="6"/>
    </row>
    <row r="23686">
      <c r="A23686" s="6"/>
    </row>
    <row r="23687">
      <c r="A23687" s="6"/>
    </row>
    <row r="23688">
      <c r="A23688" s="6"/>
    </row>
    <row r="23689">
      <c r="A23689" s="6"/>
    </row>
    <row r="23690">
      <c r="A23690" s="6"/>
    </row>
    <row r="23691">
      <c r="A23691" s="6"/>
    </row>
    <row r="23692">
      <c r="A23692" s="6"/>
    </row>
    <row r="23693">
      <c r="A23693" s="6"/>
    </row>
    <row r="23694">
      <c r="A23694" s="6"/>
    </row>
    <row r="23695">
      <c r="A23695" s="6"/>
    </row>
    <row r="23696">
      <c r="A23696" s="6"/>
    </row>
    <row r="23697">
      <c r="A23697" s="6"/>
    </row>
    <row r="23698">
      <c r="A23698" s="6"/>
    </row>
    <row r="23699">
      <c r="A23699" s="6"/>
    </row>
    <row r="23700">
      <c r="A23700" s="6"/>
    </row>
    <row r="23701">
      <c r="A23701" s="6"/>
    </row>
    <row r="23702">
      <c r="A23702" s="6"/>
    </row>
    <row r="23703">
      <c r="A23703" s="6"/>
    </row>
    <row r="23704">
      <c r="A23704" s="6"/>
    </row>
    <row r="23705">
      <c r="A23705" s="6"/>
    </row>
    <row r="23706">
      <c r="A23706" s="6"/>
    </row>
    <row r="23707">
      <c r="A23707" s="6"/>
    </row>
    <row r="23708">
      <c r="A23708" s="6"/>
    </row>
    <row r="23709">
      <c r="A23709" s="6"/>
    </row>
    <row r="23710">
      <c r="A23710" s="6"/>
    </row>
    <row r="23711">
      <c r="A23711" s="6"/>
    </row>
    <row r="23712">
      <c r="A23712" s="6"/>
    </row>
    <row r="23713">
      <c r="A23713" s="6"/>
    </row>
    <row r="23714">
      <c r="A23714" s="6"/>
    </row>
    <row r="23715">
      <c r="A23715" s="6"/>
    </row>
    <row r="23716">
      <c r="A23716" s="6"/>
    </row>
    <row r="23717">
      <c r="A23717" s="6"/>
    </row>
    <row r="23718">
      <c r="A23718" s="6"/>
    </row>
    <row r="23719">
      <c r="A23719" s="6"/>
    </row>
    <row r="23720">
      <c r="A23720" s="6"/>
    </row>
    <row r="23721">
      <c r="A23721" s="6"/>
    </row>
    <row r="23722">
      <c r="A23722" s="6"/>
    </row>
    <row r="23723">
      <c r="A23723" s="6"/>
    </row>
    <row r="23724">
      <c r="A23724" s="6"/>
    </row>
    <row r="23725">
      <c r="A23725" s="6"/>
    </row>
    <row r="23726">
      <c r="A23726" s="6"/>
    </row>
    <row r="23727">
      <c r="A23727" s="6"/>
    </row>
    <row r="23728">
      <c r="A23728" s="6"/>
    </row>
    <row r="23729">
      <c r="A23729" s="6"/>
    </row>
    <row r="23730">
      <c r="A23730" s="6"/>
    </row>
    <row r="23731">
      <c r="A23731" s="6"/>
    </row>
    <row r="23732">
      <c r="A23732" s="6"/>
    </row>
    <row r="23733">
      <c r="A23733" s="6"/>
    </row>
    <row r="23734">
      <c r="A23734" s="6"/>
    </row>
    <row r="23735">
      <c r="A23735" s="6"/>
    </row>
    <row r="23736">
      <c r="A23736" s="6"/>
    </row>
    <row r="23737">
      <c r="A23737" s="6"/>
    </row>
    <row r="23738">
      <c r="A23738" s="6"/>
    </row>
    <row r="23739">
      <c r="A23739" s="6"/>
    </row>
    <row r="23740">
      <c r="A23740" s="6"/>
    </row>
    <row r="23741">
      <c r="A23741" s="6"/>
    </row>
    <row r="23742">
      <c r="A23742" s="6"/>
    </row>
    <row r="23743">
      <c r="A23743" s="6"/>
    </row>
    <row r="23744">
      <c r="A23744" s="6"/>
    </row>
    <row r="23745">
      <c r="A23745" s="6"/>
    </row>
    <row r="23746">
      <c r="A23746" s="6"/>
    </row>
    <row r="23747">
      <c r="A23747" s="6"/>
    </row>
    <row r="23748">
      <c r="A23748" s="6"/>
    </row>
    <row r="23749">
      <c r="A23749" s="6"/>
    </row>
    <row r="23750">
      <c r="A23750" s="6"/>
    </row>
    <row r="23751">
      <c r="A23751" s="6"/>
    </row>
    <row r="23752">
      <c r="A23752" s="6"/>
    </row>
    <row r="23753">
      <c r="A23753" s="6"/>
    </row>
    <row r="23754">
      <c r="A23754" s="6"/>
    </row>
    <row r="23755">
      <c r="A23755" s="6"/>
    </row>
    <row r="23756">
      <c r="A23756" s="6"/>
    </row>
    <row r="23757">
      <c r="A23757" s="6"/>
    </row>
    <row r="23758">
      <c r="A23758" s="6"/>
    </row>
    <row r="23759">
      <c r="A23759" s="6"/>
    </row>
    <row r="23760">
      <c r="A23760" s="6"/>
    </row>
    <row r="23761">
      <c r="A23761" s="6"/>
    </row>
    <row r="23762">
      <c r="A23762" s="6"/>
    </row>
    <row r="23763">
      <c r="A23763" s="6"/>
    </row>
    <row r="23764">
      <c r="A23764" s="6"/>
    </row>
    <row r="23765">
      <c r="A23765" s="6"/>
    </row>
    <row r="23766">
      <c r="A23766" s="6"/>
    </row>
    <row r="23767">
      <c r="A23767" s="6"/>
    </row>
    <row r="23768">
      <c r="A23768" s="6"/>
    </row>
    <row r="23769">
      <c r="A23769" s="6"/>
    </row>
    <row r="23770">
      <c r="A23770" s="6"/>
    </row>
    <row r="23771">
      <c r="A23771" s="6"/>
    </row>
    <row r="23772">
      <c r="A23772" s="6"/>
    </row>
    <row r="23773">
      <c r="A23773" s="6"/>
    </row>
    <row r="23774">
      <c r="A23774" s="6"/>
    </row>
    <row r="23775">
      <c r="A23775" s="6"/>
    </row>
    <row r="23776">
      <c r="A23776" s="6"/>
    </row>
    <row r="23777">
      <c r="A23777" s="6"/>
    </row>
    <row r="23778">
      <c r="A23778" s="6"/>
    </row>
    <row r="23779">
      <c r="A23779" s="6"/>
    </row>
    <row r="23780">
      <c r="A23780" s="6"/>
    </row>
    <row r="23781">
      <c r="A23781" s="6"/>
    </row>
    <row r="23782">
      <c r="A23782" s="6"/>
    </row>
    <row r="23783">
      <c r="A23783" s="6"/>
    </row>
    <row r="23784">
      <c r="A23784" s="6"/>
    </row>
    <row r="23785">
      <c r="A23785" s="6"/>
    </row>
    <row r="23786">
      <c r="A23786" s="6"/>
    </row>
    <row r="23787">
      <c r="A23787" s="6"/>
    </row>
    <row r="23788">
      <c r="A23788" s="6"/>
    </row>
    <row r="23789">
      <c r="A23789" s="6"/>
    </row>
    <row r="23790">
      <c r="A23790" s="6"/>
    </row>
    <row r="23791">
      <c r="A23791" s="6"/>
    </row>
    <row r="23792">
      <c r="A23792" s="6"/>
    </row>
    <row r="23793">
      <c r="A23793" s="6"/>
    </row>
    <row r="23794">
      <c r="A23794" s="6"/>
    </row>
    <row r="23795">
      <c r="A23795" s="6"/>
    </row>
    <row r="23796">
      <c r="A23796" s="6"/>
    </row>
    <row r="23797">
      <c r="A23797" s="6"/>
    </row>
    <row r="23798">
      <c r="A23798" s="6"/>
    </row>
    <row r="23799">
      <c r="A23799" s="6"/>
    </row>
    <row r="23800">
      <c r="A23800" s="6"/>
    </row>
    <row r="23801">
      <c r="A23801" s="6"/>
    </row>
    <row r="23802">
      <c r="A23802" s="6"/>
    </row>
    <row r="23803">
      <c r="A23803" s="6"/>
    </row>
    <row r="23804">
      <c r="A23804" s="6"/>
    </row>
    <row r="23805">
      <c r="A23805" s="6"/>
    </row>
    <row r="23806">
      <c r="A23806" s="6"/>
    </row>
    <row r="23807">
      <c r="A23807" s="6"/>
    </row>
    <row r="23808">
      <c r="A23808" s="6"/>
    </row>
    <row r="23809">
      <c r="A23809" s="6"/>
    </row>
    <row r="23810">
      <c r="A23810" s="6"/>
    </row>
    <row r="23811">
      <c r="A23811" s="6"/>
    </row>
    <row r="23812">
      <c r="A23812" s="6"/>
    </row>
    <row r="23813">
      <c r="A23813" s="6"/>
    </row>
    <row r="23814">
      <c r="A23814" s="6"/>
    </row>
    <row r="23815">
      <c r="A23815" s="6"/>
    </row>
    <row r="23816">
      <c r="A23816" s="6"/>
    </row>
    <row r="23817">
      <c r="A23817" s="6"/>
    </row>
    <row r="23818">
      <c r="A23818" s="6"/>
    </row>
    <row r="23819">
      <c r="A23819" s="6"/>
    </row>
    <row r="23820">
      <c r="A23820" s="6"/>
    </row>
    <row r="23821">
      <c r="A23821" s="6"/>
    </row>
    <row r="23822">
      <c r="A23822" s="6"/>
    </row>
    <row r="23823">
      <c r="A23823" s="6"/>
    </row>
    <row r="23824">
      <c r="A23824" s="6"/>
    </row>
    <row r="23825">
      <c r="A23825" s="6"/>
    </row>
    <row r="23826">
      <c r="A23826" s="6"/>
    </row>
    <row r="23827">
      <c r="A23827" s="6"/>
    </row>
    <row r="23828">
      <c r="A23828" s="6"/>
    </row>
    <row r="23829">
      <c r="A23829" s="6"/>
    </row>
    <row r="23830">
      <c r="A23830" s="6"/>
    </row>
    <row r="23831">
      <c r="A23831" s="6"/>
    </row>
    <row r="23832">
      <c r="A23832" s="6"/>
    </row>
    <row r="23833">
      <c r="A23833" s="6"/>
    </row>
    <row r="23834">
      <c r="A23834" s="6"/>
    </row>
    <row r="23835">
      <c r="A23835" s="6"/>
    </row>
    <row r="23836">
      <c r="A23836" s="6"/>
    </row>
    <row r="23837">
      <c r="A23837" s="6"/>
    </row>
    <row r="23838">
      <c r="A23838" s="6"/>
    </row>
    <row r="23839">
      <c r="A23839" s="6"/>
    </row>
    <row r="23840">
      <c r="A23840" s="6"/>
    </row>
    <row r="23841">
      <c r="A23841" s="6"/>
    </row>
    <row r="23842">
      <c r="A23842" s="6"/>
    </row>
    <row r="23843">
      <c r="A23843" s="6"/>
    </row>
    <row r="23844">
      <c r="A23844" s="6"/>
    </row>
    <row r="23845">
      <c r="A23845" s="6"/>
    </row>
    <row r="23846">
      <c r="A23846" s="6"/>
    </row>
    <row r="23847">
      <c r="A23847" s="6"/>
    </row>
    <row r="23848">
      <c r="A23848" s="6"/>
    </row>
    <row r="23849">
      <c r="A23849" s="6"/>
    </row>
    <row r="23850">
      <c r="A23850" s="6"/>
    </row>
    <row r="23851">
      <c r="A23851" s="6"/>
    </row>
    <row r="23852">
      <c r="A23852" s="6"/>
    </row>
    <row r="23853">
      <c r="A23853" s="6"/>
    </row>
    <row r="23854">
      <c r="A23854" s="6"/>
    </row>
    <row r="23855">
      <c r="A23855" s="6"/>
    </row>
    <row r="23856">
      <c r="A23856" s="6"/>
    </row>
    <row r="23857">
      <c r="A23857" s="6"/>
    </row>
    <row r="23858">
      <c r="A23858" s="6"/>
    </row>
    <row r="23859">
      <c r="A23859" s="6"/>
    </row>
    <row r="23860">
      <c r="A23860" s="6"/>
    </row>
    <row r="23861">
      <c r="A23861" s="6"/>
    </row>
    <row r="23862">
      <c r="A23862" s="6"/>
    </row>
    <row r="23863">
      <c r="A23863" s="6"/>
    </row>
    <row r="23864">
      <c r="A23864" s="6"/>
    </row>
    <row r="23865">
      <c r="A23865" s="6"/>
    </row>
    <row r="23866">
      <c r="A23866" s="6"/>
    </row>
    <row r="23867">
      <c r="A23867" s="6"/>
    </row>
    <row r="23868">
      <c r="A23868" s="6"/>
    </row>
    <row r="23869">
      <c r="A23869" s="6"/>
    </row>
    <row r="23870">
      <c r="A23870" s="6"/>
    </row>
    <row r="23871">
      <c r="A23871" s="6"/>
    </row>
    <row r="23872">
      <c r="A23872" s="6"/>
    </row>
    <row r="23873">
      <c r="A23873" s="6"/>
    </row>
    <row r="23874">
      <c r="A23874" s="6"/>
    </row>
    <row r="23875">
      <c r="A23875" s="6"/>
    </row>
    <row r="23876">
      <c r="A23876" s="6"/>
    </row>
    <row r="23877">
      <c r="A23877" s="6"/>
    </row>
    <row r="23878">
      <c r="A23878" s="6"/>
    </row>
    <row r="23879">
      <c r="A23879" s="6"/>
    </row>
    <row r="23880">
      <c r="A23880" s="6"/>
    </row>
    <row r="23881">
      <c r="A23881" s="6"/>
    </row>
    <row r="23882">
      <c r="A23882" s="6"/>
    </row>
    <row r="23883">
      <c r="A23883" s="6"/>
    </row>
    <row r="23884">
      <c r="A23884" s="6"/>
    </row>
    <row r="23885">
      <c r="A23885" s="6"/>
    </row>
    <row r="23886">
      <c r="A23886" s="6"/>
    </row>
    <row r="23887">
      <c r="A23887" s="6"/>
    </row>
    <row r="23888">
      <c r="A23888" s="6"/>
    </row>
    <row r="23889">
      <c r="A23889" s="6"/>
    </row>
    <row r="23890">
      <c r="A23890" s="6"/>
    </row>
    <row r="23891">
      <c r="A23891" s="6"/>
    </row>
    <row r="23892">
      <c r="A23892" s="6"/>
    </row>
    <row r="23893">
      <c r="A23893" s="6"/>
    </row>
    <row r="23894">
      <c r="A23894" s="6"/>
    </row>
    <row r="23895">
      <c r="A23895" s="6"/>
    </row>
    <row r="23896">
      <c r="A23896" s="6"/>
    </row>
    <row r="23897">
      <c r="A23897" s="6"/>
    </row>
    <row r="23898">
      <c r="A23898" s="6"/>
    </row>
    <row r="23899">
      <c r="A23899" s="6"/>
    </row>
    <row r="23900">
      <c r="A23900" s="6"/>
    </row>
    <row r="23901">
      <c r="A23901" s="6"/>
    </row>
    <row r="23902">
      <c r="A23902" s="6"/>
    </row>
    <row r="23903">
      <c r="A23903" s="6"/>
    </row>
    <row r="23904">
      <c r="A23904" s="6"/>
    </row>
    <row r="23905">
      <c r="A23905" s="6"/>
    </row>
    <row r="23906">
      <c r="A23906" s="6"/>
    </row>
    <row r="23907">
      <c r="A23907" s="6"/>
    </row>
    <row r="23908">
      <c r="A23908" s="6"/>
    </row>
    <row r="23909">
      <c r="A23909" s="6"/>
    </row>
    <row r="23910">
      <c r="A23910" s="6"/>
    </row>
    <row r="23911">
      <c r="A23911" s="6"/>
    </row>
    <row r="23912">
      <c r="A23912" s="6"/>
    </row>
    <row r="23913">
      <c r="A23913" s="6"/>
    </row>
    <row r="23914">
      <c r="A23914" s="6"/>
    </row>
    <row r="23915">
      <c r="A23915" s="6"/>
    </row>
    <row r="23916">
      <c r="A23916" s="6"/>
    </row>
    <row r="23917">
      <c r="A23917" s="6"/>
    </row>
    <row r="23918">
      <c r="A23918" s="6"/>
    </row>
    <row r="23919">
      <c r="A23919" s="6"/>
    </row>
    <row r="23920">
      <c r="A23920" s="6"/>
    </row>
    <row r="23921">
      <c r="A23921" s="6"/>
    </row>
    <row r="23922">
      <c r="A23922" s="6"/>
    </row>
    <row r="23923">
      <c r="A23923" s="6"/>
    </row>
    <row r="23924">
      <c r="A23924" s="6"/>
    </row>
    <row r="23925">
      <c r="A23925" s="6"/>
    </row>
    <row r="23926">
      <c r="A23926" s="6"/>
    </row>
    <row r="23927">
      <c r="A23927" s="6"/>
    </row>
    <row r="23928">
      <c r="A23928" s="6"/>
    </row>
    <row r="23929">
      <c r="A23929" s="6"/>
    </row>
    <row r="23930">
      <c r="A23930" s="6"/>
    </row>
    <row r="23931">
      <c r="A23931" s="6"/>
    </row>
    <row r="23932">
      <c r="A23932" s="6"/>
    </row>
    <row r="23933">
      <c r="A23933" s="6"/>
    </row>
    <row r="23934">
      <c r="A23934" s="6"/>
    </row>
    <row r="23935">
      <c r="A23935" s="6"/>
    </row>
    <row r="23936">
      <c r="A23936" s="6"/>
    </row>
    <row r="23937">
      <c r="A23937" s="6"/>
    </row>
    <row r="23938">
      <c r="A23938" s="6"/>
    </row>
    <row r="23939">
      <c r="A23939" s="6"/>
    </row>
    <row r="23940">
      <c r="A23940" s="6"/>
    </row>
    <row r="23941">
      <c r="A23941" s="6"/>
    </row>
    <row r="23942">
      <c r="A23942" s="6"/>
    </row>
    <row r="23943">
      <c r="A23943" s="6"/>
    </row>
    <row r="23944">
      <c r="A23944" s="6"/>
    </row>
    <row r="23945">
      <c r="A23945" s="6"/>
    </row>
    <row r="23946">
      <c r="A23946" s="6"/>
    </row>
    <row r="23947">
      <c r="A23947" s="6"/>
    </row>
    <row r="23948">
      <c r="A23948" s="6"/>
    </row>
    <row r="23949">
      <c r="A23949" s="6"/>
    </row>
    <row r="23950">
      <c r="A23950" s="6"/>
    </row>
    <row r="23951">
      <c r="A23951" s="6"/>
    </row>
    <row r="23952">
      <c r="A23952" s="6"/>
    </row>
    <row r="23953">
      <c r="A23953" s="6"/>
    </row>
    <row r="23954">
      <c r="A23954" s="6"/>
    </row>
    <row r="23955">
      <c r="A23955" s="6"/>
    </row>
    <row r="23956">
      <c r="A23956" s="6"/>
    </row>
    <row r="23957">
      <c r="A23957" s="6"/>
    </row>
    <row r="23958">
      <c r="A23958" s="6"/>
    </row>
    <row r="23959">
      <c r="A23959" s="6"/>
    </row>
    <row r="23960">
      <c r="A23960" s="6"/>
    </row>
    <row r="23961">
      <c r="A23961" s="6"/>
    </row>
    <row r="23962">
      <c r="A23962" s="6"/>
    </row>
    <row r="23963">
      <c r="A23963" s="6"/>
    </row>
    <row r="23964">
      <c r="A23964" s="6"/>
    </row>
    <row r="23965">
      <c r="A23965" s="6"/>
    </row>
    <row r="23966">
      <c r="A23966" s="6"/>
    </row>
    <row r="23967">
      <c r="A23967" s="6"/>
    </row>
    <row r="23968">
      <c r="A23968" s="6"/>
    </row>
    <row r="23969">
      <c r="A23969" s="6"/>
    </row>
    <row r="23970">
      <c r="A23970" s="6"/>
    </row>
    <row r="23971">
      <c r="A23971" s="6"/>
    </row>
    <row r="23972">
      <c r="A23972" s="6"/>
    </row>
    <row r="23973">
      <c r="A23973" s="6"/>
    </row>
    <row r="23974">
      <c r="A23974" s="6"/>
    </row>
    <row r="23975">
      <c r="A23975" s="6"/>
    </row>
    <row r="23976">
      <c r="A23976" s="6"/>
    </row>
    <row r="23977">
      <c r="A23977" s="6"/>
    </row>
    <row r="23978">
      <c r="A23978" s="6"/>
    </row>
    <row r="23979">
      <c r="A23979" s="6"/>
    </row>
    <row r="23980">
      <c r="A23980" s="6"/>
    </row>
    <row r="23981">
      <c r="A23981" s="6"/>
    </row>
    <row r="23982">
      <c r="A23982" s="6"/>
    </row>
    <row r="23983">
      <c r="A23983" s="6"/>
    </row>
    <row r="23984">
      <c r="A23984" s="6"/>
    </row>
    <row r="23985">
      <c r="A23985" s="6"/>
    </row>
    <row r="23986">
      <c r="A23986" s="6"/>
    </row>
    <row r="23987">
      <c r="A23987" s="6"/>
    </row>
    <row r="23988">
      <c r="A23988" s="6"/>
    </row>
    <row r="23989">
      <c r="A23989" s="6"/>
    </row>
    <row r="23990">
      <c r="A23990" s="6"/>
    </row>
    <row r="23991">
      <c r="A23991" s="6"/>
    </row>
    <row r="23992">
      <c r="A23992" s="6"/>
    </row>
    <row r="23993">
      <c r="A23993" s="6"/>
    </row>
    <row r="23994">
      <c r="A23994" s="6"/>
    </row>
    <row r="23995">
      <c r="A23995" s="6"/>
    </row>
    <row r="23996">
      <c r="A23996" s="6"/>
    </row>
    <row r="23997">
      <c r="A23997" s="6"/>
    </row>
    <row r="23998">
      <c r="A23998" s="6"/>
    </row>
    <row r="23999">
      <c r="A23999" s="6"/>
    </row>
    <row r="24000">
      <c r="A24000" s="6"/>
    </row>
    <row r="24001">
      <c r="A24001" s="6"/>
    </row>
    <row r="24002">
      <c r="A24002" s="6"/>
    </row>
    <row r="24003">
      <c r="A24003" s="6"/>
    </row>
    <row r="24004">
      <c r="A24004" s="6"/>
    </row>
    <row r="24005">
      <c r="A24005" s="6"/>
    </row>
    <row r="24006">
      <c r="A24006" s="6"/>
    </row>
    <row r="24007">
      <c r="A24007" s="6"/>
    </row>
    <row r="24008">
      <c r="A24008" s="6"/>
    </row>
    <row r="24009">
      <c r="A24009" s="6"/>
    </row>
    <row r="24010">
      <c r="A24010" s="6"/>
    </row>
    <row r="24011">
      <c r="A24011" s="6"/>
    </row>
    <row r="24012">
      <c r="A24012" s="6"/>
    </row>
    <row r="24013">
      <c r="A24013" s="6"/>
    </row>
    <row r="24014">
      <c r="A24014" s="6"/>
    </row>
    <row r="24015">
      <c r="A24015" s="6"/>
    </row>
    <row r="24016">
      <c r="A24016" s="6"/>
    </row>
    <row r="24017">
      <c r="A24017" s="6"/>
    </row>
    <row r="24018">
      <c r="A24018" s="6"/>
    </row>
    <row r="24019">
      <c r="A24019" s="6"/>
    </row>
    <row r="24020">
      <c r="A24020" s="6"/>
    </row>
    <row r="24021">
      <c r="A24021" s="6"/>
    </row>
    <row r="24022">
      <c r="A24022" s="6"/>
    </row>
    <row r="24023">
      <c r="A24023" s="6"/>
    </row>
    <row r="24024">
      <c r="A24024" s="6"/>
    </row>
    <row r="24025">
      <c r="A24025" s="6"/>
    </row>
    <row r="24026">
      <c r="A24026" s="6"/>
    </row>
    <row r="24027">
      <c r="A24027" s="6"/>
    </row>
    <row r="24028">
      <c r="A24028" s="6"/>
    </row>
    <row r="24029">
      <c r="A24029" s="6"/>
    </row>
    <row r="24030">
      <c r="A24030" s="6"/>
    </row>
    <row r="24031">
      <c r="A24031" s="6"/>
    </row>
    <row r="24032">
      <c r="A24032" s="6"/>
    </row>
    <row r="24033">
      <c r="A24033" s="6"/>
    </row>
    <row r="24034">
      <c r="A24034" s="6"/>
    </row>
    <row r="24035">
      <c r="A24035" s="6"/>
    </row>
    <row r="24036">
      <c r="A24036" s="6"/>
    </row>
    <row r="24037">
      <c r="A24037" s="6"/>
    </row>
    <row r="24038">
      <c r="A24038" s="6"/>
    </row>
    <row r="24039">
      <c r="A24039" s="6"/>
    </row>
    <row r="24040">
      <c r="A24040" s="6"/>
    </row>
    <row r="24041">
      <c r="A24041" s="6"/>
    </row>
    <row r="24042">
      <c r="A24042" s="6"/>
    </row>
    <row r="24043">
      <c r="A24043" s="6"/>
    </row>
    <row r="24044">
      <c r="A24044" s="6"/>
    </row>
    <row r="24045">
      <c r="A24045" s="6"/>
    </row>
    <row r="24046">
      <c r="A24046" s="6"/>
    </row>
    <row r="24047">
      <c r="A24047" s="6"/>
    </row>
    <row r="24048">
      <c r="A24048" s="6"/>
    </row>
    <row r="24049">
      <c r="A24049" s="6"/>
    </row>
    <row r="24050">
      <c r="A24050" s="6"/>
    </row>
    <row r="24051">
      <c r="A24051" s="6"/>
    </row>
    <row r="24052">
      <c r="A24052" s="6"/>
    </row>
    <row r="24053">
      <c r="A24053" s="6"/>
    </row>
    <row r="24054">
      <c r="A24054" s="6"/>
    </row>
    <row r="24055">
      <c r="A24055" s="6"/>
    </row>
    <row r="24056">
      <c r="A24056" s="6"/>
    </row>
    <row r="24057">
      <c r="A24057" s="6"/>
    </row>
    <row r="24058">
      <c r="A24058" s="6"/>
    </row>
    <row r="24059">
      <c r="A24059" s="6"/>
    </row>
    <row r="24060">
      <c r="A24060" s="6"/>
    </row>
    <row r="24061">
      <c r="A24061" s="6"/>
    </row>
    <row r="24062">
      <c r="A24062" s="6"/>
    </row>
    <row r="24063">
      <c r="A24063" s="6"/>
    </row>
    <row r="24064">
      <c r="A24064" s="6"/>
    </row>
    <row r="24065">
      <c r="A24065" s="6"/>
    </row>
    <row r="24066">
      <c r="A24066" s="6"/>
    </row>
    <row r="24067">
      <c r="A24067" s="6"/>
    </row>
    <row r="24068">
      <c r="A24068" s="6"/>
    </row>
    <row r="24069">
      <c r="A24069" s="6"/>
    </row>
    <row r="24070">
      <c r="A24070" s="6"/>
    </row>
    <row r="24071">
      <c r="A24071" s="6"/>
    </row>
    <row r="24072">
      <c r="A24072" s="6"/>
    </row>
    <row r="24073">
      <c r="A24073" s="6"/>
    </row>
    <row r="24074">
      <c r="A24074" s="6"/>
    </row>
    <row r="24075">
      <c r="A24075" s="6"/>
    </row>
    <row r="24076">
      <c r="A24076" s="6"/>
    </row>
    <row r="24077">
      <c r="A24077" s="6"/>
    </row>
    <row r="24078">
      <c r="A24078" s="6"/>
    </row>
    <row r="24079">
      <c r="A24079" s="6"/>
    </row>
    <row r="24080">
      <c r="A24080" s="6"/>
    </row>
    <row r="24081">
      <c r="A24081" s="6"/>
    </row>
    <row r="24082">
      <c r="A24082" s="6"/>
    </row>
    <row r="24083">
      <c r="A24083" s="6"/>
    </row>
    <row r="24084">
      <c r="A24084" s="6"/>
    </row>
    <row r="24085">
      <c r="A24085" s="6"/>
    </row>
    <row r="24086">
      <c r="A24086" s="6"/>
    </row>
    <row r="24087">
      <c r="A24087" s="6"/>
    </row>
    <row r="24088">
      <c r="A24088" s="6"/>
    </row>
    <row r="24089">
      <c r="A24089" s="6"/>
    </row>
    <row r="24090">
      <c r="A24090" s="6"/>
    </row>
    <row r="24091">
      <c r="A24091" s="6"/>
    </row>
    <row r="24092">
      <c r="A24092" s="6"/>
    </row>
    <row r="24093">
      <c r="A24093" s="6"/>
    </row>
    <row r="24094">
      <c r="A24094" s="6"/>
    </row>
    <row r="24095">
      <c r="A24095" s="6"/>
    </row>
    <row r="24096">
      <c r="A24096" s="6"/>
    </row>
    <row r="24097">
      <c r="A24097" s="6"/>
    </row>
    <row r="24098">
      <c r="A24098" s="6"/>
    </row>
    <row r="24099">
      <c r="A24099" s="6"/>
    </row>
    <row r="24100">
      <c r="A24100" s="6"/>
    </row>
    <row r="24101">
      <c r="A24101" s="6"/>
    </row>
    <row r="24102">
      <c r="A24102" s="6"/>
    </row>
    <row r="24103">
      <c r="A24103" s="6"/>
    </row>
    <row r="24104">
      <c r="A24104" s="6"/>
    </row>
    <row r="24105">
      <c r="A24105" s="6"/>
    </row>
    <row r="24106">
      <c r="A24106" s="6"/>
    </row>
    <row r="24107">
      <c r="A24107" s="6"/>
    </row>
    <row r="24108">
      <c r="A24108" s="6"/>
    </row>
    <row r="24109">
      <c r="A24109" s="6"/>
    </row>
    <row r="24110">
      <c r="A24110" s="6"/>
    </row>
    <row r="24111">
      <c r="A24111" s="6"/>
    </row>
    <row r="24112">
      <c r="A24112" s="6"/>
    </row>
    <row r="24113">
      <c r="A24113" s="6"/>
    </row>
    <row r="24114">
      <c r="A24114" s="6"/>
    </row>
    <row r="24115">
      <c r="A24115" s="6"/>
    </row>
    <row r="24116">
      <c r="A24116" s="6"/>
    </row>
    <row r="24117">
      <c r="A24117" s="6"/>
    </row>
    <row r="24118">
      <c r="A24118" s="6"/>
    </row>
    <row r="24119">
      <c r="A24119" s="6"/>
    </row>
    <row r="24120">
      <c r="A24120" s="6"/>
    </row>
    <row r="24121">
      <c r="A24121" s="6"/>
    </row>
    <row r="24122">
      <c r="A24122" s="6"/>
    </row>
    <row r="24123">
      <c r="A24123" s="6"/>
    </row>
    <row r="24124">
      <c r="A24124" s="6"/>
    </row>
    <row r="24125">
      <c r="A24125" s="6"/>
    </row>
    <row r="24126">
      <c r="A24126" s="6"/>
    </row>
    <row r="24127">
      <c r="A24127" s="6"/>
    </row>
    <row r="24128">
      <c r="A24128" s="6"/>
    </row>
    <row r="24129">
      <c r="A24129" s="6"/>
    </row>
    <row r="24130">
      <c r="A24130" s="6"/>
    </row>
    <row r="24131">
      <c r="A24131" s="6"/>
    </row>
    <row r="24132">
      <c r="A24132" s="6"/>
    </row>
    <row r="24133">
      <c r="A24133" s="6"/>
    </row>
    <row r="24134">
      <c r="A24134" s="6"/>
    </row>
    <row r="24135">
      <c r="A24135" s="6"/>
    </row>
    <row r="24136">
      <c r="A24136" s="6"/>
    </row>
    <row r="24137">
      <c r="A24137" s="6"/>
    </row>
    <row r="24138">
      <c r="A24138" s="6"/>
    </row>
    <row r="24139">
      <c r="A24139" s="6"/>
    </row>
    <row r="24140">
      <c r="A24140" s="6"/>
    </row>
    <row r="24141">
      <c r="A24141" s="6"/>
    </row>
    <row r="24142">
      <c r="A24142" s="6"/>
    </row>
    <row r="24143">
      <c r="A24143" s="6"/>
    </row>
    <row r="24144">
      <c r="A24144" s="6"/>
    </row>
    <row r="24145">
      <c r="A24145" s="6"/>
    </row>
    <row r="24146">
      <c r="A24146" s="6"/>
    </row>
    <row r="24147">
      <c r="A24147" s="6"/>
    </row>
    <row r="24148">
      <c r="A24148" s="6"/>
    </row>
    <row r="24149">
      <c r="A24149" s="6"/>
    </row>
    <row r="24150">
      <c r="A24150" s="6"/>
    </row>
    <row r="24151">
      <c r="A24151" s="6"/>
    </row>
    <row r="24152">
      <c r="A24152" s="6"/>
    </row>
    <row r="24153">
      <c r="A24153" s="6"/>
    </row>
    <row r="24154">
      <c r="A24154" s="6"/>
    </row>
    <row r="24155">
      <c r="A24155" s="6"/>
    </row>
    <row r="24156">
      <c r="A24156" s="6"/>
    </row>
    <row r="24157">
      <c r="A24157" s="6"/>
    </row>
    <row r="24158">
      <c r="A24158" s="6"/>
    </row>
    <row r="24159">
      <c r="A24159" s="6"/>
    </row>
    <row r="24160">
      <c r="A24160" s="6"/>
    </row>
    <row r="24161">
      <c r="A24161" s="6"/>
    </row>
    <row r="24162">
      <c r="A24162" s="6"/>
    </row>
    <row r="24163">
      <c r="A24163" s="6"/>
    </row>
    <row r="24164">
      <c r="A24164" s="6"/>
    </row>
    <row r="24165">
      <c r="A24165" s="6"/>
    </row>
    <row r="24166">
      <c r="A24166" s="6"/>
    </row>
    <row r="24167">
      <c r="A24167" s="6"/>
    </row>
    <row r="24168">
      <c r="A24168" s="6"/>
    </row>
    <row r="24169">
      <c r="A24169" s="6"/>
    </row>
    <row r="24170">
      <c r="A24170" s="6"/>
    </row>
    <row r="24171">
      <c r="A24171" s="6"/>
    </row>
    <row r="24172">
      <c r="A24172" s="6"/>
    </row>
    <row r="24173">
      <c r="A24173" s="6"/>
    </row>
    <row r="24174">
      <c r="A24174" s="6"/>
    </row>
    <row r="24175">
      <c r="A24175" s="6"/>
    </row>
    <row r="24176">
      <c r="A24176" s="6"/>
    </row>
    <row r="24177">
      <c r="A24177" s="6"/>
    </row>
    <row r="24178">
      <c r="A24178" s="6"/>
    </row>
    <row r="24179">
      <c r="A24179" s="6"/>
    </row>
    <row r="24180">
      <c r="A24180" s="6"/>
    </row>
    <row r="24181">
      <c r="A24181" s="6"/>
    </row>
    <row r="24182">
      <c r="A24182" s="6"/>
    </row>
    <row r="24183">
      <c r="A24183" s="6"/>
    </row>
    <row r="24184">
      <c r="A24184" s="6"/>
    </row>
    <row r="24185">
      <c r="A24185" s="6"/>
    </row>
    <row r="24186">
      <c r="A24186" s="6"/>
    </row>
    <row r="24187">
      <c r="A24187" s="6"/>
    </row>
    <row r="24188">
      <c r="A24188" s="6"/>
    </row>
    <row r="24189">
      <c r="A24189" s="6"/>
    </row>
    <row r="24190">
      <c r="A24190" s="6"/>
    </row>
    <row r="24191">
      <c r="A24191" s="6"/>
    </row>
    <row r="24192">
      <c r="A24192" s="6"/>
    </row>
    <row r="24193">
      <c r="A24193" s="6"/>
    </row>
    <row r="24194">
      <c r="A24194" s="6"/>
    </row>
    <row r="24195">
      <c r="A24195" s="6"/>
    </row>
    <row r="24196">
      <c r="A24196" s="6"/>
    </row>
    <row r="24197">
      <c r="A24197" s="6"/>
    </row>
    <row r="24198">
      <c r="A24198" s="6"/>
    </row>
    <row r="24199">
      <c r="A24199" s="6"/>
    </row>
    <row r="24200">
      <c r="A24200" s="6"/>
    </row>
    <row r="24201">
      <c r="A24201" s="6"/>
    </row>
    <row r="24202">
      <c r="A24202" s="6"/>
    </row>
    <row r="24203">
      <c r="A24203" s="6"/>
    </row>
    <row r="24204">
      <c r="A24204" s="6"/>
    </row>
    <row r="24205">
      <c r="A24205" s="6"/>
    </row>
    <row r="24206">
      <c r="A24206" s="6"/>
    </row>
    <row r="24207">
      <c r="A24207" s="6"/>
    </row>
    <row r="24208">
      <c r="A24208" s="6"/>
    </row>
    <row r="24209">
      <c r="A24209" s="6"/>
    </row>
    <row r="24210">
      <c r="A24210" s="6"/>
    </row>
    <row r="24211">
      <c r="A24211" s="6"/>
    </row>
    <row r="24212">
      <c r="A24212" s="6"/>
    </row>
    <row r="24213">
      <c r="A24213" s="6"/>
    </row>
    <row r="24214">
      <c r="A24214" s="6"/>
    </row>
    <row r="24215">
      <c r="A24215" s="6"/>
    </row>
    <row r="24216">
      <c r="A24216" s="6"/>
    </row>
    <row r="24217">
      <c r="A24217" s="6"/>
    </row>
    <row r="24218">
      <c r="A24218" s="6"/>
    </row>
    <row r="24219">
      <c r="A24219" s="6"/>
    </row>
    <row r="24220">
      <c r="A24220" s="6"/>
    </row>
    <row r="24221">
      <c r="A24221" s="6"/>
    </row>
    <row r="24222">
      <c r="A24222" s="6"/>
    </row>
    <row r="24223">
      <c r="A24223" s="6"/>
    </row>
    <row r="24224">
      <c r="A24224" s="6"/>
    </row>
    <row r="24225">
      <c r="A24225" s="6"/>
    </row>
    <row r="24226">
      <c r="A24226" s="6"/>
    </row>
    <row r="24227">
      <c r="A24227" s="6"/>
    </row>
    <row r="24228">
      <c r="A24228" s="6"/>
    </row>
    <row r="24229">
      <c r="A24229" s="6"/>
    </row>
    <row r="24230">
      <c r="A24230" s="6"/>
    </row>
    <row r="24231">
      <c r="A24231" s="6"/>
    </row>
    <row r="24232">
      <c r="A24232" s="6"/>
    </row>
    <row r="24233">
      <c r="A24233" s="6"/>
    </row>
    <row r="24234">
      <c r="A24234" s="6"/>
    </row>
    <row r="24235">
      <c r="A24235" s="6"/>
    </row>
    <row r="24236">
      <c r="A24236" s="6"/>
    </row>
    <row r="24237">
      <c r="A24237" s="6"/>
    </row>
    <row r="24238">
      <c r="A24238" s="6"/>
    </row>
    <row r="24239">
      <c r="A24239" s="6"/>
    </row>
    <row r="24240">
      <c r="A24240" s="6"/>
    </row>
    <row r="24241">
      <c r="A24241" s="6"/>
    </row>
    <row r="24242">
      <c r="A24242" s="6"/>
    </row>
    <row r="24243">
      <c r="A24243" s="6"/>
    </row>
    <row r="24244">
      <c r="A24244" s="6"/>
    </row>
    <row r="24245">
      <c r="A24245" s="6"/>
    </row>
    <row r="24246">
      <c r="A24246" s="6"/>
    </row>
    <row r="24247">
      <c r="A24247" s="6"/>
    </row>
    <row r="24248">
      <c r="A24248" s="6"/>
    </row>
    <row r="24249">
      <c r="A24249" s="6"/>
    </row>
    <row r="24250">
      <c r="A24250" s="6"/>
    </row>
    <row r="24251">
      <c r="A24251" s="6"/>
    </row>
    <row r="24252">
      <c r="A24252" s="6"/>
    </row>
    <row r="24253">
      <c r="A24253" s="6"/>
    </row>
    <row r="24254">
      <c r="A24254" s="6"/>
    </row>
    <row r="24255">
      <c r="A24255" s="6"/>
    </row>
    <row r="24256">
      <c r="A24256" s="6"/>
    </row>
    <row r="24257">
      <c r="A24257" s="6"/>
    </row>
    <row r="24258">
      <c r="A24258" s="6"/>
    </row>
    <row r="24259">
      <c r="A24259" s="6"/>
    </row>
    <row r="24260">
      <c r="A24260" s="6"/>
    </row>
    <row r="24261">
      <c r="A24261" s="6"/>
    </row>
    <row r="24262">
      <c r="A24262" s="6"/>
    </row>
    <row r="24263">
      <c r="A24263" s="6"/>
    </row>
    <row r="24264">
      <c r="A24264" s="6"/>
    </row>
    <row r="24265">
      <c r="A24265" s="6"/>
    </row>
    <row r="24266">
      <c r="A24266" s="6"/>
    </row>
    <row r="24267">
      <c r="A24267" s="6"/>
    </row>
    <row r="24268">
      <c r="A24268" s="6"/>
    </row>
    <row r="24269">
      <c r="A24269" s="6"/>
    </row>
    <row r="24270">
      <c r="A24270" s="6"/>
    </row>
    <row r="24271">
      <c r="A24271" s="6"/>
    </row>
    <row r="24272">
      <c r="A24272" s="6"/>
    </row>
    <row r="24273">
      <c r="A24273" s="6"/>
    </row>
    <row r="24274">
      <c r="A24274" s="6"/>
    </row>
    <row r="24275">
      <c r="A24275" s="6"/>
    </row>
    <row r="24276">
      <c r="A24276" s="6"/>
    </row>
    <row r="24277">
      <c r="A24277" s="6"/>
    </row>
    <row r="24278">
      <c r="A24278" s="6"/>
    </row>
    <row r="24279">
      <c r="A24279" s="6"/>
    </row>
    <row r="24280">
      <c r="A24280" s="6"/>
    </row>
    <row r="24281">
      <c r="A24281" s="6"/>
    </row>
    <row r="24282">
      <c r="A24282" s="6"/>
    </row>
    <row r="24283">
      <c r="A24283" s="6"/>
    </row>
    <row r="24284">
      <c r="A24284" s="6"/>
    </row>
    <row r="24285">
      <c r="A24285" s="6"/>
    </row>
    <row r="24286">
      <c r="A24286" s="6"/>
    </row>
    <row r="24287">
      <c r="A24287" s="6"/>
    </row>
    <row r="24288">
      <c r="A24288" s="6"/>
    </row>
    <row r="24289">
      <c r="A24289" s="6"/>
    </row>
    <row r="24290">
      <c r="A24290" s="6"/>
    </row>
    <row r="24291">
      <c r="A24291" s="6"/>
    </row>
    <row r="24292">
      <c r="A24292" s="6"/>
    </row>
    <row r="24293">
      <c r="A24293" s="6"/>
    </row>
    <row r="24294">
      <c r="A24294" s="6"/>
    </row>
    <row r="24295">
      <c r="A24295" s="6"/>
    </row>
    <row r="24296">
      <c r="A24296" s="6"/>
    </row>
    <row r="24297">
      <c r="A24297" s="6"/>
    </row>
    <row r="24298">
      <c r="A24298" s="6"/>
    </row>
    <row r="24299">
      <c r="A24299" s="6"/>
    </row>
    <row r="24300">
      <c r="A24300" s="6"/>
    </row>
    <row r="24301">
      <c r="A24301" s="6"/>
    </row>
    <row r="24302">
      <c r="A24302" s="6"/>
    </row>
    <row r="24303">
      <c r="A24303" s="6"/>
    </row>
    <row r="24304">
      <c r="A24304" s="6"/>
    </row>
    <row r="24305">
      <c r="A24305" s="6"/>
    </row>
    <row r="24306">
      <c r="A24306" s="6"/>
    </row>
    <row r="24307">
      <c r="A24307" s="6"/>
    </row>
    <row r="24308">
      <c r="A24308" s="6"/>
    </row>
    <row r="24309">
      <c r="A24309" s="6"/>
    </row>
    <row r="24310">
      <c r="A24310" s="6"/>
    </row>
    <row r="24311">
      <c r="A24311" s="6"/>
    </row>
    <row r="24312">
      <c r="A24312" s="6"/>
    </row>
    <row r="24313">
      <c r="A24313" s="6"/>
    </row>
    <row r="24314">
      <c r="A24314" s="6"/>
    </row>
    <row r="24315">
      <c r="A24315" s="6"/>
    </row>
    <row r="24316">
      <c r="A24316" s="6"/>
    </row>
    <row r="24317">
      <c r="A24317" s="6"/>
    </row>
    <row r="24318">
      <c r="A24318" s="6"/>
    </row>
    <row r="24319">
      <c r="A24319" s="6"/>
    </row>
    <row r="24320">
      <c r="A24320" s="6"/>
    </row>
    <row r="24321">
      <c r="A24321" s="6"/>
    </row>
    <row r="24322">
      <c r="A24322" s="6"/>
    </row>
    <row r="24323">
      <c r="A24323" s="6"/>
    </row>
    <row r="24324">
      <c r="A24324" s="6"/>
    </row>
    <row r="24325">
      <c r="A24325" s="6"/>
    </row>
    <row r="24326">
      <c r="A24326" s="6"/>
    </row>
    <row r="24327">
      <c r="A24327" s="6"/>
    </row>
    <row r="24328">
      <c r="A24328" s="6"/>
    </row>
    <row r="24329">
      <c r="A24329" s="6"/>
    </row>
    <row r="24330">
      <c r="A24330" s="6"/>
    </row>
    <row r="24331">
      <c r="A24331" s="6"/>
    </row>
    <row r="24332">
      <c r="A24332" s="6"/>
    </row>
    <row r="24333">
      <c r="A24333" s="6"/>
    </row>
    <row r="24334">
      <c r="A24334" s="6"/>
    </row>
    <row r="24335">
      <c r="A24335" s="6"/>
    </row>
    <row r="24336">
      <c r="A24336" s="6"/>
    </row>
    <row r="24337">
      <c r="A24337" s="6"/>
    </row>
    <row r="24338">
      <c r="A24338" s="6"/>
    </row>
    <row r="24339">
      <c r="A24339" s="6"/>
    </row>
    <row r="24340">
      <c r="A24340" s="6"/>
    </row>
    <row r="24341">
      <c r="A24341" s="6"/>
    </row>
    <row r="24342">
      <c r="A24342" s="6"/>
    </row>
    <row r="24343">
      <c r="A24343" s="6"/>
    </row>
    <row r="24344">
      <c r="A24344" s="6"/>
    </row>
    <row r="24345">
      <c r="A24345" s="6"/>
    </row>
    <row r="24346">
      <c r="A24346" s="6"/>
    </row>
    <row r="24347">
      <c r="A24347" s="6"/>
    </row>
    <row r="24348">
      <c r="A24348" s="6"/>
    </row>
    <row r="24349">
      <c r="A24349" s="6"/>
    </row>
    <row r="24350">
      <c r="A24350" s="6"/>
    </row>
    <row r="24351">
      <c r="A24351" s="6"/>
    </row>
    <row r="24352">
      <c r="A24352" s="6"/>
    </row>
    <row r="24353">
      <c r="A24353" s="6"/>
    </row>
    <row r="24354">
      <c r="A24354" s="6"/>
    </row>
    <row r="24355">
      <c r="A24355" s="6"/>
    </row>
    <row r="24356">
      <c r="A24356" s="6"/>
    </row>
    <row r="24357">
      <c r="A24357" s="6"/>
    </row>
    <row r="24358">
      <c r="A24358" s="6"/>
    </row>
    <row r="24359">
      <c r="A24359" s="6"/>
    </row>
    <row r="24360">
      <c r="A24360" s="6"/>
    </row>
    <row r="24361">
      <c r="A24361" s="6"/>
    </row>
    <row r="24362">
      <c r="A24362" s="6"/>
    </row>
    <row r="24363">
      <c r="A24363" s="6"/>
    </row>
    <row r="24364">
      <c r="A24364" s="6"/>
    </row>
    <row r="24365">
      <c r="A24365" s="6"/>
    </row>
    <row r="24366">
      <c r="A24366" s="6"/>
    </row>
    <row r="24367">
      <c r="A24367" s="6"/>
    </row>
    <row r="24368">
      <c r="A24368" s="6"/>
    </row>
    <row r="24369">
      <c r="A24369" s="6"/>
    </row>
    <row r="24370">
      <c r="A24370" s="6"/>
    </row>
    <row r="24371">
      <c r="A24371" s="6"/>
    </row>
    <row r="24372">
      <c r="A24372" s="6"/>
    </row>
    <row r="24373">
      <c r="A24373" s="6"/>
    </row>
    <row r="24374">
      <c r="A24374" s="6"/>
    </row>
    <row r="24375">
      <c r="A24375" s="6"/>
    </row>
    <row r="24376">
      <c r="A24376" s="6"/>
    </row>
    <row r="24377">
      <c r="A24377" s="6"/>
    </row>
    <row r="24378">
      <c r="A24378" s="6"/>
    </row>
    <row r="24379">
      <c r="A24379" s="6"/>
    </row>
    <row r="24380">
      <c r="A24380" s="6"/>
    </row>
    <row r="24381">
      <c r="A24381" s="6"/>
    </row>
    <row r="24382">
      <c r="A24382" s="6"/>
    </row>
    <row r="24383">
      <c r="A24383" s="6"/>
    </row>
    <row r="24384">
      <c r="A24384" s="6"/>
    </row>
    <row r="24385">
      <c r="A24385" s="6"/>
    </row>
    <row r="24386">
      <c r="A24386" s="6"/>
    </row>
    <row r="24387">
      <c r="A24387" s="6"/>
    </row>
    <row r="24388">
      <c r="A24388" s="6"/>
    </row>
    <row r="24389">
      <c r="A24389" s="6"/>
    </row>
    <row r="24390">
      <c r="A24390" s="6"/>
    </row>
    <row r="24391">
      <c r="A24391" s="6"/>
    </row>
    <row r="24392">
      <c r="A24392" s="6"/>
    </row>
    <row r="24393">
      <c r="A24393" s="6"/>
    </row>
    <row r="24394">
      <c r="A24394" s="6"/>
    </row>
    <row r="24395">
      <c r="A24395" s="6"/>
    </row>
    <row r="24396">
      <c r="A24396" s="6"/>
    </row>
    <row r="24397">
      <c r="A24397" s="6"/>
    </row>
    <row r="24398">
      <c r="A24398" s="6"/>
    </row>
    <row r="24399">
      <c r="A24399" s="6"/>
    </row>
    <row r="24400">
      <c r="A24400" s="6"/>
    </row>
    <row r="24401">
      <c r="A24401" s="6"/>
    </row>
    <row r="24402">
      <c r="A24402" s="6"/>
    </row>
    <row r="24403">
      <c r="A24403" s="6"/>
    </row>
    <row r="24404">
      <c r="A24404" s="6"/>
    </row>
    <row r="24405">
      <c r="A24405" s="6"/>
    </row>
    <row r="24406">
      <c r="A24406" s="6"/>
    </row>
    <row r="24407">
      <c r="A24407" s="6"/>
    </row>
    <row r="24408">
      <c r="A24408" s="6"/>
    </row>
    <row r="24409">
      <c r="A24409" s="6"/>
    </row>
    <row r="24410">
      <c r="A24410" s="6"/>
    </row>
    <row r="24411">
      <c r="A24411" s="6"/>
    </row>
    <row r="24412">
      <c r="A24412" s="6"/>
    </row>
    <row r="24413">
      <c r="A24413" s="6"/>
    </row>
    <row r="24414">
      <c r="A24414" s="6"/>
    </row>
    <row r="24415">
      <c r="A24415" s="6"/>
    </row>
    <row r="24416">
      <c r="A24416" s="6"/>
    </row>
    <row r="24417">
      <c r="A24417" s="6"/>
    </row>
    <row r="24418">
      <c r="A24418" s="6"/>
    </row>
    <row r="24419">
      <c r="A24419" s="6"/>
    </row>
    <row r="24420">
      <c r="A24420" s="6"/>
    </row>
    <row r="24421">
      <c r="A24421" s="6"/>
    </row>
    <row r="24422">
      <c r="A24422" s="6"/>
    </row>
    <row r="24423">
      <c r="A24423" s="6"/>
    </row>
    <row r="24424">
      <c r="A24424" s="6"/>
    </row>
    <row r="24425">
      <c r="A24425" s="6"/>
    </row>
    <row r="24426">
      <c r="A24426" s="6"/>
    </row>
    <row r="24427">
      <c r="A24427" s="6"/>
    </row>
    <row r="24428">
      <c r="A24428" s="6"/>
    </row>
    <row r="24429">
      <c r="A24429" s="6"/>
    </row>
    <row r="24430">
      <c r="A24430" s="6"/>
    </row>
    <row r="24431">
      <c r="A24431" s="6"/>
    </row>
    <row r="24432">
      <c r="A24432" s="6"/>
    </row>
    <row r="24433">
      <c r="A24433" s="6"/>
    </row>
    <row r="24434">
      <c r="A24434" s="6"/>
    </row>
    <row r="24435">
      <c r="A24435" s="6"/>
    </row>
    <row r="24436">
      <c r="A24436" s="6"/>
    </row>
    <row r="24437">
      <c r="A24437" s="6"/>
    </row>
    <row r="24438">
      <c r="A24438" s="6"/>
    </row>
    <row r="24439">
      <c r="A24439" s="6"/>
    </row>
    <row r="24440">
      <c r="A24440" s="6"/>
    </row>
    <row r="24441">
      <c r="A24441" s="6"/>
    </row>
    <row r="24442">
      <c r="A24442" s="6"/>
    </row>
    <row r="24443">
      <c r="A24443" s="6"/>
    </row>
    <row r="24444">
      <c r="A24444" s="6"/>
    </row>
    <row r="24445">
      <c r="A24445" s="6"/>
    </row>
    <row r="24446">
      <c r="A24446" s="6"/>
    </row>
    <row r="24447">
      <c r="A24447" s="6"/>
    </row>
    <row r="24448">
      <c r="A24448" s="6"/>
    </row>
    <row r="24449">
      <c r="A24449" s="6"/>
    </row>
    <row r="24450">
      <c r="A24450" s="6"/>
    </row>
    <row r="24451">
      <c r="A24451" s="6"/>
    </row>
    <row r="24452">
      <c r="A24452" s="6"/>
    </row>
    <row r="24453">
      <c r="A24453" s="6"/>
    </row>
    <row r="24454">
      <c r="A24454" s="6"/>
    </row>
    <row r="24455">
      <c r="A24455" s="6"/>
    </row>
    <row r="24456">
      <c r="A24456" s="6"/>
    </row>
    <row r="24457">
      <c r="A24457" s="6"/>
    </row>
    <row r="24458">
      <c r="A24458" s="6"/>
    </row>
    <row r="24459">
      <c r="A24459" s="6"/>
    </row>
    <row r="24460">
      <c r="A24460" s="6"/>
    </row>
    <row r="24461">
      <c r="A24461" s="6"/>
    </row>
    <row r="24462">
      <c r="A24462" s="6"/>
    </row>
    <row r="24463">
      <c r="A24463" s="6"/>
    </row>
    <row r="24464">
      <c r="A24464" s="6"/>
    </row>
    <row r="24465">
      <c r="A24465" s="6"/>
    </row>
    <row r="24466">
      <c r="A24466" s="6"/>
    </row>
    <row r="24467">
      <c r="A24467" s="6"/>
    </row>
    <row r="24468">
      <c r="A24468" s="6"/>
    </row>
    <row r="24469">
      <c r="A24469" s="6"/>
    </row>
    <row r="24470">
      <c r="A24470" s="6"/>
    </row>
    <row r="24471">
      <c r="A24471" s="6"/>
    </row>
    <row r="24472">
      <c r="A24472" s="6"/>
    </row>
    <row r="24473">
      <c r="A24473" s="6"/>
    </row>
    <row r="24474">
      <c r="A24474" s="6"/>
    </row>
    <row r="24475">
      <c r="A24475" s="6"/>
    </row>
    <row r="24476">
      <c r="A24476" s="6"/>
    </row>
    <row r="24477">
      <c r="A24477" s="6"/>
    </row>
    <row r="24478">
      <c r="A24478" s="6"/>
    </row>
    <row r="24479">
      <c r="A24479" s="6"/>
    </row>
    <row r="24480">
      <c r="A24480" s="6"/>
    </row>
    <row r="24481">
      <c r="A24481" s="6"/>
    </row>
    <row r="24482">
      <c r="A24482" s="6"/>
    </row>
    <row r="24483">
      <c r="A24483" s="6"/>
    </row>
    <row r="24484">
      <c r="A24484" s="6"/>
    </row>
    <row r="24485">
      <c r="A24485" s="6"/>
    </row>
    <row r="24486">
      <c r="A24486" s="6"/>
    </row>
    <row r="24487">
      <c r="A24487" s="6"/>
    </row>
    <row r="24488">
      <c r="A24488" s="6"/>
    </row>
    <row r="24489">
      <c r="A24489" s="6"/>
    </row>
    <row r="24490">
      <c r="A24490" s="6"/>
    </row>
    <row r="24491">
      <c r="A24491" s="6"/>
    </row>
    <row r="24492">
      <c r="A24492" s="6"/>
    </row>
    <row r="24493">
      <c r="A24493" s="6"/>
    </row>
    <row r="24494">
      <c r="A24494" s="6"/>
    </row>
    <row r="24495">
      <c r="A24495" s="6"/>
    </row>
    <row r="24496">
      <c r="A24496" s="6"/>
    </row>
    <row r="24497">
      <c r="A24497" s="6"/>
    </row>
    <row r="24498">
      <c r="A24498" s="6"/>
    </row>
    <row r="24499">
      <c r="A24499" s="6"/>
    </row>
    <row r="24500">
      <c r="A24500" s="6"/>
    </row>
    <row r="24501">
      <c r="A24501" s="6"/>
    </row>
    <row r="24502">
      <c r="A24502" s="6"/>
    </row>
    <row r="24503">
      <c r="A24503" s="6"/>
    </row>
    <row r="24504">
      <c r="A24504" s="6"/>
    </row>
    <row r="24505">
      <c r="A24505" s="6"/>
    </row>
    <row r="24506">
      <c r="A24506" s="6"/>
    </row>
    <row r="24507">
      <c r="A24507" s="6"/>
    </row>
    <row r="24508">
      <c r="A24508" s="6"/>
    </row>
    <row r="24509">
      <c r="A24509" s="6"/>
    </row>
    <row r="24510">
      <c r="A24510" s="6"/>
    </row>
    <row r="24511">
      <c r="A24511" s="6"/>
    </row>
    <row r="24512">
      <c r="A24512" s="6"/>
    </row>
    <row r="24513">
      <c r="A24513" s="6"/>
    </row>
    <row r="24514">
      <c r="A24514" s="6"/>
    </row>
    <row r="24515">
      <c r="A24515" s="6"/>
    </row>
    <row r="24516">
      <c r="A24516" s="6"/>
    </row>
    <row r="24517">
      <c r="A24517" s="6"/>
    </row>
    <row r="24518">
      <c r="A24518" s="6"/>
    </row>
    <row r="24519">
      <c r="A24519" s="6"/>
    </row>
    <row r="24520">
      <c r="A24520" s="6"/>
    </row>
    <row r="24521">
      <c r="A24521" s="6"/>
    </row>
    <row r="24522">
      <c r="A24522" s="6"/>
    </row>
    <row r="24523">
      <c r="A24523" s="6"/>
    </row>
    <row r="24524">
      <c r="A24524" s="6"/>
    </row>
    <row r="24525">
      <c r="A24525" s="6"/>
    </row>
    <row r="24526">
      <c r="A24526" s="6"/>
    </row>
    <row r="24527">
      <c r="A24527" s="6"/>
    </row>
    <row r="24528">
      <c r="A24528" s="6"/>
    </row>
    <row r="24529">
      <c r="A24529" s="6"/>
    </row>
    <row r="24530">
      <c r="A24530" s="6"/>
    </row>
    <row r="24531">
      <c r="A24531" s="6"/>
    </row>
    <row r="24532">
      <c r="A24532" s="6"/>
    </row>
    <row r="24533">
      <c r="A24533" s="6"/>
    </row>
    <row r="24534">
      <c r="A24534" s="6"/>
    </row>
    <row r="24535">
      <c r="A24535" s="6"/>
    </row>
    <row r="24536">
      <c r="A24536" s="6"/>
    </row>
    <row r="24537">
      <c r="A24537" s="6"/>
    </row>
    <row r="24538">
      <c r="A24538" s="6"/>
    </row>
    <row r="24539">
      <c r="A24539" s="6"/>
    </row>
    <row r="24540">
      <c r="A24540" s="6"/>
    </row>
    <row r="24541">
      <c r="A24541" s="6"/>
    </row>
    <row r="24542">
      <c r="A24542" s="6"/>
    </row>
    <row r="24543">
      <c r="A24543" s="6"/>
    </row>
    <row r="24544">
      <c r="A24544" s="6"/>
    </row>
    <row r="24545">
      <c r="A24545" s="6"/>
    </row>
    <row r="24546">
      <c r="A24546" s="6"/>
    </row>
    <row r="24547">
      <c r="A24547" s="6"/>
    </row>
    <row r="24548">
      <c r="A24548" s="6"/>
    </row>
    <row r="24549">
      <c r="A24549" s="6"/>
    </row>
    <row r="24550">
      <c r="A24550" s="6"/>
    </row>
    <row r="24551">
      <c r="A24551" s="6"/>
    </row>
    <row r="24552">
      <c r="A24552" s="6"/>
    </row>
    <row r="24553">
      <c r="A24553" s="6"/>
    </row>
    <row r="24554">
      <c r="A24554" s="6"/>
    </row>
    <row r="24555">
      <c r="A24555" s="6"/>
    </row>
    <row r="24556">
      <c r="A24556" s="6"/>
    </row>
    <row r="24557">
      <c r="A24557" s="6"/>
    </row>
    <row r="24558">
      <c r="A24558" s="6"/>
    </row>
    <row r="24559">
      <c r="A24559" s="6"/>
    </row>
    <row r="24560">
      <c r="A24560" s="6"/>
    </row>
    <row r="24561">
      <c r="A24561" s="6"/>
    </row>
    <row r="24562">
      <c r="A24562" s="6"/>
    </row>
    <row r="24563">
      <c r="A24563" s="6"/>
    </row>
    <row r="24564">
      <c r="A24564" s="6"/>
    </row>
    <row r="24565">
      <c r="A24565" s="6"/>
    </row>
    <row r="24566">
      <c r="A24566" s="6"/>
    </row>
    <row r="24567">
      <c r="A24567" s="6"/>
    </row>
    <row r="24568">
      <c r="A24568" s="6"/>
    </row>
    <row r="24569">
      <c r="A24569" s="6"/>
    </row>
    <row r="24570">
      <c r="A24570" s="6"/>
    </row>
    <row r="24571">
      <c r="A24571" s="6"/>
    </row>
    <row r="24572">
      <c r="A24572" s="6"/>
    </row>
    <row r="24573">
      <c r="A24573" s="6"/>
    </row>
    <row r="24574">
      <c r="A24574" s="6"/>
    </row>
    <row r="24575">
      <c r="A24575" s="6"/>
    </row>
    <row r="24576">
      <c r="A24576" s="6"/>
    </row>
    <row r="24577">
      <c r="A24577" s="6"/>
    </row>
    <row r="24578">
      <c r="A24578" s="6"/>
    </row>
    <row r="24579">
      <c r="A24579" s="6"/>
    </row>
    <row r="24580">
      <c r="A24580" s="6"/>
    </row>
    <row r="24581">
      <c r="A24581" s="6"/>
    </row>
    <row r="24582">
      <c r="A24582" s="6"/>
    </row>
    <row r="24583">
      <c r="A24583" s="6"/>
    </row>
    <row r="24584">
      <c r="A24584" s="6"/>
    </row>
    <row r="24585">
      <c r="A24585" s="6"/>
    </row>
    <row r="24586">
      <c r="A24586" s="6"/>
    </row>
    <row r="24587">
      <c r="A24587" s="6"/>
    </row>
    <row r="24588">
      <c r="A24588" s="6"/>
    </row>
    <row r="24589">
      <c r="A24589" s="6"/>
    </row>
    <row r="24590">
      <c r="A24590" s="6"/>
    </row>
    <row r="24591">
      <c r="A24591" s="6"/>
    </row>
    <row r="24592">
      <c r="A24592" s="6"/>
    </row>
    <row r="24593">
      <c r="A24593" s="6"/>
    </row>
    <row r="24594">
      <c r="A24594" s="6"/>
    </row>
    <row r="24595">
      <c r="A24595" s="6"/>
    </row>
    <row r="24596">
      <c r="A24596" s="6"/>
    </row>
    <row r="24597">
      <c r="A24597" s="6"/>
    </row>
    <row r="24598">
      <c r="A24598" s="6"/>
    </row>
    <row r="24599">
      <c r="A24599" s="6"/>
    </row>
    <row r="24600">
      <c r="A24600" s="6"/>
    </row>
    <row r="24601">
      <c r="A24601" s="6"/>
    </row>
    <row r="24602">
      <c r="A24602" s="6"/>
    </row>
    <row r="24603">
      <c r="A24603" s="6"/>
    </row>
    <row r="24604">
      <c r="A24604" s="6"/>
    </row>
    <row r="24605">
      <c r="A24605" s="6"/>
    </row>
    <row r="24606">
      <c r="A24606" s="6"/>
    </row>
    <row r="24607">
      <c r="A24607" s="6"/>
    </row>
    <row r="24608">
      <c r="A24608" s="6"/>
    </row>
    <row r="24609">
      <c r="A24609" s="6"/>
    </row>
    <row r="24610">
      <c r="A24610" s="6"/>
    </row>
    <row r="24611">
      <c r="A24611" s="6"/>
    </row>
    <row r="24612">
      <c r="A24612" s="6"/>
    </row>
    <row r="24613">
      <c r="A24613" s="6"/>
    </row>
    <row r="24614">
      <c r="A24614" s="6"/>
    </row>
    <row r="24615">
      <c r="A24615" s="6"/>
    </row>
    <row r="24616">
      <c r="A24616" s="6"/>
    </row>
    <row r="24617">
      <c r="A24617" s="6"/>
    </row>
    <row r="24618">
      <c r="A24618" s="6"/>
    </row>
    <row r="24619">
      <c r="A24619" s="6"/>
    </row>
    <row r="24620">
      <c r="A24620" s="6"/>
    </row>
    <row r="24621">
      <c r="A24621" s="6"/>
    </row>
    <row r="24622">
      <c r="A24622" s="6"/>
    </row>
    <row r="24623">
      <c r="A24623" s="6"/>
    </row>
    <row r="24624">
      <c r="A24624" s="6"/>
    </row>
    <row r="24625">
      <c r="A24625" s="6"/>
    </row>
    <row r="24626">
      <c r="A24626" s="6"/>
    </row>
    <row r="24627">
      <c r="A24627" s="6"/>
    </row>
    <row r="24628">
      <c r="A24628" s="6"/>
    </row>
    <row r="24629">
      <c r="A24629" s="6"/>
    </row>
    <row r="24630">
      <c r="A24630" s="6"/>
    </row>
    <row r="24631">
      <c r="A24631" s="6"/>
    </row>
    <row r="24632">
      <c r="A24632" s="6"/>
    </row>
    <row r="24633">
      <c r="A24633" s="6"/>
    </row>
    <row r="24634">
      <c r="A24634" s="6"/>
    </row>
    <row r="24635">
      <c r="A24635" s="6"/>
    </row>
    <row r="24636">
      <c r="A24636" s="6"/>
    </row>
    <row r="24637">
      <c r="A24637" s="6"/>
    </row>
    <row r="24638">
      <c r="A24638" s="6"/>
    </row>
    <row r="24639">
      <c r="A24639" s="6"/>
    </row>
    <row r="24640">
      <c r="A24640" s="6"/>
    </row>
    <row r="24641">
      <c r="A24641" s="6"/>
    </row>
    <row r="24642">
      <c r="A24642" s="6"/>
    </row>
    <row r="24643">
      <c r="A24643" s="6"/>
    </row>
    <row r="24644">
      <c r="A24644" s="6"/>
    </row>
    <row r="24645">
      <c r="A24645" s="6"/>
    </row>
    <row r="24646">
      <c r="A24646" s="6"/>
    </row>
    <row r="24647">
      <c r="A24647" s="6"/>
    </row>
    <row r="24648">
      <c r="A24648" s="6"/>
    </row>
    <row r="24649">
      <c r="A24649" s="6"/>
    </row>
    <row r="24650">
      <c r="A24650" s="6"/>
    </row>
    <row r="24651">
      <c r="A24651" s="6"/>
    </row>
    <row r="24652">
      <c r="A24652" s="6"/>
    </row>
    <row r="24653">
      <c r="A24653" s="6"/>
    </row>
    <row r="24654">
      <c r="A24654" s="6"/>
    </row>
    <row r="24655">
      <c r="A24655" s="6"/>
    </row>
    <row r="24656">
      <c r="A24656" s="6"/>
    </row>
    <row r="24657">
      <c r="A24657" s="6"/>
    </row>
    <row r="24658">
      <c r="A24658" s="6"/>
    </row>
    <row r="24659">
      <c r="A24659" s="6"/>
    </row>
    <row r="24660">
      <c r="A24660" s="6"/>
    </row>
    <row r="24661">
      <c r="A24661" s="6"/>
    </row>
    <row r="24662">
      <c r="A24662" s="6"/>
    </row>
    <row r="24663">
      <c r="A24663" s="6"/>
    </row>
    <row r="24664">
      <c r="A24664" s="6"/>
    </row>
    <row r="24665">
      <c r="A24665" s="6"/>
    </row>
    <row r="24666">
      <c r="A24666" s="6"/>
    </row>
    <row r="24667">
      <c r="A24667" s="6"/>
    </row>
    <row r="24668">
      <c r="A24668" s="6"/>
    </row>
    <row r="24669">
      <c r="A24669" s="6"/>
    </row>
    <row r="24670">
      <c r="A24670" s="6"/>
    </row>
    <row r="24671">
      <c r="A24671" s="6"/>
    </row>
    <row r="24672">
      <c r="A24672" s="6"/>
    </row>
    <row r="24673">
      <c r="A24673" s="6"/>
    </row>
    <row r="24674">
      <c r="A24674" s="6"/>
    </row>
    <row r="24675">
      <c r="A24675" s="6"/>
    </row>
    <row r="24676">
      <c r="A24676" s="6"/>
    </row>
    <row r="24677">
      <c r="A24677" s="6"/>
    </row>
    <row r="24678">
      <c r="A24678" s="6"/>
    </row>
    <row r="24679">
      <c r="A24679" s="6"/>
    </row>
    <row r="24680">
      <c r="A24680" s="6"/>
    </row>
    <row r="24681">
      <c r="A24681" s="6"/>
    </row>
    <row r="24682">
      <c r="A24682" s="6"/>
    </row>
    <row r="24683">
      <c r="A24683" s="6"/>
    </row>
    <row r="24684">
      <c r="A24684" s="6"/>
    </row>
    <row r="24685">
      <c r="A24685" s="6"/>
    </row>
    <row r="24686">
      <c r="A24686" s="6"/>
    </row>
    <row r="24687">
      <c r="A24687" s="6"/>
    </row>
    <row r="24688">
      <c r="A24688" s="6"/>
    </row>
    <row r="24689">
      <c r="A24689" s="6"/>
    </row>
    <row r="24690">
      <c r="A24690" s="6"/>
    </row>
    <row r="24691">
      <c r="A24691" s="6"/>
    </row>
    <row r="24692">
      <c r="A24692" s="6"/>
    </row>
    <row r="24693">
      <c r="A24693" s="6"/>
    </row>
    <row r="24694">
      <c r="A24694" s="6"/>
    </row>
    <row r="24695">
      <c r="A24695" s="6"/>
    </row>
    <row r="24696">
      <c r="A24696" s="6"/>
    </row>
    <row r="24697">
      <c r="A24697" s="6"/>
    </row>
    <row r="24698">
      <c r="A24698" s="6"/>
    </row>
    <row r="24699">
      <c r="A24699" s="6"/>
    </row>
    <row r="24700">
      <c r="A24700" s="6"/>
    </row>
    <row r="24701">
      <c r="A24701" s="6"/>
    </row>
    <row r="24702">
      <c r="A24702" s="6"/>
    </row>
    <row r="24703">
      <c r="A24703" s="6"/>
    </row>
    <row r="24704">
      <c r="A24704" s="6"/>
    </row>
    <row r="24705">
      <c r="A24705" s="6"/>
    </row>
    <row r="24706">
      <c r="A24706" s="6"/>
    </row>
    <row r="24707">
      <c r="A24707" s="6"/>
    </row>
    <row r="24708">
      <c r="A24708" s="6"/>
    </row>
    <row r="24709">
      <c r="A24709" s="6"/>
    </row>
    <row r="24710">
      <c r="A24710" s="6"/>
    </row>
    <row r="24711">
      <c r="A24711" s="6"/>
    </row>
    <row r="24712">
      <c r="A24712" s="6"/>
    </row>
    <row r="24713">
      <c r="A24713" s="6"/>
    </row>
    <row r="24714">
      <c r="A24714" s="6"/>
    </row>
    <row r="24715">
      <c r="A24715" s="6"/>
    </row>
    <row r="24716">
      <c r="A24716" s="6"/>
    </row>
    <row r="24717">
      <c r="A24717" s="6"/>
    </row>
    <row r="24718">
      <c r="A24718" s="6"/>
    </row>
    <row r="24719">
      <c r="A24719" s="6"/>
    </row>
    <row r="24720">
      <c r="A24720" s="6"/>
    </row>
    <row r="24721">
      <c r="A24721" s="6"/>
    </row>
    <row r="24722">
      <c r="A24722" s="6"/>
    </row>
    <row r="24723">
      <c r="A24723" s="6"/>
    </row>
    <row r="24724">
      <c r="A24724" s="6"/>
    </row>
    <row r="24725">
      <c r="A24725" s="6"/>
    </row>
    <row r="24726">
      <c r="A24726" s="6"/>
    </row>
    <row r="24727">
      <c r="A24727" s="6"/>
    </row>
    <row r="24728">
      <c r="A24728" s="6"/>
    </row>
    <row r="24729">
      <c r="A24729" s="6"/>
    </row>
    <row r="24730">
      <c r="A24730" s="6"/>
    </row>
    <row r="24731">
      <c r="A24731" s="6"/>
    </row>
    <row r="24732">
      <c r="A24732" s="6"/>
    </row>
    <row r="24733">
      <c r="A24733" s="6"/>
    </row>
    <row r="24734">
      <c r="A24734" s="6"/>
    </row>
    <row r="24735">
      <c r="A24735" s="6"/>
    </row>
    <row r="24736">
      <c r="A24736" s="6"/>
    </row>
    <row r="24737">
      <c r="A24737" s="6"/>
    </row>
    <row r="24738">
      <c r="A24738" s="6"/>
    </row>
    <row r="24739">
      <c r="A24739" s="6"/>
    </row>
    <row r="24740">
      <c r="A24740" s="6"/>
    </row>
    <row r="24741">
      <c r="A24741" s="6"/>
    </row>
    <row r="24742">
      <c r="A24742" s="6"/>
    </row>
    <row r="24743">
      <c r="A24743" s="6"/>
    </row>
    <row r="24744">
      <c r="A24744" s="6"/>
    </row>
    <row r="24745">
      <c r="A24745" s="6"/>
    </row>
    <row r="24746">
      <c r="A24746" s="6"/>
    </row>
    <row r="24747">
      <c r="A24747" s="6"/>
    </row>
    <row r="24748">
      <c r="A24748" s="6"/>
    </row>
    <row r="24749">
      <c r="A24749" s="6"/>
    </row>
    <row r="24750">
      <c r="A24750" s="6"/>
    </row>
    <row r="24751">
      <c r="A24751" s="6"/>
    </row>
    <row r="24752">
      <c r="A24752" s="6"/>
    </row>
    <row r="24753">
      <c r="A24753" s="6"/>
    </row>
    <row r="24754">
      <c r="A24754" s="6"/>
    </row>
    <row r="24755">
      <c r="A24755" s="6"/>
    </row>
    <row r="24756">
      <c r="A24756" s="6"/>
    </row>
    <row r="24757">
      <c r="A24757" s="6"/>
    </row>
    <row r="24758">
      <c r="A24758" s="6"/>
    </row>
    <row r="24759">
      <c r="A24759" s="6"/>
    </row>
    <row r="24760">
      <c r="A24760" s="6"/>
    </row>
    <row r="24761">
      <c r="A24761" s="6"/>
    </row>
    <row r="24762">
      <c r="A24762" s="6"/>
    </row>
    <row r="24763">
      <c r="A24763" s="6"/>
    </row>
    <row r="24764">
      <c r="A24764" s="6"/>
    </row>
    <row r="24765">
      <c r="A24765" s="6"/>
    </row>
    <row r="24766">
      <c r="A24766" s="6"/>
    </row>
    <row r="24767">
      <c r="A24767" s="6"/>
    </row>
    <row r="24768">
      <c r="A24768" s="6"/>
    </row>
    <row r="24769">
      <c r="A24769" s="6"/>
    </row>
    <row r="24770">
      <c r="A24770" s="6"/>
    </row>
    <row r="24771">
      <c r="A24771" s="6"/>
    </row>
    <row r="24772">
      <c r="A24772" s="6"/>
    </row>
    <row r="24773">
      <c r="A24773" s="6"/>
    </row>
    <row r="24774">
      <c r="A24774" s="6"/>
    </row>
    <row r="24775">
      <c r="A24775" s="6"/>
    </row>
    <row r="24776">
      <c r="A24776" s="6"/>
    </row>
    <row r="24777">
      <c r="A24777" s="6"/>
    </row>
    <row r="24778">
      <c r="A24778" s="6"/>
    </row>
    <row r="24779">
      <c r="A24779" s="6"/>
    </row>
    <row r="24780">
      <c r="A24780" s="6"/>
    </row>
    <row r="24781">
      <c r="A24781" s="6"/>
    </row>
    <row r="24782">
      <c r="A24782" s="6"/>
    </row>
    <row r="24783">
      <c r="A24783" s="6"/>
    </row>
    <row r="24784">
      <c r="A24784" s="6"/>
    </row>
    <row r="24785">
      <c r="A24785" s="6"/>
    </row>
    <row r="24786">
      <c r="A24786" s="6"/>
    </row>
    <row r="24787">
      <c r="A24787" s="6"/>
    </row>
    <row r="24788">
      <c r="A24788" s="6"/>
    </row>
    <row r="24789">
      <c r="A24789" s="6"/>
    </row>
    <row r="24790">
      <c r="A24790" s="6"/>
    </row>
    <row r="24791">
      <c r="A24791" s="6"/>
    </row>
    <row r="24792">
      <c r="A24792" s="6"/>
    </row>
    <row r="24793">
      <c r="A24793" s="6"/>
    </row>
    <row r="24794">
      <c r="A24794" s="6"/>
    </row>
    <row r="24795">
      <c r="A24795" s="6"/>
    </row>
    <row r="24796">
      <c r="A24796" s="6"/>
    </row>
    <row r="24797">
      <c r="A24797" s="6"/>
    </row>
    <row r="24798">
      <c r="A24798" s="6"/>
    </row>
    <row r="24799">
      <c r="A24799" s="6"/>
    </row>
    <row r="24800">
      <c r="A24800" s="6"/>
    </row>
    <row r="24801">
      <c r="A24801" s="6"/>
    </row>
    <row r="24802">
      <c r="A24802" s="6"/>
    </row>
    <row r="24803">
      <c r="A24803" s="6"/>
    </row>
    <row r="24804">
      <c r="A24804" s="6"/>
    </row>
    <row r="24805">
      <c r="A24805" s="6"/>
    </row>
    <row r="24806">
      <c r="A24806" s="6"/>
    </row>
    <row r="24807">
      <c r="A24807" s="6"/>
    </row>
    <row r="24808">
      <c r="A24808" s="6"/>
    </row>
    <row r="24809">
      <c r="A24809" s="6"/>
    </row>
    <row r="24810">
      <c r="A24810" s="6"/>
    </row>
    <row r="24811">
      <c r="A24811" s="6"/>
    </row>
    <row r="24812">
      <c r="A24812" s="6"/>
    </row>
    <row r="24813">
      <c r="A24813" s="6"/>
    </row>
    <row r="24814">
      <c r="A24814" s="6"/>
    </row>
    <row r="24815">
      <c r="A24815" s="6"/>
    </row>
    <row r="24816">
      <c r="A24816" s="6"/>
    </row>
    <row r="24817">
      <c r="A24817" s="6"/>
    </row>
    <row r="24818">
      <c r="A24818" s="6"/>
    </row>
    <row r="24819">
      <c r="A24819" s="6"/>
    </row>
    <row r="24820">
      <c r="A24820" s="6"/>
    </row>
    <row r="24821">
      <c r="A24821" s="6"/>
    </row>
    <row r="24822">
      <c r="A24822" s="6"/>
    </row>
    <row r="24823">
      <c r="A24823" s="6"/>
    </row>
    <row r="24824">
      <c r="A24824" s="6"/>
    </row>
    <row r="24825">
      <c r="A24825" s="6"/>
    </row>
    <row r="24826">
      <c r="A24826" s="6"/>
    </row>
    <row r="24827">
      <c r="A24827" s="6"/>
    </row>
    <row r="24828">
      <c r="A24828" s="6"/>
    </row>
    <row r="24829">
      <c r="A24829" s="6"/>
    </row>
    <row r="24830">
      <c r="A24830" s="6"/>
    </row>
    <row r="24831">
      <c r="A24831" s="6"/>
    </row>
    <row r="24832">
      <c r="A24832" s="6"/>
    </row>
    <row r="24833">
      <c r="A24833" s="6"/>
    </row>
    <row r="24834">
      <c r="A24834" s="6"/>
    </row>
    <row r="24835">
      <c r="A24835" s="6"/>
    </row>
    <row r="24836">
      <c r="A24836" s="6"/>
    </row>
    <row r="24837">
      <c r="A24837" s="6"/>
    </row>
    <row r="24838">
      <c r="A24838" s="6"/>
    </row>
    <row r="24839">
      <c r="A24839" s="6"/>
    </row>
    <row r="24840">
      <c r="A24840" s="6"/>
    </row>
    <row r="24841">
      <c r="A24841" s="6"/>
    </row>
    <row r="24842">
      <c r="A24842" s="6"/>
    </row>
    <row r="24843">
      <c r="A24843" s="6"/>
    </row>
    <row r="24844">
      <c r="A24844" s="6"/>
    </row>
    <row r="24845">
      <c r="A24845" s="6"/>
    </row>
    <row r="24846">
      <c r="A24846" s="6"/>
    </row>
    <row r="24847">
      <c r="A24847" s="6"/>
    </row>
    <row r="24848">
      <c r="A24848" s="6"/>
    </row>
    <row r="24849">
      <c r="A24849" s="6"/>
    </row>
    <row r="24850">
      <c r="A24850" s="6"/>
    </row>
    <row r="24851">
      <c r="A24851" s="6"/>
    </row>
    <row r="24852">
      <c r="A24852" s="6"/>
    </row>
    <row r="24853">
      <c r="A24853" s="6"/>
    </row>
    <row r="24854">
      <c r="A24854" s="6"/>
    </row>
    <row r="24855">
      <c r="A24855" s="6"/>
    </row>
    <row r="24856">
      <c r="A24856" s="6"/>
    </row>
    <row r="24857">
      <c r="A24857" s="6"/>
    </row>
    <row r="24858">
      <c r="A24858" s="6"/>
    </row>
    <row r="24859">
      <c r="A24859" s="6"/>
    </row>
    <row r="24860">
      <c r="A24860" s="6"/>
    </row>
    <row r="24861">
      <c r="A24861" s="6"/>
    </row>
    <row r="24862">
      <c r="A24862" s="6"/>
    </row>
    <row r="24863">
      <c r="A24863" s="6"/>
    </row>
    <row r="24864">
      <c r="A24864" s="6"/>
    </row>
    <row r="24865">
      <c r="A24865" s="6"/>
    </row>
    <row r="24866">
      <c r="A24866" s="6"/>
    </row>
    <row r="24867">
      <c r="A24867" s="6"/>
    </row>
    <row r="24868">
      <c r="A24868" s="6"/>
    </row>
    <row r="24869">
      <c r="A24869" s="6"/>
    </row>
    <row r="24870">
      <c r="A24870" s="6"/>
    </row>
    <row r="24871">
      <c r="A24871" s="6"/>
    </row>
    <row r="24872">
      <c r="A24872" s="6"/>
    </row>
    <row r="24873">
      <c r="A24873" s="6"/>
    </row>
    <row r="24874">
      <c r="A24874" s="6"/>
    </row>
    <row r="24875">
      <c r="A24875" s="6"/>
    </row>
    <row r="24876">
      <c r="A24876" s="6"/>
    </row>
    <row r="24877">
      <c r="A24877" s="6"/>
    </row>
    <row r="24878">
      <c r="A24878" s="6"/>
    </row>
    <row r="24879">
      <c r="A24879" s="6"/>
    </row>
    <row r="24880">
      <c r="A24880" s="6"/>
    </row>
    <row r="24881">
      <c r="A24881" s="6"/>
    </row>
    <row r="24882">
      <c r="A24882" s="6"/>
    </row>
    <row r="24883">
      <c r="A24883" s="6"/>
    </row>
    <row r="24884">
      <c r="A24884" s="6"/>
    </row>
    <row r="24885">
      <c r="A24885" s="6"/>
    </row>
    <row r="24886">
      <c r="A24886" s="6"/>
    </row>
    <row r="24887">
      <c r="A24887" s="6"/>
    </row>
    <row r="24888">
      <c r="A24888" s="6"/>
    </row>
    <row r="24889">
      <c r="A24889" s="6"/>
    </row>
    <row r="24890">
      <c r="A24890" s="6"/>
    </row>
    <row r="24891">
      <c r="A24891" s="6"/>
    </row>
    <row r="24892">
      <c r="A24892" s="6"/>
    </row>
    <row r="24893">
      <c r="A24893" s="6"/>
    </row>
    <row r="24894">
      <c r="A24894" s="6"/>
    </row>
    <row r="24895">
      <c r="A24895" s="6"/>
    </row>
    <row r="24896">
      <c r="A24896" s="6"/>
    </row>
    <row r="24897">
      <c r="A24897" s="6"/>
    </row>
    <row r="24898">
      <c r="A24898" s="6"/>
    </row>
    <row r="24899">
      <c r="A24899" s="6"/>
    </row>
    <row r="24900">
      <c r="A24900" s="6"/>
    </row>
    <row r="24901">
      <c r="A24901" s="6"/>
    </row>
    <row r="24902">
      <c r="A24902" s="6"/>
    </row>
    <row r="24903">
      <c r="A24903" s="6"/>
    </row>
    <row r="24904">
      <c r="A24904" s="6"/>
    </row>
    <row r="24905">
      <c r="A24905" s="6"/>
    </row>
    <row r="24906">
      <c r="A24906" s="6"/>
    </row>
    <row r="24907">
      <c r="A24907" s="6"/>
    </row>
    <row r="24908">
      <c r="A24908" s="6"/>
    </row>
    <row r="24909">
      <c r="A24909" s="6"/>
    </row>
    <row r="24910">
      <c r="A24910" s="6"/>
    </row>
    <row r="24911">
      <c r="A24911" s="6"/>
    </row>
    <row r="24912">
      <c r="A24912" s="6"/>
    </row>
    <row r="24913">
      <c r="A24913" s="6"/>
    </row>
    <row r="24914">
      <c r="A24914" s="6"/>
    </row>
    <row r="24915">
      <c r="A24915" s="6"/>
    </row>
    <row r="24916">
      <c r="A24916" s="6"/>
    </row>
    <row r="24917">
      <c r="A24917" s="6"/>
    </row>
    <row r="24918">
      <c r="A24918" s="6"/>
    </row>
    <row r="24919">
      <c r="A24919" s="6"/>
    </row>
    <row r="24920">
      <c r="A24920" s="6"/>
    </row>
    <row r="24921">
      <c r="A24921" s="6"/>
    </row>
    <row r="24922">
      <c r="A24922" s="6"/>
    </row>
    <row r="24923">
      <c r="A24923" s="6"/>
    </row>
    <row r="24924">
      <c r="A24924" s="6"/>
    </row>
    <row r="24925">
      <c r="A24925" s="6"/>
    </row>
    <row r="24926">
      <c r="A24926" s="6"/>
    </row>
    <row r="24927">
      <c r="A24927" s="6"/>
    </row>
    <row r="24928">
      <c r="A24928" s="6"/>
    </row>
    <row r="24929">
      <c r="A24929" s="6"/>
    </row>
    <row r="24930">
      <c r="A24930" s="6"/>
    </row>
    <row r="24931">
      <c r="A24931" s="6"/>
    </row>
    <row r="24932">
      <c r="A24932" s="6"/>
    </row>
    <row r="24933">
      <c r="A24933" s="6"/>
    </row>
    <row r="24934">
      <c r="A24934" s="6"/>
    </row>
    <row r="24935">
      <c r="A24935" s="6"/>
    </row>
    <row r="24936">
      <c r="A24936" s="6"/>
    </row>
    <row r="24937">
      <c r="A24937" s="6"/>
    </row>
    <row r="24938">
      <c r="A24938" s="6"/>
    </row>
    <row r="24939">
      <c r="A24939" s="6"/>
    </row>
    <row r="24940">
      <c r="A24940" s="6"/>
    </row>
    <row r="24941">
      <c r="A24941" s="6"/>
    </row>
    <row r="24942">
      <c r="A24942" s="6"/>
    </row>
    <row r="24943">
      <c r="A24943" s="6"/>
    </row>
    <row r="24944">
      <c r="A24944" s="6"/>
    </row>
    <row r="24945">
      <c r="A24945" s="6"/>
    </row>
    <row r="24946">
      <c r="A24946" s="6"/>
    </row>
    <row r="24947">
      <c r="A24947" s="6"/>
    </row>
    <row r="24948">
      <c r="A24948" s="6"/>
    </row>
    <row r="24949">
      <c r="A24949" s="6"/>
    </row>
    <row r="24950">
      <c r="A24950" s="6"/>
    </row>
    <row r="24951">
      <c r="A24951" s="6"/>
    </row>
    <row r="24952">
      <c r="A24952" s="6"/>
    </row>
    <row r="24953">
      <c r="A24953" s="6"/>
    </row>
    <row r="24954">
      <c r="A24954" s="6"/>
    </row>
    <row r="24955">
      <c r="A24955" s="6"/>
    </row>
    <row r="24956">
      <c r="A24956" s="6"/>
    </row>
    <row r="24957">
      <c r="A24957" s="6"/>
    </row>
    <row r="24958">
      <c r="A24958" s="6"/>
    </row>
    <row r="24959">
      <c r="A24959" s="6"/>
    </row>
    <row r="24960">
      <c r="A24960" s="6"/>
    </row>
    <row r="24961">
      <c r="A24961" s="6"/>
    </row>
    <row r="24962">
      <c r="A24962" s="6"/>
    </row>
    <row r="24963">
      <c r="A24963" s="6"/>
    </row>
    <row r="24964">
      <c r="A24964" s="6"/>
    </row>
    <row r="24965">
      <c r="A24965" s="6"/>
    </row>
    <row r="24966">
      <c r="A24966" s="6"/>
    </row>
    <row r="24967">
      <c r="A24967" s="6"/>
    </row>
    <row r="24968">
      <c r="A24968" s="6"/>
    </row>
    <row r="24969">
      <c r="A24969" s="6"/>
    </row>
    <row r="24970">
      <c r="A24970" s="6"/>
    </row>
    <row r="24971">
      <c r="A24971" s="6"/>
    </row>
    <row r="24972">
      <c r="A24972" s="6"/>
    </row>
    <row r="24973">
      <c r="A24973" s="6"/>
    </row>
    <row r="24974">
      <c r="A24974" s="6"/>
    </row>
    <row r="24975">
      <c r="A24975" s="6"/>
    </row>
    <row r="24976">
      <c r="A24976" s="6"/>
    </row>
    <row r="24977">
      <c r="A24977" s="6"/>
    </row>
    <row r="24978">
      <c r="A24978" s="6"/>
    </row>
    <row r="24979">
      <c r="A24979" s="6"/>
    </row>
    <row r="24980">
      <c r="A24980" s="6"/>
    </row>
    <row r="24981">
      <c r="A24981" s="6"/>
    </row>
    <row r="24982">
      <c r="A24982" s="6"/>
    </row>
    <row r="24983">
      <c r="A24983" s="6"/>
    </row>
    <row r="24984">
      <c r="A24984" s="6"/>
    </row>
    <row r="24985">
      <c r="A24985" s="6"/>
    </row>
    <row r="24986">
      <c r="A24986" s="6"/>
    </row>
    <row r="24987">
      <c r="A24987" s="6"/>
    </row>
    <row r="24988">
      <c r="A24988" s="6"/>
    </row>
    <row r="24989">
      <c r="A24989" s="6"/>
    </row>
    <row r="24990">
      <c r="A24990" s="6"/>
    </row>
    <row r="24991">
      <c r="A24991" s="6"/>
    </row>
    <row r="24992">
      <c r="A24992" s="6"/>
    </row>
    <row r="24993">
      <c r="A24993" s="6"/>
    </row>
    <row r="24994">
      <c r="A24994" s="6"/>
    </row>
    <row r="24995">
      <c r="A24995" s="6"/>
    </row>
    <row r="24996">
      <c r="A24996" s="6"/>
    </row>
    <row r="24997">
      <c r="A24997" s="6"/>
    </row>
    <row r="24998">
      <c r="A24998" s="6"/>
    </row>
    <row r="24999">
      <c r="A24999" s="6"/>
    </row>
    <row r="25000">
      <c r="A25000" s="6"/>
    </row>
    <row r="25001">
      <c r="A25001" s="6"/>
    </row>
    <row r="25002">
      <c r="A25002" s="6"/>
    </row>
    <row r="25003">
      <c r="A25003" s="6"/>
    </row>
    <row r="25004">
      <c r="A25004" s="6"/>
    </row>
    <row r="25005">
      <c r="A25005" s="6"/>
    </row>
    <row r="25006">
      <c r="A25006" s="6"/>
    </row>
    <row r="25007">
      <c r="A25007" s="6"/>
    </row>
    <row r="25008">
      <c r="A25008" s="6"/>
    </row>
    <row r="25009">
      <c r="A25009" s="6"/>
    </row>
    <row r="25010">
      <c r="A25010" s="6"/>
    </row>
    <row r="25011">
      <c r="A25011" s="6"/>
    </row>
    <row r="25012">
      <c r="A25012" s="6"/>
    </row>
    <row r="25013">
      <c r="A25013" s="6"/>
    </row>
    <row r="25014">
      <c r="A25014" s="6"/>
    </row>
    <row r="25015">
      <c r="A25015" s="6"/>
    </row>
    <row r="25016">
      <c r="A25016" s="6"/>
    </row>
    <row r="25017">
      <c r="A25017" s="6"/>
    </row>
    <row r="25018">
      <c r="A25018" s="6"/>
    </row>
    <row r="25019">
      <c r="A25019" s="6"/>
    </row>
    <row r="25020">
      <c r="A25020" s="6"/>
    </row>
    <row r="25021">
      <c r="A25021" s="6"/>
    </row>
    <row r="25022">
      <c r="A25022" s="6"/>
    </row>
    <row r="25023">
      <c r="A25023" s="6"/>
    </row>
    <row r="25024">
      <c r="A25024" s="6"/>
    </row>
    <row r="25025">
      <c r="A25025" s="6"/>
    </row>
    <row r="25026">
      <c r="A25026" s="6"/>
    </row>
    <row r="25027">
      <c r="A25027" s="6"/>
    </row>
    <row r="25028">
      <c r="A25028" s="6"/>
    </row>
    <row r="25029">
      <c r="A25029" s="6"/>
    </row>
    <row r="25030">
      <c r="A25030" s="6"/>
    </row>
    <row r="25031">
      <c r="A25031" s="6"/>
    </row>
    <row r="25032">
      <c r="A25032" s="6"/>
    </row>
    <row r="25033">
      <c r="A25033" s="6"/>
    </row>
    <row r="25034">
      <c r="A25034" s="6"/>
    </row>
    <row r="25035">
      <c r="A25035" s="6"/>
    </row>
    <row r="25036">
      <c r="A25036" s="6"/>
    </row>
    <row r="25037">
      <c r="A25037" s="6"/>
    </row>
    <row r="25038">
      <c r="A25038" s="6"/>
    </row>
    <row r="25039">
      <c r="A25039" s="6"/>
    </row>
    <row r="25040">
      <c r="A25040" s="6"/>
    </row>
    <row r="25041">
      <c r="A25041" s="6"/>
    </row>
    <row r="25042">
      <c r="A25042" s="6"/>
    </row>
    <row r="25043">
      <c r="A25043" s="6"/>
    </row>
    <row r="25044">
      <c r="A25044" s="6"/>
    </row>
    <row r="25045">
      <c r="A25045" s="6"/>
    </row>
    <row r="25046">
      <c r="A25046" s="6"/>
    </row>
    <row r="25047">
      <c r="A25047" s="6"/>
    </row>
    <row r="25048">
      <c r="A25048" s="6"/>
    </row>
    <row r="25049">
      <c r="A25049" s="6"/>
    </row>
    <row r="25050">
      <c r="A25050" s="6"/>
    </row>
    <row r="25051">
      <c r="A25051" s="6"/>
    </row>
    <row r="25052">
      <c r="A25052" s="6"/>
    </row>
    <row r="25053">
      <c r="A25053" s="6"/>
    </row>
    <row r="25054">
      <c r="A25054" s="6"/>
    </row>
    <row r="25055">
      <c r="A25055" s="6"/>
    </row>
    <row r="25056">
      <c r="A25056" s="6"/>
    </row>
    <row r="25057">
      <c r="A25057" s="6"/>
    </row>
    <row r="25058">
      <c r="A25058" s="6"/>
    </row>
    <row r="25059">
      <c r="A25059" s="6"/>
    </row>
    <row r="25060">
      <c r="A25060" s="6"/>
    </row>
    <row r="25061">
      <c r="A25061" s="6"/>
    </row>
    <row r="25062">
      <c r="A25062" s="6"/>
    </row>
    <row r="25063">
      <c r="A25063" s="6"/>
    </row>
    <row r="25064">
      <c r="A25064" s="6"/>
    </row>
    <row r="25065">
      <c r="A25065" s="6"/>
    </row>
    <row r="25066">
      <c r="A25066" s="6"/>
    </row>
    <row r="25067">
      <c r="A25067" s="6"/>
    </row>
    <row r="25068">
      <c r="A25068" s="6"/>
    </row>
    <row r="25069">
      <c r="A25069" s="6"/>
    </row>
    <row r="25070">
      <c r="A25070" s="6"/>
    </row>
    <row r="25071">
      <c r="A25071" s="6"/>
    </row>
    <row r="25072">
      <c r="A25072" s="6"/>
    </row>
    <row r="25073">
      <c r="A25073" s="6"/>
    </row>
    <row r="25074">
      <c r="A25074" s="6"/>
    </row>
    <row r="25075">
      <c r="A25075" s="6"/>
    </row>
    <row r="25076">
      <c r="A25076" s="6"/>
    </row>
    <row r="25077">
      <c r="A25077" s="6"/>
    </row>
    <row r="25078">
      <c r="A25078" s="6"/>
    </row>
    <row r="25079">
      <c r="A25079" s="6"/>
    </row>
    <row r="25080">
      <c r="A25080" s="6"/>
    </row>
    <row r="25081">
      <c r="A25081" s="6"/>
    </row>
    <row r="25082">
      <c r="A25082" s="6"/>
    </row>
    <row r="25083">
      <c r="A25083" s="6"/>
    </row>
    <row r="25084">
      <c r="A25084" s="6"/>
    </row>
    <row r="25085">
      <c r="A25085" s="6"/>
    </row>
    <row r="25086">
      <c r="A25086" s="6"/>
    </row>
    <row r="25087">
      <c r="A25087" s="6"/>
    </row>
    <row r="25088">
      <c r="A25088" s="6"/>
    </row>
    <row r="25089">
      <c r="A25089" s="6"/>
    </row>
    <row r="25090">
      <c r="A25090" s="6"/>
    </row>
    <row r="25091">
      <c r="A25091" s="6"/>
    </row>
    <row r="25092">
      <c r="A25092" s="6"/>
    </row>
    <row r="25093">
      <c r="A25093" s="6"/>
    </row>
    <row r="25094">
      <c r="A25094" s="6"/>
    </row>
    <row r="25095">
      <c r="A25095" s="6"/>
    </row>
    <row r="25096">
      <c r="A25096" s="6"/>
    </row>
    <row r="25097">
      <c r="A25097" s="6"/>
    </row>
    <row r="25098">
      <c r="A25098" s="6"/>
    </row>
    <row r="25099">
      <c r="A25099" s="6"/>
    </row>
    <row r="25100">
      <c r="A25100" s="6"/>
    </row>
    <row r="25101">
      <c r="A25101" s="6"/>
    </row>
    <row r="25102">
      <c r="A25102" s="6"/>
    </row>
    <row r="25103">
      <c r="A25103" s="6"/>
    </row>
    <row r="25104">
      <c r="A25104" s="6"/>
    </row>
    <row r="25105">
      <c r="A25105" s="6"/>
    </row>
    <row r="25106">
      <c r="A25106" s="6"/>
    </row>
    <row r="25107">
      <c r="A25107" s="6"/>
    </row>
    <row r="25108">
      <c r="A25108" s="6"/>
    </row>
    <row r="25109">
      <c r="A25109" s="6"/>
    </row>
    <row r="25110">
      <c r="A25110" s="6"/>
    </row>
    <row r="25111">
      <c r="A25111" s="6"/>
    </row>
    <row r="25112">
      <c r="A25112" s="6"/>
    </row>
    <row r="25113">
      <c r="A25113" s="6"/>
    </row>
    <row r="25114">
      <c r="A25114" s="6"/>
    </row>
    <row r="25115">
      <c r="A25115" s="6"/>
    </row>
    <row r="25116">
      <c r="A25116" s="6"/>
    </row>
    <row r="25117">
      <c r="A25117" s="6"/>
    </row>
    <row r="25118">
      <c r="A25118" s="6"/>
    </row>
    <row r="25119">
      <c r="A25119" s="6"/>
    </row>
    <row r="25120">
      <c r="A25120" s="6"/>
    </row>
    <row r="25121">
      <c r="A25121" s="6"/>
    </row>
    <row r="25122">
      <c r="A25122" s="6"/>
    </row>
    <row r="25123">
      <c r="A25123" s="6"/>
    </row>
    <row r="25124">
      <c r="A25124" s="6"/>
    </row>
    <row r="25125">
      <c r="A25125" s="6"/>
    </row>
    <row r="25126">
      <c r="A25126" s="6"/>
    </row>
    <row r="25127">
      <c r="A25127" s="6"/>
    </row>
    <row r="25128">
      <c r="A25128" s="6"/>
    </row>
    <row r="25129">
      <c r="A25129" s="6"/>
    </row>
    <row r="25130">
      <c r="A25130" s="6"/>
    </row>
    <row r="25131">
      <c r="A25131" s="6"/>
    </row>
    <row r="25132">
      <c r="A25132" s="6"/>
    </row>
    <row r="25133">
      <c r="A25133" s="6"/>
    </row>
    <row r="25134">
      <c r="A25134" s="6"/>
    </row>
    <row r="25135">
      <c r="A25135" s="6"/>
    </row>
    <row r="25136">
      <c r="A25136" s="6"/>
    </row>
    <row r="25137">
      <c r="A25137" s="6"/>
    </row>
    <row r="25138">
      <c r="A25138" s="6"/>
    </row>
    <row r="25139">
      <c r="A25139" s="6"/>
    </row>
    <row r="25140">
      <c r="A25140" s="6"/>
    </row>
    <row r="25141">
      <c r="A25141" s="6"/>
    </row>
    <row r="25142">
      <c r="A25142" s="6"/>
    </row>
    <row r="25143">
      <c r="A25143" s="6"/>
    </row>
    <row r="25144">
      <c r="A25144" s="6"/>
    </row>
    <row r="25145">
      <c r="A25145" s="6"/>
    </row>
    <row r="25146">
      <c r="A25146" s="6"/>
    </row>
    <row r="25147">
      <c r="A25147" s="6"/>
    </row>
    <row r="25148">
      <c r="A25148" s="6"/>
    </row>
    <row r="25149">
      <c r="A25149" s="6"/>
    </row>
    <row r="25150">
      <c r="A25150" s="6"/>
    </row>
    <row r="25151">
      <c r="A25151" s="6"/>
    </row>
    <row r="25152">
      <c r="A25152" s="6"/>
    </row>
    <row r="25153">
      <c r="A25153" s="6"/>
    </row>
    <row r="25154">
      <c r="A25154" s="6"/>
    </row>
    <row r="25155">
      <c r="A25155" s="6"/>
    </row>
    <row r="25156">
      <c r="A25156" s="6"/>
    </row>
    <row r="25157">
      <c r="A25157" s="6"/>
    </row>
    <row r="25158">
      <c r="A25158" s="6"/>
    </row>
    <row r="25159">
      <c r="A25159" s="6"/>
    </row>
    <row r="25160">
      <c r="A25160" s="6"/>
    </row>
    <row r="25161">
      <c r="A25161" s="6"/>
    </row>
    <row r="25162">
      <c r="A25162" s="6"/>
    </row>
    <row r="25163">
      <c r="A25163" s="6"/>
    </row>
    <row r="25164">
      <c r="A25164" s="6"/>
    </row>
    <row r="25165">
      <c r="A25165" s="6"/>
    </row>
    <row r="25166">
      <c r="A25166" s="6"/>
    </row>
    <row r="25167">
      <c r="A25167" s="6"/>
    </row>
    <row r="25168">
      <c r="A25168" s="6"/>
    </row>
    <row r="25169">
      <c r="A25169" s="6"/>
    </row>
    <row r="25170">
      <c r="A25170" s="6"/>
    </row>
    <row r="25171">
      <c r="A25171" s="6"/>
    </row>
    <row r="25172">
      <c r="A25172" s="6"/>
    </row>
    <row r="25173">
      <c r="A25173" s="6"/>
    </row>
    <row r="25174">
      <c r="A25174" s="6"/>
    </row>
    <row r="25175">
      <c r="A25175" s="6"/>
    </row>
    <row r="25176">
      <c r="A25176" s="6"/>
    </row>
    <row r="25177">
      <c r="A25177" s="6"/>
    </row>
    <row r="25178">
      <c r="A25178" s="6"/>
    </row>
    <row r="25179">
      <c r="A25179" s="6"/>
    </row>
    <row r="25180">
      <c r="A25180" s="6"/>
    </row>
    <row r="25181">
      <c r="A25181" s="6"/>
    </row>
    <row r="25182">
      <c r="A25182" s="6"/>
    </row>
    <row r="25183">
      <c r="A25183" s="6"/>
    </row>
    <row r="25184">
      <c r="A25184" s="6"/>
    </row>
    <row r="25185">
      <c r="A25185" s="6"/>
    </row>
    <row r="25186">
      <c r="A25186" s="6"/>
    </row>
    <row r="25187">
      <c r="A25187" s="6"/>
    </row>
    <row r="25188">
      <c r="A25188" s="6"/>
    </row>
    <row r="25189">
      <c r="A25189" s="6"/>
    </row>
    <row r="25190">
      <c r="A25190" s="6"/>
    </row>
    <row r="25191">
      <c r="A25191" s="6"/>
    </row>
    <row r="25192">
      <c r="A25192" s="6"/>
    </row>
    <row r="25193">
      <c r="A25193" s="6"/>
    </row>
    <row r="25194">
      <c r="A25194" s="6"/>
    </row>
    <row r="25195">
      <c r="A25195" s="6"/>
    </row>
    <row r="25196">
      <c r="A25196" s="6"/>
    </row>
    <row r="25197">
      <c r="A25197" s="6"/>
    </row>
    <row r="25198">
      <c r="A25198" s="6"/>
    </row>
    <row r="25199">
      <c r="A25199" s="6"/>
    </row>
    <row r="25200">
      <c r="A25200" s="6"/>
    </row>
    <row r="25201">
      <c r="A25201" s="6"/>
    </row>
    <row r="25202">
      <c r="A25202" s="6"/>
    </row>
    <row r="25203">
      <c r="A25203" s="6"/>
    </row>
    <row r="25204">
      <c r="A25204" s="6"/>
    </row>
    <row r="25205">
      <c r="A25205" s="6"/>
    </row>
    <row r="25206">
      <c r="A25206" s="6"/>
    </row>
    <row r="25207">
      <c r="A25207" s="6"/>
    </row>
    <row r="25208">
      <c r="A25208" s="6"/>
    </row>
    <row r="25209">
      <c r="A25209" s="6"/>
    </row>
    <row r="25210">
      <c r="A25210" s="6"/>
    </row>
    <row r="25211">
      <c r="A25211" s="6"/>
    </row>
    <row r="25212">
      <c r="A25212" s="6"/>
    </row>
    <row r="25213">
      <c r="A25213" s="6"/>
    </row>
    <row r="25214">
      <c r="A25214" s="6"/>
    </row>
    <row r="25215">
      <c r="A25215" s="6"/>
    </row>
    <row r="25216">
      <c r="A25216" s="6"/>
    </row>
    <row r="25217">
      <c r="A25217" s="6"/>
    </row>
    <row r="25218">
      <c r="A25218" s="6"/>
    </row>
    <row r="25219">
      <c r="A25219" s="6"/>
    </row>
    <row r="25220">
      <c r="A25220" s="6"/>
    </row>
    <row r="25221">
      <c r="A25221" s="6"/>
    </row>
    <row r="25222">
      <c r="A25222" s="6"/>
    </row>
    <row r="25223">
      <c r="A25223" s="6"/>
    </row>
    <row r="25224">
      <c r="A25224" s="6"/>
    </row>
    <row r="25225">
      <c r="A25225" s="6"/>
    </row>
    <row r="25226">
      <c r="A25226" s="6"/>
    </row>
    <row r="25227">
      <c r="A25227" s="6"/>
    </row>
    <row r="25228">
      <c r="A25228" s="6"/>
    </row>
    <row r="25229">
      <c r="A25229" s="6"/>
    </row>
    <row r="25230">
      <c r="A25230" s="6"/>
    </row>
    <row r="25231">
      <c r="A25231" s="6"/>
    </row>
    <row r="25232">
      <c r="A25232" s="6"/>
    </row>
    <row r="25233">
      <c r="A25233" s="6"/>
    </row>
    <row r="25234">
      <c r="A25234" s="6"/>
    </row>
    <row r="25235">
      <c r="A25235" s="6"/>
    </row>
    <row r="25236">
      <c r="A25236" s="6"/>
    </row>
    <row r="25237">
      <c r="A25237" s="6"/>
    </row>
    <row r="25238">
      <c r="A25238" s="6"/>
    </row>
    <row r="25239">
      <c r="A25239" s="6"/>
    </row>
    <row r="25240">
      <c r="A25240" s="6"/>
    </row>
    <row r="25241">
      <c r="A25241" s="6"/>
    </row>
    <row r="25242">
      <c r="A25242" s="6"/>
    </row>
    <row r="25243">
      <c r="A25243" s="6"/>
    </row>
    <row r="25244">
      <c r="A25244" s="6"/>
    </row>
    <row r="25245">
      <c r="A25245" s="6"/>
    </row>
    <row r="25246">
      <c r="A25246" s="6"/>
    </row>
    <row r="25247">
      <c r="A25247" s="6"/>
    </row>
    <row r="25248">
      <c r="A25248" s="6"/>
    </row>
    <row r="25249">
      <c r="A25249" s="6"/>
    </row>
    <row r="25250">
      <c r="A25250" s="6"/>
    </row>
    <row r="25251">
      <c r="A25251" s="6"/>
    </row>
    <row r="25252">
      <c r="A25252" s="6"/>
    </row>
    <row r="25253">
      <c r="A25253" s="6"/>
    </row>
    <row r="25254">
      <c r="A25254" s="6"/>
    </row>
    <row r="25255">
      <c r="A25255" s="6"/>
    </row>
    <row r="25256">
      <c r="A25256" s="6"/>
    </row>
    <row r="25257">
      <c r="A25257" s="6"/>
    </row>
    <row r="25258">
      <c r="A25258" s="6"/>
    </row>
    <row r="25259">
      <c r="A25259" s="6"/>
    </row>
    <row r="25260">
      <c r="A25260" s="6"/>
    </row>
    <row r="25261">
      <c r="A25261" s="6"/>
    </row>
    <row r="25262">
      <c r="A25262" s="6"/>
    </row>
    <row r="25263">
      <c r="A25263" s="6"/>
    </row>
    <row r="25264">
      <c r="A25264" s="6"/>
    </row>
    <row r="25265">
      <c r="A25265" s="6"/>
    </row>
    <row r="25266">
      <c r="A25266" s="6"/>
    </row>
    <row r="25267">
      <c r="A25267" s="6"/>
    </row>
    <row r="25268">
      <c r="A25268" s="6"/>
    </row>
    <row r="25269">
      <c r="A25269" s="6"/>
    </row>
    <row r="25270">
      <c r="A25270" s="6"/>
    </row>
    <row r="25271">
      <c r="A25271" s="6"/>
    </row>
    <row r="25272">
      <c r="A25272" s="6"/>
    </row>
    <row r="25273">
      <c r="A25273" s="6"/>
    </row>
    <row r="25274">
      <c r="A25274" s="6"/>
    </row>
    <row r="25275">
      <c r="A25275" s="6"/>
    </row>
    <row r="25276">
      <c r="A25276" s="6"/>
    </row>
    <row r="25277">
      <c r="A25277" s="6"/>
    </row>
    <row r="25278">
      <c r="A25278" s="6"/>
    </row>
    <row r="25279">
      <c r="A25279" s="6"/>
    </row>
    <row r="25280">
      <c r="A25280" s="6"/>
    </row>
    <row r="25281">
      <c r="A25281" s="6"/>
    </row>
    <row r="25282">
      <c r="A25282" s="6"/>
    </row>
    <row r="25283">
      <c r="A25283" s="6"/>
    </row>
    <row r="25284">
      <c r="A25284" s="6"/>
    </row>
    <row r="25285">
      <c r="A25285" s="6"/>
    </row>
    <row r="25286">
      <c r="A25286" s="6"/>
    </row>
    <row r="25287">
      <c r="A25287" s="6"/>
    </row>
    <row r="25288">
      <c r="A25288" s="6"/>
    </row>
    <row r="25289">
      <c r="A25289" s="6"/>
    </row>
    <row r="25290">
      <c r="A25290" s="6"/>
    </row>
    <row r="25291">
      <c r="A25291" s="6"/>
    </row>
    <row r="25292">
      <c r="A25292" s="6"/>
    </row>
    <row r="25293">
      <c r="A25293" s="6"/>
    </row>
    <row r="25294">
      <c r="A25294" s="6"/>
    </row>
    <row r="25295">
      <c r="A25295" s="6"/>
    </row>
    <row r="25296">
      <c r="A25296" s="6"/>
    </row>
    <row r="25297">
      <c r="A25297" s="6"/>
    </row>
    <row r="25298">
      <c r="A25298" s="6"/>
    </row>
    <row r="25299">
      <c r="A25299" s="6"/>
    </row>
    <row r="25300">
      <c r="A25300" s="6"/>
    </row>
    <row r="25301">
      <c r="A25301" s="6"/>
    </row>
    <row r="25302">
      <c r="A25302" s="6"/>
    </row>
    <row r="25303">
      <c r="A25303" s="6"/>
    </row>
    <row r="25304">
      <c r="A25304" s="6"/>
    </row>
    <row r="25305">
      <c r="A25305" s="6"/>
    </row>
    <row r="25306">
      <c r="A25306" s="6"/>
    </row>
    <row r="25307">
      <c r="A25307" s="6"/>
    </row>
    <row r="25308">
      <c r="A25308" s="6"/>
    </row>
    <row r="25309">
      <c r="A25309" s="6"/>
    </row>
    <row r="25310">
      <c r="A25310" s="6"/>
    </row>
    <row r="25311">
      <c r="A25311" s="6"/>
    </row>
    <row r="25312">
      <c r="A25312" s="6"/>
    </row>
    <row r="25313">
      <c r="A25313" s="6"/>
    </row>
    <row r="25314">
      <c r="A25314" s="6"/>
    </row>
    <row r="25315">
      <c r="A25315" s="6"/>
    </row>
    <row r="25316">
      <c r="A25316" s="6"/>
    </row>
    <row r="25317">
      <c r="A25317" s="6"/>
    </row>
    <row r="25318">
      <c r="A25318" s="6"/>
    </row>
    <row r="25319">
      <c r="A25319" s="6"/>
    </row>
    <row r="25320">
      <c r="A25320" s="6"/>
    </row>
    <row r="25321">
      <c r="A25321" s="6"/>
    </row>
    <row r="25322">
      <c r="A25322" s="6"/>
    </row>
    <row r="25323">
      <c r="A25323" s="6"/>
    </row>
    <row r="25324">
      <c r="A25324" s="6"/>
    </row>
    <row r="25325">
      <c r="A25325" s="6"/>
    </row>
    <row r="25326">
      <c r="A25326" s="6"/>
    </row>
    <row r="25327">
      <c r="A25327" s="6"/>
    </row>
    <row r="25328">
      <c r="A25328" s="6"/>
    </row>
    <row r="25329">
      <c r="A25329" s="6"/>
    </row>
    <row r="25330">
      <c r="A25330" s="6"/>
    </row>
    <row r="25331">
      <c r="A25331" s="6"/>
    </row>
    <row r="25332">
      <c r="A25332" s="6"/>
    </row>
    <row r="25333">
      <c r="A25333" s="6"/>
    </row>
    <row r="25334">
      <c r="A25334" s="6"/>
    </row>
    <row r="25335">
      <c r="A25335" s="6"/>
    </row>
    <row r="25336">
      <c r="A25336" s="6"/>
    </row>
    <row r="25337">
      <c r="A25337" s="6"/>
    </row>
    <row r="25338">
      <c r="A25338" s="6"/>
    </row>
    <row r="25339">
      <c r="A25339" s="6"/>
    </row>
    <row r="25340">
      <c r="A25340" s="6"/>
    </row>
    <row r="25341">
      <c r="A25341" s="6"/>
    </row>
    <row r="25342">
      <c r="A25342" s="6"/>
    </row>
    <row r="25343">
      <c r="A25343" s="6"/>
    </row>
    <row r="25344">
      <c r="A25344" s="6"/>
    </row>
    <row r="25345">
      <c r="A25345" s="6"/>
    </row>
    <row r="25346">
      <c r="A25346" s="6"/>
    </row>
    <row r="25347">
      <c r="A25347" s="6"/>
    </row>
    <row r="25348">
      <c r="A25348" s="6"/>
    </row>
    <row r="25349">
      <c r="A25349" s="6"/>
    </row>
    <row r="25350">
      <c r="A25350" s="6"/>
    </row>
    <row r="25351">
      <c r="A25351" s="6"/>
    </row>
    <row r="25352">
      <c r="A25352" s="6"/>
    </row>
    <row r="25353">
      <c r="A25353" s="6"/>
    </row>
    <row r="25354">
      <c r="A25354" s="6"/>
    </row>
    <row r="25355">
      <c r="A25355" s="6"/>
    </row>
    <row r="25356">
      <c r="A25356" s="6"/>
    </row>
    <row r="25357">
      <c r="A25357" s="6"/>
    </row>
    <row r="25358">
      <c r="A25358" s="6"/>
    </row>
    <row r="25359">
      <c r="A25359" s="6"/>
    </row>
    <row r="25360">
      <c r="A25360" s="6"/>
    </row>
    <row r="25361">
      <c r="A25361" s="6"/>
    </row>
    <row r="25362">
      <c r="A25362" s="6"/>
    </row>
    <row r="25363">
      <c r="A25363" s="6"/>
    </row>
    <row r="25364">
      <c r="A25364" s="6"/>
    </row>
    <row r="25365">
      <c r="A25365" s="6"/>
    </row>
    <row r="25366">
      <c r="A25366" s="6"/>
    </row>
    <row r="25367">
      <c r="A25367" s="6"/>
    </row>
    <row r="25368">
      <c r="A25368" s="6"/>
    </row>
    <row r="25369">
      <c r="A25369" s="6"/>
    </row>
    <row r="25370">
      <c r="A25370" s="6"/>
    </row>
    <row r="25371">
      <c r="A25371" s="6"/>
    </row>
    <row r="25372">
      <c r="A25372" s="6"/>
    </row>
    <row r="25373">
      <c r="A25373" s="6"/>
    </row>
    <row r="25374">
      <c r="A25374" s="6"/>
    </row>
    <row r="25375">
      <c r="A25375" s="6"/>
    </row>
    <row r="25376">
      <c r="A25376" s="6"/>
    </row>
    <row r="25377">
      <c r="A25377" s="6"/>
    </row>
    <row r="25378">
      <c r="A25378" s="6"/>
    </row>
    <row r="25379">
      <c r="A25379" s="6"/>
    </row>
    <row r="25380">
      <c r="A25380" s="6"/>
    </row>
    <row r="25381">
      <c r="A25381" s="6"/>
    </row>
    <row r="25382">
      <c r="A25382" s="6"/>
    </row>
    <row r="25383">
      <c r="A25383" s="6"/>
    </row>
    <row r="25384">
      <c r="A25384" s="6"/>
    </row>
    <row r="25385">
      <c r="A25385" s="6"/>
    </row>
    <row r="25386">
      <c r="A25386" s="6"/>
    </row>
    <row r="25387">
      <c r="A25387" s="6"/>
    </row>
    <row r="25388">
      <c r="A25388" s="6"/>
    </row>
    <row r="25389">
      <c r="A25389" s="6"/>
    </row>
    <row r="25390">
      <c r="A25390" s="6"/>
    </row>
    <row r="25391">
      <c r="A25391" s="6"/>
    </row>
    <row r="25392">
      <c r="A25392" s="6"/>
    </row>
    <row r="25393">
      <c r="A25393" s="6"/>
    </row>
    <row r="25394">
      <c r="A25394" s="6"/>
    </row>
    <row r="25395">
      <c r="A25395" s="6"/>
    </row>
    <row r="25396">
      <c r="A25396" s="6"/>
    </row>
    <row r="25397">
      <c r="A25397" s="6"/>
    </row>
    <row r="25398">
      <c r="A25398" s="6"/>
    </row>
    <row r="25399">
      <c r="A25399" s="6"/>
    </row>
    <row r="25400">
      <c r="A25400" s="6"/>
    </row>
    <row r="25401">
      <c r="A25401" s="6"/>
    </row>
    <row r="25402">
      <c r="A25402" s="6"/>
    </row>
    <row r="25403">
      <c r="A25403" s="6"/>
    </row>
    <row r="25404">
      <c r="A25404" s="6"/>
    </row>
    <row r="25405">
      <c r="A25405" s="6"/>
    </row>
    <row r="25406">
      <c r="A25406" s="6"/>
    </row>
    <row r="25407">
      <c r="A25407" s="6"/>
    </row>
    <row r="25408">
      <c r="A25408" s="6"/>
    </row>
    <row r="25409">
      <c r="A25409" s="6"/>
    </row>
    <row r="25410">
      <c r="A25410" s="6"/>
    </row>
    <row r="25411">
      <c r="A25411" s="6"/>
    </row>
    <row r="25412">
      <c r="A25412" s="6"/>
    </row>
    <row r="25413">
      <c r="A25413" s="6"/>
    </row>
    <row r="25414">
      <c r="A25414" s="6"/>
    </row>
    <row r="25415">
      <c r="A25415" s="6"/>
    </row>
    <row r="25416">
      <c r="A25416" s="6"/>
    </row>
    <row r="25417">
      <c r="A25417" s="6"/>
    </row>
    <row r="25418">
      <c r="A25418" s="6"/>
    </row>
    <row r="25419">
      <c r="A25419" s="6"/>
    </row>
    <row r="25420">
      <c r="A25420" s="6"/>
    </row>
    <row r="25421">
      <c r="A25421" s="6"/>
    </row>
    <row r="25422">
      <c r="A25422" s="6"/>
    </row>
    <row r="25423">
      <c r="A25423" s="6"/>
    </row>
    <row r="25424">
      <c r="A25424" s="6"/>
    </row>
    <row r="25425">
      <c r="A25425" s="6"/>
    </row>
    <row r="25426">
      <c r="A25426" s="6"/>
    </row>
    <row r="25427">
      <c r="A25427" s="6"/>
    </row>
    <row r="25428">
      <c r="A25428" s="6"/>
    </row>
    <row r="25429">
      <c r="A25429" s="6"/>
    </row>
    <row r="25430">
      <c r="A25430" s="6"/>
    </row>
    <row r="25431">
      <c r="A25431" s="6"/>
    </row>
    <row r="25432">
      <c r="A25432" s="6"/>
    </row>
    <row r="25433">
      <c r="A25433" s="6"/>
    </row>
    <row r="25434">
      <c r="A25434" s="6"/>
    </row>
    <row r="25435">
      <c r="A25435" s="6"/>
    </row>
    <row r="25436">
      <c r="A25436" s="6"/>
    </row>
    <row r="25437">
      <c r="A25437" s="6"/>
    </row>
    <row r="25438">
      <c r="A25438" s="6"/>
    </row>
    <row r="25439">
      <c r="A25439" s="6"/>
    </row>
    <row r="25440">
      <c r="A25440" s="6"/>
    </row>
    <row r="25441">
      <c r="A25441" s="6"/>
    </row>
    <row r="25442">
      <c r="A25442" s="6"/>
    </row>
    <row r="25443">
      <c r="A25443" s="6"/>
    </row>
    <row r="25444">
      <c r="A25444" s="6"/>
    </row>
    <row r="25445">
      <c r="A25445" s="6"/>
    </row>
    <row r="25446">
      <c r="A25446" s="6"/>
    </row>
    <row r="25447">
      <c r="A25447" s="6"/>
    </row>
    <row r="25448">
      <c r="A25448" s="6"/>
    </row>
    <row r="25449">
      <c r="A25449" s="6"/>
    </row>
    <row r="25450">
      <c r="A25450" s="6"/>
    </row>
    <row r="25451">
      <c r="A25451" s="6"/>
    </row>
    <row r="25452">
      <c r="A25452" s="6"/>
    </row>
    <row r="25453">
      <c r="A25453" s="6"/>
    </row>
    <row r="25454">
      <c r="A25454" s="6"/>
    </row>
    <row r="25455">
      <c r="A25455" s="6"/>
    </row>
    <row r="25456">
      <c r="A25456" s="6"/>
    </row>
    <row r="25457">
      <c r="A25457" s="6"/>
    </row>
    <row r="25458">
      <c r="A25458" s="6"/>
    </row>
    <row r="25459">
      <c r="A25459" s="6"/>
    </row>
    <row r="25460">
      <c r="A25460" s="6"/>
    </row>
    <row r="25461">
      <c r="A25461" s="6"/>
    </row>
    <row r="25462">
      <c r="A25462" s="6"/>
    </row>
    <row r="25463">
      <c r="A25463" s="6"/>
    </row>
    <row r="25464">
      <c r="A25464" s="6"/>
    </row>
    <row r="25465">
      <c r="A25465" s="6"/>
    </row>
    <row r="25466">
      <c r="A25466" s="6"/>
    </row>
    <row r="25467">
      <c r="A25467" s="6"/>
    </row>
    <row r="25468">
      <c r="A25468" s="6"/>
    </row>
    <row r="25469">
      <c r="A25469" s="6"/>
    </row>
    <row r="25470">
      <c r="A25470" s="6"/>
    </row>
    <row r="25471">
      <c r="A25471" s="6"/>
    </row>
    <row r="25472">
      <c r="A25472" s="6"/>
    </row>
    <row r="25473">
      <c r="A25473" s="6"/>
    </row>
    <row r="25474">
      <c r="A25474" s="6"/>
    </row>
    <row r="25475">
      <c r="A25475" s="6"/>
    </row>
    <row r="25476">
      <c r="A25476" s="6"/>
    </row>
    <row r="25477">
      <c r="A25477" s="6"/>
    </row>
    <row r="25478">
      <c r="A25478" s="6"/>
    </row>
    <row r="25479">
      <c r="A25479" s="6"/>
    </row>
    <row r="25480">
      <c r="A25480" s="6"/>
    </row>
    <row r="25481">
      <c r="A25481" s="6"/>
    </row>
    <row r="25482">
      <c r="A25482" s="6"/>
    </row>
    <row r="25483">
      <c r="A25483" s="6"/>
    </row>
    <row r="25484">
      <c r="A25484" s="6"/>
    </row>
    <row r="25485">
      <c r="A25485" s="6"/>
    </row>
    <row r="25486">
      <c r="A25486" s="6"/>
    </row>
    <row r="25487">
      <c r="A25487" s="6"/>
    </row>
    <row r="25488">
      <c r="A25488" s="6"/>
    </row>
    <row r="25489">
      <c r="A25489" s="6"/>
    </row>
    <row r="25490">
      <c r="A25490" s="6"/>
    </row>
    <row r="25491">
      <c r="A25491" s="6"/>
    </row>
    <row r="25492">
      <c r="A25492" s="6"/>
    </row>
    <row r="25493">
      <c r="A25493" s="6"/>
    </row>
    <row r="25494">
      <c r="A25494" s="6"/>
    </row>
    <row r="25495">
      <c r="A25495" s="6"/>
    </row>
    <row r="25496">
      <c r="A25496" s="6"/>
    </row>
    <row r="25497">
      <c r="A25497" s="6"/>
    </row>
    <row r="25498">
      <c r="A25498" s="6"/>
    </row>
    <row r="25499">
      <c r="A25499" s="6"/>
    </row>
    <row r="25500">
      <c r="A25500" s="6"/>
    </row>
    <row r="25501">
      <c r="A25501" s="6"/>
    </row>
    <row r="25502">
      <c r="A25502" s="6"/>
    </row>
    <row r="25503">
      <c r="A25503" s="6"/>
    </row>
    <row r="25504">
      <c r="A25504" s="6"/>
    </row>
    <row r="25505">
      <c r="A25505" s="6"/>
    </row>
    <row r="25506">
      <c r="A25506" s="6"/>
    </row>
    <row r="25507">
      <c r="A25507" s="6"/>
    </row>
    <row r="25508">
      <c r="A25508" s="6"/>
    </row>
    <row r="25509">
      <c r="A25509" s="6"/>
    </row>
    <row r="25510">
      <c r="A25510" s="6"/>
    </row>
    <row r="25511">
      <c r="A25511" s="6"/>
    </row>
    <row r="25512">
      <c r="A25512" s="6"/>
    </row>
    <row r="25513">
      <c r="A25513" s="6"/>
    </row>
    <row r="25514">
      <c r="A25514" s="6"/>
    </row>
    <row r="25515">
      <c r="A25515" s="6"/>
    </row>
    <row r="25516">
      <c r="A25516" s="6"/>
    </row>
    <row r="25517">
      <c r="A25517" s="6"/>
    </row>
    <row r="25518">
      <c r="A25518" s="6"/>
    </row>
    <row r="25519">
      <c r="A25519" s="6"/>
    </row>
    <row r="25520">
      <c r="A25520" s="6"/>
    </row>
    <row r="25521">
      <c r="A25521" s="6"/>
    </row>
    <row r="25522">
      <c r="A25522" s="6"/>
    </row>
    <row r="25523">
      <c r="A25523" s="6"/>
    </row>
    <row r="25524">
      <c r="A25524" s="6"/>
    </row>
    <row r="25525">
      <c r="A25525" s="6"/>
    </row>
    <row r="25526">
      <c r="A25526" s="6"/>
    </row>
    <row r="25527">
      <c r="A25527" s="6"/>
    </row>
    <row r="25528">
      <c r="A25528" s="6"/>
    </row>
    <row r="25529">
      <c r="A25529" s="6"/>
    </row>
    <row r="25530">
      <c r="A25530" s="6"/>
    </row>
    <row r="25531">
      <c r="A25531" s="6"/>
    </row>
    <row r="25532">
      <c r="A25532" s="6"/>
    </row>
    <row r="25533">
      <c r="A25533" s="6"/>
    </row>
    <row r="25534">
      <c r="A25534" s="6"/>
    </row>
    <row r="25535">
      <c r="A25535" s="6"/>
    </row>
    <row r="25536">
      <c r="A25536" s="6"/>
    </row>
    <row r="25537">
      <c r="A25537" s="6"/>
    </row>
    <row r="25538">
      <c r="A25538" s="6"/>
    </row>
    <row r="25539">
      <c r="A25539" s="6"/>
    </row>
    <row r="25540">
      <c r="A25540" s="6"/>
    </row>
    <row r="25541">
      <c r="A25541" s="6"/>
    </row>
    <row r="25542">
      <c r="A25542" s="6"/>
    </row>
    <row r="25543">
      <c r="A25543" s="6"/>
    </row>
    <row r="25544">
      <c r="A25544" s="6"/>
    </row>
    <row r="25545">
      <c r="A25545" s="6"/>
    </row>
    <row r="25546">
      <c r="A25546" s="6"/>
    </row>
    <row r="25547">
      <c r="A25547" s="6"/>
    </row>
    <row r="25548">
      <c r="A25548" s="6"/>
    </row>
    <row r="25549">
      <c r="A25549" s="6"/>
    </row>
    <row r="25550">
      <c r="A25550" s="6"/>
    </row>
    <row r="25551">
      <c r="A25551" s="6"/>
    </row>
    <row r="25552">
      <c r="A25552" s="6"/>
    </row>
    <row r="25553">
      <c r="A25553" s="6"/>
    </row>
    <row r="25554">
      <c r="A25554" s="6"/>
    </row>
    <row r="25555">
      <c r="A25555" s="6"/>
    </row>
    <row r="25556">
      <c r="A25556" s="6"/>
    </row>
    <row r="25557">
      <c r="A25557" s="6"/>
    </row>
    <row r="25558">
      <c r="A25558" s="6"/>
    </row>
    <row r="25559">
      <c r="A25559" s="6"/>
    </row>
    <row r="25560">
      <c r="A25560" s="6"/>
    </row>
    <row r="25561">
      <c r="A25561" s="6"/>
    </row>
    <row r="25562">
      <c r="A25562" s="6"/>
    </row>
    <row r="25563">
      <c r="A25563" s="6"/>
    </row>
    <row r="25564">
      <c r="A25564" s="6"/>
    </row>
    <row r="25565">
      <c r="A25565" s="6"/>
    </row>
    <row r="25566">
      <c r="A25566" s="6"/>
    </row>
    <row r="25567">
      <c r="A25567" s="6"/>
    </row>
    <row r="25568">
      <c r="A25568" s="6"/>
    </row>
    <row r="25569">
      <c r="A25569" s="6"/>
    </row>
    <row r="25570">
      <c r="A25570" s="6"/>
    </row>
    <row r="25571">
      <c r="A25571" s="6"/>
    </row>
    <row r="25572">
      <c r="A25572" s="6"/>
    </row>
    <row r="25573">
      <c r="A25573" s="6"/>
    </row>
    <row r="25574">
      <c r="A25574" s="6"/>
    </row>
    <row r="25575">
      <c r="A25575" s="6"/>
    </row>
    <row r="25576">
      <c r="A25576" s="6"/>
    </row>
    <row r="25577">
      <c r="A25577" s="6"/>
    </row>
    <row r="25578">
      <c r="A25578" s="6"/>
    </row>
    <row r="25579">
      <c r="A25579" s="6"/>
    </row>
    <row r="25580">
      <c r="A25580" s="6"/>
    </row>
    <row r="25581">
      <c r="A25581" s="6"/>
    </row>
    <row r="25582">
      <c r="A25582" s="6"/>
    </row>
    <row r="25583">
      <c r="A25583" s="6"/>
    </row>
    <row r="25584">
      <c r="A25584" s="6"/>
    </row>
    <row r="25585">
      <c r="A25585" s="6"/>
    </row>
    <row r="25586">
      <c r="A25586" s="6"/>
    </row>
    <row r="25587">
      <c r="A25587" s="6"/>
    </row>
    <row r="25588">
      <c r="A25588" s="6"/>
    </row>
    <row r="25589">
      <c r="A25589" s="6"/>
    </row>
    <row r="25590">
      <c r="A25590" s="6"/>
    </row>
    <row r="25591">
      <c r="A25591" s="6"/>
    </row>
    <row r="25592">
      <c r="A25592" s="6"/>
    </row>
    <row r="25593">
      <c r="A25593" s="6"/>
    </row>
    <row r="25594">
      <c r="A25594" s="6"/>
    </row>
    <row r="25595">
      <c r="A25595" s="6"/>
    </row>
    <row r="25596">
      <c r="A25596" s="6"/>
    </row>
    <row r="25597">
      <c r="A25597" s="6"/>
    </row>
    <row r="25598">
      <c r="A25598" s="6"/>
    </row>
    <row r="25599">
      <c r="A25599" s="6"/>
    </row>
    <row r="25600">
      <c r="A25600" s="6"/>
    </row>
    <row r="25601">
      <c r="A25601" s="6"/>
    </row>
    <row r="25602">
      <c r="A25602" s="6"/>
    </row>
    <row r="25603">
      <c r="A25603" s="6"/>
    </row>
    <row r="25604">
      <c r="A25604" s="6"/>
    </row>
    <row r="25605">
      <c r="A25605" s="6"/>
    </row>
    <row r="25606">
      <c r="A25606" s="6"/>
    </row>
    <row r="25607">
      <c r="A25607" s="6"/>
    </row>
    <row r="25608">
      <c r="A25608" s="6"/>
    </row>
    <row r="25609">
      <c r="A25609" s="6"/>
    </row>
    <row r="25610">
      <c r="A25610" s="6"/>
    </row>
    <row r="25611">
      <c r="A25611" s="6"/>
    </row>
    <row r="25612">
      <c r="A25612" s="6"/>
    </row>
    <row r="25613">
      <c r="A25613" s="6"/>
    </row>
    <row r="25614">
      <c r="A25614" s="6"/>
    </row>
    <row r="25615">
      <c r="A25615" s="6"/>
    </row>
    <row r="25616">
      <c r="A25616" s="6"/>
    </row>
    <row r="25617">
      <c r="A25617" s="6"/>
    </row>
    <row r="25618">
      <c r="A25618" s="6"/>
    </row>
    <row r="25619">
      <c r="A25619" s="6"/>
    </row>
    <row r="25620">
      <c r="A25620" s="6"/>
    </row>
    <row r="25621">
      <c r="A25621" s="6"/>
    </row>
    <row r="25622">
      <c r="A25622" s="6"/>
    </row>
    <row r="25623">
      <c r="A25623" s="6"/>
    </row>
    <row r="25624">
      <c r="A25624" s="6"/>
    </row>
    <row r="25625">
      <c r="A25625" s="6"/>
    </row>
    <row r="25626">
      <c r="A25626" s="6"/>
    </row>
    <row r="25627">
      <c r="A25627" s="6"/>
    </row>
    <row r="25628">
      <c r="A25628" s="6"/>
    </row>
    <row r="25629">
      <c r="A25629" s="6"/>
    </row>
    <row r="25630">
      <c r="A25630" s="6"/>
    </row>
    <row r="25631">
      <c r="A25631" s="6"/>
    </row>
    <row r="25632">
      <c r="A25632" s="6"/>
    </row>
    <row r="25633">
      <c r="A25633" s="6"/>
    </row>
    <row r="25634">
      <c r="A25634" s="6"/>
    </row>
    <row r="25635">
      <c r="A25635" s="6"/>
    </row>
    <row r="25636">
      <c r="A25636" s="6"/>
    </row>
    <row r="25637">
      <c r="A25637" s="6"/>
    </row>
    <row r="25638">
      <c r="A25638" s="6"/>
    </row>
    <row r="25639">
      <c r="A25639" s="6"/>
    </row>
    <row r="25640">
      <c r="A25640" s="6"/>
    </row>
    <row r="25641">
      <c r="A25641" s="6"/>
    </row>
    <row r="25642">
      <c r="A25642" s="6"/>
    </row>
    <row r="25643">
      <c r="A25643" s="6"/>
    </row>
    <row r="25644">
      <c r="A25644" s="6"/>
    </row>
    <row r="25645">
      <c r="A25645" s="6"/>
    </row>
    <row r="25646">
      <c r="A25646" s="6"/>
    </row>
    <row r="25647">
      <c r="A25647" s="6"/>
    </row>
    <row r="25648">
      <c r="A25648" s="6"/>
    </row>
    <row r="25649">
      <c r="A25649" s="6"/>
    </row>
    <row r="25650">
      <c r="A25650" s="6"/>
    </row>
    <row r="25651">
      <c r="A25651" s="6"/>
    </row>
    <row r="25652">
      <c r="A25652" s="6"/>
    </row>
    <row r="25653">
      <c r="A25653" s="6"/>
    </row>
    <row r="25654">
      <c r="A25654" s="6"/>
    </row>
    <row r="25655">
      <c r="A25655" s="6"/>
    </row>
    <row r="25656">
      <c r="A25656" s="6"/>
    </row>
    <row r="25657">
      <c r="A25657" s="6"/>
    </row>
    <row r="25658">
      <c r="A25658" s="6"/>
    </row>
    <row r="25659">
      <c r="A25659" s="6"/>
    </row>
    <row r="25660">
      <c r="A25660" s="6"/>
    </row>
    <row r="25661">
      <c r="A25661" s="6"/>
    </row>
    <row r="25662">
      <c r="A25662" s="6"/>
    </row>
    <row r="25663">
      <c r="A25663" s="6"/>
    </row>
    <row r="25664">
      <c r="A25664" s="6"/>
    </row>
    <row r="25665">
      <c r="A25665" s="6"/>
    </row>
    <row r="25666">
      <c r="A25666" s="6"/>
    </row>
    <row r="25667">
      <c r="A25667" s="6"/>
    </row>
    <row r="25668">
      <c r="A25668" s="6"/>
    </row>
    <row r="25669">
      <c r="A25669" s="6"/>
    </row>
    <row r="25670">
      <c r="A25670" s="6"/>
    </row>
    <row r="25671">
      <c r="A25671" s="6"/>
    </row>
    <row r="25672">
      <c r="A25672" s="6"/>
    </row>
    <row r="25673">
      <c r="A25673" s="6"/>
    </row>
    <row r="25674">
      <c r="A25674" s="6"/>
    </row>
    <row r="25675">
      <c r="A25675" s="6"/>
    </row>
    <row r="25676">
      <c r="A25676" s="6"/>
    </row>
    <row r="25677">
      <c r="A25677" s="6"/>
    </row>
    <row r="25678">
      <c r="A25678" s="6"/>
    </row>
    <row r="25679">
      <c r="A25679" s="6"/>
    </row>
    <row r="25680">
      <c r="A25680" s="6"/>
    </row>
    <row r="25681">
      <c r="A25681" s="6"/>
    </row>
    <row r="25682">
      <c r="A25682" s="6"/>
    </row>
    <row r="25683">
      <c r="A25683" s="6"/>
    </row>
    <row r="25684">
      <c r="A25684" s="6"/>
    </row>
    <row r="25685">
      <c r="A25685" s="6"/>
    </row>
    <row r="25686">
      <c r="A25686" s="6"/>
    </row>
    <row r="25687">
      <c r="A25687" s="6"/>
    </row>
    <row r="25688">
      <c r="A25688" s="6"/>
    </row>
    <row r="25689">
      <c r="A25689" s="6"/>
    </row>
    <row r="25690">
      <c r="A25690" s="6"/>
    </row>
    <row r="25691">
      <c r="A25691" s="6"/>
    </row>
    <row r="25692">
      <c r="A25692" s="6"/>
    </row>
    <row r="25693">
      <c r="A25693" s="6"/>
    </row>
    <row r="25694">
      <c r="A25694" s="6"/>
    </row>
    <row r="25695">
      <c r="A25695" s="6"/>
    </row>
    <row r="25696">
      <c r="A25696" s="6"/>
    </row>
    <row r="25697">
      <c r="A25697" s="6"/>
    </row>
    <row r="25698">
      <c r="A25698" s="6"/>
    </row>
    <row r="25699">
      <c r="A25699" s="6"/>
    </row>
    <row r="25700">
      <c r="A25700" s="6"/>
    </row>
    <row r="25701">
      <c r="A25701" s="6"/>
    </row>
    <row r="25702">
      <c r="A25702" s="6"/>
    </row>
    <row r="25703">
      <c r="A25703" s="6"/>
    </row>
    <row r="25704">
      <c r="A25704" s="6"/>
    </row>
    <row r="25705">
      <c r="A25705" s="6"/>
    </row>
    <row r="25706">
      <c r="A25706" s="6"/>
    </row>
    <row r="25707">
      <c r="A25707" s="6"/>
    </row>
    <row r="25708">
      <c r="A25708" s="6"/>
    </row>
    <row r="25709">
      <c r="A25709" s="6"/>
    </row>
    <row r="25710">
      <c r="A25710" s="6"/>
    </row>
    <row r="25711">
      <c r="A25711" s="6"/>
    </row>
    <row r="25712">
      <c r="A25712" s="6"/>
    </row>
    <row r="25713">
      <c r="A25713" s="6"/>
    </row>
    <row r="25714">
      <c r="A25714" s="6"/>
    </row>
    <row r="25715">
      <c r="A25715" s="6"/>
    </row>
    <row r="25716">
      <c r="A25716" s="6"/>
    </row>
    <row r="25717">
      <c r="A25717" s="6"/>
    </row>
    <row r="25718">
      <c r="A25718" s="6"/>
    </row>
    <row r="25719">
      <c r="A25719" s="6"/>
    </row>
    <row r="25720">
      <c r="A25720" s="6"/>
    </row>
    <row r="25721">
      <c r="A25721" s="6"/>
    </row>
    <row r="25722">
      <c r="A25722" s="6"/>
    </row>
    <row r="25723">
      <c r="A25723" s="6"/>
    </row>
    <row r="25724">
      <c r="A25724" s="6"/>
    </row>
    <row r="25725">
      <c r="A25725" s="6"/>
    </row>
    <row r="25726">
      <c r="A25726" s="6"/>
    </row>
    <row r="25727">
      <c r="A25727" s="6"/>
    </row>
    <row r="25728">
      <c r="A25728" s="6"/>
    </row>
    <row r="25729">
      <c r="A25729" s="6"/>
    </row>
    <row r="25730">
      <c r="A25730" s="6"/>
    </row>
    <row r="25731">
      <c r="A25731" s="6"/>
    </row>
    <row r="25732">
      <c r="A25732" s="6"/>
    </row>
    <row r="25733">
      <c r="A25733" s="6"/>
    </row>
    <row r="25734">
      <c r="A25734" s="6"/>
    </row>
    <row r="25735">
      <c r="A25735" s="6"/>
    </row>
    <row r="25736">
      <c r="A25736" s="6"/>
    </row>
    <row r="25737">
      <c r="A25737" s="6"/>
    </row>
    <row r="25738">
      <c r="A25738" s="6"/>
    </row>
    <row r="25739">
      <c r="A25739" s="6"/>
    </row>
    <row r="25740">
      <c r="A25740" s="6"/>
    </row>
    <row r="25741">
      <c r="A25741" s="6"/>
    </row>
    <row r="25742">
      <c r="A25742" s="6"/>
    </row>
    <row r="25743">
      <c r="A25743" s="6"/>
    </row>
    <row r="25744">
      <c r="A25744" s="6"/>
    </row>
    <row r="25745">
      <c r="A25745" s="6"/>
    </row>
    <row r="25746">
      <c r="A25746" s="6"/>
    </row>
    <row r="25747">
      <c r="A25747" s="6"/>
    </row>
    <row r="25748">
      <c r="A25748" s="6"/>
    </row>
    <row r="25749">
      <c r="A25749" s="6"/>
    </row>
    <row r="25750">
      <c r="A25750" s="6"/>
    </row>
    <row r="25751">
      <c r="A25751" s="6"/>
    </row>
    <row r="25752">
      <c r="A25752" s="6"/>
    </row>
    <row r="25753">
      <c r="A25753" s="6"/>
    </row>
    <row r="25754">
      <c r="A25754" s="6"/>
    </row>
    <row r="25755">
      <c r="A25755" s="6"/>
    </row>
    <row r="25756">
      <c r="A25756" s="6"/>
    </row>
    <row r="25757">
      <c r="A25757" s="6"/>
    </row>
    <row r="25758">
      <c r="A25758" s="6"/>
    </row>
    <row r="25759">
      <c r="A25759" s="6"/>
    </row>
    <row r="25760">
      <c r="A25760" s="6"/>
    </row>
    <row r="25761">
      <c r="A25761" s="6"/>
    </row>
    <row r="25762">
      <c r="A25762" s="6"/>
    </row>
    <row r="25763">
      <c r="A25763" s="6"/>
    </row>
    <row r="25764">
      <c r="A25764" s="6"/>
    </row>
    <row r="25765">
      <c r="A25765" s="6"/>
    </row>
    <row r="25766">
      <c r="A25766" s="6"/>
    </row>
    <row r="25767">
      <c r="A25767" s="6"/>
    </row>
    <row r="25768">
      <c r="A25768" s="6"/>
    </row>
    <row r="25769">
      <c r="A25769" s="6"/>
    </row>
    <row r="25770">
      <c r="A25770" s="6"/>
    </row>
    <row r="25771">
      <c r="A25771" s="6"/>
    </row>
    <row r="25772">
      <c r="A25772" s="6"/>
    </row>
    <row r="25773">
      <c r="A25773" s="6"/>
    </row>
    <row r="25774">
      <c r="A25774" s="6"/>
    </row>
    <row r="25775">
      <c r="A25775" s="6"/>
    </row>
    <row r="25776">
      <c r="A25776" s="6"/>
    </row>
    <row r="25777">
      <c r="A25777" s="6"/>
    </row>
    <row r="25778">
      <c r="A25778" s="6"/>
    </row>
    <row r="25779">
      <c r="A25779" s="6"/>
    </row>
    <row r="25780">
      <c r="A25780" s="6"/>
    </row>
    <row r="25781">
      <c r="A25781" s="6"/>
    </row>
    <row r="25782">
      <c r="A25782" s="6"/>
    </row>
    <row r="25783">
      <c r="A25783" s="6"/>
    </row>
    <row r="25784">
      <c r="A25784" s="6"/>
    </row>
    <row r="25785">
      <c r="A25785" s="6"/>
    </row>
    <row r="25786">
      <c r="A25786" s="6"/>
    </row>
    <row r="25787">
      <c r="A25787" s="6"/>
    </row>
    <row r="25788">
      <c r="A25788" s="6"/>
    </row>
    <row r="25789">
      <c r="A25789" s="6"/>
    </row>
    <row r="25790">
      <c r="A25790" s="6"/>
    </row>
    <row r="25791">
      <c r="A25791" s="6"/>
    </row>
    <row r="25792">
      <c r="A25792" s="6"/>
    </row>
    <row r="25793">
      <c r="A25793" s="6"/>
    </row>
    <row r="25794">
      <c r="A25794" s="6"/>
    </row>
    <row r="25795">
      <c r="A25795" s="6"/>
    </row>
    <row r="25796">
      <c r="A25796" s="6"/>
    </row>
    <row r="25797">
      <c r="A25797" s="6"/>
    </row>
    <row r="25798">
      <c r="A25798" s="6"/>
    </row>
    <row r="25799">
      <c r="A25799" s="6"/>
    </row>
    <row r="25800">
      <c r="A25800" s="6"/>
    </row>
    <row r="25801">
      <c r="A25801" s="6"/>
    </row>
    <row r="25802">
      <c r="A25802" s="6"/>
    </row>
    <row r="25803">
      <c r="A25803" s="6"/>
    </row>
    <row r="25804">
      <c r="A25804" s="6"/>
    </row>
    <row r="25805">
      <c r="A25805" s="6"/>
    </row>
    <row r="25806">
      <c r="A25806" s="6"/>
    </row>
    <row r="25807">
      <c r="A25807" s="6"/>
    </row>
    <row r="25808">
      <c r="A25808" s="6"/>
    </row>
    <row r="25809">
      <c r="A25809" s="6"/>
    </row>
    <row r="25810">
      <c r="A25810" s="6"/>
    </row>
    <row r="25811">
      <c r="A25811" s="6"/>
    </row>
    <row r="25812">
      <c r="A25812" s="6"/>
    </row>
    <row r="25813">
      <c r="A25813" s="6"/>
    </row>
    <row r="25814">
      <c r="A25814" s="6"/>
    </row>
    <row r="25815">
      <c r="A25815" s="6"/>
    </row>
    <row r="25816">
      <c r="A25816" s="6"/>
    </row>
    <row r="25817">
      <c r="A25817" s="6"/>
    </row>
    <row r="25818">
      <c r="A25818" s="6"/>
    </row>
    <row r="25819">
      <c r="A25819" s="6"/>
    </row>
    <row r="25820">
      <c r="A25820" s="6"/>
    </row>
    <row r="25821">
      <c r="A25821" s="6"/>
    </row>
    <row r="25822">
      <c r="A25822" s="6"/>
    </row>
    <row r="25823">
      <c r="A25823" s="6"/>
    </row>
    <row r="25824">
      <c r="A25824" s="6"/>
    </row>
    <row r="25825">
      <c r="A25825" s="6"/>
    </row>
    <row r="25826">
      <c r="A25826" s="6"/>
    </row>
    <row r="25827">
      <c r="A25827" s="6"/>
    </row>
    <row r="25828">
      <c r="A25828" s="6"/>
    </row>
    <row r="25829">
      <c r="A25829" s="6"/>
    </row>
    <row r="25830">
      <c r="A25830" s="6"/>
    </row>
    <row r="25831">
      <c r="A25831" s="6"/>
    </row>
    <row r="25832">
      <c r="A25832" s="6"/>
    </row>
    <row r="25833">
      <c r="A25833" s="6"/>
    </row>
    <row r="25834">
      <c r="A25834" s="6"/>
    </row>
    <row r="25835">
      <c r="A25835" s="6"/>
    </row>
    <row r="25836">
      <c r="A25836" s="6"/>
    </row>
    <row r="25837">
      <c r="A25837" s="6"/>
    </row>
    <row r="25838">
      <c r="A25838" s="6"/>
    </row>
    <row r="25839">
      <c r="A25839" s="6"/>
    </row>
    <row r="25840">
      <c r="A25840" s="6"/>
    </row>
    <row r="25841">
      <c r="A25841" s="6"/>
    </row>
    <row r="25842">
      <c r="A25842" s="6"/>
    </row>
    <row r="25843">
      <c r="A25843" s="6"/>
    </row>
    <row r="25844">
      <c r="A25844" s="6"/>
    </row>
    <row r="25845">
      <c r="A25845" s="6"/>
    </row>
    <row r="25846">
      <c r="A25846" s="6"/>
    </row>
    <row r="25847">
      <c r="A25847" s="6"/>
    </row>
    <row r="25848">
      <c r="A25848" s="6"/>
    </row>
    <row r="25849">
      <c r="A25849" s="6"/>
    </row>
    <row r="25850">
      <c r="A25850" s="6"/>
    </row>
    <row r="25851">
      <c r="A25851" s="6"/>
    </row>
    <row r="25852">
      <c r="A25852" s="6"/>
    </row>
    <row r="25853">
      <c r="A25853" s="6"/>
    </row>
    <row r="25854">
      <c r="A25854" s="6"/>
    </row>
    <row r="25855">
      <c r="A25855" s="6"/>
    </row>
    <row r="25856">
      <c r="A25856" s="6"/>
    </row>
    <row r="25857">
      <c r="A25857" s="6"/>
    </row>
    <row r="25858">
      <c r="A25858" s="6"/>
    </row>
    <row r="25859">
      <c r="A25859" s="6"/>
    </row>
    <row r="25860">
      <c r="A25860" s="6"/>
    </row>
    <row r="25861">
      <c r="A25861" s="6"/>
    </row>
    <row r="25862">
      <c r="A25862" s="6"/>
    </row>
    <row r="25863">
      <c r="A25863" s="6"/>
    </row>
    <row r="25864">
      <c r="A25864" s="6"/>
    </row>
    <row r="25865">
      <c r="A25865" s="6"/>
    </row>
    <row r="25866">
      <c r="A25866" s="6"/>
    </row>
    <row r="25867">
      <c r="A25867" s="6"/>
    </row>
    <row r="25868">
      <c r="A25868" s="6"/>
    </row>
    <row r="25869">
      <c r="A25869" s="6"/>
    </row>
    <row r="25870">
      <c r="A25870" s="6"/>
    </row>
    <row r="25871">
      <c r="A25871" s="6"/>
    </row>
    <row r="25872">
      <c r="A25872" s="6"/>
    </row>
    <row r="25873">
      <c r="A25873" s="6"/>
    </row>
    <row r="25874">
      <c r="A25874" s="6"/>
    </row>
    <row r="25875">
      <c r="A25875" s="6"/>
    </row>
    <row r="25876">
      <c r="A25876" s="6"/>
    </row>
    <row r="25877">
      <c r="A25877" s="6"/>
    </row>
    <row r="25878">
      <c r="A25878" s="6"/>
    </row>
    <row r="25879">
      <c r="A25879" s="6"/>
    </row>
    <row r="25880">
      <c r="A25880" s="6"/>
    </row>
    <row r="25881">
      <c r="A25881" s="6"/>
    </row>
    <row r="25882">
      <c r="A25882" s="6"/>
    </row>
    <row r="25883">
      <c r="A25883" s="6"/>
    </row>
    <row r="25884">
      <c r="A25884" s="6"/>
    </row>
    <row r="25885">
      <c r="A25885" s="6"/>
    </row>
    <row r="25886">
      <c r="A25886" s="6"/>
    </row>
    <row r="25887">
      <c r="A25887" s="6"/>
    </row>
    <row r="25888">
      <c r="A25888" s="6"/>
    </row>
    <row r="25889">
      <c r="A25889" s="6"/>
    </row>
    <row r="25890">
      <c r="A25890" s="6"/>
    </row>
    <row r="25891">
      <c r="A25891" s="6"/>
    </row>
    <row r="25892">
      <c r="A25892" s="6"/>
    </row>
    <row r="25893">
      <c r="A25893" s="6"/>
    </row>
    <row r="25894">
      <c r="A25894" s="6"/>
    </row>
    <row r="25895">
      <c r="A25895" s="6"/>
    </row>
    <row r="25896">
      <c r="A25896" s="6"/>
    </row>
    <row r="25897">
      <c r="A25897" s="6"/>
    </row>
    <row r="25898">
      <c r="A25898" s="6"/>
    </row>
    <row r="25899">
      <c r="A25899" s="6"/>
    </row>
    <row r="25900">
      <c r="A25900" s="6"/>
    </row>
    <row r="25901">
      <c r="A25901" s="6"/>
    </row>
    <row r="25902">
      <c r="A25902" s="6"/>
    </row>
    <row r="25903">
      <c r="A25903" s="6"/>
    </row>
    <row r="25904">
      <c r="A25904" s="6"/>
    </row>
    <row r="25905">
      <c r="A25905" s="6"/>
    </row>
    <row r="25906">
      <c r="A25906" s="6"/>
    </row>
    <row r="25907">
      <c r="A25907" s="6"/>
    </row>
    <row r="25908">
      <c r="A25908" s="6"/>
    </row>
    <row r="25909">
      <c r="A25909" s="6"/>
    </row>
    <row r="25910">
      <c r="A25910" s="6"/>
    </row>
    <row r="25911">
      <c r="A25911" s="6"/>
    </row>
    <row r="25912">
      <c r="A25912" s="6"/>
    </row>
    <row r="25913">
      <c r="A25913" s="6"/>
    </row>
    <row r="25914">
      <c r="A25914" s="6"/>
    </row>
    <row r="25915">
      <c r="A25915" s="6"/>
    </row>
    <row r="25916">
      <c r="A25916" s="6"/>
    </row>
    <row r="25917">
      <c r="A25917" s="6"/>
    </row>
    <row r="25918">
      <c r="A25918" s="6"/>
    </row>
    <row r="25919">
      <c r="A25919" s="6"/>
    </row>
    <row r="25920">
      <c r="A25920" s="6"/>
    </row>
    <row r="25921">
      <c r="A25921" s="6"/>
    </row>
    <row r="25922">
      <c r="A25922" s="6"/>
    </row>
    <row r="25923">
      <c r="A25923" s="6"/>
    </row>
    <row r="25924">
      <c r="A25924" s="6"/>
    </row>
    <row r="25925">
      <c r="A25925" s="6"/>
    </row>
    <row r="25926">
      <c r="A25926" s="6"/>
    </row>
    <row r="25927">
      <c r="A25927" s="6"/>
    </row>
    <row r="25928">
      <c r="A25928" s="6"/>
    </row>
    <row r="25929">
      <c r="A25929" s="6"/>
    </row>
    <row r="25930">
      <c r="A25930" s="6"/>
    </row>
    <row r="25931">
      <c r="A25931" s="6"/>
    </row>
    <row r="25932">
      <c r="A25932" s="6"/>
    </row>
    <row r="25933">
      <c r="A25933" s="6"/>
    </row>
    <row r="25934">
      <c r="A25934" s="6"/>
    </row>
    <row r="25935">
      <c r="A25935" s="6"/>
    </row>
    <row r="25936">
      <c r="A25936" s="6"/>
    </row>
    <row r="25937">
      <c r="A25937" s="6"/>
    </row>
    <row r="25938">
      <c r="A25938" s="6"/>
    </row>
    <row r="25939">
      <c r="A25939" s="6"/>
    </row>
    <row r="25940">
      <c r="A25940" s="6"/>
    </row>
    <row r="25941">
      <c r="A25941" s="6"/>
    </row>
    <row r="25942">
      <c r="A25942" s="6"/>
    </row>
    <row r="25943">
      <c r="A25943" s="6"/>
    </row>
    <row r="25944">
      <c r="A25944" s="6"/>
    </row>
    <row r="25945">
      <c r="A25945" s="6"/>
    </row>
    <row r="25946">
      <c r="A25946" s="6"/>
    </row>
    <row r="25947">
      <c r="A25947" s="6"/>
    </row>
    <row r="25948">
      <c r="A25948" s="6"/>
    </row>
    <row r="25949">
      <c r="A25949" s="6"/>
    </row>
    <row r="25950">
      <c r="A25950" s="6"/>
    </row>
    <row r="25951">
      <c r="A25951" s="6"/>
    </row>
    <row r="25952">
      <c r="A25952" s="6"/>
    </row>
    <row r="25953">
      <c r="A25953" s="6"/>
    </row>
    <row r="25954">
      <c r="A25954" s="6"/>
    </row>
    <row r="25955">
      <c r="A25955" s="6"/>
    </row>
    <row r="25956">
      <c r="A25956" s="6"/>
    </row>
    <row r="25957">
      <c r="A25957" s="6"/>
    </row>
    <row r="25958">
      <c r="A25958" s="6"/>
    </row>
    <row r="25959">
      <c r="A25959" s="6"/>
    </row>
    <row r="25960">
      <c r="A25960" s="6"/>
    </row>
    <row r="25961">
      <c r="A25961" s="6"/>
    </row>
    <row r="25962">
      <c r="A25962" s="6"/>
    </row>
    <row r="25963">
      <c r="A25963" s="6"/>
    </row>
    <row r="25964">
      <c r="A25964" s="6"/>
    </row>
    <row r="25965">
      <c r="A25965" s="6"/>
    </row>
    <row r="25966">
      <c r="A25966" s="6"/>
    </row>
    <row r="25967">
      <c r="A25967" s="6"/>
    </row>
    <row r="25968">
      <c r="A25968" s="6"/>
    </row>
    <row r="25969">
      <c r="A25969" s="6"/>
    </row>
    <row r="25970">
      <c r="A25970" s="6"/>
    </row>
    <row r="25971">
      <c r="A25971" s="6"/>
    </row>
    <row r="25972">
      <c r="A25972" s="6"/>
    </row>
    <row r="25973">
      <c r="A25973" s="6"/>
    </row>
    <row r="25974">
      <c r="A25974" s="6"/>
    </row>
    <row r="25975">
      <c r="A25975" s="6"/>
    </row>
    <row r="25976">
      <c r="A25976" s="6"/>
    </row>
    <row r="25977">
      <c r="A25977" s="6"/>
    </row>
    <row r="25978">
      <c r="A25978" s="6"/>
    </row>
    <row r="25979">
      <c r="A25979" s="6"/>
    </row>
    <row r="25980">
      <c r="A25980" s="6"/>
    </row>
    <row r="25981">
      <c r="A25981" s="6"/>
    </row>
    <row r="25982">
      <c r="A25982" s="6"/>
    </row>
    <row r="25983">
      <c r="A25983" s="6"/>
    </row>
    <row r="25984">
      <c r="A25984" s="6"/>
    </row>
    <row r="25985">
      <c r="A25985" s="6"/>
    </row>
    <row r="25986">
      <c r="A25986" s="6"/>
    </row>
    <row r="25987">
      <c r="A25987" s="6"/>
    </row>
    <row r="25988">
      <c r="A25988" s="6"/>
    </row>
    <row r="25989">
      <c r="A25989" s="6"/>
    </row>
    <row r="25990">
      <c r="A25990" s="6"/>
    </row>
    <row r="25991">
      <c r="A25991" s="6"/>
    </row>
    <row r="25992">
      <c r="A25992" s="6"/>
    </row>
    <row r="25993">
      <c r="A25993" s="6"/>
    </row>
    <row r="25994">
      <c r="A25994" s="6"/>
    </row>
    <row r="25995">
      <c r="A25995" s="6"/>
    </row>
    <row r="25996">
      <c r="A25996" s="6"/>
    </row>
    <row r="25997">
      <c r="A25997" s="6"/>
    </row>
    <row r="25998">
      <c r="A25998" s="6"/>
    </row>
    <row r="25999">
      <c r="A25999" s="6"/>
    </row>
    <row r="26000">
      <c r="A26000" s="6"/>
    </row>
    <row r="26001">
      <c r="A26001" s="6"/>
    </row>
    <row r="26002">
      <c r="A26002" s="6"/>
    </row>
    <row r="26003">
      <c r="A26003" s="6"/>
    </row>
    <row r="26004">
      <c r="A26004" s="6"/>
    </row>
    <row r="26005">
      <c r="A26005" s="6"/>
    </row>
    <row r="26006">
      <c r="A26006" s="6"/>
    </row>
    <row r="26007">
      <c r="A26007" s="6"/>
    </row>
    <row r="26008">
      <c r="A26008" s="6"/>
    </row>
    <row r="26009">
      <c r="A26009" s="6"/>
    </row>
    <row r="26010">
      <c r="A26010" s="6"/>
    </row>
    <row r="26011">
      <c r="A26011" s="6"/>
    </row>
    <row r="26012">
      <c r="A26012" s="6"/>
    </row>
    <row r="26013">
      <c r="A26013" s="6"/>
    </row>
    <row r="26014">
      <c r="A26014" s="6"/>
    </row>
    <row r="26015">
      <c r="A26015" s="6"/>
    </row>
    <row r="26016">
      <c r="A26016" s="6"/>
    </row>
    <row r="26017">
      <c r="A26017" s="6"/>
    </row>
    <row r="26018">
      <c r="A26018" s="6"/>
    </row>
    <row r="26019">
      <c r="A26019" s="6"/>
    </row>
    <row r="26020">
      <c r="A26020" s="6"/>
    </row>
    <row r="26021">
      <c r="A26021" s="6"/>
    </row>
    <row r="26022">
      <c r="A26022" s="6"/>
    </row>
    <row r="26023">
      <c r="A26023" s="6"/>
    </row>
    <row r="26024">
      <c r="A26024" s="6"/>
    </row>
    <row r="26025">
      <c r="A26025" s="6"/>
    </row>
    <row r="26026">
      <c r="A26026" s="6"/>
    </row>
    <row r="26027">
      <c r="A26027" s="6"/>
    </row>
    <row r="26028">
      <c r="A26028" s="6"/>
    </row>
    <row r="26029">
      <c r="A26029" s="6"/>
    </row>
    <row r="26030">
      <c r="A26030" s="6"/>
    </row>
    <row r="26031">
      <c r="A26031" s="6"/>
    </row>
    <row r="26032">
      <c r="A26032" s="6"/>
    </row>
    <row r="26033">
      <c r="A26033" s="6"/>
    </row>
    <row r="26034">
      <c r="A26034" s="6"/>
    </row>
    <row r="26035">
      <c r="A26035" s="6"/>
    </row>
    <row r="26036">
      <c r="A26036" s="6"/>
    </row>
    <row r="26037">
      <c r="A26037" s="6"/>
    </row>
    <row r="26038">
      <c r="A26038" s="6"/>
    </row>
    <row r="26039">
      <c r="A26039" s="6"/>
    </row>
    <row r="26040">
      <c r="A26040" s="6"/>
    </row>
    <row r="26041">
      <c r="A26041" s="6"/>
    </row>
    <row r="26042">
      <c r="A26042" s="6"/>
    </row>
    <row r="26043">
      <c r="A26043" s="6"/>
    </row>
    <row r="26044">
      <c r="A26044" s="6"/>
    </row>
    <row r="26045">
      <c r="A26045" s="6"/>
    </row>
    <row r="26046">
      <c r="A26046" s="6"/>
    </row>
    <row r="26047">
      <c r="A26047" s="6"/>
    </row>
    <row r="26048">
      <c r="A26048" s="6"/>
    </row>
    <row r="26049">
      <c r="A26049" s="6"/>
    </row>
    <row r="26050">
      <c r="A26050" s="6"/>
    </row>
    <row r="26051">
      <c r="A26051" s="6"/>
    </row>
    <row r="26052">
      <c r="A26052" s="6"/>
    </row>
    <row r="26053">
      <c r="A26053" s="6"/>
    </row>
    <row r="26054">
      <c r="A26054" s="6"/>
    </row>
    <row r="26055">
      <c r="A26055" s="6"/>
    </row>
    <row r="26056">
      <c r="A26056" s="6"/>
    </row>
    <row r="26057">
      <c r="A26057" s="6"/>
    </row>
    <row r="26058">
      <c r="A26058" s="6"/>
    </row>
    <row r="26059">
      <c r="A26059" s="6"/>
    </row>
    <row r="26060">
      <c r="A26060" s="6"/>
    </row>
    <row r="26061">
      <c r="A26061" s="6"/>
    </row>
    <row r="26062">
      <c r="A26062" s="6"/>
    </row>
    <row r="26063">
      <c r="A26063" s="6"/>
    </row>
    <row r="26064">
      <c r="A26064" s="6"/>
    </row>
    <row r="26065">
      <c r="A26065" s="6"/>
    </row>
    <row r="26066">
      <c r="A26066" s="6"/>
    </row>
    <row r="26067">
      <c r="A26067" s="6"/>
    </row>
    <row r="26068">
      <c r="A26068" s="6"/>
    </row>
    <row r="26069">
      <c r="A26069" s="6"/>
    </row>
    <row r="26070">
      <c r="A26070" s="6"/>
    </row>
    <row r="26071">
      <c r="A26071" s="6"/>
    </row>
    <row r="26072">
      <c r="A26072" s="6"/>
    </row>
    <row r="26073">
      <c r="A26073" s="6"/>
    </row>
    <row r="26074">
      <c r="A26074" s="6"/>
    </row>
    <row r="26075">
      <c r="A26075" s="6"/>
    </row>
    <row r="26076">
      <c r="A26076" s="6"/>
    </row>
    <row r="26077">
      <c r="A26077" s="6"/>
    </row>
    <row r="26078">
      <c r="A26078" s="6"/>
    </row>
    <row r="26079">
      <c r="A26079" s="6"/>
    </row>
    <row r="26080">
      <c r="A26080" s="6"/>
    </row>
    <row r="26081">
      <c r="A26081" s="6"/>
    </row>
    <row r="26082">
      <c r="A26082" s="6"/>
    </row>
    <row r="26083">
      <c r="A26083" s="6"/>
    </row>
    <row r="26084">
      <c r="A26084" s="6"/>
    </row>
    <row r="26085">
      <c r="A26085" s="6"/>
    </row>
    <row r="26086">
      <c r="A26086" s="6"/>
    </row>
    <row r="26087">
      <c r="A26087" s="6"/>
    </row>
    <row r="26088">
      <c r="A26088" s="6"/>
    </row>
    <row r="26089">
      <c r="A26089" s="6"/>
    </row>
    <row r="26090">
      <c r="A26090" s="6"/>
    </row>
    <row r="26091">
      <c r="A26091" s="6"/>
    </row>
    <row r="26092">
      <c r="A26092" s="6"/>
    </row>
    <row r="26093">
      <c r="A26093" s="6"/>
    </row>
    <row r="26094">
      <c r="A26094" s="6"/>
    </row>
    <row r="26095">
      <c r="A26095" s="6"/>
    </row>
    <row r="26096">
      <c r="A26096" s="6"/>
    </row>
    <row r="26097">
      <c r="A26097" s="6"/>
    </row>
    <row r="26098">
      <c r="A26098" s="6"/>
    </row>
    <row r="26099">
      <c r="A26099" s="6"/>
    </row>
    <row r="26100">
      <c r="A26100" s="6"/>
    </row>
    <row r="26101">
      <c r="A26101" s="6"/>
    </row>
    <row r="26102">
      <c r="A26102" s="6"/>
    </row>
    <row r="26103">
      <c r="A26103" s="6"/>
    </row>
    <row r="26104">
      <c r="A26104" s="6"/>
    </row>
    <row r="26105">
      <c r="A26105" s="6"/>
    </row>
    <row r="26106">
      <c r="A26106" s="6"/>
    </row>
    <row r="26107">
      <c r="A26107" s="6"/>
    </row>
    <row r="26108">
      <c r="A26108" s="6"/>
    </row>
    <row r="26109">
      <c r="A26109" s="6"/>
    </row>
    <row r="26110">
      <c r="A26110" s="6"/>
    </row>
    <row r="26111">
      <c r="A26111" s="6"/>
    </row>
    <row r="26112">
      <c r="A26112" s="6"/>
    </row>
    <row r="26113">
      <c r="A26113" s="6"/>
    </row>
    <row r="26114">
      <c r="A26114" s="6"/>
    </row>
    <row r="26115">
      <c r="A26115" s="6"/>
    </row>
    <row r="26116">
      <c r="A26116" s="6"/>
    </row>
    <row r="26117">
      <c r="A26117" s="6"/>
    </row>
    <row r="26118">
      <c r="A26118" s="6"/>
    </row>
    <row r="26119">
      <c r="A26119" s="6"/>
    </row>
    <row r="26120">
      <c r="A26120" s="6"/>
    </row>
    <row r="26121">
      <c r="A26121" s="6"/>
    </row>
    <row r="26122">
      <c r="A26122" s="6"/>
    </row>
    <row r="26123">
      <c r="A26123" s="6"/>
    </row>
    <row r="26124">
      <c r="A26124" s="6"/>
    </row>
    <row r="26125">
      <c r="A26125" s="6"/>
    </row>
    <row r="26126">
      <c r="A26126" s="6"/>
    </row>
    <row r="26127">
      <c r="A26127" s="6"/>
    </row>
    <row r="26128">
      <c r="A26128" s="6"/>
    </row>
    <row r="26129">
      <c r="A26129" s="6"/>
    </row>
    <row r="26130">
      <c r="A26130" s="6"/>
    </row>
    <row r="26131">
      <c r="A26131" s="6"/>
    </row>
    <row r="26132">
      <c r="A26132" s="6"/>
    </row>
    <row r="26133">
      <c r="A26133" s="6"/>
    </row>
    <row r="26134">
      <c r="A26134" s="6"/>
    </row>
    <row r="26135">
      <c r="A26135" s="6"/>
    </row>
    <row r="26136">
      <c r="A26136" s="6"/>
    </row>
    <row r="26137">
      <c r="A26137" s="6"/>
    </row>
    <row r="26138">
      <c r="A26138" s="6"/>
    </row>
    <row r="26139">
      <c r="A26139" s="6"/>
    </row>
    <row r="26140">
      <c r="A26140" s="6"/>
    </row>
    <row r="26141">
      <c r="A26141" s="6"/>
    </row>
    <row r="26142">
      <c r="A26142" s="6"/>
    </row>
    <row r="26143">
      <c r="A26143" s="6"/>
    </row>
    <row r="26144">
      <c r="A26144" s="6"/>
    </row>
    <row r="26145">
      <c r="A26145" s="6"/>
    </row>
    <row r="26146">
      <c r="A26146" s="6"/>
    </row>
    <row r="26147">
      <c r="A26147" s="6"/>
    </row>
    <row r="26148">
      <c r="A26148" s="6"/>
    </row>
    <row r="26149">
      <c r="A26149" s="6"/>
    </row>
    <row r="26150">
      <c r="A26150" s="6"/>
    </row>
    <row r="26151">
      <c r="A26151" s="6"/>
    </row>
    <row r="26152">
      <c r="A26152" s="6"/>
    </row>
    <row r="26153">
      <c r="A26153" s="6"/>
    </row>
    <row r="26154">
      <c r="A26154" s="6"/>
    </row>
    <row r="26155">
      <c r="A26155" s="6"/>
    </row>
    <row r="26156">
      <c r="A26156" s="6"/>
    </row>
    <row r="26157">
      <c r="A26157" s="6"/>
    </row>
    <row r="26158">
      <c r="A26158" s="6"/>
    </row>
    <row r="26159">
      <c r="A26159" s="6"/>
    </row>
    <row r="26160">
      <c r="A26160" s="6"/>
    </row>
    <row r="26161">
      <c r="A26161" s="6"/>
    </row>
    <row r="26162">
      <c r="A26162" s="6"/>
    </row>
    <row r="26163">
      <c r="A26163" s="6"/>
    </row>
    <row r="26164">
      <c r="A26164" s="6"/>
    </row>
    <row r="26165">
      <c r="A26165" s="6"/>
    </row>
    <row r="26166">
      <c r="A26166" s="6"/>
    </row>
    <row r="26167">
      <c r="A26167" s="6"/>
    </row>
    <row r="26168">
      <c r="A26168" s="6"/>
    </row>
    <row r="26169">
      <c r="A26169" s="6"/>
    </row>
    <row r="26170">
      <c r="A26170" s="6"/>
    </row>
    <row r="26171">
      <c r="A26171" s="6"/>
    </row>
    <row r="26172">
      <c r="A26172" s="6"/>
    </row>
    <row r="26173">
      <c r="A26173" s="6"/>
    </row>
    <row r="26174">
      <c r="A26174" s="6"/>
    </row>
    <row r="26175">
      <c r="A26175" s="6"/>
    </row>
    <row r="26176">
      <c r="A26176" s="6"/>
    </row>
    <row r="26177">
      <c r="A26177" s="6"/>
    </row>
    <row r="26178">
      <c r="A26178" s="6"/>
    </row>
    <row r="26179">
      <c r="A26179" s="6"/>
    </row>
    <row r="26180">
      <c r="A26180" s="6"/>
    </row>
    <row r="26181">
      <c r="A26181" s="6"/>
    </row>
    <row r="26182">
      <c r="A26182" s="6"/>
    </row>
    <row r="26183">
      <c r="A26183" s="6"/>
    </row>
    <row r="26184">
      <c r="A26184" s="6"/>
    </row>
    <row r="26185">
      <c r="A26185" s="6"/>
    </row>
    <row r="26186">
      <c r="A26186" s="6"/>
    </row>
    <row r="26187">
      <c r="A26187" s="6"/>
    </row>
    <row r="26188">
      <c r="A26188" s="6"/>
    </row>
    <row r="26189">
      <c r="A26189" s="6"/>
    </row>
    <row r="26190">
      <c r="A26190" s="6"/>
    </row>
    <row r="26191">
      <c r="A26191" s="6"/>
    </row>
    <row r="26192">
      <c r="A26192" s="6"/>
    </row>
    <row r="26193">
      <c r="A26193" s="6"/>
    </row>
    <row r="26194">
      <c r="A26194" s="6"/>
    </row>
    <row r="26195">
      <c r="A26195" s="6"/>
    </row>
    <row r="26196">
      <c r="A26196" s="6"/>
    </row>
    <row r="26197">
      <c r="A26197" s="6"/>
    </row>
    <row r="26198">
      <c r="A26198" s="6"/>
    </row>
    <row r="26199">
      <c r="A26199" s="6"/>
    </row>
    <row r="26200">
      <c r="A26200" s="6"/>
    </row>
    <row r="26201">
      <c r="A26201" s="6"/>
    </row>
    <row r="26202">
      <c r="A26202" s="6"/>
    </row>
    <row r="26203">
      <c r="A26203" s="6"/>
    </row>
    <row r="26204">
      <c r="A26204" s="6"/>
    </row>
    <row r="26205">
      <c r="A26205" s="6"/>
    </row>
    <row r="26206">
      <c r="A26206" s="6"/>
    </row>
    <row r="26207">
      <c r="A26207" s="6"/>
    </row>
    <row r="26208">
      <c r="A26208" s="6"/>
    </row>
    <row r="26209">
      <c r="A26209" s="6"/>
    </row>
    <row r="26210">
      <c r="A26210" s="6"/>
    </row>
    <row r="26211">
      <c r="A26211" s="6"/>
    </row>
    <row r="26212">
      <c r="A26212" s="6"/>
    </row>
    <row r="26213">
      <c r="A26213" s="6"/>
    </row>
    <row r="26214">
      <c r="A26214" s="6"/>
    </row>
    <row r="26215">
      <c r="A26215" s="6"/>
    </row>
    <row r="26216">
      <c r="A26216" s="6"/>
    </row>
    <row r="26217">
      <c r="A26217" s="6"/>
    </row>
    <row r="26218">
      <c r="A26218" s="6"/>
    </row>
    <row r="26219">
      <c r="A26219" s="6"/>
    </row>
    <row r="26220">
      <c r="A26220" s="6"/>
    </row>
    <row r="26221">
      <c r="A26221" s="6"/>
    </row>
    <row r="26222">
      <c r="A26222" s="6"/>
    </row>
    <row r="26223">
      <c r="A26223" s="6"/>
    </row>
    <row r="26224">
      <c r="A26224" s="6"/>
    </row>
    <row r="26225">
      <c r="A26225" s="6"/>
    </row>
    <row r="26226">
      <c r="A26226" s="6"/>
    </row>
    <row r="26227">
      <c r="A26227" s="6"/>
    </row>
    <row r="26228">
      <c r="A26228" s="6"/>
    </row>
    <row r="26229">
      <c r="A26229" s="6"/>
    </row>
    <row r="26230">
      <c r="A26230" s="6"/>
    </row>
    <row r="26231">
      <c r="A26231" s="6"/>
    </row>
    <row r="26232">
      <c r="A26232" s="6"/>
    </row>
    <row r="26233">
      <c r="A26233" s="6"/>
    </row>
    <row r="26234">
      <c r="A26234" s="6"/>
    </row>
    <row r="26235">
      <c r="A26235" s="6"/>
    </row>
    <row r="26236">
      <c r="A26236" s="6"/>
    </row>
    <row r="26237">
      <c r="A26237" s="6"/>
    </row>
    <row r="26238">
      <c r="A26238" s="6"/>
    </row>
    <row r="26239">
      <c r="A26239" s="6"/>
    </row>
    <row r="26240">
      <c r="A26240" s="6"/>
    </row>
    <row r="26241">
      <c r="A26241" s="6"/>
    </row>
    <row r="26242">
      <c r="A26242" s="6"/>
    </row>
    <row r="26243">
      <c r="A26243" s="6"/>
    </row>
    <row r="26244">
      <c r="A26244" s="6"/>
    </row>
    <row r="26245">
      <c r="A26245" s="6"/>
    </row>
    <row r="26246">
      <c r="A26246" s="6"/>
    </row>
    <row r="26247">
      <c r="A26247" s="6"/>
    </row>
    <row r="26248">
      <c r="A26248" s="6"/>
    </row>
    <row r="26249">
      <c r="A26249" s="6"/>
    </row>
    <row r="26250">
      <c r="A26250" s="6"/>
    </row>
    <row r="26251">
      <c r="A26251" s="6"/>
    </row>
    <row r="26252">
      <c r="A26252" s="6"/>
    </row>
    <row r="26253">
      <c r="A26253" s="6"/>
    </row>
    <row r="26254">
      <c r="A26254" s="6"/>
    </row>
    <row r="26255">
      <c r="A26255" s="6"/>
    </row>
    <row r="26256">
      <c r="A26256" s="6"/>
    </row>
    <row r="26257">
      <c r="A26257" s="6"/>
    </row>
    <row r="26258">
      <c r="A26258" s="6"/>
    </row>
    <row r="26259">
      <c r="A26259" s="6"/>
    </row>
    <row r="26260">
      <c r="A26260" s="6"/>
    </row>
    <row r="26261">
      <c r="A26261" s="6"/>
    </row>
    <row r="26262">
      <c r="A26262" s="6"/>
    </row>
    <row r="26263">
      <c r="A26263" s="6"/>
    </row>
    <row r="26264">
      <c r="A26264" s="6"/>
    </row>
    <row r="26265">
      <c r="A26265" s="6"/>
    </row>
    <row r="26266">
      <c r="A26266" s="6"/>
    </row>
    <row r="26267">
      <c r="A26267" s="6"/>
    </row>
    <row r="26268">
      <c r="A26268" s="6"/>
    </row>
    <row r="26269">
      <c r="A26269" s="6"/>
    </row>
    <row r="26270">
      <c r="A26270" s="6"/>
    </row>
    <row r="26271">
      <c r="A26271" s="6"/>
    </row>
    <row r="26272">
      <c r="A26272" s="6"/>
    </row>
    <row r="26273">
      <c r="A26273" s="6"/>
    </row>
    <row r="26274">
      <c r="A26274" s="6"/>
    </row>
    <row r="26275">
      <c r="A26275" s="6"/>
    </row>
    <row r="26276">
      <c r="A26276" s="6"/>
    </row>
    <row r="26277">
      <c r="A26277" s="6"/>
    </row>
    <row r="26278">
      <c r="A26278" s="6"/>
    </row>
    <row r="26279">
      <c r="A26279" s="6"/>
    </row>
    <row r="26280">
      <c r="A26280" s="6"/>
    </row>
    <row r="26281">
      <c r="A26281" s="6"/>
    </row>
    <row r="26282">
      <c r="A26282" s="6"/>
    </row>
    <row r="26283">
      <c r="A26283" s="6"/>
    </row>
    <row r="26284">
      <c r="A26284" s="6"/>
    </row>
    <row r="26285">
      <c r="A26285" s="6"/>
    </row>
    <row r="26286">
      <c r="A26286" s="6"/>
    </row>
    <row r="26287">
      <c r="A26287" s="6"/>
    </row>
    <row r="26288">
      <c r="A26288" s="6"/>
    </row>
    <row r="26289">
      <c r="A26289" s="6"/>
    </row>
    <row r="26290">
      <c r="A26290" s="6"/>
    </row>
    <row r="26291">
      <c r="A26291" s="6"/>
    </row>
    <row r="26292">
      <c r="A26292" s="6"/>
    </row>
    <row r="26293">
      <c r="A26293" s="6"/>
    </row>
    <row r="26294">
      <c r="A26294" s="6"/>
    </row>
    <row r="26295">
      <c r="A26295" s="6"/>
    </row>
    <row r="26296">
      <c r="A26296" s="6"/>
    </row>
    <row r="26297">
      <c r="A26297" s="6"/>
    </row>
    <row r="26298">
      <c r="A26298" s="6"/>
    </row>
    <row r="26299">
      <c r="A26299" s="6"/>
    </row>
    <row r="26300">
      <c r="A26300" s="6"/>
    </row>
    <row r="26301">
      <c r="A26301" s="6"/>
    </row>
    <row r="26302">
      <c r="A26302" s="6"/>
    </row>
    <row r="26303">
      <c r="A26303" s="6"/>
    </row>
    <row r="26304">
      <c r="A26304" s="6"/>
    </row>
    <row r="26305">
      <c r="A26305" s="6"/>
    </row>
    <row r="26306">
      <c r="A26306" s="6"/>
    </row>
    <row r="26307">
      <c r="A26307" s="6"/>
    </row>
    <row r="26308">
      <c r="A26308" s="6"/>
    </row>
    <row r="26309">
      <c r="A26309" s="6"/>
    </row>
    <row r="26310">
      <c r="A26310" s="6"/>
    </row>
    <row r="26311">
      <c r="A26311" s="6"/>
    </row>
    <row r="26312">
      <c r="A26312" s="6"/>
    </row>
    <row r="26313">
      <c r="A26313" s="6"/>
    </row>
    <row r="26314">
      <c r="A26314" s="6"/>
    </row>
    <row r="26315">
      <c r="A26315" s="6"/>
    </row>
    <row r="26316">
      <c r="A26316" s="6"/>
    </row>
    <row r="26317">
      <c r="A26317" s="6"/>
    </row>
    <row r="26318">
      <c r="A26318" s="6"/>
    </row>
    <row r="26319">
      <c r="A26319" s="6"/>
    </row>
    <row r="26320">
      <c r="A26320" s="6"/>
    </row>
    <row r="26321">
      <c r="A26321" s="6"/>
    </row>
    <row r="26322">
      <c r="A26322" s="6"/>
    </row>
    <row r="26323">
      <c r="A26323" s="6"/>
    </row>
    <row r="26324">
      <c r="A26324" s="6"/>
    </row>
    <row r="26325">
      <c r="A26325" s="6"/>
    </row>
    <row r="26326">
      <c r="A26326" s="6"/>
    </row>
    <row r="26327">
      <c r="A26327" s="6"/>
    </row>
    <row r="26328">
      <c r="A26328" s="6"/>
    </row>
    <row r="26329">
      <c r="A26329" s="6"/>
    </row>
    <row r="26330">
      <c r="A26330" s="6"/>
    </row>
    <row r="26331">
      <c r="A26331" s="6"/>
    </row>
    <row r="26332">
      <c r="A26332" s="6"/>
    </row>
    <row r="26333">
      <c r="A26333" s="6"/>
    </row>
    <row r="26334">
      <c r="A26334" s="6"/>
    </row>
    <row r="26335">
      <c r="A26335" s="6"/>
    </row>
    <row r="26336">
      <c r="A26336" s="6"/>
    </row>
    <row r="26337">
      <c r="A26337" s="6"/>
    </row>
    <row r="26338">
      <c r="A26338" s="6"/>
    </row>
    <row r="26339">
      <c r="A26339" s="6"/>
    </row>
    <row r="26340">
      <c r="A26340" s="6"/>
    </row>
    <row r="26341">
      <c r="A26341" s="6"/>
    </row>
    <row r="26342">
      <c r="A26342" s="6"/>
    </row>
    <row r="26343">
      <c r="A26343" s="6"/>
    </row>
    <row r="26344">
      <c r="A26344" s="6"/>
    </row>
    <row r="26345">
      <c r="A26345" s="6"/>
    </row>
    <row r="26346">
      <c r="A26346" s="6"/>
    </row>
    <row r="26347">
      <c r="A26347" s="6"/>
    </row>
    <row r="26348">
      <c r="A26348" s="6"/>
    </row>
    <row r="26349">
      <c r="A26349" s="6"/>
    </row>
    <row r="26350">
      <c r="A26350" s="6"/>
    </row>
    <row r="26351">
      <c r="A26351" s="6"/>
    </row>
    <row r="26352">
      <c r="A26352" s="6"/>
    </row>
    <row r="26353">
      <c r="A26353" s="6"/>
    </row>
    <row r="26354">
      <c r="A26354" s="6"/>
    </row>
    <row r="26355">
      <c r="A26355" s="6"/>
    </row>
    <row r="26356">
      <c r="A26356" s="6"/>
    </row>
    <row r="26357">
      <c r="A26357" s="6"/>
    </row>
    <row r="26358">
      <c r="A26358" s="6"/>
    </row>
    <row r="26359">
      <c r="A26359" s="6"/>
    </row>
    <row r="26360">
      <c r="A26360" s="6"/>
    </row>
    <row r="26361">
      <c r="A26361" s="6"/>
    </row>
    <row r="26362">
      <c r="A26362" s="6"/>
    </row>
    <row r="26363">
      <c r="A26363" s="6"/>
    </row>
    <row r="26364">
      <c r="A26364" s="6"/>
    </row>
    <row r="26365">
      <c r="A26365" s="6"/>
    </row>
    <row r="26366">
      <c r="A26366" s="6"/>
    </row>
    <row r="26367">
      <c r="A26367" s="6"/>
    </row>
    <row r="26368">
      <c r="A26368" s="6"/>
    </row>
    <row r="26369">
      <c r="A26369" s="6"/>
    </row>
    <row r="26370">
      <c r="A26370" s="6"/>
    </row>
    <row r="26371">
      <c r="A26371" s="6"/>
    </row>
    <row r="26372">
      <c r="A26372" s="6"/>
    </row>
    <row r="26373">
      <c r="A26373" s="6"/>
    </row>
    <row r="26374">
      <c r="A26374" s="6"/>
    </row>
    <row r="26375">
      <c r="A26375" s="6"/>
    </row>
    <row r="26376">
      <c r="A26376" s="6"/>
    </row>
    <row r="26377">
      <c r="A26377" s="6"/>
    </row>
    <row r="26378">
      <c r="A26378" s="6"/>
    </row>
    <row r="26379">
      <c r="A26379" s="6"/>
    </row>
    <row r="26380">
      <c r="A26380" s="6"/>
    </row>
    <row r="26381">
      <c r="A26381" s="6"/>
    </row>
    <row r="26382">
      <c r="A26382" s="6"/>
    </row>
    <row r="26383">
      <c r="A26383" s="6"/>
    </row>
    <row r="26384">
      <c r="A26384" s="6"/>
    </row>
    <row r="26385">
      <c r="A26385" s="6"/>
    </row>
    <row r="26386">
      <c r="A26386" s="6"/>
    </row>
    <row r="26387">
      <c r="A26387" s="6"/>
    </row>
    <row r="26388">
      <c r="A26388" s="6"/>
    </row>
    <row r="26389">
      <c r="A26389" s="6"/>
    </row>
    <row r="26390">
      <c r="A26390" s="6"/>
    </row>
    <row r="26391">
      <c r="A26391" s="6"/>
    </row>
    <row r="26392">
      <c r="A26392" s="6"/>
    </row>
    <row r="26393">
      <c r="A26393" s="6"/>
    </row>
    <row r="26394">
      <c r="A26394" s="6"/>
    </row>
    <row r="26395">
      <c r="A26395" s="6"/>
    </row>
    <row r="26396">
      <c r="A26396" s="6"/>
    </row>
    <row r="26397">
      <c r="A26397" s="6"/>
    </row>
    <row r="26398">
      <c r="A26398" s="6"/>
    </row>
    <row r="26399">
      <c r="A26399" s="6"/>
    </row>
    <row r="26400">
      <c r="A26400" s="6"/>
    </row>
    <row r="26401">
      <c r="A26401" s="6"/>
    </row>
    <row r="26402">
      <c r="A26402" s="6"/>
    </row>
    <row r="26403">
      <c r="A26403" s="6"/>
    </row>
    <row r="26404">
      <c r="A26404" s="6"/>
    </row>
    <row r="26405">
      <c r="A26405" s="6"/>
    </row>
    <row r="26406">
      <c r="A26406" s="6"/>
    </row>
    <row r="26407">
      <c r="A26407" s="6"/>
    </row>
    <row r="26408">
      <c r="A26408" s="6"/>
    </row>
    <row r="26409">
      <c r="A26409" s="6"/>
    </row>
    <row r="26410">
      <c r="A26410" s="6"/>
    </row>
    <row r="26411">
      <c r="A26411" s="6"/>
    </row>
    <row r="26412">
      <c r="A26412" s="6"/>
    </row>
    <row r="26413">
      <c r="A26413" s="6"/>
    </row>
    <row r="26414">
      <c r="A26414" s="6"/>
    </row>
    <row r="26415">
      <c r="A26415" s="6"/>
    </row>
    <row r="26416">
      <c r="A26416" s="6"/>
    </row>
    <row r="26417">
      <c r="A26417" s="6"/>
    </row>
    <row r="26418">
      <c r="A26418" s="6"/>
    </row>
    <row r="26419">
      <c r="A26419" s="6"/>
    </row>
    <row r="26420">
      <c r="A26420" s="6"/>
    </row>
    <row r="26421">
      <c r="A26421" s="6"/>
    </row>
    <row r="26422">
      <c r="A26422" s="6"/>
    </row>
    <row r="26423">
      <c r="A26423" s="6"/>
    </row>
    <row r="26424">
      <c r="A26424" s="6"/>
    </row>
    <row r="26425">
      <c r="A26425" s="6"/>
    </row>
    <row r="26426">
      <c r="A26426" s="6"/>
    </row>
    <row r="26427">
      <c r="A26427" s="6"/>
    </row>
    <row r="26428">
      <c r="A26428" s="6"/>
    </row>
    <row r="26429">
      <c r="A26429" s="6"/>
    </row>
    <row r="26430">
      <c r="A26430" s="6"/>
    </row>
    <row r="26431">
      <c r="A26431" s="6"/>
    </row>
    <row r="26432">
      <c r="A26432" s="6"/>
    </row>
    <row r="26433">
      <c r="A26433" s="6"/>
    </row>
    <row r="26434">
      <c r="A26434" s="6"/>
    </row>
    <row r="26435">
      <c r="A26435" s="6"/>
    </row>
    <row r="26436">
      <c r="A26436" s="6"/>
    </row>
    <row r="26437">
      <c r="A26437" s="6"/>
    </row>
    <row r="26438">
      <c r="A26438" s="6"/>
    </row>
    <row r="26439">
      <c r="A26439" s="6"/>
    </row>
    <row r="26440">
      <c r="A26440" s="6"/>
    </row>
    <row r="26441">
      <c r="A26441" s="6"/>
    </row>
    <row r="26442">
      <c r="A26442" s="6"/>
    </row>
    <row r="26443">
      <c r="A26443" s="6"/>
    </row>
    <row r="26444">
      <c r="A26444" s="6"/>
    </row>
    <row r="26445">
      <c r="A26445" s="6"/>
    </row>
    <row r="26446">
      <c r="A26446" s="6"/>
    </row>
    <row r="26447">
      <c r="A26447" s="6"/>
    </row>
    <row r="26448">
      <c r="A26448" s="6"/>
    </row>
    <row r="26449">
      <c r="A26449" s="6"/>
    </row>
    <row r="26450">
      <c r="A26450" s="6"/>
    </row>
    <row r="26451">
      <c r="A26451" s="6"/>
    </row>
    <row r="26452">
      <c r="A26452" s="6"/>
    </row>
    <row r="26453">
      <c r="A26453" s="6"/>
    </row>
    <row r="26454">
      <c r="A26454" s="6"/>
    </row>
    <row r="26455">
      <c r="A26455" s="6"/>
    </row>
    <row r="26456">
      <c r="A26456" s="6"/>
    </row>
    <row r="26457">
      <c r="A26457" s="6"/>
    </row>
    <row r="26458">
      <c r="A26458" s="6"/>
    </row>
    <row r="26459">
      <c r="A26459" s="6"/>
    </row>
    <row r="26460">
      <c r="A26460" s="6"/>
    </row>
    <row r="26461">
      <c r="A26461" s="6"/>
    </row>
    <row r="26462">
      <c r="A26462" s="6"/>
    </row>
    <row r="26463">
      <c r="A26463" s="6"/>
    </row>
    <row r="26464">
      <c r="A26464" s="6"/>
    </row>
    <row r="26465">
      <c r="A26465" s="6"/>
    </row>
    <row r="26466">
      <c r="A26466" s="6"/>
    </row>
    <row r="26467">
      <c r="A26467" s="6"/>
    </row>
    <row r="26468">
      <c r="A26468" s="6"/>
    </row>
    <row r="26469">
      <c r="A26469" s="6"/>
    </row>
    <row r="26470">
      <c r="A26470" s="6"/>
    </row>
    <row r="26471">
      <c r="A26471" s="6"/>
    </row>
    <row r="26472">
      <c r="A26472" s="6"/>
    </row>
    <row r="26473">
      <c r="A26473" s="6"/>
    </row>
    <row r="26474">
      <c r="A26474" s="6"/>
    </row>
    <row r="26475">
      <c r="A26475" s="6"/>
    </row>
    <row r="26476">
      <c r="A26476" s="6"/>
    </row>
    <row r="26477">
      <c r="A26477" s="6"/>
    </row>
    <row r="26478">
      <c r="A26478" s="6"/>
    </row>
    <row r="26479">
      <c r="A26479" s="6"/>
    </row>
    <row r="26480">
      <c r="A26480" s="6"/>
    </row>
    <row r="26481">
      <c r="A26481" s="6"/>
    </row>
    <row r="26482">
      <c r="A26482" s="6"/>
    </row>
    <row r="26483">
      <c r="A26483" s="6"/>
    </row>
    <row r="26484">
      <c r="A26484" s="6"/>
    </row>
    <row r="26485">
      <c r="A26485" s="6"/>
    </row>
    <row r="26486">
      <c r="A26486" s="6"/>
    </row>
    <row r="26487">
      <c r="A26487" s="6"/>
    </row>
    <row r="26488">
      <c r="A26488" s="6"/>
    </row>
    <row r="26489">
      <c r="A26489" s="6"/>
    </row>
    <row r="26490">
      <c r="A26490" s="6"/>
    </row>
    <row r="26491">
      <c r="A26491" s="6"/>
    </row>
    <row r="26492">
      <c r="A26492" s="6"/>
    </row>
    <row r="26493">
      <c r="A26493" s="6"/>
    </row>
    <row r="26494">
      <c r="A26494" s="6"/>
    </row>
    <row r="26495">
      <c r="A26495" s="6"/>
    </row>
    <row r="26496">
      <c r="A26496" s="6"/>
    </row>
    <row r="26497">
      <c r="A26497" s="6"/>
    </row>
    <row r="26498">
      <c r="A26498" s="6"/>
    </row>
    <row r="26499">
      <c r="A26499" s="6"/>
    </row>
    <row r="26500">
      <c r="A26500" s="6"/>
    </row>
    <row r="26501">
      <c r="A26501" s="6"/>
    </row>
    <row r="26502">
      <c r="A26502" s="6"/>
    </row>
    <row r="26503">
      <c r="A26503" s="6"/>
    </row>
    <row r="26504">
      <c r="A26504" s="6"/>
    </row>
    <row r="26505">
      <c r="A26505" s="6"/>
    </row>
    <row r="26506">
      <c r="A26506" s="6"/>
    </row>
    <row r="26507">
      <c r="A26507" s="6"/>
    </row>
    <row r="26508">
      <c r="A26508" s="6"/>
    </row>
    <row r="26509">
      <c r="A26509" s="6"/>
    </row>
    <row r="26510">
      <c r="A26510" s="6"/>
    </row>
    <row r="26511">
      <c r="A26511" s="6"/>
    </row>
    <row r="26512">
      <c r="A26512" s="6"/>
    </row>
    <row r="26513">
      <c r="A26513" s="6"/>
    </row>
    <row r="26514">
      <c r="A26514" s="6"/>
    </row>
    <row r="26515">
      <c r="A26515" s="6"/>
    </row>
    <row r="26516">
      <c r="A26516" s="6"/>
    </row>
    <row r="26517">
      <c r="A26517" s="6"/>
    </row>
    <row r="26518">
      <c r="A26518" s="6"/>
    </row>
    <row r="26519">
      <c r="A26519" s="6"/>
    </row>
    <row r="26520">
      <c r="A26520" s="6"/>
    </row>
    <row r="26521">
      <c r="A26521" s="6"/>
    </row>
    <row r="26522">
      <c r="A26522" s="6"/>
    </row>
    <row r="26523">
      <c r="A26523" s="6"/>
    </row>
    <row r="26524">
      <c r="A26524" s="6"/>
    </row>
    <row r="26525">
      <c r="A26525" s="6"/>
    </row>
    <row r="26526">
      <c r="A26526" s="6"/>
    </row>
    <row r="26527">
      <c r="A26527" s="6"/>
    </row>
    <row r="26528">
      <c r="A26528" s="6"/>
    </row>
    <row r="26529">
      <c r="A26529" s="6"/>
    </row>
    <row r="26530">
      <c r="A26530" s="6"/>
    </row>
    <row r="26531">
      <c r="A26531" s="6"/>
    </row>
    <row r="26532">
      <c r="A26532" s="6"/>
    </row>
    <row r="26533">
      <c r="A26533" s="6"/>
    </row>
    <row r="26534">
      <c r="A26534" s="6"/>
    </row>
    <row r="26535">
      <c r="A26535" s="6"/>
    </row>
    <row r="26536">
      <c r="A26536" s="6"/>
    </row>
    <row r="26537">
      <c r="A26537" s="6"/>
    </row>
    <row r="26538">
      <c r="A26538" s="6"/>
    </row>
    <row r="26539">
      <c r="A26539" s="6"/>
    </row>
    <row r="26540">
      <c r="A26540" s="6"/>
    </row>
    <row r="26541">
      <c r="A26541" s="6"/>
    </row>
    <row r="26542">
      <c r="A26542" s="6"/>
    </row>
    <row r="26543">
      <c r="A26543" s="6"/>
    </row>
    <row r="26544">
      <c r="A26544" s="6"/>
    </row>
    <row r="26545">
      <c r="A26545" s="6"/>
    </row>
    <row r="26546">
      <c r="A26546" s="6"/>
    </row>
    <row r="26547">
      <c r="A26547" s="6"/>
    </row>
    <row r="26548">
      <c r="A26548" s="6"/>
    </row>
    <row r="26549">
      <c r="A26549" s="6"/>
    </row>
    <row r="26550">
      <c r="A26550" s="6"/>
    </row>
    <row r="26551">
      <c r="A26551" s="6"/>
    </row>
    <row r="26552">
      <c r="A26552" s="6"/>
    </row>
    <row r="26553">
      <c r="A26553" s="6"/>
    </row>
    <row r="26554">
      <c r="A26554" s="6"/>
    </row>
    <row r="26555">
      <c r="A26555" s="6"/>
    </row>
    <row r="26556">
      <c r="A26556" s="6"/>
    </row>
    <row r="26557">
      <c r="A26557" s="6"/>
    </row>
    <row r="26558">
      <c r="A26558" s="6"/>
    </row>
    <row r="26559">
      <c r="A26559" s="6"/>
    </row>
    <row r="26560">
      <c r="A26560" s="6"/>
    </row>
    <row r="26561">
      <c r="A26561" s="6"/>
    </row>
    <row r="26562">
      <c r="A26562" s="6"/>
    </row>
    <row r="26563">
      <c r="A26563" s="6"/>
    </row>
    <row r="26564">
      <c r="A26564" s="6"/>
    </row>
    <row r="26565">
      <c r="A26565" s="6"/>
    </row>
    <row r="26566">
      <c r="A26566" s="6"/>
    </row>
    <row r="26567">
      <c r="A26567" s="6"/>
    </row>
    <row r="26568">
      <c r="A26568" s="6"/>
    </row>
    <row r="26569">
      <c r="A26569" s="6"/>
    </row>
    <row r="26570">
      <c r="A26570" s="6"/>
    </row>
    <row r="26571">
      <c r="A26571" s="6"/>
    </row>
    <row r="26572">
      <c r="A26572" s="6"/>
    </row>
    <row r="26573">
      <c r="A26573" s="6"/>
    </row>
    <row r="26574">
      <c r="A26574" s="6"/>
    </row>
    <row r="26575">
      <c r="A26575" s="6"/>
    </row>
    <row r="26576">
      <c r="A26576" s="6"/>
    </row>
    <row r="26577">
      <c r="A26577" s="6"/>
    </row>
    <row r="26578">
      <c r="A26578" s="6"/>
    </row>
    <row r="26579">
      <c r="A26579" s="6"/>
    </row>
    <row r="26580">
      <c r="A26580" s="6"/>
    </row>
    <row r="26581">
      <c r="A26581" s="6"/>
    </row>
    <row r="26582">
      <c r="A26582" s="6"/>
    </row>
    <row r="26583">
      <c r="A26583" s="6"/>
    </row>
    <row r="26584">
      <c r="A26584" s="6"/>
    </row>
    <row r="26585">
      <c r="A26585" s="6"/>
    </row>
    <row r="26586">
      <c r="A26586" s="6"/>
    </row>
    <row r="26587">
      <c r="A26587" s="6"/>
    </row>
    <row r="26588">
      <c r="A26588" s="6"/>
    </row>
    <row r="26589">
      <c r="A26589" s="6"/>
    </row>
    <row r="26590">
      <c r="A26590" s="6"/>
    </row>
    <row r="26591">
      <c r="A26591" s="6"/>
    </row>
    <row r="26592">
      <c r="A26592" s="6"/>
    </row>
    <row r="26593">
      <c r="A26593" s="6"/>
    </row>
    <row r="26594">
      <c r="A26594" s="6"/>
    </row>
    <row r="26595">
      <c r="A26595" s="6"/>
    </row>
    <row r="26596">
      <c r="A26596" s="6"/>
    </row>
    <row r="26597">
      <c r="A26597" s="6"/>
    </row>
    <row r="26598">
      <c r="A26598" s="6"/>
    </row>
    <row r="26599">
      <c r="A26599" s="6"/>
    </row>
    <row r="26600">
      <c r="A26600" s="6"/>
    </row>
    <row r="26601">
      <c r="A26601" s="6"/>
    </row>
    <row r="26602">
      <c r="A26602" s="6"/>
    </row>
    <row r="26603">
      <c r="A26603" s="6"/>
    </row>
    <row r="26604">
      <c r="A26604" s="6"/>
    </row>
    <row r="26605">
      <c r="A26605" s="6"/>
    </row>
    <row r="26606">
      <c r="A26606" s="6"/>
    </row>
    <row r="26607">
      <c r="A26607" s="6"/>
    </row>
    <row r="26608">
      <c r="A26608" s="6"/>
    </row>
    <row r="26609">
      <c r="A26609" s="6"/>
    </row>
    <row r="26610">
      <c r="A26610" s="6"/>
    </row>
    <row r="26611">
      <c r="A26611" s="6"/>
    </row>
    <row r="26612">
      <c r="A26612" s="6"/>
    </row>
    <row r="26613">
      <c r="A26613" s="6"/>
    </row>
    <row r="26614">
      <c r="A26614" s="6"/>
    </row>
    <row r="26615">
      <c r="A26615" s="6"/>
    </row>
    <row r="26616">
      <c r="A26616" s="6"/>
    </row>
    <row r="26617">
      <c r="A26617" s="6"/>
    </row>
    <row r="26618">
      <c r="A26618" s="6"/>
    </row>
    <row r="26619">
      <c r="A26619" s="6"/>
    </row>
    <row r="26620">
      <c r="A26620" s="6"/>
    </row>
    <row r="26621">
      <c r="A26621" s="6"/>
    </row>
    <row r="26622">
      <c r="A26622" s="6"/>
    </row>
    <row r="26623">
      <c r="A26623" s="6"/>
    </row>
    <row r="26624">
      <c r="A26624" s="6"/>
    </row>
    <row r="26625">
      <c r="A26625" s="6"/>
    </row>
    <row r="26626">
      <c r="A26626" s="6"/>
    </row>
    <row r="26627">
      <c r="A26627" s="6"/>
    </row>
    <row r="26628">
      <c r="A26628" s="6"/>
    </row>
    <row r="26629">
      <c r="A26629" s="6"/>
    </row>
    <row r="26630">
      <c r="A26630" s="6"/>
    </row>
    <row r="26631">
      <c r="A26631" s="6"/>
    </row>
    <row r="26632">
      <c r="A26632" s="6"/>
    </row>
    <row r="26633">
      <c r="A26633" s="6"/>
    </row>
    <row r="26634">
      <c r="A26634" s="6"/>
    </row>
    <row r="26635">
      <c r="A26635" s="6"/>
    </row>
    <row r="26636">
      <c r="A26636" s="6"/>
    </row>
    <row r="26637">
      <c r="A26637" s="6"/>
    </row>
    <row r="26638">
      <c r="A26638" s="6"/>
    </row>
    <row r="26639">
      <c r="A26639" s="6"/>
    </row>
    <row r="26640">
      <c r="A26640" s="6"/>
    </row>
    <row r="26641">
      <c r="A26641" s="6"/>
    </row>
    <row r="26642">
      <c r="A26642" s="6"/>
    </row>
    <row r="26643">
      <c r="A26643" s="6"/>
    </row>
    <row r="26644">
      <c r="A26644" s="6"/>
    </row>
    <row r="26645">
      <c r="A26645" s="6"/>
    </row>
    <row r="26646">
      <c r="A26646" s="6"/>
    </row>
    <row r="26647">
      <c r="A26647" s="6"/>
    </row>
    <row r="26648">
      <c r="A26648" s="6"/>
    </row>
    <row r="26649">
      <c r="A26649" s="6"/>
    </row>
    <row r="26650">
      <c r="A26650" s="6"/>
    </row>
    <row r="26651">
      <c r="A26651" s="6"/>
    </row>
    <row r="26652">
      <c r="A26652" s="6"/>
    </row>
    <row r="26653">
      <c r="A26653" s="6"/>
    </row>
    <row r="26654">
      <c r="A26654" s="6"/>
    </row>
    <row r="26655">
      <c r="A26655" s="6"/>
    </row>
    <row r="26656">
      <c r="A26656" s="6"/>
    </row>
    <row r="26657">
      <c r="A26657" s="6"/>
    </row>
    <row r="26658">
      <c r="A26658" s="6"/>
    </row>
    <row r="26659">
      <c r="A26659" s="6"/>
    </row>
    <row r="26660">
      <c r="A26660" s="6"/>
    </row>
    <row r="26661">
      <c r="A26661" s="6"/>
    </row>
    <row r="26662">
      <c r="A26662" s="6"/>
    </row>
    <row r="26663">
      <c r="A26663" s="6"/>
    </row>
    <row r="26664">
      <c r="A26664" s="6"/>
    </row>
    <row r="26665">
      <c r="A26665" s="6"/>
    </row>
    <row r="26666">
      <c r="A26666" s="6"/>
    </row>
    <row r="26667">
      <c r="A26667" s="6"/>
    </row>
    <row r="26668">
      <c r="A26668" s="6"/>
    </row>
    <row r="26669">
      <c r="A26669" s="6"/>
    </row>
    <row r="26670">
      <c r="A26670" s="6"/>
    </row>
    <row r="26671">
      <c r="A26671" s="6"/>
    </row>
    <row r="26672">
      <c r="A26672" s="6"/>
    </row>
    <row r="26673">
      <c r="A26673" s="6"/>
    </row>
    <row r="26674">
      <c r="A26674" s="6"/>
    </row>
    <row r="26675">
      <c r="A26675" s="6"/>
    </row>
    <row r="26676">
      <c r="A26676" s="6"/>
    </row>
    <row r="26677">
      <c r="A26677" s="6"/>
    </row>
    <row r="26678">
      <c r="A26678" s="6"/>
    </row>
    <row r="26679">
      <c r="A26679" s="6"/>
    </row>
    <row r="26680">
      <c r="A26680" s="6"/>
    </row>
    <row r="26681">
      <c r="A26681" s="6"/>
    </row>
    <row r="26682">
      <c r="A26682" s="6"/>
    </row>
    <row r="26683">
      <c r="A26683" s="6"/>
    </row>
    <row r="26684">
      <c r="A26684" s="6"/>
    </row>
    <row r="26685">
      <c r="A26685" s="6"/>
    </row>
    <row r="26686">
      <c r="A26686" s="6"/>
    </row>
    <row r="26687">
      <c r="A26687" s="6"/>
    </row>
    <row r="26688">
      <c r="A26688" s="6"/>
    </row>
    <row r="26689">
      <c r="A26689" s="6"/>
    </row>
    <row r="26690">
      <c r="A26690" s="6"/>
    </row>
    <row r="26691">
      <c r="A26691" s="6"/>
    </row>
    <row r="26692">
      <c r="A26692" s="6"/>
    </row>
    <row r="26693">
      <c r="A26693" s="6"/>
    </row>
    <row r="26694">
      <c r="A26694" s="6"/>
    </row>
    <row r="26695">
      <c r="A26695" s="6"/>
    </row>
    <row r="26696">
      <c r="A26696" s="6"/>
    </row>
    <row r="26697">
      <c r="A26697" s="6"/>
    </row>
    <row r="26698">
      <c r="A26698" s="6"/>
    </row>
    <row r="26699">
      <c r="A26699" s="6"/>
    </row>
    <row r="26700">
      <c r="A26700" s="6"/>
    </row>
    <row r="26701">
      <c r="A26701" s="6"/>
    </row>
    <row r="26702">
      <c r="A26702" s="6"/>
    </row>
    <row r="26703">
      <c r="A26703" s="6"/>
    </row>
    <row r="26704">
      <c r="A26704" s="6"/>
    </row>
    <row r="26705">
      <c r="A26705" s="6"/>
    </row>
    <row r="26706">
      <c r="A26706" s="6"/>
    </row>
    <row r="26707">
      <c r="A26707" s="6"/>
    </row>
    <row r="26708">
      <c r="A26708" s="6"/>
    </row>
    <row r="26709">
      <c r="A26709" s="6"/>
    </row>
    <row r="26710">
      <c r="A26710" s="6"/>
    </row>
    <row r="26711">
      <c r="A26711" s="6"/>
    </row>
    <row r="26712">
      <c r="A26712" s="6"/>
    </row>
    <row r="26713">
      <c r="A26713" s="6"/>
    </row>
    <row r="26714">
      <c r="A26714" s="6"/>
    </row>
    <row r="26715">
      <c r="A26715" s="6"/>
    </row>
    <row r="26716">
      <c r="A26716" s="6"/>
    </row>
    <row r="26717">
      <c r="A26717" s="6"/>
    </row>
    <row r="26718">
      <c r="A26718" s="6"/>
    </row>
    <row r="26719">
      <c r="A26719" s="6"/>
    </row>
    <row r="26720">
      <c r="A26720" s="6"/>
    </row>
    <row r="26721">
      <c r="A26721" s="6"/>
    </row>
    <row r="26722">
      <c r="A26722" s="6"/>
    </row>
    <row r="26723">
      <c r="A26723" s="6"/>
    </row>
    <row r="26724">
      <c r="A26724" s="6"/>
    </row>
    <row r="26725">
      <c r="A26725" s="6"/>
    </row>
    <row r="26726">
      <c r="A26726" s="6"/>
    </row>
    <row r="26727">
      <c r="A26727" s="6"/>
    </row>
    <row r="26728">
      <c r="A26728" s="6"/>
    </row>
    <row r="26729">
      <c r="A26729" s="6"/>
    </row>
    <row r="26730">
      <c r="A26730" s="6"/>
    </row>
    <row r="26731">
      <c r="A26731" s="6"/>
    </row>
    <row r="26732">
      <c r="A26732" s="6"/>
    </row>
    <row r="26733">
      <c r="A26733" s="6"/>
    </row>
    <row r="26734">
      <c r="A26734" s="6"/>
    </row>
    <row r="26735">
      <c r="A26735" s="6"/>
    </row>
    <row r="26736">
      <c r="A26736" s="6"/>
    </row>
    <row r="26737">
      <c r="A26737" s="6"/>
    </row>
    <row r="26738">
      <c r="A26738" s="6"/>
    </row>
    <row r="26739">
      <c r="A26739" s="6"/>
    </row>
    <row r="26740">
      <c r="A26740" s="6"/>
    </row>
    <row r="26741">
      <c r="A26741" s="6"/>
    </row>
    <row r="26742">
      <c r="A26742" s="6"/>
    </row>
    <row r="26743">
      <c r="A26743" s="6"/>
    </row>
    <row r="26744">
      <c r="A26744" s="6"/>
    </row>
    <row r="26745">
      <c r="A26745" s="6"/>
    </row>
    <row r="26746">
      <c r="A26746" s="6"/>
    </row>
    <row r="26747">
      <c r="A26747" s="6"/>
    </row>
    <row r="26748">
      <c r="A26748" s="6"/>
    </row>
    <row r="26749">
      <c r="A26749" s="6"/>
    </row>
    <row r="26750">
      <c r="A26750" s="6"/>
    </row>
    <row r="26751">
      <c r="A26751" s="6"/>
    </row>
    <row r="26752">
      <c r="A26752" s="6"/>
    </row>
    <row r="26753">
      <c r="A26753" s="6"/>
    </row>
    <row r="26754">
      <c r="A26754" s="6"/>
    </row>
    <row r="26755">
      <c r="A26755" s="6"/>
    </row>
    <row r="26756">
      <c r="A26756" s="6"/>
    </row>
    <row r="26757">
      <c r="A26757" s="6"/>
    </row>
    <row r="26758">
      <c r="A26758" s="6"/>
    </row>
    <row r="26759">
      <c r="A26759" s="6"/>
    </row>
    <row r="26760">
      <c r="A26760" s="6"/>
    </row>
    <row r="26761">
      <c r="A26761" s="6"/>
    </row>
    <row r="26762">
      <c r="A26762" s="6"/>
    </row>
    <row r="26763">
      <c r="A26763" s="6"/>
    </row>
    <row r="26764">
      <c r="A26764" s="6"/>
    </row>
    <row r="26765">
      <c r="A26765" s="6"/>
    </row>
    <row r="26766">
      <c r="A26766" s="6"/>
    </row>
    <row r="26767">
      <c r="A26767" s="6"/>
    </row>
    <row r="26768">
      <c r="A26768" s="6"/>
    </row>
    <row r="26769">
      <c r="A26769" s="6"/>
    </row>
    <row r="26770">
      <c r="A26770" s="6"/>
    </row>
    <row r="26771">
      <c r="A26771" s="6"/>
    </row>
    <row r="26772">
      <c r="A26772" s="6"/>
    </row>
    <row r="26773">
      <c r="A26773" s="6"/>
    </row>
    <row r="26774">
      <c r="A26774" s="6"/>
    </row>
    <row r="26775">
      <c r="A26775" s="6"/>
    </row>
    <row r="26776">
      <c r="A26776" s="6"/>
    </row>
    <row r="26777">
      <c r="A26777" s="6"/>
    </row>
    <row r="26778">
      <c r="A26778" s="6"/>
    </row>
    <row r="26779">
      <c r="A26779" s="6"/>
    </row>
    <row r="26780">
      <c r="A26780" s="6"/>
    </row>
    <row r="26781">
      <c r="A26781" s="6"/>
    </row>
    <row r="26782">
      <c r="A26782" s="6"/>
    </row>
    <row r="26783">
      <c r="A26783" s="6"/>
    </row>
    <row r="26784">
      <c r="A26784" s="6"/>
    </row>
    <row r="26785">
      <c r="A26785" s="6"/>
    </row>
    <row r="26786">
      <c r="A26786" s="6"/>
    </row>
    <row r="26787">
      <c r="A26787" s="6"/>
    </row>
    <row r="26788">
      <c r="A26788" s="6"/>
    </row>
    <row r="26789">
      <c r="A26789" s="6"/>
    </row>
    <row r="26790">
      <c r="A26790" s="6"/>
    </row>
    <row r="26791">
      <c r="A26791" s="6"/>
    </row>
    <row r="26792">
      <c r="A26792" s="6"/>
    </row>
    <row r="26793">
      <c r="A26793" s="6"/>
    </row>
    <row r="26794">
      <c r="A26794" s="6"/>
    </row>
    <row r="26795">
      <c r="A26795" s="6"/>
    </row>
    <row r="26796">
      <c r="A26796" s="6"/>
    </row>
    <row r="26797">
      <c r="A26797" s="6"/>
    </row>
    <row r="26798">
      <c r="A26798" s="6"/>
    </row>
    <row r="26799">
      <c r="A26799" s="6"/>
    </row>
    <row r="26800">
      <c r="A26800" s="6"/>
    </row>
    <row r="26801">
      <c r="A26801" s="6"/>
    </row>
    <row r="26802">
      <c r="A26802" s="6"/>
    </row>
    <row r="26803">
      <c r="A26803" s="6"/>
    </row>
    <row r="26804">
      <c r="A26804" s="6"/>
    </row>
    <row r="26805">
      <c r="A26805" s="6"/>
    </row>
    <row r="26806">
      <c r="A26806" s="6"/>
    </row>
    <row r="26807">
      <c r="A26807" s="6"/>
    </row>
    <row r="26808">
      <c r="A26808" s="6"/>
    </row>
    <row r="26809">
      <c r="A26809" s="6"/>
    </row>
    <row r="26810">
      <c r="A26810" s="6"/>
    </row>
    <row r="26811">
      <c r="A26811" s="6"/>
    </row>
    <row r="26812">
      <c r="A26812" s="6"/>
    </row>
    <row r="26813">
      <c r="A26813" s="6"/>
    </row>
    <row r="26814">
      <c r="A26814" s="6"/>
    </row>
    <row r="26815">
      <c r="A26815" s="6"/>
    </row>
    <row r="26816">
      <c r="A26816" s="6"/>
    </row>
    <row r="26817">
      <c r="A26817" s="6"/>
    </row>
    <row r="26818">
      <c r="A26818" s="6"/>
    </row>
    <row r="26819">
      <c r="A26819" s="6"/>
    </row>
    <row r="26820">
      <c r="A26820" s="6"/>
    </row>
    <row r="26821">
      <c r="A26821" s="6"/>
    </row>
    <row r="26822">
      <c r="A26822" s="6"/>
    </row>
    <row r="26823">
      <c r="A26823" s="6"/>
    </row>
    <row r="26824">
      <c r="A26824" s="6"/>
    </row>
    <row r="26825">
      <c r="A26825" s="6"/>
    </row>
    <row r="26826">
      <c r="A26826" s="6"/>
    </row>
    <row r="26827">
      <c r="A26827" s="6"/>
    </row>
    <row r="26828">
      <c r="A26828" s="6"/>
    </row>
    <row r="26829">
      <c r="A26829" s="6"/>
    </row>
    <row r="26830">
      <c r="A26830" s="6"/>
    </row>
    <row r="26831">
      <c r="A26831" s="6"/>
    </row>
    <row r="26832">
      <c r="A26832" s="6"/>
    </row>
    <row r="26833">
      <c r="A26833" s="6"/>
    </row>
    <row r="26834">
      <c r="A26834" s="6"/>
    </row>
    <row r="26835">
      <c r="A26835" s="6"/>
    </row>
    <row r="26836">
      <c r="A26836" s="6"/>
    </row>
    <row r="26837">
      <c r="A26837" s="6"/>
    </row>
    <row r="26838">
      <c r="A26838" s="6"/>
    </row>
    <row r="26839">
      <c r="A26839" s="6"/>
    </row>
    <row r="26840">
      <c r="A26840" s="6"/>
    </row>
    <row r="26841">
      <c r="A26841" s="6"/>
    </row>
    <row r="26842">
      <c r="A26842" s="6"/>
    </row>
    <row r="26843">
      <c r="A26843" s="6"/>
    </row>
    <row r="26844">
      <c r="A26844" s="6"/>
    </row>
    <row r="26845">
      <c r="A26845" s="6"/>
    </row>
    <row r="26846">
      <c r="A26846" s="6"/>
    </row>
    <row r="26847">
      <c r="A26847" s="6"/>
    </row>
    <row r="26848">
      <c r="A26848" s="6"/>
    </row>
    <row r="26849">
      <c r="A26849" s="6"/>
    </row>
    <row r="26850">
      <c r="A26850" s="6"/>
    </row>
    <row r="26851">
      <c r="A26851" s="6"/>
    </row>
    <row r="26852">
      <c r="A26852" s="6"/>
    </row>
    <row r="26853">
      <c r="A26853" s="6"/>
    </row>
    <row r="26854">
      <c r="A26854" s="6"/>
    </row>
    <row r="26855">
      <c r="A26855" s="6"/>
    </row>
    <row r="26856">
      <c r="A26856" s="6"/>
    </row>
    <row r="26857">
      <c r="A26857" s="6"/>
    </row>
    <row r="26858">
      <c r="A26858" s="6"/>
    </row>
    <row r="26859">
      <c r="A26859" s="6"/>
    </row>
    <row r="26860">
      <c r="A26860" s="6"/>
    </row>
    <row r="26861">
      <c r="A26861" s="6"/>
    </row>
    <row r="26862">
      <c r="A26862" s="6"/>
    </row>
    <row r="26863">
      <c r="A26863" s="6"/>
    </row>
    <row r="26864">
      <c r="A26864" s="6"/>
    </row>
    <row r="26865">
      <c r="A26865" s="6"/>
    </row>
    <row r="26866">
      <c r="A26866" s="6"/>
    </row>
    <row r="26867">
      <c r="A26867" s="6"/>
    </row>
    <row r="26868">
      <c r="A26868" s="6"/>
    </row>
    <row r="26869">
      <c r="A26869" s="6"/>
    </row>
    <row r="26870">
      <c r="A26870" s="6"/>
    </row>
    <row r="26871">
      <c r="A26871" s="6"/>
    </row>
    <row r="26872">
      <c r="A26872" s="6"/>
    </row>
    <row r="26873">
      <c r="A26873" s="6"/>
    </row>
    <row r="26874">
      <c r="A26874" s="6"/>
    </row>
    <row r="26875">
      <c r="A26875" s="6"/>
    </row>
    <row r="26876">
      <c r="A26876" s="6"/>
    </row>
    <row r="26877">
      <c r="A26877" s="6"/>
    </row>
    <row r="26878">
      <c r="A26878" s="6"/>
    </row>
    <row r="26879">
      <c r="A26879" s="6"/>
    </row>
    <row r="26880">
      <c r="A26880" s="6"/>
    </row>
    <row r="26881">
      <c r="A26881" s="6"/>
    </row>
    <row r="26882">
      <c r="A26882" s="6"/>
    </row>
    <row r="26883">
      <c r="A26883" s="6"/>
    </row>
    <row r="26884">
      <c r="A26884" s="6"/>
    </row>
    <row r="26885">
      <c r="A26885" s="6"/>
    </row>
    <row r="26886">
      <c r="A26886" s="6"/>
    </row>
    <row r="26887">
      <c r="A26887" s="6"/>
    </row>
    <row r="26888">
      <c r="A26888" s="6"/>
    </row>
    <row r="26889">
      <c r="A26889" s="6"/>
    </row>
    <row r="26890">
      <c r="A26890" s="6"/>
    </row>
    <row r="26891">
      <c r="A26891" s="6"/>
    </row>
    <row r="26892">
      <c r="A26892" s="6"/>
    </row>
    <row r="26893">
      <c r="A26893" s="6"/>
    </row>
    <row r="26894">
      <c r="A26894" s="6"/>
    </row>
    <row r="26895">
      <c r="A26895" s="6"/>
    </row>
    <row r="26896">
      <c r="A26896" s="6"/>
    </row>
    <row r="26897">
      <c r="A26897" s="6"/>
    </row>
    <row r="26898">
      <c r="A26898" s="6"/>
    </row>
    <row r="26899">
      <c r="A26899" s="6"/>
    </row>
    <row r="26900">
      <c r="A26900" s="6"/>
    </row>
    <row r="26901">
      <c r="A26901" s="6"/>
    </row>
    <row r="26902">
      <c r="A26902" s="6"/>
    </row>
    <row r="26903">
      <c r="A26903" s="6"/>
    </row>
    <row r="26904">
      <c r="A26904" s="6"/>
    </row>
    <row r="26905">
      <c r="A26905" s="6"/>
    </row>
    <row r="26906">
      <c r="A26906" s="6"/>
    </row>
    <row r="26907">
      <c r="A26907" s="6"/>
    </row>
    <row r="26908">
      <c r="A26908" s="6"/>
    </row>
    <row r="26909">
      <c r="A26909" s="6"/>
    </row>
    <row r="26910">
      <c r="A26910" s="6"/>
    </row>
    <row r="26911">
      <c r="A26911" s="6"/>
    </row>
    <row r="26912">
      <c r="A26912" s="6"/>
    </row>
    <row r="26913">
      <c r="A26913" s="6"/>
    </row>
    <row r="26914">
      <c r="A26914" s="6"/>
    </row>
    <row r="26915">
      <c r="A26915" s="6"/>
    </row>
    <row r="26916">
      <c r="A26916" s="6"/>
    </row>
    <row r="26917">
      <c r="A26917" s="6"/>
    </row>
    <row r="26918">
      <c r="A26918" s="6"/>
    </row>
    <row r="26919">
      <c r="A26919" s="6"/>
    </row>
    <row r="26920">
      <c r="A26920" s="6"/>
    </row>
    <row r="26921">
      <c r="A26921" s="6"/>
    </row>
    <row r="26922">
      <c r="A26922" s="6"/>
    </row>
    <row r="26923">
      <c r="A26923" s="6"/>
    </row>
    <row r="26924">
      <c r="A26924" s="6"/>
    </row>
    <row r="26925">
      <c r="A26925" s="6"/>
    </row>
    <row r="26926">
      <c r="A26926" s="6"/>
    </row>
    <row r="26927">
      <c r="A26927" s="6"/>
    </row>
    <row r="26928">
      <c r="A26928" s="6"/>
    </row>
    <row r="26929">
      <c r="A26929" s="6"/>
    </row>
    <row r="26930">
      <c r="A26930" s="6"/>
    </row>
    <row r="26931">
      <c r="A26931" s="6"/>
    </row>
    <row r="26932">
      <c r="A26932" s="6"/>
    </row>
    <row r="26933">
      <c r="A26933" s="6"/>
    </row>
    <row r="26934">
      <c r="A26934" s="6"/>
    </row>
    <row r="26935">
      <c r="A26935" s="6"/>
    </row>
    <row r="26936">
      <c r="A26936" s="6"/>
    </row>
    <row r="26937">
      <c r="A26937" s="6"/>
    </row>
    <row r="26938">
      <c r="A26938" s="6"/>
    </row>
    <row r="26939">
      <c r="A26939" s="6"/>
    </row>
    <row r="26940">
      <c r="A26940" s="6"/>
    </row>
    <row r="26941">
      <c r="A26941" s="6"/>
    </row>
    <row r="26942">
      <c r="A26942" s="6"/>
    </row>
    <row r="26943">
      <c r="A26943" s="6"/>
    </row>
    <row r="26944">
      <c r="A26944" s="6"/>
    </row>
    <row r="26945">
      <c r="A26945" s="6"/>
    </row>
    <row r="26946">
      <c r="A26946" s="6"/>
    </row>
    <row r="26947">
      <c r="A26947" s="6"/>
    </row>
    <row r="26948">
      <c r="A26948" s="6"/>
    </row>
    <row r="26949">
      <c r="A26949" s="6"/>
    </row>
    <row r="26950">
      <c r="A26950" s="6"/>
    </row>
    <row r="26951">
      <c r="A26951" s="6"/>
    </row>
    <row r="26952">
      <c r="A26952" s="6"/>
    </row>
    <row r="26953">
      <c r="A26953" s="6"/>
    </row>
    <row r="26954">
      <c r="A26954" s="6"/>
    </row>
    <row r="26955">
      <c r="A26955" s="6"/>
    </row>
    <row r="26956">
      <c r="A26956" s="6"/>
    </row>
    <row r="26957">
      <c r="A26957" s="6"/>
    </row>
    <row r="26958">
      <c r="A26958" s="6"/>
    </row>
    <row r="26959">
      <c r="A26959" s="6"/>
    </row>
    <row r="26960">
      <c r="A26960" s="6"/>
    </row>
    <row r="26961">
      <c r="A26961" s="6"/>
    </row>
    <row r="26962">
      <c r="A26962" s="6"/>
    </row>
    <row r="26963">
      <c r="A26963" s="6"/>
    </row>
    <row r="26964">
      <c r="A26964" s="6"/>
    </row>
    <row r="26965">
      <c r="A26965" s="6"/>
    </row>
    <row r="26966">
      <c r="A26966" s="6"/>
    </row>
    <row r="26967">
      <c r="A26967" s="6"/>
    </row>
    <row r="26968">
      <c r="A26968" s="6"/>
    </row>
    <row r="26969">
      <c r="A26969" s="6"/>
    </row>
    <row r="26970">
      <c r="A26970" s="6"/>
    </row>
    <row r="26971">
      <c r="A26971" s="6"/>
    </row>
    <row r="26972">
      <c r="A26972" s="6"/>
    </row>
    <row r="26973">
      <c r="A26973" s="6"/>
    </row>
    <row r="26974">
      <c r="A26974" s="6"/>
    </row>
    <row r="26975">
      <c r="A26975" s="6"/>
    </row>
    <row r="26976">
      <c r="A26976" s="6"/>
    </row>
    <row r="26977">
      <c r="A26977" s="6"/>
    </row>
    <row r="26978">
      <c r="A26978" s="6"/>
    </row>
    <row r="26979">
      <c r="A26979" s="6"/>
    </row>
    <row r="26980">
      <c r="A26980" s="6"/>
    </row>
    <row r="26981">
      <c r="A26981" s="6"/>
    </row>
    <row r="26982">
      <c r="A26982" s="6"/>
    </row>
    <row r="26983">
      <c r="A26983" s="6"/>
    </row>
    <row r="26984">
      <c r="A26984" s="6"/>
    </row>
    <row r="26985">
      <c r="A26985" s="6"/>
    </row>
    <row r="26986">
      <c r="A26986" s="6"/>
    </row>
    <row r="26987">
      <c r="A26987" s="6"/>
    </row>
    <row r="26988">
      <c r="A26988" s="6"/>
    </row>
    <row r="26989">
      <c r="A26989" s="6"/>
    </row>
    <row r="26990">
      <c r="A26990" s="6"/>
    </row>
    <row r="26991">
      <c r="A26991" s="6"/>
    </row>
    <row r="26992">
      <c r="A26992" s="6"/>
    </row>
    <row r="26993">
      <c r="A26993" s="6"/>
    </row>
    <row r="26994">
      <c r="A26994" s="6"/>
    </row>
    <row r="26995">
      <c r="A26995" s="6"/>
    </row>
    <row r="26996">
      <c r="A26996" s="6"/>
    </row>
    <row r="26997">
      <c r="A26997" s="6"/>
    </row>
    <row r="26998">
      <c r="A26998" s="6"/>
    </row>
    <row r="26999">
      <c r="A26999" s="6"/>
    </row>
    <row r="27000">
      <c r="A27000" s="6"/>
    </row>
    <row r="27001">
      <c r="A27001" s="6"/>
    </row>
    <row r="27002">
      <c r="A27002" s="6"/>
    </row>
    <row r="27003">
      <c r="A27003" s="6"/>
    </row>
    <row r="27004">
      <c r="A27004" s="6"/>
    </row>
    <row r="27005">
      <c r="A27005" s="6"/>
    </row>
    <row r="27006">
      <c r="A27006" s="6"/>
    </row>
    <row r="27007">
      <c r="A27007" s="6"/>
    </row>
    <row r="27008">
      <c r="A27008" s="6"/>
    </row>
    <row r="27009">
      <c r="A27009" s="6"/>
    </row>
    <row r="27010">
      <c r="A27010" s="6"/>
    </row>
    <row r="27011">
      <c r="A27011" s="6"/>
    </row>
    <row r="27012">
      <c r="A27012" s="6"/>
    </row>
    <row r="27013">
      <c r="A27013" s="6"/>
    </row>
    <row r="27014">
      <c r="A27014" s="6"/>
    </row>
    <row r="27015">
      <c r="A27015" s="6"/>
    </row>
    <row r="27016">
      <c r="A27016" s="6"/>
    </row>
    <row r="27017">
      <c r="A27017" s="6"/>
    </row>
    <row r="27018">
      <c r="A27018" s="6"/>
    </row>
    <row r="27019">
      <c r="A27019" s="6"/>
    </row>
    <row r="27020">
      <c r="A27020" s="6"/>
    </row>
    <row r="27021">
      <c r="A27021" s="6"/>
    </row>
    <row r="27022">
      <c r="A27022" s="6"/>
    </row>
    <row r="27023">
      <c r="A27023" s="6"/>
    </row>
    <row r="27024">
      <c r="A27024" s="6"/>
    </row>
    <row r="27025">
      <c r="A27025" s="6"/>
    </row>
    <row r="27026">
      <c r="A27026" s="6"/>
    </row>
    <row r="27027">
      <c r="A27027" s="6"/>
    </row>
    <row r="27028">
      <c r="A27028" s="6"/>
    </row>
    <row r="27029">
      <c r="A27029" s="6"/>
    </row>
    <row r="27030">
      <c r="A27030" s="6"/>
    </row>
    <row r="27031">
      <c r="A27031" s="6"/>
    </row>
    <row r="27032">
      <c r="A27032" s="6"/>
    </row>
    <row r="27033">
      <c r="A27033" s="6"/>
    </row>
    <row r="27034">
      <c r="A27034" s="6"/>
    </row>
    <row r="27035">
      <c r="A27035" s="6"/>
    </row>
    <row r="27036">
      <c r="A27036" s="6"/>
    </row>
    <row r="27037">
      <c r="A27037" s="6"/>
    </row>
    <row r="27038">
      <c r="A27038" s="6"/>
    </row>
    <row r="27039">
      <c r="A27039" s="6"/>
    </row>
    <row r="27040">
      <c r="A27040" s="6"/>
    </row>
    <row r="27041">
      <c r="A27041" s="6"/>
    </row>
    <row r="27042">
      <c r="A27042" s="6"/>
    </row>
    <row r="27043">
      <c r="A27043" s="6"/>
    </row>
    <row r="27044">
      <c r="A27044" s="6"/>
    </row>
    <row r="27045">
      <c r="A27045" s="6"/>
    </row>
    <row r="27046">
      <c r="A27046" s="6"/>
    </row>
    <row r="27047">
      <c r="A27047" s="6"/>
    </row>
    <row r="27048">
      <c r="A27048" s="6"/>
    </row>
    <row r="27049">
      <c r="A27049" s="6"/>
    </row>
    <row r="27050">
      <c r="A27050" s="6"/>
    </row>
    <row r="27051">
      <c r="A27051" s="6"/>
    </row>
    <row r="27052">
      <c r="A27052" s="6"/>
    </row>
    <row r="27053">
      <c r="A27053" s="6"/>
    </row>
    <row r="27054">
      <c r="A27054" s="6"/>
    </row>
    <row r="27055">
      <c r="A27055" s="6"/>
    </row>
    <row r="27056">
      <c r="A27056" s="6"/>
    </row>
    <row r="27057">
      <c r="A27057" s="6"/>
    </row>
    <row r="27058">
      <c r="A27058" s="6"/>
    </row>
    <row r="27059">
      <c r="A27059" s="6"/>
    </row>
    <row r="27060">
      <c r="A27060" s="6"/>
    </row>
    <row r="27061">
      <c r="A27061" s="6"/>
    </row>
    <row r="27062">
      <c r="A27062" s="6"/>
    </row>
    <row r="27063">
      <c r="A27063" s="6"/>
    </row>
    <row r="27064">
      <c r="A27064" s="6"/>
    </row>
    <row r="27065">
      <c r="A27065" s="6"/>
    </row>
    <row r="27066">
      <c r="A27066" s="6"/>
    </row>
    <row r="27067">
      <c r="A27067" s="6"/>
    </row>
    <row r="27068">
      <c r="A27068" s="6"/>
    </row>
    <row r="27069">
      <c r="A27069" s="6"/>
    </row>
    <row r="27070">
      <c r="A27070" s="6"/>
    </row>
    <row r="27071">
      <c r="A27071" s="6"/>
    </row>
    <row r="27072">
      <c r="A27072" s="6"/>
    </row>
    <row r="27073">
      <c r="A27073" s="6"/>
    </row>
    <row r="27074">
      <c r="A27074" s="6"/>
    </row>
    <row r="27075">
      <c r="A27075" s="6"/>
    </row>
    <row r="27076">
      <c r="A27076" s="6"/>
    </row>
    <row r="27077">
      <c r="A27077" s="6"/>
    </row>
    <row r="27078">
      <c r="A27078" s="6"/>
    </row>
    <row r="27079">
      <c r="A27079" s="6"/>
    </row>
    <row r="27080">
      <c r="A27080" s="6"/>
    </row>
    <row r="27081">
      <c r="A27081" s="6"/>
    </row>
    <row r="27082">
      <c r="A27082" s="6"/>
    </row>
    <row r="27083">
      <c r="A27083" s="6"/>
    </row>
    <row r="27084">
      <c r="A27084" s="6"/>
    </row>
    <row r="27085">
      <c r="A27085" s="6"/>
    </row>
    <row r="27086">
      <c r="A27086" s="6"/>
    </row>
    <row r="27087">
      <c r="A27087" s="6"/>
    </row>
    <row r="27088">
      <c r="A27088" s="6"/>
    </row>
    <row r="27089">
      <c r="A27089" s="6"/>
    </row>
    <row r="27090">
      <c r="A27090" s="6"/>
    </row>
    <row r="27091">
      <c r="A27091" s="6"/>
    </row>
    <row r="27092">
      <c r="A27092" s="6"/>
    </row>
    <row r="27093">
      <c r="A27093" s="6"/>
    </row>
    <row r="27094">
      <c r="A27094" s="6"/>
    </row>
    <row r="27095">
      <c r="A27095" s="6"/>
    </row>
    <row r="27096">
      <c r="A27096" s="6"/>
    </row>
    <row r="27097">
      <c r="A27097" s="6"/>
    </row>
    <row r="27098">
      <c r="A27098" s="6"/>
    </row>
    <row r="27099">
      <c r="A27099" s="6"/>
    </row>
    <row r="27100">
      <c r="A27100" s="6"/>
    </row>
    <row r="27101">
      <c r="A27101" s="6"/>
    </row>
    <row r="27102">
      <c r="A27102" s="6"/>
    </row>
    <row r="27103">
      <c r="A27103" s="6"/>
    </row>
    <row r="27104">
      <c r="A27104" s="6"/>
    </row>
    <row r="27105">
      <c r="A27105" s="6"/>
    </row>
    <row r="27106">
      <c r="A27106" s="6"/>
    </row>
    <row r="27107">
      <c r="A27107" s="6"/>
    </row>
    <row r="27108">
      <c r="A27108" s="6"/>
    </row>
    <row r="27109">
      <c r="A27109" s="6"/>
    </row>
    <row r="27110">
      <c r="A27110" s="6"/>
    </row>
    <row r="27111">
      <c r="A27111" s="6"/>
    </row>
    <row r="27112">
      <c r="A27112" s="6"/>
    </row>
    <row r="27113">
      <c r="A27113" s="6"/>
    </row>
    <row r="27114">
      <c r="A27114" s="6"/>
    </row>
    <row r="27115">
      <c r="A27115" s="6"/>
    </row>
    <row r="27116">
      <c r="A27116" s="6"/>
    </row>
    <row r="27117">
      <c r="A27117" s="6"/>
    </row>
    <row r="27118">
      <c r="A27118" s="6"/>
    </row>
    <row r="27119">
      <c r="A27119" s="6"/>
    </row>
    <row r="27120">
      <c r="A27120" s="6"/>
    </row>
    <row r="27121">
      <c r="A27121" s="6"/>
    </row>
    <row r="27122">
      <c r="A27122" s="6"/>
    </row>
    <row r="27123">
      <c r="A27123" s="6"/>
    </row>
    <row r="27124">
      <c r="A27124" s="6"/>
    </row>
    <row r="27125">
      <c r="A27125" s="6"/>
    </row>
    <row r="27126">
      <c r="A27126" s="6"/>
    </row>
    <row r="27127">
      <c r="A27127" s="6"/>
    </row>
    <row r="27128">
      <c r="A27128" s="6"/>
    </row>
    <row r="27129">
      <c r="A27129" s="6"/>
    </row>
    <row r="27130">
      <c r="A27130" s="6"/>
    </row>
    <row r="27131">
      <c r="A27131" s="6"/>
    </row>
    <row r="27132">
      <c r="A27132" s="6"/>
    </row>
    <row r="27133">
      <c r="A27133" s="6"/>
    </row>
    <row r="27134">
      <c r="A27134" s="6"/>
    </row>
    <row r="27135">
      <c r="A27135" s="6"/>
    </row>
    <row r="27136">
      <c r="A27136" s="6"/>
    </row>
    <row r="27137">
      <c r="A27137" s="6"/>
    </row>
    <row r="27138">
      <c r="A27138" s="6"/>
    </row>
    <row r="27139">
      <c r="A27139" s="6"/>
    </row>
    <row r="27140">
      <c r="A27140" s="6"/>
    </row>
    <row r="27141">
      <c r="A27141" s="6"/>
    </row>
    <row r="27142">
      <c r="A27142" s="6"/>
    </row>
    <row r="27143">
      <c r="A27143" s="6"/>
    </row>
    <row r="27144">
      <c r="A27144" s="6"/>
    </row>
    <row r="27145">
      <c r="A27145" s="6"/>
    </row>
    <row r="27146">
      <c r="A27146" s="6"/>
    </row>
    <row r="27147">
      <c r="A27147" s="6"/>
    </row>
    <row r="27148">
      <c r="A27148" s="6"/>
    </row>
    <row r="27149">
      <c r="A27149" s="6"/>
    </row>
    <row r="27150">
      <c r="A27150" s="6"/>
    </row>
    <row r="27151">
      <c r="A27151" s="6"/>
    </row>
    <row r="27152">
      <c r="A27152" s="6"/>
    </row>
    <row r="27153">
      <c r="A27153" s="6"/>
    </row>
    <row r="27154">
      <c r="A27154" s="6"/>
    </row>
    <row r="27155">
      <c r="A27155" s="6"/>
    </row>
    <row r="27156">
      <c r="A27156" s="6"/>
    </row>
    <row r="27157">
      <c r="A27157" s="6"/>
    </row>
    <row r="27158">
      <c r="A27158" s="6"/>
    </row>
    <row r="27159">
      <c r="A27159" s="6"/>
    </row>
    <row r="27160">
      <c r="A27160" s="6"/>
    </row>
    <row r="27161">
      <c r="A27161" s="6"/>
    </row>
    <row r="27162">
      <c r="A27162" s="6"/>
    </row>
    <row r="27163">
      <c r="A27163" s="6"/>
    </row>
    <row r="27164">
      <c r="A27164" s="6"/>
    </row>
    <row r="27165">
      <c r="A27165" s="6"/>
    </row>
    <row r="27166">
      <c r="A27166" s="6"/>
    </row>
    <row r="27167">
      <c r="A27167" s="6"/>
    </row>
    <row r="27168">
      <c r="A27168" s="6"/>
    </row>
    <row r="27169">
      <c r="A27169" s="6"/>
    </row>
    <row r="27170">
      <c r="A27170" s="6"/>
    </row>
    <row r="27171">
      <c r="A27171" s="6"/>
    </row>
    <row r="27172">
      <c r="A27172" s="6"/>
    </row>
    <row r="27173">
      <c r="A27173" s="6"/>
    </row>
    <row r="27174">
      <c r="A27174" s="6"/>
    </row>
    <row r="27175">
      <c r="A27175" s="6"/>
    </row>
    <row r="27176">
      <c r="A27176" s="6"/>
    </row>
    <row r="27177">
      <c r="A27177" s="6"/>
    </row>
    <row r="27178">
      <c r="A27178" s="6"/>
    </row>
    <row r="27179">
      <c r="A27179" s="6"/>
    </row>
    <row r="27180">
      <c r="A27180" s="6"/>
    </row>
    <row r="27181">
      <c r="A27181" s="6"/>
    </row>
    <row r="27182">
      <c r="A27182" s="6"/>
    </row>
    <row r="27183">
      <c r="A27183" s="6"/>
    </row>
    <row r="27184">
      <c r="A27184" s="6"/>
    </row>
    <row r="27185">
      <c r="A27185" s="6"/>
    </row>
    <row r="27186">
      <c r="A27186" s="6"/>
    </row>
    <row r="27187">
      <c r="A27187" s="6"/>
    </row>
    <row r="27188">
      <c r="A27188" s="6"/>
    </row>
    <row r="27189">
      <c r="A27189" s="6"/>
    </row>
    <row r="27190">
      <c r="A27190" s="6"/>
    </row>
    <row r="27191">
      <c r="A27191" s="6"/>
    </row>
    <row r="27192">
      <c r="A27192" s="6"/>
    </row>
    <row r="27193">
      <c r="A27193" s="6"/>
    </row>
    <row r="27194">
      <c r="A27194" s="6"/>
    </row>
    <row r="27195">
      <c r="A27195" s="6"/>
    </row>
    <row r="27196">
      <c r="A27196" s="6"/>
    </row>
    <row r="27197">
      <c r="A27197" s="6"/>
    </row>
    <row r="27198">
      <c r="A27198" s="6"/>
    </row>
    <row r="27199">
      <c r="A27199" s="6"/>
    </row>
    <row r="27200">
      <c r="A27200" s="6"/>
    </row>
    <row r="27201">
      <c r="A27201" s="6"/>
    </row>
    <row r="27202">
      <c r="A27202" s="6"/>
    </row>
    <row r="27203">
      <c r="A27203" s="6"/>
    </row>
    <row r="27204">
      <c r="A27204" s="6"/>
    </row>
    <row r="27205">
      <c r="A27205" s="6"/>
    </row>
    <row r="27206">
      <c r="A27206" s="6"/>
    </row>
    <row r="27207">
      <c r="A27207" s="6"/>
    </row>
    <row r="27208">
      <c r="A27208" s="6"/>
    </row>
    <row r="27209">
      <c r="A27209" s="6"/>
    </row>
    <row r="27210">
      <c r="A27210" s="6"/>
    </row>
    <row r="27211">
      <c r="A27211" s="6"/>
    </row>
    <row r="27212">
      <c r="A27212" s="6"/>
    </row>
    <row r="27213">
      <c r="A27213" s="6"/>
    </row>
    <row r="27214">
      <c r="A27214" s="6"/>
    </row>
    <row r="27215">
      <c r="A27215" s="6"/>
    </row>
    <row r="27216">
      <c r="A27216" s="6"/>
    </row>
    <row r="27217">
      <c r="A27217" s="6"/>
    </row>
    <row r="27218">
      <c r="A27218" s="6"/>
    </row>
    <row r="27219">
      <c r="A27219" s="6"/>
    </row>
    <row r="27220">
      <c r="A27220" s="6"/>
    </row>
    <row r="27221">
      <c r="A27221" s="6"/>
    </row>
    <row r="27222">
      <c r="A27222" s="6"/>
    </row>
    <row r="27223">
      <c r="A27223" s="6"/>
    </row>
    <row r="27224">
      <c r="A27224" s="6"/>
    </row>
    <row r="27225">
      <c r="A27225" s="6"/>
    </row>
    <row r="27226">
      <c r="A27226" s="6"/>
    </row>
    <row r="27227">
      <c r="A27227" s="6"/>
    </row>
    <row r="27228">
      <c r="A27228" s="6"/>
    </row>
    <row r="27229">
      <c r="A27229" s="6"/>
    </row>
    <row r="27230">
      <c r="A27230" s="6"/>
    </row>
    <row r="27231">
      <c r="A27231" s="6"/>
    </row>
    <row r="27232">
      <c r="A27232" s="6"/>
    </row>
    <row r="27233">
      <c r="A27233" s="6"/>
    </row>
    <row r="27234">
      <c r="A27234" s="6"/>
    </row>
    <row r="27235">
      <c r="A27235" s="6"/>
    </row>
    <row r="27236">
      <c r="A27236" s="6"/>
    </row>
    <row r="27237">
      <c r="A27237" s="6"/>
    </row>
    <row r="27238">
      <c r="A27238" s="6"/>
    </row>
    <row r="27239">
      <c r="A27239" s="6"/>
    </row>
    <row r="27240">
      <c r="A27240" s="6"/>
    </row>
    <row r="27241">
      <c r="A27241" s="6"/>
    </row>
    <row r="27242">
      <c r="A27242" s="6"/>
    </row>
    <row r="27243">
      <c r="A27243" s="6"/>
    </row>
    <row r="27244">
      <c r="A27244" s="6"/>
    </row>
    <row r="27245">
      <c r="A27245" s="6"/>
    </row>
    <row r="27246">
      <c r="A27246" s="6"/>
    </row>
    <row r="27247">
      <c r="A27247" s="6"/>
    </row>
    <row r="27248">
      <c r="A27248" s="6"/>
    </row>
    <row r="27249">
      <c r="A27249" s="6"/>
    </row>
    <row r="27250">
      <c r="A27250" s="6"/>
    </row>
    <row r="27251">
      <c r="A27251" s="6"/>
    </row>
    <row r="27252">
      <c r="A27252" s="6"/>
    </row>
    <row r="27253">
      <c r="A27253" s="6"/>
    </row>
    <row r="27254">
      <c r="A27254" s="6"/>
    </row>
    <row r="27255">
      <c r="A27255" s="6"/>
    </row>
    <row r="27256">
      <c r="A27256" s="6"/>
    </row>
    <row r="27257">
      <c r="A27257" s="6"/>
    </row>
    <row r="27258">
      <c r="A27258" s="6"/>
    </row>
    <row r="27259">
      <c r="A27259" s="6"/>
    </row>
    <row r="27260">
      <c r="A27260" s="6"/>
    </row>
    <row r="27261">
      <c r="A27261" s="6"/>
    </row>
    <row r="27262">
      <c r="A27262" s="6"/>
    </row>
    <row r="27263">
      <c r="A27263" s="6"/>
    </row>
    <row r="27264">
      <c r="A27264" s="6"/>
    </row>
    <row r="27265">
      <c r="A27265" s="6"/>
    </row>
    <row r="27266">
      <c r="A27266" s="6"/>
    </row>
    <row r="27267">
      <c r="A27267" s="6"/>
    </row>
    <row r="27268">
      <c r="A27268" s="6"/>
    </row>
    <row r="27269">
      <c r="A27269" s="6"/>
    </row>
    <row r="27270">
      <c r="A27270" s="6"/>
    </row>
    <row r="27271">
      <c r="A27271" s="6"/>
    </row>
    <row r="27272">
      <c r="A27272" s="6"/>
    </row>
    <row r="27273">
      <c r="A27273" s="6"/>
    </row>
    <row r="27274">
      <c r="A27274" s="6"/>
    </row>
    <row r="27275">
      <c r="A27275" s="6"/>
    </row>
    <row r="27276">
      <c r="A27276" s="6"/>
    </row>
    <row r="27277">
      <c r="A27277" s="6"/>
    </row>
    <row r="27278">
      <c r="A27278" s="6"/>
    </row>
    <row r="27279">
      <c r="A27279" s="6"/>
    </row>
    <row r="27280">
      <c r="A27280" s="6"/>
    </row>
    <row r="27281">
      <c r="A27281" s="6"/>
    </row>
    <row r="27282">
      <c r="A27282" s="6"/>
    </row>
    <row r="27283">
      <c r="A27283" s="6"/>
    </row>
    <row r="27284">
      <c r="A27284" s="6"/>
    </row>
    <row r="27285">
      <c r="A27285" s="6"/>
    </row>
    <row r="27286">
      <c r="A27286" s="6"/>
    </row>
    <row r="27287">
      <c r="A27287" s="6"/>
    </row>
    <row r="27288">
      <c r="A27288" s="6"/>
    </row>
    <row r="27289">
      <c r="A27289" s="6"/>
    </row>
    <row r="27290">
      <c r="A27290" s="6"/>
    </row>
    <row r="27291">
      <c r="A27291" s="6"/>
    </row>
    <row r="27292">
      <c r="A27292" s="6"/>
    </row>
    <row r="27293">
      <c r="A27293" s="6"/>
    </row>
    <row r="27294">
      <c r="A27294" s="6"/>
    </row>
    <row r="27295">
      <c r="A27295" s="6"/>
    </row>
    <row r="27296">
      <c r="A27296" s="6"/>
    </row>
    <row r="27297">
      <c r="A27297" s="6"/>
    </row>
    <row r="27298">
      <c r="A27298" s="6"/>
    </row>
    <row r="27299">
      <c r="A27299" s="6"/>
    </row>
    <row r="27300">
      <c r="A27300" s="6"/>
    </row>
    <row r="27301">
      <c r="A27301" s="6"/>
    </row>
    <row r="27302">
      <c r="A27302" s="6"/>
    </row>
    <row r="27303">
      <c r="A27303" s="6"/>
    </row>
    <row r="27304">
      <c r="A27304" s="6"/>
    </row>
    <row r="27305">
      <c r="A27305" s="6"/>
    </row>
    <row r="27306">
      <c r="A27306" s="6"/>
    </row>
    <row r="27307">
      <c r="A27307" s="6"/>
    </row>
    <row r="27308">
      <c r="A27308" s="6"/>
    </row>
    <row r="27309">
      <c r="A27309" s="6"/>
    </row>
    <row r="27310">
      <c r="A27310" s="6"/>
    </row>
    <row r="27311">
      <c r="A27311" s="6"/>
    </row>
    <row r="27312">
      <c r="A27312" s="6"/>
    </row>
    <row r="27313">
      <c r="A27313" s="6"/>
    </row>
    <row r="27314">
      <c r="A27314" s="6"/>
    </row>
    <row r="27315">
      <c r="A27315" s="6"/>
    </row>
    <row r="27316">
      <c r="A27316" s="6"/>
    </row>
    <row r="27317">
      <c r="A27317" s="6"/>
    </row>
    <row r="27318">
      <c r="A27318" s="6"/>
    </row>
    <row r="27319">
      <c r="A27319" s="6"/>
    </row>
    <row r="27320">
      <c r="A27320" s="6"/>
    </row>
    <row r="27321">
      <c r="A27321" s="6"/>
    </row>
    <row r="27322">
      <c r="A27322" s="6"/>
    </row>
    <row r="27323">
      <c r="A27323" s="6"/>
    </row>
    <row r="27324">
      <c r="A27324" s="6"/>
    </row>
    <row r="27325">
      <c r="A27325" s="6"/>
    </row>
    <row r="27326">
      <c r="A27326" s="6"/>
    </row>
    <row r="27327">
      <c r="A27327" s="6"/>
    </row>
    <row r="27328">
      <c r="A27328" s="6"/>
    </row>
    <row r="27329">
      <c r="A27329" s="6"/>
    </row>
    <row r="27330">
      <c r="A27330" s="6"/>
    </row>
    <row r="27331">
      <c r="A27331" s="6"/>
    </row>
    <row r="27332">
      <c r="A27332" s="6"/>
    </row>
    <row r="27333">
      <c r="A27333" s="6"/>
    </row>
    <row r="27334">
      <c r="A27334" s="6"/>
    </row>
    <row r="27335">
      <c r="A27335" s="6"/>
    </row>
    <row r="27336">
      <c r="A27336" s="6"/>
    </row>
    <row r="27337">
      <c r="A27337" s="6"/>
    </row>
    <row r="27338">
      <c r="A27338" s="6"/>
    </row>
    <row r="27339">
      <c r="A27339" s="6"/>
    </row>
    <row r="27340">
      <c r="A27340" s="6"/>
    </row>
    <row r="27341">
      <c r="A27341" s="6"/>
    </row>
    <row r="27342">
      <c r="A27342" s="6"/>
    </row>
    <row r="27343">
      <c r="A27343" s="6"/>
    </row>
    <row r="27344">
      <c r="A27344" s="6"/>
    </row>
    <row r="27345">
      <c r="A27345" s="6"/>
    </row>
    <row r="27346">
      <c r="A27346" s="6"/>
    </row>
    <row r="27347">
      <c r="A27347" s="6"/>
    </row>
    <row r="27348">
      <c r="A27348" s="6"/>
    </row>
    <row r="27349">
      <c r="A27349" s="6"/>
    </row>
    <row r="27350">
      <c r="A27350" s="6"/>
    </row>
    <row r="27351">
      <c r="A27351" s="6"/>
    </row>
    <row r="27352">
      <c r="A27352" s="6"/>
    </row>
    <row r="27353">
      <c r="A27353" s="6"/>
    </row>
    <row r="27354">
      <c r="A27354" s="6"/>
    </row>
    <row r="27355">
      <c r="A27355" s="6"/>
    </row>
    <row r="27356">
      <c r="A27356" s="6"/>
    </row>
    <row r="27357">
      <c r="A27357" s="6"/>
    </row>
    <row r="27358">
      <c r="A27358" s="6"/>
    </row>
    <row r="27359">
      <c r="A27359" s="6"/>
    </row>
    <row r="27360">
      <c r="A27360" s="6"/>
    </row>
    <row r="27361">
      <c r="A27361" s="6"/>
    </row>
    <row r="27362">
      <c r="A27362" s="6"/>
    </row>
    <row r="27363">
      <c r="A27363" s="6"/>
    </row>
    <row r="27364">
      <c r="A27364" s="6"/>
    </row>
    <row r="27365">
      <c r="A27365" s="6"/>
    </row>
    <row r="27366">
      <c r="A27366" s="6"/>
    </row>
    <row r="27367">
      <c r="A27367" s="6"/>
    </row>
    <row r="27368">
      <c r="A27368" s="6"/>
    </row>
    <row r="27369">
      <c r="A27369" s="6"/>
    </row>
    <row r="27370">
      <c r="A27370" s="6"/>
    </row>
    <row r="27371">
      <c r="A27371" s="6"/>
    </row>
    <row r="27372">
      <c r="A27372" s="6"/>
    </row>
    <row r="27373">
      <c r="A27373" s="6"/>
    </row>
    <row r="27374">
      <c r="A27374" s="6"/>
    </row>
    <row r="27375">
      <c r="A27375" s="6"/>
    </row>
    <row r="27376">
      <c r="A27376" s="6"/>
    </row>
    <row r="27377">
      <c r="A27377" s="6"/>
    </row>
    <row r="27378">
      <c r="A27378" s="6"/>
    </row>
    <row r="27379">
      <c r="A27379" s="6"/>
    </row>
    <row r="27380">
      <c r="A27380" s="6"/>
    </row>
    <row r="27381">
      <c r="A27381" s="6"/>
    </row>
    <row r="27382">
      <c r="A27382" s="6"/>
    </row>
    <row r="27383">
      <c r="A27383" s="6"/>
    </row>
    <row r="27384">
      <c r="A27384" s="6"/>
    </row>
    <row r="27385">
      <c r="A27385" s="6"/>
    </row>
    <row r="27386">
      <c r="A27386" s="6"/>
    </row>
    <row r="27387">
      <c r="A27387" s="6"/>
    </row>
    <row r="27388">
      <c r="A27388" s="6"/>
    </row>
    <row r="27389">
      <c r="A27389" s="6"/>
    </row>
    <row r="27390">
      <c r="A27390" s="6"/>
    </row>
    <row r="27391">
      <c r="A27391" s="6"/>
    </row>
    <row r="27392">
      <c r="A27392" s="6"/>
    </row>
    <row r="27393">
      <c r="A27393" s="6"/>
    </row>
    <row r="27394">
      <c r="A27394" s="6"/>
    </row>
    <row r="27395">
      <c r="A27395" s="6"/>
    </row>
    <row r="27396">
      <c r="A27396" s="6"/>
    </row>
    <row r="27397">
      <c r="A27397" s="6"/>
    </row>
    <row r="27398">
      <c r="A27398" s="6"/>
    </row>
    <row r="27399">
      <c r="A27399" s="6"/>
    </row>
    <row r="27400">
      <c r="A27400" s="6"/>
    </row>
    <row r="27401">
      <c r="A27401" s="6"/>
    </row>
    <row r="27402">
      <c r="A27402" s="6"/>
    </row>
    <row r="27403">
      <c r="A27403" s="6"/>
    </row>
    <row r="27404">
      <c r="A27404" s="6"/>
    </row>
    <row r="27405">
      <c r="A27405" s="6"/>
    </row>
    <row r="27406">
      <c r="A27406" s="6"/>
    </row>
    <row r="27407">
      <c r="A27407" s="6"/>
    </row>
    <row r="27408">
      <c r="A27408" s="6"/>
    </row>
    <row r="27409">
      <c r="A27409" s="6"/>
    </row>
    <row r="27410">
      <c r="A27410" s="6"/>
    </row>
    <row r="27411">
      <c r="A27411" s="6"/>
    </row>
    <row r="27412">
      <c r="A27412" s="6"/>
    </row>
    <row r="27413">
      <c r="A27413" s="6"/>
    </row>
    <row r="27414">
      <c r="A27414" s="6"/>
    </row>
    <row r="27415">
      <c r="A27415" s="6"/>
    </row>
    <row r="27416">
      <c r="A27416" s="6"/>
    </row>
    <row r="27417">
      <c r="A27417" s="6"/>
    </row>
    <row r="27418">
      <c r="A27418" s="6"/>
    </row>
    <row r="27419">
      <c r="A27419" s="6"/>
    </row>
    <row r="27420">
      <c r="A27420" s="6"/>
    </row>
    <row r="27421">
      <c r="A27421" s="6"/>
    </row>
    <row r="27422">
      <c r="A27422" s="6"/>
    </row>
    <row r="27423">
      <c r="A27423" s="6"/>
    </row>
    <row r="27424">
      <c r="A27424" s="6"/>
    </row>
    <row r="27425">
      <c r="A27425" s="6"/>
    </row>
    <row r="27426">
      <c r="A27426" s="6"/>
    </row>
    <row r="27427">
      <c r="A27427" s="6"/>
    </row>
    <row r="27428">
      <c r="A27428" s="6"/>
    </row>
    <row r="27429">
      <c r="A27429" s="6"/>
    </row>
    <row r="27430">
      <c r="A27430" s="6"/>
    </row>
    <row r="27431">
      <c r="A27431" s="6"/>
    </row>
    <row r="27432">
      <c r="A27432" s="6"/>
    </row>
    <row r="27433">
      <c r="A27433" s="6"/>
    </row>
    <row r="27434">
      <c r="A27434" s="6"/>
    </row>
    <row r="27435">
      <c r="A27435" s="6"/>
    </row>
    <row r="27436">
      <c r="A27436" s="6"/>
    </row>
    <row r="27437">
      <c r="A27437" s="6"/>
    </row>
    <row r="27438">
      <c r="A27438" s="6"/>
    </row>
    <row r="27439">
      <c r="A27439" s="6"/>
    </row>
    <row r="27440">
      <c r="A27440" s="6"/>
    </row>
    <row r="27441">
      <c r="A27441" s="6"/>
    </row>
    <row r="27442">
      <c r="A27442" s="6"/>
    </row>
    <row r="27443">
      <c r="A27443" s="6"/>
    </row>
    <row r="27444">
      <c r="A27444" s="6"/>
    </row>
    <row r="27445">
      <c r="A27445" s="6"/>
    </row>
    <row r="27446">
      <c r="A27446" s="6"/>
    </row>
    <row r="27447">
      <c r="A27447" s="6"/>
    </row>
    <row r="27448">
      <c r="A27448" s="6"/>
    </row>
    <row r="27449">
      <c r="A27449" s="6"/>
    </row>
    <row r="27450">
      <c r="A27450" s="6"/>
    </row>
    <row r="27451">
      <c r="A27451" s="6"/>
    </row>
    <row r="27452">
      <c r="A27452" s="6"/>
    </row>
    <row r="27453">
      <c r="A27453" s="6"/>
    </row>
    <row r="27454">
      <c r="A27454" s="6"/>
    </row>
    <row r="27455">
      <c r="A27455" s="6"/>
    </row>
    <row r="27456">
      <c r="A27456" s="6"/>
    </row>
    <row r="27457">
      <c r="A27457" s="6"/>
    </row>
    <row r="27458">
      <c r="A27458" s="6"/>
    </row>
    <row r="27459">
      <c r="A27459" s="6"/>
    </row>
    <row r="27460">
      <c r="A27460" s="6"/>
    </row>
    <row r="27461">
      <c r="A27461" s="6"/>
    </row>
    <row r="27462">
      <c r="A27462" s="6"/>
    </row>
    <row r="27463">
      <c r="A27463" s="6"/>
    </row>
    <row r="27464">
      <c r="A27464" s="6"/>
    </row>
    <row r="27465">
      <c r="A27465" s="6"/>
    </row>
    <row r="27466">
      <c r="A27466" s="6"/>
    </row>
    <row r="27467">
      <c r="A27467" s="6"/>
    </row>
    <row r="27468">
      <c r="A27468" s="6"/>
    </row>
    <row r="27469">
      <c r="A27469" s="6"/>
    </row>
    <row r="27470">
      <c r="A27470" s="6"/>
    </row>
    <row r="27471">
      <c r="A27471" s="6"/>
    </row>
    <row r="27472">
      <c r="A27472" s="6"/>
    </row>
    <row r="27473">
      <c r="A27473" s="6"/>
    </row>
    <row r="27474">
      <c r="A27474" s="6"/>
    </row>
    <row r="27475">
      <c r="A27475" s="6"/>
    </row>
    <row r="27476">
      <c r="A27476" s="6"/>
    </row>
    <row r="27477">
      <c r="A27477" s="6"/>
    </row>
    <row r="27478">
      <c r="A27478" s="6"/>
    </row>
    <row r="27479">
      <c r="A27479" s="6"/>
    </row>
    <row r="27480">
      <c r="A27480" s="6"/>
    </row>
    <row r="27481">
      <c r="A27481" s="6"/>
    </row>
    <row r="27482">
      <c r="A27482" s="6"/>
    </row>
    <row r="27483">
      <c r="A27483" s="6"/>
    </row>
    <row r="27484">
      <c r="A27484" s="6"/>
    </row>
    <row r="27485">
      <c r="A27485" s="6"/>
    </row>
    <row r="27486">
      <c r="A27486" s="6"/>
    </row>
    <row r="27487">
      <c r="A27487" s="6"/>
    </row>
    <row r="27488">
      <c r="A27488" s="6"/>
    </row>
    <row r="27489">
      <c r="A27489" s="6"/>
    </row>
    <row r="27490">
      <c r="A27490" s="6"/>
    </row>
    <row r="27491">
      <c r="A27491" s="6"/>
    </row>
    <row r="27492">
      <c r="A27492" s="6"/>
    </row>
    <row r="27493">
      <c r="A27493" s="6"/>
    </row>
    <row r="27494">
      <c r="A27494" s="6"/>
    </row>
    <row r="27495">
      <c r="A27495" s="6"/>
    </row>
    <row r="27496">
      <c r="A27496" s="6"/>
    </row>
    <row r="27497">
      <c r="A27497" s="6"/>
    </row>
    <row r="27498">
      <c r="A27498" s="6"/>
    </row>
    <row r="27499">
      <c r="A27499" s="6"/>
    </row>
    <row r="27500">
      <c r="A27500" s="6"/>
    </row>
    <row r="27501">
      <c r="A27501" s="6"/>
    </row>
    <row r="27502">
      <c r="A27502" s="6"/>
    </row>
    <row r="27503">
      <c r="A27503" s="6"/>
    </row>
    <row r="27504">
      <c r="A27504" s="6"/>
    </row>
    <row r="27505">
      <c r="A27505" s="6"/>
    </row>
    <row r="27506">
      <c r="A27506" s="6"/>
    </row>
    <row r="27507">
      <c r="A27507" s="6"/>
    </row>
    <row r="27508">
      <c r="A27508" s="6"/>
    </row>
    <row r="27509">
      <c r="A27509" s="6"/>
    </row>
    <row r="27510">
      <c r="A27510" s="6"/>
    </row>
    <row r="27511">
      <c r="A27511" s="6"/>
    </row>
    <row r="27512">
      <c r="A27512" s="6"/>
    </row>
    <row r="27513">
      <c r="A27513" s="6"/>
    </row>
    <row r="27514">
      <c r="A27514" s="6"/>
    </row>
    <row r="27515">
      <c r="A27515" s="6"/>
    </row>
    <row r="27516">
      <c r="A27516" s="6"/>
    </row>
    <row r="27517">
      <c r="A27517" s="6"/>
    </row>
    <row r="27518">
      <c r="A27518" s="6"/>
    </row>
    <row r="27519">
      <c r="A27519" s="6"/>
    </row>
    <row r="27520">
      <c r="A27520" s="6"/>
    </row>
    <row r="27521">
      <c r="A27521" s="6"/>
    </row>
    <row r="27522">
      <c r="A27522" s="6"/>
    </row>
    <row r="27523">
      <c r="A27523" s="6"/>
    </row>
    <row r="27524">
      <c r="A27524" s="6"/>
    </row>
    <row r="27525">
      <c r="A27525" s="6"/>
    </row>
    <row r="27526">
      <c r="A27526" s="6"/>
    </row>
    <row r="27527">
      <c r="A27527" s="6"/>
    </row>
    <row r="27528">
      <c r="A27528" s="6"/>
    </row>
    <row r="27529">
      <c r="A27529" s="6"/>
    </row>
    <row r="27530">
      <c r="A27530" s="6"/>
    </row>
    <row r="27531">
      <c r="A27531" s="6"/>
    </row>
    <row r="27532">
      <c r="A27532" s="6"/>
    </row>
    <row r="27533">
      <c r="A27533" s="6"/>
    </row>
    <row r="27534">
      <c r="A27534" s="6"/>
    </row>
    <row r="27535">
      <c r="A27535" s="6"/>
    </row>
    <row r="27536">
      <c r="A27536" s="6"/>
    </row>
    <row r="27537">
      <c r="A27537" s="6"/>
    </row>
    <row r="27538">
      <c r="A27538" s="6"/>
    </row>
    <row r="27539">
      <c r="A27539" s="6"/>
    </row>
    <row r="27540">
      <c r="A27540" s="6"/>
    </row>
    <row r="27541">
      <c r="A27541" s="6"/>
    </row>
    <row r="27542">
      <c r="A27542" s="6"/>
    </row>
    <row r="27543">
      <c r="A27543" s="6"/>
    </row>
    <row r="27544">
      <c r="A27544" s="6"/>
    </row>
    <row r="27545">
      <c r="A27545" s="6"/>
    </row>
    <row r="27546">
      <c r="A27546" s="6"/>
    </row>
    <row r="27547">
      <c r="A27547" s="6"/>
    </row>
    <row r="27548">
      <c r="A27548" s="6"/>
    </row>
    <row r="27549">
      <c r="A27549" s="6"/>
    </row>
    <row r="27550">
      <c r="A27550" s="6"/>
    </row>
    <row r="27551">
      <c r="A27551" s="6"/>
    </row>
    <row r="27552">
      <c r="A27552" s="6"/>
    </row>
    <row r="27553">
      <c r="A27553" s="6"/>
    </row>
    <row r="27554">
      <c r="A27554" s="6"/>
    </row>
    <row r="27555">
      <c r="A27555" s="6"/>
    </row>
    <row r="27556">
      <c r="A27556" s="6"/>
    </row>
    <row r="27557">
      <c r="A27557" s="6"/>
    </row>
    <row r="27558">
      <c r="A27558" s="6"/>
    </row>
    <row r="27559">
      <c r="A27559" s="6"/>
    </row>
    <row r="27560">
      <c r="A27560" s="6"/>
    </row>
    <row r="27561">
      <c r="A27561" s="6"/>
    </row>
    <row r="27562">
      <c r="A27562" s="6"/>
    </row>
    <row r="27563">
      <c r="A27563" s="6"/>
    </row>
    <row r="27564">
      <c r="A27564" s="6"/>
    </row>
    <row r="27565">
      <c r="A27565" s="6"/>
    </row>
    <row r="27566">
      <c r="A27566" s="6"/>
    </row>
    <row r="27567">
      <c r="A27567" s="6"/>
    </row>
    <row r="27568">
      <c r="A27568" s="6"/>
    </row>
    <row r="27569">
      <c r="A27569" s="6"/>
    </row>
    <row r="27570">
      <c r="A27570" s="6"/>
    </row>
    <row r="27571">
      <c r="A27571" s="6"/>
    </row>
    <row r="27572">
      <c r="A27572" s="6"/>
    </row>
    <row r="27573">
      <c r="A27573" s="6"/>
    </row>
    <row r="27574">
      <c r="A27574" s="6"/>
    </row>
    <row r="27575">
      <c r="A27575" s="6"/>
    </row>
    <row r="27576">
      <c r="A27576" s="6"/>
    </row>
    <row r="27577">
      <c r="A27577" s="6"/>
    </row>
    <row r="27578">
      <c r="A27578" s="6"/>
    </row>
    <row r="27579">
      <c r="A27579" s="6"/>
    </row>
    <row r="27580">
      <c r="A27580" s="6"/>
    </row>
    <row r="27581">
      <c r="A27581" s="6"/>
    </row>
    <row r="27582">
      <c r="A27582" s="6"/>
    </row>
    <row r="27583">
      <c r="A27583" s="6"/>
    </row>
    <row r="27584">
      <c r="A27584" s="6"/>
    </row>
    <row r="27585">
      <c r="A27585" s="6"/>
    </row>
    <row r="27586">
      <c r="A27586" s="6"/>
    </row>
    <row r="27587">
      <c r="A27587" s="6"/>
    </row>
    <row r="27588">
      <c r="A27588" s="6"/>
    </row>
    <row r="27589">
      <c r="A27589" s="6"/>
    </row>
    <row r="27590">
      <c r="A27590" s="6"/>
    </row>
    <row r="27591">
      <c r="A27591" s="6"/>
    </row>
    <row r="27592">
      <c r="A27592" s="6"/>
    </row>
    <row r="27593">
      <c r="A27593" s="6"/>
    </row>
    <row r="27594">
      <c r="A27594" s="6"/>
    </row>
    <row r="27595">
      <c r="A27595" s="6"/>
    </row>
    <row r="27596">
      <c r="A27596" s="6"/>
    </row>
    <row r="27597">
      <c r="A27597" s="6"/>
    </row>
    <row r="27598">
      <c r="A27598" s="6"/>
    </row>
    <row r="27599">
      <c r="A27599" s="6"/>
    </row>
    <row r="27600">
      <c r="A27600" s="6"/>
    </row>
    <row r="27601">
      <c r="A27601" s="6"/>
    </row>
    <row r="27602">
      <c r="A27602" s="6"/>
    </row>
    <row r="27603">
      <c r="A27603" s="6"/>
    </row>
    <row r="27604">
      <c r="A27604" s="6"/>
    </row>
    <row r="27605">
      <c r="A27605" s="6"/>
    </row>
    <row r="27606">
      <c r="A27606" s="6"/>
    </row>
    <row r="27607">
      <c r="A27607" s="6"/>
    </row>
    <row r="27608">
      <c r="A27608" s="6"/>
    </row>
    <row r="27609">
      <c r="A27609" s="6"/>
    </row>
    <row r="27610">
      <c r="A27610" s="6"/>
    </row>
    <row r="27611">
      <c r="A27611" s="6"/>
    </row>
    <row r="27612">
      <c r="A27612" s="6"/>
    </row>
    <row r="27613">
      <c r="A27613" s="6"/>
    </row>
    <row r="27614">
      <c r="A27614" s="6"/>
    </row>
    <row r="27615">
      <c r="A27615" s="6"/>
    </row>
    <row r="27616">
      <c r="A27616" s="6"/>
    </row>
    <row r="27617">
      <c r="A27617" s="6"/>
    </row>
    <row r="27618">
      <c r="A27618" s="6"/>
    </row>
    <row r="27619">
      <c r="A27619" s="6"/>
    </row>
    <row r="27620">
      <c r="A27620" s="6"/>
    </row>
    <row r="27621">
      <c r="A27621" s="6"/>
    </row>
    <row r="27622">
      <c r="A27622" s="6"/>
    </row>
    <row r="27623">
      <c r="A27623" s="6"/>
    </row>
    <row r="27624">
      <c r="A27624" s="6"/>
    </row>
    <row r="27625">
      <c r="A27625" s="6"/>
    </row>
    <row r="27626">
      <c r="A27626" s="6"/>
    </row>
    <row r="27627">
      <c r="A27627" s="6"/>
    </row>
    <row r="27628">
      <c r="A27628" s="6"/>
    </row>
    <row r="27629">
      <c r="A27629" s="6"/>
    </row>
    <row r="27630">
      <c r="A27630" s="6"/>
    </row>
    <row r="27631">
      <c r="A27631" s="6"/>
    </row>
    <row r="27632">
      <c r="A27632" s="6"/>
    </row>
    <row r="27633">
      <c r="A27633" s="6"/>
    </row>
    <row r="27634">
      <c r="A27634" s="6"/>
    </row>
    <row r="27635">
      <c r="A27635" s="6"/>
    </row>
    <row r="27636">
      <c r="A27636" s="6"/>
    </row>
    <row r="27637">
      <c r="A27637" s="6"/>
    </row>
    <row r="27638">
      <c r="A27638" s="6"/>
    </row>
    <row r="27639">
      <c r="A27639" s="6"/>
    </row>
    <row r="27640">
      <c r="A27640" s="6"/>
    </row>
    <row r="27641">
      <c r="A27641" s="6"/>
    </row>
    <row r="27642">
      <c r="A27642" s="6"/>
    </row>
    <row r="27643">
      <c r="A27643" s="6"/>
    </row>
    <row r="27644">
      <c r="A27644" s="6"/>
    </row>
    <row r="27645">
      <c r="A27645" s="6"/>
    </row>
    <row r="27646">
      <c r="A27646" s="6"/>
    </row>
    <row r="27647">
      <c r="A27647" s="6"/>
    </row>
    <row r="27648">
      <c r="A27648" s="6"/>
    </row>
    <row r="27649">
      <c r="A27649" s="6"/>
    </row>
    <row r="27650">
      <c r="A27650" s="6"/>
    </row>
    <row r="27651">
      <c r="A27651" s="6"/>
    </row>
    <row r="27652">
      <c r="A27652" s="6"/>
    </row>
    <row r="27653">
      <c r="A27653" s="6"/>
    </row>
    <row r="27654">
      <c r="A27654" s="6"/>
    </row>
    <row r="27655">
      <c r="A27655" s="6"/>
    </row>
    <row r="27656">
      <c r="A27656" s="6"/>
    </row>
    <row r="27657">
      <c r="A27657" s="6"/>
    </row>
    <row r="27658">
      <c r="A27658" s="6"/>
    </row>
    <row r="27659">
      <c r="A27659" s="6"/>
    </row>
    <row r="27660">
      <c r="A27660" s="6"/>
    </row>
    <row r="27661">
      <c r="A27661" s="6"/>
    </row>
    <row r="27662">
      <c r="A27662" s="6"/>
    </row>
    <row r="27663">
      <c r="A27663" s="6"/>
    </row>
    <row r="27664">
      <c r="A27664" s="6"/>
    </row>
    <row r="27665">
      <c r="A27665" s="6"/>
    </row>
    <row r="27666">
      <c r="A27666" s="6"/>
    </row>
    <row r="27667">
      <c r="A27667" s="6"/>
    </row>
    <row r="27668">
      <c r="A27668" s="6"/>
    </row>
    <row r="27669">
      <c r="A27669" s="6"/>
    </row>
    <row r="27670">
      <c r="A27670" s="6"/>
    </row>
    <row r="27671">
      <c r="A27671" s="6"/>
    </row>
    <row r="27672">
      <c r="A27672" s="6"/>
    </row>
    <row r="27673">
      <c r="A27673" s="6"/>
    </row>
    <row r="27674">
      <c r="A27674" s="6"/>
    </row>
    <row r="27675">
      <c r="A27675" s="6"/>
    </row>
    <row r="27676">
      <c r="A27676" s="6"/>
    </row>
    <row r="27677">
      <c r="A27677" s="6"/>
    </row>
    <row r="27678">
      <c r="A27678" s="6"/>
    </row>
    <row r="27679">
      <c r="A27679" s="6"/>
    </row>
    <row r="27680">
      <c r="A27680" s="6"/>
    </row>
    <row r="27681">
      <c r="A27681" s="6"/>
    </row>
    <row r="27682">
      <c r="A27682" s="6"/>
    </row>
    <row r="27683">
      <c r="A27683" s="6"/>
    </row>
    <row r="27684">
      <c r="A27684" s="6"/>
    </row>
    <row r="27685">
      <c r="A27685" s="6"/>
    </row>
    <row r="27686">
      <c r="A27686" s="6"/>
    </row>
    <row r="27687">
      <c r="A27687" s="6"/>
    </row>
    <row r="27688">
      <c r="A27688" s="6"/>
    </row>
    <row r="27689">
      <c r="A27689" s="6"/>
    </row>
    <row r="27690">
      <c r="A27690" s="6"/>
    </row>
    <row r="27691">
      <c r="A27691" s="6"/>
    </row>
    <row r="27692">
      <c r="A27692" s="6"/>
    </row>
    <row r="27693">
      <c r="A27693" s="6"/>
    </row>
    <row r="27694">
      <c r="A27694" s="6"/>
    </row>
    <row r="27695">
      <c r="A27695" s="6"/>
    </row>
    <row r="27696">
      <c r="A27696" s="6"/>
    </row>
    <row r="27697">
      <c r="A27697" s="6"/>
    </row>
    <row r="27698">
      <c r="A27698" s="6"/>
    </row>
    <row r="27699">
      <c r="A27699" s="6"/>
    </row>
    <row r="27700">
      <c r="A27700" s="6"/>
    </row>
    <row r="27701">
      <c r="A27701" s="6"/>
    </row>
    <row r="27702">
      <c r="A27702" s="6"/>
    </row>
    <row r="27703">
      <c r="A27703" s="6"/>
    </row>
    <row r="27704">
      <c r="A27704" s="6"/>
    </row>
    <row r="27705">
      <c r="A27705" s="6"/>
    </row>
    <row r="27706">
      <c r="A27706" s="6"/>
    </row>
    <row r="27707">
      <c r="A27707" s="6"/>
    </row>
    <row r="27708">
      <c r="A27708" s="6"/>
    </row>
    <row r="27709">
      <c r="A27709" s="6"/>
    </row>
    <row r="27710">
      <c r="A27710" s="6"/>
    </row>
    <row r="27711">
      <c r="A27711" s="6"/>
    </row>
    <row r="27712">
      <c r="A27712" s="6"/>
    </row>
    <row r="27713">
      <c r="A27713" s="6"/>
    </row>
    <row r="27714">
      <c r="A27714" s="6"/>
    </row>
    <row r="27715">
      <c r="A27715" s="6"/>
    </row>
    <row r="27716">
      <c r="A27716" s="6"/>
    </row>
    <row r="27717">
      <c r="A27717" s="6"/>
    </row>
    <row r="27718">
      <c r="A27718" s="6"/>
    </row>
    <row r="27719">
      <c r="A27719" s="6"/>
    </row>
    <row r="27720">
      <c r="A27720" s="6"/>
    </row>
    <row r="27721">
      <c r="A27721" s="6"/>
    </row>
    <row r="27722">
      <c r="A27722" s="6"/>
    </row>
    <row r="27723">
      <c r="A27723" s="6"/>
    </row>
    <row r="27724">
      <c r="A27724" s="6"/>
    </row>
    <row r="27725">
      <c r="A27725" s="6"/>
    </row>
    <row r="27726">
      <c r="A27726" s="6"/>
    </row>
    <row r="27727">
      <c r="A27727" s="6"/>
    </row>
    <row r="27728">
      <c r="A27728" s="6"/>
    </row>
    <row r="27729">
      <c r="A27729" s="6"/>
    </row>
    <row r="27730">
      <c r="A27730" s="6"/>
    </row>
    <row r="27731">
      <c r="A27731" s="6"/>
    </row>
    <row r="27732">
      <c r="A27732" s="6"/>
    </row>
    <row r="27733">
      <c r="A27733" s="6"/>
    </row>
    <row r="27734">
      <c r="A27734" s="6"/>
    </row>
    <row r="27735">
      <c r="A27735" s="6"/>
    </row>
    <row r="27736">
      <c r="A27736" s="6"/>
    </row>
    <row r="27737">
      <c r="A27737" s="6"/>
    </row>
    <row r="27738">
      <c r="A27738" s="6"/>
    </row>
    <row r="27739">
      <c r="A27739" s="6"/>
    </row>
    <row r="27740">
      <c r="A27740" s="6"/>
    </row>
    <row r="27741">
      <c r="A27741" s="6"/>
    </row>
    <row r="27742">
      <c r="A27742" s="6"/>
    </row>
    <row r="27743">
      <c r="A27743" s="6"/>
    </row>
    <row r="27744">
      <c r="A27744" s="6"/>
    </row>
    <row r="27745">
      <c r="A27745" s="6"/>
    </row>
    <row r="27746">
      <c r="A27746" s="6"/>
    </row>
    <row r="27747">
      <c r="A27747" s="6"/>
    </row>
    <row r="27748">
      <c r="A27748" s="6"/>
    </row>
    <row r="27749">
      <c r="A27749" s="6"/>
    </row>
    <row r="27750">
      <c r="A27750" s="6"/>
    </row>
    <row r="27751">
      <c r="A27751" s="6"/>
    </row>
    <row r="27752">
      <c r="A27752" s="6"/>
    </row>
    <row r="27753">
      <c r="A27753" s="6"/>
    </row>
    <row r="27754">
      <c r="A27754" s="6"/>
    </row>
    <row r="27755">
      <c r="A27755" s="6"/>
    </row>
    <row r="27756">
      <c r="A27756" s="6"/>
    </row>
    <row r="27757">
      <c r="A27757" s="6"/>
    </row>
    <row r="27758">
      <c r="A27758" s="6"/>
    </row>
    <row r="27759">
      <c r="A27759" s="6"/>
    </row>
    <row r="27760">
      <c r="A27760" s="6"/>
    </row>
    <row r="27761">
      <c r="A27761" s="6"/>
    </row>
    <row r="27762">
      <c r="A27762" s="6"/>
    </row>
    <row r="27763">
      <c r="A27763" s="6"/>
    </row>
    <row r="27764">
      <c r="A27764" s="6"/>
    </row>
    <row r="27765">
      <c r="A27765" s="6"/>
    </row>
    <row r="27766">
      <c r="A27766" s="6"/>
    </row>
    <row r="27767">
      <c r="A27767" s="6"/>
    </row>
    <row r="27768">
      <c r="A27768" s="6"/>
    </row>
    <row r="27769">
      <c r="A27769" s="6"/>
    </row>
    <row r="27770">
      <c r="A27770" s="6"/>
    </row>
    <row r="27771">
      <c r="A27771" s="6"/>
    </row>
    <row r="27772">
      <c r="A27772" s="6"/>
    </row>
    <row r="27773">
      <c r="A27773" s="6"/>
    </row>
    <row r="27774">
      <c r="A27774" s="6"/>
    </row>
    <row r="27775">
      <c r="A27775" s="6"/>
    </row>
    <row r="27776">
      <c r="A27776" s="6"/>
    </row>
    <row r="27777">
      <c r="A27777" s="6"/>
    </row>
    <row r="27778">
      <c r="A27778" s="6"/>
    </row>
    <row r="27779">
      <c r="A27779" s="6"/>
    </row>
    <row r="27780">
      <c r="A27780" s="6"/>
    </row>
    <row r="27781">
      <c r="A27781" s="6"/>
    </row>
    <row r="27782">
      <c r="A27782" s="6"/>
    </row>
    <row r="27783">
      <c r="A27783" s="6"/>
    </row>
    <row r="27784">
      <c r="A27784" s="6"/>
    </row>
    <row r="27785">
      <c r="A27785" s="6"/>
    </row>
    <row r="27786">
      <c r="A27786" s="6"/>
    </row>
    <row r="27787">
      <c r="A27787" s="6"/>
    </row>
    <row r="27788">
      <c r="A27788" s="6"/>
    </row>
    <row r="27789">
      <c r="A27789" s="6"/>
    </row>
    <row r="27790">
      <c r="A27790" s="6"/>
    </row>
    <row r="27791">
      <c r="A27791" s="6"/>
    </row>
    <row r="27792">
      <c r="A27792" s="6"/>
    </row>
    <row r="27793">
      <c r="A27793" s="6"/>
    </row>
    <row r="27794">
      <c r="A27794" s="6"/>
    </row>
    <row r="27795">
      <c r="A27795" s="6"/>
    </row>
    <row r="27796">
      <c r="A27796" s="6"/>
    </row>
    <row r="27797">
      <c r="A27797" s="6"/>
    </row>
    <row r="27798">
      <c r="A27798" s="6"/>
    </row>
    <row r="27799">
      <c r="A27799" s="6"/>
    </row>
    <row r="27800">
      <c r="A27800" s="6"/>
    </row>
    <row r="27801">
      <c r="A27801" s="6"/>
    </row>
    <row r="27802">
      <c r="A27802" s="6"/>
    </row>
    <row r="27803">
      <c r="A27803" s="6"/>
    </row>
    <row r="27804">
      <c r="A27804" s="6"/>
    </row>
    <row r="27805">
      <c r="A27805" s="6"/>
    </row>
    <row r="27806">
      <c r="A27806" s="6"/>
    </row>
    <row r="27807">
      <c r="A27807" s="6"/>
    </row>
    <row r="27808">
      <c r="A27808" s="6"/>
    </row>
    <row r="27809">
      <c r="A27809" s="6"/>
    </row>
    <row r="27810">
      <c r="A27810" s="6"/>
    </row>
    <row r="27811">
      <c r="A27811" s="6"/>
    </row>
    <row r="27812">
      <c r="A27812" s="6"/>
    </row>
    <row r="27813">
      <c r="A27813" s="6"/>
    </row>
    <row r="27814">
      <c r="A27814" s="6"/>
    </row>
    <row r="27815">
      <c r="A27815" s="6"/>
    </row>
    <row r="27816">
      <c r="A27816" s="6"/>
    </row>
    <row r="27817">
      <c r="A27817" s="6"/>
    </row>
    <row r="27818">
      <c r="A27818" s="6"/>
    </row>
    <row r="27819">
      <c r="A27819" s="6"/>
    </row>
    <row r="27820">
      <c r="A27820" s="6"/>
    </row>
    <row r="27821">
      <c r="A27821" s="6"/>
    </row>
    <row r="27822">
      <c r="A27822" s="6"/>
    </row>
    <row r="27823">
      <c r="A27823" s="6"/>
    </row>
    <row r="27824">
      <c r="A27824" s="6"/>
    </row>
    <row r="27825">
      <c r="A27825" s="6"/>
    </row>
    <row r="27826">
      <c r="A27826" s="6"/>
    </row>
    <row r="27827">
      <c r="A27827" s="6"/>
    </row>
    <row r="27828">
      <c r="A27828" s="6"/>
    </row>
    <row r="27829">
      <c r="A27829" s="6"/>
    </row>
    <row r="27830">
      <c r="A27830" s="6"/>
    </row>
    <row r="27831">
      <c r="A27831" s="6"/>
    </row>
    <row r="27832">
      <c r="A27832" s="6"/>
    </row>
    <row r="27833">
      <c r="A27833" s="6"/>
    </row>
    <row r="27834">
      <c r="A27834" s="6"/>
    </row>
    <row r="27835">
      <c r="A27835" s="6"/>
    </row>
    <row r="27836">
      <c r="A27836" s="6"/>
    </row>
    <row r="27837">
      <c r="A27837" s="6"/>
    </row>
    <row r="27838">
      <c r="A27838" s="6"/>
    </row>
    <row r="27839">
      <c r="A27839" s="6"/>
    </row>
    <row r="27840">
      <c r="A27840" s="6"/>
    </row>
    <row r="27841">
      <c r="A27841" s="6"/>
    </row>
    <row r="27842">
      <c r="A27842" s="6"/>
    </row>
    <row r="27843">
      <c r="A27843" s="6"/>
    </row>
    <row r="27844">
      <c r="A27844" s="6"/>
    </row>
    <row r="27845">
      <c r="A27845" s="6"/>
    </row>
    <row r="27846">
      <c r="A27846" s="6"/>
    </row>
    <row r="27847">
      <c r="A27847" s="6"/>
    </row>
    <row r="27848">
      <c r="A27848" s="6"/>
    </row>
    <row r="27849">
      <c r="A27849" s="6"/>
    </row>
    <row r="27850">
      <c r="A27850" s="6"/>
    </row>
    <row r="27851">
      <c r="A27851" s="6"/>
    </row>
    <row r="27852">
      <c r="A27852" s="6"/>
    </row>
    <row r="27853">
      <c r="A27853" s="6"/>
    </row>
    <row r="27854">
      <c r="A27854" s="6"/>
    </row>
    <row r="27855">
      <c r="A27855" s="6"/>
    </row>
    <row r="27856">
      <c r="A27856" s="6"/>
    </row>
    <row r="27857">
      <c r="A27857" s="6"/>
    </row>
    <row r="27858">
      <c r="A27858" s="6"/>
    </row>
    <row r="27859">
      <c r="A27859" s="6"/>
    </row>
    <row r="27860">
      <c r="A27860" s="6"/>
    </row>
    <row r="27861">
      <c r="A27861" s="6"/>
    </row>
    <row r="27862">
      <c r="A27862" s="6"/>
    </row>
    <row r="27863">
      <c r="A27863" s="6"/>
    </row>
    <row r="27864">
      <c r="A27864" s="6"/>
    </row>
    <row r="27865">
      <c r="A27865" s="6"/>
    </row>
    <row r="27866">
      <c r="A27866" s="6"/>
    </row>
    <row r="27867">
      <c r="A27867" s="6"/>
    </row>
    <row r="27868">
      <c r="A27868" s="6"/>
    </row>
    <row r="27869">
      <c r="A27869" s="6"/>
    </row>
    <row r="27870">
      <c r="A27870" s="6"/>
    </row>
    <row r="27871">
      <c r="A27871" s="6"/>
    </row>
    <row r="27872">
      <c r="A27872" s="6"/>
    </row>
    <row r="27873">
      <c r="A27873" s="6"/>
    </row>
    <row r="27874">
      <c r="A27874" s="6"/>
    </row>
    <row r="27875">
      <c r="A27875" s="6"/>
    </row>
    <row r="27876">
      <c r="A27876" s="6"/>
    </row>
    <row r="27877">
      <c r="A27877" s="6"/>
    </row>
    <row r="27878">
      <c r="A27878" s="6"/>
    </row>
    <row r="27879">
      <c r="A27879" s="6"/>
    </row>
    <row r="27880">
      <c r="A27880" s="6"/>
    </row>
    <row r="27881">
      <c r="A27881" s="6"/>
    </row>
    <row r="27882">
      <c r="A27882" s="6"/>
    </row>
    <row r="27883">
      <c r="A27883" s="6"/>
    </row>
    <row r="27884">
      <c r="A27884" s="6"/>
    </row>
    <row r="27885">
      <c r="A27885" s="6"/>
    </row>
    <row r="27886">
      <c r="A27886" s="6"/>
    </row>
    <row r="27887">
      <c r="A27887" s="6"/>
    </row>
    <row r="27888">
      <c r="A27888" s="6"/>
    </row>
    <row r="27889">
      <c r="A27889" s="6"/>
    </row>
    <row r="27890">
      <c r="A27890" s="6"/>
    </row>
    <row r="27891">
      <c r="A27891" s="6"/>
    </row>
    <row r="27892">
      <c r="A27892" s="6"/>
    </row>
    <row r="27893">
      <c r="A27893" s="6"/>
    </row>
    <row r="27894">
      <c r="A27894" s="6"/>
    </row>
    <row r="27895">
      <c r="A27895" s="6"/>
    </row>
    <row r="27896">
      <c r="A27896" s="6"/>
    </row>
    <row r="27897">
      <c r="A27897" s="6"/>
    </row>
    <row r="27898">
      <c r="A27898" s="6"/>
    </row>
    <row r="27899">
      <c r="A27899" s="6"/>
    </row>
    <row r="27900">
      <c r="A27900" s="6"/>
    </row>
    <row r="27901">
      <c r="A27901" s="6"/>
    </row>
    <row r="27902">
      <c r="A27902" s="6"/>
    </row>
    <row r="27903">
      <c r="A27903" s="6"/>
    </row>
    <row r="27904">
      <c r="A27904" s="6"/>
    </row>
    <row r="27905">
      <c r="A27905" s="6"/>
    </row>
    <row r="27906">
      <c r="A27906" s="6"/>
    </row>
    <row r="27907">
      <c r="A27907" s="6"/>
    </row>
    <row r="27908">
      <c r="A27908" s="6"/>
    </row>
    <row r="27909">
      <c r="A27909" s="6"/>
    </row>
    <row r="27910">
      <c r="A27910" s="6"/>
    </row>
    <row r="27911">
      <c r="A27911" s="6"/>
    </row>
    <row r="27912">
      <c r="A27912" s="6"/>
    </row>
    <row r="27913">
      <c r="A27913" s="6"/>
    </row>
    <row r="27914">
      <c r="A27914" s="6"/>
    </row>
    <row r="27915">
      <c r="A27915" s="6"/>
    </row>
    <row r="27916">
      <c r="A27916" s="6"/>
    </row>
    <row r="27917">
      <c r="A27917" s="6"/>
    </row>
    <row r="27918">
      <c r="A27918" s="6"/>
    </row>
    <row r="27919">
      <c r="A27919" s="6"/>
    </row>
    <row r="27920">
      <c r="A27920" s="6"/>
    </row>
    <row r="27921">
      <c r="A27921" s="6"/>
    </row>
    <row r="27922">
      <c r="A27922" s="6"/>
    </row>
    <row r="27923">
      <c r="A27923" s="6"/>
    </row>
    <row r="27924">
      <c r="A27924" s="6"/>
    </row>
    <row r="27925">
      <c r="A27925" s="6"/>
    </row>
    <row r="27926">
      <c r="A27926" s="6"/>
    </row>
    <row r="27927">
      <c r="A27927" s="6"/>
    </row>
    <row r="27928">
      <c r="A27928" s="6"/>
    </row>
    <row r="27929">
      <c r="A27929" s="6"/>
    </row>
    <row r="27930">
      <c r="A27930" s="6"/>
    </row>
    <row r="27931">
      <c r="A27931" s="6"/>
    </row>
    <row r="27932">
      <c r="A27932" s="6"/>
    </row>
    <row r="27933">
      <c r="A27933" s="6"/>
    </row>
    <row r="27934">
      <c r="A27934" s="6"/>
    </row>
    <row r="27935">
      <c r="A27935" s="6"/>
    </row>
    <row r="27936">
      <c r="A27936" s="6"/>
    </row>
    <row r="27937">
      <c r="A27937" s="6"/>
    </row>
    <row r="27938">
      <c r="A27938" s="6"/>
    </row>
    <row r="27939">
      <c r="A27939" s="6"/>
    </row>
    <row r="27940">
      <c r="A27940" s="6"/>
    </row>
    <row r="27941">
      <c r="A27941" s="6"/>
    </row>
    <row r="27942">
      <c r="A27942" s="6"/>
    </row>
    <row r="27943">
      <c r="A27943" s="6"/>
    </row>
    <row r="27944">
      <c r="A27944" s="6"/>
    </row>
    <row r="27945">
      <c r="A27945" s="6"/>
    </row>
    <row r="27946">
      <c r="A27946" s="6"/>
    </row>
    <row r="27947">
      <c r="A27947" s="6"/>
    </row>
    <row r="27948">
      <c r="A27948" s="6"/>
    </row>
    <row r="27949">
      <c r="A27949" s="6"/>
    </row>
    <row r="27950">
      <c r="A27950" s="6"/>
    </row>
    <row r="27951">
      <c r="A27951" s="6"/>
    </row>
    <row r="27952">
      <c r="A27952" s="6"/>
    </row>
    <row r="27953">
      <c r="A27953" s="6"/>
    </row>
    <row r="27954">
      <c r="A27954" s="6"/>
    </row>
    <row r="27955">
      <c r="A27955" s="6"/>
    </row>
    <row r="27956">
      <c r="A27956" s="6"/>
    </row>
    <row r="27957">
      <c r="A27957" s="6"/>
    </row>
    <row r="27958">
      <c r="A27958" s="6"/>
    </row>
    <row r="27959">
      <c r="A27959" s="6"/>
    </row>
    <row r="27960">
      <c r="A27960" s="6"/>
    </row>
    <row r="27961">
      <c r="A27961" s="6"/>
    </row>
    <row r="27962">
      <c r="A27962" s="6"/>
    </row>
    <row r="27963">
      <c r="A27963" s="6"/>
    </row>
    <row r="27964">
      <c r="A27964" s="6"/>
    </row>
    <row r="27965">
      <c r="A27965" s="6"/>
    </row>
    <row r="27966">
      <c r="A27966" s="6"/>
    </row>
    <row r="27967">
      <c r="A27967" s="6"/>
    </row>
    <row r="27968">
      <c r="A27968" s="6"/>
    </row>
    <row r="27969">
      <c r="A27969" s="6"/>
    </row>
    <row r="27970">
      <c r="A27970" s="6"/>
    </row>
    <row r="27971">
      <c r="A27971" s="6"/>
    </row>
    <row r="27972">
      <c r="A27972" s="6"/>
    </row>
    <row r="27973">
      <c r="A27973" s="6"/>
    </row>
    <row r="27974">
      <c r="A27974" s="6"/>
    </row>
    <row r="27975">
      <c r="A27975" s="6"/>
    </row>
    <row r="27976">
      <c r="A27976" s="6"/>
    </row>
    <row r="27977">
      <c r="A27977" s="6"/>
    </row>
    <row r="27978">
      <c r="A27978" s="6"/>
    </row>
    <row r="27979">
      <c r="A27979" s="6"/>
    </row>
    <row r="27980">
      <c r="A27980" s="6"/>
    </row>
    <row r="27981">
      <c r="A27981" s="6"/>
    </row>
    <row r="27982">
      <c r="A27982" s="6"/>
    </row>
    <row r="27983">
      <c r="A27983" s="6"/>
    </row>
    <row r="27984">
      <c r="A27984" s="6"/>
    </row>
    <row r="27985">
      <c r="A27985" s="6"/>
    </row>
    <row r="27986">
      <c r="A27986" s="6"/>
    </row>
    <row r="27987">
      <c r="A27987" s="6"/>
    </row>
    <row r="27988">
      <c r="A27988" s="6"/>
    </row>
    <row r="27989">
      <c r="A27989" s="6"/>
    </row>
    <row r="27990">
      <c r="A27990" s="6"/>
    </row>
    <row r="27991">
      <c r="A27991" s="6"/>
    </row>
    <row r="27992">
      <c r="A27992" s="6"/>
    </row>
    <row r="27993">
      <c r="A27993" s="6"/>
    </row>
    <row r="27994">
      <c r="A27994" s="6"/>
    </row>
    <row r="27995">
      <c r="A27995" s="6"/>
    </row>
    <row r="27996">
      <c r="A27996" s="6"/>
    </row>
    <row r="27997">
      <c r="A27997" s="6"/>
    </row>
    <row r="27998">
      <c r="A27998" s="6"/>
    </row>
    <row r="27999">
      <c r="A27999" s="6"/>
    </row>
    <row r="28000">
      <c r="A28000" s="6"/>
    </row>
    <row r="28001">
      <c r="A28001" s="6"/>
    </row>
    <row r="28002">
      <c r="A28002" s="6"/>
    </row>
    <row r="28003">
      <c r="A28003" s="6"/>
    </row>
    <row r="28004">
      <c r="A28004" s="6"/>
    </row>
    <row r="28005">
      <c r="A28005" s="6"/>
    </row>
    <row r="28006">
      <c r="A28006" s="6"/>
    </row>
    <row r="28007">
      <c r="A28007" s="6"/>
    </row>
    <row r="28008">
      <c r="A28008" s="6"/>
    </row>
    <row r="28009">
      <c r="A28009" s="6"/>
    </row>
    <row r="28010">
      <c r="A28010" s="6"/>
    </row>
    <row r="28011">
      <c r="A28011" s="6"/>
    </row>
    <row r="28012">
      <c r="A28012" s="6"/>
    </row>
    <row r="28013">
      <c r="A28013" s="6"/>
    </row>
    <row r="28014">
      <c r="A28014" s="6"/>
    </row>
    <row r="28015">
      <c r="A28015" s="6"/>
    </row>
    <row r="28016">
      <c r="A28016" s="6"/>
    </row>
    <row r="28017">
      <c r="A28017" s="6"/>
    </row>
    <row r="28018">
      <c r="A28018" s="6"/>
    </row>
    <row r="28019">
      <c r="A28019" s="6"/>
    </row>
    <row r="28020">
      <c r="A28020" s="6"/>
    </row>
    <row r="28021">
      <c r="A28021" s="6"/>
    </row>
    <row r="28022">
      <c r="A28022" s="6"/>
    </row>
    <row r="28023">
      <c r="A28023" s="6"/>
    </row>
    <row r="28024">
      <c r="A28024" s="6"/>
    </row>
    <row r="28025">
      <c r="A28025" s="6"/>
    </row>
    <row r="28026">
      <c r="A28026" s="6"/>
    </row>
    <row r="28027">
      <c r="A28027" s="6"/>
    </row>
    <row r="28028">
      <c r="A28028" s="6"/>
    </row>
    <row r="28029">
      <c r="A28029" s="6"/>
    </row>
    <row r="28030">
      <c r="A28030" s="6"/>
    </row>
    <row r="28031">
      <c r="A28031" s="6"/>
    </row>
    <row r="28032">
      <c r="A28032" s="6"/>
    </row>
    <row r="28033">
      <c r="A28033" s="6"/>
    </row>
    <row r="28034">
      <c r="A28034" s="6"/>
    </row>
    <row r="28035">
      <c r="A28035" s="6"/>
    </row>
    <row r="28036">
      <c r="A28036" s="6"/>
    </row>
    <row r="28037">
      <c r="A28037" s="6"/>
    </row>
    <row r="28038">
      <c r="A28038" s="6"/>
    </row>
    <row r="28039">
      <c r="A28039" s="6"/>
    </row>
    <row r="28040">
      <c r="A28040" s="6"/>
    </row>
    <row r="28041">
      <c r="A28041" s="6"/>
    </row>
    <row r="28042">
      <c r="A28042" s="6"/>
    </row>
    <row r="28043">
      <c r="A28043" s="6"/>
    </row>
    <row r="28044">
      <c r="A28044" s="6"/>
    </row>
    <row r="28045">
      <c r="A28045" s="6"/>
    </row>
    <row r="28046">
      <c r="A28046" s="6"/>
    </row>
    <row r="28047">
      <c r="A28047" s="6"/>
    </row>
    <row r="28048">
      <c r="A28048" s="6"/>
    </row>
    <row r="28049">
      <c r="A28049" s="6"/>
    </row>
    <row r="28050">
      <c r="A28050" s="6"/>
    </row>
    <row r="28051">
      <c r="A28051" s="6"/>
    </row>
    <row r="28052">
      <c r="A28052" s="6"/>
    </row>
    <row r="28053">
      <c r="A28053" s="6"/>
    </row>
    <row r="28054">
      <c r="A28054" s="6"/>
    </row>
    <row r="28055">
      <c r="A28055" s="6"/>
    </row>
    <row r="28056">
      <c r="A28056" s="6"/>
    </row>
    <row r="28057">
      <c r="A28057" s="6"/>
    </row>
    <row r="28058">
      <c r="A28058" s="6"/>
    </row>
    <row r="28059">
      <c r="A28059" s="6"/>
    </row>
    <row r="28060">
      <c r="A28060" s="6"/>
    </row>
    <row r="28061">
      <c r="A28061" s="6"/>
    </row>
    <row r="28062">
      <c r="A28062" s="6"/>
    </row>
    <row r="28063">
      <c r="A28063" s="6"/>
    </row>
    <row r="28064">
      <c r="A28064" s="6"/>
    </row>
    <row r="28065">
      <c r="A28065" s="6"/>
    </row>
    <row r="28066">
      <c r="A28066" s="6"/>
    </row>
    <row r="28067">
      <c r="A28067" s="6"/>
    </row>
    <row r="28068">
      <c r="A28068" s="6"/>
    </row>
    <row r="28069">
      <c r="A28069" s="6"/>
    </row>
    <row r="28070">
      <c r="A28070" s="6"/>
    </row>
    <row r="28071">
      <c r="A28071" s="6"/>
    </row>
    <row r="28072">
      <c r="A28072" s="6"/>
    </row>
    <row r="28073">
      <c r="A28073" s="6"/>
    </row>
    <row r="28074">
      <c r="A28074" s="6"/>
    </row>
    <row r="28075">
      <c r="A28075" s="6"/>
    </row>
    <row r="28076">
      <c r="A28076" s="6"/>
    </row>
    <row r="28077">
      <c r="A28077" s="6"/>
    </row>
    <row r="28078">
      <c r="A28078" s="6"/>
    </row>
    <row r="28079">
      <c r="A28079" s="6"/>
    </row>
    <row r="28080">
      <c r="A28080" s="6"/>
    </row>
    <row r="28081">
      <c r="A28081" s="6"/>
    </row>
    <row r="28082">
      <c r="A28082" s="6"/>
    </row>
    <row r="28083">
      <c r="A28083" s="6"/>
    </row>
    <row r="28084">
      <c r="A28084" s="6"/>
    </row>
    <row r="28085">
      <c r="A28085" s="6"/>
    </row>
    <row r="28086">
      <c r="A28086" s="6"/>
    </row>
    <row r="28087">
      <c r="A28087" s="6"/>
    </row>
    <row r="28088">
      <c r="A28088" s="6"/>
    </row>
    <row r="28089">
      <c r="A28089" s="6"/>
    </row>
    <row r="28090">
      <c r="A28090" s="6"/>
    </row>
    <row r="28091">
      <c r="A28091" s="6"/>
    </row>
    <row r="28092">
      <c r="A28092" s="6"/>
    </row>
    <row r="28093">
      <c r="A28093" s="6"/>
    </row>
    <row r="28094">
      <c r="A28094" s="6"/>
    </row>
    <row r="28095">
      <c r="A28095" s="6"/>
    </row>
    <row r="28096">
      <c r="A28096" s="6"/>
    </row>
    <row r="28097">
      <c r="A28097" s="6"/>
    </row>
    <row r="28098">
      <c r="A28098" s="6"/>
    </row>
    <row r="28099">
      <c r="A28099" s="6"/>
    </row>
    <row r="28100">
      <c r="A28100" s="6"/>
    </row>
    <row r="28101">
      <c r="A28101" s="6"/>
    </row>
    <row r="28102">
      <c r="A28102" s="6"/>
    </row>
    <row r="28103">
      <c r="A28103" s="6"/>
    </row>
    <row r="28104">
      <c r="A28104" s="6"/>
    </row>
    <row r="28105">
      <c r="A28105" s="6"/>
    </row>
    <row r="28106">
      <c r="A28106" s="6"/>
    </row>
    <row r="28107">
      <c r="A28107" s="6"/>
    </row>
    <row r="28108">
      <c r="A28108" s="6"/>
    </row>
    <row r="28109">
      <c r="A28109" s="6"/>
    </row>
    <row r="28110">
      <c r="A28110" s="6"/>
    </row>
    <row r="28111">
      <c r="A28111" s="6"/>
    </row>
    <row r="28112">
      <c r="A28112" s="6"/>
    </row>
    <row r="28113">
      <c r="A28113" s="6"/>
    </row>
    <row r="28114">
      <c r="A28114" s="6"/>
    </row>
    <row r="28115">
      <c r="A28115" s="6"/>
    </row>
    <row r="28116">
      <c r="A28116" s="6"/>
    </row>
    <row r="28117">
      <c r="A28117" s="6"/>
    </row>
    <row r="28118">
      <c r="A28118" s="6"/>
    </row>
    <row r="28119">
      <c r="A28119" s="6"/>
    </row>
    <row r="28120">
      <c r="A28120" s="6"/>
    </row>
    <row r="28121">
      <c r="A28121" s="6"/>
    </row>
    <row r="28122">
      <c r="A28122" s="6"/>
    </row>
    <row r="28123">
      <c r="A28123" s="6"/>
    </row>
    <row r="28124">
      <c r="A28124" s="6"/>
    </row>
    <row r="28125">
      <c r="A28125" s="6"/>
    </row>
    <row r="28126">
      <c r="A28126" s="6"/>
    </row>
    <row r="28127">
      <c r="A28127" s="6"/>
    </row>
    <row r="28128">
      <c r="A28128" s="6"/>
    </row>
    <row r="28129">
      <c r="A28129" s="6"/>
    </row>
    <row r="28130">
      <c r="A28130" s="6"/>
    </row>
    <row r="28131">
      <c r="A28131" s="6"/>
    </row>
    <row r="28132">
      <c r="A28132" s="6"/>
    </row>
    <row r="28133">
      <c r="A28133" s="6"/>
    </row>
    <row r="28134">
      <c r="A28134" s="6"/>
    </row>
    <row r="28135">
      <c r="A28135" s="6"/>
    </row>
    <row r="28136">
      <c r="A28136" s="6"/>
    </row>
    <row r="28137">
      <c r="A28137" s="6"/>
    </row>
    <row r="28138">
      <c r="A28138" s="6"/>
    </row>
    <row r="28139">
      <c r="A28139" s="6"/>
    </row>
    <row r="28140">
      <c r="A28140" s="6"/>
    </row>
    <row r="28141">
      <c r="A28141" s="6"/>
    </row>
    <row r="28142">
      <c r="A28142" s="6"/>
    </row>
    <row r="28143">
      <c r="A28143" s="6"/>
    </row>
    <row r="28144">
      <c r="A28144" s="6"/>
    </row>
    <row r="28145">
      <c r="A28145" s="6"/>
    </row>
    <row r="28146">
      <c r="A28146" s="6"/>
    </row>
    <row r="28147">
      <c r="A28147" s="6"/>
    </row>
    <row r="28148">
      <c r="A28148" s="6"/>
    </row>
    <row r="28149">
      <c r="A28149" s="6"/>
    </row>
    <row r="28150">
      <c r="A28150" s="6"/>
    </row>
    <row r="28151">
      <c r="A28151" s="6"/>
    </row>
    <row r="28152">
      <c r="A28152" s="6"/>
    </row>
    <row r="28153">
      <c r="A28153" s="6"/>
    </row>
    <row r="28154">
      <c r="A28154" s="6"/>
    </row>
    <row r="28155">
      <c r="A28155" s="6"/>
    </row>
    <row r="28156">
      <c r="A28156" s="6"/>
    </row>
    <row r="28157">
      <c r="A28157" s="6"/>
    </row>
    <row r="28158">
      <c r="A28158" s="6"/>
    </row>
    <row r="28159">
      <c r="A28159" s="6"/>
    </row>
    <row r="28160">
      <c r="A28160" s="6"/>
    </row>
    <row r="28161">
      <c r="A28161" s="6"/>
    </row>
    <row r="28162">
      <c r="A28162" s="6"/>
    </row>
    <row r="28163">
      <c r="A28163" s="6"/>
    </row>
    <row r="28164">
      <c r="A28164" s="6"/>
    </row>
    <row r="28165">
      <c r="A28165" s="6"/>
    </row>
    <row r="28166">
      <c r="A28166" s="6"/>
    </row>
    <row r="28167">
      <c r="A28167" s="6"/>
    </row>
    <row r="28168">
      <c r="A28168" s="6"/>
    </row>
    <row r="28169">
      <c r="A28169" s="6"/>
    </row>
    <row r="28170">
      <c r="A28170" s="6"/>
    </row>
    <row r="28171">
      <c r="A28171" s="6"/>
    </row>
    <row r="28172">
      <c r="A28172" s="6"/>
    </row>
    <row r="28173">
      <c r="A28173" s="6"/>
    </row>
    <row r="28174">
      <c r="A28174" s="6"/>
    </row>
    <row r="28175">
      <c r="A28175" s="6"/>
    </row>
    <row r="28176">
      <c r="A28176" s="6"/>
    </row>
    <row r="28177">
      <c r="A28177" s="6"/>
    </row>
    <row r="28178">
      <c r="A28178" s="6"/>
    </row>
    <row r="28179">
      <c r="A28179" s="6"/>
    </row>
    <row r="28180">
      <c r="A28180" s="6"/>
    </row>
    <row r="28181">
      <c r="A28181" s="6"/>
    </row>
    <row r="28182">
      <c r="A28182" s="6"/>
    </row>
    <row r="28183">
      <c r="A28183" s="6"/>
    </row>
    <row r="28184">
      <c r="A28184" s="6"/>
    </row>
    <row r="28185">
      <c r="A28185" s="6"/>
    </row>
    <row r="28186">
      <c r="A28186" s="6"/>
    </row>
    <row r="28187">
      <c r="A28187" s="6"/>
    </row>
    <row r="28188">
      <c r="A28188" s="6"/>
    </row>
    <row r="28189">
      <c r="A28189" s="6"/>
    </row>
    <row r="28190">
      <c r="A28190" s="6"/>
    </row>
    <row r="28191">
      <c r="A28191" s="6"/>
    </row>
    <row r="28192">
      <c r="A28192" s="6"/>
    </row>
    <row r="28193">
      <c r="A28193" s="6"/>
    </row>
    <row r="28194">
      <c r="A28194" s="6"/>
    </row>
    <row r="28195">
      <c r="A28195" s="6"/>
    </row>
    <row r="28196">
      <c r="A28196" s="6"/>
    </row>
    <row r="28197">
      <c r="A28197" s="6"/>
    </row>
    <row r="28198">
      <c r="A28198" s="6"/>
    </row>
    <row r="28199">
      <c r="A28199" s="6"/>
    </row>
    <row r="28200">
      <c r="A28200" s="6"/>
    </row>
    <row r="28201">
      <c r="A28201" s="6"/>
    </row>
    <row r="28202">
      <c r="A28202" s="6"/>
    </row>
    <row r="28203">
      <c r="A28203" s="6"/>
    </row>
    <row r="28204">
      <c r="A28204" s="6"/>
    </row>
    <row r="28205">
      <c r="A28205" s="6"/>
    </row>
    <row r="28206">
      <c r="A28206" s="6"/>
    </row>
    <row r="28207">
      <c r="A28207" s="6"/>
    </row>
    <row r="28208">
      <c r="A28208" s="6"/>
    </row>
    <row r="28209">
      <c r="A28209" s="6"/>
    </row>
    <row r="28210">
      <c r="A28210" s="6"/>
    </row>
    <row r="28211">
      <c r="A28211" s="6"/>
    </row>
    <row r="28212">
      <c r="A28212" s="6"/>
    </row>
    <row r="28213">
      <c r="A28213" s="6"/>
    </row>
    <row r="28214">
      <c r="A28214" s="6"/>
    </row>
    <row r="28215">
      <c r="A28215" s="6"/>
    </row>
    <row r="28216">
      <c r="A28216" s="6"/>
    </row>
    <row r="28217">
      <c r="A28217" s="6"/>
    </row>
    <row r="28218">
      <c r="A28218" s="6"/>
    </row>
    <row r="28219">
      <c r="A28219" s="6"/>
    </row>
    <row r="28220">
      <c r="A28220" s="6"/>
    </row>
    <row r="28221">
      <c r="A28221" s="6"/>
    </row>
    <row r="28222">
      <c r="A28222" s="6"/>
    </row>
    <row r="28223">
      <c r="A28223" s="6"/>
    </row>
    <row r="28224">
      <c r="A28224" s="6"/>
    </row>
    <row r="28225">
      <c r="A28225" s="6"/>
    </row>
    <row r="28226">
      <c r="A28226" s="6"/>
    </row>
    <row r="28227">
      <c r="A28227" s="6"/>
    </row>
    <row r="28228">
      <c r="A28228" s="6"/>
    </row>
    <row r="28229">
      <c r="A28229" s="6"/>
    </row>
    <row r="28230">
      <c r="A28230" s="6"/>
    </row>
    <row r="28231">
      <c r="A28231" s="6"/>
    </row>
    <row r="28232">
      <c r="A28232" s="6"/>
    </row>
    <row r="28233">
      <c r="A28233" s="6"/>
    </row>
    <row r="28234">
      <c r="A28234" s="6"/>
    </row>
    <row r="28235">
      <c r="A28235" s="6"/>
    </row>
    <row r="28236">
      <c r="A28236" s="6"/>
    </row>
    <row r="28237">
      <c r="A28237" s="6"/>
    </row>
    <row r="28238">
      <c r="A28238" s="6"/>
    </row>
    <row r="28239">
      <c r="A28239" s="6"/>
    </row>
    <row r="28240">
      <c r="A28240" s="6"/>
    </row>
    <row r="28241">
      <c r="A28241" s="6"/>
    </row>
    <row r="28242">
      <c r="A28242" s="6"/>
    </row>
    <row r="28243">
      <c r="A28243" s="6"/>
    </row>
    <row r="28244">
      <c r="A28244" s="6"/>
    </row>
    <row r="28245">
      <c r="A28245" s="6"/>
    </row>
    <row r="28246">
      <c r="A28246" s="6"/>
    </row>
    <row r="28247">
      <c r="A28247" s="6"/>
    </row>
    <row r="28248">
      <c r="A28248" s="6"/>
    </row>
    <row r="28249">
      <c r="A28249" s="6"/>
    </row>
    <row r="28250">
      <c r="A28250" s="6"/>
    </row>
    <row r="28251">
      <c r="A28251" s="6"/>
    </row>
    <row r="28252">
      <c r="A28252" s="6"/>
    </row>
    <row r="28253">
      <c r="A28253" s="6"/>
    </row>
    <row r="28254">
      <c r="A28254" s="6"/>
    </row>
    <row r="28255">
      <c r="A28255" s="6"/>
    </row>
    <row r="28256">
      <c r="A28256" s="6"/>
    </row>
    <row r="28257">
      <c r="A28257" s="6"/>
    </row>
    <row r="28258">
      <c r="A28258" s="6"/>
    </row>
    <row r="28259">
      <c r="A28259" s="6"/>
    </row>
    <row r="28260">
      <c r="A28260" s="6"/>
    </row>
    <row r="28261">
      <c r="A28261" s="6"/>
    </row>
    <row r="28262">
      <c r="A28262" s="6"/>
    </row>
    <row r="28263">
      <c r="A28263" s="6"/>
    </row>
    <row r="28264">
      <c r="A28264" s="6"/>
    </row>
    <row r="28265">
      <c r="A28265" s="6"/>
    </row>
    <row r="28266">
      <c r="A28266" s="6"/>
    </row>
    <row r="28267">
      <c r="A28267" s="6"/>
    </row>
    <row r="28268">
      <c r="A28268" s="6"/>
    </row>
    <row r="28269">
      <c r="A28269" s="6"/>
    </row>
    <row r="28270">
      <c r="A28270" s="6"/>
    </row>
    <row r="28271">
      <c r="A28271" s="6"/>
    </row>
    <row r="28272">
      <c r="A28272" s="6"/>
    </row>
    <row r="28273">
      <c r="A28273" s="6"/>
    </row>
    <row r="28274">
      <c r="A28274" s="6"/>
    </row>
    <row r="28275">
      <c r="A28275" s="6"/>
    </row>
    <row r="28276">
      <c r="A28276" s="6"/>
    </row>
    <row r="28277">
      <c r="A28277" s="6"/>
    </row>
    <row r="28278">
      <c r="A28278" s="6"/>
    </row>
    <row r="28279">
      <c r="A28279" s="6"/>
    </row>
    <row r="28280">
      <c r="A28280" s="6"/>
    </row>
    <row r="28281">
      <c r="A28281" s="6"/>
    </row>
    <row r="28282">
      <c r="A28282" s="6"/>
    </row>
    <row r="28283">
      <c r="A28283" s="6"/>
    </row>
    <row r="28284">
      <c r="A28284" s="6"/>
    </row>
    <row r="28285">
      <c r="A28285" s="6"/>
    </row>
    <row r="28286">
      <c r="A28286" s="6"/>
    </row>
    <row r="28287">
      <c r="A28287" s="6"/>
    </row>
    <row r="28288">
      <c r="A28288" s="6"/>
    </row>
    <row r="28289">
      <c r="A28289" s="6"/>
    </row>
    <row r="28290">
      <c r="A28290" s="6"/>
    </row>
    <row r="28291">
      <c r="A28291" s="6"/>
    </row>
    <row r="28292">
      <c r="A28292" s="6"/>
    </row>
    <row r="28293">
      <c r="A28293" s="6"/>
    </row>
    <row r="28294">
      <c r="A28294" s="6"/>
    </row>
    <row r="28295">
      <c r="A28295" s="6"/>
    </row>
    <row r="28296">
      <c r="A28296" s="6"/>
    </row>
    <row r="28297">
      <c r="A28297" s="6"/>
    </row>
    <row r="28298">
      <c r="A28298" s="6"/>
    </row>
    <row r="28299">
      <c r="A28299" s="6"/>
    </row>
    <row r="28300">
      <c r="A28300" s="6"/>
    </row>
    <row r="28301">
      <c r="A28301" s="6"/>
    </row>
    <row r="28302">
      <c r="A28302" s="6"/>
    </row>
    <row r="28303">
      <c r="A28303" s="6"/>
    </row>
    <row r="28304">
      <c r="A28304" s="6"/>
    </row>
    <row r="28305">
      <c r="A28305" s="6"/>
    </row>
    <row r="28306">
      <c r="A28306" s="6"/>
    </row>
    <row r="28307">
      <c r="A28307" s="6"/>
    </row>
    <row r="28308">
      <c r="A28308" s="6"/>
    </row>
    <row r="28309">
      <c r="A28309" s="6"/>
    </row>
    <row r="28310">
      <c r="A28310" s="6"/>
    </row>
    <row r="28311">
      <c r="A28311" s="6"/>
    </row>
    <row r="28312">
      <c r="A28312" s="6"/>
    </row>
    <row r="28313">
      <c r="A28313" s="6"/>
    </row>
    <row r="28314">
      <c r="A28314" s="6"/>
    </row>
    <row r="28315">
      <c r="A28315" s="6"/>
    </row>
    <row r="28316">
      <c r="A28316" s="6"/>
    </row>
    <row r="28317">
      <c r="A28317" s="6"/>
    </row>
    <row r="28318">
      <c r="A28318" s="6"/>
    </row>
    <row r="28319">
      <c r="A28319" s="6"/>
    </row>
    <row r="28320">
      <c r="A28320" s="6"/>
    </row>
    <row r="28321">
      <c r="A28321" s="6"/>
    </row>
    <row r="28322">
      <c r="A28322" s="6"/>
    </row>
    <row r="28323">
      <c r="A28323" s="6"/>
    </row>
    <row r="28324">
      <c r="A28324" s="6"/>
    </row>
    <row r="28325">
      <c r="A28325" s="6"/>
    </row>
    <row r="28326">
      <c r="A28326" s="6"/>
    </row>
    <row r="28327">
      <c r="A28327" s="6"/>
    </row>
    <row r="28328">
      <c r="A28328" s="6"/>
    </row>
    <row r="28329">
      <c r="A28329" s="6"/>
    </row>
    <row r="28330">
      <c r="A28330" s="6"/>
    </row>
    <row r="28331">
      <c r="A28331" s="6"/>
    </row>
    <row r="28332">
      <c r="A28332" s="6"/>
    </row>
    <row r="28333">
      <c r="A28333" s="6"/>
    </row>
    <row r="28334">
      <c r="A28334" s="6"/>
    </row>
    <row r="28335">
      <c r="A28335" s="6"/>
    </row>
    <row r="28336">
      <c r="A28336" s="6"/>
    </row>
    <row r="28337">
      <c r="A28337" s="6"/>
    </row>
    <row r="28338">
      <c r="A28338" s="6"/>
    </row>
    <row r="28339">
      <c r="A28339" s="6"/>
    </row>
    <row r="28340">
      <c r="A28340" s="6"/>
    </row>
    <row r="28341">
      <c r="A28341" s="6"/>
    </row>
    <row r="28342">
      <c r="A28342" s="6"/>
    </row>
    <row r="28343">
      <c r="A28343" s="6"/>
    </row>
    <row r="28344">
      <c r="A28344" s="6"/>
    </row>
    <row r="28345">
      <c r="A28345" s="6"/>
    </row>
    <row r="28346">
      <c r="A28346" s="6"/>
    </row>
    <row r="28347">
      <c r="A28347" s="6"/>
    </row>
    <row r="28348">
      <c r="A28348" s="6"/>
    </row>
    <row r="28349">
      <c r="A28349" s="6"/>
    </row>
    <row r="28350">
      <c r="A28350" s="6"/>
    </row>
    <row r="28351">
      <c r="A28351" s="6"/>
    </row>
    <row r="28352">
      <c r="A28352" s="6"/>
    </row>
    <row r="28353">
      <c r="A28353" s="6"/>
    </row>
    <row r="28354">
      <c r="A28354" s="6"/>
    </row>
    <row r="28355">
      <c r="A28355" s="6"/>
    </row>
    <row r="28356">
      <c r="A28356" s="6"/>
    </row>
    <row r="28357">
      <c r="A28357" s="6"/>
    </row>
    <row r="28358">
      <c r="A28358" s="6"/>
    </row>
    <row r="28359">
      <c r="A28359" s="6"/>
    </row>
    <row r="28360">
      <c r="A28360" s="6"/>
    </row>
    <row r="28361">
      <c r="A28361" s="6"/>
    </row>
    <row r="28362">
      <c r="A28362" s="6"/>
    </row>
    <row r="28363">
      <c r="A28363" s="6"/>
    </row>
    <row r="28364">
      <c r="A28364" s="6"/>
    </row>
    <row r="28365">
      <c r="A28365" s="6"/>
    </row>
    <row r="28366">
      <c r="A28366" s="6"/>
    </row>
    <row r="28367">
      <c r="A28367" s="6"/>
    </row>
    <row r="28368">
      <c r="A28368" s="6"/>
    </row>
    <row r="28369">
      <c r="A28369" s="6"/>
    </row>
    <row r="28370">
      <c r="A28370" s="6"/>
    </row>
    <row r="28371">
      <c r="A28371" s="6"/>
    </row>
    <row r="28372">
      <c r="A28372" s="6"/>
    </row>
    <row r="28373">
      <c r="A28373" s="6"/>
    </row>
    <row r="28374">
      <c r="A28374" s="6"/>
    </row>
    <row r="28375">
      <c r="A28375" s="6"/>
    </row>
    <row r="28376">
      <c r="A28376" s="6"/>
    </row>
    <row r="28377">
      <c r="A28377" s="6"/>
    </row>
    <row r="28378">
      <c r="A28378" s="6"/>
    </row>
    <row r="28379">
      <c r="A28379" s="6"/>
    </row>
    <row r="28380">
      <c r="A28380" s="6"/>
    </row>
    <row r="28381">
      <c r="A28381" s="6"/>
    </row>
    <row r="28382">
      <c r="A28382" s="6"/>
    </row>
    <row r="28383">
      <c r="A28383" s="6"/>
    </row>
    <row r="28384">
      <c r="A28384" s="6"/>
    </row>
    <row r="28385">
      <c r="A28385" s="6"/>
    </row>
    <row r="28386">
      <c r="A28386" s="6"/>
    </row>
    <row r="28387">
      <c r="A28387" s="6"/>
    </row>
    <row r="28388">
      <c r="A28388" s="6"/>
    </row>
    <row r="28389">
      <c r="A28389" s="6"/>
    </row>
    <row r="28390">
      <c r="A28390" s="6"/>
    </row>
    <row r="28391">
      <c r="A28391" s="6"/>
    </row>
    <row r="28392">
      <c r="A28392" s="6"/>
    </row>
    <row r="28393">
      <c r="A28393" s="6"/>
    </row>
    <row r="28394">
      <c r="A28394" s="6"/>
    </row>
    <row r="28395">
      <c r="A28395" s="6"/>
    </row>
    <row r="28396">
      <c r="A28396" s="6"/>
    </row>
    <row r="28397">
      <c r="A28397" s="6"/>
    </row>
    <row r="28398">
      <c r="A28398" s="6"/>
    </row>
    <row r="28399">
      <c r="A28399" s="6"/>
    </row>
    <row r="28400">
      <c r="A28400" s="6"/>
    </row>
    <row r="28401">
      <c r="A28401" s="6"/>
    </row>
    <row r="28402">
      <c r="A28402" s="6"/>
    </row>
    <row r="28403">
      <c r="A28403" s="6"/>
    </row>
    <row r="28404">
      <c r="A28404" s="6"/>
    </row>
    <row r="28405">
      <c r="A28405" s="6"/>
    </row>
    <row r="28406">
      <c r="A28406" s="6"/>
    </row>
    <row r="28407">
      <c r="A28407" s="6"/>
    </row>
    <row r="28408">
      <c r="A28408" s="6"/>
    </row>
    <row r="28409">
      <c r="A28409" s="6"/>
    </row>
    <row r="28410">
      <c r="A28410" s="6"/>
    </row>
    <row r="28411">
      <c r="A28411" s="6"/>
    </row>
    <row r="28412">
      <c r="A28412" s="6"/>
    </row>
    <row r="28413">
      <c r="A28413" s="6"/>
    </row>
    <row r="28414">
      <c r="A28414" s="6"/>
    </row>
    <row r="28415">
      <c r="A28415" s="6"/>
    </row>
    <row r="28416">
      <c r="A28416" s="6"/>
    </row>
    <row r="28417">
      <c r="A28417" s="6"/>
    </row>
    <row r="28418">
      <c r="A28418" s="6"/>
    </row>
    <row r="28419">
      <c r="A28419" s="6"/>
    </row>
    <row r="28420">
      <c r="A28420" s="6"/>
    </row>
    <row r="28421">
      <c r="A28421" s="6"/>
    </row>
    <row r="28422">
      <c r="A28422" s="6"/>
    </row>
    <row r="28423">
      <c r="A28423" s="6"/>
    </row>
    <row r="28424">
      <c r="A28424" s="6"/>
    </row>
    <row r="28425">
      <c r="A28425" s="6"/>
    </row>
    <row r="28426">
      <c r="A28426" s="6"/>
    </row>
    <row r="28427">
      <c r="A28427" s="6"/>
    </row>
    <row r="28428">
      <c r="A28428" s="6"/>
    </row>
    <row r="28429">
      <c r="A28429" s="6"/>
    </row>
    <row r="28430">
      <c r="A28430" s="6"/>
    </row>
    <row r="28431">
      <c r="A28431" s="6"/>
    </row>
    <row r="28432">
      <c r="A28432" s="6"/>
    </row>
    <row r="28433">
      <c r="A28433" s="6"/>
    </row>
    <row r="28434">
      <c r="A28434" s="6"/>
    </row>
    <row r="28435">
      <c r="A28435" s="6"/>
    </row>
    <row r="28436">
      <c r="A28436" s="6"/>
    </row>
    <row r="28437">
      <c r="A28437" s="6"/>
    </row>
    <row r="28438">
      <c r="A28438" s="6"/>
    </row>
    <row r="28439">
      <c r="A28439" s="6"/>
    </row>
    <row r="28440">
      <c r="A28440" s="6"/>
    </row>
    <row r="28441">
      <c r="A28441" s="6"/>
    </row>
    <row r="28442">
      <c r="A28442" s="6"/>
    </row>
    <row r="28443">
      <c r="A28443" s="6"/>
    </row>
    <row r="28444">
      <c r="A28444" s="6"/>
    </row>
    <row r="28445">
      <c r="A28445" s="6"/>
    </row>
    <row r="28446">
      <c r="A28446" s="6"/>
    </row>
    <row r="28447">
      <c r="A28447" s="6"/>
    </row>
    <row r="28448">
      <c r="A28448" s="6"/>
    </row>
    <row r="28449">
      <c r="A28449" s="6"/>
    </row>
    <row r="28450">
      <c r="A28450" s="6"/>
    </row>
    <row r="28451">
      <c r="A28451" s="6"/>
    </row>
    <row r="28452">
      <c r="A28452" s="6"/>
    </row>
    <row r="28453">
      <c r="A28453" s="6"/>
    </row>
    <row r="28454">
      <c r="A28454" s="6"/>
    </row>
    <row r="28455">
      <c r="A28455" s="6"/>
    </row>
    <row r="28456">
      <c r="A28456" s="6"/>
    </row>
    <row r="28457">
      <c r="A28457" s="6"/>
    </row>
    <row r="28458">
      <c r="A28458" s="6"/>
    </row>
    <row r="28459">
      <c r="A28459" s="6"/>
    </row>
    <row r="28460">
      <c r="A28460" s="6"/>
    </row>
    <row r="28461">
      <c r="A28461" s="6"/>
    </row>
    <row r="28462">
      <c r="A28462" s="6"/>
    </row>
    <row r="28463">
      <c r="A28463" s="6"/>
    </row>
    <row r="28464">
      <c r="A28464" s="6"/>
    </row>
    <row r="28465">
      <c r="A28465" s="6"/>
    </row>
    <row r="28466">
      <c r="A28466" s="6"/>
    </row>
    <row r="28467">
      <c r="A28467" s="6"/>
    </row>
    <row r="28468">
      <c r="A28468" s="6"/>
    </row>
    <row r="28469">
      <c r="A28469" s="6"/>
    </row>
    <row r="28470">
      <c r="A28470" s="6"/>
    </row>
    <row r="28471">
      <c r="A28471" s="6"/>
    </row>
    <row r="28472">
      <c r="A28472" s="6"/>
    </row>
    <row r="28473">
      <c r="A28473" s="6"/>
    </row>
    <row r="28474">
      <c r="A28474" s="6"/>
    </row>
    <row r="28475">
      <c r="A28475" s="6"/>
    </row>
    <row r="28476">
      <c r="A28476" s="6"/>
    </row>
    <row r="28477">
      <c r="A28477" s="6"/>
    </row>
    <row r="28478">
      <c r="A28478" s="6"/>
    </row>
    <row r="28479">
      <c r="A28479" s="6"/>
    </row>
    <row r="28480">
      <c r="A28480" s="6"/>
    </row>
    <row r="28481">
      <c r="A28481" s="6"/>
    </row>
    <row r="28482">
      <c r="A28482" s="6"/>
    </row>
    <row r="28483">
      <c r="A28483" s="6"/>
    </row>
    <row r="28484">
      <c r="A28484" s="6"/>
    </row>
    <row r="28485">
      <c r="A28485" s="6"/>
    </row>
    <row r="28486">
      <c r="A28486" s="6"/>
    </row>
    <row r="28487">
      <c r="A28487" s="6"/>
    </row>
    <row r="28488">
      <c r="A28488" s="6"/>
    </row>
    <row r="28489">
      <c r="A28489" s="6"/>
    </row>
    <row r="28490">
      <c r="A28490" s="6"/>
    </row>
    <row r="28491">
      <c r="A28491" s="6"/>
    </row>
    <row r="28492">
      <c r="A28492" s="6"/>
    </row>
    <row r="28493">
      <c r="A28493" s="6"/>
    </row>
    <row r="28494">
      <c r="A28494" s="6"/>
    </row>
    <row r="28495">
      <c r="A28495" s="6"/>
    </row>
    <row r="28496">
      <c r="A28496" s="6"/>
    </row>
    <row r="28497">
      <c r="A28497" s="6"/>
    </row>
    <row r="28498">
      <c r="A28498" s="6"/>
    </row>
    <row r="28499">
      <c r="A28499" s="6"/>
    </row>
    <row r="28500">
      <c r="A28500" s="6"/>
    </row>
    <row r="28501">
      <c r="A28501" s="6"/>
    </row>
    <row r="28502">
      <c r="A28502" s="6"/>
    </row>
    <row r="28503">
      <c r="A28503" s="6"/>
    </row>
    <row r="28504">
      <c r="A28504" s="6"/>
    </row>
    <row r="28505">
      <c r="A28505" s="6"/>
    </row>
    <row r="28506">
      <c r="A28506" s="6"/>
    </row>
    <row r="28507">
      <c r="A28507" s="6"/>
    </row>
    <row r="28508">
      <c r="A28508" s="6"/>
    </row>
    <row r="28509">
      <c r="A28509" s="6"/>
    </row>
    <row r="28510">
      <c r="A28510" s="6"/>
    </row>
    <row r="28511">
      <c r="A28511" s="6"/>
    </row>
    <row r="28512">
      <c r="A28512" s="6"/>
    </row>
    <row r="28513">
      <c r="A28513" s="6"/>
    </row>
    <row r="28514">
      <c r="A28514" s="6"/>
    </row>
    <row r="28515">
      <c r="A28515" s="6"/>
    </row>
    <row r="28516">
      <c r="A28516" s="6"/>
    </row>
    <row r="28517">
      <c r="A28517" s="6"/>
    </row>
    <row r="28518">
      <c r="A28518" s="6"/>
    </row>
    <row r="28519">
      <c r="A28519" s="6"/>
    </row>
    <row r="28520">
      <c r="A28520" s="6"/>
    </row>
    <row r="28521">
      <c r="A28521" s="6"/>
    </row>
    <row r="28522">
      <c r="A28522" s="6"/>
    </row>
    <row r="28523">
      <c r="A28523" s="6"/>
    </row>
    <row r="28524">
      <c r="A28524" s="6"/>
    </row>
    <row r="28525">
      <c r="A28525" s="6"/>
    </row>
    <row r="28526">
      <c r="A28526" s="6"/>
    </row>
    <row r="28527">
      <c r="A28527" s="6"/>
    </row>
    <row r="28528">
      <c r="A28528" s="6"/>
    </row>
    <row r="28529">
      <c r="A28529" s="6"/>
    </row>
    <row r="28530">
      <c r="A28530" s="6"/>
    </row>
    <row r="28531">
      <c r="A28531" s="6"/>
    </row>
    <row r="28532">
      <c r="A28532" s="6"/>
    </row>
    <row r="28533">
      <c r="A28533" s="6"/>
    </row>
    <row r="28534">
      <c r="A28534" s="6"/>
    </row>
    <row r="28535">
      <c r="A28535" s="6"/>
    </row>
    <row r="28536">
      <c r="A28536" s="6"/>
    </row>
    <row r="28537">
      <c r="A28537" s="6"/>
    </row>
    <row r="28538">
      <c r="A28538" s="6"/>
    </row>
    <row r="28539">
      <c r="A28539" s="6"/>
    </row>
    <row r="28540">
      <c r="A28540" s="6"/>
    </row>
    <row r="28541">
      <c r="A28541" s="6"/>
    </row>
    <row r="28542">
      <c r="A28542" s="6"/>
    </row>
    <row r="28543">
      <c r="A28543" s="6"/>
    </row>
    <row r="28544">
      <c r="A28544" s="6"/>
    </row>
    <row r="28545">
      <c r="A28545" s="6"/>
    </row>
    <row r="28546">
      <c r="A28546" s="6"/>
    </row>
    <row r="28547">
      <c r="A28547" s="6"/>
    </row>
    <row r="28548">
      <c r="A28548" s="6"/>
    </row>
    <row r="28549">
      <c r="A28549" s="6"/>
    </row>
    <row r="28550">
      <c r="A28550" s="6"/>
    </row>
    <row r="28551">
      <c r="A28551" s="6"/>
    </row>
    <row r="28552">
      <c r="A28552" s="6"/>
    </row>
    <row r="28553">
      <c r="A28553" s="6"/>
    </row>
    <row r="28554">
      <c r="A28554" s="6"/>
    </row>
    <row r="28555">
      <c r="A28555" s="6"/>
    </row>
    <row r="28556">
      <c r="A28556" s="6"/>
    </row>
    <row r="28557">
      <c r="A28557" s="6"/>
    </row>
    <row r="28558">
      <c r="A28558" s="6"/>
    </row>
    <row r="28559">
      <c r="A28559" s="6"/>
    </row>
    <row r="28560">
      <c r="A28560" s="6"/>
    </row>
    <row r="28561">
      <c r="A28561" s="6"/>
    </row>
    <row r="28562">
      <c r="A28562" s="6"/>
    </row>
    <row r="28563">
      <c r="A28563" s="6"/>
    </row>
    <row r="28564">
      <c r="A28564" s="6"/>
    </row>
    <row r="28565">
      <c r="A28565" s="6"/>
    </row>
    <row r="28566">
      <c r="A28566" s="6"/>
    </row>
    <row r="28567">
      <c r="A28567" s="6"/>
    </row>
    <row r="28568">
      <c r="A28568" s="6"/>
    </row>
    <row r="28569">
      <c r="A28569" s="6"/>
    </row>
    <row r="28570">
      <c r="A28570" s="6"/>
    </row>
    <row r="28571">
      <c r="A28571" s="6"/>
    </row>
    <row r="28572">
      <c r="A28572" s="6"/>
    </row>
    <row r="28573">
      <c r="A28573" s="6"/>
    </row>
    <row r="28574">
      <c r="A28574" s="6"/>
    </row>
    <row r="28575">
      <c r="A28575" s="6"/>
    </row>
    <row r="28576">
      <c r="A28576" s="6"/>
    </row>
    <row r="28577">
      <c r="A28577" s="6"/>
    </row>
    <row r="28578">
      <c r="A28578" s="6"/>
    </row>
    <row r="28579">
      <c r="A28579" s="6"/>
    </row>
    <row r="28580">
      <c r="A28580" s="6"/>
    </row>
    <row r="28581">
      <c r="A28581" s="6"/>
    </row>
    <row r="28582">
      <c r="A28582" s="6"/>
    </row>
    <row r="28583">
      <c r="A28583" s="6"/>
    </row>
    <row r="28584">
      <c r="A28584" s="6"/>
    </row>
    <row r="28585">
      <c r="A28585" s="6"/>
    </row>
    <row r="28586">
      <c r="A28586" s="6"/>
    </row>
    <row r="28587">
      <c r="A28587" s="6"/>
    </row>
    <row r="28588">
      <c r="A28588" s="6"/>
    </row>
    <row r="28589">
      <c r="A28589" s="6"/>
    </row>
    <row r="28590">
      <c r="A28590" s="6"/>
    </row>
    <row r="28591">
      <c r="A28591" s="6"/>
    </row>
    <row r="28592">
      <c r="A28592" s="6"/>
    </row>
    <row r="28593">
      <c r="A28593" s="6"/>
    </row>
    <row r="28594">
      <c r="A28594" s="6"/>
    </row>
    <row r="28595">
      <c r="A28595" s="6"/>
    </row>
    <row r="28596">
      <c r="A28596" s="6"/>
    </row>
    <row r="28597">
      <c r="A28597" s="6"/>
    </row>
    <row r="28598">
      <c r="A28598" s="6"/>
    </row>
    <row r="28599">
      <c r="A28599" s="6"/>
    </row>
    <row r="28600">
      <c r="A28600" s="6"/>
    </row>
    <row r="28601">
      <c r="A28601" s="6"/>
    </row>
    <row r="28602">
      <c r="A28602" s="6"/>
    </row>
    <row r="28603">
      <c r="A28603" s="6"/>
    </row>
    <row r="28604">
      <c r="A28604" s="6"/>
    </row>
    <row r="28605">
      <c r="A28605" s="6"/>
    </row>
    <row r="28606">
      <c r="A28606" s="6"/>
    </row>
    <row r="28607">
      <c r="A28607" s="6"/>
    </row>
    <row r="28608">
      <c r="A28608" s="6"/>
    </row>
    <row r="28609">
      <c r="A28609" s="6"/>
    </row>
    <row r="28610">
      <c r="A28610" s="6"/>
    </row>
    <row r="28611">
      <c r="A28611" s="6"/>
    </row>
    <row r="28612">
      <c r="A28612" s="6"/>
    </row>
    <row r="28613">
      <c r="A28613" s="6"/>
    </row>
    <row r="28614">
      <c r="A28614" s="6"/>
    </row>
    <row r="28615">
      <c r="A28615" s="6"/>
    </row>
    <row r="28616">
      <c r="A28616" s="6"/>
    </row>
    <row r="28617">
      <c r="A28617" s="6"/>
    </row>
    <row r="28618">
      <c r="A28618" s="6"/>
    </row>
    <row r="28619">
      <c r="A28619" s="6"/>
    </row>
    <row r="28620">
      <c r="A28620" s="6"/>
    </row>
    <row r="28621">
      <c r="A28621" s="6"/>
    </row>
    <row r="28622">
      <c r="A28622" s="6"/>
    </row>
    <row r="28623">
      <c r="A28623" s="6"/>
    </row>
    <row r="28624">
      <c r="A28624" s="6"/>
    </row>
    <row r="28625">
      <c r="A28625" s="6"/>
    </row>
    <row r="28626">
      <c r="A28626" s="6"/>
    </row>
    <row r="28627">
      <c r="A28627" s="6"/>
    </row>
    <row r="28628">
      <c r="A28628" s="6"/>
    </row>
    <row r="28629">
      <c r="A28629" s="6"/>
    </row>
    <row r="28630">
      <c r="A28630" s="6"/>
    </row>
    <row r="28631">
      <c r="A28631" s="6"/>
    </row>
    <row r="28632">
      <c r="A28632" s="6"/>
    </row>
    <row r="28633">
      <c r="A28633" s="6"/>
    </row>
    <row r="28634">
      <c r="A28634" s="6"/>
    </row>
    <row r="28635">
      <c r="A28635" s="6"/>
    </row>
    <row r="28636">
      <c r="A28636" s="6"/>
    </row>
    <row r="28637">
      <c r="A28637" s="6"/>
    </row>
    <row r="28638">
      <c r="A28638" s="6"/>
    </row>
    <row r="28639">
      <c r="A28639" s="6"/>
    </row>
    <row r="28640">
      <c r="A28640" s="6"/>
    </row>
    <row r="28641">
      <c r="A28641" s="6"/>
    </row>
    <row r="28642">
      <c r="A28642" s="6"/>
    </row>
    <row r="28643">
      <c r="A28643" s="6"/>
    </row>
    <row r="28644">
      <c r="A28644" s="6"/>
    </row>
    <row r="28645">
      <c r="A28645" s="6"/>
    </row>
    <row r="28646">
      <c r="A28646" s="6"/>
    </row>
    <row r="28647">
      <c r="A28647" s="6"/>
    </row>
    <row r="28648">
      <c r="A28648" s="6"/>
    </row>
    <row r="28649">
      <c r="A28649" s="6"/>
    </row>
    <row r="28650">
      <c r="A28650" s="6"/>
    </row>
    <row r="28651">
      <c r="A28651" s="6"/>
    </row>
    <row r="28652">
      <c r="A28652" s="6"/>
    </row>
    <row r="28653">
      <c r="A28653" s="6"/>
    </row>
    <row r="28654">
      <c r="A28654" s="6"/>
    </row>
    <row r="28655">
      <c r="A28655" s="6"/>
    </row>
    <row r="28656">
      <c r="A28656" s="6"/>
    </row>
    <row r="28657">
      <c r="A28657" s="6"/>
    </row>
    <row r="28658">
      <c r="A28658" s="6"/>
    </row>
    <row r="28659">
      <c r="A28659" s="6"/>
    </row>
    <row r="28660">
      <c r="A28660" s="6"/>
    </row>
    <row r="28661">
      <c r="A28661" s="6"/>
    </row>
    <row r="28662">
      <c r="A28662" s="6"/>
    </row>
    <row r="28663">
      <c r="A28663" s="6"/>
    </row>
    <row r="28664">
      <c r="A28664" s="6"/>
    </row>
    <row r="28665">
      <c r="A28665" s="6"/>
    </row>
    <row r="28666">
      <c r="A28666" s="6"/>
    </row>
    <row r="28667">
      <c r="A28667" s="6"/>
    </row>
    <row r="28668">
      <c r="A28668" s="6"/>
    </row>
    <row r="28669">
      <c r="A28669" s="6"/>
    </row>
    <row r="28670">
      <c r="A28670" s="6"/>
    </row>
    <row r="28671">
      <c r="A28671" s="6"/>
    </row>
    <row r="28672">
      <c r="A28672" s="6"/>
    </row>
    <row r="28673">
      <c r="A28673" s="6"/>
    </row>
    <row r="28674">
      <c r="A28674" s="6"/>
    </row>
    <row r="28675">
      <c r="A28675" s="6"/>
    </row>
    <row r="28676">
      <c r="A28676" s="6"/>
    </row>
    <row r="28677">
      <c r="A28677" s="6"/>
    </row>
    <row r="28678">
      <c r="A28678" s="6"/>
    </row>
    <row r="28679">
      <c r="A28679" s="6"/>
    </row>
    <row r="28680">
      <c r="A28680" s="6"/>
    </row>
    <row r="28681">
      <c r="A28681" s="6"/>
    </row>
    <row r="28682">
      <c r="A28682" s="6"/>
    </row>
    <row r="28683">
      <c r="A28683" s="6"/>
    </row>
    <row r="28684">
      <c r="A28684" s="6"/>
    </row>
    <row r="28685">
      <c r="A28685" s="6"/>
    </row>
    <row r="28686">
      <c r="A28686" s="6"/>
    </row>
    <row r="28687">
      <c r="A28687" s="6"/>
    </row>
    <row r="28688">
      <c r="A28688" s="6"/>
    </row>
    <row r="28689">
      <c r="A28689" s="6"/>
    </row>
    <row r="28690">
      <c r="A28690" s="6"/>
    </row>
    <row r="28691">
      <c r="A28691" s="6"/>
    </row>
    <row r="28692">
      <c r="A28692" s="6"/>
    </row>
    <row r="28693">
      <c r="A28693" s="6"/>
    </row>
    <row r="28694">
      <c r="A28694" s="6"/>
    </row>
    <row r="28695">
      <c r="A28695" s="6"/>
    </row>
    <row r="28696">
      <c r="A28696" s="6"/>
    </row>
    <row r="28697">
      <c r="A28697" s="6"/>
    </row>
    <row r="28698">
      <c r="A28698" s="6"/>
    </row>
    <row r="28699">
      <c r="A28699" s="6"/>
    </row>
    <row r="28700">
      <c r="A28700" s="6"/>
    </row>
    <row r="28701">
      <c r="A28701" s="6"/>
    </row>
    <row r="28702">
      <c r="A28702" s="6"/>
    </row>
    <row r="28703">
      <c r="A28703" s="6"/>
    </row>
    <row r="28704">
      <c r="A28704" s="6"/>
    </row>
    <row r="28705">
      <c r="A28705" s="6"/>
    </row>
    <row r="28706">
      <c r="A28706" s="6"/>
    </row>
    <row r="28707">
      <c r="A28707" s="6"/>
    </row>
    <row r="28708">
      <c r="A28708" s="6"/>
    </row>
    <row r="28709">
      <c r="A28709" s="6"/>
    </row>
    <row r="28710">
      <c r="A28710" s="6"/>
    </row>
    <row r="28711">
      <c r="A28711" s="6"/>
    </row>
    <row r="28712">
      <c r="A28712" s="6"/>
    </row>
    <row r="28713">
      <c r="A28713" s="6"/>
    </row>
    <row r="28714">
      <c r="A28714" s="6"/>
    </row>
    <row r="28715">
      <c r="A28715" s="6"/>
    </row>
    <row r="28716">
      <c r="A28716" s="6"/>
    </row>
    <row r="28717">
      <c r="A28717" s="6"/>
    </row>
    <row r="28718">
      <c r="A28718" s="6"/>
    </row>
    <row r="28719">
      <c r="A28719" s="6"/>
    </row>
    <row r="28720">
      <c r="A28720" s="6"/>
    </row>
    <row r="28721">
      <c r="A28721" s="6"/>
    </row>
    <row r="28722">
      <c r="A28722" s="6"/>
    </row>
    <row r="28723">
      <c r="A28723" s="6"/>
    </row>
    <row r="28724">
      <c r="A28724" s="6"/>
    </row>
    <row r="28725">
      <c r="A28725" s="6"/>
    </row>
    <row r="28726">
      <c r="A28726" s="6"/>
    </row>
    <row r="28727">
      <c r="A28727" s="6"/>
    </row>
    <row r="28728">
      <c r="A28728" s="6"/>
    </row>
    <row r="28729">
      <c r="A28729" s="6"/>
    </row>
    <row r="28730">
      <c r="A28730" s="6"/>
    </row>
    <row r="28731">
      <c r="A28731" s="6"/>
    </row>
    <row r="28732">
      <c r="A28732" s="6"/>
    </row>
    <row r="28733">
      <c r="A28733" s="6"/>
    </row>
    <row r="28734">
      <c r="A28734" s="6"/>
    </row>
    <row r="28735">
      <c r="A28735" s="6"/>
    </row>
    <row r="28736">
      <c r="A28736" s="6"/>
    </row>
    <row r="28737">
      <c r="A28737" s="6"/>
    </row>
    <row r="28738">
      <c r="A28738" s="6"/>
    </row>
    <row r="28739">
      <c r="A28739" s="6"/>
    </row>
    <row r="28740">
      <c r="A28740" s="6"/>
    </row>
    <row r="28741">
      <c r="A28741" s="6"/>
    </row>
    <row r="28742">
      <c r="A28742" s="6"/>
    </row>
    <row r="28743">
      <c r="A28743" s="6"/>
    </row>
    <row r="28744">
      <c r="A28744" s="6"/>
    </row>
    <row r="28745">
      <c r="A28745" s="6"/>
    </row>
    <row r="28746">
      <c r="A28746" s="6"/>
    </row>
    <row r="28747">
      <c r="A28747" s="6"/>
    </row>
    <row r="28748">
      <c r="A28748" s="6"/>
    </row>
    <row r="28749">
      <c r="A28749" s="6"/>
    </row>
    <row r="28750">
      <c r="A28750" s="6"/>
    </row>
    <row r="28751">
      <c r="A28751" s="6"/>
    </row>
    <row r="28752">
      <c r="A28752" s="6"/>
    </row>
    <row r="28753">
      <c r="A28753" s="6"/>
    </row>
    <row r="28754">
      <c r="A28754" s="6"/>
    </row>
    <row r="28755">
      <c r="A28755" s="6"/>
    </row>
    <row r="28756">
      <c r="A28756" s="6"/>
    </row>
    <row r="28757">
      <c r="A28757" s="6"/>
    </row>
    <row r="28758">
      <c r="A28758" s="6"/>
    </row>
    <row r="28759">
      <c r="A28759" s="6"/>
    </row>
    <row r="28760">
      <c r="A28760" s="6"/>
    </row>
    <row r="28761">
      <c r="A28761" s="6"/>
    </row>
    <row r="28762">
      <c r="A28762" s="6"/>
    </row>
    <row r="28763">
      <c r="A28763" s="6"/>
    </row>
    <row r="28764">
      <c r="A28764" s="6"/>
    </row>
    <row r="28765">
      <c r="A28765" s="6"/>
    </row>
    <row r="28766">
      <c r="A28766" s="6"/>
    </row>
    <row r="28767">
      <c r="A28767" s="6"/>
    </row>
    <row r="28768">
      <c r="A28768" s="6"/>
    </row>
    <row r="28769">
      <c r="A28769" s="6"/>
    </row>
    <row r="28770">
      <c r="A28770" s="6"/>
    </row>
    <row r="28771">
      <c r="A28771" s="6"/>
    </row>
    <row r="28772">
      <c r="A28772" s="6"/>
    </row>
    <row r="28773">
      <c r="A28773" s="6"/>
    </row>
    <row r="28774">
      <c r="A28774" s="6"/>
    </row>
    <row r="28775">
      <c r="A28775" s="6"/>
    </row>
    <row r="28776">
      <c r="A28776" s="6"/>
    </row>
    <row r="28777">
      <c r="A28777" s="6"/>
    </row>
    <row r="28778">
      <c r="A28778" s="6"/>
    </row>
    <row r="28779">
      <c r="A28779" s="6"/>
    </row>
    <row r="28780">
      <c r="A28780" s="6"/>
    </row>
    <row r="28781">
      <c r="A28781" s="6"/>
    </row>
    <row r="28782">
      <c r="A28782" s="6"/>
    </row>
    <row r="28783">
      <c r="A28783" s="6"/>
    </row>
    <row r="28784">
      <c r="A28784" s="6"/>
    </row>
    <row r="28785">
      <c r="A28785" s="6"/>
    </row>
    <row r="28786">
      <c r="A28786" s="6"/>
    </row>
    <row r="28787">
      <c r="A28787" s="6"/>
    </row>
    <row r="28788">
      <c r="A28788" s="6"/>
    </row>
    <row r="28789">
      <c r="A28789" s="6"/>
    </row>
    <row r="28790">
      <c r="A28790" s="6"/>
    </row>
    <row r="28791">
      <c r="A28791" s="6"/>
    </row>
    <row r="28792">
      <c r="A28792" s="6"/>
    </row>
    <row r="28793">
      <c r="A28793" s="6"/>
    </row>
    <row r="28794">
      <c r="A28794" s="6"/>
    </row>
    <row r="28795">
      <c r="A28795" s="6"/>
    </row>
    <row r="28796">
      <c r="A28796" s="6"/>
    </row>
    <row r="28797">
      <c r="A28797" s="6"/>
    </row>
    <row r="28798">
      <c r="A28798" s="6"/>
    </row>
    <row r="28799">
      <c r="A28799" s="6"/>
    </row>
    <row r="28800">
      <c r="A28800" s="6"/>
    </row>
    <row r="28801">
      <c r="A28801" s="6"/>
    </row>
    <row r="28802">
      <c r="A28802" s="6"/>
    </row>
    <row r="28803">
      <c r="A28803" s="6"/>
    </row>
    <row r="28804">
      <c r="A28804" s="6"/>
    </row>
    <row r="28805">
      <c r="A28805" s="6"/>
    </row>
    <row r="28806">
      <c r="A28806" s="6"/>
    </row>
    <row r="28807">
      <c r="A28807" s="6"/>
    </row>
    <row r="28808">
      <c r="A28808" s="6"/>
    </row>
    <row r="28809">
      <c r="A28809" s="6"/>
    </row>
    <row r="28810">
      <c r="A28810" s="6"/>
    </row>
    <row r="28811">
      <c r="A28811" s="6"/>
    </row>
    <row r="28812">
      <c r="A28812" s="6"/>
    </row>
    <row r="28813">
      <c r="A28813" s="6"/>
    </row>
    <row r="28814">
      <c r="A28814" s="6"/>
    </row>
    <row r="28815">
      <c r="A28815" s="6"/>
    </row>
    <row r="28816">
      <c r="A28816" s="6"/>
    </row>
    <row r="28817">
      <c r="A28817" s="6"/>
    </row>
    <row r="28818">
      <c r="A28818" s="6"/>
    </row>
    <row r="28819">
      <c r="A28819" s="6"/>
    </row>
    <row r="28820">
      <c r="A28820" s="6"/>
    </row>
    <row r="28821">
      <c r="A28821" s="6"/>
    </row>
    <row r="28822">
      <c r="A28822" s="6"/>
    </row>
    <row r="28823">
      <c r="A28823" s="6"/>
    </row>
    <row r="28824">
      <c r="A28824" s="6"/>
    </row>
    <row r="28825">
      <c r="A28825" s="6"/>
    </row>
    <row r="28826">
      <c r="A28826" s="6"/>
    </row>
    <row r="28827">
      <c r="A28827" s="6"/>
    </row>
    <row r="28828">
      <c r="A28828" s="6"/>
    </row>
    <row r="28829">
      <c r="A28829" s="6"/>
    </row>
    <row r="28830">
      <c r="A28830" s="6"/>
    </row>
    <row r="28831">
      <c r="A28831" s="6"/>
    </row>
    <row r="28832">
      <c r="A28832" s="6"/>
    </row>
    <row r="28833">
      <c r="A28833" s="6"/>
    </row>
    <row r="28834">
      <c r="A28834" s="6"/>
    </row>
    <row r="28835">
      <c r="A28835" s="6"/>
    </row>
    <row r="28836">
      <c r="A28836" s="6"/>
    </row>
    <row r="28837">
      <c r="A28837" s="6"/>
    </row>
    <row r="28838">
      <c r="A28838" s="6"/>
    </row>
    <row r="28839">
      <c r="A28839" s="6"/>
    </row>
    <row r="28840">
      <c r="A28840" s="6"/>
    </row>
    <row r="28841">
      <c r="A28841" s="6"/>
    </row>
    <row r="28842">
      <c r="A28842" s="6"/>
    </row>
    <row r="28843">
      <c r="A28843" s="6"/>
    </row>
    <row r="28844">
      <c r="A28844" s="6"/>
    </row>
    <row r="28845">
      <c r="A28845" s="6"/>
    </row>
    <row r="28846">
      <c r="A28846" s="6"/>
    </row>
    <row r="28847">
      <c r="A28847" s="6"/>
    </row>
    <row r="28848">
      <c r="A28848" s="6"/>
    </row>
    <row r="28849">
      <c r="A28849" s="6"/>
    </row>
    <row r="28850">
      <c r="A28850" s="6"/>
    </row>
    <row r="28851">
      <c r="A28851" s="6"/>
    </row>
    <row r="28852">
      <c r="A28852" s="6"/>
    </row>
    <row r="28853">
      <c r="A28853" s="6"/>
    </row>
    <row r="28854">
      <c r="A28854" s="6"/>
    </row>
    <row r="28855">
      <c r="A28855" s="6"/>
    </row>
    <row r="28856">
      <c r="A28856" s="6"/>
    </row>
    <row r="28857">
      <c r="A28857" s="6"/>
    </row>
    <row r="28858">
      <c r="A28858" s="6"/>
    </row>
    <row r="28859">
      <c r="A28859" s="6"/>
    </row>
    <row r="28860">
      <c r="A28860" s="6"/>
    </row>
    <row r="28861">
      <c r="A28861" s="6"/>
    </row>
    <row r="28862">
      <c r="A28862" s="6"/>
    </row>
    <row r="28863">
      <c r="A28863" s="6"/>
    </row>
    <row r="28864">
      <c r="A28864" s="6"/>
    </row>
    <row r="28865">
      <c r="A28865" s="6"/>
    </row>
    <row r="28866">
      <c r="A28866" s="6"/>
    </row>
    <row r="28867">
      <c r="A28867" s="6"/>
    </row>
    <row r="28868">
      <c r="A28868" s="6"/>
    </row>
    <row r="28869">
      <c r="A28869" s="6"/>
    </row>
    <row r="28870">
      <c r="A28870" s="6"/>
    </row>
    <row r="28871">
      <c r="A28871" s="6"/>
    </row>
    <row r="28872">
      <c r="A28872" s="6"/>
    </row>
    <row r="28873">
      <c r="A28873" s="6"/>
    </row>
    <row r="28874">
      <c r="A28874" s="6"/>
    </row>
    <row r="28875">
      <c r="A28875" s="6"/>
    </row>
    <row r="28876">
      <c r="A28876" s="6"/>
    </row>
    <row r="28877">
      <c r="A28877" s="6"/>
    </row>
    <row r="28878">
      <c r="A28878" s="6"/>
    </row>
    <row r="28879">
      <c r="A28879" s="6"/>
    </row>
    <row r="28880">
      <c r="A28880" s="6"/>
    </row>
    <row r="28881">
      <c r="A28881" s="6"/>
    </row>
    <row r="28882">
      <c r="A28882" s="6"/>
    </row>
    <row r="28883">
      <c r="A28883" s="6"/>
    </row>
    <row r="28884">
      <c r="A28884" s="6"/>
    </row>
    <row r="28885">
      <c r="A28885" s="6"/>
    </row>
    <row r="28886">
      <c r="A28886" s="6"/>
    </row>
    <row r="28887">
      <c r="A28887" s="6"/>
    </row>
    <row r="28888">
      <c r="A28888" s="6"/>
    </row>
    <row r="28889">
      <c r="A28889" s="6"/>
    </row>
    <row r="28890">
      <c r="A28890" s="6"/>
    </row>
    <row r="28891">
      <c r="A28891" s="6"/>
    </row>
    <row r="28892">
      <c r="A28892" s="6"/>
    </row>
    <row r="28893">
      <c r="A28893" s="6"/>
    </row>
    <row r="28894">
      <c r="A28894" s="6"/>
    </row>
    <row r="28895">
      <c r="A28895" s="6"/>
    </row>
    <row r="28896">
      <c r="A28896" s="6"/>
    </row>
    <row r="28897">
      <c r="A28897" s="6"/>
    </row>
    <row r="28898">
      <c r="A28898" s="6"/>
    </row>
    <row r="28899">
      <c r="A28899" s="6"/>
    </row>
    <row r="28900">
      <c r="A28900" s="6"/>
    </row>
    <row r="28901">
      <c r="A28901" s="6"/>
    </row>
    <row r="28902">
      <c r="A28902" s="6"/>
    </row>
    <row r="28903">
      <c r="A28903" s="6"/>
    </row>
    <row r="28904">
      <c r="A28904" s="6"/>
    </row>
    <row r="28905">
      <c r="A28905" s="6"/>
    </row>
    <row r="28906">
      <c r="A28906" s="6"/>
    </row>
    <row r="28907">
      <c r="A28907" s="6"/>
    </row>
    <row r="28908">
      <c r="A28908" s="6"/>
    </row>
    <row r="28909">
      <c r="A28909" s="6"/>
    </row>
    <row r="28910">
      <c r="A28910" s="6"/>
    </row>
    <row r="28911">
      <c r="A28911" s="6"/>
    </row>
    <row r="28912">
      <c r="A28912" s="6"/>
    </row>
    <row r="28913">
      <c r="A28913" s="6"/>
    </row>
    <row r="28914">
      <c r="A28914" s="6"/>
    </row>
    <row r="28915">
      <c r="A28915" s="6"/>
    </row>
    <row r="28916">
      <c r="A28916" s="6"/>
    </row>
    <row r="28917">
      <c r="A28917" s="6"/>
    </row>
    <row r="28918">
      <c r="A28918" s="6"/>
    </row>
    <row r="28919">
      <c r="A28919" s="6"/>
    </row>
    <row r="28920">
      <c r="A28920" s="6"/>
    </row>
    <row r="28921">
      <c r="A28921" s="6"/>
    </row>
    <row r="28922">
      <c r="A28922" s="6"/>
    </row>
    <row r="28923">
      <c r="A28923" s="6"/>
    </row>
    <row r="28924">
      <c r="A28924" s="6"/>
    </row>
    <row r="28925">
      <c r="A28925" s="6"/>
    </row>
    <row r="28926">
      <c r="A28926" s="6"/>
    </row>
    <row r="28927">
      <c r="A28927" s="6"/>
    </row>
    <row r="28928">
      <c r="A28928" s="6"/>
    </row>
    <row r="28929">
      <c r="A28929" s="6"/>
    </row>
    <row r="28930">
      <c r="A28930" s="6"/>
    </row>
    <row r="28931">
      <c r="A28931" s="6"/>
    </row>
    <row r="28932">
      <c r="A28932" s="6"/>
    </row>
    <row r="28933">
      <c r="A28933" s="6"/>
    </row>
    <row r="28934">
      <c r="A28934" s="6"/>
    </row>
    <row r="28935">
      <c r="A28935" s="6"/>
    </row>
    <row r="28936">
      <c r="A28936" s="6"/>
    </row>
    <row r="28937">
      <c r="A28937" s="6"/>
    </row>
    <row r="28938">
      <c r="A28938" s="6"/>
    </row>
    <row r="28939">
      <c r="A28939" s="6"/>
    </row>
    <row r="28940">
      <c r="A28940" s="6"/>
    </row>
    <row r="28941">
      <c r="A28941" s="6"/>
    </row>
    <row r="28942">
      <c r="A28942" s="6"/>
    </row>
    <row r="28943">
      <c r="A28943" s="6"/>
    </row>
    <row r="28944">
      <c r="A28944" s="6"/>
    </row>
    <row r="28945">
      <c r="A28945" s="6"/>
    </row>
    <row r="28946">
      <c r="A28946" s="6"/>
    </row>
    <row r="28947">
      <c r="A28947" s="6"/>
    </row>
    <row r="28948">
      <c r="A28948" s="6"/>
    </row>
    <row r="28949">
      <c r="A28949" s="6"/>
    </row>
    <row r="28950">
      <c r="A28950" s="6"/>
    </row>
    <row r="28951">
      <c r="A28951" s="6"/>
    </row>
    <row r="28952">
      <c r="A28952" s="6"/>
    </row>
    <row r="28953">
      <c r="A28953" s="6"/>
    </row>
    <row r="28954">
      <c r="A28954" s="6"/>
    </row>
    <row r="28955">
      <c r="A28955" s="6"/>
    </row>
    <row r="28956">
      <c r="A28956" s="6"/>
    </row>
    <row r="28957">
      <c r="A28957" s="6"/>
    </row>
    <row r="28958">
      <c r="A28958" s="6"/>
    </row>
    <row r="28959">
      <c r="A28959" s="6"/>
    </row>
    <row r="28960">
      <c r="A28960" s="6"/>
    </row>
    <row r="28961">
      <c r="A28961" s="6"/>
    </row>
    <row r="28962">
      <c r="A28962" s="6"/>
    </row>
    <row r="28963">
      <c r="A28963" s="6"/>
    </row>
    <row r="28964">
      <c r="A28964" s="6"/>
    </row>
    <row r="28965">
      <c r="A28965" s="6"/>
    </row>
    <row r="28966">
      <c r="A28966" s="6"/>
    </row>
    <row r="28967">
      <c r="A28967" s="6"/>
    </row>
    <row r="28968">
      <c r="A28968" s="6"/>
    </row>
    <row r="28969">
      <c r="A28969" s="6"/>
    </row>
    <row r="28970">
      <c r="A28970" s="6"/>
    </row>
    <row r="28971">
      <c r="A28971" s="6"/>
    </row>
    <row r="28972">
      <c r="A28972" s="6"/>
    </row>
    <row r="28973">
      <c r="A28973" s="6"/>
    </row>
    <row r="28974">
      <c r="A28974" s="6"/>
    </row>
    <row r="28975">
      <c r="A28975" s="6"/>
    </row>
    <row r="28976">
      <c r="A28976" s="6"/>
    </row>
    <row r="28977">
      <c r="A28977" s="6"/>
    </row>
    <row r="28978">
      <c r="A28978" s="6"/>
    </row>
    <row r="28979">
      <c r="A28979" s="6"/>
    </row>
    <row r="28980">
      <c r="A28980" s="6"/>
    </row>
    <row r="28981">
      <c r="A28981" s="6"/>
    </row>
    <row r="28982">
      <c r="A28982" s="6"/>
    </row>
    <row r="28983">
      <c r="A28983" s="6"/>
    </row>
    <row r="28984">
      <c r="A28984" s="6"/>
    </row>
    <row r="28985">
      <c r="A28985" s="6"/>
    </row>
    <row r="28986">
      <c r="A28986" s="6"/>
    </row>
    <row r="28987">
      <c r="A28987" s="6"/>
    </row>
    <row r="28988">
      <c r="A28988" s="6"/>
    </row>
    <row r="28989">
      <c r="A28989" s="6"/>
    </row>
    <row r="28990">
      <c r="A28990" s="6"/>
    </row>
    <row r="28991">
      <c r="A28991" s="6"/>
    </row>
    <row r="28992">
      <c r="A28992" s="6"/>
    </row>
    <row r="28993">
      <c r="A28993" s="6"/>
    </row>
    <row r="28994">
      <c r="A28994" s="6"/>
    </row>
    <row r="28995">
      <c r="A28995" s="6"/>
    </row>
    <row r="28996">
      <c r="A28996" s="6"/>
    </row>
    <row r="28997">
      <c r="A28997" s="6"/>
    </row>
    <row r="28998">
      <c r="A28998" s="6"/>
    </row>
    <row r="28999">
      <c r="A28999" s="6"/>
    </row>
    <row r="29000">
      <c r="A29000" s="6"/>
    </row>
    <row r="29001">
      <c r="A29001" s="6"/>
    </row>
    <row r="29002">
      <c r="A29002" s="6"/>
    </row>
    <row r="29003">
      <c r="A29003" s="6"/>
    </row>
    <row r="29004">
      <c r="A29004" s="6"/>
    </row>
    <row r="29005">
      <c r="A29005" s="6"/>
    </row>
    <row r="29006">
      <c r="A29006" s="6"/>
    </row>
    <row r="29007">
      <c r="A29007" s="6"/>
    </row>
    <row r="29008">
      <c r="A29008" s="6"/>
    </row>
    <row r="29009">
      <c r="A29009" s="6"/>
    </row>
    <row r="29010">
      <c r="A29010" s="6"/>
    </row>
    <row r="29011">
      <c r="A29011" s="6"/>
    </row>
    <row r="29012">
      <c r="A29012" s="6"/>
    </row>
    <row r="29013">
      <c r="A29013" s="6"/>
    </row>
    <row r="29014">
      <c r="A29014" s="6"/>
    </row>
    <row r="29015">
      <c r="A29015" s="6"/>
    </row>
    <row r="29016">
      <c r="A29016" s="6"/>
    </row>
    <row r="29017">
      <c r="A29017" s="6"/>
    </row>
    <row r="29018">
      <c r="A29018" s="6"/>
    </row>
    <row r="29019">
      <c r="A29019" s="6"/>
    </row>
    <row r="29020">
      <c r="A29020" s="6"/>
    </row>
    <row r="29021">
      <c r="A29021" s="6"/>
    </row>
    <row r="29022">
      <c r="A29022" s="6"/>
    </row>
    <row r="29023">
      <c r="A29023" s="6"/>
    </row>
    <row r="29024">
      <c r="A29024" s="6"/>
    </row>
    <row r="29025">
      <c r="A29025" s="6"/>
    </row>
    <row r="29026">
      <c r="A29026" s="6"/>
    </row>
    <row r="29027">
      <c r="A29027" s="6"/>
    </row>
    <row r="29028">
      <c r="A29028" s="6"/>
    </row>
    <row r="29029">
      <c r="A29029" s="6"/>
    </row>
    <row r="29030">
      <c r="A29030" s="6"/>
    </row>
    <row r="29031">
      <c r="A29031" s="6"/>
    </row>
    <row r="29032">
      <c r="A29032" s="6"/>
    </row>
    <row r="29033">
      <c r="A29033" s="6"/>
    </row>
    <row r="29034">
      <c r="A29034" s="6"/>
    </row>
    <row r="29035">
      <c r="A29035" s="6"/>
    </row>
    <row r="29036">
      <c r="A29036" s="6"/>
    </row>
    <row r="29037">
      <c r="A29037" s="6"/>
    </row>
    <row r="29038">
      <c r="A29038" s="6"/>
    </row>
    <row r="29039">
      <c r="A29039" s="6"/>
    </row>
    <row r="29040">
      <c r="A29040" s="6"/>
    </row>
    <row r="29041">
      <c r="A29041" s="6"/>
    </row>
    <row r="29042">
      <c r="A29042" s="6"/>
    </row>
    <row r="29043">
      <c r="A29043" s="6"/>
    </row>
    <row r="29044">
      <c r="A29044" s="6"/>
    </row>
    <row r="29045">
      <c r="A29045" s="6"/>
    </row>
    <row r="29046">
      <c r="A29046" s="6"/>
    </row>
    <row r="29047">
      <c r="A29047" s="6"/>
    </row>
    <row r="29048">
      <c r="A29048" s="6"/>
    </row>
    <row r="29049">
      <c r="A29049" s="6"/>
    </row>
    <row r="29050">
      <c r="A29050" s="6"/>
    </row>
    <row r="29051">
      <c r="A29051" s="6"/>
    </row>
    <row r="29052">
      <c r="A29052" s="6"/>
    </row>
    <row r="29053">
      <c r="A29053" s="6"/>
    </row>
    <row r="29054">
      <c r="A29054" s="6"/>
    </row>
    <row r="29055">
      <c r="A29055" s="6"/>
    </row>
    <row r="29056">
      <c r="A29056" s="6"/>
    </row>
    <row r="29057">
      <c r="A29057" s="6"/>
    </row>
    <row r="29058">
      <c r="A29058" s="6"/>
    </row>
    <row r="29059">
      <c r="A29059" s="6"/>
    </row>
    <row r="29060">
      <c r="A29060" s="6"/>
    </row>
    <row r="29061">
      <c r="A29061" s="6"/>
    </row>
    <row r="29062">
      <c r="A29062" s="6"/>
    </row>
    <row r="29063">
      <c r="A29063" s="6"/>
    </row>
    <row r="29064">
      <c r="A29064" s="6"/>
    </row>
    <row r="29065">
      <c r="A29065" s="6"/>
    </row>
    <row r="29066">
      <c r="A29066" s="6"/>
    </row>
    <row r="29067">
      <c r="A29067" s="6"/>
    </row>
    <row r="29068">
      <c r="A29068" s="6"/>
    </row>
    <row r="29069">
      <c r="A29069" s="6"/>
    </row>
    <row r="29070">
      <c r="A29070" s="6"/>
    </row>
    <row r="29071">
      <c r="A29071" s="6"/>
    </row>
    <row r="29072">
      <c r="A29072" s="6"/>
    </row>
    <row r="29073">
      <c r="A29073" s="6"/>
    </row>
    <row r="29074">
      <c r="A29074" s="6"/>
    </row>
    <row r="29075">
      <c r="A29075" s="6"/>
    </row>
    <row r="29076">
      <c r="A29076" s="6"/>
    </row>
    <row r="29077">
      <c r="A29077" s="6"/>
    </row>
    <row r="29078">
      <c r="A29078" s="6"/>
    </row>
    <row r="29079">
      <c r="A29079" s="6"/>
    </row>
    <row r="29080">
      <c r="A29080" s="6"/>
    </row>
    <row r="29081">
      <c r="A29081" s="6"/>
    </row>
    <row r="29082">
      <c r="A29082" s="6"/>
    </row>
    <row r="29083">
      <c r="A29083" s="6"/>
    </row>
    <row r="29084">
      <c r="A29084" s="6"/>
    </row>
    <row r="29085">
      <c r="A29085" s="6"/>
    </row>
    <row r="29086">
      <c r="A29086" s="6"/>
    </row>
    <row r="29087">
      <c r="A29087" s="6"/>
    </row>
    <row r="29088">
      <c r="A29088" s="6"/>
    </row>
    <row r="29089">
      <c r="A29089" s="6"/>
    </row>
    <row r="29090">
      <c r="A29090" s="6"/>
    </row>
    <row r="29091">
      <c r="A29091" s="6"/>
    </row>
    <row r="29092">
      <c r="A29092" s="6"/>
    </row>
    <row r="29093">
      <c r="A29093" s="6"/>
    </row>
    <row r="29094">
      <c r="A29094" s="6"/>
    </row>
    <row r="29095">
      <c r="A29095" s="6"/>
    </row>
    <row r="29096">
      <c r="A29096" s="6"/>
    </row>
    <row r="29097">
      <c r="A29097" s="6"/>
    </row>
    <row r="29098">
      <c r="A29098" s="6"/>
    </row>
    <row r="29099">
      <c r="A29099" s="6"/>
    </row>
    <row r="29100">
      <c r="A29100" s="6"/>
    </row>
    <row r="29101">
      <c r="A29101" s="6"/>
    </row>
    <row r="29102">
      <c r="A29102" s="6"/>
    </row>
    <row r="29103">
      <c r="A29103" s="6"/>
    </row>
    <row r="29104">
      <c r="A29104" s="6"/>
    </row>
    <row r="29105">
      <c r="A29105" s="6"/>
    </row>
    <row r="29106">
      <c r="A29106" s="6"/>
    </row>
    <row r="29107">
      <c r="A29107" s="6"/>
    </row>
    <row r="29108">
      <c r="A29108" s="6"/>
    </row>
    <row r="29109">
      <c r="A29109" s="6"/>
    </row>
    <row r="29110">
      <c r="A29110" s="6"/>
    </row>
    <row r="29111">
      <c r="A29111" s="6"/>
    </row>
    <row r="29112">
      <c r="A29112" s="6"/>
    </row>
    <row r="29113">
      <c r="A29113" s="6"/>
    </row>
    <row r="29114">
      <c r="A29114" s="6"/>
    </row>
    <row r="29115">
      <c r="A29115" s="6"/>
    </row>
    <row r="29116">
      <c r="A29116" s="6"/>
    </row>
    <row r="29117">
      <c r="A29117" s="6"/>
    </row>
    <row r="29118">
      <c r="A29118" s="6"/>
    </row>
    <row r="29119">
      <c r="A29119" s="6"/>
    </row>
    <row r="29120">
      <c r="A29120" s="6"/>
    </row>
    <row r="29121">
      <c r="A29121" s="6"/>
    </row>
    <row r="29122">
      <c r="A29122" s="6"/>
    </row>
    <row r="29123">
      <c r="A29123" s="6"/>
    </row>
    <row r="29124">
      <c r="A29124" s="6"/>
    </row>
    <row r="29125">
      <c r="A29125" s="6"/>
    </row>
    <row r="29126">
      <c r="A29126" s="6"/>
    </row>
    <row r="29127">
      <c r="A29127" s="6"/>
    </row>
    <row r="29128">
      <c r="A29128" s="6"/>
    </row>
    <row r="29129">
      <c r="A29129" s="6"/>
    </row>
    <row r="29130">
      <c r="A29130" s="6"/>
    </row>
    <row r="29131">
      <c r="A29131" s="6"/>
    </row>
    <row r="29132">
      <c r="A29132" s="6"/>
    </row>
    <row r="29133">
      <c r="A29133" s="6"/>
    </row>
    <row r="29134">
      <c r="A29134" s="6"/>
    </row>
    <row r="29135">
      <c r="A29135" s="6"/>
    </row>
    <row r="29136">
      <c r="A29136" s="6"/>
    </row>
    <row r="29137">
      <c r="A29137" s="6"/>
    </row>
    <row r="29138">
      <c r="A29138" s="6"/>
    </row>
    <row r="29139">
      <c r="A29139" s="6"/>
    </row>
    <row r="29140">
      <c r="A29140" s="6"/>
    </row>
    <row r="29141">
      <c r="A29141" s="6"/>
    </row>
    <row r="29142">
      <c r="A29142" s="6"/>
    </row>
    <row r="29143">
      <c r="A29143" s="6"/>
    </row>
    <row r="29144">
      <c r="A29144" s="6"/>
    </row>
    <row r="29145">
      <c r="A29145" s="6"/>
    </row>
    <row r="29146">
      <c r="A29146" s="6"/>
    </row>
    <row r="29147">
      <c r="A29147" s="6"/>
    </row>
    <row r="29148">
      <c r="A29148" s="6"/>
    </row>
    <row r="29149">
      <c r="A29149" s="6"/>
    </row>
    <row r="29150">
      <c r="A29150" s="6"/>
    </row>
    <row r="29151">
      <c r="A29151" s="6"/>
    </row>
    <row r="29152">
      <c r="A29152" s="6"/>
    </row>
    <row r="29153">
      <c r="A29153" s="6"/>
    </row>
    <row r="29154">
      <c r="A29154" s="6"/>
    </row>
    <row r="29155">
      <c r="A29155" s="6"/>
    </row>
    <row r="29156">
      <c r="A29156" s="6"/>
    </row>
    <row r="29157">
      <c r="A29157" s="6"/>
    </row>
    <row r="29158">
      <c r="A29158" s="6"/>
    </row>
    <row r="29159">
      <c r="A29159" s="6"/>
    </row>
    <row r="29160">
      <c r="A29160" s="6"/>
    </row>
    <row r="29161">
      <c r="A29161" s="6"/>
    </row>
    <row r="29162">
      <c r="A29162" s="6"/>
    </row>
    <row r="29163">
      <c r="A29163" s="6"/>
    </row>
    <row r="29164">
      <c r="A29164" s="6"/>
    </row>
    <row r="29165">
      <c r="A29165" s="6"/>
    </row>
    <row r="29166">
      <c r="A29166" s="6"/>
    </row>
    <row r="29167">
      <c r="A29167" s="6"/>
    </row>
    <row r="29168">
      <c r="A29168" s="6"/>
    </row>
    <row r="29169">
      <c r="A29169" s="6"/>
    </row>
    <row r="29170">
      <c r="A29170" s="6"/>
    </row>
    <row r="29171">
      <c r="A29171" s="6"/>
    </row>
    <row r="29172">
      <c r="A29172" s="6"/>
    </row>
    <row r="29173">
      <c r="A29173" s="6"/>
    </row>
    <row r="29174">
      <c r="A29174" s="6"/>
    </row>
    <row r="29175">
      <c r="A29175" s="6"/>
    </row>
    <row r="29176">
      <c r="A29176" s="6"/>
    </row>
    <row r="29177">
      <c r="A29177" s="6"/>
    </row>
    <row r="29178">
      <c r="A29178" s="6"/>
    </row>
    <row r="29179">
      <c r="A29179" s="6"/>
    </row>
    <row r="29180">
      <c r="A29180" s="6"/>
    </row>
    <row r="29181">
      <c r="A29181" s="6"/>
    </row>
    <row r="29182">
      <c r="A29182" s="6"/>
    </row>
    <row r="29183">
      <c r="A29183" s="6"/>
    </row>
    <row r="29184">
      <c r="A29184" s="6"/>
    </row>
    <row r="29185">
      <c r="A29185" s="6"/>
    </row>
    <row r="29186">
      <c r="A29186" s="6"/>
    </row>
    <row r="29187">
      <c r="A29187" s="6"/>
    </row>
    <row r="29188">
      <c r="A29188" s="6"/>
    </row>
    <row r="29189">
      <c r="A29189" s="6"/>
    </row>
    <row r="29190">
      <c r="A29190" s="6"/>
    </row>
    <row r="29191">
      <c r="A29191" s="6"/>
    </row>
    <row r="29192">
      <c r="A29192" s="6"/>
    </row>
    <row r="29193">
      <c r="A29193" s="6"/>
    </row>
    <row r="29194">
      <c r="A29194" s="6"/>
    </row>
    <row r="29195">
      <c r="A29195" s="6"/>
    </row>
    <row r="29196">
      <c r="A29196" s="6"/>
    </row>
    <row r="29197">
      <c r="A29197" s="6"/>
    </row>
    <row r="29198">
      <c r="A29198" s="6"/>
    </row>
    <row r="29199">
      <c r="A29199" s="6"/>
    </row>
    <row r="29200">
      <c r="A29200" s="6"/>
    </row>
    <row r="29201">
      <c r="A29201" s="6"/>
    </row>
    <row r="29202">
      <c r="A29202" s="6"/>
    </row>
    <row r="29203">
      <c r="A29203" s="6"/>
    </row>
    <row r="29204">
      <c r="A29204" s="6"/>
    </row>
    <row r="29205">
      <c r="A29205" s="6"/>
    </row>
    <row r="29206">
      <c r="A29206" s="6"/>
    </row>
    <row r="29207">
      <c r="A29207" s="6"/>
    </row>
    <row r="29208">
      <c r="A29208" s="6"/>
    </row>
    <row r="29209">
      <c r="A29209" s="6"/>
    </row>
    <row r="29210">
      <c r="A29210" s="6"/>
    </row>
    <row r="29211">
      <c r="A29211" s="6"/>
    </row>
    <row r="29212">
      <c r="A29212" s="6"/>
    </row>
    <row r="29213">
      <c r="A29213" s="6"/>
    </row>
    <row r="29214">
      <c r="A29214" s="6"/>
    </row>
    <row r="29215">
      <c r="A29215" s="6"/>
    </row>
    <row r="29216">
      <c r="A29216" s="6"/>
    </row>
    <row r="29217">
      <c r="A29217" s="6"/>
    </row>
    <row r="29218">
      <c r="A29218" s="6"/>
    </row>
    <row r="29219">
      <c r="A29219" s="6"/>
    </row>
    <row r="29220">
      <c r="A29220" s="6"/>
    </row>
    <row r="29221">
      <c r="A29221" s="6"/>
    </row>
    <row r="29222">
      <c r="A29222" s="6"/>
    </row>
    <row r="29223">
      <c r="A29223" s="6"/>
    </row>
    <row r="29224">
      <c r="A29224" s="6"/>
    </row>
    <row r="29225">
      <c r="A29225" s="6"/>
    </row>
    <row r="29226">
      <c r="A29226" s="6"/>
    </row>
    <row r="29227">
      <c r="A29227" s="6"/>
    </row>
    <row r="29228">
      <c r="A29228" s="6"/>
    </row>
    <row r="29229">
      <c r="A29229" s="6"/>
    </row>
    <row r="29230">
      <c r="A29230" s="6"/>
    </row>
    <row r="29231">
      <c r="A29231" s="6"/>
    </row>
    <row r="29232">
      <c r="A29232" s="6"/>
    </row>
    <row r="29233">
      <c r="A29233" s="6"/>
    </row>
    <row r="29234">
      <c r="A29234" s="6"/>
    </row>
    <row r="29235">
      <c r="A29235" s="6"/>
    </row>
    <row r="29236">
      <c r="A29236" s="6"/>
    </row>
    <row r="29237">
      <c r="A29237" s="6"/>
    </row>
    <row r="29238">
      <c r="A29238" s="6"/>
    </row>
    <row r="29239">
      <c r="A29239" s="6"/>
    </row>
    <row r="29240">
      <c r="A29240" s="6"/>
    </row>
    <row r="29241">
      <c r="A29241" s="6"/>
    </row>
    <row r="29242">
      <c r="A29242" s="6"/>
    </row>
    <row r="29243">
      <c r="A29243" s="6"/>
    </row>
    <row r="29244">
      <c r="A29244" s="6"/>
    </row>
    <row r="29245">
      <c r="A29245" s="6"/>
    </row>
    <row r="29246">
      <c r="A29246" s="6"/>
    </row>
    <row r="29247">
      <c r="A29247" s="6"/>
    </row>
    <row r="29248">
      <c r="A29248" s="6"/>
    </row>
    <row r="29249">
      <c r="A29249" s="6"/>
    </row>
    <row r="29250">
      <c r="A29250" s="6"/>
    </row>
    <row r="29251">
      <c r="A29251" s="6"/>
    </row>
    <row r="29252">
      <c r="A29252" s="6"/>
    </row>
    <row r="29253">
      <c r="A29253" s="6"/>
    </row>
    <row r="29254">
      <c r="A29254" s="6"/>
    </row>
    <row r="29255">
      <c r="A29255" s="6"/>
    </row>
    <row r="29256">
      <c r="A29256" s="6"/>
    </row>
    <row r="29257">
      <c r="A29257" s="6"/>
    </row>
    <row r="29258">
      <c r="A29258" s="6"/>
    </row>
    <row r="29259">
      <c r="A29259" s="6"/>
    </row>
    <row r="29260">
      <c r="A29260" s="6"/>
    </row>
    <row r="29261">
      <c r="A29261" s="6"/>
    </row>
    <row r="29262">
      <c r="A29262" s="6"/>
    </row>
    <row r="29263">
      <c r="A29263" s="6"/>
    </row>
    <row r="29264">
      <c r="A29264" s="6"/>
    </row>
    <row r="29265">
      <c r="A29265" s="6"/>
    </row>
    <row r="29266">
      <c r="A29266" s="6"/>
    </row>
    <row r="29267">
      <c r="A29267" s="6"/>
    </row>
    <row r="29268">
      <c r="A29268" s="6"/>
    </row>
    <row r="29269">
      <c r="A29269" s="6"/>
    </row>
    <row r="29270">
      <c r="A29270" s="6"/>
    </row>
    <row r="29271">
      <c r="A29271" s="6"/>
    </row>
    <row r="29272">
      <c r="A29272" s="6"/>
    </row>
    <row r="29273">
      <c r="A29273" s="6"/>
    </row>
    <row r="29274">
      <c r="A29274" s="6"/>
    </row>
    <row r="29275">
      <c r="A29275" s="6"/>
    </row>
    <row r="29276">
      <c r="A29276" s="6"/>
    </row>
    <row r="29277">
      <c r="A29277" s="6"/>
    </row>
    <row r="29278">
      <c r="A29278" s="6"/>
    </row>
    <row r="29279">
      <c r="A29279" s="6"/>
    </row>
    <row r="29280">
      <c r="A29280" s="6"/>
    </row>
    <row r="29281">
      <c r="A29281" s="6"/>
    </row>
    <row r="29282">
      <c r="A29282" s="6"/>
    </row>
    <row r="29283">
      <c r="A29283" s="6"/>
    </row>
    <row r="29284">
      <c r="A29284" s="6"/>
    </row>
    <row r="29285">
      <c r="A29285" s="6"/>
    </row>
    <row r="29286">
      <c r="A29286" s="6"/>
    </row>
    <row r="29287">
      <c r="A29287" s="6"/>
    </row>
    <row r="29288">
      <c r="A29288" s="6"/>
    </row>
    <row r="29289">
      <c r="A29289" s="6"/>
    </row>
    <row r="29290">
      <c r="A29290" s="6"/>
    </row>
    <row r="29291">
      <c r="A29291" s="6"/>
    </row>
    <row r="29292">
      <c r="A29292" s="6"/>
    </row>
    <row r="29293">
      <c r="A29293" s="6"/>
    </row>
    <row r="29294">
      <c r="A29294" s="6"/>
    </row>
    <row r="29295">
      <c r="A29295" s="6"/>
    </row>
    <row r="29296">
      <c r="A29296" s="6"/>
    </row>
    <row r="29297">
      <c r="A29297" s="6"/>
    </row>
    <row r="29298">
      <c r="A29298" s="6"/>
    </row>
    <row r="29299">
      <c r="A29299" s="6"/>
    </row>
    <row r="29300">
      <c r="A29300" s="6"/>
    </row>
    <row r="29301">
      <c r="A29301" s="6"/>
    </row>
    <row r="29302">
      <c r="A29302" s="6"/>
    </row>
    <row r="29303">
      <c r="A29303" s="6"/>
    </row>
    <row r="29304">
      <c r="A29304" s="6"/>
    </row>
    <row r="29305">
      <c r="A29305" s="6"/>
    </row>
    <row r="29306">
      <c r="A29306" s="6"/>
    </row>
    <row r="29307">
      <c r="A29307" s="6"/>
    </row>
    <row r="29308">
      <c r="A29308" s="6"/>
    </row>
    <row r="29309">
      <c r="A29309" s="6"/>
    </row>
    <row r="29310">
      <c r="A29310" s="6"/>
    </row>
    <row r="29311">
      <c r="A29311" s="6"/>
    </row>
    <row r="29312">
      <c r="A29312" s="6"/>
    </row>
    <row r="29313">
      <c r="A29313" s="6"/>
    </row>
    <row r="29314">
      <c r="A29314" s="6"/>
    </row>
    <row r="29315">
      <c r="A29315" s="6"/>
    </row>
    <row r="29316">
      <c r="A29316" s="6"/>
    </row>
    <row r="29317">
      <c r="A29317" s="6"/>
    </row>
    <row r="29318">
      <c r="A29318" s="6"/>
    </row>
    <row r="29319">
      <c r="A29319" s="6"/>
    </row>
    <row r="29320">
      <c r="A29320" s="6"/>
    </row>
    <row r="29321">
      <c r="A29321" s="6"/>
    </row>
    <row r="29322">
      <c r="A29322" s="6"/>
    </row>
    <row r="29323">
      <c r="A29323" s="6"/>
    </row>
    <row r="29324">
      <c r="A29324" s="6"/>
    </row>
    <row r="29325">
      <c r="A29325" s="6"/>
    </row>
    <row r="29326">
      <c r="A29326" s="6"/>
    </row>
    <row r="29327">
      <c r="A29327" s="6"/>
    </row>
    <row r="29328">
      <c r="A29328" s="6"/>
    </row>
    <row r="29329">
      <c r="A29329" s="6"/>
    </row>
    <row r="29330">
      <c r="A29330" s="6"/>
    </row>
    <row r="29331">
      <c r="A29331" s="6"/>
    </row>
    <row r="29332">
      <c r="A29332" s="6"/>
    </row>
    <row r="29333">
      <c r="A29333" s="6"/>
    </row>
    <row r="29334">
      <c r="A29334" s="6"/>
    </row>
    <row r="29335">
      <c r="A29335" s="6"/>
    </row>
    <row r="29336">
      <c r="A29336" s="6"/>
    </row>
    <row r="29337">
      <c r="A29337" s="6"/>
    </row>
    <row r="29338">
      <c r="A29338" s="6"/>
    </row>
    <row r="29339">
      <c r="A29339" s="6"/>
    </row>
    <row r="29340">
      <c r="A29340" s="6"/>
    </row>
    <row r="29341">
      <c r="A29341" s="6"/>
    </row>
    <row r="29342">
      <c r="A29342" s="6"/>
    </row>
    <row r="29343">
      <c r="A29343" s="6"/>
    </row>
    <row r="29344">
      <c r="A29344" s="6"/>
    </row>
    <row r="29345">
      <c r="A29345" s="6"/>
    </row>
    <row r="29346">
      <c r="A29346" s="6"/>
    </row>
    <row r="29347">
      <c r="A29347" s="6"/>
    </row>
    <row r="29348">
      <c r="A29348" s="6"/>
    </row>
    <row r="29349">
      <c r="A29349" s="6"/>
    </row>
    <row r="29350">
      <c r="A29350" s="6"/>
    </row>
    <row r="29351">
      <c r="A29351" s="6"/>
    </row>
    <row r="29352">
      <c r="A29352" s="6"/>
    </row>
    <row r="29353">
      <c r="A29353" s="6"/>
    </row>
    <row r="29354">
      <c r="A29354" s="6"/>
    </row>
    <row r="29355">
      <c r="A29355" s="6"/>
    </row>
    <row r="29356">
      <c r="A29356" s="6"/>
    </row>
    <row r="29357">
      <c r="A29357" s="6"/>
    </row>
    <row r="29358">
      <c r="A29358" s="6"/>
    </row>
    <row r="29359">
      <c r="A29359" s="6"/>
    </row>
    <row r="29360">
      <c r="A29360" s="6"/>
    </row>
    <row r="29361">
      <c r="A29361" s="6"/>
    </row>
    <row r="29362">
      <c r="A29362" s="6"/>
    </row>
    <row r="29363">
      <c r="A29363" s="6"/>
    </row>
    <row r="29364">
      <c r="A29364" s="6"/>
    </row>
    <row r="29365">
      <c r="A29365" s="6"/>
    </row>
    <row r="29366">
      <c r="A29366" s="6"/>
    </row>
    <row r="29367">
      <c r="A29367" s="6"/>
    </row>
    <row r="29368">
      <c r="A29368" s="6"/>
    </row>
    <row r="29369">
      <c r="A29369" s="6"/>
    </row>
    <row r="29370">
      <c r="A29370" s="6"/>
    </row>
    <row r="29371">
      <c r="A29371" s="6"/>
    </row>
    <row r="29372">
      <c r="A29372" s="6"/>
    </row>
    <row r="29373">
      <c r="A29373" s="6"/>
    </row>
    <row r="29374">
      <c r="A29374" s="6"/>
    </row>
    <row r="29375">
      <c r="A29375" s="6"/>
    </row>
    <row r="29376">
      <c r="A29376" s="6"/>
    </row>
    <row r="29377">
      <c r="A29377" s="6"/>
    </row>
    <row r="29378">
      <c r="A29378" s="6"/>
    </row>
    <row r="29379">
      <c r="A29379" s="6"/>
    </row>
    <row r="29380">
      <c r="A29380" s="6"/>
    </row>
    <row r="29381">
      <c r="A29381" s="6"/>
    </row>
    <row r="29382">
      <c r="A29382" s="6"/>
    </row>
    <row r="29383">
      <c r="A29383" s="6"/>
    </row>
    <row r="29384">
      <c r="A29384" s="6"/>
    </row>
    <row r="29385">
      <c r="A29385" s="6"/>
    </row>
    <row r="29386">
      <c r="A29386" s="6"/>
    </row>
    <row r="29387">
      <c r="A29387" s="6"/>
    </row>
    <row r="29388">
      <c r="A29388" s="6"/>
    </row>
    <row r="29389">
      <c r="A29389" s="6"/>
    </row>
    <row r="29390">
      <c r="A29390" s="6"/>
    </row>
    <row r="29391">
      <c r="A29391" s="6"/>
    </row>
    <row r="29392">
      <c r="A29392" s="6"/>
    </row>
    <row r="29393">
      <c r="A29393" s="6"/>
    </row>
    <row r="29394">
      <c r="A29394" s="6"/>
    </row>
    <row r="29395">
      <c r="A29395" s="6"/>
    </row>
    <row r="29396">
      <c r="A29396" s="6"/>
    </row>
    <row r="29397">
      <c r="A29397" s="6"/>
    </row>
    <row r="29398">
      <c r="A29398" s="6"/>
    </row>
    <row r="29399">
      <c r="A29399" s="6"/>
    </row>
    <row r="29400">
      <c r="A29400" s="6"/>
    </row>
    <row r="29401">
      <c r="A29401" s="6"/>
    </row>
    <row r="29402">
      <c r="A29402" s="6"/>
    </row>
    <row r="29403">
      <c r="A29403" s="6"/>
    </row>
    <row r="29404">
      <c r="A29404" s="6"/>
    </row>
    <row r="29405">
      <c r="A29405" s="6"/>
    </row>
    <row r="29406">
      <c r="A29406" s="6"/>
    </row>
    <row r="29407">
      <c r="A29407" s="6"/>
    </row>
    <row r="29408">
      <c r="A29408" s="6"/>
    </row>
    <row r="29409">
      <c r="A29409" s="6"/>
    </row>
    <row r="29410">
      <c r="A29410" s="6"/>
    </row>
    <row r="29411">
      <c r="A29411" s="6"/>
    </row>
    <row r="29412">
      <c r="A29412" s="6"/>
    </row>
    <row r="29413">
      <c r="A29413" s="6"/>
    </row>
    <row r="29414">
      <c r="A29414" s="6"/>
    </row>
    <row r="29415">
      <c r="A29415" s="6"/>
    </row>
    <row r="29416">
      <c r="A29416" s="6"/>
    </row>
    <row r="29417">
      <c r="A29417" s="6"/>
    </row>
    <row r="29418">
      <c r="A29418" s="6"/>
    </row>
    <row r="29419">
      <c r="A29419" s="6"/>
    </row>
    <row r="29420">
      <c r="A29420" s="6"/>
    </row>
    <row r="29421">
      <c r="A29421" s="6"/>
    </row>
    <row r="29422">
      <c r="A29422" s="6"/>
    </row>
    <row r="29423">
      <c r="A29423" s="6"/>
    </row>
    <row r="29424">
      <c r="A29424" s="6"/>
    </row>
    <row r="29425">
      <c r="A29425" s="6"/>
    </row>
    <row r="29426">
      <c r="A29426" s="6"/>
    </row>
    <row r="29427">
      <c r="A29427" s="6"/>
    </row>
    <row r="29428">
      <c r="A29428" s="6"/>
    </row>
    <row r="29429">
      <c r="A29429" s="6"/>
    </row>
    <row r="29430">
      <c r="A29430" s="6"/>
    </row>
    <row r="29431">
      <c r="A29431" s="6"/>
    </row>
    <row r="29432">
      <c r="A29432" s="6"/>
    </row>
    <row r="29433">
      <c r="A29433" s="6"/>
    </row>
    <row r="29434">
      <c r="A29434" s="6"/>
    </row>
    <row r="29435">
      <c r="A29435" s="6"/>
    </row>
    <row r="29436">
      <c r="A29436" s="6"/>
    </row>
    <row r="29437">
      <c r="A29437" s="6"/>
    </row>
    <row r="29438">
      <c r="A29438" s="6"/>
    </row>
    <row r="29439">
      <c r="A29439" s="6"/>
    </row>
    <row r="29440">
      <c r="A29440" s="6"/>
    </row>
    <row r="29441">
      <c r="A29441" s="6"/>
    </row>
    <row r="29442">
      <c r="A29442" s="6"/>
    </row>
    <row r="29443">
      <c r="A29443" s="6"/>
    </row>
    <row r="29444">
      <c r="A29444" s="6"/>
    </row>
    <row r="29445">
      <c r="A29445" s="6"/>
    </row>
    <row r="29446">
      <c r="A29446" s="6"/>
    </row>
    <row r="29447">
      <c r="A29447" s="6"/>
    </row>
    <row r="29448">
      <c r="A29448" s="6"/>
    </row>
    <row r="29449">
      <c r="A29449" s="6"/>
    </row>
    <row r="29450">
      <c r="A29450" s="6"/>
    </row>
    <row r="29451">
      <c r="A29451" s="6"/>
    </row>
    <row r="29452">
      <c r="A29452" s="6"/>
    </row>
    <row r="29453">
      <c r="A29453" s="6"/>
    </row>
    <row r="29454">
      <c r="A29454" s="6"/>
    </row>
    <row r="29455">
      <c r="A29455" s="6"/>
    </row>
    <row r="29456">
      <c r="A29456" s="6"/>
    </row>
    <row r="29457">
      <c r="A29457" s="6"/>
    </row>
    <row r="29458">
      <c r="A29458" s="6"/>
    </row>
    <row r="29459">
      <c r="A29459" s="6"/>
    </row>
    <row r="29460">
      <c r="A29460" s="6"/>
    </row>
    <row r="29461">
      <c r="A29461" s="6"/>
    </row>
    <row r="29462">
      <c r="A29462" s="6"/>
    </row>
    <row r="29463">
      <c r="A29463" s="6"/>
    </row>
    <row r="29464">
      <c r="A29464" s="6"/>
    </row>
    <row r="29465">
      <c r="A29465" s="6"/>
    </row>
    <row r="29466">
      <c r="A29466" s="6"/>
    </row>
    <row r="29467">
      <c r="A29467" s="6"/>
    </row>
    <row r="29468">
      <c r="A29468" s="6"/>
    </row>
    <row r="29469">
      <c r="A29469" s="6"/>
    </row>
    <row r="29470">
      <c r="A29470" s="6"/>
    </row>
    <row r="29471">
      <c r="A29471" s="6"/>
    </row>
    <row r="29472">
      <c r="A29472" s="6"/>
    </row>
    <row r="29473">
      <c r="A29473" s="6"/>
    </row>
    <row r="29474">
      <c r="A29474" s="6"/>
    </row>
    <row r="29475">
      <c r="A29475" s="6"/>
    </row>
    <row r="29476">
      <c r="A29476" s="6"/>
    </row>
    <row r="29477">
      <c r="A29477" s="6"/>
    </row>
    <row r="29478">
      <c r="A29478" s="6"/>
    </row>
    <row r="29479">
      <c r="A29479" s="6"/>
    </row>
    <row r="29480">
      <c r="A29480" s="6"/>
    </row>
    <row r="29481">
      <c r="A29481" s="6"/>
    </row>
    <row r="29482">
      <c r="A29482" s="6"/>
    </row>
    <row r="29483">
      <c r="A29483" s="6"/>
    </row>
    <row r="29484">
      <c r="A29484" s="6"/>
    </row>
    <row r="29485">
      <c r="A29485" s="6"/>
    </row>
    <row r="29486">
      <c r="A29486" s="6"/>
    </row>
    <row r="29487">
      <c r="A29487" s="6"/>
    </row>
    <row r="29488">
      <c r="A29488" s="6"/>
    </row>
    <row r="29489">
      <c r="A29489" s="6"/>
    </row>
    <row r="29490">
      <c r="A29490" s="6"/>
    </row>
    <row r="29491">
      <c r="A29491" s="6"/>
    </row>
    <row r="29492">
      <c r="A29492" s="6"/>
    </row>
    <row r="29493">
      <c r="A29493" s="6"/>
    </row>
    <row r="29494">
      <c r="A29494" s="6"/>
    </row>
    <row r="29495">
      <c r="A29495" s="6"/>
    </row>
    <row r="29496">
      <c r="A29496" s="6"/>
    </row>
    <row r="29497">
      <c r="A29497" s="6"/>
    </row>
    <row r="29498">
      <c r="A29498" s="6"/>
    </row>
    <row r="29499">
      <c r="A29499" s="6"/>
    </row>
    <row r="29500">
      <c r="A29500" s="6"/>
    </row>
    <row r="29501">
      <c r="A29501" s="6"/>
    </row>
    <row r="29502">
      <c r="A29502" s="6"/>
    </row>
    <row r="29503">
      <c r="A29503" s="6"/>
    </row>
    <row r="29504">
      <c r="A29504" s="6"/>
    </row>
    <row r="29505">
      <c r="A29505" s="6"/>
    </row>
    <row r="29506">
      <c r="A29506" s="6"/>
    </row>
    <row r="29507">
      <c r="A29507" s="6"/>
    </row>
    <row r="29508">
      <c r="A29508" s="6"/>
    </row>
    <row r="29509">
      <c r="A29509" s="6"/>
    </row>
    <row r="29510">
      <c r="A29510" s="6"/>
    </row>
    <row r="29511">
      <c r="A29511" s="6"/>
    </row>
    <row r="29512">
      <c r="A29512" s="6"/>
    </row>
    <row r="29513">
      <c r="A29513" s="6"/>
    </row>
    <row r="29514">
      <c r="A29514" s="6"/>
    </row>
    <row r="29515">
      <c r="A29515" s="6"/>
    </row>
    <row r="29516">
      <c r="A29516" s="6"/>
    </row>
    <row r="29517">
      <c r="A29517" s="6"/>
    </row>
    <row r="29518">
      <c r="A29518" s="6"/>
    </row>
    <row r="29519">
      <c r="A29519" s="6"/>
    </row>
    <row r="29520">
      <c r="A29520" s="6"/>
    </row>
    <row r="29521">
      <c r="A29521" s="6"/>
    </row>
    <row r="29522">
      <c r="A29522" s="6"/>
    </row>
    <row r="29523">
      <c r="A29523" s="6"/>
    </row>
    <row r="29524">
      <c r="A29524" s="6"/>
    </row>
    <row r="29525">
      <c r="A29525" s="6"/>
    </row>
    <row r="29526">
      <c r="A29526" s="6"/>
    </row>
    <row r="29527">
      <c r="A29527" s="6"/>
    </row>
    <row r="29528">
      <c r="A29528" s="6"/>
    </row>
    <row r="29529">
      <c r="A29529" s="6"/>
    </row>
    <row r="29530">
      <c r="A29530" s="6"/>
    </row>
    <row r="29531">
      <c r="A29531" s="6"/>
    </row>
    <row r="29532">
      <c r="A29532" s="6"/>
    </row>
    <row r="29533">
      <c r="A29533" s="6"/>
    </row>
    <row r="29534">
      <c r="A29534" s="6"/>
    </row>
    <row r="29535">
      <c r="A29535" s="6"/>
    </row>
    <row r="29536">
      <c r="A29536" s="6"/>
    </row>
    <row r="29537">
      <c r="A29537" s="6"/>
    </row>
    <row r="29538">
      <c r="A29538" s="6"/>
    </row>
    <row r="29539">
      <c r="A29539" s="6"/>
    </row>
    <row r="29540">
      <c r="A29540" s="6"/>
    </row>
    <row r="29541">
      <c r="A29541" s="6"/>
    </row>
    <row r="29542">
      <c r="A29542" s="6"/>
    </row>
    <row r="29543">
      <c r="A29543" s="6"/>
    </row>
    <row r="29544">
      <c r="A29544" s="6"/>
    </row>
    <row r="29545">
      <c r="A29545" s="6"/>
    </row>
    <row r="29546">
      <c r="A29546" s="6"/>
    </row>
    <row r="29547">
      <c r="A29547" s="6"/>
    </row>
    <row r="29548">
      <c r="A29548" s="6"/>
    </row>
    <row r="29549">
      <c r="A29549" s="6"/>
    </row>
    <row r="29550">
      <c r="A29550" s="6"/>
    </row>
    <row r="29551">
      <c r="A29551" s="6"/>
    </row>
    <row r="29552">
      <c r="A29552" s="6"/>
    </row>
    <row r="29553">
      <c r="A29553" s="6"/>
    </row>
    <row r="29554">
      <c r="A29554" s="6"/>
    </row>
    <row r="29555">
      <c r="A29555" s="6"/>
    </row>
    <row r="29556">
      <c r="A29556" s="6"/>
    </row>
    <row r="29557">
      <c r="A29557" s="6"/>
    </row>
    <row r="29558">
      <c r="A29558" s="6"/>
    </row>
    <row r="29559">
      <c r="A29559" s="6"/>
    </row>
    <row r="29560">
      <c r="A29560" s="6"/>
    </row>
    <row r="29561">
      <c r="A29561" s="6"/>
    </row>
    <row r="29562">
      <c r="A29562" s="6"/>
    </row>
    <row r="29563">
      <c r="A29563" s="6"/>
    </row>
    <row r="29564">
      <c r="A29564" s="6"/>
    </row>
    <row r="29565">
      <c r="A29565" s="6"/>
    </row>
    <row r="29566">
      <c r="A29566" s="6"/>
    </row>
    <row r="29567">
      <c r="A29567" s="6"/>
    </row>
    <row r="29568">
      <c r="A29568" s="6"/>
    </row>
    <row r="29569">
      <c r="A29569" s="6"/>
    </row>
    <row r="29570">
      <c r="A29570" s="6"/>
    </row>
    <row r="29571">
      <c r="A29571" s="6"/>
    </row>
    <row r="29572">
      <c r="A29572" s="6"/>
    </row>
    <row r="29573">
      <c r="A29573" s="6"/>
    </row>
    <row r="29574">
      <c r="A29574" s="6"/>
    </row>
    <row r="29575">
      <c r="A29575" s="6"/>
    </row>
    <row r="29576">
      <c r="A29576" s="6"/>
    </row>
    <row r="29577">
      <c r="A29577" s="6"/>
    </row>
    <row r="29578">
      <c r="A29578" s="6"/>
    </row>
    <row r="29579">
      <c r="A29579" s="6"/>
    </row>
    <row r="29580">
      <c r="A29580" s="6"/>
    </row>
    <row r="29581">
      <c r="A29581" s="6"/>
    </row>
    <row r="29582">
      <c r="A29582" s="6"/>
    </row>
    <row r="29583">
      <c r="A29583" s="6"/>
    </row>
    <row r="29584">
      <c r="A29584" s="6"/>
    </row>
    <row r="29585">
      <c r="A29585" s="6"/>
    </row>
    <row r="29586">
      <c r="A29586" s="6"/>
    </row>
    <row r="29587">
      <c r="A29587" s="6"/>
    </row>
    <row r="29588">
      <c r="A29588" s="6"/>
    </row>
    <row r="29589">
      <c r="A29589" s="6"/>
    </row>
    <row r="29590">
      <c r="A29590" s="6"/>
    </row>
    <row r="29591">
      <c r="A29591" s="6"/>
    </row>
    <row r="29592">
      <c r="A29592" s="6"/>
    </row>
    <row r="29593">
      <c r="A29593" s="6"/>
    </row>
    <row r="29594">
      <c r="A29594" s="6"/>
    </row>
    <row r="29595">
      <c r="A29595" s="6"/>
    </row>
    <row r="29596">
      <c r="A29596" s="6"/>
    </row>
    <row r="29597">
      <c r="A29597" s="6"/>
    </row>
    <row r="29598">
      <c r="A29598" s="6"/>
    </row>
    <row r="29599">
      <c r="A29599" s="6"/>
    </row>
    <row r="29600">
      <c r="A29600" s="6"/>
    </row>
    <row r="29601">
      <c r="A29601" s="6"/>
    </row>
    <row r="29602">
      <c r="A29602" s="6"/>
    </row>
    <row r="29603">
      <c r="A29603" s="6"/>
    </row>
    <row r="29604">
      <c r="A29604" s="6"/>
    </row>
    <row r="29605">
      <c r="A29605" s="6"/>
    </row>
    <row r="29606">
      <c r="A29606" s="6"/>
    </row>
    <row r="29607">
      <c r="A29607" s="6"/>
    </row>
    <row r="29608">
      <c r="A29608" s="6"/>
    </row>
    <row r="29609">
      <c r="A29609" s="6"/>
    </row>
    <row r="29610">
      <c r="A29610" s="6"/>
    </row>
    <row r="29611">
      <c r="A29611" s="6"/>
    </row>
    <row r="29612">
      <c r="A29612" s="6"/>
    </row>
    <row r="29613">
      <c r="A29613" s="6"/>
    </row>
    <row r="29614">
      <c r="A29614" s="6"/>
    </row>
    <row r="29615">
      <c r="A29615" s="6"/>
    </row>
    <row r="29616">
      <c r="A29616" s="6"/>
    </row>
    <row r="29617">
      <c r="A29617" s="6"/>
    </row>
    <row r="29618">
      <c r="A29618" s="6"/>
    </row>
    <row r="29619">
      <c r="A29619" s="6"/>
    </row>
    <row r="29620">
      <c r="A29620" s="6"/>
    </row>
    <row r="29621">
      <c r="A29621" s="6"/>
    </row>
    <row r="29622">
      <c r="A29622" s="6"/>
    </row>
    <row r="29623">
      <c r="A29623" s="6"/>
    </row>
    <row r="29624">
      <c r="A29624" s="6"/>
    </row>
    <row r="29625">
      <c r="A29625" s="6"/>
    </row>
    <row r="29626">
      <c r="A29626" s="6"/>
    </row>
    <row r="29627">
      <c r="A29627" s="6"/>
    </row>
    <row r="29628">
      <c r="A29628" s="6"/>
    </row>
    <row r="29629">
      <c r="A29629" s="6"/>
    </row>
    <row r="29630">
      <c r="A29630" s="6"/>
    </row>
    <row r="29631">
      <c r="A29631" s="6"/>
    </row>
    <row r="29632">
      <c r="A29632" s="6"/>
    </row>
    <row r="29633">
      <c r="A29633" s="6"/>
    </row>
    <row r="29634">
      <c r="A29634" s="6"/>
    </row>
    <row r="29635">
      <c r="A29635" s="6"/>
    </row>
    <row r="29636">
      <c r="A29636" s="6"/>
    </row>
    <row r="29637">
      <c r="A29637" s="6"/>
    </row>
    <row r="29638">
      <c r="A29638" s="6"/>
    </row>
    <row r="29639">
      <c r="A29639" s="6"/>
    </row>
    <row r="29640">
      <c r="A29640" s="6"/>
    </row>
    <row r="29641">
      <c r="A29641" s="6"/>
    </row>
    <row r="29642">
      <c r="A29642" s="6"/>
    </row>
    <row r="29643">
      <c r="A29643" s="6"/>
    </row>
    <row r="29644">
      <c r="A29644" s="6"/>
    </row>
    <row r="29645">
      <c r="A29645" s="6"/>
    </row>
    <row r="29646">
      <c r="A29646" s="6"/>
    </row>
    <row r="29647">
      <c r="A29647" s="6"/>
    </row>
    <row r="29648">
      <c r="A29648" s="6"/>
    </row>
    <row r="29649">
      <c r="A29649" s="6"/>
    </row>
    <row r="29650">
      <c r="A29650" s="6"/>
    </row>
    <row r="29651">
      <c r="A29651" s="6"/>
    </row>
    <row r="29652">
      <c r="A29652" s="6"/>
    </row>
    <row r="29653">
      <c r="A29653" s="6"/>
    </row>
    <row r="29654">
      <c r="A29654" s="6"/>
    </row>
    <row r="29655">
      <c r="A29655" s="6"/>
    </row>
    <row r="29656">
      <c r="A29656" s="6"/>
    </row>
    <row r="29657">
      <c r="A29657" s="6"/>
    </row>
    <row r="29658">
      <c r="A29658" s="6"/>
    </row>
    <row r="29659">
      <c r="A29659" s="6"/>
    </row>
    <row r="29660">
      <c r="A29660" s="6"/>
    </row>
    <row r="29661">
      <c r="A29661" s="6"/>
    </row>
    <row r="29662">
      <c r="A29662" s="6"/>
    </row>
    <row r="29663">
      <c r="A29663" s="6"/>
    </row>
    <row r="29664">
      <c r="A29664" s="6"/>
    </row>
    <row r="29665">
      <c r="A29665" s="6"/>
    </row>
    <row r="29666">
      <c r="A29666" s="6"/>
    </row>
    <row r="29667">
      <c r="A29667" s="6"/>
    </row>
    <row r="29668">
      <c r="A29668" s="6"/>
    </row>
    <row r="29669">
      <c r="A29669" s="6"/>
    </row>
    <row r="29670">
      <c r="A29670" s="6"/>
    </row>
    <row r="29671">
      <c r="A29671" s="6"/>
    </row>
    <row r="29672">
      <c r="A29672" s="6"/>
    </row>
    <row r="29673">
      <c r="A29673" s="6"/>
    </row>
    <row r="29674">
      <c r="A29674" s="6"/>
    </row>
    <row r="29675">
      <c r="A29675" s="6"/>
    </row>
    <row r="29676">
      <c r="A29676" s="6"/>
    </row>
    <row r="29677">
      <c r="A29677" s="6"/>
    </row>
    <row r="29678">
      <c r="A29678" s="6"/>
    </row>
    <row r="29679">
      <c r="A29679" s="6"/>
    </row>
    <row r="29680">
      <c r="A29680" s="6"/>
    </row>
    <row r="29681">
      <c r="A29681" s="6"/>
    </row>
    <row r="29682">
      <c r="A29682" s="6"/>
    </row>
    <row r="29683">
      <c r="A29683" s="6"/>
    </row>
    <row r="29684">
      <c r="A29684" s="6"/>
    </row>
    <row r="29685">
      <c r="A29685" s="6"/>
    </row>
    <row r="29686">
      <c r="A29686" s="6"/>
    </row>
    <row r="29687">
      <c r="A29687" s="6"/>
    </row>
    <row r="29688">
      <c r="A29688" s="6"/>
    </row>
    <row r="29689">
      <c r="A29689" s="6"/>
    </row>
    <row r="29690">
      <c r="A29690" s="6"/>
    </row>
    <row r="29691">
      <c r="A29691" s="6"/>
    </row>
    <row r="29692">
      <c r="A29692" s="6"/>
    </row>
    <row r="29693">
      <c r="A29693" s="6"/>
    </row>
    <row r="29694">
      <c r="A29694" s="6"/>
    </row>
    <row r="29695">
      <c r="A29695" s="6"/>
    </row>
    <row r="29696">
      <c r="A29696" s="6"/>
    </row>
    <row r="29697">
      <c r="A29697" s="6"/>
    </row>
    <row r="29698">
      <c r="A29698" s="6"/>
    </row>
    <row r="29699">
      <c r="A29699" s="6"/>
    </row>
    <row r="29700">
      <c r="A29700" s="6"/>
    </row>
    <row r="29701">
      <c r="A29701" s="6"/>
    </row>
    <row r="29702">
      <c r="A29702" s="6"/>
    </row>
    <row r="29703">
      <c r="A29703" s="6"/>
    </row>
    <row r="29704">
      <c r="A29704" s="6"/>
    </row>
    <row r="29705">
      <c r="A29705" s="6"/>
    </row>
    <row r="29706">
      <c r="A29706" s="6"/>
    </row>
    <row r="29707">
      <c r="A29707" s="6"/>
    </row>
    <row r="29708">
      <c r="A29708" s="6"/>
    </row>
    <row r="29709">
      <c r="A29709" s="6"/>
    </row>
    <row r="29710">
      <c r="A29710" s="6"/>
    </row>
    <row r="29711">
      <c r="A29711" s="6"/>
    </row>
    <row r="29712">
      <c r="A29712" s="6"/>
    </row>
    <row r="29713">
      <c r="A29713" s="6"/>
    </row>
    <row r="29714">
      <c r="A29714" s="6"/>
    </row>
    <row r="29715">
      <c r="A29715" s="6"/>
    </row>
    <row r="29716">
      <c r="A29716" s="6"/>
    </row>
    <row r="29717">
      <c r="A29717" s="6"/>
    </row>
    <row r="29718">
      <c r="A29718" s="6"/>
    </row>
    <row r="29719">
      <c r="A29719" s="6"/>
    </row>
    <row r="29720">
      <c r="A29720" s="6"/>
    </row>
    <row r="29721">
      <c r="A29721" s="6"/>
    </row>
    <row r="29722">
      <c r="A29722" s="6"/>
    </row>
    <row r="29723">
      <c r="A29723" s="6"/>
    </row>
    <row r="29724">
      <c r="A29724" s="6"/>
    </row>
    <row r="29725">
      <c r="A29725" s="6"/>
    </row>
    <row r="29726">
      <c r="A29726" s="6"/>
    </row>
    <row r="29727">
      <c r="A29727" s="6"/>
    </row>
    <row r="29728">
      <c r="A29728" s="6"/>
    </row>
    <row r="29729">
      <c r="A29729" s="6"/>
    </row>
    <row r="29730">
      <c r="A29730" s="6"/>
    </row>
    <row r="29731">
      <c r="A29731" s="6"/>
    </row>
    <row r="29732">
      <c r="A29732" s="6"/>
    </row>
    <row r="29733">
      <c r="A29733" s="6"/>
    </row>
    <row r="29734">
      <c r="A29734" s="6"/>
    </row>
    <row r="29735">
      <c r="A29735" s="6"/>
    </row>
    <row r="29736">
      <c r="A29736" s="6"/>
    </row>
    <row r="29737">
      <c r="A29737" s="6"/>
    </row>
    <row r="29738">
      <c r="A29738" s="6"/>
    </row>
    <row r="29739">
      <c r="A29739" s="6"/>
    </row>
    <row r="29740">
      <c r="A29740" s="6"/>
    </row>
    <row r="29741">
      <c r="A29741" s="6"/>
    </row>
    <row r="29742">
      <c r="A29742" s="6"/>
    </row>
    <row r="29743">
      <c r="A29743" s="6"/>
    </row>
    <row r="29744">
      <c r="A29744" s="6"/>
    </row>
    <row r="29745">
      <c r="A29745" s="6"/>
    </row>
    <row r="29746">
      <c r="A29746" s="6"/>
    </row>
    <row r="29747">
      <c r="A29747" s="6"/>
    </row>
    <row r="29748">
      <c r="A29748" s="6"/>
    </row>
    <row r="29749">
      <c r="A29749" s="6"/>
    </row>
    <row r="29750">
      <c r="A29750" s="6"/>
    </row>
    <row r="29751">
      <c r="A29751" s="6"/>
    </row>
    <row r="29752">
      <c r="A29752" s="6"/>
    </row>
    <row r="29753">
      <c r="A29753" s="6"/>
    </row>
    <row r="29754">
      <c r="A29754" s="6"/>
    </row>
    <row r="29755">
      <c r="A29755" s="6"/>
    </row>
    <row r="29756">
      <c r="A29756" s="6"/>
    </row>
    <row r="29757">
      <c r="A29757" s="6"/>
    </row>
    <row r="29758">
      <c r="A29758" s="6"/>
    </row>
    <row r="29759">
      <c r="A29759" s="6"/>
    </row>
    <row r="29760">
      <c r="A29760" s="6"/>
    </row>
    <row r="29761">
      <c r="A29761" s="6"/>
    </row>
    <row r="29762">
      <c r="A29762" s="6"/>
    </row>
    <row r="29763">
      <c r="A29763" s="6"/>
    </row>
    <row r="29764">
      <c r="A29764" s="6"/>
    </row>
    <row r="29765">
      <c r="A29765" s="6"/>
    </row>
    <row r="29766">
      <c r="A29766" s="6"/>
    </row>
    <row r="29767">
      <c r="A29767" s="6"/>
    </row>
    <row r="29768">
      <c r="A29768" s="6"/>
    </row>
    <row r="29769">
      <c r="A29769" s="6"/>
    </row>
    <row r="29770">
      <c r="A29770" s="6"/>
    </row>
    <row r="29771">
      <c r="A29771" s="6"/>
    </row>
    <row r="29772">
      <c r="A29772" s="6"/>
    </row>
    <row r="29773">
      <c r="A29773" s="6"/>
    </row>
    <row r="29774">
      <c r="A29774" s="6"/>
    </row>
    <row r="29775">
      <c r="A29775" s="6"/>
    </row>
    <row r="29776">
      <c r="A29776" s="6"/>
    </row>
    <row r="29777">
      <c r="A29777" s="6"/>
    </row>
    <row r="29778">
      <c r="A29778" s="6"/>
    </row>
    <row r="29779">
      <c r="A29779" s="6"/>
    </row>
    <row r="29780">
      <c r="A29780" s="6"/>
    </row>
    <row r="29781">
      <c r="A29781" s="6"/>
    </row>
    <row r="29782">
      <c r="A29782" s="6"/>
    </row>
    <row r="29783">
      <c r="A29783" s="6"/>
    </row>
    <row r="29784">
      <c r="A29784" s="6"/>
    </row>
    <row r="29785">
      <c r="A29785" s="6"/>
    </row>
    <row r="29786">
      <c r="A29786" s="6"/>
    </row>
    <row r="29787">
      <c r="A29787" s="6"/>
    </row>
    <row r="29788">
      <c r="A29788" s="6"/>
    </row>
    <row r="29789">
      <c r="A29789" s="6"/>
    </row>
    <row r="29790">
      <c r="A29790" s="6"/>
    </row>
    <row r="29791">
      <c r="A29791" s="6"/>
    </row>
    <row r="29792">
      <c r="A29792" s="6"/>
    </row>
    <row r="29793">
      <c r="A29793" s="6"/>
    </row>
    <row r="29794">
      <c r="A29794" s="6"/>
    </row>
    <row r="29795">
      <c r="A29795" s="6"/>
    </row>
    <row r="29796">
      <c r="A29796" s="6"/>
    </row>
    <row r="29797">
      <c r="A29797" s="6"/>
    </row>
    <row r="29798">
      <c r="A29798" s="6"/>
    </row>
    <row r="29799">
      <c r="A29799" s="6"/>
    </row>
    <row r="29800">
      <c r="A29800" s="6"/>
    </row>
    <row r="29801">
      <c r="A29801" s="6"/>
    </row>
    <row r="29802">
      <c r="A29802" s="6"/>
    </row>
    <row r="29803">
      <c r="A29803" s="6"/>
    </row>
    <row r="29804">
      <c r="A29804" s="6"/>
    </row>
    <row r="29805">
      <c r="A29805" s="6"/>
    </row>
    <row r="29806">
      <c r="A29806" s="6"/>
    </row>
    <row r="29807">
      <c r="A29807" s="6"/>
    </row>
    <row r="29808">
      <c r="A29808" s="6"/>
    </row>
    <row r="29809">
      <c r="A29809" s="6"/>
    </row>
    <row r="29810">
      <c r="A29810" s="6"/>
    </row>
    <row r="29811">
      <c r="A29811" s="6"/>
    </row>
    <row r="29812">
      <c r="A29812" s="6"/>
    </row>
    <row r="29813">
      <c r="A29813" s="6"/>
    </row>
    <row r="29814">
      <c r="A29814" s="6"/>
    </row>
    <row r="29815">
      <c r="A29815" s="6"/>
    </row>
    <row r="29816">
      <c r="A29816" s="6"/>
    </row>
    <row r="29817">
      <c r="A29817" s="6"/>
    </row>
    <row r="29818">
      <c r="A29818" s="6"/>
    </row>
    <row r="29819">
      <c r="A29819" s="6"/>
    </row>
    <row r="29820">
      <c r="A29820" s="6"/>
    </row>
    <row r="29821">
      <c r="A29821" s="6"/>
    </row>
    <row r="29822">
      <c r="A29822" s="6"/>
    </row>
    <row r="29823">
      <c r="A29823" s="6"/>
    </row>
    <row r="29824">
      <c r="A29824" s="6"/>
    </row>
    <row r="29825">
      <c r="A29825" s="6"/>
    </row>
    <row r="29826">
      <c r="A29826" s="6"/>
    </row>
    <row r="29827">
      <c r="A29827" s="6"/>
    </row>
    <row r="29828">
      <c r="A29828" s="6"/>
    </row>
    <row r="29829">
      <c r="A29829" s="6"/>
    </row>
    <row r="29830">
      <c r="A29830" s="6"/>
    </row>
    <row r="29831">
      <c r="A29831" s="6"/>
    </row>
    <row r="29832">
      <c r="A29832" s="6"/>
    </row>
    <row r="29833">
      <c r="A29833" s="6"/>
    </row>
    <row r="29834">
      <c r="A29834" s="6"/>
    </row>
    <row r="29835">
      <c r="A29835" s="6"/>
    </row>
    <row r="29836">
      <c r="A29836" s="6"/>
    </row>
    <row r="29837">
      <c r="A29837" s="6"/>
    </row>
    <row r="29838">
      <c r="A29838" s="6"/>
    </row>
    <row r="29839">
      <c r="A29839" s="6"/>
    </row>
    <row r="29840">
      <c r="A29840" s="6"/>
    </row>
    <row r="29841">
      <c r="A29841" s="6"/>
    </row>
    <row r="29842">
      <c r="A29842" s="6"/>
    </row>
    <row r="29843">
      <c r="A29843" s="6"/>
    </row>
    <row r="29844">
      <c r="A29844" s="6"/>
    </row>
    <row r="29845">
      <c r="A29845" s="6"/>
    </row>
    <row r="29846">
      <c r="A29846" s="6"/>
    </row>
    <row r="29847">
      <c r="A29847" s="6"/>
    </row>
    <row r="29848">
      <c r="A29848" s="6"/>
    </row>
    <row r="29849">
      <c r="A29849" s="6"/>
    </row>
    <row r="29850">
      <c r="A29850" s="6"/>
    </row>
    <row r="29851">
      <c r="A29851" s="6"/>
    </row>
    <row r="29852">
      <c r="A29852" s="6"/>
    </row>
    <row r="29853">
      <c r="A29853" s="6"/>
    </row>
    <row r="29854">
      <c r="A29854" s="6"/>
    </row>
    <row r="29855">
      <c r="A29855" s="6"/>
    </row>
    <row r="29856">
      <c r="A29856" s="6"/>
    </row>
    <row r="29857">
      <c r="A29857" s="6"/>
    </row>
    <row r="29858">
      <c r="A29858" s="6"/>
    </row>
    <row r="29859">
      <c r="A29859" s="6"/>
    </row>
    <row r="29860">
      <c r="A29860" s="6"/>
    </row>
    <row r="29861">
      <c r="A29861" s="6"/>
    </row>
    <row r="29862">
      <c r="A29862" s="6"/>
    </row>
    <row r="29863">
      <c r="A29863" s="6"/>
    </row>
    <row r="29864">
      <c r="A29864" s="6"/>
    </row>
    <row r="29865">
      <c r="A29865" s="6"/>
    </row>
    <row r="29866">
      <c r="A29866" s="6"/>
    </row>
    <row r="29867">
      <c r="A29867" s="6"/>
    </row>
    <row r="29868">
      <c r="A29868" s="6"/>
    </row>
    <row r="29869">
      <c r="A29869" s="6"/>
    </row>
    <row r="29870">
      <c r="A29870" s="6"/>
    </row>
    <row r="29871">
      <c r="A29871" s="6"/>
    </row>
    <row r="29872">
      <c r="A29872" s="6"/>
    </row>
    <row r="29873">
      <c r="A29873" s="6"/>
    </row>
    <row r="29874">
      <c r="A29874" s="6"/>
    </row>
    <row r="29875">
      <c r="A29875" s="6"/>
    </row>
    <row r="29876">
      <c r="A29876" s="6"/>
    </row>
    <row r="29877">
      <c r="A29877" s="6"/>
    </row>
    <row r="29878">
      <c r="A29878" s="6"/>
    </row>
    <row r="29879">
      <c r="A29879" s="6"/>
    </row>
    <row r="29880">
      <c r="A29880" s="6"/>
    </row>
    <row r="29881">
      <c r="A29881" s="6"/>
    </row>
    <row r="29882">
      <c r="A29882" s="6"/>
    </row>
    <row r="29883">
      <c r="A29883" s="6"/>
    </row>
    <row r="29884">
      <c r="A29884" s="6"/>
    </row>
    <row r="29885">
      <c r="A29885" s="6"/>
    </row>
    <row r="29886">
      <c r="A29886" s="6"/>
    </row>
    <row r="29887">
      <c r="A29887" s="6"/>
    </row>
    <row r="29888">
      <c r="A29888" s="6"/>
    </row>
    <row r="29889">
      <c r="A29889" s="6"/>
    </row>
    <row r="29890">
      <c r="A29890" s="6"/>
    </row>
    <row r="29891">
      <c r="A29891" s="6"/>
    </row>
    <row r="29892">
      <c r="A29892" s="6"/>
    </row>
    <row r="29893">
      <c r="A29893" s="6"/>
    </row>
    <row r="29894">
      <c r="A29894" s="6"/>
    </row>
    <row r="29895">
      <c r="A29895" s="6"/>
    </row>
    <row r="29896">
      <c r="A29896" s="6"/>
    </row>
    <row r="29897">
      <c r="A29897" s="6"/>
    </row>
    <row r="29898">
      <c r="A29898" s="6"/>
    </row>
    <row r="29899">
      <c r="A29899" s="6"/>
    </row>
    <row r="29900">
      <c r="A29900" s="6"/>
    </row>
    <row r="29901">
      <c r="A29901" s="6"/>
    </row>
    <row r="29902">
      <c r="A29902" s="6"/>
    </row>
    <row r="29903">
      <c r="A29903" s="6"/>
    </row>
    <row r="29904">
      <c r="A29904" s="6"/>
    </row>
    <row r="29905">
      <c r="A29905" s="6"/>
    </row>
    <row r="29906">
      <c r="A29906" s="6"/>
    </row>
    <row r="29907">
      <c r="A29907" s="6"/>
    </row>
    <row r="29908">
      <c r="A29908" s="6"/>
    </row>
    <row r="29909">
      <c r="A29909" s="6"/>
    </row>
    <row r="29910">
      <c r="A29910" s="6"/>
    </row>
    <row r="29911">
      <c r="A29911" s="6"/>
    </row>
    <row r="29912">
      <c r="A29912" s="6"/>
    </row>
    <row r="29913">
      <c r="A29913" s="6"/>
    </row>
    <row r="29914">
      <c r="A29914" s="6"/>
    </row>
    <row r="29915">
      <c r="A29915" s="6"/>
    </row>
    <row r="29916">
      <c r="A29916" s="6"/>
    </row>
    <row r="29917">
      <c r="A29917" s="6"/>
    </row>
    <row r="29918">
      <c r="A29918" s="6"/>
    </row>
    <row r="29919">
      <c r="A29919" s="6"/>
    </row>
    <row r="29920">
      <c r="A29920" s="6"/>
    </row>
    <row r="29921">
      <c r="A29921" s="6"/>
    </row>
    <row r="29922">
      <c r="A29922" s="6"/>
    </row>
    <row r="29923">
      <c r="A29923" s="6"/>
    </row>
    <row r="29924">
      <c r="A29924" s="6"/>
    </row>
    <row r="29925">
      <c r="A29925" s="6"/>
    </row>
    <row r="29926">
      <c r="A29926" s="6"/>
    </row>
    <row r="29927">
      <c r="A29927" s="6"/>
    </row>
    <row r="29928">
      <c r="A29928" s="6"/>
    </row>
    <row r="29929">
      <c r="A29929" s="6"/>
    </row>
    <row r="29930">
      <c r="A29930" s="6"/>
    </row>
    <row r="29931">
      <c r="A29931" s="6"/>
    </row>
    <row r="29932">
      <c r="A29932" s="6"/>
    </row>
    <row r="29933">
      <c r="A29933" s="6"/>
    </row>
    <row r="29934">
      <c r="A29934" s="6"/>
    </row>
    <row r="29935">
      <c r="A29935" s="6"/>
    </row>
    <row r="29936">
      <c r="A29936" s="6"/>
    </row>
    <row r="29937">
      <c r="A29937" s="6"/>
    </row>
    <row r="29938">
      <c r="A29938" s="6"/>
    </row>
    <row r="29939">
      <c r="A29939" s="6"/>
    </row>
    <row r="29940">
      <c r="A29940" s="6"/>
    </row>
    <row r="29941">
      <c r="A29941" s="6"/>
    </row>
    <row r="29942">
      <c r="A29942" s="6"/>
    </row>
    <row r="29943">
      <c r="A29943" s="6"/>
    </row>
    <row r="29944">
      <c r="A29944" s="6"/>
    </row>
    <row r="29945">
      <c r="A29945" s="6"/>
    </row>
    <row r="29946">
      <c r="A29946" s="6"/>
    </row>
    <row r="29947">
      <c r="A29947" s="6"/>
    </row>
    <row r="29948">
      <c r="A29948" s="6"/>
    </row>
    <row r="29949">
      <c r="A29949" s="6"/>
    </row>
    <row r="29950">
      <c r="A29950" s="6"/>
    </row>
    <row r="29951">
      <c r="A29951" s="6"/>
    </row>
    <row r="29952">
      <c r="A29952" s="6"/>
    </row>
    <row r="29953">
      <c r="A29953" s="6"/>
    </row>
    <row r="29954">
      <c r="A29954" s="6"/>
    </row>
    <row r="29955">
      <c r="A29955" s="6"/>
    </row>
    <row r="29956">
      <c r="A29956" s="6"/>
    </row>
    <row r="29957">
      <c r="A29957" s="6"/>
    </row>
    <row r="29958">
      <c r="A29958" s="6"/>
    </row>
    <row r="29959">
      <c r="A29959" s="6"/>
    </row>
    <row r="29960">
      <c r="A29960" s="6"/>
    </row>
    <row r="29961">
      <c r="A29961" s="6"/>
    </row>
    <row r="29962">
      <c r="A29962" s="6"/>
    </row>
    <row r="29963">
      <c r="A29963" s="6"/>
    </row>
    <row r="29964">
      <c r="A29964" s="6"/>
    </row>
    <row r="29965">
      <c r="A29965" s="6"/>
    </row>
    <row r="29966">
      <c r="A29966" s="6"/>
    </row>
    <row r="29967">
      <c r="A29967" s="6"/>
    </row>
    <row r="29968">
      <c r="A29968" s="6"/>
    </row>
    <row r="29969">
      <c r="A29969" s="6"/>
    </row>
    <row r="29970">
      <c r="A29970" s="6"/>
    </row>
    <row r="29971">
      <c r="A29971" s="6"/>
    </row>
    <row r="29972">
      <c r="A29972" s="6"/>
    </row>
    <row r="29973">
      <c r="A29973" s="6"/>
    </row>
    <row r="29974">
      <c r="A29974" s="6"/>
    </row>
    <row r="29975">
      <c r="A29975" s="6"/>
    </row>
    <row r="29976">
      <c r="A29976" s="6"/>
    </row>
    <row r="29977">
      <c r="A29977" s="6"/>
    </row>
    <row r="29978">
      <c r="A29978" s="6"/>
    </row>
    <row r="29979">
      <c r="A29979" s="6"/>
    </row>
    <row r="29980">
      <c r="A29980" s="6"/>
    </row>
    <row r="29981">
      <c r="A29981" s="6"/>
    </row>
    <row r="29982">
      <c r="A29982" s="6"/>
    </row>
    <row r="29983">
      <c r="A29983" s="6"/>
    </row>
    <row r="29984">
      <c r="A29984" s="6"/>
    </row>
    <row r="29985">
      <c r="A29985" s="6"/>
    </row>
    <row r="29986">
      <c r="A29986" s="6"/>
    </row>
    <row r="29987">
      <c r="A29987" s="6"/>
    </row>
    <row r="29988">
      <c r="A29988" s="6"/>
    </row>
    <row r="29989">
      <c r="A29989" s="6"/>
    </row>
    <row r="29990">
      <c r="A29990" s="6"/>
    </row>
    <row r="29991">
      <c r="A29991" s="6"/>
    </row>
    <row r="29992">
      <c r="A29992" s="6"/>
    </row>
    <row r="29993">
      <c r="A29993" s="6"/>
    </row>
    <row r="29994">
      <c r="A29994" s="6"/>
    </row>
    <row r="29995">
      <c r="A29995" s="6"/>
    </row>
    <row r="29996">
      <c r="A29996" s="6"/>
    </row>
    <row r="29997">
      <c r="A29997" s="6"/>
    </row>
    <row r="29998">
      <c r="A29998" s="6"/>
    </row>
    <row r="29999">
      <c r="A29999" s="6"/>
    </row>
    <row r="30000">
      <c r="A30000" s="6"/>
    </row>
    <row r="30001">
      <c r="A30001" s="6"/>
    </row>
    <row r="30002">
      <c r="A30002" s="6"/>
    </row>
    <row r="30003">
      <c r="A30003" s="6"/>
    </row>
    <row r="30004">
      <c r="A30004" s="6"/>
    </row>
    <row r="30005">
      <c r="A30005" s="6"/>
    </row>
    <row r="30006">
      <c r="A30006" s="6"/>
    </row>
    <row r="30007">
      <c r="A30007" s="6"/>
    </row>
    <row r="30008">
      <c r="A30008" s="6"/>
    </row>
    <row r="30009">
      <c r="A30009" s="6"/>
    </row>
    <row r="30010">
      <c r="A30010" s="6"/>
    </row>
    <row r="30011">
      <c r="A30011" s="6"/>
    </row>
    <row r="30012">
      <c r="A30012" s="6"/>
    </row>
    <row r="30013">
      <c r="A30013" s="6"/>
    </row>
    <row r="30014">
      <c r="A30014" s="6"/>
    </row>
    <row r="30015">
      <c r="A30015" s="6"/>
    </row>
    <row r="30016">
      <c r="A30016" s="6"/>
    </row>
    <row r="30017">
      <c r="A30017" s="6"/>
    </row>
    <row r="30018">
      <c r="A30018" s="6"/>
    </row>
    <row r="30019">
      <c r="A30019" s="6"/>
    </row>
    <row r="30020">
      <c r="A30020" s="6"/>
    </row>
    <row r="30021">
      <c r="A30021" s="6"/>
    </row>
    <row r="30022">
      <c r="A30022" s="6"/>
    </row>
    <row r="30023">
      <c r="A30023" s="6"/>
    </row>
    <row r="30024">
      <c r="A30024" s="6"/>
    </row>
    <row r="30025">
      <c r="A30025" s="6"/>
    </row>
    <row r="30026">
      <c r="A30026" s="6"/>
    </row>
    <row r="30027">
      <c r="A30027" s="6"/>
    </row>
    <row r="30028">
      <c r="A30028" s="6"/>
    </row>
    <row r="30029">
      <c r="A30029" s="6"/>
    </row>
    <row r="30030">
      <c r="A30030" s="6"/>
    </row>
    <row r="30031">
      <c r="A30031" s="6"/>
    </row>
    <row r="30032">
      <c r="A30032" s="6"/>
    </row>
    <row r="30033">
      <c r="A30033" s="6"/>
    </row>
    <row r="30034">
      <c r="A30034" s="6"/>
    </row>
    <row r="30035">
      <c r="A30035" s="6"/>
    </row>
    <row r="30036">
      <c r="A30036" s="6"/>
    </row>
    <row r="30037">
      <c r="A30037" s="6"/>
    </row>
    <row r="30038">
      <c r="A30038" s="6"/>
    </row>
    <row r="30039">
      <c r="A30039" s="6"/>
    </row>
    <row r="30040">
      <c r="A30040" s="6"/>
    </row>
    <row r="30041">
      <c r="A30041" s="6"/>
    </row>
    <row r="30042">
      <c r="A30042" s="6"/>
    </row>
    <row r="30043">
      <c r="A30043" s="6"/>
    </row>
    <row r="30044">
      <c r="A30044" s="6"/>
    </row>
    <row r="30045">
      <c r="A30045" s="6"/>
    </row>
    <row r="30046">
      <c r="A30046" s="6"/>
    </row>
    <row r="30047">
      <c r="A30047" s="6"/>
    </row>
    <row r="30048">
      <c r="A30048" s="6"/>
    </row>
    <row r="30049">
      <c r="A30049" s="6"/>
    </row>
    <row r="30050">
      <c r="A30050" s="6"/>
    </row>
    <row r="30051">
      <c r="A30051" s="6"/>
    </row>
    <row r="30052">
      <c r="A30052" s="6"/>
    </row>
    <row r="30053">
      <c r="A30053" s="6"/>
    </row>
    <row r="30054">
      <c r="A30054" s="6"/>
    </row>
    <row r="30055">
      <c r="A30055" s="6"/>
    </row>
    <row r="30056">
      <c r="A30056" s="6"/>
    </row>
    <row r="30057">
      <c r="A30057" s="6"/>
    </row>
    <row r="30058">
      <c r="A30058" s="6"/>
    </row>
    <row r="30059">
      <c r="A30059" s="6"/>
    </row>
    <row r="30060">
      <c r="A30060" s="6"/>
    </row>
    <row r="30061">
      <c r="A30061" s="6"/>
    </row>
    <row r="30062">
      <c r="A30062" s="6"/>
    </row>
    <row r="30063">
      <c r="A30063" s="6"/>
    </row>
    <row r="30064">
      <c r="A30064" s="6"/>
    </row>
    <row r="30065">
      <c r="A30065" s="6"/>
    </row>
    <row r="30066">
      <c r="A30066" s="6"/>
    </row>
    <row r="30067">
      <c r="A30067" s="6"/>
    </row>
    <row r="30068">
      <c r="A30068" s="6"/>
    </row>
    <row r="30069">
      <c r="A30069" s="6"/>
    </row>
    <row r="30070">
      <c r="A30070" s="6"/>
    </row>
    <row r="30071">
      <c r="A30071" s="6"/>
    </row>
    <row r="30072">
      <c r="A30072" s="6"/>
    </row>
    <row r="30073">
      <c r="A30073" s="6"/>
    </row>
    <row r="30074">
      <c r="A30074" s="6"/>
    </row>
    <row r="30075">
      <c r="A30075" s="6"/>
    </row>
    <row r="30076">
      <c r="A30076" s="6"/>
    </row>
    <row r="30077">
      <c r="A30077" s="6"/>
    </row>
    <row r="30078">
      <c r="A30078" s="6"/>
    </row>
    <row r="30079">
      <c r="A30079" s="6"/>
    </row>
    <row r="30080">
      <c r="A30080" s="6"/>
    </row>
    <row r="30081">
      <c r="A30081" s="6"/>
    </row>
    <row r="30082">
      <c r="A30082" s="6"/>
    </row>
    <row r="30083">
      <c r="A30083" s="6"/>
    </row>
    <row r="30084">
      <c r="A30084" s="6"/>
    </row>
    <row r="30085">
      <c r="A30085" s="6"/>
    </row>
    <row r="30086">
      <c r="A30086" s="6"/>
    </row>
    <row r="30087">
      <c r="A30087" s="6"/>
    </row>
    <row r="30088">
      <c r="A30088" s="6"/>
    </row>
    <row r="30089">
      <c r="A30089" s="6"/>
    </row>
    <row r="30090">
      <c r="A30090" s="6"/>
    </row>
    <row r="30091">
      <c r="A30091" s="6"/>
    </row>
    <row r="30092">
      <c r="A30092" s="6"/>
    </row>
    <row r="30093">
      <c r="A30093" s="6"/>
    </row>
    <row r="30094">
      <c r="A30094" s="6"/>
    </row>
    <row r="30095">
      <c r="A30095" s="6"/>
    </row>
    <row r="30096">
      <c r="A30096" s="6"/>
    </row>
    <row r="30097">
      <c r="A30097" s="6"/>
    </row>
    <row r="30098">
      <c r="A30098" s="6"/>
    </row>
    <row r="30099">
      <c r="A30099" s="6"/>
    </row>
    <row r="30100">
      <c r="A30100" s="6"/>
    </row>
    <row r="30101">
      <c r="A30101" s="6"/>
    </row>
    <row r="30102">
      <c r="A30102" s="6"/>
    </row>
    <row r="30103">
      <c r="A30103" s="6"/>
    </row>
    <row r="30104">
      <c r="A30104" s="6"/>
    </row>
    <row r="30105">
      <c r="A30105" s="6"/>
    </row>
    <row r="30106">
      <c r="A30106" s="6"/>
    </row>
    <row r="30107">
      <c r="A30107" s="6"/>
    </row>
    <row r="30108">
      <c r="A30108" s="6"/>
    </row>
    <row r="30109">
      <c r="A30109" s="6"/>
    </row>
    <row r="30110">
      <c r="A30110" s="6"/>
    </row>
    <row r="30111">
      <c r="A30111" s="6"/>
    </row>
    <row r="30112">
      <c r="A30112" s="6"/>
    </row>
    <row r="30113">
      <c r="A30113" s="6"/>
    </row>
    <row r="30114">
      <c r="A30114" s="6"/>
    </row>
    <row r="30115">
      <c r="A30115" s="6"/>
    </row>
    <row r="30116">
      <c r="A30116" s="6"/>
    </row>
    <row r="30117">
      <c r="A30117" s="6"/>
    </row>
    <row r="30118">
      <c r="A30118" s="6"/>
    </row>
    <row r="30119">
      <c r="A30119" s="6"/>
    </row>
    <row r="30120">
      <c r="A30120" s="6"/>
    </row>
    <row r="30121">
      <c r="A30121" s="6"/>
    </row>
    <row r="30122">
      <c r="A30122" s="6"/>
    </row>
    <row r="30123">
      <c r="A30123" s="6"/>
    </row>
    <row r="30124">
      <c r="A30124" s="6"/>
    </row>
    <row r="30125">
      <c r="A30125" s="6"/>
    </row>
    <row r="30126">
      <c r="A30126" s="6"/>
    </row>
    <row r="30127">
      <c r="A30127" s="6"/>
    </row>
    <row r="30128">
      <c r="A30128" s="6"/>
    </row>
    <row r="30129">
      <c r="A30129" s="6"/>
    </row>
    <row r="30130">
      <c r="A30130" s="6"/>
    </row>
    <row r="30131">
      <c r="A30131" s="6"/>
    </row>
    <row r="30132">
      <c r="A30132" s="6"/>
    </row>
    <row r="30133">
      <c r="A30133" s="6"/>
    </row>
    <row r="30134">
      <c r="A30134" s="6"/>
    </row>
    <row r="30135">
      <c r="A30135" s="6"/>
    </row>
    <row r="30136">
      <c r="A30136" s="6"/>
    </row>
    <row r="30137">
      <c r="A30137" s="6"/>
    </row>
    <row r="30138">
      <c r="A30138" s="6"/>
    </row>
    <row r="30139">
      <c r="A30139" s="6"/>
    </row>
    <row r="30140">
      <c r="A30140" s="6"/>
    </row>
    <row r="30141">
      <c r="A30141" s="6"/>
    </row>
    <row r="30142">
      <c r="A30142" s="6"/>
    </row>
    <row r="30143">
      <c r="A30143" s="6"/>
    </row>
    <row r="30144">
      <c r="A30144" s="6"/>
    </row>
    <row r="30145">
      <c r="A30145" s="6"/>
    </row>
    <row r="30146">
      <c r="A30146" s="6"/>
    </row>
    <row r="30147">
      <c r="A30147" s="6"/>
    </row>
    <row r="30148">
      <c r="A30148" s="6"/>
    </row>
    <row r="30149">
      <c r="A30149" s="6"/>
    </row>
    <row r="30150">
      <c r="A30150" s="6"/>
    </row>
    <row r="30151">
      <c r="A30151" s="6"/>
    </row>
    <row r="30152">
      <c r="A30152" s="6"/>
    </row>
    <row r="30153">
      <c r="A30153" s="6"/>
    </row>
    <row r="30154">
      <c r="A30154" s="6"/>
    </row>
    <row r="30155">
      <c r="A30155" s="6"/>
    </row>
    <row r="30156">
      <c r="A30156" s="6"/>
    </row>
    <row r="30157">
      <c r="A30157" s="6"/>
    </row>
    <row r="30158">
      <c r="A30158" s="6"/>
    </row>
    <row r="30159">
      <c r="A30159" s="6"/>
    </row>
    <row r="30160">
      <c r="A30160" s="6"/>
    </row>
    <row r="30161">
      <c r="A30161" s="6"/>
    </row>
    <row r="30162">
      <c r="A30162" s="6"/>
    </row>
    <row r="30163">
      <c r="A30163" s="6"/>
    </row>
    <row r="30164">
      <c r="A30164" s="6"/>
    </row>
    <row r="30165">
      <c r="A30165" s="6"/>
    </row>
    <row r="30166">
      <c r="A30166" s="6"/>
    </row>
    <row r="30167">
      <c r="A30167" s="6"/>
    </row>
    <row r="30168">
      <c r="A30168" s="6"/>
    </row>
    <row r="30169">
      <c r="A30169" s="6"/>
    </row>
    <row r="30170">
      <c r="A30170" s="6"/>
    </row>
    <row r="30171">
      <c r="A30171" s="6"/>
    </row>
    <row r="30172">
      <c r="A30172" s="6"/>
    </row>
    <row r="30173">
      <c r="A30173" s="6"/>
    </row>
    <row r="30174">
      <c r="A30174" s="6"/>
    </row>
    <row r="30175">
      <c r="A30175" s="6"/>
    </row>
    <row r="30176">
      <c r="A30176" s="6"/>
    </row>
    <row r="30177">
      <c r="A30177" s="6"/>
    </row>
    <row r="30178">
      <c r="A30178" s="6"/>
    </row>
    <row r="30179">
      <c r="A30179" s="6"/>
    </row>
    <row r="30180">
      <c r="A30180" s="6"/>
    </row>
    <row r="30181">
      <c r="A30181" s="6"/>
    </row>
    <row r="30182">
      <c r="A30182" s="6"/>
    </row>
    <row r="30183">
      <c r="A30183" s="6"/>
    </row>
    <row r="30184">
      <c r="A30184" s="6"/>
    </row>
    <row r="30185">
      <c r="A30185" s="6"/>
    </row>
    <row r="30186">
      <c r="A30186" s="6"/>
    </row>
    <row r="30187">
      <c r="A30187" s="6"/>
    </row>
    <row r="30188">
      <c r="A30188" s="6"/>
    </row>
    <row r="30189">
      <c r="A30189" s="6"/>
    </row>
    <row r="30190">
      <c r="A30190" s="6"/>
    </row>
    <row r="30191">
      <c r="A30191" s="6"/>
    </row>
    <row r="30192">
      <c r="A30192" s="6"/>
    </row>
    <row r="30193">
      <c r="A30193" s="6"/>
    </row>
    <row r="30194">
      <c r="A30194" s="6"/>
    </row>
    <row r="30195">
      <c r="A30195" s="6"/>
    </row>
    <row r="30196">
      <c r="A30196" s="6"/>
    </row>
    <row r="30197">
      <c r="A30197" s="6"/>
    </row>
    <row r="30198">
      <c r="A30198" s="6"/>
    </row>
    <row r="30199">
      <c r="A30199" s="6"/>
    </row>
    <row r="30200">
      <c r="A30200" s="6"/>
    </row>
    <row r="30201">
      <c r="A30201" s="6"/>
    </row>
    <row r="30202">
      <c r="A30202" s="6"/>
    </row>
    <row r="30203">
      <c r="A30203" s="6"/>
    </row>
    <row r="30204">
      <c r="A30204" s="6"/>
    </row>
    <row r="30205">
      <c r="A30205" s="6"/>
    </row>
    <row r="30206">
      <c r="A30206" s="6"/>
    </row>
    <row r="30207">
      <c r="A30207" s="6"/>
    </row>
    <row r="30208">
      <c r="A30208" s="6"/>
    </row>
    <row r="30209">
      <c r="A30209" s="6"/>
    </row>
    <row r="30210">
      <c r="A30210" s="6"/>
    </row>
    <row r="30211">
      <c r="A30211" s="6"/>
    </row>
    <row r="30212">
      <c r="A30212" s="6"/>
    </row>
    <row r="30213">
      <c r="A30213" s="6"/>
    </row>
    <row r="30214">
      <c r="A30214" s="6"/>
    </row>
    <row r="30215">
      <c r="A30215" s="6"/>
    </row>
    <row r="30216">
      <c r="A30216" s="6"/>
    </row>
    <row r="30217">
      <c r="A30217" s="6"/>
    </row>
    <row r="30218">
      <c r="A30218" s="6"/>
    </row>
    <row r="30219">
      <c r="A30219" s="6"/>
    </row>
    <row r="30220">
      <c r="A30220" s="6"/>
    </row>
    <row r="30221">
      <c r="A30221" s="6"/>
    </row>
    <row r="30222">
      <c r="A30222" s="6"/>
    </row>
    <row r="30223">
      <c r="A30223" s="6"/>
    </row>
    <row r="30224">
      <c r="A30224" s="6"/>
    </row>
    <row r="30225">
      <c r="A30225" s="6"/>
    </row>
    <row r="30226">
      <c r="A30226" s="6"/>
    </row>
    <row r="30227">
      <c r="A30227" s="6"/>
    </row>
    <row r="30228">
      <c r="A30228" s="6"/>
    </row>
    <row r="30229">
      <c r="A30229" s="6"/>
    </row>
    <row r="30230">
      <c r="A30230" s="6"/>
    </row>
    <row r="30231">
      <c r="A30231" s="6"/>
    </row>
    <row r="30232">
      <c r="A30232" s="6"/>
    </row>
    <row r="30233">
      <c r="A30233" s="6"/>
    </row>
    <row r="30234">
      <c r="A30234" s="6"/>
    </row>
    <row r="30235">
      <c r="A30235" s="6"/>
    </row>
    <row r="30236">
      <c r="A30236" s="6"/>
    </row>
    <row r="30237">
      <c r="A30237" s="6"/>
    </row>
    <row r="30238">
      <c r="A30238" s="6"/>
    </row>
    <row r="30239">
      <c r="A30239" s="6"/>
    </row>
    <row r="30240">
      <c r="A30240" s="6"/>
    </row>
    <row r="30241">
      <c r="A30241" s="6"/>
    </row>
    <row r="30242">
      <c r="A30242" s="6"/>
    </row>
    <row r="30243">
      <c r="A30243" s="6"/>
    </row>
    <row r="30244">
      <c r="A30244" s="6"/>
    </row>
    <row r="30245">
      <c r="A30245" s="6"/>
    </row>
    <row r="30246">
      <c r="A30246" s="6"/>
    </row>
    <row r="30247">
      <c r="A30247" s="6"/>
    </row>
    <row r="30248">
      <c r="A30248" s="6"/>
    </row>
    <row r="30249">
      <c r="A30249" s="6"/>
    </row>
    <row r="30250">
      <c r="A30250" s="6"/>
    </row>
    <row r="30251">
      <c r="A30251" s="6"/>
    </row>
    <row r="30252">
      <c r="A30252" s="6"/>
    </row>
    <row r="30253">
      <c r="A30253" s="6"/>
    </row>
    <row r="30254">
      <c r="A30254" s="6"/>
    </row>
    <row r="30255">
      <c r="A30255" s="6"/>
    </row>
    <row r="30256">
      <c r="A30256" s="6"/>
    </row>
    <row r="30257">
      <c r="A30257" s="6"/>
    </row>
    <row r="30258">
      <c r="A30258" s="6"/>
    </row>
    <row r="30259">
      <c r="A30259" s="6"/>
    </row>
    <row r="30260">
      <c r="A30260" s="6"/>
    </row>
    <row r="30261">
      <c r="A30261" s="6"/>
    </row>
    <row r="30262">
      <c r="A30262" s="6"/>
    </row>
    <row r="30263">
      <c r="A30263" s="6"/>
    </row>
    <row r="30264">
      <c r="A30264" s="6"/>
    </row>
    <row r="30265">
      <c r="A30265" s="6"/>
    </row>
    <row r="30266">
      <c r="A30266" s="6"/>
    </row>
    <row r="30267">
      <c r="A30267" s="6"/>
    </row>
    <row r="30268">
      <c r="A30268" s="6"/>
    </row>
    <row r="30269">
      <c r="A30269" s="6"/>
    </row>
    <row r="30270">
      <c r="A30270" s="6"/>
    </row>
    <row r="30271">
      <c r="A30271" s="6"/>
    </row>
    <row r="30272">
      <c r="A30272" s="6"/>
    </row>
    <row r="30273">
      <c r="A30273" s="6"/>
    </row>
    <row r="30274">
      <c r="A30274" s="6"/>
    </row>
    <row r="30275">
      <c r="A30275" s="6"/>
    </row>
    <row r="30276">
      <c r="A30276" s="6"/>
    </row>
    <row r="30277">
      <c r="A30277" s="6"/>
    </row>
    <row r="30278">
      <c r="A30278" s="6"/>
    </row>
    <row r="30279">
      <c r="A30279" s="6"/>
    </row>
    <row r="30280">
      <c r="A30280" s="6"/>
    </row>
    <row r="30281">
      <c r="A30281" s="6"/>
    </row>
    <row r="30282">
      <c r="A30282" s="6"/>
    </row>
    <row r="30283">
      <c r="A30283" s="6"/>
    </row>
    <row r="30284">
      <c r="A30284" s="6"/>
    </row>
    <row r="30285">
      <c r="A30285" s="6"/>
    </row>
    <row r="30286">
      <c r="A30286" s="6"/>
    </row>
    <row r="30287">
      <c r="A30287" s="6"/>
    </row>
    <row r="30288">
      <c r="A30288" s="6"/>
    </row>
    <row r="30289">
      <c r="A30289" s="6"/>
    </row>
    <row r="30290">
      <c r="A30290" s="6"/>
    </row>
    <row r="30291">
      <c r="A30291" s="6"/>
    </row>
    <row r="30292">
      <c r="A30292" s="6"/>
    </row>
    <row r="30293">
      <c r="A30293" s="6"/>
    </row>
    <row r="30294">
      <c r="A30294" s="6"/>
    </row>
    <row r="30295">
      <c r="A30295" s="6"/>
    </row>
    <row r="30296">
      <c r="A30296" s="6"/>
    </row>
    <row r="30297">
      <c r="A30297" s="6"/>
    </row>
    <row r="30298">
      <c r="A30298" s="6"/>
    </row>
    <row r="30299">
      <c r="A30299" s="6"/>
    </row>
    <row r="30300">
      <c r="A30300" s="6"/>
    </row>
    <row r="30301">
      <c r="A30301" s="6"/>
    </row>
    <row r="30302">
      <c r="A30302" s="6"/>
    </row>
    <row r="30303">
      <c r="A30303" s="6"/>
    </row>
    <row r="30304">
      <c r="A30304" s="6"/>
    </row>
    <row r="30305">
      <c r="A30305" s="6"/>
    </row>
    <row r="30306">
      <c r="A30306" s="6"/>
    </row>
    <row r="30307">
      <c r="A30307" s="6"/>
    </row>
    <row r="30308">
      <c r="A30308" s="6"/>
    </row>
    <row r="30309">
      <c r="A30309" s="6"/>
    </row>
    <row r="30310">
      <c r="A30310" s="6"/>
    </row>
    <row r="30311">
      <c r="A30311" s="6"/>
    </row>
    <row r="30312">
      <c r="A30312" s="6"/>
    </row>
    <row r="30313">
      <c r="A30313" s="6"/>
    </row>
    <row r="30314">
      <c r="A30314" s="6"/>
    </row>
    <row r="30315">
      <c r="A30315" s="6"/>
    </row>
    <row r="30316">
      <c r="A30316" s="6"/>
    </row>
    <row r="30317">
      <c r="A30317" s="6"/>
    </row>
    <row r="30318">
      <c r="A30318" s="6"/>
    </row>
    <row r="30319">
      <c r="A30319" s="6"/>
    </row>
    <row r="30320">
      <c r="A30320" s="6"/>
    </row>
    <row r="30321">
      <c r="A30321" s="6"/>
    </row>
    <row r="30322">
      <c r="A30322" s="6"/>
    </row>
    <row r="30323">
      <c r="A30323" s="6"/>
    </row>
    <row r="30324">
      <c r="A30324" s="6"/>
    </row>
    <row r="30325">
      <c r="A30325" s="6"/>
    </row>
    <row r="30326">
      <c r="A30326" s="6"/>
    </row>
    <row r="30327">
      <c r="A30327" s="6"/>
    </row>
    <row r="30328">
      <c r="A30328" s="6"/>
    </row>
    <row r="30329">
      <c r="A30329" s="6"/>
    </row>
    <row r="30330">
      <c r="A30330" s="6"/>
    </row>
    <row r="30331">
      <c r="A30331" s="6"/>
    </row>
    <row r="30332">
      <c r="A30332" s="6"/>
    </row>
    <row r="30333">
      <c r="A30333" s="6"/>
    </row>
    <row r="30334">
      <c r="A30334" s="6"/>
    </row>
    <row r="30335">
      <c r="A30335" s="6"/>
    </row>
    <row r="30336">
      <c r="A30336" s="6"/>
    </row>
    <row r="30337">
      <c r="A30337" s="6"/>
    </row>
    <row r="30338">
      <c r="A30338" s="6"/>
    </row>
    <row r="30339">
      <c r="A30339" s="6"/>
    </row>
    <row r="30340">
      <c r="A30340" s="6"/>
    </row>
    <row r="30341">
      <c r="A30341" s="6"/>
    </row>
    <row r="30342">
      <c r="A30342" s="6"/>
    </row>
    <row r="30343">
      <c r="A30343" s="6"/>
    </row>
    <row r="30344">
      <c r="A30344" s="6"/>
    </row>
    <row r="30345">
      <c r="A30345" s="6"/>
    </row>
    <row r="30346">
      <c r="A30346" s="6"/>
    </row>
    <row r="30347">
      <c r="A30347" s="6"/>
    </row>
    <row r="30348">
      <c r="A30348" s="6"/>
    </row>
    <row r="30349">
      <c r="A30349" s="6"/>
    </row>
    <row r="30350">
      <c r="A30350" s="6"/>
    </row>
    <row r="30351">
      <c r="A30351" s="6"/>
    </row>
    <row r="30352">
      <c r="A30352" s="6"/>
    </row>
    <row r="30353">
      <c r="A30353" s="6"/>
    </row>
    <row r="30354">
      <c r="A30354" s="6"/>
    </row>
    <row r="30355">
      <c r="A30355" s="6"/>
    </row>
    <row r="30356">
      <c r="A30356" s="6"/>
    </row>
    <row r="30357">
      <c r="A30357" s="6"/>
    </row>
    <row r="30358">
      <c r="A30358" s="6"/>
    </row>
    <row r="30359">
      <c r="A30359" s="6"/>
    </row>
    <row r="30360">
      <c r="A30360" s="6"/>
    </row>
    <row r="30361">
      <c r="A30361" s="6"/>
    </row>
    <row r="30362">
      <c r="A30362" s="6"/>
    </row>
    <row r="30363">
      <c r="A30363" s="6"/>
    </row>
    <row r="30364">
      <c r="A30364" s="6"/>
    </row>
    <row r="30365">
      <c r="A30365" s="6"/>
    </row>
    <row r="30366">
      <c r="A30366" s="6"/>
    </row>
    <row r="30367">
      <c r="A30367" s="6"/>
    </row>
    <row r="30368">
      <c r="A30368" s="6"/>
    </row>
    <row r="30369">
      <c r="A30369" s="6"/>
    </row>
    <row r="30370">
      <c r="A30370" s="6"/>
    </row>
    <row r="30371">
      <c r="A30371" s="6"/>
    </row>
    <row r="30372">
      <c r="A30372" s="6"/>
    </row>
    <row r="30373">
      <c r="A30373" s="6"/>
    </row>
    <row r="30374">
      <c r="A30374" s="6"/>
    </row>
    <row r="30375">
      <c r="A30375" s="6"/>
    </row>
    <row r="30376">
      <c r="A30376" s="6"/>
    </row>
    <row r="30377">
      <c r="A30377" s="6"/>
    </row>
    <row r="30378">
      <c r="A30378" s="6"/>
    </row>
    <row r="30379">
      <c r="A30379" s="6"/>
    </row>
    <row r="30380">
      <c r="A30380" s="6"/>
    </row>
    <row r="30381">
      <c r="A30381" s="6"/>
    </row>
    <row r="30382">
      <c r="A30382" s="6"/>
    </row>
    <row r="30383">
      <c r="A30383" s="6"/>
    </row>
    <row r="30384">
      <c r="A30384" s="6"/>
    </row>
    <row r="30385">
      <c r="A30385" s="6"/>
    </row>
    <row r="30386">
      <c r="A30386" s="6"/>
    </row>
    <row r="30387">
      <c r="A30387" s="6"/>
    </row>
    <row r="30388">
      <c r="A30388" s="6"/>
    </row>
    <row r="30389">
      <c r="A30389" s="6"/>
    </row>
    <row r="30390">
      <c r="A30390" s="6"/>
    </row>
    <row r="30391">
      <c r="A30391" s="6"/>
    </row>
    <row r="30392">
      <c r="A30392" s="6"/>
    </row>
    <row r="30393">
      <c r="A30393" s="6"/>
    </row>
    <row r="30394">
      <c r="A30394" s="6"/>
    </row>
    <row r="30395">
      <c r="A30395" s="6"/>
    </row>
    <row r="30396">
      <c r="A30396" s="6"/>
    </row>
    <row r="30397">
      <c r="A30397" s="6"/>
    </row>
    <row r="30398">
      <c r="A30398" s="6"/>
    </row>
    <row r="30399">
      <c r="A30399" s="6"/>
    </row>
    <row r="30400">
      <c r="A30400" s="6"/>
    </row>
    <row r="30401">
      <c r="A30401" s="6"/>
    </row>
    <row r="30402">
      <c r="A30402" s="6"/>
    </row>
    <row r="30403">
      <c r="A30403" s="6"/>
    </row>
    <row r="30404">
      <c r="A30404" s="6"/>
    </row>
    <row r="30405">
      <c r="A30405" s="6"/>
    </row>
    <row r="30406">
      <c r="A30406" s="6"/>
    </row>
    <row r="30407">
      <c r="A30407" s="6"/>
    </row>
    <row r="30408">
      <c r="A30408" s="6"/>
    </row>
    <row r="30409">
      <c r="A30409" s="6"/>
    </row>
    <row r="30410">
      <c r="A30410" s="6"/>
    </row>
    <row r="30411">
      <c r="A30411" s="6"/>
    </row>
    <row r="30412">
      <c r="A30412" s="6"/>
    </row>
    <row r="30413">
      <c r="A30413" s="6"/>
    </row>
    <row r="30414">
      <c r="A30414" s="6"/>
    </row>
    <row r="30415">
      <c r="A30415" s="6"/>
    </row>
    <row r="30416">
      <c r="A30416" s="6"/>
    </row>
    <row r="30417">
      <c r="A30417" s="6"/>
    </row>
    <row r="30418">
      <c r="A30418" s="6"/>
    </row>
    <row r="30419">
      <c r="A30419" s="6"/>
    </row>
    <row r="30420">
      <c r="A30420" s="6"/>
    </row>
    <row r="30421">
      <c r="A30421" s="6"/>
    </row>
    <row r="30422">
      <c r="A30422" s="6"/>
    </row>
    <row r="30423">
      <c r="A30423" s="6"/>
    </row>
    <row r="30424">
      <c r="A30424" s="6"/>
    </row>
    <row r="30425">
      <c r="A30425" s="6"/>
    </row>
    <row r="30426">
      <c r="A30426" s="6"/>
    </row>
    <row r="30427">
      <c r="A30427" s="6"/>
    </row>
    <row r="30428">
      <c r="A30428" s="6"/>
    </row>
    <row r="30429">
      <c r="A30429" s="6"/>
    </row>
    <row r="30430">
      <c r="A30430" s="6"/>
    </row>
    <row r="30431">
      <c r="A30431" s="6"/>
    </row>
    <row r="30432">
      <c r="A30432" s="6"/>
    </row>
    <row r="30433">
      <c r="A30433" s="6"/>
    </row>
    <row r="30434">
      <c r="A30434" s="6"/>
    </row>
    <row r="30435">
      <c r="A30435" s="6"/>
    </row>
    <row r="30436">
      <c r="A30436" s="6"/>
    </row>
    <row r="30437">
      <c r="A30437" s="6"/>
    </row>
    <row r="30438">
      <c r="A30438" s="6"/>
    </row>
    <row r="30439">
      <c r="A30439" s="6"/>
    </row>
    <row r="30440">
      <c r="A30440" s="6"/>
    </row>
    <row r="30441">
      <c r="A30441" s="6"/>
    </row>
    <row r="30442">
      <c r="A30442" s="6"/>
    </row>
    <row r="30443">
      <c r="A30443" s="6"/>
    </row>
    <row r="30444">
      <c r="A30444" s="6"/>
    </row>
    <row r="30445">
      <c r="A30445" s="6"/>
    </row>
    <row r="30446">
      <c r="A30446" s="6"/>
    </row>
    <row r="30447">
      <c r="A30447" s="6"/>
    </row>
    <row r="30448">
      <c r="A30448" s="6"/>
    </row>
    <row r="30449">
      <c r="A30449" s="6"/>
    </row>
    <row r="30450">
      <c r="A30450" s="6"/>
    </row>
    <row r="30451">
      <c r="A30451" s="6"/>
    </row>
    <row r="30452">
      <c r="A30452" s="6"/>
    </row>
    <row r="30453">
      <c r="A30453" s="6"/>
    </row>
    <row r="30454">
      <c r="A30454" s="6"/>
    </row>
    <row r="30455">
      <c r="A30455" s="6"/>
    </row>
    <row r="30456">
      <c r="A30456" s="6"/>
    </row>
    <row r="30457">
      <c r="A30457" s="6"/>
    </row>
    <row r="30458">
      <c r="A30458" s="6"/>
    </row>
    <row r="30459">
      <c r="A30459" s="6"/>
    </row>
    <row r="30460">
      <c r="A30460" s="6"/>
    </row>
    <row r="30461">
      <c r="A30461" s="6"/>
    </row>
    <row r="30462">
      <c r="A30462" s="6"/>
    </row>
    <row r="30463">
      <c r="A30463" s="6"/>
    </row>
    <row r="30464">
      <c r="A30464" s="6"/>
    </row>
    <row r="30465">
      <c r="A30465" s="6"/>
    </row>
    <row r="30466">
      <c r="A30466" s="6"/>
    </row>
    <row r="30467">
      <c r="A30467" s="6"/>
    </row>
    <row r="30468">
      <c r="A30468" s="6"/>
    </row>
    <row r="30469">
      <c r="A30469" s="6"/>
    </row>
    <row r="30470">
      <c r="A30470" s="6"/>
    </row>
    <row r="30471">
      <c r="A30471" s="6"/>
    </row>
    <row r="30472">
      <c r="A30472" s="6"/>
    </row>
    <row r="30473">
      <c r="A30473" s="6"/>
    </row>
    <row r="30474">
      <c r="A30474" s="6"/>
    </row>
    <row r="30475">
      <c r="A30475" s="6"/>
    </row>
    <row r="30476">
      <c r="A30476" s="6"/>
    </row>
    <row r="30477">
      <c r="A30477" s="6"/>
    </row>
    <row r="30478">
      <c r="A30478" s="6"/>
    </row>
    <row r="30479">
      <c r="A30479" s="6"/>
    </row>
    <row r="30480">
      <c r="A30480" s="6"/>
    </row>
    <row r="30481">
      <c r="A30481" s="6"/>
    </row>
    <row r="30482">
      <c r="A30482" s="6"/>
    </row>
    <row r="30483">
      <c r="A30483" s="6"/>
    </row>
    <row r="30484">
      <c r="A30484" s="6"/>
    </row>
    <row r="30485">
      <c r="A30485" s="6"/>
    </row>
    <row r="30486">
      <c r="A30486" s="6"/>
    </row>
    <row r="30487">
      <c r="A30487" s="6"/>
    </row>
    <row r="30488">
      <c r="A30488" s="6"/>
    </row>
    <row r="30489">
      <c r="A30489" s="6"/>
    </row>
    <row r="30490">
      <c r="A30490" s="6"/>
    </row>
    <row r="30491">
      <c r="A30491" s="6"/>
    </row>
    <row r="30492">
      <c r="A30492" s="6"/>
    </row>
    <row r="30493">
      <c r="A30493" s="6"/>
    </row>
    <row r="30494">
      <c r="A30494" s="6"/>
    </row>
    <row r="30495">
      <c r="A30495" s="6"/>
    </row>
    <row r="30496">
      <c r="A30496" s="6"/>
    </row>
    <row r="30497">
      <c r="A30497" s="6"/>
    </row>
    <row r="30498">
      <c r="A30498" s="6"/>
    </row>
    <row r="30499">
      <c r="A30499" s="6"/>
    </row>
    <row r="30500">
      <c r="A30500" s="6"/>
    </row>
    <row r="30501">
      <c r="A30501" s="6"/>
    </row>
    <row r="30502">
      <c r="A30502" s="6"/>
    </row>
    <row r="30503">
      <c r="A30503" s="6"/>
    </row>
    <row r="30504">
      <c r="A30504" s="6"/>
    </row>
    <row r="30505">
      <c r="A30505" s="6"/>
    </row>
    <row r="30506">
      <c r="A30506" s="6"/>
    </row>
    <row r="30507">
      <c r="A30507" s="6"/>
    </row>
    <row r="30508">
      <c r="A30508" s="6"/>
    </row>
    <row r="30509">
      <c r="A30509" s="6"/>
    </row>
    <row r="30510">
      <c r="A30510" s="6"/>
    </row>
    <row r="30511">
      <c r="A30511" s="6"/>
    </row>
    <row r="30512">
      <c r="A30512" s="6"/>
    </row>
    <row r="30513">
      <c r="A30513" s="6"/>
    </row>
    <row r="30514">
      <c r="A30514" s="6"/>
    </row>
    <row r="30515">
      <c r="A30515" s="6"/>
    </row>
    <row r="30516">
      <c r="A30516" s="6"/>
    </row>
    <row r="30517">
      <c r="A30517" s="6"/>
    </row>
    <row r="30518">
      <c r="A30518" s="6"/>
    </row>
    <row r="30519">
      <c r="A30519" s="6"/>
    </row>
    <row r="30520">
      <c r="A30520" s="6"/>
    </row>
    <row r="30521">
      <c r="A30521" s="6"/>
    </row>
    <row r="30522">
      <c r="A30522" s="6"/>
    </row>
    <row r="30523">
      <c r="A30523" s="6"/>
    </row>
    <row r="30524">
      <c r="A30524" s="6"/>
    </row>
    <row r="30525">
      <c r="A30525" s="6"/>
    </row>
    <row r="30526">
      <c r="A30526" s="6"/>
    </row>
    <row r="30527">
      <c r="A30527" s="6"/>
    </row>
    <row r="30528">
      <c r="A30528" s="6"/>
    </row>
    <row r="30529">
      <c r="A30529" s="6"/>
    </row>
    <row r="30530">
      <c r="A30530" s="6"/>
    </row>
    <row r="30531">
      <c r="A30531" s="6"/>
    </row>
    <row r="30532">
      <c r="A30532" s="6"/>
    </row>
    <row r="30533">
      <c r="A30533" s="6"/>
    </row>
    <row r="30534">
      <c r="A30534" s="6"/>
    </row>
    <row r="30535">
      <c r="A30535" s="6"/>
    </row>
    <row r="30536">
      <c r="A30536" s="6"/>
    </row>
    <row r="30537">
      <c r="A30537" s="6"/>
    </row>
    <row r="30538">
      <c r="A30538" s="6"/>
    </row>
    <row r="30539">
      <c r="A30539" s="6"/>
    </row>
    <row r="30540">
      <c r="A30540" s="6"/>
    </row>
    <row r="30541">
      <c r="A30541" s="6"/>
    </row>
    <row r="30542">
      <c r="A30542" s="6"/>
    </row>
    <row r="30543">
      <c r="A30543" s="6"/>
    </row>
    <row r="30544">
      <c r="A30544" s="6"/>
    </row>
    <row r="30545">
      <c r="A30545" s="6"/>
    </row>
    <row r="30546">
      <c r="A30546" s="6"/>
    </row>
    <row r="30547">
      <c r="A30547" s="6"/>
    </row>
    <row r="30548">
      <c r="A30548" s="6"/>
    </row>
    <row r="30549">
      <c r="A30549" s="6"/>
    </row>
    <row r="30550">
      <c r="A30550" s="6"/>
    </row>
    <row r="30551">
      <c r="A30551" s="6"/>
    </row>
    <row r="30552">
      <c r="A30552" s="6"/>
    </row>
    <row r="30553">
      <c r="A30553" s="6"/>
    </row>
    <row r="30554">
      <c r="A30554" s="6"/>
    </row>
    <row r="30555">
      <c r="A30555" s="6"/>
    </row>
    <row r="30556">
      <c r="A30556" s="6"/>
    </row>
    <row r="30557">
      <c r="A30557" s="6"/>
    </row>
    <row r="30558">
      <c r="A30558" s="6"/>
    </row>
    <row r="30559">
      <c r="A30559" s="6"/>
    </row>
    <row r="30560">
      <c r="A30560" s="6"/>
    </row>
    <row r="30561">
      <c r="A30561" s="6"/>
    </row>
    <row r="30562">
      <c r="A30562" s="6"/>
    </row>
    <row r="30563">
      <c r="A30563" s="6"/>
    </row>
    <row r="30564">
      <c r="A30564" s="6"/>
    </row>
    <row r="30565">
      <c r="A30565" s="6"/>
    </row>
    <row r="30566">
      <c r="A30566" s="6"/>
    </row>
    <row r="30567">
      <c r="A30567" s="6"/>
    </row>
    <row r="30568">
      <c r="A30568" s="6"/>
    </row>
    <row r="30569">
      <c r="A30569" s="6"/>
    </row>
    <row r="30570">
      <c r="A30570" s="6"/>
    </row>
    <row r="30571">
      <c r="A30571" s="6"/>
    </row>
    <row r="30572">
      <c r="A30572" s="6"/>
    </row>
    <row r="30573">
      <c r="A30573" s="6"/>
    </row>
    <row r="30574">
      <c r="A30574" s="6"/>
    </row>
    <row r="30575">
      <c r="A30575" s="6"/>
    </row>
    <row r="30576">
      <c r="A30576" s="6"/>
    </row>
    <row r="30577">
      <c r="A30577" s="6"/>
    </row>
    <row r="30578">
      <c r="A30578" s="6"/>
    </row>
    <row r="30579">
      <c r="A30579" s="6"/>
    </row>
    <row r="30580">
      <c r="A30580" s="6"/>
    </row>
    <row r="30581">
      <c r="A30581" s="6"/>
    </row>
    <row r="30582">
      <c r="A30582" s="6"/>
    </row>
    <row r="30583">
      <c r="A30583" s="6"/>
    </row>
    <row r="30584">
      <c r="A30584" s="6"/>
    </row>
    <row r="30585">
      <c r="A30585" s="6"/>
    </row>
    <row r="30586">
      <c r="A30586" s="6"/>
    </row>
    <row r="30587">
      <c r="A30587" s="6"/>
    </row>
    <row r="30588">
      <c r="A30588" s="6"/>
    </row>
    <row r="30589">
      <c r="A30589" s="6"/>
    </row>
    <row r="30590">
      <c r="A30590" s="6"/>
    </row>
    <row r="30591">
      <c r="A30591" s="6"/>
    </row>
    <row r="30592">
      <c r="A30592" s="6"/>
    </row>
    <row r="30593">
      <c r="A30593" s="6"/>
    </row>
    <row r="30594">
      <c r="A30594" s="6"/>
    </row>
    <row r="30595">
      <c r="A30595" s="6"/>
    </row>
    <row r="30596">
      <c r="A30596" s="6"/>
    </row>
    <row r="30597">
      <c r="A30597" s="6"/>
    </row>
    <row r="30598">
      <c r="A30598" s="6"/>
    </row>
    <row r="30599">
      <c r="A30599" s="6"/>
    </row>
    <row r="30600">
      <c r="A30600" s="6"/>
    </row>
    <row r="30601">
      <c r="A30601" s="6"/>
    </row>
    <row r="30602">
      <c r="A30602" s="6"/>
    </row>
    <row r="30603">
      <c r="A30603" s="6"/>
    </row>
    <row r="30604">
      <c r="A30604" s="6"/>
    </row>
    <row r="30605">
      <c r="A30605" s="6"/>
    </row>
    <row r="30606">
      <c r="A30606" s="6"/>
    </row>
    <row r="30607">
      <c r="A30607" s="6"/>
    </row>
    <row r="30608">
      <c r="A30608" s="6"/>
    </row>
    <row r="30609">
      <c r="A30609" s="6"/>
    </row>
    <row r="30610">
      <c r="A30610" s="6"/>
    </row>
    <row r="30611">
      <c r="A30611" s="6"/>
    </row>
    <row r="30612">
      <c r="A30612" s="6"/>
    </row>
    <row r="30613">
      <c r="A30613" s="6"/>
    </row>
    <row r="30614">
      <c r="A30614" s="6"/>
    </row>
    <row r="30615">
      <c r="A30615" s="6"/>
    </row>
    <row r="30616">
      <c r="A30616" s="6"/>
    </row>
    <row r="30617">
      <c r="A30617" s="6"/>
    </row>
    <row r="30618">
      <c r="A30618" s="6"/>
    </row>
    <row r="30619">
      <c r="A30619" s="6"/>
    </row>
    <row r="30620">
      <c r="A30620" s="6"/>
    </row>
    <row r="30621">
      <c r="A30621" s="6"/>
    </row>
    <row r="30622">
      <c r="A30622" s="6"/>
    </row>
    <row r="30623">
      <c r="A30623" s="6"/>
    </row>
    <row r="30624">
      <c r="A30624" s="6"/>
    </row>
    <row r="30625">
      <c r="A30625" s="6"/>
    </row>
    <row r="30626">
      <c r="A30626" s="6"/>
    </row>
    <row r="30627">
      <c r="A30627" s="6"/>
    </row>
    <row r="30628">
      <c r="A30628" s="6"/>
    </row>
    <row r="30629">
      <c r="A30629" s="6"/>
    </row>
    <row r="30630">
      <c r="A30630" s="6"/>
    </row>
    <row r="30631">
      <c r="A30631" s="6"/>
    </row>
    <row r="30632">
      <c r="A30632" s="6"/>
    </row>
    <row r="30633">
      <c r="A30633" s="6"/>
    </row>
    <row r="30634">
      <c r="A30634" s="6"/>
    </row>
    <row r="30635">
      <c r="A30635" s="6"/>
    </row>
    <row r="30636">
      <c r="A30636" s="6"/>
    </row>
    <row r="30637">
      <c r="A30637" s="6"/>
    </row>
    <row r="30638">
      <c r="A30638" s="6"/>
    </row>
    <row r="30639">
      <c r="A30639" s="6"/>
    </row>
    <row r="30640">
      <c r="A30640" s="6"/>
    </row>
    <row r="30641">
      <c r="A30641" s="6"/>
    </row>
    <row r="30642">
      <c r="A30642" s="6"/>
    </row>
    <row r="30643">
      <c r="A30643" s="6"/>
    </row>
    <row r="30644">
      <c r="A30644" s="6"/>
    </row>
    <row r="30645">
      <c r="A30645" s="6"/>
    </row>
    <row r="30646">
      <c r="A30646" s="6"/>
    </row>
    <row r="30647">
      <c r="A30647" s="6"/>
    </row>
    <row r="30648">
      <c r="A30648" s="6"/>
    </row>
    <row r="30649">
      <c r="A30649" s="6"/>
    </row>
    <row r="30650">
      <c r="A30650" s="6"/>
    </row>
    <row r="30651">
      <c r="A30651" s="6"/>
    </row>
    <row r="30652">
      <c r="A30652" s="6"/>
    </row>
    <row r="30653">
      <c r="A30653" s="6"/>
    </row>
    <row r="30654">
      <c r="A30654" s="6"/>
    </row>
    <row r="30655">
      <c r="A30655" s="6"/>
    </row>
    <row r="30656">
      <c r="A30656" s="6"/>
    </row>
    <row r="30657">
      <c r="A30657" s="6"/>
    </row>
    <row r="30658">
      <c r="A30658" s="6"/>
    </row>
    <row r="30659">
      <c r="A30659" s="6"/>
    </row>
    <row r="30660">
      <c r="A30660" s="6"/>
    </row>
    <row r="30661">
      <c r="A30661" s="6"/>
    </row>
    <row r="30662">
      <c r="A30662" s="6"/>
    </row>
    <row r="30663">
      <c r="A30663" s="6"/>
    </row>
    <row r="30664">
      <c r="A30664" s="6"/>
    </row>
    <row r="30665">
      <c r="A30665" s="6"/>
    </row>
    <row r="30666">
      <c r="A30666" s="6"/>
    </row>
    <row r="30667">
      <c r="A30667" s="6"/>
    </row>
    <row r="30668">
      <c r="A30668" s="6"/>
    </row>
    <row r="30669">
      <c r="A30669" s="6"/>
    </row>
    <row r="30670">
      <c r="A30670" s="6"/>
    </row>
    <row r="30671">
      <c r="A30671" s="6"/>
    </row>
    <row r="30672">
      <c r="A30672" s="6"/>
    </row>
    <row r="30673">
      <c r="A30673" s="6"/>
    </row>
    <row r="30674">
      <c r="A30674" s="6"/>
    </row>
    <row r="30675">
      <c r="A30675" s="6"/>
    </row>
    <row r="30676">
      <c r="A30676" s="6"/>
    </row>
    <row r="30677">
      <c r="A30677" s="6"/>
    </row>
    <row r="30678">
      <c r="A30678" s="6"/>
    </row>
    <row r="30679">
      <c r="A30679" s="6"/>
    </row>
    <row r="30680">
      <c r="A30680" s="6"/>
    </row>
    <row r="30681">
      <c r="A30681" s="6"/>
    </row>
    <row r="30682">
      <c r="A30682" s="6"/>
    </row>
    <row r="30683">
      <c r="A30683" s="6"/>
    </row>
    <row r="30684">
      <c r="A30684" s="6"/>
    </row>
    <row r="30685">
      <c r="A30685" s="6"/>
    </row>
    <row r="30686">
      <c r="A30686" s="6"/>
    </row>
    <row r="30687">
      <c r="A30687" s="6"/>
    </row>
    <row r="30688">
      <c r="A30688" s="6"/>
    </row>
    <row r="30689">
      <c r="A30689" s="6"/>
    </row>
    <row r="30690">
      <c r="A30690" s="6"/>
    </row>
    <row r="30691">
      <c r="A30691" s="6"/>
    </row>
    <row r="30692">
      <c r="A30692" s="6"/>
    </row>
    <row r="30693">
      <c r="A30693" s="6"/>
    </row>
    <row r="30694">
      <c r="A30694" s="6"/>
    </row>
    <row r="30695">
      <c r="A30695" s="6"/>
    </row>
    <row r="30696">
      <c r="A30696" s="6"/>
    </row>
    <row r="30697">
      <c r="A30697" s="6"/>
    </row>
    <row r="30698">
      <c r="A30698" s="6"/>
    </row>
    <row r="30699">
      <c r="A30699" s="6"/>
    </row>
    <row r="30700">
      <c r="A30700" s="6"/>
    </row>
    <row r="30701">
      <c r="A30701" s="6"/>
    </row>
    <row r="30702">
      <c r="A30702" s="6"/>
    </row>
    <row r="30703">
      <c r="A30703" s="6"/>
    </row>
    <row r="30704">
      <c r="A30704" s="6"/>
    </row>
    <row r="30705">
      <c r="A30705" s="6"/>
    </row>
    <row r="30706">
      <c r="A30706" s="6"/>
    </row>
    <row r="30707">
      <c r="A30707" s="6"/>
    </row>
    <row r="30708">
      <c r="A30708" s="6"/>
    </row>
    <row r="30709">
      <c r="A30709" s="6"/>
    </row>
    <row r="30710">
      <c r="A30710" s="6"/>
    </row>
    <row r="30711">
      <c r="A30711" s="6"/>
    </row>
    <row r="30712">
      <c r="A30712" s="6"/>
    </row>
    <row r="30713">
      <c r="A30713" s="6"/>
    </row>
    <row r="30714">
      <c r="A30714" s="6"/>
    </row>
    <row r="30715">
      <c r="A30715" s="6"/>
    </row>
    <row r="30716">
      <c r="A30716" s="6"/>
    </row>
    <row r="30717">
      <c r="A30717" s="6"/>
    </row>
    <row r="30718">
      <c r="A30718" s="6"/>
    </row>
    <row r="30719">
      <c r="A30719" s="6"/>
    </row>
    <row r="30720">
      <c r="A30720" s="6"/>
    </row>
    <row r="30721">
      <c r="A30721" s="6"/>
    </row>
    <row r="30722">
      <c r="A30722" s="6"/>
    </row>
    <row r="30723">
      <c r="A30723" s="6"/>
    </row>
    <row r="30724">
      <c r="A30724" s="6"/>
    </row>
    <row r="30725">
      <c r="A30725" s="6"/>
    </row>
    <row r="30726">
      <c r="A30726" s="6"/>
    </row>
    <row r="30727">
      <c r="A30727" s="6"/>
    </row>
    <row r="30728">
      <c r="A30728" s="6"/>
    </row>
    <row r="30729">
      <c r="A30729" s="6"/>
    </row>
    <row r="30730">
      <c r="A30730" s="6"/>
    </row>
    <row r="30731">
      <c r="A30731" s="6"/>
    </row>
    <row r="30732">
      <c r="A30732" s="6"/>
    </row>
    <row r="30733">
      <c r="A30733" s="6"/>
    </row>
    <row r="30734">
      <c r="A30734" s="6"/>
    </row>
    <row r="30735">
      <c r="A30735" s="6"/>
    </row>
    <row r="30736">
      <c r="A30736" s="6"/>
    </row>
    <row r="30737">
      <c r="A30737" s="6"/>
    </row>
    <row r="30738">
      <c r="A30738" s="6"/>
    </row>
    <row r="30739">
      <c r="A30739" s="6"/>
    </row>
    <row r="30740">
      <c r="A30740" s="6"/>
    </row>
    <row r="30741">
      <c r="A30741" s="6"/>
    </row>
    <row r="30742">
      <c r="A30742" s="6"/>
    </row>
    <row r="30743">
      <c r="A30743" s="6"/>
    </row>
    <row r="30744">
      <c r="A30744" s="6"/>
    </row>
    <row r="30745">
      <c r="A30745" s="6"/>
    </row>
    <row r="30746">
      <c r="A30746" s="6"/>
    </row>
    <row r="30747">
      <c r="A30747" s="6"/>
    </row>
    <row r="30748">
      <c r="A30748" s="6"/>
    </row>
    <row r="30749">
      <c r="A30749" s="6"/>
    </row>
    <row r="30750">
      <c r="A30750" s="6"/>
    </row>
    <row r="30751">
      <c r="A30751" s="6"/>
    </row>
    <row r="30752">
      <c r="A30752" s="6"/>
    </row>
    <row r="30753">
      <c r="A30753" s="6"/>
    </row>
    <row r="30754">
      <c r="A30754" s="6"/>
    </row>
    <row r="30755">
      <c r="A30755" s="6"/>
    </row>
    <row r="30756">
      <c r="A30756" s="6"/>
    </row>
    <row r="30757">
      <c r="A30757" s="6"/>
    </row>
    <row r="30758">
      <c r="A30758" s="6"/>
    </row>
    <row r="30759">
      <c r="A30759" s="6"/>
    </row>
    <row r="30760">
      <c r="A30760" s="6"/>
    </row>
    <row r="30761">
      <c r="A30761" s="6"/>
    </row>
    <row r="30762">
      <c r="A30762" s="6"/>
    </row>
    <row r="30763">
      <c r="A30763" s="6"/>
    </row>
    <row r="30764">
      <c r="A30764" s="6"/>
    </row>
    <row r="30765">
      <c r="A30765" s="6"/>
    </row>
    <row r="30766">
      <c r="A30766" s="6"/>
    </row>
    <row r="30767">
      <c r="A30767" s="6"/>
    </row>
    <row r="30768">
      <c r="A30768" s="6"/>
    </row>
    <row r="30769">
      <c r="A30769" s="6"/>
    </row>
    <row r="30770">
      <c r="A30770" s="6"/>
    </row>
    <row r="30771">
      <c r="A30771" s="6"/>
    </row>
    <row r="30772">
      <c r="A30772" s="6"/>
    </row>
    <row r="30773">
      <c r="A30773" s="6"/>
    </row>
    <row r="30774">
      <c r="A30774" s="6"/>
    </row>
    <row r="30775">
      <c r="A30775" s="6"/>
    </row>
    <row r="30776">
      <c r="A30776" s="6"/>
    </row>
    <row r="30777">
      <c r="A30777" s="6"/>
    </row>
    <row r="30778">
      <c r="A30778" s="6"/>
    </row>
    <row r="30779">
      <c r="A30779" s="6"/>
    </row>
    <row r="30780">
      <c r="A30780" s="6"/>
    </row>
    <row r="30781">
      <c r="A30781" s="6"/>
    </row>
    <row r="30782">
      <c r="A30782" s="6"/>
    </row>
    <row r="30783">
      <c r="A30783" s="6"/>
    </row>
    <row r="30784">
      <c r="A30784" s="6"/>
    </row>
    <row r="30785">
      <c r="A30785" s="6"/>
    </row>
    <row r="30786">
      <c r="A30786" s="6"/>
    </row>
    <row r="30787">
      <c r="A30787" s="6"/>
    </row>
    <row r="30788">
      <c r="A30788" s="6"/>
    </row>
    <row r="30789">
      <c r="A30789" s="6"/>
    </row>
    <row r="30790">
      <c r="A30790" s="6"/>
    </row>
    <row r="30791">
      <c r="A30791" s="6"/>
    </row>
    <row r="30792">
      <c r="A30792" s="6"/>
    </row>
    <row r="30793">
      <c r="A30793" s="6"/>
    </row>
    <row r="30794">
      <c r="A30794" s="6"/>
    </row>
    <row r="30795">
      <c r="A30795" s="6"/>
    </row>
    <row r="30796">
      <c r="A30796" s="6"/>
    </row>
    <row r="30797">
      <c r="A30797" s="6"/>
    </row>
    <row r="30798">
      <c r="A30798" s="6"/>
    </row>
    <row r="30799">
      <c r="A30799" s="6"/>
    </row>
    <row r="30800">
      <c r="A30800" s="6"/>
    </row>
    <row r="30801">
      <c r="A30801" s="6"/>
    </row>
    <row r="30802">
      <c r="A30802" s="6"/>
    </row>
    <row r="30803">
      <c r="A30803" s="6"/>
    </row>
    <row r="30804">
      <c r="A30804" s="6"/>
    </row>
    <row r="30805">
      <c r="A30805" s="6"/>
    </row>
    <row r="30806">
      <c r="A30806" s="6"/>
    </row>
    <row r="30807">
      <c r="A30807" s="6"/>
    </row>
    <row r="30808">
      <c r="A30808" s="6"/>
    </row>
    <row r="30809">
      <c r="A30809" s="6"/>
    </row>
    <row r="30810">
      <c r="A30810" s="6"/>
    </row>
    <row r="30811">
      <c r="A30811" s="6"/>
    </row>
    <row r="30812">
      <c r="A30812" s="6"/>
    </row>
    <row r="30813">
      <c r="A30813" s="6"/>
    </row>
    <row r="30814">
      <c r="A30814" s="6"/>
    </row>
    <row r="30815">
      <c r="A30815" s="6"/>
    </row>
    <row r="30816">
      <c r="A30816" s="6"/>
    </row>
    <row r="30817">
      <c r="A30817" s="6"/>
    </row>
    <row r="30818">
      <c r="A30818" s="6"/>
    </row>
    <row r="30819">
      <c r="A30819" s="6"/>
    </row>
    <row r="30820">
      <c r="A30820" s="6"/>
    </row>
    <row r="30821">
      <c r="A30821" s="6"/>
    </row>
    <row r="30822">
      <c r="A30822" s="6"/>
    </row>
    <row r="30823">
      <c r="A30823" s="6"/>
    </row>
    <row r="30824">
      <c r="A30824" s="6"/>
    </row>
    <row r="30825">
      <c r="A30825" s="6"/>
    </row>
    <row r="30826">
      <c r="A30826" s="6"/>
    </row>
    <row r="30827">
      <c r="A30827" s="6"/>
    </row>
    <row r="30828">
      <c r="A30828" s="6"/>
    </row>
    <row r="30829">
      <c r="A30829" s="6"/>
    </row>
    <row r="30830">
      <c r="A30830" s="6"/>
    </row>
    <row r="30831">
      <c r="A30831" s="6"/>
    </row>
    <row r="30832">
      <c r="A30832" s="6"/>
    </row>
    <row r="30833">
      <c r="A30833" s="6"/>
    </row>
    <row r="30834">
      <c r="A30834" s="6"/>
    </row>
    <row r="30835">
      <c r="A30835" s="6"/>
    </row>
    <row r="30836">
      <c r="A30836" s="6"/>
    </row>
    <row r="30837">
      <c r="A30837" s="6"/>
    </row>
    <row r="30838">
      <c r="A30838" s="6"/>
    </row>
    <row r="30839">
      <c r="A30839" s="6"/>
    </row>
    <row r="30840">
      <c r="A30840" s="6"/>
    </row>
    <row r="30841">
      <c r="A30841" s="6"/>
    </row>
    <row r="30842">
      <c r="A30842" s="6"/>
    </row>
    <row r="30843">
      <c r="A30843" s="6"/>
    </row>
    <row r="30844">
      <c r="A30844" s="6"/>
    </row>
    <row r="30845">
      <c r="A30845" s="6"/>
    </row>
    <row r="30846">
      <c r="A30846" s="6"/>
    </row>
    <row r="30847">
      <c r="A30847" s="6"/>
    </row>
    <row r="30848">
      <c r="A30848" s="6"/>
    </row>
    <row r="30849">
      <c r="A30849" s="6"/>
    </row>
    <row r="30850">
      <c r="A30850" s="6"/>
    </row>
    <row r="30851">
      <c r="A30851" s="6"/>
    </row>
    <row r="30852">
      <c r="A30852" s="6"/>
    </row>
    <row r="30853">
      <c r="A30853" s="6"/>
    </row>
    <row r="30854">
      <c r="A30854" s="6"/>
    </row>
    <row r="30855">
      <c r="A30855" s="6"/>
    </row>
    <row r="30856">
      <c r="A30856" s="6"/>
    </row>
    <row r="30857">
      <c r="A30857" s="6"/>
    </row>
    <row r="30858">
      <c r="A30858" s="6"/>
    </row>
    <row r="30859">
      <c r="A30859" s="6"/>
    </row>
    <row r="30860">
      <c r="A30860" s="6"/>
    </row>
    <row r="30861">
      <c r="A30861" s="6"/>
    </row>
    <row r="30862">
      <c r="A30862" s="6"/>
    </row>
    <row r="30863">
      <c r="A30863" s="6"/>
    </row>
    <row r="30864">
      <c r="A30864" s="6"/>
    </row>
    <row r="30865">
      <c r="A30865" s="6"/>
    </row>
    <row r="30866">
      <c r="A30866" s="6"/>
    </row>
    <row r="30867">
      <c r="A30867" s="6"/>
    </row>
    <row r="30868">
      <c r="A30868" s="6"/>
    </row>
    <row r="30869">
      <c r="A30869" s="6"/>
    </row>
    <row r="30870">
      <c r="A30870" s="6"/>
    </row>
    <row r="30871">
      <c r="A30871" s="6"/>
    </row>
    <row r="30872">
      <c r="A30872" s="6"/>
    </row>
    <row r="30873">
      <c r="A30873" s="6"/>
    </row>
    <row r="30874">
      <c r="A30874" s="6"/>
    </row>
    <row r="30875">
      <c r="A30875" s="6"/>
    </row>
    <row r="30876">
      <c r="A30876" s="6"/>
    </row>
    <row r="30877">
      <c r="A30877" s="6"/>
    </row>
    <row r="30878">
      <c r="A30878" s="6"/>
    </row>
    <row r="30879">
      <c r="A30879" s="6"/>
    </row>
    <row r="30880">
      <c r="A30880" s="6"/>
    </row>
    <row r="30881">
      <c r="A30881" s="6"/>
    </row>
    <row r="30882">
      <c r="A30882" s="6"/>
    </row>
    <row r="30883">
      <c r="A30883" s="6"/>
    </row>
    <row r="30884">
      <c r="A30884" s="6"/>
    </row>
    <row r="30885">
      <c r="A30885" s="6"/>
    </row>
    <row r="30886">
      <c r="A30886" s="6"/>
    </row>
    <row r="30887">
      <c r="A30887" s="6"/>
    </row>
    <row r="30888">
      <c r="A30888" s="6"/>
    </row>
    <row r="30889">
      <c r="A30889" s="6"/>
    </row>
    <row r="30890">
      <c r="A30890" s="6"/>
    </row>
    <row r="30891">
      <c r="A30891" s="6"/>
    </row>
    <row r="30892">
      <c r="A30892" s="6"/>
    </row>
    <row r="30893">
      <c r="A30893" s="6"/>
    </row>
    <row r="30894">
      <c r="A30894" s="6"/>
    </row>
    <row r="30895">
      <c r="A30895" s="6"/>
    </row>
    <row r="30896">
      <c r="A30896" s="6"/>
    </row>
    <row r="30897">
      <c r="A30897" s="6"/>
    </row>
    <row r="30898">
      <c r="A30898" s="6"/>
    </row>
    <row r="30899">
      <c r="A30899" s="6"/>
    </row>
    <row r="30900">
      <c r="A30900" s="6"/>
    </row>
    <row r="30901">
      <c r="A30901" s="6"/>
    </row>
    <row r="30902">
      <c r="A30902" s="6"/>
    </row>
    <row r="30903">
      <c r="A30903" s="6"/>
    </row>
    <row r="30904">
      <c r="A30904" s="6"/>
    </row>
    <row r="30905">
      <c r="A30905" s="6"/>
    </row>
    <row r="30906">
      <c r="A30906" s="6"/>
    </row>
    <row r="30907">
      <c r="A30907" s="6"/>
    </row>
    <row r="30908">
      <c r="A30908" s="6"/>
    </row>
    <row r="30909">
      <c r="A30909" s="6"/>
    </row>
    <row r="30910">
      <c r="A30910" s="6"/>
    </row>
    <row r="30911">
      <c r="A30911" s="6"/>
    </row>
    <row r="30912">
      <c r="A30912" s="6"/>
    </row>
    <row r="30913">
      <c r="A30913" s="6"/>
    </row>
    <row r="30914">
      <c r="A30914" s="6"/>
    </row>
    <row r="30915">
      <c r="A30915" s="6"/>
    </row>
    <row r="30916">
      <c r="A30916" s="6"/>
    </row>
    <row r="30917">
      <c r="A30917" s="6"/>
    </row>
    <row r="30918">
      <c r="A30918" s="6"/>
    </row>
    <row r="30919">
      <c r="A30919" s="6"/>
    </row>
    <row r="30920">
      <c r="A30920" s="6"/>
    </row>
    <row r="30921">
      <c r="A30921" s="6"/>
    </row>
    <row r="30922">
      <c r="A30922" s="6"/>
    </row>
    <row r="30923">
      <c r="A30923" s="6"/>
    </row>
    <row r="30924">
      <c r="A30924" s="6"/>
    </row>
    <row r="30925">
      <c r="A30925" s="6"/>
    </row>
    <row r="30926">
      <c r="A30926" s="6"/>
    </row>
    <row r="30927">
      <c r="A30927" s="6"/>
    </row>
    <row r="30928">
      <c r="A30928" s="6"/>
    </row>
    <row r="30929">
      <c r="A30929" s="6"/>
    </row>
    <row r="30930">
      <c r="A30930" s="6"/>
    </row>
    <row r="30931">
      <c r="A30931" s="6"/>
    </row>
    <row r="30932">
      <c r="A30932" s="6"/>
    </row>
    <row r="30933">
      <c r="A30933" s="6"/>
    </row>
    <row r="30934">
      <c r="A30934" s="6"/>
    </row>
    <row r="30935">
      <c r="A30935" s="6"/>
    </row>
    <row r="30936">
      <c r="A30936" s="6"/>
    </row>
    <row r="30937">
      <c r="A30937" s="6"/>
    </row>
    <row r="30938">
      <c r="A30938" s="6"/>
    </row>
    <row r="30939">
      <c r="A30939" s="6"/>
    </row>
    <row r="30940">
      <c r="A30940" s="6"/>
    </row>
    <row r="30941">
      <c r="A30941" s="6"/>
    </row>
    <row r="30942">
      <c r="A30942" s="6"/>
    </row>
    <row r="30943">
      <c r="A30943" s="6"/>
    </row>
    <row r="30944">
      <c r="A30944" s="6"/>
    </row>
    <row r="30945">
      <c r="A30945" s="6"/>
    </row>
    <row r="30946">
      <c r="A30946" s="6"/>
    </row>
    <row r="30947">
      <c r="A30947" s="6"/>
    </row>
    <row r="30948">
      <c r="A30948" s="6"/>
    </row>
    <row r="30949">
      <c r="A30949" s="6"/>
    </row>
    <row r="30950">
      <c r="A30950" s="6"/>
    </row>
    <row r="30951">
      <c r="A30951" s="6"/>
    </row>
    <row r="30952">
      <c r="A30952" s="6"/>
    </row>
    <row r="30953">
      <c r="A30953" s="6"/>
    </row>
    <row r="30954">
      <c r="A30954" s="6"/>
    </row>
    <row r="30955">
      <c r="A30955" s="6"/>
    </row>
    <row r="30956">
      <c r="A30956" s="6"/>
    </row>
    <row r="30957">
      <c r="A30957" s="6"/>
    </row>
    <row r="30958">
      <c r="A30958" s="6"/>
    </row>
    <row r="30959">
      <c r="A30959" s="6"/>
    </row>
    <row r="30960">
      <c r="A30960" s="6"/>
    </row>
    <row r="30961">
      <c r="A30961" s="6"/>
    </row>
    <row r="30962">
      <c r="A30962" s="6"/>
    </row>
    <row r="30963">
      <c r="A30963" s="6"/>
    </row>
    <row r="30964">
      <c r="A30964" s="6"/>
    </row>
    <row r="30965">
      <c r="A30965" s="6"/>
    </row>
    <row r="30966">
      <c r="A30966" s="6"/>
    </row>
    <row r="30967">
      <c r="A30967" s="6"/>
    </row>
    <row r="30968">
      <c r="A30968" s="6"/>
    </row>
    <row r="30969">
      <c r="A30969" s="6"/>
    </row>
    <row r="30970">
      <c r="A30970" s="6"/>
    </row>
    <row r="30971">
      <c r="A30971" s="6"/>
    </row>
    <row r="30972">
      <c r="A30972" s="6"/>
    </row>
    <row r="30973">
      <c r="A30973" s="6"/>
    </row>
    <row r="30974">
      <c r="A30974" s="6"/>
    </row>
    <row r="30975">
      <c r="A30975" s="6"/>
    </row>
    <row r="30976">
      <c r="A30976" s="6"/>
    </row>
    <row r="30977">
      <c r="A30977" s="6"/>
    </row>
    <row r="30978">
      <c r="A30978" s="6"/>
    </row>
    <row r="30979">
      <c r="A30979" s="6"/>
    </row>
    <row r="30980">
      <c r="A30980" s="6"/>
    </row>
    <row r="30981">
      <c r="A30981" s="6"/>
    </row>
    <row r="30982">
      <c r="A30982" s="6"/>
    </row>
    <row r="30983">
      <c r="A30983" s="6"/>
    </row>
    <row r="30984">
      <c r="A30984" s="6"/>
    </row>
    <row r="30985">
      <c r="A30985" s="6"/>
    </row>
    <row r="30986">
      <c r="A30986" s="6"/>
    </row>
    <row r="30987">
      <c r="A30987" s="6"/>
    </row>
    <row r="30988">
      <c r="A30988" s="6"/>
    </row>
    <row r="30989">
      <c r="A30989" s="6"/>
    </row>
    <row r="30990">
      <c r="A30990" s="6"/>
    </row>
    <row r="30991">
      <c r="A30991" s="6"/>
    </row>
    <row r="30992">
      <c r="A30992" s="6"/>
    </row>
    <row r="30993">
      <c r="A30993" s="6"/>
    </row>
    <row r="30994">
      <c r="A30994" s="6"/>
    </row>
    <row r="30995">
      <c r="A30995" s="6"/>
    </row>
    <row r="30996">
      <c r="A30996" s="6"/>
    </row>
    <row r="30997">
      <c r="A30997" s="6"/>
    </row>
    <row r="30998">
      <c r="A30998" s="6"/>
    </row>
    <row r="30999">
      <c r="A30999" s="6"/>
    </row>
    <row r="31000">
      <c r="A31000" s="6"/>
    </row>
    <row r="31001">
      <c r="A31001" s="6"/>
    </row>
    <row r="31002">
      <c r="A31002" s="6"/>
    </row>
    <row r="31003">
      <c r="A31003" s="6"/>
    </row>
    <row r="31004">
      <c r="A31004" s="6"/>
    </row>
    <row r="31005">
      <c r="A31005" s="6"/>
    </row>
    <row r="31006">
      <c r="A31006" s="6"/>
    </row>
    <row r="31007">
      <c r="A31007" s="6"/>
    </row>
    <row r="31008">
      <c r="A31008" s="6"/>
    </row>
    <row r="31009">
      <c r="A31009" s="6"/>
    </row>
    <row r="31010">
      <c r="A31010" s="6"/>
    </row>
    <row r="31011">
      <c r="A31011" s="6"/>
    </row>
    <row r="31012">
      <c r="A31012" s="6"/>
    </row>
    <row r="31013">
      <c r="A31013" s="6"/>
    </row>
    <row r="31014">
      <c r="A31014" s="6"/>
    </row>
    <row r="31015">
      <c r="A31015" s="6"/>
    </row>
    <row r="31016">
      <c r="A31016" s="6"/>
    </row>
    <row r="31017">
      <c r="A31017" s="6"/>
    </row>
    <row r="31018">
      <c r="A31018" s="6"/>
    </row>
    <row r="31019">
      <c r="A31019" s="6"/>
    </row>
    <row r="31020">
      <c r="A31020" s="6"/>
    </row>
    <row r="31021">
      <c r="A31021" s="6"/>
    </row>
    <row r="31022">
      <c r="A31022" s="6"/>
    </row>
    <row r="31023">
      <c r="A31023" s="6"/>
    </row>
    <row r="31024">
      <c r="A31024" s="6"/>
    </row>
    <row r="31025">
      <c r="A31025" s="6"/>
    </row>
    <row r="31026">
      <c r="A31026" s="6"/>
    </row>
    <row r="31027">
      <c r="A31027" s="6"/>
    </row>
    <row r="31028">
      <c r="A31028" s="6"/>
    </row>
    <row r="31029">
      <c r="A31029" s="6"/>
    </row>
    <row r="31030">
      <c r="A31030" s="6"/>
    </row>
    <row r="31031">
      <c r="A31031" s="6"/>
    </row>
    <row r="31032">
      <c r="A31032" s="6"/>
    </row>
    <row r="31033">
      <c r="A31033" s="6"/>
    </row>
    <row r="31034">
      <c r="A31034" s="6"/>
    </row>
    <row r="31035">
      <c r="A31035" s="6"/>
    </row>
    <row r="31036">
      <c r="A31036" s="6"/>
    </row>
    <row r="31037">
      <c r="A31037" s="6"/>
    </row>
    <row r="31038">
      <c r="A31038" s="6"/>
    </row>
    <row r="31039">
      <c r="A31039" s="6"/>
    </row>
    <row r="31040">
      <c r="A31040" s="6"/>
    </row>
    <row r="31041">
      <c r="A31041" s="6"/>
    </row>
    <row r="31042">
      <c r="A31042" s="6"/>
    </row>
    <row r="31043">
      <c r="A31043" s="6"/>
    </row>
    <row r="31044">
      <c r="A31044" s="6"/>
    </row>
    <row r="31045">
      <c r="A31045" s="6"/>
    </row>
    <row r="31046">
      <c r="A31046" s="6"/>
    </row>
    <row r="31047">
      <c r="A31047" s="6"/>
    </row>
    <row r="31048">
      <c r="A31048" s="6"/>
    </row>
    <row r="31049">
      <c r="A31049" s="6"/>
    </row>
    <row r="31050">
      <c r="A31050" s="6"/>
    </row>
    <row r="31051">
      <c r="A31051" s="6"/>
    </row>
    <row r="31052">
      <c r="A31052" s="6"/>
    </row>
    <row r="31053">
      <c r="A31053" s="6"/>
    </row>
    <row r="31054">
      <c r="A31054" s="6"/>
    </row>
    <row r="31055">
      <c r="A31055" s="6"/>
    </row>
    <row r="31056">
      <c r="A31056" s="6"/>
    </row>
    <row r="31057">
      <c r="A31057" s="6"/>
    </row>
    <row r="31058">
      <c r="A31058" s="6"/>
    </row>
    <row r="31059">
      <c r="A31059" s="6"/>
    </row>
    <row r="31060">
      <c r="A31060" s="6"/>
    </row>
    <row r="31061">
      <c r="A31061" s="6"/>
    </row>
    <row r="31062">
      <c r="A31062" s="6"/>
    </row>
    <row r="31063">
      <c r="A31063" s="6"/>
    </row>
    <row r="31064">
      <c r="A31064" s="6"/>
    </row>
    <row r="31065">
      <c r="A31065" s="6"/>
    </row>
    <row r="31066">
      <c r="A31066" s="6"/>
    </row>
    <row r="31067">
      <c r="A31067" s="6"/>
    </row>
    <row r="31068">
      <c r="A31068" s="6"/>
    </row>
    <row r="31069">
      <c r="A31069" s="6"/>
    </row>
    <row r="31070">
      <c r="A31070" s="6"/>
    </row>
    <row r="31071">
      <c r="A31071" s="6"/>
    </row>
    <row r="31072">
      <c r="A31072" s="6"/>
    </row>
    <row r="31073">
      <c r="A31073" s="6"/>
    </row>
    <row r="31074">
      <c r="A31074" s="6"/>
    </row>
    <row r="31075">
      <c r="A31075" s="6"/>
    </row>
    <row r="31076">
      <c r="A31076" s="6"/>
    </row>
    <row r="31077">
      <c r="A31077" s="6"/>
    </row>
    <row r="31078">
      <c r="A31078" s="6"/>
    </row>
    <row r="31079">
      <c r="A31079" s="6"/>
    </row>
    <row r="31080">
      <c r="A31080" s="6"/>
    </row>
    <row r="31081">
      <c r="A31081" s="6"/>
    </row>
    <row r="31082">
      <c r="A31082" s="6"/>
    </row>
    <row r="31083">
      <c r="A31083" s="6"/>
    </row>
    <row r="31084">
      <c r="A31084" s="6"/>
    </row>
    <row r="31085">
      <c r="A31085" s="6"/>
    </row>
    <row r="31086">
      <c r="A31086" s="6"/>
    </row>
    <row r="31087">
      <c r="A31087" s="6"/>
    </row>
    <row r="31088">
      <c r="A31088" s="6"/>
    </row>
    <row r="31089">
      <c r="A31089" s="6"/>
    </row>
    <row r="31090">
      <c r="A31090" s="6"/>
    </row>
    <row r="31091">
      <c r="A31091" s="6"/>
    </row>
    <row r="31092">
      <c r="A31092" s="6"/>
    </row>
    <row r="31093">
      <c r="A31093" s="6"/>
    </row>
    <row r="31094">
      <c r="A31094" s="6"/>
    </row>
    <row r="31095">
      <c r="A31095" s="6"/>
    </row>
    <row r="31096">
      <c r="A31096" s="6"/>
    </row>
    <row r="31097">
      <c r="A31097" s="6"/>
    </row>
    <row r="31098">
      <c r="A31098" s="6"/>
    </row>
    <row r="31099">
      <c r="A31099" s="6"/>
    </row>
    <row r="31100">
      <c r="A31100" s="6"/>
    </row>
    <row r="31101">
      <c r="A31101" s="6"/>
    </row>
    <row r="31102">
      <c r="A31102" s="6"/>
    </row>
    <row r="31103">
      <c r="A31103" s="6"/>
    </row>
    <row r="31104">
      <c r="A31104" s="6"/>
    </row>
    <row r="31105">
      <c r="A31105" s="6"/>
    </row>
    <row r="31106">
      <c r="A31106" s="6"/>
    </row>
    <row r="31107">
      <c r="A31107" s="6"/>
    </row>
    <row r="31108">
      <c r="A31108" s="6"/>
    </row>
    <row r="31109">
      <c r="A31109" s="6"/>
    </row>
    <row r="31110">
      <c r="A31110" s="6"/>
    </row>
    <row r="31111">
      <c r="A31111" s="6"/>
    </row>
    <row r="31112">
      <c r="A31112" s="6"/>
    </row>
    <row r="31113">
      <c r="A31113" s="6"/>
    </row>
    <row r="31114">
      <c r="A31114" s="6"/>
    </row>
    <row r="31115">
      <c r="A31115" s="6"/>
    </row>
    <row r="31116">
      <c r="A31116" s="6"/>
    </row>
    <row r="31117">
      <c r="A31117" s="6"/>
    </row>
    <row r="31118">
      <c r="A31118" s="6"/>
    </row>
    <row r="31119">
      <c r="A31119" s="6"/>
    </row>
    <row r="31120">
      <c r="A31120" s="6"/>
    </row>
    <row r="31121">
      <c r="A31121" s="6"/>
    </row>
    <row r="31122">
      <c r="A31122" s="6"/>
    </row>
    <row r="31123">
      <c r="A31123" s="6"/>
    </row>
    <row r="31124">
      <c r="A31124" s="6"/>
    </row>
    <row r="31125">
      <c r="A31125" s="6"/>
    </row>
    <row r="31126">
      <c r="A31126" s="6"/>
    </row>
    <row r="31127">
      <c r="A31127" s="6"/>
    </row>
    <row r="31128">
      <c r="A31128" s="6"/>
    </row>
    <row r="31129">
      <c r="A31129" s="6"/>
    </row>
    <row r="31130">
      <c r="A31130" s="6"/>
    </row>
    <row r="31131">
      <c r="A31131" s="6"/>
    </row>
    <row r="31132">
      <c r="A31132" s="6"/>
    </row>
    <row r="31133">
      <c r="A31133" s="6"/>
    </row>
    <row r="31134">
      <c r="A31134" s="6"/>
    </row>
    <row r="31135">
      <c r="A31135" s="6"/>
    </row>
    <row r="31136">
      <c r="A31136" s="6"/>
    </row>
    <row r="31137">
      <c r="A31137" s="6"/>
    </row>
    <row r="31138">
      <c r="A31138" s="6"/>
    </row>
    <row r="31139">
      <c r="A31139" s="6"/>
    </row>
    <row r="31140">
      <c r="A31140" s="6"/>
    </row>
    <row r="31141">
      <c r="A31141" s="6"/>
    </row>
    <row r="31142">
      <c r="A31142" s="6"/>
    </row>
    <row r="31143">
      <c r="A31143" s="6"/>
    </row>
    <row r="31144">
      <c r="A31144" s="6"/>
    </row>
    <row r="31145">
      <c r="A31145" s="6"/>
    </row>
    <row r="31146">
      <c r="A31146" s="6"/>
    </row>
    <row r="31147">
      <c r="A31147" s="6"/>
    </row>
    <row r="31148">
      <c r="A31148" s="6"/>
    </row>
    <row r="31149">
      <c r="A31149" s="6"/>
    </row>
    <row r="31150">
      <c r="A31150" s="6"/>
    </row>
    <row r="31151">
      <c r="A31151" s="6"/>
    </row>
    <row r="31152">
      <c r="A31152" s="6"/>
    </row>
    <row r="31153">
      <c r="A31153" s="6"/>
    </row>
    <row r="31154">
      <c r="A31154" s="6"/>
    </row>
    <row r="31155">
      <c r="A31155" s="6"/>
    </row>
    <row r="31156">
      <c r="A31156" s="6"/>
    </row>
    <row r="31157">
      <c r="A31157" s="6"/>
    </row>
    <row r="31158">
      <c r="A31158" s="6"/>
    </row>
    <row r="31159">
      <c r="A31159" s="6"/>
    </row>
    <row r="31160">
      <c r="A31160" s="6"/>
    </row>
    <row r="31161">
      <c r="A31161" s="6"/>
    </row>
    <row r="31162">
      <c r="A31162" s="6"/>
    </row>
    <row r="31163">
      <c r="A31163" s="6"/>
    </row>
    <row r="31164">
      <c r="A31164" s="6"/>
    </row>
    <row r="31165">
      <c r="A31165" s="6"/>
    </row>
    <row r="31166">
      <c r="A31166" s="6"/>
    </row>
    <row r="31167">
      <c r="A31167" s="6"/>
    </row>
    <row r="31168">
      <c r="A31168" s="6"/>
    </row>
    <row r="31169">
      <c r="A31169" s="6"/>
    </row>
    <row r="31170">
      <c r="A31170" s="6"/>
    </row>
    <row r="31171">
      <c r="A31171" s="6"/>
    </row>
    <row r="31172">
      <c r="A31172" s="6"/>
    </row>
    <row r="31173">
      <c r="A31173" s="6"/>
    </row>
    <row r="31174">
      <c r="A31174" s="6"/>
    </row>
    <row r="31175">
      <c r="A31175" s="6"/>
    </row>
    <row r="31176">
      <c r="A31176" s="6"/>
    </row>
    <row r="31177">
      <c r="A31177" s="6"/>
    </row>
    <row r="31178">
      <c r="A31178" s="6"/>
    </row>
    <row r="31179">
      <c r="A31179" s="6"/>
    </row>
    <row r="31180">
      <c r="A31180" s="6"/>
    </row>
    <row r="31181">
      <c r="A31181" s="6"/>
    </row>
    <row r="31182">
      <c r="A31182" s="6"/>
    </row>
    <row r="31183">
      <c r="A31183" s="6"/>
    </row>
    <row r="31184">
      <c r="A31184" s="6"/>
    </row>
    <row r="31185">
      <c r="A31185" s="6"/>
    </row>
    <row r="31186">
      <c r="A31186" s="6"/>
    </row>
    <row r="31187">
      <c r="A31187" s="6"/>
    </row>
    <row r="31188">
      <c r="A31188" s="6"/>
    </row>
    <row r="31189">
      <c r="A31189" s="6"/>
    </row>
    <row r="31190">
      <c r="A31190" s="6"/>
    </row>
    <row r="31191">
      <c r="A31191" s="6"/>
    </row>
    <row r="31192">
      <c r="A31192" s="6"/>
    </row>
    <row r="31193">
      <c r="A31193" s="6"/>
    </row>
    <row r="31194">
      <c r="A31194" s="6"/>
    </row>
    <row r="31195">
      <c r="A31195" s="6"/>
    </row>
    <row r="31196">
      <c r="A31196" s="6"/>
    </row>
    <row r="31197">
      <c r="A31197" s="6"/>
    </row>
    <row r="31198">
      <c r="A31198" s="6"/>
    </row>
    <row r="31199">
      <c r="A31199" s="6"/>
    </row>
    <row r="31200">
      <c r="A31200" s="6"/>
    </row>
    <row r="31201">
      <c r="A31201" s="6"/>
    </row>
    <row r="31202">
      <c r="A31202" s="6"/>
    </row>
    <row r="31203">
      <c r="A31203" s="6"/>
    </row>
    <row r="31204">
      <c r="A31204" s="6"/>
    </row>
    <row r="31205">
      <c r="A31205" s="6"/>
    </row>
    <row r="31206">
      <c r="A31206" s="6"/>
    </row>
    <row r="31207">
      <c r="A31207" s="6"/>
    </row>
    <row r="31208">
      <c r="A31208" s="6"/>
    </row>
    <row r="31209">
      <c r="A31209" s="6"/>
    </row>
    <row r="31210">
      <c r="A31210" s="6"/>
    </row>
    <row r="31211">
      <c r="A31211" s="6"/>
    </row>
    <row r="31212">
      <c r="A31212" s="6"/>
    </row>
    <row r="31213">
      <c r="A31213" s="6"/>
    </row>
    <row r="31214">
      <c r="A31214" s="6"/>
    </row>
    <row r="31215">
      <c r="A31215" s="6"/>
    </row>
    <row r="31216">
      <c r="A31216" s="6"/>
    </row>
    <row r="31217">
      <c r="A31217" s="6"/>
    </row>
    <row r="31218">
      <c r="A31218" s="6"/>
    </row>
    <row r="31219">
      <c r="A31219" s="6"/>
    </row>
    <row r="31220">
      <c r="A31220" s="6"/>
    </row>
    <row r="31221">
      <c r="A31221" s="6"/>
    </row>
    <row r="31222">
      <c r="A31222" s="6"/>
    </row>
    <row r="31223">
      <c r="A31223" s="6"/>
    </row>
    <row r="31224">
      <c r="A31224" s="6"/>
    </row>
    <row r="31225">
      <c r="A31225" s="6"/>
    </row>
    <row r="31226">
      <c r="A31226" s="6"/>
    </row>
    <row r="31227">
      <c r="A31227" s="6"/>
    </row>
    <row r="31228">
      <c r="A31228" s="6"/>
    </row>
    <row r="31229">
      <c r="A31229" s="6"/>
    </row>
    <row r="31230">
      <c r="A31230" s="6"/>
    </row>
    <row r="31231">
      <c r="A31231" s="6"/>
    </row>
    <row r="31232">
      <c r="A31232" s="6"/>
    </row>
    <row r="31233">
      <c r="A31233" s="6"/>
    </row>
    <row r="31234">
      <c r="A31234" s="6"/>
    </row>
    <row r="31235">
      <c r="A31235" s="6"/>
    </row>
    <row r="31236">
      <c r="A31236" s="6"/>
    </row>
    <row r="31237">
      <c r="A31237" s="6"/>
    </row>
    <row r="31238">
      <c r="A31238" s="6"/>
    </row>
    <row r="31239">
      <c r="A31239" s="6"/>
    </row>
    <row r="31240">
      <c r="A31240" s="6"/>
    </row>
    <row r="31241">
      <c r="A31241" s="6"/>
    </row>
    <row r="31242">
      <c r="A31242" s="6"/>
    </row>
    <row r="31243">
      <c r="A31243" s="6"/>
    </row>
    <row r="31244">
      <c r="A31244" s="6"/>
    </row>
    <row r="31245">
      <c r="A31245" s="6"/>
    </row>
    <row r="31246">
      <c r="A31246" s="6"/>
    </row>
    <row r="31247">
      <c r="A31247" s="6"/>
    </row>
    <row r="31248">
      <c r="A31248" s="6"/>
    </row>
    <row r="31249">
      <c r="A31249" s="6"/>
    </row>
    <row r="31250">
      <c r="A31250" s="6"/>
    </row>
    <row r="31251">
      <c r="A31251" s="6"/>
    </row>
    <row r="31252">
      <c r="A31252" s="6"/>
    </row>
    <row r="31253">
      <c r="A31253" s="6"/>
    </row>
    <row r="31254">
      <c r="A31254" s="6"/>
    </row>
    <row r="31255">
      <c r="A31255" s="6"/>
    </row>
    <row r="31256">
      <c r="A31256" s="6"/>
    </row>
    <row r="31257">
      <c r="A31257" s="6"/>
    </row>
    <row r="31258">
      <c r="A31258" s="6"/>
    </row>
    <row r="31259">
      <c r="A31259" s="6"/>
    </row>
    <row r="31260">
      <c r="A31260" s="6"/>
    </row>
    <row r="31261">
      <c r="A31261" s="6"/>
    </row>
    <row r="31262">
      <c r="A31262" s="6"/>
    </row>
    <row r="31263">
      <c r="A31263" s="6"/>
    </row>
    <row r="31264">
      <c r="A31264" s="6"/>
    </row>
    <row r="31265">
      <c r="A31265" s="6"/>
    </row>
    <row r="31266">
      <c r="A31266" s="6"/>
    </row>
    <row r="31267">
      <c r="A31267" s="6"/>
    </row>
    <row r="31268">
      <c r="A31268" s="6"/>
    </row>
    <row r="31269">
      <c r="A31269" s="6"/>
    </row>
    <row r="31270">
      <c r="A31270" s="6"/>
    </row>
    <row r="31271">
      <c r="A31271" s="6"/>
    </row>
    <row r="31272">
      <c r="A31272" s="6"/>
    </row>
    <row r="31273">
      <c r="A31273" s="6"/>
    </row>
    <row r="31274">
      <c r="A31274" s="6"/>
    </row>
    <row r="31275">
      <c r="A31275" s="6"/>
    </row>
    <row r="31276">
      <c r="A31276" s="6"/>
    </row>
    <row r="31277">
      <c r="A31277" s="6"/>
    </row>
    <row r="31278">
      <c r="A31278" s="6"/>
    </row>
    <row r="31279">
      <c r="A31279" s="6"/>
    </row>
    <row r="31280">
      <c r="A31280" s="6"/>
    </row>
    <row r="31281">
      <c r="A31281" s="6"/>
    </row>
    <row r="31282">
      <c r="A31282" s="6"/>
    </row>
    <row r="31283">
      <c r="A31283" s="6"/>
    </row>
    <row r="31284">
      <c r="A31284" s="6"/>
    </row>
    <row r="31285">
      <c r="A31285" s="6"/>
    </row>
    <row r="31286">
      <c r="A31286" s="6"/>
    </row>
    <row r="31287">
      <c r="A31287" s="6"/>
    </row>
    <row r="31288">
      <c r="A31288" s="6"/>
    </row>
    <row r="31289">
      <c r="A31289" s="6"/>
    </row>
    <row r="31290">
      <c r="A31290" s="6"/>
    </row>
    <row r="31291">
      <c r="A31291" s="6"/>
    </row>
    <row r="31292">
      <c r="A31292" s="6"/>
    </row>
    <row r="31293">
      <c r="A31293" s="6"/>
    </row>
    <row r="31294">
      <c r="A31294" s="6"/>
    </row>
    <row r="31295">
      <c r="A31295" s="6"/>
    </row>
    <row r="31296">
      <c r="A31296" s="6"/>
    </row>
    <row r="31297">
      <c r="A31297" s="6"/>
    </row>
    <row r="31298">
      <c r="A31298" s="6"/>
    </row>
    <row r="31299">
      <c r="A31299" s="6"/>
    </row>
    <row r="31300">
      <c r="A31300" s="6"/>
    </row>
    <row r="31301">
      <c r="A31301" s="6"/>
    </row>
    <row r="31302">
      <c r="A31302" s="6"/>
    </row>
    <row r="31303">
      <c r="A31303" s="6"/>
    </row>
    <row r="31304">
      <c r="A31304" s="6"/>
    </row>
    <row r="31305">
      <c r="A31305" s="6"/>
    </row>
    <row r="31306">
      <c r="A31306" s="6"/>
    </row>
    <row r="31307">
      <c r="A31307" s="6"/>
    </row>
    <row r="31308">
      <c r="A31308" s="6"/>
    </row>
    <row r="31309">
      <c r="A31309" s="6"/>
    </row>
    <row r="31310">
      <c r="A31310" s="6"/>
    </row>
    <row r="31311">
      <c r="A31311" s="6"/>
    </row>
    <row r="31312">
      <c r="A31312" s="6"/>
    </row>
    <row r="31313">
      <c r="A31313" s="6"/>
    </row>
    <row r="31314">
      <c r="A31314" s="6"/>
    </row>
    <row r="31315">
      <c r="A31315" s="6"/>
    </row>
    <row r="31316">
      <c r="A31316" s="6"/>
    </row>
    <row r="31317">
      <c r="A31317" s="6"/>
    </row>
    <row r="31318">
      <c r="A31318" s="6"/>
    </row>
    <row r="31319">
      <c r="A31319" s="6"/>
    </row>
    <row r="31320">
      <c r="A31320" s="6"/>
    </row>
    <row r="31321">
      <c r="A31321" s="6"/>
    </row>
    <row r="31322">
      <c r="A31322" s="6"/>
    </row>
    <row r="31323">
      <c r="A31323" s="6"/>
    </row>
    <row r="31324">
      <c r="A31324" s="6"/>
    </row>
    <row r="31325">
      <c r="A31325" s="6"/>
    </row>
    <row r="31326">
      <c r="A31326" s="6"/>
    </row>
    <row r="31327">
      <c r="A31327" s="6"/>
    </row>
    <row r="31328">
      <c r="A31328" s="6"/>
    </row>
    <row r="31329">
      <c r="A31329" s="6"/>
    </row>
    <row r="31330">
      <c r="A31330" s="6"/>
    </row>
    <row r="31331">
      <c r="A31331" s="6"/>
    </row>
    <row r="31332">
      <c r="A31332" s="6"/>
    </row>
    <row r="31333">
      <c r="A31333" s="6"/>
    </row>
    <row r="31334">
      <c r="A31334" s="6"/>
    </row>
    <row r="31335">
      <c r="A31335" s="6"/>
    </row>
    <row r="31336">
      <c r="A31336" s="6"/>
    </row>
    <row r="31337">
      <c r="A31337" s="6"/>
    </row>
    <row r="31338">
      <c r="A31338" s="6"/>
    </row>
    <row r="31339">
      <c r="A31339" s="6"/>
    </row>
    <row r="31340">
      <c r="A31340" s="6"/>
    </row>
    <row r="31341">
      <c r="A31341" s="6"/>
    </row>
    <row r="31342">
      <c r="A31342" s="6"/>
    </row>
    <row r="31343">
      <c r="A31343" s="6"/>
    </row>
    <row r="31344">
      <c r="A31344" s="6"/>
    </row>
    <row r="31345">
      <c r="A31345" s="6"/>
    </row>
    <row r="31346">
      <c r="A31346" s="6"/>
    </row>
    <row r="31347">
      <c r="A31347" s="6"/>
    </row>
    <row r="31348">
      <c r="A31348" s="6"/>
    </row>
    <row r="31349">
      <c r="A31349" s="6"/>
    </row>
    <row r="31350">
      <c r="A31350" s="6"/>
    </row>
    <row r="31351">
      <c r="A31351" s="6"/>
    </row>
    <row r="31352">
      <c r="A31352" s="6"/>
    </row>
    <row r="31353">
      <c r="A31353" s="6"/>
    </row>
    <row r="31354">
      <c r="A31354" s="6"/>
    </row>
    <row r="31355">
      <c r="A31355" s="6"/>
    </row>
    <row r="31356">
      <c r="A31356" s="6"/>
    </row>
    <row r="31357">
      <c r="A31357" s="6"/>
    </row>
    <row r="31358">
      <c r="A31358" s="6"/>
    </row>
    <row r="31359">
      <c r="A31359" s="6"/>
    </row>
    <row r="31360">
      <c r="A31360" s="6"/>
    </row>
    <row r="31361">
      <c r="A31361" s="6"/>
    </row>
    <row r="31362">
      <c r="A31362" s="6"/>
    </row>
    <row r="31363">
      <c r="A31363" s="6"/>
    </row>
    <row r="31364">
      <c r="A31364" s="6"/>
    </row>
    <row r="31365">
      <c r="A31365" s="6"/>
    </row>
    <row r="31366">
      <c r="A31366" s="6"/>
    </row>
    <row r="31367">
      <c r="A31367" s="6"/>
    </row>
    <row r="31368">
      <c r="A31368" s="6"/>
    </row>
    <row r="31369">
      <c r="A31369" s="6"/>
    </row>
    <row r="31370">
      <c r="A31370" s="6"/>
    </row>
    <row r="31371">
      <c r="A31371" s="6"/>
    </row>
    <row r="31372">
      <c r="A31372" s="6"/>
    </row>
    <row r="31373">
      <c r="A31373" s="6"/>
    </row>
    <row r="31374">
      <c r="A31374" s="6"/>
    </row>
    <row r="31375">
      <c r="A31375" s="6"/>
    </row>
    <row r="31376">
      <c r="A31376" s="6"/>
    </row>
    <row r="31377">
      <c r="A31377" s="6"/>
    </row>
    <row r="31378">
      <c r="A31378" s="6"/>
    </row>
    <row r="31379">
      <c r="A31379" s="6"/>
    </row>
    <row r="31380">
      <c r="A31380" s="6"/>
    </row>
    <row r="31381">
      <c r="A31381" s="6"/>
    </row>
    <row r="31382">
      <c r="A31382" s="6"/>
    </row>
    <row r="31383">
      <c r="A31383" s="6"/>
    </row>
    <row r="31384">
      <c r="A31384" s="6"/>
    </row>
    <row r="31385">
      <c r="A31385" s="6"/>
    </row>
    <row r="31386">
      <c r="A31386" s="6"/>
    </row>
    <row r="31387">
      <c r="A31387" s="6"/>
    </row>
    <row r="31388">
      <c r="A31388" s="6"/>
    </row>
    <row r="31389">
      <c r="A31389" s="6"/>
    </row>
    <row r="31390">
      <c r="A31390" s="6"/>
    </row>
    <row r="31391">
      <c r="A31391" s="6"/>
    </row>
    <row r="31392">
      <c r="A31392" s="6"/>
    </row>
    <row r="31393">
      <c r="A31393" s="6"/>
    </row>
    <row r="31394">
      <c r="A31394" s="6"/>
    </row>
    <row r="31395">
      <c r="A31395" s="6"/>
    </row>
    <row r="31396">
      <c r="A31396" s="6"/>
    </row>
    <row r="31397">
      <c r="A31397" s="6"/>
    </row>
    <row r="31398">
      <c r="A31398" s="6"/>
    </row>
    <row r="31399">
      <c r="A31399" s="6"/>
    </row>
    <row r="31400">
      <c r="A31400" s="6"/>
    </row>
    <row r="31401">
      <c r="A31401" s="6"/>
    </row>
    <row r="31402">
      <c r="A31402" s="6"/>
    </row>
    <row r="31403">
      <c r="A31403" s="6"/>
    </row>
    <row r="31404">
      <c r="A31404" s="6"/>
    </row>
    <row r="31405">
      <c r="A31405" s="6"/>
    </row>
    <row r="31406">
      <c r="A31406" s="6"/>
    </row>
    <row r="31407">
      <c r="A31407" s="6"/>
    </row>
    <row r="31408">
      <c r="A31408" s="6"/>
    </row>
    <row r="31409">
      <c r="A31409" s="6"/>
    </row>
    <row r="31410">
      <c r="A31410" s="6"/>
    </row>
    <row r="31411">
      <c r="A31411" s="6"/>
    </row>
    <row r="31412">
      <c r="A31412" s="6"/>
    </row>
    <row r="31413">
      <c r="A31413" s="6"/>
    </row>
    <row r="31414">
      <c r="A31414" s="6"/>
    </row>
    <row r="31415">
      <c r="A31415" s="6"/>
    </row>
    <row r="31416">
      <c r="A31416" s="6"/>
    </row>
    <row r="31417">
      <c r="A31417" s="6"/>
    </row>
    <row r="31418">
      <c r="A31418" s="6"/>
    </row>
    <row r="31419">
      <c r="A31419" s="6"/>
    </row>
    <row r="31420">
      <c r="A31420" s="6"/>
    </row>
    <row r="31421">
      <c r="A31421" s="6"/>
    </row>
    <row r="31422">
      <c r="A31422" s="6"/>
    </row>
    <row r="31423">
      <c r="A31423" s="6"/>
    </row>
    <row r="31424">
      <c r="A31424" s="6"/>
    </row>
    <row r="31425">
      <c r="A31425" s="6"/>
    </row>
    <row r="31426">
      <c r="A31426" s="6"/>
    </row>
    <row r="31427">
      <c r="A31427" s="6"/>
    </row>
    <row r="31428">
      <c r="A31428" s="6"/>
    </row>
    <row r="31429">
      <c r="A31429" s="6"/>
    </row>
    <row r="31430">
      <c r="A31430" s="6"/>
    </row>
    <row r="31431">
      <c r="A31431" s="6"/>
    </row>
    <row r="31432">
      <c r="A31432" s="6"/>
    </row>
    <row r="31433">
      <c r="A31433" s="6"/>
    </row>
    <row r="31434">
      <c r="A31434" s="6"/>
    </row>
    <row r="31435">
      <c r="A31435" s="6"/>
    </row>
    <row r="31436">
      <c r="A31436" s="6"/>
    </row>
    <row r="31437">
      <c r="A31437" s="6"/>
    </row>
    <row r="31438">
      <c r="A31438" s="6"/>
    </row>
    <row r="31439">
      <c r="A31439" s="6"/>
    </row>
    <row r="31440">
      <c r="A31440" s="6"/>
    </row>
    <row r="31441">
      <c r="A31441" s="6"/>
    </row>
    <row r="31442">
      <c r="A31442" s="6"/>
    </row>
    <row r="31443">
      <c r="A31443" s="6"/>
    </row>
    <row r="31444">
      <c r="A31444" s="6"/>
    </row>
    <row r="31445">
      <c r="A31445" s="6"/>
    </row>
    <row r="31446">
      <c r="A31446" s="6"/>
    </row>
    <row r="31447">
      <c r="A31447" s="6"/>
    </row>
    <row r="31448">
      <c r="A31448" s="6"/>
    </row>
    <row r="31449">
      <c r="A31449" s="6"/>
    </row>
    <row r="31450">
      <c r="A31450" s="6"/>
    </row>
    <row r="31451">
      <c r="A31451" s="6"/>
    </row>
    <row r="31452">
      <c r="A31452" s="6"/>
    </row>
    <row r="31453">
      <c r="A31453" s="6"/>
    </row>
    <row r="31454">
      <c r="A31454" s="6"/>
    </row>
    <row r="31455">
      <c r="A31455" s="6"/>
    </row>
    <row r="31456">
      <c r="A31456" s="6"/>
    </row>
    <row r="31457">
      <c r="A31457" s="6"/>
    </row>
    <row r="31458">
      <c r="A31458" s="6"/>
    </row>
    <row r="31459">
      <c r="A31459" s="6"/>
    </row>
    <row r="31460">
      <c r="A31460" s="6"/>
    </row>
    <row r="31461">
      <c r="A31461" s="6"/>
    </row>
    <row r="31462">
      <c r="A31462" s="6"/>
    </row>
    <row r="31463">
      <c r="A31463" s="6"/>
    </row>
    <row r="31464">
      <c r="A31464" s="6"/>
    </row>
    <row r="31465">
      <c r="A31465" s="6"/>
    </row>
    <row r="31466">
      <c r="A31466" s="6"/>
    </row>
    <row r="31467">
      <c r="A31467" s="6"/>
    </row>
    <row r="31468">
      <c r="A31468" s="6"/>
    </row>
    <row r="31469">
      <c r="A31469" s="6"/>
    </row>
    <row r="31470">
      <c r="A31470" s="6"/>
    </row>
    <row r="31471">
      <c r="A31471" s="6"/>
    </row>
    <row r="31472">
      <c r="A31472" s="6"/>
    </row>
    <row r="31473">
      <c r="A31473" s="6"/>
    </row>
    <row r="31474">
      <c r="A31474" s="6"/>
    </row>
    <row r="31475">
      <c r="A31475" s="6"/>
    </row>
    <row r="31476">
      <c r="A31476" s="6"/>
    </row>
    <row r="31477">
      <c r="A31477" s="6"/>
    </row>
    <row r="31478">
      <c r="A31478" s="6"/>
    </row>
    <row r="31479">
      <c r="A31479" s="6"/>
    </row>
    <row r="31480">
      <c r="A31480" s="6"/>
    </row>
    <row r="31481">
      <c r="A31481" s="6"/>
    </row>
    <row r="31482">
      <c r="A31482" s="6"/>
    </row>
    <row r="31483">
      <c r="A31483" s="6"/>
    </row>
    <row r="31484">
      <c r="A31484" s="6"/>
    </row>
    <row r="31485">
      <c r="A31485" s="6"/>
    </row>
    <row r="31486">
      <c r="A31486" s="6"/>
    </row>
    <row r="31487">
      <c r="A31487" s="6"/>
    </row>
    <row r="31488">
      <c r="A31488" s="6"/>
    </row>
    <row r="31489">
      <c r="A31489" s="6"/>
    </row>
    <row r="31490">
      <c r="A31490" s="6"/>
    </row>
    <row r="31491">
      <c r="A31491" s="6"/>
    </row>
    <row r="31492">
      <c r="A31492" s="6"/>
    </row>
    <row r="31493">
      <c r="A31493" s="6"/>
    </row>
    <row r="31494">
      <c r="A31494" s="6"/>
    </row>
    <row r="31495">
      <c r="A31495" s="6"/>
    </row>
    <row r="31496">
      <c r="A31496" s="6"/>
    </row>
    <row r="31497">
      <c r="A31497" s="6"/>
    </row>
    <row r="31498">
      <c r="A31498" s="6"/>
    </row>
    <row r="31499">
      <c r="A31499" s="6"/>
    </row>
    <row r="31500">
      <c r="A31500" s="6"/>
    </row>
    <row r="31501">
      <c r="A31501" s="6"/>
    </row>
    <row r="31502">
      <c r="A31502" s="6"/>
    </row>
    <row r="31503">
      <c r="A31503" s="6"/>
    </row>
    <row r="31504">
      <c r="A31504" s="6"/>
    </row>
    <row r="31505">
      <c r="A31505" s="6"/>
    </row>
    <row r="31506">
      <c r="A31506" s="6"/>
    </row>
    <row r="31507">
      <c r="A31507" s="6"/>
    </row>
    <row r="31508">
      <c r="A31508" s="6"/>
    </row>
    <row r="31509">
      <c r="A31509" s="6"/>
    </row>
    <row r="31510">
      <c r="A31510" s="6"/>
    </row>
    <row r="31511">
      <c r="A31511" s="6"/>
    </row>
    <row r="31512">
      <c r="A31512" s="6"/>
    </row>
    <row r="31513">
      <c r="A31513" s="6"/>
    </row>
    <row r="31514">
      <c r="A31514" s="6"/>
    </row>
    <row r="31515">
      <c r="A31515" s="6"/>
    </row>
    <row r="31516">
      <c r="A31516" s="6"/>
    </row>
    <row r="31517">
      <c r="A31517" s="6"/>
    </row>
    <row r="31518">
      <c r="A31518" s="6"/>
    </row>
    <row r="31519">
      <c r="A31519" s="6"/>
    </row>
    <row r="31520">
      <c r="A31520" s="6"/>
    </row>
    <row r="31521">
      <c r="A31521" s="6"/>
    </row>
    <row r="31522">
      <c r="A31522" s="6"/>
    </row>
    <row r="31523">
      <c r="A31523" s="6"/>
    </row>
    <row r="31524">
      <c r="A31524" s="6"/>
    </row>
    <row r="31525">
      <c r="A31525" s="6"/>
    </row>
    <row r="31526">
      <c r="A31526" s="6"/>
    </row>
    <row r="31527">
      <c r="A31527" s="6"/>
    </row>
    <row r="31528">
      <c r="A31528" s="6"/>
    </row>
    <row r="31529">
      <c r="A31529" s="6"/>
    </row>
    <row r="31530">
      <c r="A31530" s="6"/>
    </row>
    <row r="31531">
      <c r="A31531" s="6"/>
    </row>
    <row r="31532">
      <c r="A31532" s="6"/>
    </row>
    <row r="31533">
      <c r="A31533" s="6"/>
    </row>
    <row r="31534">
      <c r="A31534" s="6"/>
    </row>
    <row r="31535">
      <c r="A31535" s="6"/>
    </row>
    <row r="31536">
      <c r="A31536" s="6"/>
    </row>
    <row r="31537">
      <c r="A31537" s="6"/>
    </row>
    <row r="31538">
      <c r="A31538" s="6"/>
    </row>
    <row r="31539">
      <c r="A31539" s="6"/>
    </row>
    <row r="31540">
      <c r="A31540" s="6"/>
    </row>
    <row r="31541">
      <c r="A31541" s="6"/>
    </row>
    <row r="31542">
      <c r="A31542" s="6"/>
    </row>
    <row r="31543">
      <c r="A31543" s="6"/>
    </row>
    <row r="31544">
      <c r="A31544" s="6"/>
    </row>
    <row r="31545">
      <c r="A31545" s="6"/>
    </row>
    <row r="31546">
      <c r="A31546" s="6"/>
    </row>
    <row r="31547">
      <c r="A31547" s="6"/>
    </row>
    <row r="31548">
      <c r="A31548" s="6"/>
    </row>
    <row r="31549">
      <c r="A31549" s="6"/>
    </row>
    <row r="31550">
      <c r="A31550" s="6"/>
    </row>
    <row r="31551">
      <c r="A31551" s="6"/>
    </row>
    <row r="31552">
      <c r="A31552" s="6"/>
    </row>
    <row r="31553">
      <c r="A31553" s="6"/>
    </row>
    <row r="31554">
      <c r="A31554" s="6"/>
    </row>
    <row r="31555">
      <c r="A31555" s="6"/>
    </row>
    <row r="31556">
      <c r="A31556" s="6"/>
    </row>
    <row r="31557">
      <c r="A31557" s="6"/>
    </row>
    <row r="31558">
      <c r="A31558" s="6"/>
    </row>
    <row r="31559">
      <c r="A31559" s="6"/>
    </row>
    <row r="31560">
      <c r="A31560" s="6"/>
    </row>
    <row r="31561">
      <c r="A31561" s="6"/>
    </row>
    <row r="31562">
      <c r="A31562" s="6"/>
    </row>
    <row r="31563">
      <c r="A31563" s="6"/>
    </row>
    <row r="31564">
      <c r="A31564" s="6"/>
    </row>
    <row r="31565">
      <c r="A31565" s="6"/>
    </row>
    <row r="31566">
      <c r="A31566" s="6"/>
    </row>
    <row r="31567">
      <c r="A31567" s="6"/>
    </row>
    <row r="31568">
      <c r="A31568" s="6"/>
    </row>
    <row r="31569">
      <c r="A31569" s="6"/>
    </row>
    <row r="31570">
      <c r="A31570" s="6"/>
    </row>
    <row r="31571">
      <c r="A31571" s="6"/>
    </row>
    <row r="31572">
      <c r="A31572" s="6"/>
    </row>
    <row r="31573">
      <c r="A31573" s="6"/>
    </row>
    <row r="31574">
      <c r="A31574" s="6"/>
    </row>
    <row r="31575">
      <c r="A31575" s="6"/>
    </row>
    <row r="31576">
      <c r="A31576" s="6"/>
    </row>
    <row r="31577">
      <c r="A31577" s="6"/>
    </row>
    <row r="31578">
      <c r="A31578" s="6"/>
    </row>
    <row r="31579">
      <c r="A31579" s="6"/>
    </row>
    <row r="31580">
      <c r="A31580" s="6"/>
    </row>
    <row r="31581">
      <c r="A31581" s="6"/>
    </row>
    <row r="31582">
      <c r="A31582" s="6"/>
    </row>
    <row r="31583">
      <c r="A31583" s="6"/>
    </row>
    <row r="31584">
      <c r="A31584" s="6"/>
    </row>
    <row r="31585">
      <c r="A31585" s="6"/>
    </row>
    <row r="31586">
      <c r="A31586" s="6"/>
    </row>
    <row r="31587">
      <c r="A31587" s="6"/>
    </row>
    <row r="31588">
      <c r="A31588" s="6"/>
    </row>
    <row r="31589">
      <c r="A31589" s="6"/>
    </row>
    <row r="31590">
      <c r="A31590" s="6"/>
    </row>
    <row r="31591">
      <c r="A31591" s="6"/>
    </row>
    <row r="31592">
      <c r="A31592" s="6"/>
    </row>
    <row r="31593">
      <c r="A31593" s="6"/>
    </row>
    <row r="31594">
      <c r="A31594" s="6"/>
    </row>
    <row r="31595">
      <c r="A31595" s="6"/>
    </row>
    <row r="31596">
      <c r="A31596" s="6"/>
    </row>
    <row r="31597">
      <c r="A31597" s="6"/>
    </row>
    <row r="31598">
      <c r="A31598" s="6"/>
    </row>
    <row r="31599">
      <c r="A31599" s="6"/>
    </row>
    <row r="31600">
      <c r="A31600" s="6"/>
    </row>
    <row r="31601">
      <c r="A31601" s="6"/>
    </row>
    <row r="31602">
      <c r="A31602" s="6"/>
    </row>
    <row r="31603">
      <c r="A31603" s="6"/>
    </row>
    <row r="31604">
      <c r="A31604" s="6"/>
    </row>
    <row r="31605">
      <c r="A31605" s="6"/>
    </row>
    <row r="31606">
      <c r="A31606" s="6"/>
    </row>
    <row r="31607">
      <c r="A31607" s="6"/>
    </row>
    <row r="31608">
      <c r="A31608" s="6"/>
    </row>
    <row r="31609">
      <c r="A31609" s="6"/>
    </row>
    <row r="31610">
      <c r="A31610" s="6"/>
    </row>
    <row r="31611">
      <c r="A31611" s="6"/>
    </row>
    <row r="31612">
      <c r="A31612" s="6"/>
    </row>
    <row r="31613">
      <c r="A31613" s="6"/>
    </row>
    <row r="31614">
      <c r="A31614" s="6"/>
    </row>
    <row r="31615">
      <c r="A31615" s="6"/>
    </row>
    <row r="31616">
      <c r="A31616" s="6"/>
    </row>
    <row r="31617">
      <c r="A31617" s="6"/>
    </row>
    <row r="31618">
      <c r="A31618" s="6"/>
    </row>
    <row r="31619">
      <c r="A31619" s="6"/>
    </row>
    <row r="31620">
      <c r="A31620" s="6"/>
    </row>
    <row r="31621">
      <c r="A31621" s="6"/>
    </row>
    <row r="31622">
      <c r="A31622" s="6"/>
    </row>
    <row r="31623">
      <c r="A31623" s="6"/>
    </row>
    <row r="31624">
      <c r="A31624" s="6"/>
    </row>
    <row r="31625">
      <c r="A31625" s="6"/>
    </row>
    <row r="31626">
      <c r="A31626" s="6"/>
    </row>
    <row r="31627">
      <c r="A31627" s="6"/>
    </row>
    <row r="31628">
      <c r="A31628" s="6"/>
    </row>
    <row r="31629">
      <c r="A31629" s="6"/>
    </row>
    <row r="31630">
      <c r="A31630" s="6"/>
    </row>
    <row r="31631">
      <c r="A31631" s="6"/>
    </row>
    <row r="31632">
      <c r="A31632" s="6"/>
    </row>
    <row r="31633">
      <c r="A31633" s="6"/>
    </row>
    <row r="31634">
      <c r="A31634" s="6"/>
    </row>
    <row r="31635">
      <c r="A31635" s="6"/>
    </row>
    <row r="31636">
      <c r="A31636" s="6"/>
    </row>
    <row r="31637">
      <c r="A31637" s="6"/>
    </row>
    <row r="31638">
      <c r="A31638" s="6"/>
    </row>
    <row r="31639">
      <c r="A31639" s="6"/>
    </row>
    <row r="31640">
      <c r="A31640" s="6"/>
    </row>
    <row r="31641">
      <c r="A31641" s="6"/>
    </row>
    <row r="31642">
      <c r="A31642" s="6"/>
    </row>
    <row r="31643">
      <c r="A31643" s="6"/>
    </row>
    <row r="31644">
      <c r="A31644" s="6"/>
    </row>
    <row r="31645">
      <c r="A31645" s="6"/>
    </row>
    <row r="31646">
      <c r="A31646" s="6"/>
    </row>
    <row r="31647">
      <c r="A31647" s="6"/>
    </row>
    <row r="31648">
      <c r="A31648" s="6"/>
    </row>
    <row r="31649">
      <c r="A31649" s="6"/>
    </row>
    <row r="31650">
      <c r="A31650" s="6"/>
    </row>
    <row r="31651">
      <c r="A31651" s="6"/>
    </row>
    <row r="31652">
      <c r="A31652" s="6"/>
    </row>
    <row r="31653">
      <c r="A31653" s="6"/>
    </row>
    <row r="31654">
      <c r="A31654" s="6"/>
    </row>
    <row r="31655">
      <c r="A31655" s="6"/>
    </row>
    <row r="31656">
      <c r="A31656" s="6"/>
    </row>
    <row r="31657">
      <c r="A31657" s="6"/>
    </row>
    <row r="31658">
      <c r="A31658" s="6"/>
    </row>
    <row r="31659">
      <c r="A31659" s="6"/>
    </row>
    <row r="31660">
      <c r="A31660" s="6"/>
    </row>
    <row r="31661">
      <c r="A31661" s="6"/>
    </row>
    <row r="31662">
      <c r="A31662" s="6"/>
    </row>
    <row r="31663">
      <c r="A31663" s="6"/>
    </row>
    <row r="31664">
      <c r="A31664" s="6"/>
    </row>
    <row r="31665">
      <c r="A31665" s="6"/>
    </row>
    <row r="31666">
      <c r="A31666" s="6"/>
    </row>
    <row r="31667">
      <c r="A31667" s="6"/>
    </row>
    <row r="31668">
      <c r="A31668" s="6"/>
    </row>
    <row r="31669">
      <c r="A31669" s="6"/>
    </row>
    <row r="31670">
      <c r="A31670" s="6"/>
    </row>
    <row r="31671">
      <c r="A31671" s="6"/>
    </row>
    <row r="31672">
      <c r="A31672" s="6"/>
    </row>
    <row r="31673">
      <c r="A31673" s="6"/>
    </row>
    <row r="31674">
      <c r="A31674" s="6"/>
    </row>
    <row r="31675">
      <c r="A31675" s="6"/>
    </row>
    <row r="31676">
      <c r="A31676" s="6"/>
    </row>
    <row r="31677">
      <c r="A31677" s="6"/>
    </row>
    <row r="31678">
      <c r="A31678" s="6"/>
    </row>
    <row r="31679">
      <c r="A31679" s="6"/>
    </row>
    <row r="31680">
      <c r="A31680" s="6"/>
    </row>
    <row r="31681">
      <c r="A31681" s="6"/>
    </row>
    <row r="31682">
      <c r="A31682" s="6"/>
    </row>
    <row r="31683">
      <c r="A31683" s="6"/>
    </row>
    <row r="31684">
      <c r="A31684" s="6"/>
    </row>
    <row r="31685">
      <c r="A31685" s="6"/>
    </row>
    <row r="31686">
      <c r="A31686" s="6"/>
    </row>
    <row r="31687">
      <c r="A31687" s="6"/>
    </row>
    <row r="31688">
      <c r="A31688" s="6"/>
    </row>
    <row r="31689">
      <c r="A31689" s="6"/>
    </row>
    <row r="31690">
      <c r="A31690" s="6"/>
    </row>
    <row r="31691">
      <c r="A31691" s="6"/>
    </row>
    <row r="31692">
      <c r="A31692" s="6"/>
    </row>
    <row r="31693">
      <c r="A31693" s="6"/>
    </row>
    <row r="31694">
      <c r="A31694" s="6"/>
    </row>
    <row r="31695">
      <c r="A31695" s="6"/>
    </row>
    <row r="31696">
      <c r="A31696" s="6"/>
    </row>
    <row r="31697">
      <c r="A31697" s="6"/>
    </row>
    <row r="31698">
      <c r="A31698" s="6"/>
    </row>
    <row r="31699">
      <c r="A31699" s="6"/>
    </row>
    <row r="31700">
      <c r="A31700" s="6"/>
    </row>
    <row r="31701">
      <c r="A31701" s="6"/>
    </row>
    <row r="31702">
      <c r="A31702" s="6"/>
    </row>
    <row r="31703">
      <c r="A31703" s="6"/>
    </row>
    <row r="31704">
      <c r="A31704" s="6"/>
    </row>
    <row r="31705">
      <c r="A31705" s="6"/>
    </row>
    <row r="31706">
      <c r="A31706" s="6"/>
    </row>
    <row r="31707">
      <c r="A31707" s="6"/>
    </row>
    <row r="31708">
      <c r="A31708" s="6"/>
    </row>
    <row r="31709">
      <c r="A31709" s="6"/>
    </row>
    <row r="31710">
      <c r="A31710" s="6"/>
    </row>
    <row r="31711">
      <c r="A31711" s="6"/>
    </row>
    <row r="31712">
      <c r="A31712" s="6"/>
    </row>
    <row r="31713">
      <c r="A31713" s="6"/>
    </row>
    <row r="31714">
      <c r="A31714" s="6"/>
    </row>
    <row r="31715">
      <c r="A31715" s="6"/>
    </row>
    <row r="31716">
      <c r="A31716" s="6"/>
    </row>
    <row r="31717">
      <c r="A31717" s="6"/>
    </row>
    <row r="31718">
      <c r="A31718" s="6"/>
    </row>
    <row r="31719">
      <c r="A31719" s="6"/>
    </row>
    <row r="31720">
      <c r="A31720" s="6"/>
    </row>
    <row r="31721">
      <c r="A31721" s="6"/>
    </row>
    <row r="31722">
      <c r="A31722" s="6"/>
    </row>
    <row r="31723">
      <c r="A31723" s="6"/>
    </row>
    <row r="31724">
      <c r="A31724" s="6"/>
    </row>
    <row r="31725">
      <c r="A31725" s="6"/>
    </row>
    <row r="31726">
      <c r="A31726" s="6"/>
    </row>
    <row r="31727">
      <c r="A31727" s="6"/>
    </row>
    <row r="31728">
      <c r="A31728" s="6"/>
    </row>
    <row r="31729">
      <c r="A31729" s="6"/>
    </row>
    <row r="31730">
      <c r="A31730" s="6"/>
    </row>
    <row r="31731">
      <c r="A31731" s="6"/>
    </row>
    <row r="31732">
      <c r="A31732" s="6"/>
    </row>
    <row r="31733">
      <c r="A31733" s="6"/>
    </row>
    <row r="31734">
      <c r="A31734" s="6"/>
    </row>
    <row r="31735">
      <c r="A31735" s="6"/>
    </row>
    <row r="31736">
      <c r="A31736" s="6"/>
    </row>
    <row r="31737">
      <c r="A31737" s="6"/>
    </row>
    <row r="31738">
      <c r="A31738" s="6"/>
    </row>
    <row r="31739">
      <c r="A31739" s="6"/>
    </row>
    <row r="31740">
      <c r="A31740" s="6"/>
    </row>
    <row r="31741">
      <c r="A31741" s="6"/>
    </row>
    <row r="31742">
      <c r="A31742" s="6"/>
    </row>
    <row r="31743">
      <c r="A31743" s="6"/>
    </row>
    <row r="31744">
      <c r="A31744" s="6"/>
    </row>
    <row r="31745">
      <c r="A31745" s="6"/>
    </row>
    <row r="31746">
      <c r="A31746" s="6"/>
    </row>
    <row r="31747">
      <c r="A31747" s="6"/>
    </row>
    <row r="31748">
      <c r="A31748" s="6"/>
    </row>
    <row r="31749">
      <c r="A31749" s="6"/>
    </row>
    <row r="31750">
      <c r="A31750" s="6"/>
    </row>
    <row r="31751">
      <c r="A31751" s="6"/>
    </row>
    <row r="31752">
      <c r="A31752" s="6"/>
    </row>
    <row r="31753">
      <c r="A31753" s="6"/>
    </row>
    <row r="31754">
      <c r="A31754" s="6"/>
    </row>
    <row r="31755">
      <c r="A31755" s="6"/>
    </row>
    <row r="31756">
      <c r="A31756" s="6"/>
    </row>
    <row r="31757">
      <c r="A31757" s="6"/>
    </row>
    <row r="31758">
      <c r="A31758" s="6"/>
    </row>
    <row r="31759">
      <c r="A31759" s="6"/>
    </row>
    <row r="31760">
      <c r="A31760" s="6"/>
    </row>
    <row r="31761">
      <c r="A31761" s="6"/>
    </row>
    <row r="31762">
      <c r="A31762" s="6"/>
    </row>
    <row r="31763">
      <c r="A31763" s="6"/>
    </row>
    <row r="31764">
      <c r="A31764" s="6"/>
    </row>
    <row r="31765">
      <c r="A31765" s="6"/>
    </row>
    <row r="31766">
      <c r="A31766" s="6"/>
    </row>
    <row r="31767">
      <c r="A31767" s="6"/>
    </row>
    <row r="31768">
      <c r="A31768" s="6"/>
    </row>
    <row r="31769">
      <c r="A31769" s="6"/>
    </row>
    <row r="31770">
      <c r="A31770" s="6"/>
    </row>
    <row r="31771">
      <c r="A31771" s="6"/>
    </row>
    <row r="31772">
      <c r="A31772" s="6"/>
    </row>
    <row r="31773">
      <c r="A31773" s="6"/>
    </row>
    <row r="31774">
      <c r="A31774" s="6"/>
    </row>
    <row r="31775">
      <c r="A31775" s="6"/>
    </row>
    <row r="31776">
      <c r="A31776" s="6"/>
    </row>
    <row r="31777">
      <c r="A31777" s="6"/>
    </row>
    <row r="31778">
      <c r="A31778" s="6"/>
    </row>
    <row r="31779">
      <c r="A31779" s="6"/>
    </row>
    <row r="31780">
      <c r="A31780" s="6"/>
    </row>
    <row r="31781">
      <c r="A31781" s="6"/>
    </row>
    <row r="31782">
      <c r="A31782" s="6"/>
    </row>
    <row r="31783">
      <c r="A31783" s="6"/>
    </row>
    <row r="31784">
      <c r="A31784" s="6"/>
    </row>
    <row r="31785">
      <c r="A31785" s="6"/>
    </row>
    <row r="31786">
      <c r="A31786" s="6"/>
    </row>
    <row r="31787">
      <c r="A31787" s="6"/>
    </row>
    <row r="31788">
      <c r="A31788" s="6"/>
    </row>
    <row r="31789">
      <c r="A31789" s="6"/>
    </row>
    <row r="31790">
      <c r="A31790" s="6"/>
    </row>
    <row r="31791">
      <c r="A31791" s="6"/>
    </row>
    <row r="31792">
      <c r="A31792" s="6"/>
    </row>
    <row r="31793">
      <c r="A31793" s="6"/>
    </row>
    <row r="31794">
      <c r="A31794" s="6"/>
    </row>
    <row r="31795">
      <c r="A31795" s="6"/>
    </row>
    <row r="31796">
      <c r="A31796" s="6"/>
    </row>
    <row r="31797">
      <c r="A31797" s="6"/>
    </row>
    <row r="31798">
      <c r="A31798" s="6"/>
    </row>
    <row r="31799">
      <c r="A31799" s="6"/>
    </row>
    <row r="31800">
      <c r="A31800" s="6"/>
    </row>
    <row r="31801">
      <c r="A31801" s="6"/>
    </row>
    <row r="31802">
      <c r="A31802" s="6"/>
    </row>
    <row r="31803">
      <c r="A31803" s="6"/>
    </row>
    <row r="31804">
      <c r="A31804" s="6"/>
    </row>
    <row r="31805">
      <c r="A31805" s="6"/>
    </row>
    <row r="31806">
      <c r="A31806" s="6"/>
    </row>
    <row r="31807">
      <c r="A31807" s="6"/>
    </row>
    <row r="31808">
      <c r="A31808" s="6"/>
    </row>
    <row r="31809">
      <c r="A31809" s="6"/>
    </row>
    <row r="31810">
      <c r="A31810" s="6"/>
    </row>
    <row r="31811">
      <c r="A31811" s="6"/>
    </row>
    <row r="31812">
      <c r="A31812" s="6"/>
    </row>
    <row r="31813">
      <c r="A31813" s="6"/>
    </row>
    <row r="31814">
      <c r="A31814" s="6"/>
    </row>
    <row r="31815">
      <c r="A31815" s="6"/>
    </row>
    <row r="31816">
      <c r="A31816" s="6"/>
    </row>
    <row r="31817">
      <c r="A31817" s="6"/>
    </row>
    <row r="31818">
      <c r="A31818" s="6"/>
    </row>
    <row r="31819">
      <c r="A31819" s="6"/>
    </row>
    <row r="31820">
      <c r="A31820" s="6"/>
    </row>
    <row r="31821">
      <c r="A31821" s="6"/>
    </row>
    <row r="31822">
      <c r="A31822" s="6"/>
    </row>
    <row r="31823">
      <c r="A31823" s="6"/>
    </row>
    <row r="31824">
      <c r="A31824" s="6"/>
    </row>
    <row r="31825">
      <c r="A31825" s="6"/>
    </row>
    <row r="31826">
      <c r="A31826" s="6"/>
    </row>
    <row r="31827">
      <c r="A31827" s="6"/>
    </row>
    <row r="31828">
      <c r="A31828" s="6"/>
    </row>
    <row r="31829">
      <c r="A31829" s="6"/>
    </row>
    <row r="31830">
      <c r="A31830" s="6"/>
    </row>
    <row r="31831">
      <c r="A31831" s="6"/>
    </row>
    <row r="31832">
      <c r="A31832" s="6"/>
    </row>
    <row r="31833">
      <c r="A31833" s="6"/>
    </row>
    <row r="31834">
      <c r="A31834" s="6"/>
    </row>
    <row r="31835">
      <c r="A31835" s="6"/>
    </row>
    <row r="31836">
      <c r="A31836" s="6"/>
    </row>
    <row r="31837">
      <c r="A31837" s="6"/>
    </row>
    <row r="31838">
      <c r="A31838" s="6"/>
    </row>
    <row r="31839">
      <c r="A31839" s="6"/>
    </row>
    <row r="31840">
      <c r="A31840" s="6"/>
    </row>
    <row r="31841">
      <c r="A31841" s="6"/>
    </row>
    <row r="31842">
      <c r="A31842" s="6"/>
    </row>
    <row r="31843">
      <c r="A31843" s="6"/>
    </row>
    <row r="31844">
      <c r="A31844" s="6"/>
    </row>
    <row r="31845">
      <c r="A31845" s="6"/>
    </row>
    <row r="31846">
      <c r="A31846" s="6"/>
    </row>
    <row r="31847">
      <c r="A31847" s="6"/>
    </row>
    <row r="31848">
      <c r="A31848" s="6"/>
    </row>
    <row r="31849">
      <c r="A31849" s="6"/>
    </row>
    <row r="31850">
      <c r="A31850" s="6"/>
    </row>
    <row r="31851">
      <c r="A31851" s="6"/>
    </row>
    <row r="31852">
      <c r="A31852" s="6"/>
    </row>
    <row r="31853">
      <c r="A31853" s="6"/>
    </row>
    <row r="31854">
      <c r="A31854" s="6"/>
    </row>
    <row r="31855">
      <c r="A31855" s="6"/>
    </row>
    <row r="31856">
      <c r="A31856" s="6"/>
    </row>
    <row r="31857">
      <c r="A31857" s="6"/>
    </row>
    <row r="31858">
      <c r="A31858" s="6"/>
    </row>
    <row r="31859">
      <c r="A31859" s="6"/>
    </row>
    <row r="31860">
      <c r="A31860" s="6"/>
    </row>
    <row r="31861">
      <c r="A31861" s="6"/>
    </row>
    <row r="31862">
      <c r="A31862" s="6"/>
    </row>
    <row r="31863">
      <c r="A31863" s="6"/>
    </row>
    <row r="31864">
      <c r="A31864" s="6"/>
    </row>
    <row r="31865">
      <c r="A31865" s="6"/>
    </row>
    <row r="31866">
      <c r="A31866" s="6"/>
    </row>
    <row r="31867">
      <c r="A31867" s="6"/>
    </row>
    <row r="31868">
      <c r="A31868" s="6"/>
    </row>
    <row r="31869">
      <c r="A31869" s="6"/>
    </row>
    <row r="31870">
      <c r="A31870" s="6"/>
    </row>
    <row r="31871">
      <c r="A31871" s="6"/>
    </row>
    <row r="31872">
      <c r="A31872" s="6"/>
    </row>
    <row r="31873">
      <c r="A31873" s="6"/>
    </row>
    <row r="31874">
      <c r="A31874" s="6"/>
    </row>
    <row r="31875">
      <c r="A31875" s="6"/>
    </row>
    <row r="31876">
      <c r="A31876" s="6"/>
    </row>
    <row r="31877">
      <c r="A31877" s="6"/>
    </row>
    <row r="31878">
      <c r="A31878" s="6"/>
    </row>
    <row r="31879">
      <c r="A31879" s="6"/>
    </row>
    <row r="31880">
      <c r="A31880" s="6"/>
    </row>
    <row r="31881">
      <c r="A31881" s="6"/>
    </row>
    <row r="31882">
      <c r="A31882" s="6"/>
    </row>
    <row r="31883">
      <c r="A31883" s="6"/>
    </row>
    <row r="31884">
      <c r="A31884" s="6"/>
    </row>
    <row r="31885">
      <c r="A31885" s="6"/>
    </row>
    <row r="31886">
      <c r="A31886" s="6"/>
    </row>
    <row r="31887">
      <c r="A31887" s="6"/>
    </row>
    <row r="31888">
      <c r="A31888" s="6"/>
    </row>
    <row r="31889">
      <c r="A31889" s="6"/>
    </row>
    <row r="31890">
      <c r="A31890" s="6"/>
    </row>
    <row r="31891">
      <c r="A31891" s="6"/>
    </row>
    <row r="31892">
      <c r="A31892" s="6"/>
    </row>
    <row r="31893">
      <c r="A31893" s="6"/>
    </row>
    <row r="31894">
      <c r="A31894" s="6"/>
    </row>
    <row r="31895">
      <c r="A31895" s="6"/>
    </row>
    <row r="31896">
      <c r="A31896" s="6"/>
    </row>
    <row r="31897">
      <c r="A31897" s="6"/>
    </row>
    <row r="31898">
      <c r="A31898" s="6"/>
    </row>
    <row r="31899">
      <c r="A31899" s="6"/>
    </row>
    <row r="31900">
      <c r="A31900" s="6"/>
    </row>
    <row r="31901">
      <c r="A31901" s="6"/>
    </row>
    <row r="31902">
      <c r="A31902" s="6"/>
    </row>
    <row r="31903">
      <c r="A31903" s="6"/>
    </row>
    <row r="31904">
      <c r="A31904" s="6"/>
    </row>
    <row r="31905">
      <c r="A31905" s="6"/>
    </row>
    <row r="31906">
      <c r="A31906" s="6"/>
    </row>
    <row r="31907">
      <c r="A31907" s="6"/>
    </row>
    <row r="31908">
      <c r="A31908" s="6"/>
    </row>
    <row r="31909">
      <c r="A31909" s="6"/>
    </row>
    <row r="31910">
      <c r="A31910" s="6"/>
    </row>
    <row r="31911">
      <c r="A31911" s="6"/>
    </row>
    <row r="31912">
      <c r="A31912" s="6"/>
    </row>
    <row r="31913">
      <c r="A31913" s="6"/>
    </row>
    <row r="31914">
      <c r="A31914" s="6"/>
    </row>
    <row r="31915">
      <c r="A31915" s="6"/>
    </row>
    <row r="31916">
      <c r="A31916" s="6"/>
    </row>
    <row r="31917">
      <c r="A31917" s="6"/>
    </row>
    <row r="31918">
      <c r="A31918" s="6"/>
    </row>
    <row r="31919">
      <c r="A31919" s="6"/>
    </row>
    <row r="31920">
      <c r="A31920" s="6"/>
    </row>
    <row r="31921">
      <c r="A31921" s="6"/>
    </row>
    <row r="31922">
      <c r="A31922" s="6"/>
    </row>
    <row r="31923">
      <c r="A31923" s="6"/>
    </row>
    <row r="31924">
      <c r="A31924" s="6"/>
    </row>
    <row r="31925">
      <c r="A31925" s="6"/>
    </row>
    <row r="31926">
      <c r="A31926" s="6"/>
    </row>
    <row r="31927">
      <c r="A31927" s="6"/>
    </row>
    <row r="31928">
      <c r="A31928" s="6"/>
    </row>
    <row r="31929">
      <c r="A31929" s="6"/>
    </row>
    <row r="31930">
      <c r="A31930" s="6"/>
    </row>
    <row r="31931">
      <c r="A31931" s="6"/>
    </row>
    <row r="31932">
      <c r="A31932" s="6"/>
    </row>
    <row r="31933">
      <c r="A31933" s="6"/>
    </row>
    <row r="31934">
      <c r="A31934" s="6"/>
    </row>
    <row r="31935">
      <c r="A31935" s="6"/>
    </row>
    <row r="31936">
      <c r="A31936" s="6"/>
    </row>
    <row r="31937">
      <c r="A31937" s="6"/>
    </row>
    <row r="31938">
      <c r="A31938" s="6"/>
    </row>
    <row r="31939">
      <c r="A31939" s="6"/>
    </row>
    <row r="31940">
      <c r="A31940" s="6"/>
    </row>
    <row r="31941">
      <c r="A31941" s="6"/>
    </row>
    <row r="31942">
      <c r="A31942" s="6"/>
    </row>
    <row r="31943">
      <c r="A31943" s="6"/>
    </row>
    <row r="31944">
      <c r="A31944" s="6"/>
    </row>
    <row r="31945">
      <c r="A31945" s="6"/>
    </row>
    <row r="31946">
      <c r="A31946" s="6"/>
    </row>
    <row r="31947">
      <c r="A31947" s="6"/>
    </row>
    <row r="31948">
      <c r="A31948" s="6"/>
    </row>
    <row r="31949">
      <c r="A31949" s="6"/>
    </row>
    <row r="31950">
      <c r="A31950" s="6"/>
    </row>
    <row r="31951">
      <c r="A31951" s="6"/>
    </row>
    <row r="31952">
      <c r="A31952" s="6"/>
    </row>
    <row r="31953">
      <c r="A31953" s="6"/>
    </row>
    <row r="31954">
      <c r="A31954" s="6"/>
    </row>
    <row r="31955">
      <c r="A31955" s="6"/>
    </row>
    <row r="31956">
      <c r="A31956" s="6"/>
    </row>
    <row r="31957">
      <c r="A31957" s="6"/>
    </row>
    <row r="31958">
      <c r="A31958" s="6"/>
    </row>
    <row r="31959">
      <c r="A31959" s="6"/>
    </row>
    <row r="31960">
      <c r="A31960" s="6"/>
    </row>
    <row r="31961">
      <c r="A31961" s="6"/>
    </row>
    <row r="31962">
      <c r="A31962" s="6"/>
    </row>
    <row r="31963">
      <c r="A31963" s="6"/>
    </row>
    <row r="31964">
      <c r="A31964" s="6"/>
    </row>
    <row r="31965">
      <c r="A31965" s="6"/>
    </row>
    <row r="31966">
      <c r="A31966" s="6"/>
    </row>
    <row r="31967">
      <c r="A31967" s="6"/>
    </row>
    <row r="31968">
      <c r="A31968" s="6"/>
    </row>
    <row r="31969">
      <c r="A31969" s="6"/>
    </row>
    <row r="31970">
      <c r="A31970" s="6"/>
    </row>
    <row r="31971">
      <c r="A31971" s="6"/>
    </row>
    <row r="31972">
      <c r="A31972" s="6"/>
    </row>
    <row r="31973">
      <c r="A31973" s="6"/>
    </row>
    <row r="31974">
      <c r="A31974" s="6"/>
    </row>
    <row r="31975">
      <c r="A31975" s="6"/>
    </row>
    <row r="31976">
      <c r="A31976" s="6"/>
    </row>
    <row r="31977">
      <c r="A31977" s="6"/>
    </row>
    <row r="31978">
      <c r="A31978" s="6"/>
    </row>
    <row r="31979">
      <c r="A31979" s="6"/>
    </row>
    <row r="31980">
      <c r="A31980" s="6"/>
    </row>
    <row r="31981">
      <c r="A31981" s="6"/>
    </row>
    <row r="31982">
      <c r="A31982" s="6"/>
    </row>
    <row r="31983">
      <c r="A31983" s="6"/>
    </row>
    <row r="31984">
      <c r="A31984" s="6"/>
    </row>
    <row r="31985">
      <c r="A31985" s="6"/>
    </row>
    <row r="31986">
      <c r="A31986" s="6"/>
    </row>
    <row r="31987">
      <c r="A31987" s="6"/>
    </row>
    <row r="31988">
      <c r="A31988" s="6"/>
    </row>
    <row r="31989">
      <c r="A31989" s="6"/>
    </row>
    <row r="31990">
      <c r="A31990" s="6"/>
    </row>
    <row r="31991">
      <c r="A31991" s="6"/>
    </row>
    <row r="31992">
      <c r="A31992" s="6"/>
    </row>
    <row r="31993">
      <c r="A31993" s="6"/>
    </row>
    <row r="31994">
      <c r="A31994" s="6"/>
    </row>
    <row r="31995">
      <c r="A31995" s="6"/>
    </row>
    <row r="31996">
      <c r="A31996" s="6"/>
    </row>
    <row r="31997">
      <c r="A31997" s="6"/>
    </row>
    <row r="31998">
      <c r="A31998" s="6"/>
    </row>
    <row r="31999">
      <c r="A31999" s="6"/>
    </row>
    <row r="32000">
      <c r="A32000" s="6"/>
    </row>
    <row r="32001">
      <c r="A32001" s="6"/>
    </row>
    <row r="32002">
      <c r="A32002" s="6"/>
    </row>
    <row r="32003">
      <c r="A32003" s="6"/>
    </row>
    <row r="32004">
      <c r="A32004" s="6"/>
    </row>
    <row r="32005">
      <c r="A32005" s="6"/>
    </row>
    <row r="32006">
      <c r="A32006" s="6"/>
    </row>
    <row r="32007">
      <c r="A32007" s="6"/>
    </row>
    <row r="32008">
      <c r="A32008" s="6"/>
    </row>
    <row r="32009">
      <c r="A32009" s="6"/>
    </row>
    <row r="32010">
      <c r="A32010" s="6"/>
    </row>
    <row r="32011">
      <c r="A32011" s="6"/>
    </row>
    <row r="32012">
      <c r="A32012" s="6"/>
    </row>
    <row r="32013">
      <c r="A32013" s="6"/>
    </row>
    <row r="32014">
      <c r="A32014" s="6"/>
    </row>
    <row r="32015">
      <c r="A32015" s="6"/>
    </row>
    <row r="32016">
      <c r="A32016" s="6"/>
    </row>
    <row r="32017">
      <c r="A32017" s="6"/>
    </row>
    <row r="32018">
      <c r="A32018" s="6"/>
    </row>
    <row r="32019">
      <c r="A32019" s="6"/>
    </row>
    <row r="32020">
      <c r="A32020" s="6"/>
    </row>
    <row r="32021">
      <c r="A32021" s="6"/>
    </row>
    <row r="32022">
      <c r="A32022" s="6"/>
    </row>
    <row r="32023">
      <c r="A32023" s="6"/>
    </row>
    <row r="32024">
      <c r="A32024" s="6"/>
    </row>
    <row r="32025">
      <c r="A32025" s="6"/>
    </row>
    <row r="32026">
      <c r="A32026" s="6"/>
    </row>
    <row r="32027">
      <c r="A32027" s="6"/>
    </row>
    <row r="32028">
      <c r="A32028" s="6"/>
    </row>
    <row r="32029">
      <c r="A32029" s="6"/>
    </row>
    <row r="32030">
      <c r="A32030" s="6"/>
    </row>
    <row r="32031">
      <c r="A32031" s="6"/>
    </row>
    <row r="32032">
      <c r="A32032" s="6"/>
    </row>
    <row r="32033">
      <c r="A32033" s="6"/>
    </row>
    <row r="32034">
      <c r="A32034" s="6"/>
    </row>
    <row r="32035">
      <c r="A32035" s="6"/>
    </row>
    <row r="32036">
      <c r="A32036" s="6"/>
    </row>
    <row r="32037">
      <c r="A32037" s="6"/>
    </row>
    <row r="32038">
      <c r="A32038" s="6"/>
    </row>
    <row r="32039">
      <c r="A32039" s="6"/>
    </row>
    <row r="32040">
      <c r="A32040" s="6"/>
    </row>
    <row r="32041">
      <c r="A32041" s="6"/>
    </row>
    <row r="32042">
      <c r="A32042" s="6"/>
    </row>
    <row r="32043">
      <c r="A32043" s="6"/>
    </row>
    <row r="32044">
      <c r="A32044" s="6"/>
    </row>
    <row r="32045">
      <c r="A32045" s="6"/>
    </row>
    <row r="32046">
      <c r="A32046" s="6"/>
    </row>
    <row r="32047">
      <c r="A32047" s="6"/>
    </row>
    <row r="32048">
      <c r="A32048" s="6"/>
    </row>
    <row r="32049">
      <c r="A32049" s="6"/>
    </row>
    <row r="32050">
      <c r="A32050" s="6"/>
    </row>
    <row r="32051">
      <c r="A32051" s="6"/>
    </row>
    <row r="32052">
      <c r="A32052" s="6"/>
    </row>
    <row r="32053">
      <c r="A32053" s="6"/>
    </row>
    <row r="32054">
      <c r="A32054" s="6"/>
    </row>
    <row r="32055">
      <c r="A32055" s="6"/>
    </row>
    <row r="32056">
      <c r="A32056" s="6"/>
    </row>
    <row r="32057">
      <c r="A32057" s="6"/>
    </row>
    <row r="32058">
      <c r="A32058" s="6"/>
    </row>
    <row r="32059">
      <c r="A32059" s="6"/>
    </row>
    <row r="32060">
      <c r="A32060" s="6"/>
    </row>
    <row r="32061">
      <c r="A32061" s="6"/>
    </row>
    <row r="32062">
      <c r="A32062" s="6"/>
    </row>
    <row r="32063">
      <c r="A32063" s="6"/>
    </row>
    <row r="32064">
      <c r="A32064" s="6"/>
    </row>
    <row r="32065">
      <c r="A32065" s="6"/>
    </row>
    <row r="32066">
      <c r="A32066" s="6"/>
    </row>
    <row r="32067">
      <c r="A32067" s="6"/>
    </row>
    <row r="32068">
      <c r="A32068" s="6"/>
    </row>
    <row r="32069">
      <c r="A32069" s="6"/>
    </row>
    <row r="32070">
      <c r="A32070" s="6"/>
    </row>
    <row r="32071">
      <c r="A32071" s="6"/>
    </row>
    <row r="32072">
      <c r="A32072" s="6"/>
    </row>
    <row r="32073">
      <c r="A32073" s="6"/>
    </row>
    <row r="32074">
      <c r="A32074" s="6"/>
    </row>
    <row r="32075">
      <c r="A32075" s="6"/>
    </row>
    <row r="32076">
      <c r="A32076" s="6"/>
    </row>
    <row r="32077">
      <c r="A32077" s="6"/>
    </row>
    <row r="32078">
      <c r="A32078" s="6"/>
    </row>
    <row r="32079">
      <c r="A32079" s="6"/>
    </row>
    <row r="32080">
      <c r="A32080" s="6"/>
    </row>
    <row r="32081">
      <c r="A32081" s="6"/>
    </row>
    <row r="32082">
      <c r="A32082" s="6"/>
    </row>
    <row r="32083">
      <c r="A32083" s="6"/>
    </row>
    <row r="32084">
      <c r="A32084" s="6"/>
    </row>
    <row r="32085">
      <c r="A32085" s="6"/>
    </row>
    <row r="32086">
      <c r="A32086" s="6"/>
    </row>
    <row r="32087">
      <c r="A32087" s="6"/>
    </row>
    <row r="32088">
      <c r="A32088" s="6"/>
    </row>
    <row r="32089">
      <c r="A32089" s="6"/>
    </row>
    <row r="32090">
      <c r="A32090" s="6"/>
    </row>
    <row r="32091">
      <c r="A32091" s="6"/>
    </row>
    <row r="32092">
      <c r="A32092" s="6"/>
    </row>
    <row r="32093">
      <c r="A32093" s="6"/>
    </row>
    <row r="32094">
      <c r="A32094" s="6"/>
    </row>
    <row r="32095">
      <c r="A32095" s="6"/>
    </row>
    <row r="32096">
      <c r="A32096" s="6"/>
    </row>
    <row r="32097">
      <c r="A32097" s="6"/>
    </row>
    <row r="32098">
      <c r="A32098" s="6"/>
    </row>
    <row r="32099">
      <c r="A32099" s="6"/>
    </row>
    <row r="32100">
      <c r="A32100" s="6"/>
    </row>
    <row r="32101">
      <c r="A32101" s="6"/>
    </row>
    <row r="32102">
      <c r="A32102" s="6"/>
    </row>
    <row r="32103">
      <c r="A32103" s="6"/>
    </row>
    <row r="32104">
      <c r="A32104" s="6"/>
    </row>
    <row r="32105">
      <c r="A32105" s="6"/>
    </row>
    <row r="32106">
      <c r="A32106" s="6"/>
    </row>
    <row r="32107">
      <c r="A32107" s="6"/>
    </row>
    <row r="32108">
      <c r="A32108" s="6"/>
    </row>
    <row r="32109">
      <c r="A32109" s="6"/>
    </row>
    <row r="32110">
      <c r="A32110" s="6"/>
    </row>
    <row r="32111">
      <c r="A32111" s="6"/>
    </row>
    <row r="32112">
      <c r="A32112" s="6"/>
    </row>
    <row r="32113">
      <c r="A32113" s="6"/>
    </row>
    <row r="32114">
      <c r="A32114" s="6"/>
    </row>
    <row r="32115">
      <c r="A32115" s="6"/>
    </row>
    <row r="32116">
      <c r="A32116" s="6"/>
    </row>
    <row r="32117">
      <c r="A32117" s="6"/>
    </row>
    <row r="32118">
      <c r="A32118" s="6"/>
    </row>
    <row r="32119">
      <c r="A32119" s="6"/>
    </row>
    <row r="32120">
      <c r="A32120" s="6"/>
    </row>
    <row r="32121">
      <c r="A32121" s="6"/>
    </row>
    <row r="32122">
      <c r="A32122" s="6"/>
    </row>
    <row r="32123">
      <c r="A32123" s="6"/>
    </row>
    <row r="32124">
      <c r="A32124" s="6"/>
    </row>
    <row r="32125">
      <c r="A32125" s="6"/>
    </row>
    <row r="32126">
      <c r="A32126" s="6"/>
    </row>
    <row r="32127">
      <c r="A32127" s="6"/>
    </row>
    <row r="32128">
      <c r="A32128" s="6"/>
    </row>
    <row r="32129">
      <c r="A32129" s="6"/>
    </row>
    <row r="32130">
      <c r="A32130" s="6"/>
    </row>
    <row r="32131">
      <c r="A32131" s="6"/>
    </row>
    <row r="32132">
      <c r="A32132" s="6"/>
    </row>
    <row r="32133">
      <c r="A32133" s="6"/>
    </row>
    <row r="32134">
      <c r="A32134" s="6"/>
    </row>
    <row r="32135">
      <c r="A32135" s="6"/>
    </row>
    <row r="32136">
      <c r="A32136" s="6"/>
    </row>
    <row r="32137">
      <c r="A32137" s="6"/>
    </row>
    <row r="32138">
      <c r="A32138" s="6"/>
    </row>
    <row r="32139">
      <c r="A32139" s="6"/>
    </row>
    <row r="32140">
      <c r="A32140" s="6"/>
    </row>
    <row r="32141">
      <c r="A32141" s="6"/>
    </row>
    <row r="32142">
      <c r="A32142" s="6"/>
    </row>
    <row r="32143">
      <c r="A32143" s="6"/>
    </row>
    <row r="32144">
      <c r="A32144" s="6"/>
    </row>
    <row r="32145">
      <c r="A32145" s="6"/>
    </row>
    <row r="32146">
      <c r="A32146" s="6"/>
    </row>
    <row r="32147">
      <c r="A32147" s="6"/>
    </row>
    <row r="32148">
      <c r="A32148" s="6"/>
    </row>
    <row r="32149">
      <c r="A32149" s="6"/>
    </row>
    <row r="32150">
      <c r="A32150" s="6"/>
    </row>
    <row r="32151">
      <c r="A32151" s="6"/>
    </row>
    <row r="32152">
      <c r="A32152" s="6"/>
    </row>
    <row r="32153">
      <c r="A32153" s="6"/>
    </row>
    <row r="32154">
      <c r="A32154" s="6"/>
    </row>
    <row r="32155">
      <c r="A32155" s="6"/>
    </row>
    <row r="32156">
      <c r="A32156" s="6"/>
    </row>
    <row r="32157">
      <c r="A32157" s="6"/>
    </row>
    <row r="32158">
      <c r="A32158" s="6"/>
    </row>
    <row r="32159">
      <c r="A32159" s="6"/>
    </row>
    <row r="32160">
      <c r="A32160" s="6"/>
    </row>
    <row r="32161">
      <c r="A32161" s="6"/>
    </row>
    <row r="32162">
      <c r="A32162" s="6"/>
    </row>
    <row r="32163">
      <c r="A32163" s="6"/>
    </row>
    <row r="32164">
      <c r="A32164" s="6"/>
    </row>
    <row r="32165">
      <c r="A32165" s="6"/>
    </row>
    <row r="32166">
      <c r="A32166" s="6"/>
    </row>
    <row r="32167">
      <c r="A32167" s="6"/>
    </row>
    <row r="32168">
      <c r="A32168" s="6"/>
    </row>
    <row r="32169">
      <c r="A32169" s="6"/>
    </row>
    <row r="32170">
      <c r="A32170" s="6"/>
    </row>
    <row r="32171">
      <c r="A32171" s="6"/>
    </row>
    <row r="32172">
      <c r="A32172" s="6"/>
    </row>
    <row r="32173">
      <c r="A32173" s="6"/>
    </row>
    <row r="32174">
      <c r="A32174" s="6"/>
    </row>
    <row r="32175">
      <c r="A32175" s="6"/>
    </row>
    <row r="32176">
      <c r="A32176" s="6"/>
    </row>
    <row r="32177">
      <c r="A32177" s="6"/>
    </row>
    <row r="32178">
      <c r="A32178" s="6"/>
    </row>
    <row r="32179">
      <c r="A32179" s="6"/>
    </row>
    <row r="32180">
      <c r="A32180" s="6"/>
    </row>
    <row r="32181">
      <c r="A32181" s="6"/>
    </row>
    <row r="32182">
      <c r="A32182" s="6"/>
    </row>
    <row r="32183">
      <c r="A32183" s="6"/>
    </row>
    <row r="32184">
      <c r="A32184" s="6"/>
    </row>
    <row r="32185">
      <c r="A32185" s="6"/>
    </row>
    <row r="32186">
      <c r="A32186" s="6"/>
    </row>
    <row r="32187">
      <c r="A32187" s="6"/>
    </row>
    <row r="32188">
      <c r="A32188" s="6"/>
    </row>
    <row r="32189">
      <c r="A32189" s="6"/>
    </row>
    <row r="32190">
      <c r="A32190" s="6"/>
    </row>
    <row r="32191">
      <c r="A32191" s="6"/>
    </row>
    <row r="32192">
      <c r="A32192" s="6"/>
    </row>
    <row r="32193">
      <c r="A32193" s="6"/>
    </row>
    <row r="32194">
      <c r="A32194" s="6"/>
    </row>
    <row r="32195">
      <c r="A32195" s="6"/>
    </row>
    <row r="32196">
      <c r="A32196" s="6"/>
    </row>
    <row r="32197">
      <c r="A32197" s="6"/>
    </row>
    <row r="32198">
      <c r="A32198" s="6"/>
    </row>
    <row r="32199">
      <c r="A32199" s="6"/>
    </row>
    <row r="32200">
      <c r="A32200" s="6"/>
    </row>
    <row r="32201">
      <c r="A32201" s="6"/>
    </row>
    <row r="32202">
      <c r="A32202" s="6"/>
    </row>
    <row r="32203">
      <c r="A32203" s="6"/>
    </row>
    <row r="32204">
      <c r="A32204" s="6"/>
    </row>
    <row r="32205">
      <c r="A32205" s="6"/>
    </row>
    <row r="32206">
      <c r="A32206" s="6"/>
    </row>
    <row r="32207">
      <c r="A32207" s="6"/>
    </row>
    <row r="32208">
      <c r="A32208" s="6"/>
    </row>
    <row r="32209">
      <c r="A32209" s="6"/>
    </row>
    <row r="32210">
      <c r="A32210" s="6"/>
    </row>
    <row r="32211">
      <c r="A32211" s="6"/>
    </row>
    <row r="32212">
      <c r="A32212" s="6"/>
    </row>
    <row r="32213">
      <c r="A32213" s="6"/>
    </row>
    <row r="32214">
      <c r="A32214" s="6"/>
    </row>
    <row r="32215">
      <c r="A32215" s="6"/>
    </row>
    <row r="32216">
      <c r="A32216" s="6"/>
    </row>
    <row r="32217">
      <c r="A32217" s="6"/>
    </row>
    <row r="32218">
      <c r="A32218" s="6"/>
    </row>
    <row r="32219">
      <c r="A32219" s="6"/>
    </row>
    <row r="32220">
      <c r="A32220" s="6"/>
    </row>
    <row r="32221">
      <c r="A32221" s="6"/>
    </row>
    <row r="32222">
      <c r="A32222" s="6"/>
    </row>
    <row r="32223">
      <c r="A32223" s="6"/>
    </row>
    <row r="32224">
      <c r="A32224" s="6"/>
    </row>
    <row r="32225">
      <c r="A32225" s="6"/>
    </row>
    <row r="32226">
      <c r="A32226" s="6"/>
    </row>
    <row r="32227">
      <c r="A32227" s="6"/>
    </row>
    <row r="32228">
      <c r="A32228" s="6"/>
    </row>
    <row r="32229">
      <c r="A32229" s="6"/>
    </row>
    <row r="32230">
      <c r="A32230" s="6"/>
    </row>
    <row r="32231">
      <c r="A32231" s="6"/>
    </row>
    <row r="32232">
      <c r="A32232" s="6"/>
    </row>
    <row r="32233">
      <c r="A32233" s="6"/>
    </row>
    <row r="32234">
      <c r="A32234" s="6"/>
    </row>
    <row r="32235">
      <c r="A32235" s="6"/>
    </row>
    <row r="32236">
      <c r="A32236" s="6"/>
    </row>
    <row r="32237">
      <c r="A32237" s="6"/>
    </row>
    <row r="32238">
      <c r="A32238" s="6"/>
    </row>
    <row r="32239">
      <c r="A32239" s="6"/>
    </row>
    <row r="32240">
      <c r="A32240" s="6"/>
    </row>
    <row r="32241">
      <c r="A32241" s="6"/>
    </row>
    <row r="32242">
      <c r="A32242" s="6"/>
    </row>
    <row r="32243">
      <c r="A32243" s="6"/>
    </row>
    <row r="32244">
      <c r="A32244" s="6"/>
    </row>
    <row r="32245">
      <c r="A32245" s="6"/>
    </row>
    <row r="32246">
      <c r="A32246" s="6"/>
    </row>
    <row r="32247">
      <c r="A32247" s="6"/>
    </row>
    <row r="32248">
      <c r="A32248" s="6"/>
    </row>
    <row r="32249">
      <c r="A32249" s="6"/>
    </row>
    <row r="32250">
      <c r="A32250" s="6"/>
    </row>
    <row r="32251">
      <c r="A32251" s="6"/>
    </row>
    <row r="32252">
      <c r="A32252" s="6"/>
    </row>
    <row r="32253">
      <c r="A32253" s="6"/>
    </row>
    <row r="32254">
      <c r="A32254" s="6"/>
    </row>
    <row r="32255">
      <c r="A32255" s="6"/>
    </row>
    <row r="32256">
      <c r="A32256" s="6"/>
    </row>
    <row r="32257">
      <c r="A32257" s="6"/>
    </row>
    <row r="32258">
      <c r="A32258" s="6"/>
    </row>
    <row r="32259">
      <c r="A32259" s="6"/>
    </row>
    <row r="32260">
      <c r="A32260" s="6"/>
    </row>
    <row r="32261">
      <c r="A32261" s="6"/>
    </row>
    <row r="32262">
      <c r="A32262" s="6"/>
    </row>
    <row r="32263">
      <c r="A32263" s="6"/>
    </row>
    <row r="32264">
      <c r="A32264" s="6"/>
    </row>
    <row r="32265">
      <c r="A32265" s="6"/>
    </row>
    <row r="32266">
      <c r="A32266" s="6"/>
    </row>
    <row r="32267">
      <c r="A32267" s="6"/>
    </row>
    <row r="32268">
      <c r="A32268" s="6"/>
    </row>
    <row r="32269">
      <c r="A32269" s="6"/>
    </row>
    <row r="32270">
      <c r="A32270" s="6"/>
    </row>
    <row r="32271">
      <c r="A32271" s="6"/>
    </row>
    <row r="32272">
      <c r="A32272" s="6"/>
    </row>
    <row r="32273">
      <c r="A32273" s="6"/>
    </row>
    <row r="32274">
      <c r="A32274" s="6"/>
    </row>
    <row r="32275">
      <c r="A32275" s="6"/>
    </row>
    <row r="32276">
      <c r="A32276" s="6"/>
    </row>
    <row r="32277">
      <c r="A32277" s="6"/>
    </row>
    <row r="32278">
      <c r="A32278" s="6"/>
    </row>
    <row r="32279">
      <c r="A32279" s="6"/>
    </row>
    <row r="32280">
      <c r="A32280" s="6"/>
    </row>
    <row r="32281">
      <c r="A32281" s="6"/>
    </row>
    <row r="32282">
      <c r="A32282" s="6"/>
    </row>
    <row r="32283">
      <c r="A32283" s="6"/>
    </row>
    <row r="32284">
      <c r="A32284" s="6"/>
    </row>
    <row r="32285">
      <c r="A32285" s="6"/>
    </row>
    <row r="32286">
      <c r="A32286" s="6"/>
    </row>
    <row r="32287">
      <c r="A32287" s="6"/>
    </row>
    <row r="32288">
      <c r="A32288" s="6"/>
    </row>
    <row r="32289">
      <c r="A32289" s="6"/>
    </row>
    <row r="32290">
      <c r="A32290" s="6"/>
    </row>
    <row r="32291">
      <c r="A32291" s="6"/>
    </row>
    <row r="32292">
      <c r="A32292" s="6"/>
    </row>
    <row r="32293">
      <c r="A32293" s="6"/>
    </row>
    <row r="32294">
      <c r="A32294" s="6"/>
    </row>
    <row r="32295">
      <c r="A32295" s="6"/>
    </row>
    <row r="32296">
      <c r="A32296" s="6"/>
    </row>
    <row r="32297">
      <c r="A32297" s="6"/>
    </row>
    <row r="32298">
      <c r="A32298" s="6"/>
    </row>
    <row r="32299">
      <c r="A32299" s="6"/>
    </row>
    <row r="32300">
      <c r="A32300" s="6"/>
    </row>
    <row r="32301">
      <c r="A32301" s="6"/>
    </row>
    <row r="32302">
      <c r="A32302" s="6"/>
    </row>
    <row r="32303">
      <c r="A32303" s="6"/>
    </row>
    <row r="32304">
      <c r="A32304" s="6"/>
    </row>
    <row r="32305">
      <c r="A32305" s="6"/>
    </row>
    <row r="32306">
      <c r="A32306" s="6"/>
    </row>
    <row r="32307">
      <c r="A32307" s="6"/>
    </row>
    <row r="32308">
      <c r="A32308" s="6"/>
    </row>
    <row r="32309">
      <c r="A32309" s="6"/>
    </row>
    <row r="32310">
      <c r="A32310" s="6"/>
    </row>
    <row r="32311">
      <c r="A32311" s="6"/>
    </row>
    <row r="32312">
      <c r="A32312" s="6"/>
    </row>
    <row r="32313">
      <c r="A32313" s="6"/>
    </row>
    <row r="32314">
      <c r="A32314" s="6"/>
    </row>
    <row r="32315">
      <c r="A32315" s="6"/>
    </row>
    <row r="32316">
      <c r="A32316" s="6"/>
    </row>
    <row r="32317">
      <c r="A32317" s="6"/>
    </row>
    <row r="32318">
      <c r="A32318" s="6"/>
    </row>
    <row r="32319">
      <c r="A32319" s="6"/>
    </row>
    <row r="32320">
      <c r="A32320" s="6"/>
    </row>
    <row r="32321">
      <c r="A32321" s="6"/>
    </row>
    <row r="32322">
      <c r="A32322" s="6"/>
    </row>
    <row r="32323">
      <c r="A32323" s="6"/>
    </row>
    <row r="32324">
      <c r="A32324" s="6"/>
    </row>
    <row r="32325">
      <c r="A32325" s="6"/>
    </row>
    <row r="32326">
      <c r="A32326" s="6"/>
    </row>
    <row r="32327">
      <c r="A32327" s="6"/>
    </row>
    <row r="32328">
      <c r="A32328" s="6"/>
    </row>
    <row r="32329">
      <c r="A32329" s="6"/>
    </row>
    <row r="32330">
      <c r="A32330" s="6"/>
    </row>
    <row r="32331">
      <c r="A32331" s="6"/>
    </row>
    <row r="32332">
      <c r="A32332" s="6"/>
    </row>
    <row r="32333">
      <c r="A32333" s="6"/>
    </row>
    <row r="32334">
      <c r="A32334" s="6"/>
    </row>
    <row r="32335">
      <c r="A32335" s="6"/>
    </row>
    <row r="32336">
      <c r="A32336" s="6"/>
    </row>
    <row r="32337">
      <c r="A32337" s="6"/>
    </row>
    <row r="32338">
      <c r="A32338" s="6"/>
    </row>
    <row r="32339">
      <c r="A32339" s="6"/>
    </row>
    <row r="32340">
      <c r="A32340" s="6"/>
    </row>
    <row r="32341">
      <c r="A32341" s="6"/>
    </row>
    <row r="32342">
      <c r="A32342" s="6"/>
    </row>
    <row r="32343">
      <c r="A32343" s="6"/>
    </row>
    <row r="32344">
      <c r="A32344" s="6"/>
    </row>
    <row r="32345">
      <c r="A32345" s="6"/>
    </row>
    <row r="32346">
      <c r="A32346" s="6"/>
    </row>
    <row r="32347">
      <c r="A32347" s="6"/>
    </row>
    <row r="32348">
      <c r="A32348" s="6"/>
    </row>
    <row r="32349">
      <c r="A32349" s="6"/>
    </row>
    <row r="32350">
      <c r="A32350" s="6"/>
    </row>
    <row r="32351">
      <c r="A32351" s="6"/>
    </row>
    <row r="32352">
      <c r="A32352" s="6"/>
    </row>
    <row r="32353">
      <c r="A32353" s="6"/>
    </row>
    <row r="32354">
      <c r="A32354" s="6"/>
    </row>
    <row r="32355">
      <c r="A32355" s="6"/>
    </row>
    <row r="32356">
      <c r="A32356" s="6"/>
    </row>
    <row r="32357">
      <c r="A32357" s="6"/>
    </row>
    <row r="32358">
      <c r="A32358" s="6"/>
    </row>
    <row r="32359">
      <c r="A32359" s="6"/>
    </row>
    <row r="32360">
      <c r="A32360" s="6"/>
    </row>
    <row r="32361">
      <c r="A32361" s="6"/>
    </row>
    <row r="32362">
      <c r="A32362" s="6"/>
    </row>
    <row r="32363">
      <c r="A32363" s="6"/>
    </row>
    <row r="32364">
      <c r="A32364" s="6"/>
    </row>
    <row r="32365">
      <c r="A32365" s="6"/>
    </row>
    <row r="32366">
      <c r="A32366" s="6"/>
    </row>
    <row r="32367">
      <c r="A32367" s="6"/>
    </row>
    <row r="32368">
      <c r="A32368" s="6"/>
    </row>
    <row r="32369">
      <c r="A32369" s="6"/>
    </row>
    <row r="32370">
      <c r="A32370" s="6"/>
    </row>
    <row r="32371">
      <c r="A32371" s="6"/>
    </row>
    <row r="32372">
      <c r="A32372" s="6"/>
    </row>
    <row r="32373">
      <c r="A32373" s="6"/>
    </row>
    <row r="32374">
      <c r="A32374" s="6"/>
    </row>
    <row r="32375">
      <c r="A32375" s="6"/>
    </row>
    <row r="32376">
      <c r="A32376" s="6"/>
    </row>
    <row r="32377">
      <c r="A32377" s="6"/>
    </row>
    <row r="32378">
      <c r="A32378" s="6"/>
    </row>
    <row r="32379">
      <c r="A32379" s="6"/>
    </row>
    <row r="32380">
      <c r="A32380" s="6"/>
    </row>
    <row r="32381">
      <c r="A32381" s="6"/>
    </row>
    <row r="32382">
      <c r="A32382" s="6"/>
    </row>
    <row r="32383">
      <c r="A32383" s="6"/>
    </row>
    <row r="32384">
      <c r="A32384" s="6"/>
    </row>
    <row r="32385">
      <c r="A32385" s="6"/>
    </row>
    <row r="32386">
      <c r="A32386" s="6"/>
    </row>
    <row r="32387">
      <c r="A32387" s="6"/>
    </row>
    <row r="32388">
      <c r="A32388" s="6"/>
    </row>
    <row r="32389">
      <c r="A32389" s="6"/>
    </row>
    <row r="32390">
      <c r="A32390" s="6"/>
    </row>
    <row r="32391">
      <c r="A32391" s="6"/>
    </row>
    <row r="32392">
      <c r="A32392" s="6"/>
    </row>
    <row r="32393">
      <c r="A32393" s="6"/>
    </row>
    <row r="32394">
      <c r="A32394" s="6"/>
    </row>
    <row r="32395">
      <c r="A32395" s="6"/>
    </row>
    <row r="32396">
      <c r="A32396" s="6"/>
    </row>
    <row r="32397">
      <c r="A32397" s="6"/>
    </row>
    <row r="32398">
      <c r="A32398" s="6"/>
    </row>
    <row r="32399">
      <c r="A32399" s="6"/>
    </row>
    <row r="32400">
      <c r="A32400" s="6"/>
    </row>
    <row r="32401">
      <c r="A32401" s="6"/>
    </row>
    <row r="32402">
      <c r="A32402" s="6"/>
    </row>
    <row r="32403">
      <c r="A32403" s="6"/>
    </row>
    <row r="32404">
      <c r="A32404" s="6"/>
    </row>
    <row r="32405">
      <c r="A32405" s="6"/>
    </row>
    <row r="32406">
      <c r="A32406" s="6"/>
    </row>
    <row r="32407">
      <c r="A32407" s="6"/>
    </row>
    <row r="32408">
      <c r="A32408" s="6"/>
    </row>
    <row r="32409">
      <c r="A32409" s="6"/>
    </row>
    <row r="32410">
      <c r="A32410" s="6"/>
    </row>
    <row r="32411">
      <c r="A32411" s="6"/>
    </row>
    <row r="32412">
      <c r="A32412" s="6"/>
    </row>
    <row r="32413">
      <c r="A32413" s="6"/>
    </row>
    <row r="32414">
      <c r="A32414" s="6"/>
    </row>
    <row r="32415">
      <c r="A32415" s="6"/>
    </row>
    <row r="32416">
      <c r="A32416" s="6"/>
    </row>
    <row r="32417">
      <c r="A32417" s="6"/>
    </row>
    <row r="32418">
      <c r="A32418" s="6"/>
    </row>
    <row r="32419">
      <c r="A32419" s="6"/>
    </row>
    <row r="32420">
      <c r="A32420" s="6"/>
    </row>
    <row r="32421">
      <c r="A32421" s="6"/>
    </row>
    <row r="32422">
      <c r="A32422" s="6"/>
    </row>
    <row r="32423">
      <c r="A32423" s="6"/>
    </row>
    <row r="32424">
      <c r="A32424" s="6"/>
    </row>
    <row r="32425">
      <c r="A32425" s="6"/>
    </row>
    <row r="32426">
      <c r="A32426" s="6"/>
    </row>
    <row r="32427">
      <c r="A32427" s="6"/>
    </row>
    <row r="32428">
      <c r="A32428" s="6"/>
    </row>
    <row r="32429">
      <c r="A32429" s="6"/>
    </row>
    <row r="32430">
      <c r="A32430" s="6"/>
    </row>
    <row r="32431">
      <c r="A32431" s="6"/>
    </row>
    <row r="32432">
      <c r="A32432" s="6"/>
    </row>
    <row r="32433">
      <c r="A32433" s="6"/>
    </row>
    <row r="32434">
      <c r="A32434" s="6"/>
    </row>
    <row r="32435">
      <c r="A32435" s="6"/>
    </row>
    <row r="32436">
      <c r="A32436" s="6"/>
    </row>
    <row r="32437">
      <c r="A32437" s="6"/>
    </row>
    <row r="32438">
      <c r="A32438" s="6"/>
    </row>
    <row r="32439">
      <c r="A32439" s="6"/>
    </row>
    <row r="32440">
      <c r="A32440" s="6"/>
    </row>
    <row r="32441">
      <c r="A32441" s="6"/>
    </row>
    <row r="32442">
      <c r="A32442" s="6"/>
    </row>
    <row r="32443">
      <c r="A32443" s="6"/>
    </row>
    <row r="32444">
      <c r="A32444" s="6"/>
    </row>
    <row r="32445">
      <c r="A32445" s="6"/>
    </row>
    <row r="32446">
      <c r="A32446" s="6"/>
    </row>
    <row r="32447">
      <c r="A32447" s="6"/>
    </row>
    <row r="32448">
      <c r="A32448" s="6"/>
    </row>
    <row r="32449">
      <c r="A32449" s="6"/>
    </row>
    <row r="32450">
      <c r="A32450" s="6"/>
    </row>
    <row r="32451">
      <c r="A32451" s="6"/>
    </row>
    <row r="32452">
      <c r="A32452" s="6"/>
    </row>
    <row r="32453">
      <c r="A32453" s="6"/>
    </row>
    <row r="32454">
      <c r="A32454" s="6"/>
    </row>
    <row r="32455">
      <c r="A32455" s="6"/>
    </row>
    <row r="32456">
      <c r="A32456" s="6"/>
    </row>
    <row r="32457">
      <c r="A32457" s="6"/>
    </row>
    <row r="32458">
      <c r="A32458" s="6"/>
    </row>
    <row r="32459">
      <c r="A32459" s="6"/>
    </row>
    <row r="32460">
      <c r="A32460" s="6"/>
    </row>
    <row r="32461">
      <c r="A32461" s="6"/>
    </row>
    <row r="32462">
      <c r="A32462" s="6"/>
    </row>
    <row r="32463">
      <c r="A32463" s="6"/>
    </row>
    <row r="32464">
      <c r="A32464" s="6"/>
    </row>
    <row r="32465">
      <c r="A32465" s="6"/>
    </row>
    <row r="32466">
      <c r="A32466" s="6"/>
    </row>
    <row r="32467">
      <c r="A32467" s="6"/>
    </row>
    <row r="32468">
      <c r="A32468" s="6"/>
    </row>
    <row r="32469">
      <c r="A32469" s="6"/>
    </row>
    <row r="32470">
      <c r="A32470" s="6"/>
    </row>
    <row r="32471">
      <c r="A32471" s="6"/>
    </row>
    <row r="32472">
      <c r="A32472" s="6"/>
    </row>
    <row r="32473">
      <c r="A32473" s="6"/>
    </row>
    <row r="32474">
      <c r="A32474" s="6"/>
    </row>
    <row r="32475">
      <c r="A32475" s="6"/>
    </row>
    <row r="32476">
      <c r="A32476" s="6"/>
    </row>
    <row r="32477">
      <c r="A32477" s="6"/>
    </row>
    <row r="32478">
      <c r="A32478" s="6"/>
    </row>
    <row r="32479">
      <c r="A32479" s="6"/>
    </row>
    <row r="32480">
      <c r="A32480" s="6"/>
    </row>
    <row r="32481">
      <c r="A32481" s="6"/>
    </row>
    <row r="32482">
      <c r="A32482" s="6"/>
    </row>
    <row r="32483">
      <c r="A32483" s="6"/>
    </row>
    <row r="32484">
      <c r="A32484" s="6"/>
    </row>
    <row r="32485">
      <c r="A32485" s="6"/>
    </row>
    <row r="32486">
      <c r="A32486" s="6"/>
    </row>
    <row r="32487">
      <c r="A32487" s="6"/>
    </row>
    <row r="32488">
      <c r="A32488" s="6"/>
    </row>
    <row r="32489">
      <c r="A32489" s="6"/>
    </row>
    <row r="32490">
      <c r="A32490" s="6"/>
    </row>
    <row r="32491">
      <c r="A32491" s="6"/>
    </row>
    <row r="32492">
      <c r="A32492" s="6"/>
    </row>
    <row r="32493">
      <c r="A32493" s="6"/>
    </row>
    <row r="32494">
      <c r="A32494" s="6"/>
    </row>
    <row r="32495">
      <c r="A32495" s="6"/>
    </row>
    <row r="32496">
      <c r="A32496" s="6"/>
    </row>
    <row r="32497">
      <c r="A32497" s="6"/>
    </row>
    <row r="32498">
      <c r="A32498" s="6"/>
    </row>
    <row r="32499">
      <c r="A32499" s="6"/>
    </row>
    <row r="32500">
      <c r="A32500" s="6"/>
    </row>
    <row r="32501">
      <c r="A32501" s="6"/>
    </row>
    <row r="32502">
      <c r="A32502" s="6"/>
    </row>
    <row r="32503">
      <c r="A32503" s="6"/>
    </row>
    <row r="32504">
      <c r="A32504" s="6"/>
    </row>
    <row r="32505">
      <c r="A32505" s="6"/>
    </row>
    <row r="32506">
      <c r="A32506" s="6"/>
    </row>
    <row r="32507">
      <c r="A32507" s="6"/>
    </row>
    <row r="32508">
      <c r="A32508" s="6"/>
    </row>
    <row r="32509">
      <c r="A32509" s="6"/>
    </row>
    <row r="32510">
      <c r="A32510" s="6"/>
    </row>
    <row r="32511">
      <c r="A32511" s="6"/>
    </row>
    <row r="32512">
      <c r="A32512" s="6"/>
    </row>
    <row r="32513">
      <c r="A32513" s="6"/>
    </row>
    <row r="32514">
      <c r="A32514" s="6"/>
    </row>
    <row r="32515">
      <c r="A32515" s="6"/>
    </row>
    <row r="32516">
      <c r="A32516" s="6"/>
    </row>
    <row r="32517">
      <c r="A32517" s="6"/>
    </row>
    <row r="32518">
      <c r="A32518" s="6"/>
    </row>
    <row r="32519">
      <c r="A32519" s="6"/>
    </row>
    <row r="32520">
      <c r="A32520" s="6"/>
    </row>
    <row r="32521">
      <c r="A32521" s="6"/>
    </row>
    <row r="32522">
      <c r="A32522" s="6"/>
    </row>
    <row r="32523">
      <c r="A32523" s="6"/>
    </row>
    <row r="32524">
      <c r="A32524" s="6"/>
    </row>
    <row r="32525">
      <c r="A32525" s="6"/>
    </row>
    <row r="32526">
      <c r="A32526" s="6"/>
    </row>
    <row r="32527">
      <c r="A32527" s="6"/>
    </row>
    <row r="32528">
      <c r="A32528" s="6"/>
    </row>
    <row r="32529">
      <c r="A32529" s="6"/>
    </row>
    <row r="32530">
      <c r="A32530" s="6"/>
    </row>
    <row r="32531">
      <c r="A32531" s="6"/>
    </row>
    <row r="32532">
      <c r="A32532" s="6"/>
    </row>
    <row r="32533">
      <c r="A32533" s="6"/>
    </row>
    <row r="32534">
      <c r="A32534" s="6"/>
    </row>
    <row r="32535">
      <c r="A32535" s="6"/>
    </row>
    <row r="32536">
      <c r="A32536" s="6"/>
    </row>
    <row r="32537">
      <c r="A32537" s="6"/>
    </row>
    <row r="32538">
      <c r="A32538" s="6"/>
    </row>
    <row r="32539">
      <c r="A32539" s="6"/>
    </row>
    <row r="32540">
      <c r="A32540" s="6"/>
    </row>
    <row r="32541">
      <c r="A32541" s="6"/>
    </row>
    <row r="32542">
      <c r="A32542" s="6"/>
    </row>
    <row r="32543">
      <c r="A32543" s="6"/>
    </row>
    <row r="32544">
      <c r="A32544" s="6"/>
    </row>
    <row r="32545">
      <c r="A32545" s="6"/>
    </row>
    <row r="32546">
      <c r="A32546" s="6"/>
    </row>
    <row r="32547">
      <c r="A32547" s="6"/>
    </row>
    <row r="32548">
      <c r="A32548" s="6"/>
    </row>
    <row r="32549">
      <c r="A32549" s="6"/>
    </row>
    <row r="32550">
      <c r="A32550" s="6"/>
    </row>
    <row r="32551">
      <c r="A32551" s="6"/>
    </row>
    <row r="32552">
      <c r="A32552" s="6"/>
    </row>
    <row r="32553">
      <c r="A32553" s="6"/>
    </row>
    <row r="32554">
      <c r="A32554" s="6"/>
    </row>
    <row r="32555">
      <c r="A32555" s="6"/>
    </row>
    <row r="32556">
      <c r="A32556" s="6"/>
    </row>
    <row r="32557">
      <c r="A32557" s="6"/>
    </row>
    <row r="32558">
      <c r="A32558" s="6"/>
    </row>
    <row r="32559">
      <c r="A32559" s="6"/>
    </row>
    <row r="32560">
      <c r="A32560" s="6"/>
    </row>
    <row r="32561">
      <c r="A32561" s="6"/>
    </row>
    <row r="32562">
      <c r="A32562" s="6"/>
    </row>
    <row r="32563">
      <c r="A32563" s="6"/>
    </row>
    <row r="32564">
      <c r="A32564" s="6"/>
    </row>
    <row r="32565">
      <c r="A32565" s="6"/>
    </row>
    <row r="32566">
      <c r="A32566" s="6"/>
    </row>
    <row r="32567">
      <c r="A32567" s="6"/>
    </row>
    <row r="32568">
      <c r="A32568" s="6"/>
    </row>
    <row r="32569">
      <c r="A32569" s="6"/>
    </row>
    <row r="32570">
      <c r="A32570" s="6"/>
    </row>
    <row r="32571">
      <c r="A32571" s="6"/>
    </row>
    <row r="32572">
      <c r="A32572" s="6"/>
    </row>
    <row r="32573">
      <c r="A32573" s="6"/>
    </row>
    <row r="32574">
      <c r="A32574" s="6"/>
    </row>
    <row r="32575">
      <c r="A32575" s="6"/>
    </row>
    <row r="32576">
      <c r="A32576" s="6"/>
    </row>
    <row r="32577">
      <c r="A32577" s="6"/>
    </row>
    <row r="32578">
      <c r="A32578" s="6"/>
    </row>
    <row r="32579">
      <c r="A32579" s="6"/>
    </row>
    <row r="32580">
      <c r="A32580" s="6"/>
    </row>
    <row r="32581">
      <c r="A32581" s="6"/>
    </row>
    <row r="32582">
      <c r="A32582" s="6"/>
    </row>
    <row r="32583">
      <c r="A32583" s="6"/>
    </row>
    <row r="32584">
      <c r="A32584" s="6"/>
    </row>
    <row r="32585">
      <c r="A32585" s="6"/>
    </row>
    <row r="32586">
      <c r="A32586" s="6"/>
    </row>
    <row r="32587">
      <c r="A32587" s="6"/>
    </row>
    <row r="32588">
      <c r="A32588" s="6"/>
    </row>
    <row r="32589">
      <c r="A32589" s="6"/>
    </row>
    <row r="32590">
      <c r="A32590" s="6"/>
    </row>
    <row r="32591">
      <c r="A32591" s="6"/>
    </row>
    <row r="32592">
      <c r="A32592" s="6"/>
    </row>
    <row r="32593">
      <c r="A32593" s="6"/>
    </row>
    <row r="32594">
      <c r="A32594" s="6"/>
    </row>
    <row r="32595">
      <c r="A32595" s="6"/>
    </row>
    <row r="32596">
      <c r="A32596" s="6"/>
    </row>
    <row r="32597">
      <c r="A32597" s="6"/>
    </row>
    <row r="32598">
      <c r="A32598" s="6"/>
    </row>
    <row r="32599">
      <c r="A32599" s="6"/>
    </row>
    <row r="32600">
      <c r="A32600" s="6"/>
    </row>
    <row r="32601">
      <c r="A32601" s="6"/>
    </row>
    <row r="32602">
      <c r="A32602" s="6"/>
    </row>
    <row r="32603">
      <c r="A32603" s="6"/>
    </row>
    <row r="32604">
      <c r="A32604" s="6"/>
    </row>
    <row r="32605">
      <c r="A32605" s="6"/>
    </row>
    <row r="32606">
      <c r="A32606" s="6"/>
    </row>
    <row r="32607">
      <c r="A32607" s="6"/>
    </row>
    <row r="32608">
      <c r="A32608" s="6"/>
    </row>
    <row r="32609">
      <c r="A32609" s="6"/>
    </row>
    <row r="32610">
      <c r="A32610" s="6"/>
    </row>
    <row r="32611">
      <c r="A32611" s="6"/>
    </row>
    <row r="32612">
      <c r="A32612" s="6"/>
    </row>
    <row r="32613">
      <c r="A32613" s="6"/>
    </row>
    <row r="32614">
      <c r="A32614" s="6"/>
    </row>
    <row r="32615">
      <c r="A32615" s="6"/>
    </row>
    <row r="32616">
      <c r="A32616" s="6"/>
    </row>
    <row r="32617">
      <c r="A32617" s="6"/>
    </row>
    <row r="32618">
      <c r="A32618" s="6"/>
    </row>
    <row r="32619">
      <c r="A32619" s="6"/>
    </row>
    <row r="32620">
      <c r="A32620" s="6"/>
    </row>
    <row r="32621">
      <c r="A32621" s="6"/>
    </row>
    <row r="32622">
      <c r="A32622" s="6"/>
    </row>
    <row r="32623">
      <c r="A32623" s="6"/>
    </row>
    <row r="32624">
      <c r="A32624" s="6"/>
    </row>
    <row r="32625">
      <c r="A32625" s="6"/>
    </row>
    <row r="32626">
      <c r="A32626" s="6"/>
    </row>
    <row r="32627">
      <c r="A32627" s="6"/>
    </row>
    <row r="32628">
      <c r="A32628" s="6"/>
    </row>
    <row r="32629">
      <c r="A32629" s="6"/>
    </row>
    <row r="32630">
      <c r="A32630" s="6"/>
    </row>
    <row r="32631">
      <c r="A32631" s="6"/>
    </row>
    <row r="32632">
      <c r="A32632" s="6"/>
    </row>
    <row r="32633">
      <c r="A32633" s="6"/>
    </row>
    <row r="32634">
      <c r="A32634" s="6"/>
    </row>
    <row r="32635">
      <c r="A32635" s="6"/>
    </row>
    <row r="32636">
      <c r="A32636" s="6"/>
    </row>
    <row r="32637">
      <c r="A32637" s="6"/>
    </row>
    <row r="32638">
      <c r="A32638" s="6"/>
    </row>
    <row r="32639">
      <c r="A32639" s="6"/>
    </row>
    <row r="32640">
      <c r="A32640" s="6"/>
    </row>
    <row r="32641">
      <c r="A32641" s="6"/>
    </row>
    <row r="32642">
      <c r="A32642" s="6"/>
    </row>
    <row r="32643">
      <c r="A32643" s="6"/>
    </row>
    <row r="32644">
      <c r="A32644" s="6"/>
    </row>
    <row r="32645">
      <c r="A32645" s="6"/>
    </row>
    <row r="32646">
      <c r="A32646" s="6"/>
    </row>
    <row r="32647">
      <c r="A32647" s="6"/>
    </row>
    <row r="32648">
      <c r="A32648" s="6"/>
    </row>
    <row r="32649">
      <c r="A32649" s="6"/>
    </row>
    <row r="32650">
      <c r="A32650" s="6"/>
    </row>
    <row r="32651">
      <c r="A32651" s="6"/>
    </row>
    <row r="32652">
      <c r="A32652" s="6"/>
    </row>
    <row r="32653">
      <c r="A32653" s="6"/>
    </row>
    <row r="32654">
      <c r="A32654" s="6"/>
    </row>
    <row r="32655">
      <c r="A32655" s="6"/>
    </row>
    <row r="32656">
      <c r="A32656" s="6"/>
    </row>
    <row r="32657">
      <c r="A32657" s="6"/>
    </row>
    <row r="32658">
      <c r="A32658" s="6"/>
    </row>
    <row r="32659">
      <c r="A32659" s="6"/>
    </row>
    <row r="32660">
      <c r="A32660" s="6"/>
    </row>
    <row r="32661">
      <c r="A32661" s="6"/>
    </row>
    <row r="32662">
      <c r="A32662" s="6"/>
    </row>
    <row r="32663">
      <c r="A32663" s="6"/>
    </row>
    <row r="32664">
      <c r="A32664" s="6"/>
    </row>
    <row r="32665">
      <c r="A32665" s="6"/>
    </row>
    <row r="32666">
      <c r="A32666" s="6"/>
    </row>
    <row r="32667">
      <c r="A32667" s="6"/>
    </row>
    <row r="32668">
      <c r="A32668" s="6"/>
    </row>
    <row r="32669">
      <c r="A32669" s="6"/>
    </row>
    <row r="32670">
      <c r="A32670" s="6"/>
    </row>
    <row r="32671">
      <c r="A32671" s="6"/>
    </row>
    <row r="32672">
      <c r="A32672" s="6"/>
    </row>
    <row r="32673">
      <c r="A32673" s="6"/>
    </row>
    <row r="32674">
      <c r="A32674" s="6"/>
    </row>
    <row r="32675">
      <c r="A32675" s="6"/>
    </row>
    <row r="32676">
      <c r="A32676" s="6"/>
    </row>
    <row r="32677">
      <c r="A32677" s="6"/>
    </row>
    <row r="32678">
      <c r="A32678" s="6"/>
    </row>
    <row r="32679">
      <c r="A32679" s="6"/>
    </row>
    <row r="32680">
      <c r="A32680" s="6"/>
    </row>
    <row r="32681">
      <c r="A32681" s="6"/>
    </row>
    <row r="32682">
      <c r="A32682" s="6"/>
    </row>
    <row r="32683">
      <c r="A32683" s="6"/>
    </row>
    <row r="32684">
      <c r="A32684" s="6"/>
    </row>
    <row r="32685">
      <c r="A32685" s="6"/>
    </row>
    <row r="32686">
      <c r="A32686" s="6"/>
    </row>
    <row r="32687">
      <c r="A32687" s="6"/>
    </row>
    <row r="32688">
      <c r="A32688" s="6"/>
    </row>
    <row r="32689">
      <c r="A32689" s="6"/>
    </row>
    <row r="32690">
      <c r="A32690" s="6"/>
    </row>
    <row r="32691">
      <c r="A32691" s="6"/>
    </row>
    <row r="32692">
      <c r="A32692" s="6"/>
    </row>
    <row r="32693">
      <c r="A32693" s="6"/>
    </row>
    <row r="32694">
      <c r="A32694" s="6"/>
    </row>
    <row r="32695">
      <c r="A32695" s="6"/>
    </row>
    <row r="32696">
      <c r="A32696" s="6"/>
    </row>
    <row r="32697">
      <c r="A32697" s="6"/>
    </row>
    <row r="32698">
      <c r="A32698" s="6"/>
    </row>
    <row r="32699">
      <c r="A32699" s="6"/>
    </row>
    <row r="32700">
      <c r="A32700" s="6"/>
    </row>
    <row r="32701">
      <c r="A32701" s="6"/>
    </row>
    <row r="32702">
      <c r="A32702" s="6"/>
    </row>
    <row r="32703">
      <c r="A32703" s="6"/>
    </row>
    <row r="32704">
      <c r="A32704" s="6"/>
    </row>
    <row r="32705">
      <c r="A32705" s="6"/>
    </row>
    <row r="32706">
      <c r="A32706" s="6"/>
    </row>
    <row r="32707">
      <c r="A32707" s="6"/>
    </row>
    <row r="32708">
      <c r="A32708" s="6"/>
    </row>
    <row r="32709">
      <c r="A32709" s="6"/>
    </row>
    <row r="32710">
      <c r="A32710" s="6"/>
    </row>
    <row r="32711">
      <c r="A32711" s="6"/>
    </row>
    <row r="32712">
      <c r="A32712" s="6"/>
    </row>
    <row r="32713">
      <c r="A32713" s="6"/>
    </row>
    <row r="32714">
      <c r="A32714" s="6"/>
    </row>
    <row r="32715">
      <c r="A32715" s="6"/>
    </row>
    <row r="32716">
      <c r="A32716" s="6"/>
    </row>
    <row r="32717">
      <c r="A32717" s="6"/>
    </row>
    <row r="32718">
      <c r="A32718" s="6"/>
    </row>
    <row r="32719">
      <c r="A32719" s="6"/>
    </row>
    <row r="32720">
      <c r="A32720" s="6"/>
    </row>
    <row r="32721">
      <c r="A32721" s="6"/>
    </row>
    <row r="32722">
      <c r="A32722" s="6"/>
    </row>
    <row r="32723">
      <c r="A32723" s="6"/>
    </row>
    <row r="32724">
      <c r="A32724" s="6"/>
    </row>
    <row r="32725">
      <c r="A32725" s="6"/>
    </row>
    <row r="32726">
      <c r="A32726" s="6"/>
    </row>
    <row r="32727">
      <c r="A32727" s="6"/>
    </row>
    <row r="32728">
      <c r="A32728" s="6"/>
    </row>
    <row r="32729">
      <c r="A32729" s="6"/>
    </row>
    <row r="32730">
      <c r="A32730" s="6"/>
    </row>
    <row r="32731">
      <c r="A32731" s="6"/>
    </row>
    <row r="32732">
      <c r="A32732" s="6"/>
    </row>
    <row r="32733">
      <c r="A32733" s="6"/>
    </row>
    <row r="32734">
      <c r="A32734" s="6"/>
    </row>
    <row r="32735">
      <c r="A32735" s="6"/>
    </row>
    <row r="32736">
      <c r="A32736" s="6"/>
    </row>
    <row r="32737">
      <c r="A32737" s="6"/>
    </row>
    <row r="32738">
      <c r="A32738" s="6"/>
    </row>
    <row r="32739">
      <c r="A32739" s="6"/>
    </row>
    <row r="32740">
      <c r="A32740" s="6"/>
    </row>
    <row r="32741">
      <c r="A32741" s="6"/>
    </row>
    <row r="32742">
      <c r="A32742" s="6"/>
    </row>
    <row r="32743">
      <c r="A32743" s="6"/>
    </row>
    <row r="32744">
      <c r="A32744" s="6"/>
    </row>
    <row r="32745">
      <c r="A32745" s="6"/>
    </row>
    <row r="32746">
      <c r="A32746" s="6"/>
    </row>
    <row r="32747">
      <c r="A32747" s="6"/>
    </row>
    <row r="32748">
      <c r="A32748" s="6"/>
    </row>
    <row r="32749">
      <c r="A32749" s="6"/>
    </row>
    <row r="32750">
      <c r="A32750" s="6"/>
    </row>
    <row r="32751">
      <c r="A32751" s="6"/>
    </row>
    <row r="32752">
      <c r="A32752" s="6"/>
    </row>
    <row r="32753">
      <c r="A32753" s="6"/>
    </row>
    <row r="32754">
      <c r="A32754" s="6"/>
    </row>
    <row r="32755">
      <c r="A32755" s="6"/>
    </row>
    <row r="32756">
      <c r="A32756" s="6"/>
    </row>
    <row r="32757">
      <c r="A32757" s="6"/>
    </row>
    <row r="32758">
      <c r="A32758" s="6"/>
    </row>
    <row r="32759">
      <c r="A32759" s="6"/>
    </row>
    <row r="32760">
      <c r="A32760" s="6"/>
    </row>
    <row r="32761">
      <c r="A32761" s="6"/>
    </row>
    <row r="32762">
      <c r="A32762" s="6"/>
    </row>
    <row r="32763">
      <c r="A32763" s="6"/>
    </row>
    <row r="32764">
      <c r="A32764" s="6"/>
    </row>
    <row r="32765">
      <c r="A32765" s="6"/>
    </row>
    <row r="32766">
      <c r="A32766" s="6"/>
    </row>
    <row r="32767">
      <c r="A32767" s="6"/>
    </row>
    <row r="32768">
      <c r="A32768" s="6"/>
    </row>
    <row r="32769">
      <c r="A32769" s="6"/>
    </row>
    <row r="32770">
      <c r="A32770" s="6"/>
    </row>
    <row r="32771">
      <c r="A32771" s="6"/>
    </row>
    <row r="32772">
      <c r="A32772" s="6"/>
    </row>
    <row r="32773">
      <c r="A32773" s="6"/>
    </row>
    <row r="32774">
      <c r="A32774" s="6"/>
    </row>
    <row r="32775">
      <c r="A32775" s="6"/>
    </row>
    <row r="32776">
      <c r="A32776" s="6"/>
    </row>
    <row r="32777">
      <c r="A32777" s="6"/>
    </row>
    <row r="32778">
      <c r="A32778" s="6"/>
    </row>
    <row r="32779">
      <c r="A32779" s="6"/>
    </row>
    <row r="32780">
      <c r="A32780" s="6"/>
    </row>
    <row r="32781">
      <c r="A32781" s="6"/>
    </row>
    <row r="32782">
      <c r="A32782" s="6"/>
    </row>
    <row r="32783">
      <c r="A32783" s="6"/>
    </row>
    <row r="32784">
      <c r="A32784" s="6"/>
    </row>
    <row r="32785">
      <c r="A32785" s="6"/>
    </row>
    <row r="32786">
      <c r="A32786" s="6"/>
    </row>
    <row r="32787">
      <c r="A32787" s="6"/>
    </row>
    <row r="32788">
      <c r="A32788" s="6"/>
    </row>
    <row r="32789">
      <c r="A32789" s="6"/>
    </row>
    <row r="32790">
      <c r="A32790" s="6"/>
    </row>
    <row r="32791">
      <c r="A32791" s="6"/>
    </row>
    <row r="32792">
      <c r="A32792" s="6"/>
    </row>
    <row r="32793">
      <c r="A32793" s="6"/>
    </row>
    <row r="32794">
      <c r="A32794" s="6"/>
    </row>
    <row r="32795">
      <c r="A32795" s="6"/>
    </row>
    <row r="32796">
      <c r="A32796" s="6"/>
    </row>
    <row r="32797">
      <c r="A32797" s="6"/>
    </row>
    <row r="32798">
      <c r="A32798" s="6"/>
    </row>
    <row r="32799">
      <c r="A32799" s="6"/>
    </row>
    <row r="32800">
      <c r="A32800" s="6"/>
    </row>
    <row r="32801">
      <c r="A32801" s="6"/>
    </row>
    <row r="32802">
      <c r="A32802" s="6"/>
    </row>
    <row r="32803">
      <c r="A32803" s="6"/>
    </row>
    <row r="32804">
      <c r="A32804" s="6"/>
    </row>
    <row r="32805">
      <c r="A32805" s="6"/>
    </row>
    <row r="32806">
      <c r="A32806" s="6"/>
    </row>
    <row r="32807">
      <c r="A32807" s="6"/>
    </row>
    <row r="32808">
      <c r="A32808" s="6"/>
    </row>
    <row r="32809">
      <c r="A32809" s="6"/>
    </row>
    <row r="32810">
      <c r="A32810" s="6"/>
    </row>
    <row r="32811">
      <c r="A32811" s="6"/>
    </row>
    <row r="32812">
      <c r="A32812" s="6"/>
    </row>
    <row r="32813">
      <c r="A32813" s="6"/>
    </row>
    <row r="32814">
      <c r="A32814" s="6"/>
    </row>
    <row r="32815">
      <c r="A32815" s="6"/>
    </row>
    <row r="32816">
      <c r="A32816" s="6"/>
    </row>
    <row r="32817">
      <c r="A32817" s="6"/>
    </row>
    <row r="32818">
      <c r="A32818" s="6"/>
    </row>
    <row r="32819">
      <c r="A32819" s="6"/>
    </row>
    <row r="32820">
      <c r="A32820" s="6"/>
    </row>
    <row r="32821">
      <c r="A32821" s="6"/>
    </row>
    <row r="32822">
      <c r="A32822" s="6"/>
    </row>
    <row r="32823">
      <c r="A32823" s="6"/>
    </row>
    <row r="32824">
      <c r="A32824" s="6"/>
    </row>
    <row r="32825">
      <c r="A32825" s="6"/>
    </row>
    <row r="32826">
      <c r="A32826" s="6"/>
    </row>
    <row r="32827">
      <c r="A32827" s="6"/>
    </row>
    <row r="32828">
      <c r="A32828" s="6"/>
    </row>
    <row r="32829">
      <c r="A32829" s="6"/>
    </row>
    <row r="32830">
      <c r="A32830" s="6"/>
    </row>
    <row r="32831">
      <c r="A32831" s="6"/>
    </row>
    <row r="32832">
      <c r="A32832" s="6"/>
    </row>
    <row r="32833">
      <c r="A32833" s="6"/>
    </row>
    <row r="32834">
      <c r="A32834" s="6"/>
    </row>
    <row r="32835">
      <c r="A32835" s="6"/>
    </row>
    <row r="32836">
      <c r="A32836" s="6"/>
    </row>
    <row r="32837">
      <c r="A32837" s="6"/>
    </row>
    <row r="32838">
      <c r="A32838" s="6"/>
    </row>
    <row r="32839">
      <c r="A32839" s="6"/>
    </row>
    <row r="32840">
      <c r="A32840" s="6"/>
    </row>
    <row r="32841">
      <c r="A32841" s="6"/>
    </row>
    <row r="32842">
      <c r="A32842" s="6"/>
    </row>
    <row r="32843">
      <c r="A32843" s="6"/>
    </row>
    <row r="32844">
      <c r="A32844" s="6"/>
    </row>
    <row r="32845">
      <c r="A32845" s="6"/>
    </row>
    <row r="32846">
      <c r="A32846" s="6"/>
    </row>
    <row r="32847">
      <c r="A32847" s="6"/>
    </row>
    <row r="32848">
      <c r="A32848" s="6"/>
    </row>
    <row r="32849">
      <c r="A32849" s="6"/>
    </row>
    <row r="32850">
      <c r="A32850" s="6"/>
    </row>
    <row r="32851">
      <c r="A32851" s="6"/>
    </row>
    <row r="32852">
      <c r="A32852" s="6"/>
    </row>
    <row r="32853">
      <c r="A32853" s="6"/>
    </row>
    <row r="32854">
      <c r="A32854" s="6"/>
    </row>
    <row r="32855">
      <c r="A32855" s="6"/>
    </row>
    <row r="32856">
      <c r="A32856" s="6"/>
    </row>
    <row r="32857">
      <c r="A32857" s="6"/>
    </row>
    <row r="32858">
      <c r="A32858" s="6"/>
    </row>
    <row r="32859">
      <c r="A32859" s="6"/>
    </row>
    <row r="32860">
      <c r="A32860" s="6"/>
    </row>
    <row r="32861">
      <c r="A32861" s="6"/>
    </row>
    <row r="32862">
      <c r="A32862" s="6"/>
    </row>
    <row r="32863">
      <c r="A32863" s="6"/>
    </row>
    <row r="32864">
      <c r="A32864" s="6"/>
    </row>
    <row r="32865">
      <c r="A32865" s="6"/>
    </row>
    <row r="32866">
      <c r="A32866" s="6"/>
    </row>
    <row r="32867">
      <c r="A32867" s="6"/>
    </row>
    <row r="32868">
      <c r="A32868" s="6"/>
    </row>
    <row r="32869">
      <c r="A32869" s="6"/>
    </row>
    <row r="32870">
      <c r="A32870" s="6"/>
    </row>
    <row r="32871">
      <c r="A32871" s="6"/>
    </row>
    <row r="32872">
      <c r="A32872" s="6"/>
    </row>
    <row r="32873">
      <c r="A32873" s="6"/>
    </row>
    <row r="32874">
      <c r="A32874" s="6"/>
    </row>
    <row r="32875">
      <c r="A32875" s="6"/>
    </row>
    <row r="32876">
      <c r="A32876" s="6"/>
    </row>
    <row r="32877">
      <c r="A32877" s="6"/>
    </row>
    <row r="32878">
      <c r="A32878" s="6"/>
    </row>
    <row r="32879">
      <c r="A32879" s="6"/>
    </row>
    <row r="32880">
      <c r="A32880" s="6"/>
    </row>
    <row r="32881">
      <c r="A32881" s="6"/>
    </row>
    <row r="32882">
      <c r="A32882" s="6"/>
    </row>
    <row r="32883">
      <c r="A32883" s="6"/>
    </row>
    <row r="32884">
      <c r="A32884" s="6"/>
    </row>
    <row r="32885">
      <c r="A32885" s="6"/>
    </row>
    <row r="32886">
      <c r="A32886" s="6"/>
    </row>
    <row r="32887">
      <c r="A32887" s="6"/>
    </row>
    <row r="32888">
      <c r="A32888" s="6"/>
    </row>
    <row r="32889">
      <c r="A32889" s="6"/>
    </row>
    <row r="32890">
      <c r="A32890" s="6"/>
    </row>
    <row r="32891">
      <c r="A32891" s="6"/>
    </row>
    <row r="32892">
      <c r="A32892" s="6"/>
    </row>
    <row r="32893">
      <c r="A32893" s="6"/>
    </row>
    <row r="32894">
      <c r="A32894" s="6"/>
    </row>
    <row r="32895">
      <c r="A32895" s="6"/>
    </row>
    <row r="32896">
      <c r="A32896" s="6"/>
    </row>
    <row r="32897">
      <c r="A32897" s="6"/>
    </row>
    <row r="32898">
      <c r="A32898" s="6"/>
    </row>
    <row r="32899">
      <c r="A32899" s="6"/>
    </row>
    <row r="32900">
      <c r="A32900" s="6"/>
    </row>
    <row r="32901">
      <c r="A32901" s="6"/>
    </row>
    <row r="32902">
      <c r="A32902" s="6"/>
    </row>
    <row r="32903">
      <c r="A32903" s="6"/>
    </row>
    <row r="32904">
      <c r="A32904" s="6"/>
    </row>
    <row r="32905">
      <c r="A32905" s="6"/>
    </row>
    <row r="32906">
      <c r="A32906" s="6"/>
    </row>
    <row r="32907">
      <c r="A32907" s="6"/>
    </row>
    <row r="32908">
      <c r="A32908" s="6"/>
    </row>
    <row r="32909">
      <c r="A32909" s="6"/>
    </row>
    <row r="32910">
      <c r="A32910" s="6"/>
    </row>
    <row r="32911">
      <c r="A32911" s="6"/>
    </row>
    <row r="32912">
      <c r="A32912" s="6"/>
    </row>
    <row r="32913">
      <c r="A32913" s="6"/>
    </row>
    <row r="32914">
      <c r="A32914" s="6"/>
    </row>
    <row r="32915">
      <c r="A32915" s="6"/>
    </row>
    <row r="32916">
      <c r="A32916" s="6"/>
    </row>
    <row r="32917">
      <c r="A32917" s="6"/>
    </row>
    <row r="32918">
      <c r="A32918" s="6"/>
    </row>
    <row r="32919">
      <c r="A32919" s="6"/>
    </row>
    <row r="32920">
      <c r="A32920" s="6"/>
    </row>
    <row r="32921">
      <c r="A32921" s="6"/>
    </row>
    <row r="32922">
      <c r="A32922" s="6"/>
    </row>
    <row r="32923">
      <c r="A32923" s="6"/>
    </row>
    <row r="32924">
      <c r="A32924" s="6"/>
    </row>
    <row r="32925">
      <c r="A32925" s="6"/>
    </row>
    <row r="32926">
      <c r="A32926" s="6"/>
    </row>
    <row r="32927">
      <c r="A32927" s="6"/>
    </row>
    <row r="32928">
      <c r="A32928" s="6"/>
    </row>
    <row r="32929">
      <c r="A32929" s="6"/>
    </row>
    <row r="32930">
      <c r="A32930" s="6"/>
    </row>
    <row r="32931">
      <c r="A32931" s="6"/>
    </row>
    <row r="32932">
      <c r="A32932" s="6"/>
    </row>
    <row r="32933">
      <c r="A32933" s="6"/>
    </row>
    <row r="32934">
      <c r="A32934" s="6"/>
    </row>
    <row r="32935">
      <c r="A32935" s="6"/>
    </row>
    <row r="32936">
      <c r="A32936" s="6"/>
    </row>
    <row r="32937">
      <c r="A32937" s="6"/>
    </row>
    <row r="32938">
      <c r="A32938" s="6"/>
    </row>
    <row r="32939">
      <c r="A32939" s="6"/>
    </row>
    <row r="32940">
      <c r="A32940" s="6"/>
    </row>
    <row r="32941">
      <c r="A32941" s="6"/>
    </row>
    <row r="32942">
      <c r="A32942" s="6"/>
    </row>
    <row r="32943">
      <c r="A32943" s="6"/>
    </row>
    <row r="32944">
      <c r="A32944" s="6"/>
    </row>
    <row r="32945">
      <c r="A32945" s="6"/>
    </row>
    <row r="32946">
      <c r="A32946" s="6"/>
    </row>
    <row r="32947">
      <c r="A32947" s="6"/>
    </row>
    <row r="32948">
      <c r="A32948" s="6"/>
    </row>
    <row r="32949">
      <c r="A32949" s="6"/>
    </row>
    <row r="32950">
      <c r="A32950" s="6"/>
    </row>
    <row r="32951">
      <c r="A32951" s="6"/>
    </row>
    <row r="32952">
      <c r="A32952" s="6"/>
    </row>
    <row r="32953">
      <c r="A32953" s="6"/>
    </row>
    <row r="32954">
      <c r="A32954" s="6"/>
    </row>
    <row r="32955">
      <c r="A32955" s="6"/>
    </row>
    <row r="32956">
      <c r="A32956" s="6"/>
    </row>
    <row r="32957">
      <c r="A32957" s="6"/>
    </row>
    <row r="32958">
      <c r="A32958" s="6"/>
    </row>
    <row r="32959">
      <c r="A32959" s="6"/>
    </row>
    <row r="32960">
      <c r="A32960" s="6"/>
    </row>
    <row r="32961">
      <c r="A32961" s="6"/>
    </row>
    <row r="32962">
      <c r="A32962" s="6"/>
    </row>
    <row r="32963">
      <c r="A32963" s="6"/>
    </row>
    <row r="32964">
      <c r="A32964" s="6"/>
    </row>
    <row r="32965">
      <c r="A32965" s="6"/>
    </row>
    <row r="32966">
      <c r="A32966" s="6"/>
    </row>
    <row r="32967">
      <c r="A32967" s="6"/>
    </row>
    <row r="32968">
      <c r="A32968" s="6"/>
    </row>
    <row r="32969">
      <c r="A32969" s="6"/>
    </row>
    <row r="32970">
      <c r="A32970" s="6"/>
    </row>
    <row r="32971">
      <c r="A32971" s="6"/>
    </row>
    <row r="32972">
      <c r="A32972" s="6"/>
    </row>
    <row r="32973">
      <c r="A32973" s="6"/>
    </row>
    <row r="32974">
      <c r="A32974" s="6"/>
    </row>
    <row r="32975">
      <c r="A32975" s="6"/>
    </row>
    <row r="32976">
      <c r="A32976" s="6"/>
    </row>
    <row r="32977">
      <c r="A32977" s="6"/>
    </row>
    <row r="32978">
      <c r="A32978" s="6"/>
    </row>
    <row r="32979">
      <c r="A32979" s="6"/>
    </row>
    <row r="32980">
      <c r="A32980" s="6"/>
    </row>
    <row r="32981">
      <c r="A32981" s="6"/>
    </row>
    <row r="32982">
      <c r="A32982" s="6"/>
    </row>
    <row r="32983">
      <c r="A32983" s="6"/>
    </row>
    <row r="32984">
      <c r="A32984" s="6"/>
    </row>
    <row r="32985">
      <c r="A32985" s="6"/>
    </row>
    <row r="32986">
      <c r="A32986" s="6"/>
    </row>
    <row r="32987">
      <c r="A32987" s="6"/>
    </row>
    <row r="32988">
      <c r="A32988" s="6"/>
    </row>
    <row r="32989">
      <c r="A32989" s="6"/>
    </row>
    <row r="32990">
      <c r="A32990" s="6"/>
    </row>
    <row r="32991">
      <c r="A32991" s="6"/>
    </row>
    <row r="32992">
      <c r="A32992" s="6"/>
    </row>
    <row r="32993">
      <c r="A32993" s="6"/>
    </row>
    <row r="32994">
      <c r="A32994" s="6"/>
    </row>
    <row r="32995">
      <c r="A32995" s="6"/>
    </row>
    <row r="32996">
      <c r="A32996" s="6"/>
    </row>
    <row r="32997">
      <c r="A32997" s="6"/>
    </row>
    <row r="32998">
      <c r="A32998" s="6"/>
    </row>
    <row r="32999">
      <c r="A32999" s="6"/>
    </row>
    <row r="33000">
      <c r="A33000" s="6"/>
    </row>
    <row r="33001">
      <c r="A33001" s="6"/>
    </row>
    <row r="33002">
      <c r="A33002" s="6"/>
    </row>
    <row r="33003">
      <c r="A33003" s="6"/>
    </row>
    <row r="33004">
      <c r="A33004" s="6"/>
    </row>
    <row r="33005">
      <c r="A33005" s="6"/>
    </row>
    <row r="33006">
      <c r="A33006" s="6"/>
    </row>
    <row r="33007">
      <c r="A33007" s="6"/>
    </row>
    <row r="33008">
      <c r="A33008" s="6"/>
    </row>
    <row r="33009">
      <c r="A33009" s="6"/>
    </row>
    <row r="33010">
      <c r="A33010" s="6"/>
    </row>
    <row r="33011">
      <c r="A33011" s="6"/>
    </row>
    <row r="33012">
      <c r="A33012" s="6"/>
    </row>
    <row r="33013">
      <c r="A33013" s="6"/>
    </row>
    <row r="33014">
      <c r="A33014" s="6"/>
    </row>
    <row r="33015">
      <c r="A33015" s="6"/>
    </row>
    <row r="33016">
      <c r="A33016" s="6"/>
    </row>
    <row r="33017">
      <c r="A33017" s="6"/>
    </row>
    <row r="33018">
      <c r="A33018" s="6"/>
    </row>
    <row r="33019">
      <c r="A33019" s="6"/>
    </row>
    <row r="33020">
      <c r="A33020" s="6"/>
    </row>
    <row r="33021">
      <c r="A33021" s="6"/>
    </row>
    <row r="33022">
      <c r="A33022" s="6"/>
    </row>
    <row r="33023">
      <c r="A33023" s="6"/>
    </row>
    <row r="33024">
      <c r="A33024" s="6"/>
    </row>
    <row r="33025">
      <c r="A33025" s="6"/>
    </row>
    <row r="33026">
      <c r="A33026" s="6"/>
    </row>
    <row r="33027">
      <c r="A33027" s="6"/>
    </row>
    <row r="33028">
      <c r="A33028" s="6"/>
    </row>
    <row r="33029">
      <c r="A33029" s="6"/>
    </row>
    <row r="33030">
      <c r="A33030" s="6"/>
    </row>
    <row r="33031">
      <c r="A33031" s="6"/>
    </row>
    <row r="33032">
      <c r="A33032" s="6"/>
    </row>
    <row r="33033">
      <c r="A33033" s="6"/>
    </row>
    <row r="33034">
      <c r="A33034" s="6"/>
    </row>
    <row r="33035">
      <c r="A33035" s="6"/>
    </row>
    <row r="33036">
      <c r="A33036" s="6"/>
    </row>
    <row r="33037">
      <c r="A33037" s="6"/>
    </row>
    <row r="33038">
      <c r="A33038" s="6"/>
    </row>
    <row r="33039">
      <c r="A33039" s="6"/>
    </row>
    <row r="33040">
      <c r="A33040" s="6"/>
    </row>
    <row r="33041">
      <c r="A33041" s="6"/>
    </row>
    <row r="33042">
      <c r="A33042" s="6"/>
    </row>
    <row r="33043">
      <c r="A33043" s="6"/>
    </row>
    <row r="33044">
      <c r="A33044" s="6"/>
    </row>
    <row r="33045">
      <c r="A33045" s="6"/>
    </row>
    <row r="33046">
      <c r="A33046" s="6"/>
    </row>
    <row r="33047">
      <c r="A33047" s="6"/>
    </row>
    <row r="33048">
      <c r="A33048" s="6"/>
    </row>
    <row r="33049">
      <c r="A33049" s="6"/>
    </row>
    <row r="33050">
      <c r="A33050" s="6"/>
    </row>
    <row r="33051">
      <c r="A33051" s="6"/>
    </row>
    <row r="33052">
      <c r="A33052" s="6"/>
    </row>
    <row r="33053">
      <c r="A33053" s="6"/>
    </row>
    <row r="33054">
      <c r="A33054" s="6"/>
    </row>
    <row r="33055">
      <c r="A33055" s="6"/>
    </row>
    <row r="33056">
      <c r="A33056" s="6"/>
    </row>
    <row r="33057">
      <c r="A33057" s="6"/>
    </row>
    <row r="33058">
      <c r="A33058" s="6"/>
    </row>
    <row r="33059">
      <c r="A33059" s="6"/>
    </row>
    <row r="33060">
      <c r="A33060" s="6"/>
    </row>
    <row r="33061">
      <c r="A33061" s="6"/>
    </row>
    <row r="33062">
      <c r="A33062" s="6"/>
    </row>
    <row r="33063">
      <c r="A33063" s="6"/>
    </row>
    <row r="33064">
      <c r="A33064" s="6"/>
    </row>
    <row r="33065">
      <c r="A33065" s="6"/>
    </row>
    <row r="33066">
      <c r="A33066" s="6"/>
    </row>
    <row r="33067">
      <c r="A33067" s="6"/>
    </row>
    <row r="33068">
      <c r="A33068" s="6"/>
    </row>
    <row r="33069">
      <c r="A33069" s="6"/>
    </row>
    <row r="33070">
      <c r="A33070" s="6"/>
    </row>
    <row r="33071">
      <c r="A33071" s="6"/>
    </row>
    <row r="33072">
      <c r="A33072" s="6"/>
    </row>
    <row r="33073">
      <c r="A33073" s="6"/>
    </row>
    <row r="33074">
      <c r="A33074" s="6"/>
    </row>
    <row r="33075">
      <c r="A33075" s="6"/>
    </row>
    <row r="33076">
      <c r="A33076" s="6"/>
    </row>
    <row r="33077">
      <c r="A33077" s="6"/>
    </row>
    <row r="33078">
      <c r="A33078" s="6"/>
    </row>
    <row r="33079">
      <c r="A33079" s="6"/>
    </row>
    <row r="33080">
      <c r="A33080" s="6"/>
    </row>
    <row r="33081">
      <c r="A33081" s="6"/>
    </row>
    <row r="33082">
      <c r="A33082" s="6"/>
    </row>
    <row r="33083">
      <c r="A33083" s="6"/>
    </row>
    <row r="33084">
      <c r="A33084" s="6"/>
    </row>
    <row r="33085">
      <c r="A33085" s="6"/>
    </row>
    <row r="33086">
      <c r="A33086" s="6"/>
    </row>
    <row r="33087">
      <c r="A33087" s="6"/>
    </row>
    <row r="33088">
      <c r="A33088" s="6"/>
    </row>
    <row r="33089">
      <c r="A33089" s="6"/>
    </row>
    <row r="33090">
      <c r="A33090" s="6"/>
    </row>
    <row r="33091">
      <c r="A33091" s="6"/>
    </row>
    <row r="33092">
      <c r="A33092" s="6"/>
    </row>
    <row r="33093">
      <c r="A33093" s="6"/>
    </row>
    <row r="33094">
      <c r="A33094" s="6"/>
    </row>
    <row r="33095">
      <c r="A33095" s="6"/>
    </row>
    <row r="33096">
      <c r="A33096" s="6"/>
    </row>
    <row r="33097">
      <c r="A33097" s="6"/>
    </row>
    <row r="33098">
      <c r="A33098" s="6"/>
    </row>
    <row r="33099">
      <c r="A33099" s="6"/>
    </row>
    <row r="33100">
      <c r="A33100" s="6"/>
    </row>
    <row r="33101">
      <c r="A33101" s="6"/>
    </row>
    <row r="33102">
      <c r="A33102" s="6"/>
    </row>
    <row r="33103">
      <c r="A33103" s="6"/>
    </row>
    <row r="33104">
      <c r="A33104" s="6"/>
    </row>
    <row r="33105">
      <c r="A33105" s="6"/>
    </row>
    <row r="33106">
      <c r="A33106" s="6"/>
    </row>
    <row r="33107">
      <c r="A33107" s="6"/>
    </row>
    <row r="33108">
      <c r="A33108" s="6"/>
    </row>
    <row r="33109">
      <c r="A33109" s="6"/>
    </row>
    <row r="33110">
      <c r="A33110" s="6"/>
    </row>
    <row r="33111">
      <c r="A33111" s="6"/>
    </row>
    <row r="33112">
      <c r="A33112" s="6"/>
    </row>
    <row r="33113">
      <c r="A33113" s="6"/>
    </row>
    <row r="33114">
      <c r="A33114" s="6"/>
    </row>
    <row r="33115">
      <c r="A33115" s="6"/>
    </row>
    <row r="33116">
      <c r="A33116" s="6"/>
    </row>
    <row r="33117">
      <c r="A33117" s="6"/>
    </row>
    <row r="33118">
      <c r="A33118" s="6"/>
    </row>
    <row r="33119">
      <c r="A33119" s="6"/>
    </row>
    <row r="33120">
      <c r="A33120" s="6"/>
    </row>
    <row r="33121">
      <c r="A33121" s="6"/>
    </row>
    <row r="33122">
      <c r="A33122" s="6"/>
    </row>
    <row r="33123">
      <c r="A33123" s="6"/>
    </row>
    <row r="33124">
      <c r="A33124" s="6"/>
    </row>
    <row r="33125">
      <c r="A33125" s="6"/>
    </row>
    <row r="33126">
      <c r="A33126" s="6"/>
    </row>
    <row r="33127">
      <c r="A33127" s="6"/>
    </row>
    <row r="33128">
      <c r="A33128" s="6"/>
    </row>
    <row r="33129">
      <c r="A33129" s="6"/>
    </row>
    <row r="33130">
      <c r="A33130" s="6"/>
    </row>
    <row r="33131">
      <c r="A33131" s="6"/>
    </row>
    <row r="33132">
      <c r="A33132" s="6"/>
    </row>
    <row r="33133">
      <c r="A33133" s="6"/>
    </row>
    <row r="33134">
      <c r="A33134" s="6"/>
    </row>
    <row r="33135">
      <c r="A33135" s="6"/>
    </row>
    <row r="33136">
      <c r="A33136" s="6"/>
    </row>
    <row r="33137">
      <c r="A33137" s="6"/>
    </row>
    <row r="33138">
      <c r="A33138" s="6"/>
    </row>
    <row r="33139">
      <c r="A33139" s="6"/>
    </row>
    <row r="33140">
      <c r="A33140" s="6"/>
    </row>
    <row r="33141">
      <c r="A33141" s="6"/>
    </row>
    <row r="33142">
      <c r="A33142" s="6"/>
    </row>
    <row r="33143">
      <c r="A33143" s="6"/>
    </row>
    <row r="33144">
      <c r="A33144" s="6"/>
    </row>
    <row r="33145">
      <c r="A33145" s="6"/>
    </row>
    <row r="33146">
      <c r="A33146" s="6"/>
    </row>
    <row r="33147">
      <c r="A33147" s="6"/>
    </row>
    <row r="33148">
      <c r="A33148" s="6"/>
    </row>
    <row r="33149">
      <c r="A33149" s="6"/>
    </row>
    <row r="33150">
      <c r="A33150" s="6"/>
    </row>
    <row r="33151">
      <c r="A33151" s="6"/>
    </row>
    <row r="33152">
      <c r="A33152" s="6"/>
    </row>
    <row r="33153">
      <c r="A33153" s="6"/>
    </row>
    <row r="33154">
      <c r="A33154" s="6"/>
    </row>
    <row r="33155">
      <c r="A33155" s="6"/>
    </row>
    <row r="33156">
      <c r="A33156" s="6"/>
    </row>
    <row r="33157">
      <c r="A33157" s="6"/>
    </row>
    <row r="33158">
      <c r="A33158" s="6"/>
    </row>
    <row r="33159">
      <c r="A33159" s="6"/>
    </row>
    <row r="33160">
      <c r="A33160" s="6"/>
    </row>
    <row r="33161">
      <c r="A33161" s="6"/>
    </row>
    <row r="33162">
      <c r="A33162" s="6"/>
    </row>
    <row r="33163">
      <c r="A33163" s="6"/>
    </row>
    <row r="33164">
      <c r="A33164" s="6"/>
    </row>
    <row r="33165">
      <c r="A33165" s="6"/>
    </row>
    <row r="33166">
      <c r="A33166" s="6"/>
    </row>
    <row r="33167">
      <c r="A33167" s="6"/>
    </row>
    <row r="33168">
      <c r="A33168" s="6"/>
    </row>
    <row r="33169">
      <c r="A33169" s="6"/>
    </row>
    <row r="33170">
      <c r="A33170" s="6"/>
    </row>
    <row r="33171">
      <c r="A33171" s="6"/>
    </row>
    <row r="33172">
      <c r="A33172" s="6"/>
    </row>
    <row r="33173">
      <c r="A33173" s="6"/>
    </row>
    <row r="33174">
      <c r="A33174" s="6"/>
    </row>
    <row r="33175">
      <c r="A33175" s="6"/>
    </row>
    <row r="33176">
      <c r="A33176" s="6"/>
    </row>
    <row r="33177">
      <c r="A33177" s="6"/>
    </row>
    <row r="33178">
      <c r="A33178" s="6"/>
    </row>
    <row r="33179">
      <c r="A33179" s="6"/>
    </row>
    <row r="33180">
      <c r="A33180" s="6"/>
    </row>
    <row r="33181">
      <c r="A33181" s="6"/>
    </row>
    <row r="33182">
      <c r="A33182" s="6"/>
    </row>
    <row r="33183">
      <c r="A33183" s="6"/>
    </row>
    <row r="33184">
      <c r="A33184" s="6"/>
    </row>
    <row r="33185">
      <c r="A33185" s="6"/>
    </row>
    <row r="33186">
      <c r="A33186" s="6"/>
    </row>
    <row r="33187">
      <c r="A33187" s="6"/>
    </row>
    <row r="33188">
      <c r="A33188" s="6"/>
    </row>
    <row r="33189">
      <c r="A33189" s="6"/>
    </row>
    <row r="33190">
      <c r="A33190" s="6"/>
    </row>
    <row r="33191">
      <c r="A33191" s="6"/>
    </row>
    <row r="33192">
      <c r="A33192" s="6"/>
    </row>
    <row r="33193">
      <c r="A33193" s="6"/>
    </row>
    <row r="33194">
      <c r="A33194" s="6"/>
    </row>
    <row r="33195">
      <c r="A33195" s="6"/>
    </row>
    <row r="33196">
      <c r="A33196" s="6"/>
    </row>
    <row r="33197">
      <c r="A33197" s="6"/>
    </row>
    <row r="33198">
      <c r="A33198" s="6"/>
    </row>
    <row r="33199">
      <c r="A33199" s="6"/>
    </row>
    <row r="33200">
      <c r="A33200" s="6"/>
    </row>
    <row r="33201">
      <c r="A33201" s="6"/>
    </row>
    <row r="33202">
      <c r="A33202" s="6"/>
    </row>
    <row r="33203">
      <c r="A33203" s="6"/>
    </row>
    <row r="33204">
      <c r="A33204" s="6"/>
    </row>
    <row r="33205">
      <c r="A33205" s="6"/>
    </row>
    <row r="33206">
      <c r="A33206" s="6"/>
    </row>
    <row r="33207">
      <c r="A33207" s="6"/>
    </row>
    <row r="33208">
      <c r="A33208" s="6"/>
    </row>
    <row r="33209">
      <c r="A33209" s="6"/>
    </row>
    <row r="33210">
      <c r="A33210" s="6"/>
    </row>
    <row r="33211">
      <c r="A33211" s="6"/>
    </row>
    <row r="33212">
      <c r="A33212" s="6"/>
    </row>
    <row r="33213">
      <c r="A33213" s="6"/>
    </row>
    <row r="33214">
      <c r="A33214" s="6"/>
    </row>
    <row r="33215">
      <c r="A33215" s="6"/>
    </row>
    <row r="33216">
      <c r="A33216" s="6"/>
    </row>
    <row r="33217">
      <c r="A33217" s="6"/>
    </row>
    <row r="33218">
      <c r="A33218" s="6"/>
    </row>
    <row r="33219">
      <c r="A33219" s="6"/>
    </row>
    <row r="33220">
      <c r="A33220" s="6"/>
    </row>
    <row r="33221">
      <c r="A33221" s="6"/>
    </row>
    <row r="33222">
      <c r="A33222" s="6"/>
    </row>
    <row r="33223">
      <c r="A33223" s="6"/>
    </row>
    <row r="33224">
      <c r="A33224" s="6"/>
    </row>
    <row r="33225">
      <c r="A33225" s="6"/>
    </row>
    <row r="33226">
      <c r="A33226" s="6"/>
    </row>
    <row r="33227">
      <c r="A33227" s="6"/>
    </row>
    <row r="33228">
      <c r="A33228" s="6"/>
    </row>
    <row r="33229">
      <c r="A33229" s="6"/>
    </row>
    <row r="33230">
      <c r="A33230" s="6"/>
    </row>
    <row r="33231">
      <c r="A33231" s="6"/>
    </row>
    <row r="33232">
      <c r="A33232" s="6"/>
    </row>
    <row r="33233">
      <c r="A33233" s="6"/>
    </row>
    <row r="33234">
      <c r="A33234" s="6"/>
    </row>
    <row r="33235">
      <c r="A33235" s="6"/>
    </row>
    <row r="33236">
      <c r="A33236" s="6"/>
    </row>
    <row r="33237">
      <c r="A33237" s="6"/>
    </row>
    <row r="33238">
      <c r="A33238" s="6"/>
    </row>
    <row r="33239">
      <c r="A33239" s="6"/>
    </row>
    <row r="33240">
      <c r="A33240" s="6"/>
    </row>
    <row r="33241">
      <c r="A33241" s="6"/>
    </row>
    <row r="33242">
      <c r="A33242" s="6"/>
    </row>
    <row r="33243">
      <c r="A33243" s="6"/>
    </row>
    <row r="33244">
      <c r="A33244" s="6"/>
    </row>
    <row r="33245">
      <c r="A33245" s="6"/>
    </row>
    <row r="33246">
      <c r="A33246" s="6"/>
    </row>
    <row r="33247">
      <c r="A33247" s="6"/>
    </row>
    <row r="33248">
      <c r="A33248" s="6"/>
    </row>
    <row r="33249">
      <c r="A33249" s="6"/>
    </row>
    <row r="33250">
      <c r="A33250" s="6"/>
    </row>
    <row r="33251">
      <c r="A33251" s="6"/>
    </row>
    <row r="33252">
      <c r="A33252" s="6"/>
    </row>
    <row r="33253">
      <c r="A33253" s="6"/>
    </row>
    <row r="33254">
      <c r="A33254" s="6"/>
    </row>
    <row r="33255">
      <c r="A33255" s="6"/>
    </row>
    <row r="33256">
      <c r="A33256" s="6"/>
    </row>
    <row r="33257">
      <c r="A33257" s="6"/>
    </row>
    <row r="33258">
      <c r="A33258" s="6"/>
    </row>
    <row r="33259">
      <c r="A33259" s="6"/>
    </row>
    <row r="33260">
      <c r="A33260" s="6"/>
    </row>
    <row r="33261">
      <c r="A33261" s="6"/>
    </row>
    <row r="33262">
      <c r="A33262" s="6"/>
    </row>
    <row r="33263">
      <c r="A33263" s="6"/>
    </row>
    <row r="33264">
      <c r="A33264" s="6"/>
    </row>
    <row r="33265">
      <c r="A33265" s="6"/>
    </row>
    <row r="33266">
      <c r="A33266" s="6"/>
    </row>
    <row r="33267">
      <c r="A33267" s="6"/>
    </row>
    <row r="33268">
      <c r="A33268" s="6"/>
    </row>
    <row r="33269">
      <c r="A33269" s="6"/>
    </row>
    <row r="33270">
      <c r="A33270" s="6"/>
    </row>
    <row r="33271">
      <c r="A33271" s="6"/>
    </row>
    <row r="33272">
      <c r="A33272" s="6"/>
    </row>
    <row r="33273">
      <c r="A33273" s="6"/>
    </row>
    <row r="33274">
      <c r="A33274" s="6"/>
    </row>
    <row r="33275">
      <c r="A33275" s="6"/>
    </row>
    <row r="33276">
      <c r="A33276" s="6"/>
    </row>
    <row r="33277">
      <c r="A33277" s="6"/>
    </row>
    <row r="33278">
      <c r="A33278" s="6"/>
    </row>
    <row r="33279">
      <c r="A33279" s="6"/>
    </row>
    <row r="33280">
      <c r="A33280" s="6"/>
    </row>
    <row r="33281">
      <c r="A33281" s="6"/>
    </row>
    <row r="33282">
      <c r="A33282" s="6"/>
    </row>
    <row r="33283">
      <c r="A33283" s="6"/>
    </row>
    <row r="33284">
      <c r="A33284" s="6"/>
    </row>
    <row r="33285">
      <c r="A33285" s="6"/>
    </row>
    <row r="33286">
      <c r="A33286" s="6"/>
    </row>
    <row r="33287">
      <c r="A33287" s="6"/>
    </row>
    <row r="33288">
      <c r="A33288" s="6"/>
    </row>
    <row r="33289">
      <c r="A33289" s="6"/>
    </row>
    <row r="33290">
      <c r="A33290" s="6"/>
    </row>
    <row r="33291">
      <c r="A33291" s="6"/>
    </row>
    <row r="33292">
      <c r="A33292" s="6"/>
    </row>
    <row r="33293">
      <c r="A33293" s="6"/>
    </row>
    <row r="33294">
      <c r="A33294" s="6"/>
    </row>
    <row r="33295">
      <c r="A33295" s="6"/>
    </row>
    <row r="33296">
      <c r="A33296" s="6"/>
    </row>
    <row r="33297">
      <c r="A33297" s="6"/>
    </row>
    <row r="33298">
      <c r="A33298" s="6"/>
    </row>
    <row r="33299">
      <c r="A33299" s="6"/>
    </row>
    <row r="33300">
      <c r="A33300" s="6"/>
    </row>
    <row r="33301">
      <c r="A33301" s="6"/>
    </row>
    <row r="33302">
      <c r="A33302" s="6"/>
    </row>
    <row r="33303">
      <c r="A33303" s="6"/>
    </row>
    <row r="33304">
      <c r="A33304" s="6"/>
    </row>
    <row r="33305">
      <c r="A33305" s="6"/>
    </row>
    <row r="33306">
      <c r="A33306" s="6"/>
    </row>
    <row r="33307">
      <c r="A33307" s="6"/>
    </row>
    <row r="33308">
      <c r="A33308" s="6"/>
    </row>
    <row r="33309">
      <c r="A33309" s="6"/>
    </row>
    <row r="33310">
      <c r="A33310" s="6"/>
    </row>
    <row r="33311">
      <c r="A33311" s="6"/>
    </row>
    <row r="33312">
      <c r="A33312" s="6"/>
    </row>
    <row r="33313">
      <c r="A33313" s="6"/>
    </row>
    <row r="33314">
      <c r="A33314" s="6"/>
    </row>
    <row r="33315">
      <c r="A33315" s="6"/>
    </row>
    <row r="33316">
      <c r="A33316" s="6"/>
    </row>
    <row r="33317">
      <c r="A33317" s="6"/>
    </row>
    <row r="33318">
      <c r="A33318" s="6"/>
    </row>
    <row r="33319">
      <c r="A33319" s="6"/>
    </row>
    <row r="33320">
      <c r="A33320" s="6"/>
    </row>
    <row r="33321">
      <c r="A33321" s="6"/>
    </row>
    <row r="33322">
      <c r="A33322" s="6"/>
    </row>
    <row r="33323">
      <c r="A33323" s="6"/>
    </row>
    <row r="33324">
      <c r="A33324" s="6"/>
    </row>
    <row r="33325">
      <c r="A33325" s="6"/>
    </row>
    <row r="33326">
      <c r="A33326" s="6"/>
    </row>
    <row r="33327">
      <c r="A33327" s="6"/>
    </row>
    <row r="33328">
      <c r="A33328" s="6"/>
    </row>
    <row r="33329">
      <c r="A33329" s="6"/>
    </row>
    <row r="33330">
      <c r="A33330" s="6"/>
    </row>
    <row r="33331">
      <c r="A33331" s="6"/>
    </row>
    <row r="33332">
      <c r="A33332" s="6"/>
    </row>
    <row r="33333">
      <c r="A33333" s="6"/>
    </row>
    <row r="33334">
      <c r="A33334" s="6"/>
    </row>
    <row r="33335">
      <c r="A33335" s="6"/>
    </row>
    <row r="33336">
      <c r="A33336" s="6"/>
    </row>
    <row r="33337">
      <c r="A33337" s="6"/>
    </row>
    <row r="33338">
      <c r="A33338" s="6"/>
    </row>
    <row r="33339">
      <c r="A33339" s="6"/>
    </row>
    <row r="33340">
      <c r="A33340" s="6"/>
    </row>
    <row r="33341">
      <c r="A33341" s="6"/>
    </row>
    <row r="33342">
      <c r="A33342" s="6"/>
    </row>
    <row r="33343">
      <c r="A33343" s="6"/>
    </row>
    <row r="33344">
      <c r="A33344" s="6"/>
    </row>
    <row r="33345">
      <c r="A33345" s="6"/>
    </row>
    <row r="33346">
      <c r="A33346" s="6"/>
    </row>
    <row r="33347">
      <c r="A33347" s="6"/>
    </row>
    <row r="33348">
      <c r="A33348" s="6"/>
    </row>
    <row r="33349">
      <c r="A33349" s="6"/>
    </row>
    <row r="33350">
      <c r="A33350" s="6"/>
    </row>
    <row r="33351">
      <c r="A33351" s="6"/>
    </row>
    <row r="33352">
      <c r="A33352" s="6"/>
    </row>
    <row r="33353">
      <c r="A33353" s="6"/>
    </row>
    <row r="33354">
      <c r="A33354" s="6"/>
    </row>
    <row r="33355">
      <c r="A33355" s="6"/>
    </row>
    <row r="33356">
      <c r="A33356" s="6"/>
    </row>
    <row r="33357">
      <c r="A33357" s="6"/>
    </row>
    <row r="33358">
      <c r="A33358" s="6"/>
    </row>
    <row r="33359">
      <c r="A33359" s="6"/>
    </row>
    <row r="33360">
      <c r="A33360" s="6"/>
    </row>
    <row r="33361">
      <c r="A33361" s="6"/>
    </row>
    <row r="33362">
      <c r="A33362" s="6"/>
    </row>
    <row r="33363">
      <c r="A33363" s="6"/>
    </row>
    <row r="33364">
      <c r="A33364" s="6"/>
    </row>
    <row r="33365">
      <c r="A33365" s="6"/>
    </row>
    <row r="33366">
      <c r="A33366" s="6"/>
    </row>
    <row r="33367">
      <c r="A33367" s="6"/>
    </row>
    <row r="33368">
      <c r="A33368" s="6"/>
    </row>
    <row r="33369">
      <c r="A33369" s="6"/>
    </row>
    <row r="33370">
      <c r="A33370" s="6"/>
    </row>
    <row r="33371">
      <c r="A33371" s="6"/>
    </row>
    <row r="33372">
      <c r="A33372" s="6"/>
    </row>
    <row r="33373">
      <c r="A33373" s="6"/>
    </row>
    <row r="33374">
      <c r="A33374" s="6"/>
    </row>
    <row r="33375">
      <c r="A33375" s="6"/>
    </row>
    <row r="33376">
      <c r="A33376" s="6"/>
    </row>
    <row r="33377">
      <c r="A33377" s="6"/>
    </row>
    <row r="33378">
      <c r="A33378" s="6"/>
    </row>
    <row r="33379">
      <c r="A33379" s="6"/>
    </row>
    <row r="33380">
      <c r="A33380" s="6"/>
    </row>
    <row r="33381">
      <c r="A33381" s="6"/>
    </row>
    <row r="33382">
      <c r="A33382" s="6"/>
    </row>
    <row r="33383">
      <c r="A33383" s="6"/>
    </row>
    <row r="33384">
      <c r="A33384" s="6"/>
    </row>
    <row r="33385">
      <c r="A33385" s="6"/>
    </row>
    <row r="33386">
      <c r="A33386" s="6"/>
    </row>
    <row r="33387">
      <c r="A33387" s="6"/>
    </row>
    <row r="33388">
      <c r="A33388" s="6"/>
    </row>
    <row r="33389">
      <c r="A33389" s="6"/>
    </row>
    <row r="33390">
      <c r="A33390" s="6"/>
    </row>
    <row r="33391">
      <c r="A33391" s="6"/>
    </row>
    <row r="33392">
      <c r="A33392" s="6"/>
    </row>
    <row r="33393">
      <c r="A33393" s="6"/>
    </row>
    <row r="33394">
      <c r="A33394" s="6"/>
    </row>
    <row r="33395">
      <c r="A33395" s="6"/>
    </row>
    <row r="33396">
      <c r="A33396" s="6"/>
    </row>
    <row r="33397">
      <c r="A33397" s="6"/>
    </row>
    <row r="33398">
      <c r="A33398" s="6"/>
    </row>
    <row r="33399">
      <c r="A33399" s="6"/>
    </row>
    <row r="33400">
      <c r="A33400" s="6"/>
    </row>
    <row r="33401">
      <c r="A33401" s="6"/>
    </row>
    <row r="33402">
      <c r="A33402" s="6"/>
    </row>
    <row r="33403">
      <c r="A33403" s="6"/>
    </row>
    <row r="33404">
      <c r="A33404" s="6"/>
    </row>
    <row r="33405">
      <c r="A33405" s="6"/>
    </row>
    <row r="33406">
      <c r="A33406" s="6"/>
    </row>
    <row r="33407">
      <c r="A33407" s="6"/>
    </row>
    <row r="33408">
      <c r="A33408" s="6"/>
    </row>
    <row r="33409">
      <c r="A33409" s="6"/>
    </row>
    <row r="33410">
      <c r="A33410" s="6"/>
    </row>
    <row r="33411">
      <c r="A33411" s="6"/>
    </row>
    <row r="33412">
      <c r="A33412" s="6"/>
    </row>
    <row r="33413">
      <c r="A33413" s="6"/>
    </row>
    <row r="33414">
      <c r="A33414" s="6"/>
    </row>
    <row r="33415">
      <c r="A33415" s="6"/>
    </row>
    <row r="33416">
      <c r="A33416" s="6"/>
    </row>
    <row r="33417">
      <c r="A33417" s="6"/>
    </row>
    <row r="33418">
      <c r="A33418" s="6"/>
    </row>
    <row r="33419">
      <c r="A33419" s="6"/>
    </row>
    <row r="33420">
      <c r="A33420" s="6"/>
    </row>
    <row r="33421">
      <c r="A33421" s="6"/>
    </row>
    <row r="33422">
      <c r="A33422" s="6"/>
    </row>
    <row r="33423">
      <c r="A33423" s="6"/>
    </row>
    <row r="33424">
      <c r="A33424" s="6"/>
    </row>
    <row r="33425">
      <c r="A33425" s="6"/>
    </row>
    <row r="33426">
      <c r="A33426" s="6"/>
    </row>
    <row r="33427">
      <c r="A33427" s="6"/>
    </row>
    <row r="33428">
      <c r="A33428" s="6"/>
    </row>
    <row r="33429">
      <c r="A33429" s="6"/>
    </row>
    <row r="33430">
      <c r="A33430" s="6"/>
    </row>
    <row r="33431">
      <c r="A33431" s="6"/>
    </row>
    <row r="33432">
      <c r="A33432" s="6"/>
    </row>
    <row r="33433">
      <c r="A33433" s="6"/>
    </row>
    <row r="33434">
      <c r="A33434" s="6"/>
    </row>
    <row r="33435">
      <c r="A33435" s="6"/>
    </row>
    <row r="33436">
      <c r="A33436" s="6"/>
    </row>
    <row r="33437">
      <c r="A33437" s="6"/>
    </row>
    <row r="33438">
      <c r="A33438" s="6"/>
    </row>
    <row r="33439">
      <c r="A33439" s="6"/>
    </row>
    <row r="33440">
      <c r="A33440" s="6"/>
    </row>
    <row r="33441">
      <c r="A33441" s="6"/>
    </row>
    <row r="33442">
      <c r="A33442" s="6"/>
    </row>
    <row r="33443">
      <c r="A33443" s="6"/>
    </row>
    <row r="33444">
      <c r="A33444" s="6"/>
    </row>
    <row r="33445">
      <c r="A33445" s="6"/>
    </row>
    <row r="33446">
      <c r="A33446" s="6"/>
    </row>
    <row r="33447">
      <c r="A33447" s="6"/>
    </row>
    <row r="33448">
      <c r="A33448" s="6"/>
    </row>
    <row r="33449">
      <c r="A33449" s="6"/>
    </row>
    <row r="33450">
      <c r="A33450" s="6"/>
    </row>
    <row r="33451">
      <c r="A33451" s="6"/>
    </row>
    <row r="33452">
      <c r="A33452" s="6"/>
    </row>
    <row r="33453">
      <c r="A33453" s="6"/>
    </row>
    <row r="33454">
      <c r="A33454" s="6"/>
    </row>
    <row r="33455">
      <c r="A33455" s="6"/>
    </row>
    <row r="33456">
      <c r="A33456" s="6"/>
    </row>
    <row r="33457">
      <c r="A33457" s="6"/>
    </row>
    <row r="33458">
      <c r="A33458" s="6"/>
    </row>
    <row r="33459">
      <c r="A33459" s="6"/>
    </row>
    <row r="33460">
      <c r="A33460" s="6"/>
    </row>
    <row r="33461">
      <c r="A33461" s="6"/>
    </row>
    <row r="33462">
      <c r="A33462" s="6"/>
    </row>
    <row r="33463">
      <c r="A33463" s="6"/>
    </row>
    <row r="33464">
      <c r="A33464" s="6"/>
    </row>
    <row r="33465">
      <c r="A33465" s="6"/>
    </row>
    <row r="33466">
      <c r="A33466" s="6"/>
    </row>
    <row r="33467">
      <c r="A33467" s="6"/>
    </row>
    <row r="33468">
      <c r="A33468" s="6"/>
    </row>
    <row r="33469">
      <c r="A33469" s="6"/>
    </row>
    <row r="33470">
      <c r="A33470" s="6"/>
    </row>
    <row r="33471">
      <c r="A33471" s="6"/>
    </row>
    <row r="33472">
      <c r="A33472" s="6"/>
    </row>
    <row r="33473">
      <c r="A33473" s="6"/>
    </row>
    <row r="33474">
      <c r="A33474" s="6"/>
    </row>
    <row r="33475">
      <c r="A33475" s="6"/>
    </row>
    <row r="33476">
      <c r="A33476" s="6"/>
    </row>
    <row r="33477">
      <c r="A33477" s="6"/>
    </row>
    <row r="33478">
      <c r="A33478" s="6"/>
    </row>
    <row r="33479">
      <c r="A33479" s="6"/>
    </row>
    <row r="33480">
      <c r="A33480" s="6"/>
    </row>
    <row r="33481">
      <c r="A33481" s="6"/>
    </row>
    <row r="33482">
      <c r="A33482" s="6"/>
    </row>
    <row r="33483">
      <c r="A33483" s="6"/>
    </row>
    <row r="33484">
      <c r="A33484" s="6"/>
    </row>
    <row r="33485">
      <c r="A33485" s="6"/>
    </row>
    <row r="33486">
      <c r="A33486" s="6"/>
    </row>
    <row r="33487">
      <c r="A33487" s="6"/>
    </row>
    <row r="33488">
      <c r="A33488" s="6"/>
    </row>
    <row r="33489">
      <c r="A33489" s="6"/>
    </row>
    <row r="33490">
      <c r="A33490" s="6"/>
    </row>
    <row r="33491">
      <c r="A33491" s="6"/>
    </row>
    <row r="33492">
      <c r="A33492" s="6"/>
    </row>
    <row r="33493">
      <c r="A33493" s="6"/>
    </row>
    <row r="33494">
      <c r="A33494" s="6"/>
    </row>
    <row r="33495">
      <c r="A33495" s="6"/>
    </row>
    <row r="33496">
      <c r="A33496" s="6"/>
    </row>
    <row r="33497">
      <c r="A33497" s="6"/>
    </row>
    <row r="33498">
      <c r="A33498" s="6"/>
    </row>
    <row r="33499">
      <c r="A33499" s="6"/>
    </row>
    <row r="33500">
      <c r="A33500" s="6"/>
    </row>
    <row r="33501">
      <c r="A33501" s="6"/>
    </row>
    <row r="33502">
      <c r="A33502" s="6"/>
    </row>
    <row r="33503">
      <c r="A33503" s="6"/>
    </row>
    <row r="33504">
      <c r="A33504" s="6"/>
    </row>
    <row r="33505">
      <c r="A33505" s="6"/>
    </row>
    <row r="33506">
      <c r="A33506" s="6"/>
    </row>
    <row r="33507">
      <c r="A33507" s="6"/>
    </row>
    <row r="33508">
      <c r="A33508" s="6"/>
    </row>
    <row r="33509">
      <c r="A33509" s="6"/>
    </row>
    <row r="33510">
      <c r="A33510" s="6"/>
    </row>
    <row r="33511">
      <c r="A33511" s="6"/>
    </row>
    <row r="33512">
      <c r="A33512" s="6"/>
    </row>
    <row r="33513">
      <c r="A33513" s="6"/>
    </row>
    <row r="33514">
      <c r="A33514" s="6"/>
    </row>
    <row r="33515">
      <c r="A33515" s="6"/>
    </row>
    <row r="33516">
      <c r="A33516" s="6"/>
    </row>
    <row r="33517">
      <c r="A33517" s="6"/>
    </row>
    <row r="33518">
      <c r="A33518" s="6"/>
    </row>
    <row r="33519">
      <c r="A33519" s="6"/>
    </row>
    <row r="33520">
      <c r="A33520" s="6"/>
    </row>
    <row r="33521">
      <c r="A33521" s="6"/>
    </row>
    <row r="33522">
      <c r="A33522" s="6"/>
    </row>
    <row r="33523">
      <c r="A33523" s="6"/>
    </row>
    <row r="33524">
      <c r="A33524" s="6"/>
    </row>
    <row r="33525">
      <c r="A33525" s="6"/>
    </row>
    <row r="33526">
      <c r="A33526" s="6"/>
    </row>
    <row r="33527">
      <c r="A33527" s="6"/>
    </row>
    <row r="33528">
      <c r="A33528" s="6"/>
    </row>
    <row r="33529">
      <c r="A33529" s="6"/>
    </row>
    <row r="33530">
      <c r="A33530" s="6"/>
    </row>
    <row r="33531">
      <c r="A33531" s="6"/>
    </row>
    <row r="33532">
      <c r="A33532" s="6"/>
    </row>
    <row r="33533">
      <c r="A33533" s="6"/>
    </row>
    <row r="33534">
      <c r="A33534" s="6"/>
    </row>
    <row r="33535">
      <c r="A33535" s="6"/>
    </row>
    <row r="33536">
      <c r="A33536" s="6"/>
    </row>
    <row r="33537">
      <c r="A33537" s="6"/>
    </row>
    <row r="33538">
      <c r="A33538" s="6"/>
    </row>
    <row r="33539">
      <c r="A33539" s="6"/>
    </row>
    <row r="33540">
      <c r="A33540" s="6"/>
    </row>
    <row r="33541">
      <c r="A33541" s="6"/>
    </row>
    <row r="33542">
      <c r="A33542" s="6"/>
    </row>
    <row r="33543">
      <c r="A33543" s="6"/>
    </row>
    <row r="33544">
      <c r="A33544" s="6"/>
    </row>
    <row r="33545">
      <c r="A33545" s="6"/>
    </row>
    <row r="33546">
      <c r="A33546" s="6"/>
    </row>
    <row r="33547">
      <c r="A33547" s="6"/>
    </row>
    <row r="33548">
      <c r="A33548" s="6"/>
    </row>
    <row r="33549">
      <c r="A33549" s="6"/>
    </row>
    <row r="33550">
      <c r="A33550" s="6"/>
    </row>
    <row r="33551">
      <c r="A33551" s="6"/>
    </row>
    <row r="33552">
      <c r="A33552" s="6"/>
    </row>
    <row r="33553">
      <c r="A33553" s="6"/>
    </row>
    <row r="33554">
      <c r="A33554" s="6"/>
    </row>
    <row r="33555">
      <c r="A33555" s="6"/>
    </row>
    <row r="33556">
      <c r="A33556" s="6"/>
    </row>
    <row r="33557">
      <c r="A33557" s="6"/>
    </row>
    <row r="33558">
      <c r="A33558" s="6"/>
    </row>
    <row r="33559">
      <c r="A33559" s="6"/>
    </row>
    <row r="33560">
      <c r="A33560" s="6"/>
    </row>
    <row r="33561">
      <c r="A33561" s="6"/>
    </row>
    <row r="33562">
      <c r="A33562" s="6"/>
    </row>
    <row r="33563">
      <c r="A33563" s="6"/>
    </row>
    <row r="33564">
      <c r="A33564" s="6"/>
    </row>
    <row r="33565">
      <c r="A33565" s="6"/>
    </row>
    <row r="33566">
      <c r="A33566" s="6"/>
    </row>
    <row r="33567">
      <c r="A33567" s="6"/>
    </row>
    <row r="33568">
      <c r="A33568" s="6"/>
    </row>
    <row r="33569">
      <c r="A33569" s="6"/>
    </row>
    <row r="33570">
      <c r="A33570" s="6"/>
    </row>
    <row r="33571">
      <c r="A33571" s="6"/>
    </row>
    <row r="33572">
      <c r="A33572" s="6"/>
    </row>
    <row r="33573">
      <c r="A33573" s="6"/>
    </row>
    <row r="33574">
      <c r="A33574" s="6"/>
    </row>
    <row r="33575">
      <c r="A33575" s="6"/>
    </row>
    <row r="33576">
      <c r="A33576" s="6"/>
    </row>
    <row r="33577">
      <c r="A33577" s="6"/>
    </row>
    <row r="33578">
      <c r="A33578" s="6"/>
    </row>
    <row r="33579">
      <c r="A33579" s="6"/>
    </row>
    <row r="33580">
      <c r="A33580" s="6"/>
    </row>
    <row r="33581">
      <c r="A33581" s="6"/>
    </row>
    <row r="33582">
      <c r="A33582" s="6"/>
    </row>
    <row r="33583">
      <c r="A33583" s="6"/>
    </row>
    <row r="33584">
      <c r="A33584" s="6"/>
    </row>
    <row r="33585">
      <c r="A33585" s="6"/>
    </row>
    <row r="33586">
      <c r="A33586" s="6"/>
    </row>
    <row r="33587">
      <c r="A33587" s="6"/>
    </row>
    <row r="33588">
      <c r="A33588" s="6"/>
    </row>
    <row r="33589">
      <c r="A33589" s="6"/>
    </row>
    <row r="33590">
      <c r="A33590" s="6"/>
    </row>
    <row r="33591">
      <c r="A33591" s="6"/>
    </row>
    <row r="33592">
      <c r="A33592" s="6"/>
    </row>
    <row r="33593">
      <c r="A33593" s="6"/>
    </row>
    <row r="33594">
      <c r="A33594" s="6"/>
    </row>
    <row r="33595">
      <c r="A33595" s="6"/>
    </row>
    <row r="33596">
      <c r="A33596" s="6"/>
    </row>
    <row r="33597">
      <c r="A33597" s="6"/>
    </row>
    <row r="33598">
      <c r="A33598" s="6"/>
    </row>
    <row r="33599">
      <c r="A33599" s="6"/>
    </row>
    <row r="33600">
      <c r="A33600" s="6"/>
    </row>
    <row r="33601">
      <c r="A33601" s="6"/>
    </row>
    <row r="33602">
      <c r="A33602" s="6"/>
    </row>
    <row r="33603">
      <c r="A33603" s="6"/>
    </row>
    <row r="33604">
      <c r="A33604" s="6"/>
    </row>
    <row r="33605">
      <c r="A33605" s="6"/>
    </row>
    <row r="33606">
      <c r="A33606" s="6"/>
    </row>
    <row r="33607">
      <c r="A33607" s="6"/>
    </row>
    <row r="33608">
      <c r="A33608" s="6"/>
    </row>
    <row r="33609">
      <c r="A33609" s="6"/>
    </row>
    <row r="33610">
      <c r="A33610" s="6"/>
    </row>
    <row r="33611">
      <c r="A33611" s="6"/>
    </row>
    <row r="33612">
      <c r="A33612" s="6"/>
    </row>
    <row r="33613">
      <c r="A33613" s="6"/>
    </row>
    <row r="33614">
      <c r="A33614" s="6"/>
    </row>
    <row r="33615">
      <c r="A33615" s="6"/>
    </row>
    <row r="33616">
      <c r="A33616" s="6"/>
    </row>
    <row r="33617">
      <c r="A33617" s="6"/>
    </row>
    <row r="33618">
      <c r="A33618" s="6"/>
    </row>
    <row r="33619">
      <c r="A33619" s="6"/>
    </row>
    <row r="33620">
      <c r="A33620" s="6"/>
    </row>
    <row r="33621">
      <c r="A33621" s="6"/>
    </row>
    <row r="33622">
      <c r="A33622" s="6"/>
    </row>
    <row r="33623">
      <c r="A33623" s="6"/>
    </row>
    <row r="33624">
      <c r="A33624" s="6"/>
    </row>
    <row r="33625">
      <c r="A33625" s="6"/>
    </row>
    <row r="33626">
      <c r="A33626" s="6"/>
    </row>
    <row r="33627">
      <c r="A33627" s="6"/>
    </row>
    <row r="33628">
      <c r="A33628" s="6"/>
    </row>
    <row r="33629">
      <c r="A33629" s="6"/>
    </row>
    <row r="33630">
      <c r="A33630" s="6"/>
    </row>
    <row r="33631">
      <c r="A33631" s="6"/>
    </row>
    <row r="33632">
      <c r="A33632" s="6"/>
    </row>
    <row r="33633">
      <c r="A33633" s="6"/>
    </row>
    <row r="33634">
      <c r="A33634" s="6"/>
    </row>
    <row r="33635">
      <c r="A33635" s="6"/>
    </row>
    <row r="33636">
      <c r="A33636" s="6"/>
    </row>
    <row r="33637">
      <c r="A33637" s="6"/>
    </row>
    <row r="33638">
      <c r="A33638" s="6"/>
    </row>
    <row r="33639">
      <c r="A33639" s="6"/>
    </row>
    <row r="33640">
      <c r="A33640" s="6"/>
    </row>
    <row r="33641">
      <c r="A33641" s="6"/>
    </row>
    <row r="33642">
      <c r="A33642" s="6"/>
    </row>
    <row r="33643">
      <c r="A33643" s="6"/>
    </row>
    <row r="33644">
      <c r="A33644" s="6"/>
    </row>
    <row r="33645">
      <c r="A33645" s="6"/>
    </row>
    <row r="33646">
      <c r="A33646" s="6"/>
    </row>
    <row r="33647">
      <c r="A33647" s="6"/>
    </row>
    <row r="33648">
      <c r="A33648" s="6"/>
    </row>
    <row r="33649">
      <c r="A33649" s="6"/>
    </row>
    <row r="33650">
      <c r="A33650" s="6"/>
    </row>
    <row r="33651">
      <c r="A33651" s="6"/>
    </row>
    <row r="33652">
      <c r="A33652" s="6"/>
    </row>
    <row r="33653">
      <c r="A33653" s="6"/>
    </row>
    <row r="33654">
      <c r="A33654" s="6"/>
    </row>
    <row r="33655">
      <c r="A33655" s="6"/>
    </row>
    <row r="33656">
      <c r="A33656" s="6"/>
    </row>
    <row r="33657">
      <c r="A33657" s="6"/>
    </row>
    <row r="33658">
      <c r="A33658" s="6"/>
    </row>
    <row r="33659">
      <c r="A33659" s="6"/>
    </row>
    <row r="33660">
      <c r="A33660" s="6"/>
    </row>
    <row r="33661">
      <c r="A33661" s="6"/>
    </row>
    <row r="33662">
      <c r="A33662" s="6"/>
    </row>
    <row r="33663">
      <c r="A33663" s="6"/>
    </row>
    <row r="33664">
      <c r="A33664" s="6"/>
    </row>
    <row r="33665">
      <c r="A33665" s="6"/>
    </row>
    <row r="33666">
      <c r="A33666" s="6"/>
    </row>
    <row r="33667">
      <c r="A33667" s="6"/>
    </row>
    <row r="33668">
      <c r="A33668" s="6"/>
    </row>
    <row r="33669">
      <c r="A33669" s="6"/>
    </row>
    <row r="33670">
      <c r="A33670" s="6"/>
    </row>
    <row r="33671">
      <c r="A33671" s="6"/>
    </row>
    <row r="33672">
      <c r="A33672" s="6"/>
    </row>
    <row r="33673">
      <c r="A33673" s="6"/>
    </row>
    <row r="33674">
      <c r="A33674" s="6"/>
    </row>
    <row r="33675">
      <c r="A33675" s="6"/>
    </row>
    <row r="33676">
      <c r="A33676" s="6"/>
    </row>
    <row r="33677">
      <c r="A33677" s="6"/>
    </row>
    <row r="33678">
      <c r="A33678" s="6"/>
    </row>
    <row r="33679">
      <c r="A33679" s="6"/>
    </row>
    <row r="33680">
      <c r="A33680" s="6"/>
    </row>
    <row r="33681">
      <c r="A33681" s="6"/>
    </row>
    <row r="33682">
      <c r="A33682" s="6"/>
    </row>
    <row r="33683">
      <c r="A33683" s="6"/>
    </row>
    <row r="33684">
      <c r="A33684" s="6"/>
    </row>
    <row r="33685">
      <c r="A33685" s="6"/>
    </row>
    <row r="33686">
      <c r="A33686" s="6"/>
    </row>
    <row r="33687">
      <c r="A33687" s="6"/>
    </row>
    <row r="33688">
      <c r="A33688" s="6"/>
    </row>
    <row r="33689">
      <c r="A33689" s="6"/>
    </row>
    <row r="33690">
      <c r="A33690" s="6"/>
    </row>
    <row r="33691">
      <c r="A33691" s="6"/>
    </row>
    <row r="33692">
      <c r="A33692" s="6"/>
    </row>
    <row r="33693">
      <c r="A33693" s="6"/>
    </row>
    <row r="33694">
      <c r="A33694" s="6"/>
    </row>
    <row r="33695">
      <c r="A33695" s="6"/>
    </row>
    <row r="33696">
      <c r="A33696" s="6"/>
    </row>
    <row r="33697">
      <c r="A33697" s="6"/>
    </row>
    <row r="33698">
      <c r="A33698" s="6"/>
    </row>
    <row r="33699">
      <c r="A33699" s="6"/>
    </row>
    <row r="33700">
      <c r="A33700" s="6"/>
    </row>
    <row r="33701">
      <c r="A33701" s="6"/>
    </row>
    <row r="33702">
      <c r="A33702" s="6"/>
    </row>
    <row r="33703">
      <c r="A33703" s="6"/>
    </row>
    <row r="33704">
      <c r="A33704" s="6"/>
    </row>
    <row r="33705">
      <c r="A33705" s="6"/>
    </row>
    <row r="33706">
      <c r="A33706" s="6"/>
    </row>
    <row r="33707">
      <c r="A33707" s="6"/>
    </row>
    <row r="33708">
      <c r="A33708" s="6"/>
    </row>
    <row r="33709">
      <c r="A33709" s="6"/>
    </row>
    <row r="33710">
      <c r="A33710" s="6"/>
    </row>
    <row r="33711">
      <c r="A33711" s="6"/>
    </row>
    <row r="33712">
      <c r="A33712" s="6"/>
    </row>
    <row r="33713">
      <c r="A33713" s="6"/>
    </row>
    <row r="33714">
      <c r="A33714" s="6"/>
    </row>
    <row r="33715">
      <c r="A33715" s="6"/>
    </row>
    <row r="33716">
      <c r="A33716" s="6"/>
    </row>
    <row r="33717">
      <c r="A33717" s="6"/>
    </row>
    <row r="33718">
      <c r="A33718" s="6"/>
    </row>
    <row r="33719">
      <c r="A33719" s="6"/>
    </row>
    <row r="33720">
      <c r="A33720" s="6"/>
    </row>
    <row r="33721">
      <c r="A33721" s="6"/>
    </row>
    <row r="33722">
      <c r="A33722" s="6"/>
    </row>
    <row r="33723">
      <c r="A33723" s="6"/>
    </row>
    <row r="33724">
      <c r="A33724" s="6"/>
    </row>
    <row r="33725">
      <c r="A33725" s="6"/>
    </row>
    <row r="33726">
      <c r="A33726" s="6"/>
    </row>
    <row r="33727">
      <c r="A33727" s="6"/>
    </row>
    <row r="33728">
      <c r="A33728" s="6"/>
    </row>
    <row r="33729">
      <c r="A33729" s="6"/>
    </row>
    <row r="33730">
      <c r="A33730" s="6"/>
    </row>
    <row r="33731">
      <c r="A33731" s="6"/>
    </row>
    <row r="33732">
      <c r="A33732" s="6"/>
    </row>
    <row r="33733">
      <c r="A33733" s="6"/>
    </row>
    <row r="33734">
      <c r="A33734" s="6"/>
    </row>
    <row r="33735">
      <c r="A33735" s="6"/>
    </row>
    <row r="33736">
      <c r="A33736" s="6"/>
    </row>
    <row r="33737">
      <c r="A33737" s="6"/>
    </row>
    <row r="33738">
      <c r="A33738" s="6"/>
    </row>
    <row r="33739">
      <c r="A33739" s="6"/>
    </row>
    <row r="33740">
      <c r="A33740" s="6"/>
    </row>
    <row r="33741">
      <c r="A33741" s="6"/>
    </row>
    <row r="33742">
      <c r="A33742" s="6"/>
    </row>
    <row r="33743">
      <c r="A33743" s="6"/>
    </row>
    <row r="33744">
      <c r="A33744" s="6"/>
    </row>
    <row r="33745">
      <c r="A33745" s="6"/>
    </row>
    <row r="33746">
      <c r="A33746" s="6"/>
    </row>
    <row r="33747">
      <c r="A33747" s="6"/>
    </row>
    <row r="33748">
      <c r="A33748" s="6"/>
    </row>
    <row r="33749">
      <c r="A33749" s="6"/>
    </row>
    <row r="33750">
      <c r="A33750" s="6"/>
    </row>
    <row r="33751">
      <c r="A33751" s="6"/>
    </row>
    <row r="33752">
      <c r="A33752" s="6"/>
    </row>
    <row r="33753">
      <c r="A33753" s="6"/>
    </row>
    <row r="33754">
      <c r="A33754" s="6"/>
    </row>
    <row r="33755">
      <c r="A33755" s="6"/>
    </row>
    <row r="33756">
      <c r="A33756" s="6"/>
    </row>
    <row r="33757">
      <c r="A33757" s="6"/>
    </row>
    <row r="33758">
      <c r="A33758" s="6"/>
    </row>
    <row r="33759">
      <c r="A33759" s="6"/>
    </row>
    <row r="33760">
      <c r="A33760" s="6"/>
    </row>
    <row r="33761">
      <c r="A33761" s="6"/>
    </row>
    <row r="33762">
      <c r="A33762" s="6"/>
    </row>
    <row r="33763">
      <c r="A33763" s="6"/>
    </row>
    <row r="33764">
      <c r="A33764" s="6"/>
    </row>
    <row r="33765">
      <c r="A33765" s="6"/>
    </row>
    <row r="33766">
      <c r="A33766" s="6"/>
    </row>
    <row r="33767">
      <c r="A33767" s="6"/>
    </row>
    <row r="33768">
      <c r="A33768" s="6"/>
    </row>
    <row r="33769">
      <c r="A33769" s="6"/>
    </row>
    <row r="33770">
      <c r="A33770" s="6"/>
    </row>
    <row r="33771">
      <c r="A33771" s="6"/>
    </row>
    <row r="33772">
      <c r="A33772" s="6"/>
    </row>
    <row r="33773">
      <c r="A33773" s="6"/>
    </row>
    <row r="33774">
      <c r="A33774" s="6"/>
    </row>
    <row r="33775">
      <c r="A33775" s="6"/>
    </row>
    <row r="33776">
      <c r="A33776" s="6"/>
    </row>
    <row r="33777">
      <c r="A33777" s="6"/>
    </row>
    <row r="33778">
      <c r="A33778" s="6"/>
    </row>
    <row r="33779">
      <c r="A33779" s="6"/>
    </row>
    <row r="33780">
      <c r="A33780" s="6"/>
    </row>
    <row r="33781">
      <c r="A33781" s="6"/>
    </row>
    <row r="33782">
      <c r="A33782" s="6"/>
    </row>
    <row r="33783">
      <c r="A33783" s="6"/>
    </row>
    <row r="33784">
      <c r="A33784" s="6"/>
    </row>
    <row r="33785">
      <c r="A33785" s="6"/>
    </row>
    <row r="33786">
      <c r="A33786" s="6"/>
    </row>
    <row r="33787">
      <c r="A33787" s="6"/>
    </row>
    <row r="33788">
      <c r="A33788" s="6"/>
    </row>
    <row r="33789">
      <c r="A33789" s="6"/>
    </row>
    <row r="33790">
      <c r="A33790" s="6"/>
    </row>
    <row r="33791">
      <c r="A33791" s="6"/>
    </row>
    <row r="33792">
      <c r="A33792" s="6"/>
    </row>
    <row r="33793">
      <c r="A33793" s="6"/>
    </row>
    <row r="33794">
      <c r="A33794" s="6"/>
    </row>
    <row r="33795">
      <c r="A33795" s="6"/>
    </row>
    <row r="33796">
      <c r="A33796" s="6"/>
    </row>
    <row r="33797">
      <c r="A33797" s="6"/>
    </row>
    <row r="33798">
      <c r="A33798" s="6"/>
    </row>
    <row r="33799">
      <c r="A33799" s="6"/>
    </row>
    <row r="33800">
      <c r="A33800" s="6"/>
    </row>
    <row r="33801">
      <c r="A33801" s="6"/>
    </row>
    <row r="33802">
      <c r="A33802" s="6"/>
    </row>
    <row r="33803">
      <c r="A33803" s="6"/>
    </row>
    <row r="33804">
      <c r="A33804" s="6"/>
    </row>
    <row r="33805">
      <c r="A33805" s="6"/>
    </row>
    <row r="33806">
      <c r="A33806" s="6"/>
    </row>
    <row r="33807">
      <c r="A33807" s="6"/>
    </row>
    <row r="33808">
      <c r="A33808" s="6"/>
    </row>
    <row r="33809">
      <c r="A33809" s="6"/>
    </row>
    <row r="33810">
      <c r="A33810" s="6"/>
    </row>
    <row r="33811">
      <c r="A33811" s="6"/>
    </row>
    <row r="33812">
      <c r="A33812" s="6"/>
    </row>
    <row r="33813">
      <c r="A33813" s="6"/>
    </row>
    <row r="33814">
      <c r="A33814" s="6"/>
    </row>
    <row r="33815">
      <c r="A33815" s="6"/>
    </row>
    <row r="33816">
      <c r="A33816" s="6"/>
    </row>
    <row r="33817">
      <c r="A33817" s="6"/>
    </row>
    <row r="33818">
      <c r="A33818" s="6"/>
    </row>
    <row r="33819">
      <c r="A33819" s="6"/>
    </row>
    <row r="33820">
      <c r="A33820" s="6"/>
    </row>
    <row r="33821">
      <c r="A33821" s="6"/>
    </row>
    <row r="33822">
      <c r="A33822" s="6"/>
    </row>
    <row r="33823">
      <c r="A33823" s="6"/>
    </row>
    <row r="33824">
      <c r="A33824" s="6"/>
    </row>
    <row r="33825">
      <c r="A33825" s="6"/>
    </row>
    <row r="33826">
      <c r="A33826" s="6"/>
    </row>
    <row r="33827">
      <c r="A33827" s="6"/>
    </row>
    <row r="33828">
      <c r="A33828" s="6"/>
    </row>
    <row r="33829">
      <c r="A33829" s="6"/>
    </row>
    <row r="33830">
      <c r="A33830" s="6"/>
    </row>
    <row r="33831">
      <c r="A33831" s="6"/>
    </row>
    <row r="33832">
      <c r="A33832" s="6"/>
    </row>
    <row r="33833">
      <c r="A33833" s="6"/>
    </row>
    <row r="33834">
      <c r="A33834" s="6"/>
    </row>
    <row r="33835">
      <c r="A33835" s="6"/>
    </row>
    <row r="33836">
      <c r="A33836" s="6"/>
    </row>
    <row r="33837">
      <c r="A33837" s="6"/>
    </row>
    <row r="33838">
      <c r="A33838" s="6"/>
    </row>
    <row r="33839">
      <c r="A33839" s="6"/>
    </row>
    <row r="33840">
      <c r="A33840" s="6"/>
    </row>
    <row r="33841">
      <c r="A33841" s="6"/>
    </row>
    <row r="33842">
      <c r="A33842" s="6"/>
    </row>
    <row r="33843">
      <c r="A33843" s="6"/>
    </row>
    <row r="33844">
      <c r="A33844" s="6"/>
    </row>
    <row r="33845">
      <c r="A33845" s="6"/>
    </row>
    <row r="33846">
      <c r="A33846" s="6"/>
    </row>
    <row r="33847">
      <c r="A33847" s="6"/>
    </row>
    <row r="33848">
      <c r="A33848" s="6"/>
    </row>
    <row r="33849">
      <c r="A33849" s="6"/>
    </row>
    <row r="33850">
      <c r="A33850" s="6"/>
    </row>
    <row r="33851">
      <c r="A33851" s="6"/>
    </row>
    <row r="33852">
      <c r="A33852" s="6"/>
    </row>
    <row r="33853">
      <c r="A33853" s="6"/>
    </row>
    <row r="33854">
      <c r="A33854" s="6"/>
    </row>
    <row r="33855">
      <c r="A33855" s="6"/>
    </row>
    <row r="33856">
      <c r="A33856" s="6"/>
    </row>
    <row r="33857">
      <c r="A33857" s="6"/>
    </row>
    <row r="33858">
      <c r="A33858" s="6"/>
    </row>
    <row r="33859">
      <c r="A33859" s="6"/>
    </row>
    <row r="33860">
      <c r="A33860" s="6"/>
    </row>
    <row r="33861">
      <c r="A33861" s="6"/>
    </row>
    <row r="33862">
      <c r="A33862" s="6"/>
    </row>
    <row r="33863">
      <c r="A33863" s="6"/>
    </row>
    <row r="33864">
      <c r="A33864" s="6"/>
    </row>
    <row r="33865">
      <c r="A33865" s="6"/>
    </row>
    <row r="33866">
      <c r="A33866" s="6"/>
    </row>
    <row r="33867">
      <c r="A33867" s="6"/>
    </row>
    <row r="33868">
      <c r="A33868" s="6"/>
    </row>
    <row r="33869">
      <c r="A33869" s="6"/>
    </row>
    <row r="33870">
      <c r="A33870" s="6"/>
    </row>
    <row r="33871">
      <c r="A33871" s="6"/>
    </row>
    <row r="33872">
      <c r="A33872" s="6"/>
    </row>
    <row r="33873">
      <c r="A33873" s="6"/>
    </row>
    <row r="33874">
      <c r="A33874" s="6"/>
    </row>
    <row r="33875">
      <c r="A33875" s="6"/>
    </row>
    <row r="33876">
      <c r="A33876" s="6"/>
    </row>
    <row r="33877">
      <c r="A33877" s="6"/>
    </row>
    <row r="33878">
      <c r="A33878" s="6"/>
    </row>
    <row r="33879">
      <c r="A33879" s="6"/>
    </row>
    <row r="33880">
      <c r="A33880" s="6"/>
    </row>
    <row r="33881">
      <c r="A33881" s="6"/>
    </row>
    <row r="33882">
      <c r="A33882" s="6"/>
    </row>
    <row r="33883">
      <c r="A33883" s="6"/>
    </row>
    <row r="33884">
      <c r="A33884" s="6"/>
    </row>
    <row r="33885">
      <c r="A33885" s="6"/>
    </row>
    <row r="33886">
      <c r="A33886" s="6"/>
    </row>
    <row r="33887">
      <c r="A33887" s="6"/>
    </row>
    <row r="33888">
      <c r="A33888" s="6"/>
    </row>
    <row r="33889">
      <c r="A33889" s="6"/>
    </row>
    <row r="33890">
      <c r="A33890" s="6"/>
    </row>
    <row r="33891">
      <c r="A33891" s="6"/>
    </row>
    <row r="33892">
      <c r="A33892" s="6"/>
    </row>
    <row r="33893">
      <c r="A33893" s="6"/>
    </row>
    <row r="33894">
      <c r="A33894" s="6"/>
    </row>
    <row r="33895">
      <c r="A33895" s="6"/>
    </row>
    <row r="33896">
      <c r="A33896" s="6"/>
    </row>
    <row r="33897">
      <c r="A33897" s="6"/>
    </row>
    <row r="33898">
      <c r="A33898" s="6"/>
    </row>
    <row r="33899">
      <c r="A33899" s="6"/>
    </row>
    <row r="33900">
      <c r="A33900" s="6"/>
    </row>
    <row r="33901">
      <c r="A33901" s="6"/>
    </row>
    <row r="33902">
      <c r="A33902" s="6"/>
    </row>
    <row r="33903">
      <c r="A33903" s="6"/>
    </row>
    <row r="33904">
      <c r="A33904" s="6"/>
    </row>
    <row r="33905">
      <c r="A33905" s="6"/>
    </row>
    <row r="33906">
      <c r="A33906" s="6"/>
    </row>
    <row r="33907">
      <c r="A33907" s="6"/>
    </row>
    <row r="33908">
      <c r="A33908" s="6"/>
    </row>
    <row r="33909">
      <c r="A33909" s="6"/>
    </row>
    <row r="33910">
      <c r="A33910" s="6"/>
    </row>
    <row r="33911">
      <c r="A33911" s="6"/>
    </row>
    <row r="33912">
      <c r="A33912" s="6"/>
    </row>
    <row r="33913">
      <c r="A33913" s="6"/>
    </row>
    <row r="33914">
      <c r="A33914" s="6"/>
    </row>
    <row r="33915">
      <c r="A33915" s="6"/>
    </row>
    <row r="33916">
      <c r="A33916" s="6"/>
    </row>
    <row r="33917">
      <c r="A33917" s="6"/>
    </row>
    <row r="33918">
      <c r="A33918" s="6"/>
    </row>
    <row r="33919">
      <c r="A33919" s="6"/>
    </row>
    <row r="33920">
      <c r="A33920" s="6"/>
    </row>
    <row r="33921">
      <c r="A33921" s="6"/>
    </row>
    <row r="33922">
      <c r="A33922" s="6"/>
    </row>
    <row r="33923">
      <c r="A33923" s="6"/>
    </row>
    <row r="33924">
      <c r="A33924" s="6"/>
    </row>
    <row r="33925">
      <c r="A33925" s="6"/>
    </row>
    <row r="33926">
      <c r="A33926" s="6"/>
    </row>
    <row r="33927">
      <c r="A33927" s="6"/>
    </row>
    <row r="33928">
      <c r="A33928" s="6"/>
    </row>
    <row r="33929">
      <c r="A33929" s="6"/>
    </row>
    <row r="33930">
      <c r="A33930" s="6"/>
    </row>
    <row r="33931">
      <c r="A33931" s="6"/>
    </row>
    <row r="33932">
      <c r="A33932" s="6"/>
    </row>
    <row r="33933">
      <c r="A33933" s="6"/>
    </row>
    <row r="33934">
      <c r="A33934" s="6"/>
    </row>
    <row r="33935">
      <c r="A33935" s="6"/>
    </row>
    <row r="33936">
      <c r="A33936" s="6"/>
    </row>
    <row r="33937">
      <c r="A33937" s="6"/>
    </row>
    <row r="33938">
      <c r="A33938" s="6"/>
    </row>
    <row r="33939">
      <c r="A33939" s="6"/>
    </row>
    <row r="33940">
      <c r="A33940" s="6"/>
    </row>
    <row r="33941">
      <c r="A33941" s="6"/>
    </row>
    <row r="33942">
      <c r="A33942" s="6"/>
    </row>
    <row r="33943">
      <c r="A33943" s="6"/>
    </row>
    <row r="33944">
      <c r="A33944" s="6"/>
    </row>
    <row r="33945">
      <c r="A33945" s="6"/>
    </row>
    <row r="33946">
      <c r="A33946" s="6"/>
    </row>
    <row r="33947">
      <c r="A33947" s="6"/>
    </row>
    <row r="33948">
      <c r="A33948" s="6"/>
    </row>
    <row r="33949">
      <c r="A33949" s="6"/>
    </row>
    <row r="33950">
      <c r="A33950" s="6"/>
    </row>
    <row r="33951">
      <c r="A33951" s="6"/>
    </row>
    <row r="33952">
      <c r="A33952" s="6"/>
    </row>
    <row r="33953">
      <c r="A33953" s="6"/>
    </row>
    <row r="33954">
      <c r="A33954" s="6"/>
    </row>
    <row r="33955">
      <c r="A33955" s="6"/>
    </row>
    <row r="33956">
      <c r="A33956" s="6"/>
    </row>
    <row r="33957">
      <c r="A33957" s="6"/>
    </row>
    <row r="33958">
      <c r="A33958" s="6"/>
    </row>
    <row r="33959">
      <c r="A33959" s="6"/>
    </row>
    <row r="33960">
      <c r="A33960" s="6"/>
    </row>
    <row r="33961">
      <c r="A33961" s="6"/>
    </row>
    <row r="33962">
      <c r="A33962" s="6"/>
    </row>
    <row r="33963">
      <c r="A33963" s="6"/>
    </row>
    <row r="33964">
      <c r="A33964" s="6"/>
    </row>
    <row r="33965">
      <c r="A33965" s="6"/>
    </row>
    <row r="33966">
      <c r="A33966" s="6"/>
    </row>
    <row r="33967">
      <c r="A33967" s="6"/>
    </row>
    <row r="33968">
      <c r="A33968" s="6"/>
    </row>
    <row r="33969">
      <c r="A33969" s="6"/>
    </row>
    <row r="33970">
      <c r="A33970" s="6"/>
    </row>
    <row r="33971">
      <c r="A33971" s="6"/>
    </row>
    <row r="33972">
      <c r="A33972" s="6"/>
    </row>
    <row r="33973">
      <c r="A33973" s="6"/>
    </row>
    <row r="33974">
      <c r="A33974" s="6"/>
    </row>
    <row r="33975">
      <c r="A33975" s="6"/>
    </row>
    <row r="33976">
      <c r="A33976" s="6"/>
    </row>
    <row r="33977">
      <c r="A33977" s="6"/>
    </row>
    <row r="33978">
      <c r="A33978" s="6"/>
    </row>
    <row r="33979">
      <c r="A33979" s="6"/>
    </row>
    <row r="33980">
      <c r="A33980" s="6"/>
    </row>
    <row r="33981">
      <c r="A33981" s="6"/>
    </row>
    <row r="33982">
      <c r="A33982" s="6"/>
    </row>
    <row r="33983">
      <c r="A33983" s="6"/>
    </row>
    <row r="33984">
      <c r="A33984" s="6"/>
    </row>
    <row r="33985">
      <c r="A33985" s="6"/>
    </row>
    <row r="33986">
      <c r="A33986" s="6"/>
    </row>
    <row r="33987">
      <c r="A33987" s="6"/>
    </row>
    <row r="33988">
      <c r="A33988" s="6"/>
    </row>
    <row r="33989">
      <c r="A33989" s="6"/>
    </row>
    <row r="33990">
      <c r="A33990" s="6"/>
    </row>
    <row r="33991">
      <c r="A33991" s="6"/>
    </row>
    <row r="33992">
      <c r="A33992" s="6"/>
    </row>
    <row r="33993">
      <c r="A33993" s="6"/>
    </row>
    <row r="33994">
      <c r="A33994" s="6"/>
    </row>
    <row r="33995">
      <c r="A33995" s="6"/>
    </row>
    <row r="33996">
      <c r="A33996" s="6"/>
    </row>
    <row r="33997">
      <c r="A33997" s="6"/>
    </row>
    <row r="33998">
      <c r="A33998" s="6"/>
    </row>
    <row r="33999">
      <c r="A33999" s="6"/>
    </row>
    <row r="34000">
      <c r="A34000" s="6"/>
    </row>
    <row r="34001">
      <c r="A34001" s="6"/>
    </row>
    <row r="34002">
      <c r="A34002" s="6"/>
    </row>
    <row r="34003">
      <c r="A34003" s="6"/>
    </row>
    <row r="34004">
      <c r="A34004" s="6"/>
    </row>
    <row r="34005">
      <c r="A34005" s="6"/>
    </row>
    <row r="34006">
      <c r="A34006" s="6"/>
    </row>
    <row r="34007">
      <c r="A34007" s="6"/>
    </row>
    <row r="34008">
      <c r="A34008" s="6"/>
    </row>
    <row r="34009">
      <c r="A34009" s="6"/>
    </row>
    <row r="34010">
      <c r="A34010" s="6"/>
    </row>
    <row r="34011">
      <c r="A34011" s="6"/>
    </row>
    <row r="34012">
      <c r="A34012" s="6"/>
    </row>
    <row r="34013">
      <c r="A34013" s="6"/>
    </row>
    <row r="34014">
      <c r="A34014" s="6"/>
    </row>
    <row r="34015">
      <c r="A34015" s="6"/>
    </row>
    <row r="34016">
      <c r="A34016" s="6"/>
    </row>
    <row r="34017">
      <c r="A34017" s="6"/>
    </row>
    <row r="34018">
      <c r="A34018" s="6"/>
    </row>
    <row r="34019">
      <c r="A34019" s="6"/>
    </row>
    <row r="34020">
      <c r="A34020" s="6"/>
    </row>
    <row r="34021">
      <c r="A34021" s="6"/>
    </row>
    <row r="34022">
      <c r="A34022" s="6"/>
    </row>
    <row r="34023">
      <c r="A34023" s="6"/>
    </row>
    <row r="34024">
      <c r="A34024" s="6"/>
    </row>
    <row r="34025">
      <c r="A34025" s="6"/>
    </row>
    <row r="34026">
      <c r="A34026" s="6"/>
    </row>
    <row r="34027">
      <c r="A34027" s="6"/>
    </row>
    <row r="34028">
      <c r="A34028" s="6"/>
    </row>
    <row r="34029">
      <c r="A34029" s="6"/>
    </row>
    <row r="34030">
      <c r="A34030" s="6"/>
    </row>
    <row r="34031">
      <c r="A34031" s="6"/>
    </row>
    <row r="34032">
      <c r="A34032" s="6"/>
    </row>
    <row r="34033">
      <c r="A34033" s="6"/>
    </row>
    <row r="34034">
      <c r="A34034" s="6"/>
    </row>
    <row r="34035">
      <c r="A34035" s="6"/>
    </row>
    <row r="34036">
      <c r="A34036" s="6"/>
    </row>
    <row r="34037">
      <c r="A34037" s="6"/>
    </row>
    <row r="34038">
      <c r="A34038" s="6"/>
    </row>
    <row r="34039">
      <c r="A34039" s="6"/>
    </row>
    <row r="34040">
      <c r="A34040" s="6"/>
    </row>
    <row r="34041">
      <c r="A34041" s="6"/>
    </row>
    <row r="34042">
      <c r="A34042" s="6"/>
    </row>
    <row r="34043">
      <c r="A34043" s="6"/>
    </row>
    <row r="34044">
      <c r="A34044" s="6"/>
    </row>
    <row r="34045">
      <c r="A34045" s="6"/>
    </row>
    <row r="34046">
      <c r="A34046" s="6"/>
    </row>
    <row r="34047">
      <c r="A34047" s="6"/>
    </row>
    <row r="34048">
      <c r="A34048" s="6"/>
    </row>
    <row r="34049">
      <c r="A34049" s="6"/>
    </row>
    <row r="34050">
      <c r="A34050" s="6"/>
    </row>
    <row r="34051">
      <c r="A34051" s="6"/>
    </row>
    <row r="34052">
      <c r="A34052" s="6"/>
    </row>
    <row r="34053">
      <c r="A34053" s="6"/>
    </row>
    <row r="34054">
      <c r="A34054" s="6"/>
    </row>
    <row r="34055">
      <c r="A34055" s="6"/>
    </row>
    <row r="34056">
      <c r="A34056" s="6"/>
    </row>
    <row r="34057">
      <c r="A34057" s="6"/>
    </row>
    <row r="34058">
      <c r="A34058" s="6"/>
    </row>
    <row r="34059">
      <c r="A34059" s="6"/>
    </row>
    <row r="34060">
      <c r="A34060" s="6"/>
    </row>
    <row r="34061">
      <c r="A34061" s="6"/>
    </row>
    <row r="34062">
      <c r="A34062" s="6"/>
    </row>
    <row r="34063">
      <c r="A34063" s="6"/>
    </row>
    <row r="34064">
      <c r="A34064" s="6"/>
    </row>
    <row r="34065">
      <c r="A34065" s="6"/>
    </row>
    <row r="34066">
      <c r="A34066" s="6"/>
    </row>
    <row r="34067">
      <c r="A34067" s="6"/>
    </row>
    <row r="34068">
      <c r="A34068" s="6"/>
    </row>
    <row r="34069">
      <c r="A34069" s="6"/>
    </row>
    <row r="34070">
      <c r="A34070" s="6"/>
    </row>
    <row r="34071">
      <c r="A34071" s="6"/>
    </row>
    <row r="34072">
      <c r="A34072" s="6"/>
    </row>
    <row r="34073">
      <c r="A34073" s="6"/>
    </row>
    <row r="34074">
      <c r="A34074" s="6"/>
    </row>
    <row r="34075">
      <c r="A34075" s="6"/>
    </row>
    <row r="34076">
      <c r="A34076" s="6"/>
    </row>
    <row r="34077">
      <c r="A34077" s="6"/>
    </row>
    <row r="34078">
      <c r="A34078" s="6"/>
    </row>
    <row r="34079">
      <c r="A34079" s="6"/>
    </row>
    <row r="34080">
      <c r="A34080" s="6"/>
    </row>
    <row r="34081">
      <c r="A34081" s="6"/>
    </row>
    <row r="34082">
      <c r="A34082" s="6"/>
    </row>
    <row r="34083">
      <c r="A34083" s="6"/>
    </row>
    <row r="34084">
      <c r="A34084" s="6"/>
    </row>
    <row r="34085">
      <c r="A34085" s="6"/>
    </row>
    <row r="34086">
      <c r="A34086" s="6"/>
    </row>
    <row r="34087">
      <c r="A34087" s="6"/>
    </row>
    <row r="34088">
      <c r="A34088" s="6"/>
    </row>
    <row r="34089">
      <c r="A34089" s="6"/>
    </row>
    <row r="34090">
      <c r="A34090" s="6"/>
    </row>
    <row r="34091">
      <c r="A34091" s="6"/>
    </row>
    <row r="34092">
      <c r="A34092" s="6"/>
    </row>
    <row r="34093">
      <c r="A34093" s="6"/>
    </row>
    <row r="34094">
      <c r="A34094" s="6"/>
    </row>
    <row r="34095">
      <c r="A34095" s="6"/>
    </row>
    <row r="34096">
      <c r="A34096" s="6"/>
    </row>
    <row r="34097">
      <c r="A34097" s="6"/>
    </row>
    <row r="34098">
      <c r="A34098" s="6"/>
    </row>
    <row r="34099">
      <c r="A34099" s="6"/>
    </row>
    <row r="34100">
      <c r="A34100" s="6"/>
    </row>
    <row r="34101">
      <c r="A34101" s="6"/>
    </row>
    <row r="34102">
      <c r="A34102" s="6"/>
    </row>
    <row r="34103">
      <c r="A34103" s="6"/>
    </row>
    <row r="34104">
      <c r="A34104" s="6"/>
    </row>
    <row r="34105">
      <c r="A34105" s="6"/>
    </row>
    <row r="34106">
      <c r="A34106" s="6"/>
    </row>
    <row r="34107">
      <c r="A34107" s="6"/>
    </row>
    <row r="34108">
      <c r="A34108" s="6"/>
    </row>
    <row r="34109">
      <c r="A34109" s="6"/>
    </row>
    <row r="34110">
      <c r="A34110" s="6"/>
    </row>
    <row r="34111">
      <c r="A34111" s="6"/>
    </row>
    <row r="34112">
      <c r="A34112" s="6"/>
    </row>
    <row r="34113">
      <c r="A34113" s="6"/>
    </row>
    <row r="34114">
      <c r="A34114" s="6"/>
    </row>
    <row r="34115">
      <c r="A34115" s="6"/>
    </row>
    <row r="34116">
      <c r="A34116" s="6"/>
    </row>
    <row r="34117">
      <c r="A34117" s="6"/>
    </row>
    <row r="34118">
      <c r="A34118" s="6"/>
    </row>
    <row r="34119">
      <c r="A34119" s="6"/>
    </row>
    <row r="34120">
      <c r="A34120" s="6"/>
    </row>
    <row r="34121">
      <c r="A34121" s="6"/>
    </row>
    <row r="34122">
      <c r="A34122" s="6"/>
    </row>
    <row r="34123">
      <c r="A34123" s="6"/>
    </row>
    <row r="34124">
      <c r="A34124" s="6"/>
    </row>
    <row r="34125">
      <c r="A34125" s="6"/>
    </row>
    <row r="34126">
      <c r="A34126" s="6"/>
    </row>
    <row r="34127">
      <c r="A34127" s="6"/>
    </row>
    <row r="34128">
      <c r="A34128" s="6"/>
    </row>
    <row r="34129">
      <c r="A34129" s="6"/>
    </row>
    <row r="34130">
      <c r="A34130" s="6"/>
    </row>
    <row r="34131">
      <c r="A34131" s="6"/>
    </row>
    <row r="34132">
      <c r="A34132" s="6"/>
    </row>
    <row r="34133">
      <c r="A34133" s="6"/>
    </row>
    <row r="34134">
      <c r="A34134" s="6"/>
    </row>
    <row r="34135">
      <c r="A34135" s="6"/>
    </row>
    <row r="34136">
      <c r="A34136" s="6"/>
    </row>
    <row r="34137">
      <c r="A34137" s="6"/>
    </row>
    <row r="34138">
      <c r="A34138" s="6"/>
    </row>
    <row r="34139">
      <c r="A34139" s="6"/>
    </row>
    <row r="34140">
      <c r="A34140" s="6"/>
    </row>
    <row r="34141">
      <c r="A34141" s="6"/>
    </row>
    <row r="34142">
      <c r="A34142" s="6"/>
    </row>
    <row r="34143">
      <c r="A34143" s="6"/>
    </row>
    <row r="34144">
      <c r="A34144" s="6"/>
    </row>
    <row r="34145">
      <c r="A34145" s="6"/>
    </row>
    <row r="34146">
      <c r="A34146" s="6"/>
    </row>
    <row r="34147">
      <c r="A34147" s="6"/>
    </row>
    <row r="34148">
      <c r="A34148" s="6"/>
    </row>
    <row r="34149">
      <c r="A34149" s="6"/>
    </row>
    <row r="34150">
      <c r="A34150" s="6"/>
    </row>
    <row r="34151">
      <c r="A34151" s="6"/>
    </row>
    <row r="34152">
      <c r="A34152" s="6"/>
    </row>
    <row r="34153">
      <c r="A34153" s="6"/>
    </row>
    <row r="34154">
      <c r="A34154" s="6"/>
    </row>
    <row r="34155">
      <c r="A34155" s="6"/>
    </row>
    <row r="34156">
      <c r="A34156" s="6"/>
    </row>
    <row r="34157">
      <c r="A34157" s="6"/>
    </row>
    <row r="34158">
      <c r="A34158" s="6"/>
    </row>
    <row r="34159">
      <c r="A34159" s="6"/>
    </row>
    <row r="34160">
      <c r="A34160" s="6"/>
    </row>
    <row r="34161">
      <c r="A34161" s="6"/>
    </row>
    <row r="34162">
      <c r="A34162" s="6"/>
    </row>
    <row r="34163">
      <c r="A34163" s="6"/>
    </row>
    <row r="34164">
      <c r="A34164" s="6"/>
    </row>
    <row r="34165">
      <c r="A34165" s="6"/>
    </row>
    <row r="34166">
      <c r="A34166" s="6"/>
    </row>
    <row r="34167">
      <c r="A34167" s="6"/>
    </row>
    <row r="34168">
      <c r="A34168" s="6"/>
    </row>
    <row r="34169">
      <c r="A34169" s="6"/>
    </row>
    <row r="34170">
      <c r="A34170" s="6"/>
    </row>
    <row r="34171">
      <c r="A34171" s="6"/>
    </row>
    <row r="34172">
      <c r="A34172" s="6"/>
    </row>
    <row r="34173">
      <c r="A34173" s="6"/>
    </row>
    <row r="34174">
      <c r="A34174" s="6"/>
    </row>
    <row r="34175">
      <c r="A34175" s="6"/>
    </row>
    <row r="34176">
      <c r="A34176" s="6"/>
    </row>
    <row r="34177">
      <c r="A34177" s="6"/>
    </row>
    <row r="34178">
      <c r="A34178" s="6"/>
    </row>
    <row r="34179">
      <c r="A34179" s="6"/>
    </row>
    <row r="34180">
      <c r="A34180" s="6"/>
    </row>
    <row r="34181">
      <c r="A34181" s="6"/>
    </row>
    <row r="34182">
      <c r="A34182" s="6"/>
    </row>
    <row r="34183">
      <c r="A34183" s="6"/>
    </row>
    <row r="34184">
      <c r="A34184" s="6"/>
    </row>
    <row r="34185">
      <c r="A34185" s="6"/>
    </row>
    <row r="34186">
      <c r="A34186" s="6"/>
    </row>
    <row r="34187">
      <c r="A34187" s="6"/>
    </row>
    <row r="34188">
      <c r="A34188" s="6"/>
    </row>
    <row r="34189">
      <c r="A34189" s="6"/>
    </row>
    <row r="34190">
      <c r="A34190" s="6"/>
    </row>
    <row r="34191">
      <c r="A34191" s="6"/>
    </row>
    <row r="34192">
      <c r="A34192" s="6"/>
    </row>
    <row r="34193">
      <c r="A34193" s="6"/>
    </row>
    <row r="34194">
      <c r="A34194" s="6"/>
    </row>
    <row r="34195">
      <c r="A34195" s="6"/>
    </row>
    <row r="34196">
      <c r="A34196" s="6"/>
    </row>
    <row r="34197">
      <c r="A34197" s="6"/>
    </row>
    <row r="34198">
      <c r="A34198" s="6"/>
    </row>
    <row r="34199">
      <c r="A34199" s="6"/>
    </row>
    <row r="34200">
      <c r="A34200" s="6"/>
    </row>
    <row r="34201">
      <c r="A34201" s="6"/>
    </row>
    <row r="34202">
      <c r="A34202" s="6"/>
    </row>
    <row r="34203">
      <c r="A34203" s="6"/>
    </row>
    <row r="34204">
      <c r="A34204" s="6"/>
    </row>
    <row r="34205">
      <c r="A34205" s="6"/>
    </row>
    <row r="34206">
      <c r="A34206" s="6"/>
    </row>
    <row r="34207">
      <c r="A34207" s="6"/>
    </row>
    <row r="34208">
      <c r="A34208" s="6"/>
    </row>
    <row r="34209">
      <c r="A34209" s="6"/>
    </row>
    <row r="34210">
      <c r="A34210" s="6"/>
    </row>
    <row r="34211">
      <c r="A34211" s="6"/>
    </row>
    <row r="34212">
      <c r="A34212" s="6"/>
    </row>
    <row r="34213">
      <c r="A34213" s="6"/>
    </row>
    <row r="34214">
      <c r="A34214" s="6"/>
    </row>
    <row r="34215">
      <c r="A34215" s="6"/>
    </row>
    <row r="34216">
      <c r="A34216" s="6"/>
    </row>
    <row r="34217">
      <c r="A34217" s="6"/>
    </row>
    <row r="34218">
      <c r="A34218" s="6"/>
    </row>
    <row r="34219">
      <c r="A34219" s="6"/>
    </row>
    <row r="34220">
      <c r="A34220" s="6"/>
    </row>
    <row r="34221">
      <c r="A34221" s="6"/>
    </row>
    <row r="34222">
      <c r="A34222" s="6"/>
    </row>
    <row r="34223">
      <c r="A34223" s="6"/>
    </row>
    <row r="34224">
      <c r="A34224" s="6"/>
    </row>
    <row r="34225">
      <c r="A34225" s="6"/>
    </row>
    <row r="34226">
      <c r="A34226" s="6"/>
    </row>
    <row r="34227">
      <c r="A34227" s="6"/>
    </row>
    <row r="34228">
      <c r="A34228" s="6"/>
    </row>
    <row r="34229">
      <c r="A34229" s="6"/>
    </row>
    <row r="34230">
      <c r="A34230" s="6"/>
    </row>
    <row r="34231">
      <c r="A34231" s="6"/>
    </row>
    <row r="34232">
      <c r="A34232" s="6"/>
    </row>
    <row r="34233">
      <c r="A34233" s="6"/>
    </row>
    <row r="34234">
      <c r="A34234" s="6"/>
    </row>
    <row r="34235">
      <c r="A34235" s="6"/>
    </row>
    <row r="34236">
      <c r="A34236" s="6"/>
    </row>
    <row r="34237">
      <c r="A34237" s="6"/>
    </row>
    <row r="34238">
      <c r="A34238" s="6"/>
    </row>
    <row r="34239">
      <c r="A34239" s="6"/>
    </row>
    <row r="34240">
      <c r="A34240" s="6"/>
    </row>
    <row r="34241">
      <c r="A34241" s="6"/>
    </row>
    <row r="34242">
      <c r="A34242" s="6"/>
    </row>
    <row r="34243">
      <c r="A34243" s="6"/>
    </row>
    <row r="34244">
      <c r="A34244" s="6"/>
    </row>
    <row r="34245">
      <c r="A34245" s="6"/>
    </row>
    <row r="34246">
      <c r="A34246" s="6"/>
    </row>
    <row r="34247">
      <c r="A34247" s="6"/>
    </row>
    <row r="34248">
      <c r="A34248" s="6"/>
    </row>
    <row r="34249">
      <c r="A34249" s="6"/>
    </row>
    <row r="34250">
      <c r="A34250" s="6"/>
    </row>
    <row r="34251">
      <c r="A34251" s="6"/>
    </row>
    <row r="34252">
      <c r="A34252" s="6"/>
    </row>
    <row r="34253">
      <c r="A34253" s="6"/>
    </row>
    <row r="34254">
      <c r="A34254" s="6"/>
    </row>
    <row r="34255">
      <c r="A34255" s="6"/>
    </row>
    <row r="34256">
      <c r="A34256" s="6"/>
    </row>
    <row r="34257">
      <c r="A34257" s="6"/>
    </row>
    <row r="34258">
      <c r="A34258" s="6"/>
    </row>
    <row r="34259">
      <c r="A34259" s="6"/>
    </row>
    <row r="34260">
      <c r="A34260" s="6"/>
    </row>
    <row r="34261">
      <c r="A34261" s="6"/>
    </row>
    <row r="34262">
      <c r="A34262" s="6"/>
    </row>
    <row r="34263">
      <c r="A34263" s="6"/>
    </row>
    <row r="34264">
      <c r="A34264" s="6"/>
    </row>
    <row r="34265">
      <c r="A34265" s="6"/>
    </row>
    <row r="34266">
      <c r="A34266" s="6"/>
    </row>
    <row r="34267">
      <c r="A34267" s="6"/>
    </row>
    <row r="34268">
      <c r="A34268" s="6"/>
    </row>
    <row r="34269">
      <c r="A34269" s="6"/>
    </row>
    <row r="34270">
      <c r="A34270" s="6"/>
    </row>
    <row r="34271">
      <c r="A34271" s="6"/>
    </row>
    <row r="34272">
      <c r="A34272" s="6"/>
    </row>
    <row r="34273">
      <c r="A34273" s="6"/>
    </row>
    <row r="34274">
      <c r="A34274" s="6"/>
    </row>
    <row r="34275">
      <c r="A34275" s="6"/>
    </row>
    <row r="34276">
      <c r="A34276" s="6"/>
    </row>
    <row r="34277">
      <c r="A34277" s="6"/>
    </row>
    <row r="34278">
      <c r="A34278" s="6"/>
    </row>
    <row r="34279">
      <c r="A34279" s="6"/>
    </row>
    <row r="34280">
      <c r="A34280" s="6"/>
    </row>
    <row r="34281">
      <c r="A34281" s="6"/>
    </row>
    <row r="34282">
      <c r="A34282" s="6"/>
    </row>
    <row r="34283">
      <c r="A34283" s="6"/>
    </row>
    <row r="34284">
      <c r="A34284" s="6"/>
    </row>
    <row r="34285">
      <c r="A34285" s="6"/>
    </row>
    <row r="34286">
      <c r="A34286" s="6"/>
    </row>
    <row r="34287">
      <c r="A34287" s="6"/>
    </row>
    <row r="34288">
      <c r="A34288" s="6"/>
    </row>
    <row r="34289">
      <c r="A34289" s="6"/>
    </row>
    <row r="34290">
      <c r="A34290" s="6"/>
    </row>
    <row r="34291">
      <c r="A34291" s="6"/>
    </row>
    <row r="34292">
      <c r="A34292" s="6"/>
    </row>
    <row r="34293">
      <c r="A34293" s="6"/>
    </row>
    <row r="34294">
      <c r="A34294" s="6"/>
    </row>
    <row r="34295">
      <c r="A34295" s="6"/>
    </row>
    <row r="34296">
      <c r="A34296" s="6"/>
    </row>
    <row r="34297">
      <c r="A34297" s="6"/>
    </row>
    <row r="34298">
      <c r="A34298" s="6"/>
    </row>
    <row r="34299">
      <c r="A34299" s="6"/>
    </row>
    <row r="34300">
      <c r="A34300" s="6"/>
    </row>
    <row r="34301">
      <c r="A34301" s="6"/>
    </row>
    <row r="34302">
      <c r="A34302" s="6"/>
    </row>
    <row r="34303">
      <c r="A34303" s="6"/>
    </row>
    <row r="34304">
      <c r="A34304" s="6"/>
    </row>
    <row r="34305">
      <c r="A34305" s="6"/>
    </row>
    <row r="34306">
      <c r="A34306" s="6"/>
    </row>
    <row r="34307">
      <c r="A34307" s="6"/>
    </row>
    <row r="34308">
      <c r="A34308" s="6"/>
    </row>
    <row r="34309">
      <c r="A34309" s="6"/>
    </row>
    <row r="34310">
      <c r="A34310" s="6"/>
    </row>
    <row r="34311">
      <c r="A34311" s="6"/>
    </row>
    <row r="34312">
      <c r="A34312" s="6"/>
    </row>
    <row r="34313">
      <c r="A34313" s="6"/>
    </row>
    <row r="34314">
      <c r="A34314" s="6"/>
    </row>
    <row r="34315">
      <c r="A34315" s="6"/>
    </row>
    <row r="34316">
      <c r="A34316" s="6"/>
    </row>
    <row r="34317">
      <c r="A34317" s="6"/>
    </row>
    <row r="34318">
      <c r="A34318" s="6"/>
    </row>
    <row r="34319">
      <c r="A34319" s="6"/>
    </row>
    <row r="34320">
      <c r="A34320" s="6"/>
    </row>
    <row r="34321">
      <c r="A34321" s="6"/>
    </row>
    <row r="34322">
      <c r="A34322" s="6"/>
    </row>
    <row r="34323">
      <c r="A34323" s="6"/>
    </row>
    <row r="34324">
      <c r="A34324" s="6"/>
    </row>
    <row r="34325">
      <c r="A34325" s="6"/>
    </row>
    <row r="34326">
      <c r="A34326" s="6"/>
    </row>
    <row r="34327">
      <c r="A34327" s="6"/>
    </row>
    <row r="34328">
      <c r="A34328" s="6"/>
    </row>
    <row r="34329">
      <c r="A34329" s="6"/>
    </row>
    <row r="34330">
      <c r="A34330" s="6"/>
    </row>
    <row r="34331">
      <c r="A34331" s="6"/>
    </row>
    <row r="34332">
      <c r="A34332" s="6"/>
    </row>
    <row r="34333">
      <c r="A34333" s="6"/>
    </row>
    <row r="34334">
      <c r="A34334" s="6"/>
    </row>
    <row r="34335">
      <c r="A34335" s="6"/>
    </row>
    <row r="34336">
      <c r="A34336" s="6"/>
    </row>
    <row r="34337">
      <c r="A34337" s="6"/>
    </row>
    <row r="34338">
      <c r="A34338" s="6"/>
    </row>
    <row r="34339">
      <c r="A34339" s="6"/>
    </row>
    <row r="34340">
      <c r="A34340" s="6"/>
    </row>
    <row r="34341">
      <c r="A34341" s="6"/>
    </row>
    <row r="34342">
      <c r="A34342" s="6"/>
    </row>
    <row r="34343">
      <c r="A34343" s="6"/>
    </row>
    <row r="34344">
      <c r="A34344" s="6"/>
    </row>
    <row r="34345">
      <c r="A34345" s="6"/>
    </row>
    <row r="34346">
      <c r="A34346" s="6"/>
    </row>
    <row r="34347">
      <c r="A34347" s="6"/>
    </row>
    <row r="34348">
      <c r="A34348" s="6"/>
    </row>
    <row r="34349">
      <c r="A34349" s="6"/>
    </row>
    <row r="34350">
      <c r="A34350" s="6"/>
    </row>
    <row r="34351">
      <c r="A34351" s="6"/>
    </row>
    <row r="34352">
      <c r="A34352" s="6"/>
    </row>
    <row r="34353">
      <c r="A34353" s="6"/>
    </row>
    <row r="34354">
      <c r="A34354" s="6"/>
    </row>
    <row r="34355">
      <c r="A34355" s="6"/>
    </row>
    <row r="34356">
      <c r="A34356" s="6"/>
    </row>
    <row r="34357">
      <c r="A34357" s="6"/>
    </row>
    <row r="34358">
      <c r="A34358" s="6"/>
    </row>
    <row r="34359">
      <c r="A34359" s="6"/>
    </row>
    <row r="34360">
      <c r="A34360" s="6"/>
    </row>
    <row r="34361">
      <c r="A34361" s="6"/>
    </row>
    <row r="34362">
      <c r="A34362" s="6"/>
    </row>
    <row r="34363">
      <c r="A34363" s="6"/>
    </row>
    <row r="34364">
      <c r="A34364" s="6"/>
    </row>
    <row r="34365">
      <c r="A34365" s="6"/>
    </row>
    <row r="34366">
      <c r="A34366" s="6"/>
    </row>
    <row r="34367">
      <c r="A34367" s="6"/>
    </row>
    <row r="34368">
      <c r="A34368" s="6"/>
    </row>
    <row r="34369">
      <c r="A34369" s="6"/>
    </row>
    <row r="34370">
      <c r="A34370" s="6"/>
    </row>
    <row r="34371">
      <c r="A34371" s="6"/>
    </row>
    <row r="34372">
      <c r="A34372" s="6"/>
    </row>
    <row r="34373">
      <c r="A34373" s="6"/>
    </row>
    <row r="34374">
      <c r="A34374" s="6"/>
    </row>
    <row r="34375">
      <c r="A34375" s="6"/>
    </row>
    <row r="34376">
      <c r="A34376" s="6"/>
    </row>
    <row r="34377">
      <c r="A34377" s="6"/>
    </row>
    <row r="34378">
      <c r="A34378" s="6"/>
    </row>
    <row r="34379">
      <c r="A34379" s="6"/>
    </row>
    <row r="34380">
      <c r="A34380" s="6"/>
    </row>
    <row r="34381">
      <c r="A34381" s="6"/>
    </row>
    <row r="34382">
      <c r="A34382" s="6"/>
    </row>
    <row r="34383">
      <c r="A34383" s="6"/>
    </row>
    <row r="34384">
      <c r="A34384" s="6"/>
    </row>
    <row r="34385">
      <c r="A34385" s="6"/>
    </row>
    <row r="34386">
      <c r="A34386" s="6"/>
    </row>
    <row r="34387">
      <c r="A34387" s="6"/>
    </row>
    <row r="34388">
      <c r="A34388" s="6"/>
    </row>
    <row r="34389">
      <c r="A34389" s="6"/>
    </row>
    <row r="34390">
      <c r="A34390" s="6"/>
    </row>
    <row r="34391">
      <c r="A34391" s="6"/>
    </row>
    <row r="34392">
      <c r="A34392" s="6"/>
    </row>
    <row r="34393">
      <c r="A34393" s="6"/>
    </row>
    <row r="34394">
      <c r="A34394" s="6"/>
    </row>
    <row r="34395">
      <c r="A34395" s="6"/>
    </row>
    <row r="34396">
      <c r="A34396" s="6"/>
    </row>
    <row r="34397">
      <c r="A34397" s="6"/>
    </row>
    <row r="34398">
      <c r="A34398" s="6"/>
    </row>
    <row r="34399">
      <c r="A34399" s="6"/>
    </row>
    <row r="34400">
      <c r="A34400" s="6"/>
    </row>
    <row r="34401">
      <c r="A34401" s="6"/>
    </row>
    <row r="34402">
      <c r="A34402" s="6"/>
    </row>
    <row r="34403">
      <c r="A34403" s="6"/>
    </row>
    <row r="34404">
      <c r="A34404" s="6"/>
    </row>
    <row r="34405">
      <c r="A34405" s="6"/>
    </row>
    <row r="34406">
      <c r="A34406" s="6"/>
    </row>
    <row r="34407">
      <c r="A34407" s="6"/>
    </row>
    <row r="34408">
      <c r="A34408" s="6"/>
    </row>
    <row r="34409">
      <c r="A34409" s="6"/>
    </row>
    <row r="34410">
      <c r="A34410" s="6"/>
    </row>
    <row r="34411">
      <c r="A34411" s="6"/>
    </row>
    <row r="34412">
      <c r="A34412" s="6"/>
    </row>
    <row r="34413">
      <c r="A34413" s="6"/>
    </row>
    <row r="34414">
      <c r="A34414" s="6"/>
    </row>
    <row r="34415">
      <c r="A34415" s="6"/>
    </row>
    <row r="34416">
      <c r="A34416" s="6"/>
    </row>
    <row r="34417">
      <c r="A34417" s="6"/>
    </row>
    <row r="34418">
      <c r="A34418" s="6"/>
    </row>
    <row r="34419">
      <c r="A34419" s="6"/>
    </row>
    <row r="34420">
      <c r="A34420" s="6"/>
    </row>
    <row r="34421">
      <c r="A34421" s="6"/>
    </row>
    <row r="34422">
      <c r="A34422" s="6"/>
    </row>
    <row r="34423">
      <c r="A34423" s="6"/>
    </row>
    <row r="34424">
      <c r="A34424" s="6"/>
    </row>
    <row r="34425">
      <c r="A34425" s="6"/>
    </row>
    <row r="34426">
      <c r="A34426" s="6"/>
    </row>
    <row r="34427">
      <c r="A34427" s="6"/>
    </row>
    <row r="34428">
      <c r="A34428" s="6"/>
    </row>
    <row r="34429">
      <c r="A34429" s="6"/>
    </row>
    <row r="34430">
      <c r="A34430" s="6"/>
    </row>
    <row r="34431">
      <c r="A34431" s="6"/>
    </row>
    <row r="34432">
      <c r="A34432" s="6"/>
    </row>
    <row r="34433">
      <c r="A34433" s="6"/>
    </row>
    <row r="34434">
      <c r="A34434" s="6"/>
    </row>
    <row r="34435">
      <c r="A34435" s="6"/>
    </row>
    <row r="34436">
      <c r="A34436" s="6"/>
    </row>
    <row r="34437">
      <c r="A34437" s="6"/>
    </row>
    <row r="34438">
      <c r="A34438" s="6"/>
    </row>
    <row r="34439">
      <c r="A34439" s="6"/>
    </row>
    <row r="34440">
      <c r="A34440" s="6"/>
    </row>
    <row r="34441">
      <c r="A34441" s="6"/>
    </row>
    <row r="34442">
      <c r="A34442" s="6"/>
    </row>
    <row r="34443">
      <c r="A34443" s="6"/>
    </row>
    <row r="34444">
      <c r="A34444" s="6"/>
    </row>
    <row r="34445">
      <c r="A34445" s="6"/>
    </row>
    <row r="34446">
      <c r="A34446" s="6"/>
    </row>
    <row r="34447">
      <c r="A34447" s="6"/>
    </row>
    <row r="34448">
      <c r="A34448" s="6"/>
    </row>
    <row r="34449">
      <c r="A34449" s="6"/>
    </row>
    <row r="34450">
      <c r="A34450" s="6"/>
    </row>
    <row r="34451">
      <c r="A34451" s="6"/>
    </row>
    <row r="34452">
      <c r="A34452" s="6"/>
    </row>
    <row r="34453">
      <c r="A34453" s="6"/>
    </row>
    <row r="34454">
      <c r="A34454" s="6"/>
    </row>
    <row r="34455">
      <c r="A34455" s="6"/>
    </row>
    <row r="34456">
      <c r="A34456" s="6"/>
    </row>
    <row r="34457">
      <c r="A34457" s="6"/>
    </row>
    <row r="34458">
      <c r="A34458" s="6"/>
    </row>
    <row r="34459">
      <c r="A34459" s="6"/>
    </row>
    <row r="34460">
      <c r="A34460" s="6"/>
    </row>
    <row r="34461">
      <c r="A34461" s="6"/>
    </row>
    <row r="34462">
      <c r="A34462" s="6"/>
    </row>
    <row r="34463">
      <c r="A34463" s="6"/>
    </row>
    <row r="34464">
      <c r="A34464" s="6"/>
    </row>
    <row r="34465">
      <c r="A34465" s="6"/>
    </row>
    <row r="34466">
      <c r="A34466" s="6"/>
    </row>
    <row r="34467">
      <c r="A34467" s="6"/>
    </row>
    <row r="34468">
      <c r="A34468" s="6"/>
    </row>
    <row r="34469">
      <c r="A34469" s="6"/>
    </row>
    <row r="34470">
      <c r="A34470" s="6"/>
    </row>
    <row r="34471">
      <c r="A34471" s="6"/>
    </row>
    <row r="34472">
      <c r="A34472" s="6"/>
    </row>
    <row r="34473">
      <c r="A34473" s="6"/>
    </row>
    <row r="34474">
      <c r="A34474" s="6"/>
    </row>
    <row r="34475">
      <c r="A34475" s="6"/>
    </row>
    <row r="34476">
      <c r="A34476" s="6"/>
    </row>
    <row r="34477">
      <c r="A34477" s="6"/>
    </row>
    <row r="34478">
      <c r="A34478" s="6"/>
    </row>
    <row r="34479">
      <c r="A34479" s="6"/>
    </row>
    <row r="34480">
      <c r="A34480" s="6"/>
    </row>
    <row r="34481">
      <c r="A34481" s="6"/>
    </row>
    <row r="34482">
      <c r="A34482" s="6"/>
    </row>
    <row r="34483">
      <c r="A34483" s="6"/>
    </row>
    <row r="34484">
      <c r="A34484" s="6"/>
    </row>
    <row r="34485">
      <c r="A34485" s="6"/>
    </row>
    <row r="34486">
      <c r="A34486" s="6"/>
    </row>
    <row r="34487">
      <c r="A34487" s="6"/>
    </row>
    <row r="34488">
      <c r="A34488" s="6"/>
    </row>
    <row r="34489">
      <c r="A34489" s="6"/>
    </row>
    <row r="34490">
      <c r="A34490" s="6"/>
    </row>
    <row r="34491">
      <c r="A34491" s="6"/>
    </row>
    <row r="34492">
      <c r="A34492" s="6"/>
    </row>
    <row r="34493">
      <c r="A34493" s="6"/>
    </row>
    <row r="34494">
      <c r="A34494" s="6"/>
    </row>
    <row r="34495">
      <c r="A34495" s="6"/>
    </row>
    <row r="34496">
      <c r="A34496" s="6"/>
    </row>
    <row r="34497">
      <c r="A34497" s="6"/>
    </row>
    <row r="34498">
      <c r="A34498" s="6"/>
    </row>
    <row r="34499">
      <c r="A34499" s="6"/>
    </row>
    <row r="34500">
      <c r="A34500" s="6"/>
    </row>
    <row r="34501">
      <c r="A34501" s="6"/>
    </row>
    <row r="34502">
      <c r="A34502" s="6"/>
    </row>
    <row r="34503">
      <c r="A34503" s="6"/>
    </row>
    <row r="34504">
      <c r="A34504" s="6"/>
    </row>
    <row r="34505">
      <c r="A34505" s="6"/>
    </row>
    <row r="34506">
      <c r="A34506" s="6"/>
    </row>
    <row r="34507">
      <c r="A34507" s="6"/>
    </row>
    <row r="34508">
      <c r="A34508" s="6"/>
    </row>
    <row r="34509">
      <c r="A34509" s="6"/>
    </row>
    <row r="34510">
      <c r="A34510" s="6"/>
    </row>
    <row r="34511">
      <c r="A34511" s="6"/>
    </row>
    <row r="34512">
      <c r="A34512" s="6"/>
    </row>
    <row r="34513">
      <c r="A34513" s="6"/>
    </row>
    <row r="34514">
      <c r="A34514" s="6"/>
    </row>
    <row r="34515">
      <c r="A34515" s="6"/>
    </row>
    <row r="34516">
      <c r="A34516" s="6"/>
    </row>
    <row r="34517">
      <c r="A34517" s="6"/>
    </row>
    <row r="34518">
      <c r="A34518" s="6"/>
    </row>
    <row r="34519">
      <c r="A34519" s="6"/>
    </row>
    <row r="34520">
      <c r="A34520" s="6"/>
    </row>
    <row r="34521">
      <c r="A34521" s="6"/>
    </row>
    <row r="34522">
      <c r="A34522" s="6"/>
    </row>
    <row r="34523">
      <c r="A34523" s="6"/>
    </row>
    <row r="34524">
      <c r="A34524" s="6"/>
    </row>
    <row r="34525">
      <c r="A34525" s="6"/>
    </row>
    <row r="34526">
      <c r="A34526" s="6"/>
    </row>
    <row r="34527">
      <c r="A34527" s="6"/>
    </row>
    <row r="34528">
      <c r="A34528" s="6"/>
    </row>
    <row r="34529">
      <c r="A34529" s="6"/>
    </row>
    <row r="34530">
      <c r="A34530" s="6"/>
    </row>
    <row r="34531">
      <c r="A34531" s="6"/>
    </row>
    <row r="34532">
      <c r="A34532" s="6"/>
    </row>
    <row r="34533">
      <c r="A34533" s="6"/>
    </row>
    <row r="34534">
      <c r="A34534" s="6"/>
    </row>
    <row r="34535">
      <c r="A34535" s="6"/>
    </row>
    <row r="34536">
      <c r="A34536" s="6"/>
    </row>
    <row r="34537">
      <c r="A34537" s="6"/>
    </row>
    <row r="34538">
      <c r="A34538" s="6"/>
    </row>
    <row r="34539">
      <c r="A34539" s="6"/>
    </row>
    <row r="34540">
      <c r="A34540" s="6"/>
    </row>
    <row r="34541">
      <c r="A34541" s="6"/>
    </row>
    <row r="34542">
      <c r="A34542" s="6"/>
    </row>
    <row r="34543">
      <c r="A34543" s="6"/>
    </row>
    <row r="34544">
      <c r="A34544" s="6"/>
    </row>
    <row r="34545">
      <c r="A34545" s="6"/>
    </row>
    <row r="34546">
      <c r="A34546" s="6"/>
    </row>
    <row r="34547">
      <c r="A34547" s="6"/>
    </row>
    <row r="34548">
      <c r="A34548" s="6"/>
    </row>
    <row r="34549">
      <c r="A34549" s="6"/>
    </row>
    <row r="34550">
      <c r="A34550" s="6"/>
    </row>
    <row r="34551">
      <c r="A34551" s="6"/>
    </row>
    <row r="34552">
      <c r="A34552" s="6"/>
    </row>
    <row r="34553">
      <c r="A34553" s="6"/>
    </row>
    <row r="34554">
      <c r="A34554" s="6"/>
    </row>
    <row r="34555">
      <c r="A34555" s="6"/>
    </row>
    <row r="34556">
      <c r="A34556" s="6"/>
    </row>
    <row r="34557">
      <c r="A34557" s="6"/>
    </row>
    <row r="34558">
      <c r="A34558" s="6"/>
    </row>
    <row r="34559">
      <c r="A34559" s="6"/>
    </row>
    <row r="34560">
      <c r="A34560" s="6"/>
    </row>
    <row r="34561">
      <c r="A34561" s="6"/>
    </row>
    <row r="34562">
      <c r="A34562" s="6"/>
    </row>
    <row r="34563">
      <c r="A34563" s="6"/>
    </row>
    <row r="34564">
      <c r="A34564" s="6"/>
    </row>
    <row r="34565">
      <c r="A34565" s="6"/>
    </row>
    <row r="34566">
      <c r="A34566" s="6"/>
    </row>
    <row r="34567">
      <c r="A34567" s="6"/>
    </row>
    <row r="34568">
      <c r="A34568" s="6"/>
    </row>
    <row r="34569">
      <c r="A34569" s="6"/>
    </row>
    <row r="34570">
      <c r="A34570" s="6"/>
    </row>
    <row r="34571">
      <c r="A34571" s="6"/>
    </row>
    <row r="34572">
      <c r="A34572" s="6"/>
    </row>
    <row r="34573">
      <c r="A34573" s="6"/>
    </row>
    <row r="34574">
      <c r="A34574" s="6"/>
    </row>
    <row r="34575">
      <c r="A34575" s="6"/>
    </row>
    <row r="34576">
      <c r="A34576" s="6"/>
    </row>
    <row r="34577">
      <c r="A34577" s="6"/>
    </row>
    <row r="34578">
      <c r="A34578" s="6"/>
    </row>
    <row r="34579">
      <c r="A34579" s="6"/>
    </row>
    <row r="34580">
      <c r="A34580" s="6"/>
    </row>
    <row r="34581">
      <c r="A34581" s="6"/>
    </row>
    <row r="34582">
      <c r="A34582" s="6"/>
    </row>
    <row r="34583">
      <c r="A34583" s="6"/>
    </row>
    <row r="34584">
      <c r="A34584" s="6"/>
    </row>
    <row r="34585">
      <c r="A34585" s="6"/>
    </row>
    <row r="34586">
      <c r="A34586" s="6"/>
    </row>
    <row r="34587">
      <c r="A34587" s="6"/>
    </row>
    <row r="34588">
      <c r="A34588" s="6"/>
    </row>
    <row r="34589">
      <c r="A34589" s="6"/>
    </row>
    <row r="34590">
      <c r="A34590" s="6"/>
    </row>
    <row r="34591">
      <c r="A34591" s="6"/>
    </row>
    <row r="34592">
      <c r="A34592" s="6"/>
    </row>
    <row r="34593">
      <c r="A34593" s="6"/>
    </row>
    <row r="34594">
      <c r="A34594" s="6"/>
    </row>
    <row r="34595">
      <c r="A34595" s="6"/>
    </row>
    <row r="34596">
      <c r="A34596" s="6"/>
    </row>
    <row r="34597">
      <c r="A34597" s="6"/>
    </row>
    <row r="34598">
      <c r="A34598" s="6"/>
    </row>
    <row r="34599">
      <c r="A34599" s="6"/>
    </row>
    <row r="34600">
      <c r="A34600" s="6"/>
    </row>
    <row r="34601">
      <c r="A34601" s="6"/>
    </row>
    <row r="34602">
      <c r="A34602" s="6"/>
    </row>
    <row r="34603">
      <c r="A34603" s="6"/>
    </row>
    <row r="34604">
      <c r="A34604" s="6"/>
    </row>
    <row r="34605">
      <c r="A34605" s="6"/>
    </row>
    <row r="34606">
      <c r="A34606" s="6"/>
    </row>
    <row r="34607">
      <c r="A34607" s="6"/>
    </row>
    <row r="34608">
      <c r="A34608" s="6"/>
    </row>
    <row r="34609">
      <c r="A34609" s="6"/>
    </row>
    <row r="34610">
      <c r="A34610" s="6"/>
    </row>
    <row r="34611">
      <c r="A34611" s="6"/>
    </row>
    <row r="34612">
      <c r="A34612" s="6"/>
    </row>
    <row r="34613">
      <c r="A34613" s="6"/>
    </row>
    <row r="34614">
      <c r="A34614" s="6"/>
    </row>
    <row r="34615">
      <c r="A34615" s="6"/>
    </row>
    <row r="34616">
      <c r="A34616" s="6"/>
    </row>
    <row r="34617">
      <c r="A34617" s="6"/>
    </row>
    <row r="34618">
      <c r="A34618" s="6"/>
    </row>
    <row r="34619">
      <c r="A34619" s="6"/>
    </row>
    <row r="34620">
      <c r="A34620" s="6"/>
    </row>
    <row r="34621">
      <c r="A34621" s="6"/>
    </row>
    <row r="34622">
      <c r="A34622" s="6"/>
    </row>
    <row r="34623">
      <c r="A34623" s="6"/>
    </row>
    <row r="34624">
      <c r="A34624" s="6"/>
    </row>
    <row r="34625">
      <c r="A34625" s="6"/>
    </row>
    <row r="34626">
      <c r="A34626" s="6"/>
    </row>
    <row r="34627">
      <c r="A34627" s="6"/>
    </row>
    <row r="34628">
      <c r="A34628" s="6"/>
    </row>
    <row r="34629">
      <c r="A34629" s="6"/>
    </row>
    <row r="34630">
      <c r="A34630" s="6"/>
    </row>
    <row r="34631">
      <c r="A34631" s="6"/>
    </row>
    <row r="34632">
      <c r="A34632" s="6"/>
    </row>
    <row r="34633">
      <c r="A34633" s="6"/>
    </row>
    <row r="34634">
      <c r="A34634" s="6"/>
    </row>
    <row r="34635">
      <c r="A34635" s="6"/>
    </row>
    <row r="34636">
      <c r="A34636" s="6"/>
    </row>
    <row r="34637">
      <c r="A34637" s="6"/>
    </row>
    <row r="34638">
      <c r="A34638" s="6"/>
    </row>
    <row r="34639">
      <c r="A34639" s="6"/>
    </row>
    <row r="34640">
      <c r="A34640" s="6"/>
    </row>
    <row r="34641">
      <c r="A34641" s="6"/>
    </row>
    <row r="34642">
      <c r="A34642" s="6"/>
    </row>
    <row r="34643">
      <c r="A34643" s="6"/>
    </row>
    <row r="34644">
      <c r="A34644" s="6"/>
    </row>
    <row r="34645">
      <c r="A34645" s="6"/>
    </row>
    <row r="34646">
      <c r="A34646" s="6"/>
    </row>
    <row r="34647">
      <c r="A34647" s="6"/>
    </row>
    <row r="34648">
      <c r="A34648" s="6"/>
    </row>
    <row r="34649">
      <c r="A34649" s="6"/>
    </row>
    <row r="34650">
      <c r="A34650" s="6"/>
    </row>
    <row r="34651">
      <c r="A34651" s="6"/>
    </row>
    <row r="34652">
      <c r="A34652" s="6"/>
    </row>
    <row r="34653">
      <c r="A34653" s="6"/>
    </row>
    <row r="34654">
      <c r="A34654" s="6"/>
    </row>
    <row r="34655">
      <c r="A34655" s="6"/>
    </row>
    <row r="34656">
      <c r="A34656" s="6"/>
    </row>
    <row r="34657">
      <c r="A34657" s="6"/>
    </row>
    <row r="34658">
      <c r="A34658" s="6"/>
    </row>
    <row r="34659">
      <c r="A34659" s="6"/>
    </row>
    <row r="34660">
      <c r="A34660" s="6"/>
    </row>
    <row r="34661">
      <c r="A34661" s="6"/>
    </row>
    <row r="34662">
      <c r="A34662" s="6"/>
    </row>
    <row r="34663">
      <c r="A34663" s="6"/>
    </row>
    <row r="34664">
      <c r="A34664" s="6"/>
    </row>
    <row r="34665">
      <c r="A34665" s="6"/>
    </row>
    <row r="34666">
      <c r="A34666" s="6"/>
    </row>
    <row r="34667">
      <c r="A34667" s="6"/>
    </row>
    <row r="34668">
      <c r="A34668" s="6"/>
    </row>
    <row r="34669">
      <c r="A34669" s="6"/>
    </row>
    <row r="34670">
      <c r="A34670" s="6"/>
    </row>
    <row r="34671">
      <c r="A34671" s="6"/>
    </row>
    <row r="34672">
      <c r="A34672" s="6"/>
    </row>
    <row r="34673">
      <c r="A34673" s="6"/>
    </row>
    <row r="34674">
      <c r="A34674" s="6"/>
    </row>
    <row r="34675">
      <c r="A34675" s="6"/>
    </row>
    <row r="34676">
      <c r="A34676" s="6"/>
    </row>
    <row r="34677">
      <c r="A34677" s="6"/>
    </row>
    <row r="34678">
      <c r="A34678" s="6"/>
    </row>
    <row r="34679">
      <c r="A34679" s="6"/>
    </row>
    <row r="34680">
      <c r="A34680" s="6"/>
    </row>
    <row r="34681">
      <c r="A34681" s="6"/>
    </row>
    <row r="34682">
      <c r="A34682" s="6"/>
    </row>
    <row r="34683">
      <c r="A34683" s="6"/>
    </row>
    <row r="34684">
      <c r="A34684" s="6"/>
    </row>
    <row r="34685">
      <c r="A34685" s="6"/>
    </row>
    <row r="34686">
      <c r="A34686" s="6"/>
    </row>
    <row r="34687">
      <c r="A34687" s="6"/>
    </row>
    <row r="34688">
      <c r="A34688" s="6"/>
    </row>
    <row r="34689">
      <c r="A34689" s="6"/>
    </row>
    <row r="34690">
      <c r="A34690" s="6"/>
    </row>
    <row r="34691">
      <c r="A34691" s="6"/>
    </row>
    <row r="34692">
      <c r="A34692" s="6"/>
    </row>
    <row r="34693">
      <c r="A34693" s="6"/>
    </row>
    <row r="34694">
      <c r="A34694" s="6"/>
    </row>
    <row r="34695">
      <c r="A34695" s="6"/>
    </row>
    <row r="34696">
      <c r="A34696" s="6"/>
    </row>
    <row r="34697">
      <c r="A34697" s="6"/>
    </row>
    <row r="34698">
      <c r="A34698" s="6"/>
    </row>
    <row r="34699">
      <c r="A34699" s="6"/>
    </row>
    <row r="34700">
      <c r="A34700" s="6"/>
    </row>
    <row r="34701">
      <c r="A34701" s="6"/>
    </row>
    <row r="34702">
      <c r="A34702" s="6"/>
    </row>
    <row r="34703">
      <c r="A34703" s="6"/>
    </row>
    <row r="34704">
      <c r="A34704" s="6"/>
    </row>
    <row r="34705">
      <c r="A34705" s="6"/>
    </row>
    <row r="34706">
      <c r="A34706" s="6"/>
    </row>
    <row r="34707">
      <c r="A34707" s="6"/>
    </row>
    <row r="34708">
      <c r="A34708" s="6"/>
    </row>
    <row r="34709">
      <c r="A34709" s="6"/>
    </row>
    <row r="34710">
      <c r="A34710" s="6"/>
    </row>
    <row r="34711">
      <c r="A34711" s="6"/>
    </row>
    <row r="34712">
      <c r="A34712" s="6"/>
    </row>
    <row r="34713">
      <c r="A34713" s="6"/>
    </row>
    <row r="34714">
      <c r="A34714" s="6"/>
    </row>
    <row r="34715">
      <c r="A34715" s="6"/>
    </row>
    <row r="34716">
      <c r="A34716" s="6"/>
    </row>
    <row r="34717">
      <c r="A34717" s="6"/>
    </row>
    <row r="34718">
      <c r="A34718" s="6"/>
    </row>
    <row r="34719">
      <c r="A34719" s="6"/>
    </row>
    <row r="34720">
      <c r="A34720" s="6"/>
    </row>
    <row r="34721">
      <c r="A34721" s="6"/>
    </row>
    <row r="34722">
      <c r="A34722" s="6"/>
    </row>
    <row r="34723">
      <c r="A34723" s="6"/>
    </row>
    <row r="34724">
      <c r="A34724" s="6"/>
    </row>
    <row r="34725">
      <c r="A34725" s="6"/>
    </row>
    <row r="34726">
      <c r="A34726" s="6"/>
    </row>
    <row r="34727">
      <c r="A34727" s="6"/>
    </row>
    <row r="34728">
      <c r="A34728" s="6"/>
    </row>
    <row r="34729">
      <c r="A34729" s="6"/>
    </row>
    <row r="34730">
      <c r="A34730" s="6"/>
    </row>
    <row r="34731">
      <c r="A34731" s="6"/>
    </row>
    <row r="34732">
      <c r="A34732" s="6"/>
    </row>
    <row r="34733">
      <c r="A34733" s="6"/>
    </row>
    <row r="34734">
      <c r="A34734" s="6"/>
    </row>
    <row r="34735">
      <c r="A34735" s="6"/>
    </row>
    <row r="34736">
      <c r="A34736" s="6"/>
    </row>
    <row r="34737">
      <c r="A34737" s="6"/>
    </row>
    <row r="34738">
      <c r="A34738" s="6"/>
    </row>
    <row r="34739">
      <c r="A34739" s="6"/>
    </row>
    <row r="34740">
      <c r="A34740" s="6"/>
    </row>
    <row r="34741">
      <c r="A34741" s="6"/>
    </row>
    <row r="34742">
      <c r="A34742" s="6"/>
    </row>
    <row r="34743">
      <c r="A34743" s="6"/>
    </row>
    <row r="34744">
      <c r="A34744" s="6"/>
    </row>
    <row r="34745">
      <c r="A34745" s="6"/>
    </row>
    <row r="34746">
      <c r="A34746" s="6"/>
    </row>
    <row r="34747">
      <c r="A34747" s="6"/>
    </row>
    <row r="34748">
      <c r="A34748" s="6"/>
    </row>
    <row r="34749">
      <c r="A34749" s="6"/>
    </row>
    <row r="34750">
      <c r="A34750" s="6"/>
    </row>
    <row r="34751">
      <c r="A34751" s="6"/>
    </row>
    <row r="34752">
      <c r="A34752" s="6"/>
    </row>
    <row r="34753">
      <c r="A34753" s="6"/>
    </row>
    <row r="34754">
      <c r="A34754" s="6"/>
    </row>
    <row r="34755">
      <c r="A34755" s="6"/>
    </row>
    <row r="34756">
      <c r="A34756" s="6"/>
    </row>
    <row r="34757">
      <c r="A34757" s="6"/>
    </row>
    <row r="34758">
      <c r="A34758" s="6"/>
    </row>
    <row r="34759">
      <c r="A34759" s="6"/>
    </row>
    <row r="34760">
      <c r="A34760" s="6"/>
    </row>
    <row r="34761">
      <c r="A34761" s="6"/>
    </row>
    <row r="34762">
      <c r="A34762" s="6"/>
    </row>
    <row r="34763">
      <c r="A34763" s="6"/>
    </row>
    <row r="34764">
      <c r="A34764" s="6"/>
    </row>
    <row r="34765">
      <c r="A34765" s="6"/>
    </row>
    <row r="34766">
      <c r="A34766" s="6"/>
    </row>
    <row r="34767">
      <c r="A34767" s="6"/>
    </row>
    <row r="34768">
      <c r="A34768" s="6"/>
    </row>
    <row r="34769">
      <c r="A34769" s="6"/>
    </row>
    <row r="34770">
      <c r="A34770" s="6"/>
    </row>
    <row r="34771">
      <c r="A34771" s="6"/>
    </row>
    <row r="34772">
      <c r="A34772" s="6"/>
    </row>
    <row r="34773">
      <c r="A34773" s="6"/>
    </row>
    <row r="34774">
      <c r="A34774" s="6"/>
    </row>
    <row r="34775">
      <c r="A34775" s="6"/>
    </row>
    <row r="34776">
      <c r="A34776" s="6"/>
    </row>
    <row r="34777">
      <c r="A34777" s="6"/>
    </row>
    <row r="34778">
      <c r="A34778" s="6"/>
    </row>
    <row r="34779">
      <c r="A34779" s="6"/>
    </row>
    <row r="34780">
      <c r="A34780" s="6"/>
    </row>
    <row r="34781">
      <c r="A34781" s="6"/>
    </row>
    <row r="34782">
      <c r="A34782" s="6"/>
    </row>
    <row r="34783">
      <c r="A34783" s="6"/>
    </row>
    <row r="34784">
      <c r="A34784" s="6"/>
    </row>
    <row r="34785">
      <c r="A34785" s="6"/>
    </row>
    <row r="34786">
      <c r="A34786" s="6"/>
    </row>
    <row r="34787">
      <c r="A34787" s="6"/>
    </row>
    <row r="34788">
      <c r="A34788" s="6"/>
    </row>
    <row r="34789">
      <c r="A34789" s="6"/>
    </row>
    <row r="34790">
      <c r="A34790" s="6"/>
    </row>
    <row r="34791">
      <c r="A34791" s="6"/>
    </row>
    <row r="34792">
      <c r="A34792" s="6"/>
    </row>
    <row r="34793">
      <c r="A34793" s="6"/>
    </row>
    <row r="34794">
      <c r="A34794" s="6"/>
    </row>
    <row r="34795">
      <c r="A34795" s="6"/>
    </row>
    <row r="34796">
      <c r="A34796" s="6"/>
    </row>
    <row r="34797">
      <c r="A34797" s="6"/>
    </row>
    <row r="34798">
      <c r="A34798" s="6"/>
    </row>
    <row r="34799">
      <c r="A34799" s="6"/>
    </row>
    <row r="34800">
      <c r="A34800" s="6"/>
    </row>
    <row r="34801">
      <c r="A34801" s="6"/>
    </row>
    <row r="34802">
      <c r="A34802" s="6"/>
    </row>
    <row r="34803">
      <c r="A34803" s="6"/>
    </row>
    <row r="34804">
      <c r="A34804" s="6"/>
    </row>
    <row r="34805">
      <c r="A34805" s="6"/>
    </row>
    <row r="34806">
      <c r="A34806" s="6"/>
    </row>
    <row r="34807">
      <c r="A34807" s="6"/>
    </row>
    <row r="34808">
      <c r="A34808" s="6"/>
    </row>
    <row r="34809">
      <c r="A34809" s="6"/>
    </row>
    <row r="34810">
      <c r="A34810" s="6"/>
    </row>
    <row r="34811">
      <c r="A34811" s="6"/>
    </row>
    <row r="34812">
      <c r="A34812" s="6"/>
    </row>
    <row r="34813">
      <c r="A34813" s="6"/>
    </row>
    <row r="34814">
      <c r="A34814" s="6"/>
    </row>
    <row r="34815">
      <c r="A34815" s="6"/>
    </row>
    <row r="34816">
      <c r="A34816" s="6"/>
    </row>
    <row r="34817">
      <c r="A34817" s="6"/>
    </row>
    <row r="34818">
      <c r="A34818" s="6"/>
    </row>
    <row r="34819">
      <c r="A34819" s="6"/>
    </row>
    <row r="34820">
      <c r="A34820" s="6"/>
    </row>
    <row r="34821">
      <c r="A34821" s="6"/>
    </row>
    <row r="34822">
      <c r="A34822" s="6"/>
    </row>
    <row r="34823">
      <c r="A34823" s="6"/>
    </row>
    <row r="34824">
      <c r="A34824" s="6"/>
    </row>
    <row r="34825">
      <c r="A34825" s="6"/>
    </row>
    <row r="34826">
      <c r="A34826" s="6"/>
    </row>
    <row r="34827">
      <c r="A34827" s="6"/>
    </row>
    <row r="34828">
      <c r="A34828" s="6"/>
    </row>
    <row r="34829">
      <c r="A34829" s="6"/>
    </row>
    <row r="34830">
      <c r="A34830" s="6"/>
    </row>
    <row r="34831">
      <c r="A34831" s="6"/>
    </row>
    <row r="34832">
      <c r="A34832" s="6"/>
    </row>
    <row r="34833">
      <c r="A34833" s="6"/>
    </row>
    <row r="34834">
      <c r="A34834" s="6"/>
    </row>
    <row r="34835">
      <c r="A34835" s="6"/>
    </row>
    <row r="34836">
      <c r="A34836" s="6"/>
    </row>
    <row r="34837">
      <c r="A34837" s="6"/>
    </row>
    <row r="34838">
      <c r="A34838" s="6"/>
    </row>
    <row r="34839">
      <c r="A34839" s="6"/>
    </row>
    <row r="34840">
      <c r="A34840" s="6"/>
    </row>
    <row r="34841">
      <c r="A34841" s="6"/>
    </row>
    <row r="34842">
      <c r="A34842" s="6"/>
    </row>
    <row r="34843">
      <c r="A34843" s="6"/>
    </row>
    <row r="34844">
      <c r="A34844" s="6"/>
    </row>
    <row r="34845">
      <c r="A34845" s="6"/>
    </row>
    <row r="34846">
      <c r="A34846" s="6"/>
    </row>
    <row r="34847">
      <c r="A34847" s="6"/>
    </row>
    <row r="34848">
      <c r="A34848" s="6"/>
    </row>
    <row r="34849">
      <c r="A34849" s="6"/>
    </row>
    <row r="34850">
      <c r="A34850" s="6"/>
    </row>
    <row r="34851">
      <c r="A34851" s="6"/>
    </row>
    <row r="34852">
      <c r="A34852" s="6"/>
    </row>
    <row r="34853">
      <c r="A34853" s="6"/>
    </row>
    <row r="34854">
      <c r="A34854" s="6"/>
    </row>
    <row r="34855">
      <c r="A34855" s="6"/>
    </row>
    <row r="34856">
      <c r="A34856" s="6"/>
    </row>
    <row r="34857">
      <c r="A34857" s="6"/>
    </row>
    <row r="34858">
      <c r="A34858" s="6"/>
    </row>
    <row r="34859">
      <c r="A34859" s="6"/>
    </row>
    <row r="34860">
      <c r="A34860" s="6"/>
    </row>
    <row r="34861">
      <c r="A34861" s="6"/>
    </row>
    <row r="34862">
      <c r="A34862" s="6"/>
    </row>
    <row r="34863">
      <c r="A34863" s="6"/>
    </row>
    <row r="34864">
      <c r="A34864" s="6"/>
    </row>
    <row r="34865">
      <c r="A34865" s="6"/>
    </row>
    <row r="34866">
      <c r="A34866" s="6"/>
    </row>
    <row r="34867">
      <c r="A34867" s="6"/>
    </row>
    <row r="34868">
      <c r="A34868" s="6"/>
    </row>
    <row r="34869">
      <c r="A34869" s="6"/>
    </row>
    <row r="34870">
      <c r="A34870" s="6"/>
    </row>
    <row r="34871">
      <c r="A34871" s="6"/>
    </row>
    <row r="34872">
      <c r="A34872" s="6"/>
    </row>
    <row r="34873">
      <c r="A34873" s="6"/>
    </row>
    <row r="34874">
      <c r="A34874" s="6"/>
    </row>
    <row r="34875">
      <c r="A34875" s="6"/>
    </row>
    <row r="34876">
      <c r="A34876" s="6"/>
    </row>
    <row r="34877">
      <c r="A34877" s="6"/>
    </row>
    <row r="34878">
      <c r="A34878" s="6"/>
    </row>
    <row r="34879">
      <c r="A34879" s="6"/>
    </row>
    <row r="34880">
      <c r="A34880" s="6"/>
    </row>
    <row r="34881">
      <c r="A34881" s="6"/>
    </row>
    <row r="34882">
      <c r="A34882" s="6"/>
    </row>
    <row r="34883">
      <c r="A34883" s="6"/>
    </row>
    <row r="34884">
      <c r="A34884" s="6"/>
    </row>
    <row r="34885">
      <c r="A34885" s="6"/>
    </row>
    <row r="34886">
      <c r="A34886" s="6"/>
    </row>
    <row r="34887">
      <c r="A34887" s="6"/>
    </row>
    <row r="34888">
      <c r="A34888" s="6"/>
    </row>
    <row r="34889">
      <c r="A34889" s="6"/>
    </row>
    <row r="34890">
      <c r="A34890" s="6"/>
    </row>
    <row r="34891">
      <c r="A34891" s="6"/>
    </row>
    <row r="34892">
      <c r="A34892" s="6"/>
    </row>
    <row r="34893">
      <c r="A34893" s="6"/>
    </row>
    <row r="34894">
      <c r="A34894" s="6"/>
    </row>
    <row r="34895">
      <c r="A34895" s="6"/>
    </row>
    <row r="34896">
      <c r="A34896" s="6"/>
    </row>
    <row r="34897">
      <c r="A34897" s="6"/>
    </row>
    <row r="34898">
      <c r="A34898" s="6"/>
    </row>
    <row r="34899">
      <c r="A34899" s="6"/>
    </row>
    <row r="34900">
      <c r="A34900" s="6"/>
    </row>
    <row r="34901">
      <c r="A34901" s="6"/>
    </row>
    <row r="34902">
      <c r="A34902" s="6"/>
    </row>
    <row r="34903">
      <c r="A34903" s="6"/>
    </row>
    <row r="34904">
      <c r="A34904" s="6"/>
    </row>
    <row r="34905">
      <c r="A34905" s="6"/>
    </row>
    <row r="34906">
      <c r="A34906" s="6"/>
    </row>
    <row r="34907">
      <c r="A34907" s="6"/>
    </row>
    <row r="34908">
      <c r="A34908" s="6"/>
    </row>
    <row r="34909">
      <c r="A34909" s="6"/>
    </row>
    <row r="34910">
      <c r="A34910" s="6"/>
    </row>
    <row r="34911">
      <c r="A34911" s="6"/>
    </row>
    <row r="34912">
      <c r="A34912" s="6"/>
    </row>
    <row r="34913">
      <c r="A34913" s="6"/>
    </row>
    <row r="34914">
      <c r="A34914" s="6"/>
    </row>
    <row r="34915">
      <c r="A34915" s="6"/>
    </row>
    <row r="34916">
      <c r="A34916" s="6"/>
    </row>
    <row r="34917">
      <c r="A34917" s="6"/>
    </row>
    <row r="34918">
      <c r="A34918" s="6"/>
    </row>
    <row r="34919">
      <c r="A34919" s="6"/>
    </row>
    <row r="34920">
      <c r="A34920" s="6"/>
    </row>
    <row r="34921">
      <c r="A34921" s="6"/>
    </row>
    <row r="34922">
      <c r="A34922" s="6"/>
    </row>
    <row r="34923">
      <c r="A34923" s="6"/>
    </row>
    <row r="34924">
      <c r="A34924" s="6"/>
    </row>
    <row r="34925">
      <c r="A34925" s="6"/>
    </row>
    <row r="34926">
      <c r="A34926" s="6"/>
    </row>
    <row r="34927">
      <c r="A34927" s="6"/>
    </row>
    <row r="34928">
      <c r="A34928" s="6"/>
    </row>
    <row r="34929">
      <c r="A34929" s="6"/>
    </row>
    <row r="34930">
      <c r="A34930" s="6"/>
    </row>
    <row r="34931">
      <c r="A34931" s="6"/>
    </row>
    <row r="34932">
      <c r="A34932" s="6"/>
    </row>
    <row r="34933">
      <c r="A34933" s="6"/>
    </row>
    <row r="34934">
      <c r="A34934" s="6"/>
    </row>
    <row r="34935">
      <c r="A34935" s="6"/>
    </row>
    <row r="34936">
      <c r="A34936" s="6"/>
    </row>
    <row r="34937">
      <c r="A34937" s="6"/>
    </row>
    <row r="34938">
      <c r="A34938" s="6"/>
    </row>
    <row r="34939">
      <c r="A34939" s="6"/>
    </row>
    <row r="34940">
      <c r="A34940" s="6"/>
    </row>
    <row r="34941">
      <c r="A34941" s="6"/>
    </row>
    <row r="34942">
      <c r="A34942" s="6"/>
    </row>
    <row r="34943">
      <c r="A34943" s="6"/>
    </row>
    <row r="34944">
      <c r="A34944" s="6"/>
    </row>
    <row r="34945">
      <c r="A34945" s="6"/>
    </row>
    <row r="34946">
      <c r="A34946" s="6"/>
    </row>
    <row r="34947">
      <c r="A34947" s="6"/>
    </row>
    <row r="34948">
      <c r="A34948" s="6"/>
    </row>
    <row r="34949">
      <c r="A34949" s="6"/>
    </row>
    <row r="34950">
      <c r="A34950" s="6"/>
    </row>
    <row r="34951">
      <c r="A34951" s="6"/>
    </row>
    <row r="34952">
      <c r="A34952" s="6"/>
    </row>
    <row r="34953">
      <c r="A34953" s="6"/>
    </row>
    <row r="34954">
      <c r="A34954" s="6"/>
    </row>
    <row r="34955">
      <c r="A34955" s="6"/>
    </row>
    <row r="34956">
      <c r="A34956" s="6"/>
    </row>
    <row r="34957">
      <c r="A34957" s="6"/>
    </row>
    <row r="34958">
      <c r="A34958" s="6"/>
    </row>
    <row r="34959">
      <c r="A34959" s="6"/>
    </row>
    <row r="34960">
      <c r="A34960" s="6"/>
    </row>
    <row r="34961">
      <c r="A34961" s="6"/>
    </row>
    <row r="34962">
      <c r="A34962" s="6"/>
    </row>
    <row r="34963">
      <c r="A34963" s="6"/>
    </row>
    <row r="34964">
      <c r="A34964" s="6"/>
    </row>
    <row r="34965">
      <c r="A34965" s="6"/>
    </row>
    <row r="34966">
      <c r="A34966" s="6"/>
    </row>
    <row r="34967">
      <c r="A34967" s="6"/>
    </row>
    <row r="34968">
      <c r="A34968" s="6"/>
    </row>
    <row r="34969">
      <c r="A34969" s="6"/>
    </row>
    <row r="34970">
      <c r="A34970" s="6"/>
    </row>
    <row r="34971">
      <c r="A34971" s="6"/>
    </row>
    <row r="34972">
      <c r="A34972" s="6"/>
    </row>
    <row r="34973">
      <c r="A34973" s="6"/>
    </row>
    <row r="34974">
      <c r="A34974" s="6"/>
    </row>
    <row r="34975">
      <c r="A34975" s="6"/>
    </row>
    <row r="34976">
      <c r="A34976" s="6"/>
    </row>
    <row r="34977">
      <c r="A34977" s="6"/>
    </row>
    <row r="34978">
      <c r="A34978" s="6"/>
    </row>
    <row r="34979">
      <c r="A34979" s="6"/>
    </row>
    <row r="34980">
      <c r="A34980" s="6"/>
    </row>
    <row r="34981">
      <c r="A34981" s="6"/>
    </row>
    <row r="34982">
      <c r="A34982" s="6"/>
    </row>
    <row r="34983">
      <c r="A34983" s="6"/>
    </row>
    <row r="34984">
      <c r="A34984" s="6"/>
    </row>
    <row r="34985">
      <c r="A34985" s="6"/>
    </row>
    <row r="34986">
      <c r="A34986" s="6"/>
    </row>
    <row r="34987">
      <c r="A34987" s="6"/>
    </row>
    <row r="34988">
      <c r="A34988" s="6"/>
    </row>
    <row r="34989">
      <c r="A34989" s="6"/>
    </row>
    <row r="34990">
      <c r="A34990" s="6"/>
    </row>
    <row r="34991">
      <c r="A34991" s="6"/>
    </row>
    <row r="34992">
      <c r="A34992" s="6"/>
    </row>
    <row r="34993">
      <c r="A34993" s="6"/>
    </row>
    <row r="34994">
      <c r="A34994" s="6"/>
    </row>
    <row r="34995">
      <c r="A34995" s="6"/>
    </row>
    <row r="34996">
      <c r="A34996" s="6"/>
    </row>
    <row r="34997">
      <c r="A34997" s="6"/>
    </row>
    <row r="34998">
      <c r="A34998" s="6"/>
    </row>
    <row r="34999">
      <c r="A34999" s="6"/>
    </row>
    <row r="35000">
      <c r="A35000" s="6"/>
    </row>
    <row r="35001">
      <c r="A35001" s="6"/>
    </row>
    <row r="35002">
      <c r="A35002" s="6"/>
    </row>
    <row r="35003">
      <c r="A35003" s="6"/>
    </row>
    <row r="35004">
      <c r="A35004" s="6"/>
    </row>
    <row r="35005">
      <c r="A35005" s="6"/>
    </row>
    <row r="35006">
      <c r="A35006" s="6"/>
    </row>
    <row r="35007">
      <c r="A35007" s="6"/>
    </row>
    <row r="35008">
      <c r="A35008" s="6"/>
    </row>
    <row r="35009">
      <c r="A35009" s="6"/>
    </row>
    <row r="35010">
      <c r="A35010" s="6"/>
    </row>
    <row r="35011">
      <c r="A35011" s="6"/>
    </row>
    <row r="35012">
      <c r="A35012" s="6"/>
    </row>
    <row r="35013">
      <c r="A35013" s="6"/>
    </row>
    <row r="35014">
      <c r="A35014" s="6"/>
    </row>
    <row r="35015">
      <c r="A35015" s="6"/>
    </row>
    <row r="35016">
      <c r="A35016" s="6"/>
    </row>
    <row r="35017">
      <c r="A35017" s="6"/>
    </row>
    <row r="35018">
      <c r="A35018" s="6"/>
    </row>
    <row r="35019">
      <c r="A35019" s="6"/>
    </row>
    <row r="35020">
      <c r="A35020" s="6"/>
    </row>
    <row r="35021">
      <c r="A35021" s="6"/>
    </row>
    <row r="35022">
      <c r="A35022" s="6"/>
    </row>
    <row r="35023">
      <c r="A35023" s="6"/>
    </row>
    <row r="35024">
      <c r="A35024" s="6"/>
    </row>
    <row r="35025">
      <c r="A35025" s="6"/>
    </row>
    <row r="35026">
      <c r="A35026" s="6"/>
    </row>
    <row r="35027">
      <c r="A35027" s="6"/>
    </row>
    <row r="35028">
      <c r="A35028" s="6"/>
    </row>
    <row r="35029">
      <c r="A35029" s="6"/>
    </row>
    <row r="35030">
      <c r="A35030" s="6"/>
    </row>
    <row r="35031">
      <c r="A35031" s="6"/>
    </row>
    <row r="35032">
      <c r="A35032" s="6"/>
    </row>
    <row r="35033">
      <c r="A35033" s="6"/>
    </row>
    <row r="35034">
      <c r="A35034" s="6"/>
    </row>
    <row r="35035">
      <c r="A35035" s="6"/>
    </row>
    <row r="35036">
      <c r="A35036" s="6"/>
    </row>
    <row r="35037">
      <c r="A35037" s="6"/>
    </row>
    <row r="35038">
      <c r="A35038" s="6"/>
    </row>
    <row r="35039">
      <c r="A35039" s="6"/>
    </row>
    <row r="35040">
      <c r="A35040" s="6"/>
    </row>
    <row r="35041">
      <c r="A35041" s="6"/>
    </row>
    <row r="35042">
      <c r="A35042" s="6"/>
    </row>
    <row r="35043">
      <c r="A35043" s="6"/>
    </row>
    <row r="35044">
      <c r="A35044" s="6"/>
    </row>
    <row r="35045">
      <c r="A35045" s="6"/>
    </row>
    <row r="35046">
      <c r="A35046" s="6"/>
    </row>
    <row r="35047">
      <c r="A35047" s="6"/>
    </row>
    <row r="35048">
      <c r="A35048" s="6"/>
    </row>
    <row r="35049">
      <c r="A35049" s="6"/>
    </row>
    <row r="35050">
      <c r="A35050" s="6"/>
    </row>
    <row r="35051">
      <c r="A35051" s="6"/>
    </row>
    <row r="35052">
      <c r="A35052" s="6"/>
    </row>
    <row r="35053">
      <c r="A35053" s="6"/>
    </row>
    <row r="35054">
      <c r="A35054" s="6"/>
    </row>
    <row r="35055">
      <c r="A35055" s="6"/>
    </row>
    <row r="35056">
      <c r="A35056" s="6"/>
    </row>
    <row r="35057">
      <c r="A35057" s="6"/>
    </row>
    <row r="35058">
      <c r="A35058" s="6"/>
    </row>
    <row r="35059">
      <c r="A35059" s="6"/>
    </row>
    <row r="35060">
      <c r="A35060" s="6"/>
    </row>
    <row r="35061">
      <c r="A35061" s="6"/>
    </row>
    <row r="35062">
      <c r="A35062" s="6"/>
    </row>
    <row r="35063">
      <c r="A35063" s="6"/>
    </row>
    <row r="35064">
      <c r="A35064" s="6"/>
    </row>
    <row r="35065">
      <c r="A35065" s="6"/>
    </row>
    <row r="35066">
      <c r="A35066" s="6"/>
    </row>
    <row r="35067">
      <c r="A35067" s="6"/>
    </row>
    <row r="35068">
      <c r="A35068" s="6"/>
    </row>
    <row r="35069">
      <c r="A35069" s="6"/>
    </row>
    <row r="35070">
      <c r="A35070" s="6"/>
    </row>
    <row r="35071">
      <c r="A35071" s="6"/>
    </row>
    <row r="35072">
      <c r="A35072" s="6"/>
    </row>
    <row r="35073">
      <c r="A35073" s="6"/>
    </row>
    <row r="35074">
      <c r="A35074" s="6"/>
    </row>
    <row r="35075">
      <c r="A35075" s="6"/>
    </row>
    <row r="35076">
      <c r="A35076" s="6"/>
    </row>
    <row r="35077">
      <c r="A35077" s="6"/>
    </row>
    <row r="35078">
      <c r="A35078" s="6"/>
    </row>
    <row r="35079">
      <c r="A35079" s="6"/>
    </row>
    <row r="35080">
      <c r="A35080" s="6"/>
    </row>
    <row r="35081">
      <c r="A35081" s="6"/>
    </row>
    <row r="35082">
      <c r="A35082" s="6"/>
    </row>
    <row r="35083">
      <c r="A35083" s="6"/>
    </row>
    <row r="35084">
      <c r="A35084" s="6"/>
    </row>
    <row r="35085">
      <c r="A35085" s="6"/>
    </row>
    <row r="35086">
      <c r="A35086" s="6"/>
    </row>
    <row r="35087">
      <c r="A35087" s="6"/>
    </row>
    <row r="35088">
      <c r="A35088" s="6"/>
    </row>
    <row r="35089">
      <c r="A35089" s="6"/>
    </row>
    <row r="35090">
      <c r="A35090" s="6"/>
    </row>
    <row r="35091">
      <c r="A35091" s="6"/>
    </row>
    <row r="35092">
      <c r="A35092" s="6"/>
    </row>
    <row r="35093">
      <c r="A35093" s="6"/>
    </row>
    <row r="35094">
      <c r="A35094" s="6"/>
    </row>
    <row r="35095">
      <c r="A35095" s="6"/>
    </row>
    <row r="35096">
      <c r="A35096" s="6"/>
    </row>
    <row r="35097">
      <c r="A35097" s="6"/>
    </row>
    <row r="35098">
      <c r="A35098" s="6"/>
    </row>
    <row r="35099">
      <c r="A35099" s="6"/>
    </row>
    <row r="35100">
      <c r="A35100" s="6"/>
    </row>
    <row r="35101">
      <c r="A35101" s="6"/>
    </row>
    <row r="35102">
      <c r="A35102" s="6"/>
    </row>
    <row r="35103">
      <c r="A35103" s="6"/>
    </row>
    <row r="35104">
      <c r="A35104" s="6"/>
    </row>
    <row r="35105">
      <c r="A35105" s="6"/>
    </row>
    <row r="35106">
      <c r="A35106" s="6"/>
    </row>
    <row r="35107">
      <c r="A35107" s="6"/>
    </row>
    <row r="35108">
      <c r="A35108" s="6"/>
    </row>
    <row r="35109">
      <c r="A35109" s="6"/>
    </row>
    <row r="35110">
      <c r="A35110" s="6"/>
    </row>
    <row r="35111">
      <c r="A35111" s="6"/>
    </row>
    <row r="35112">
      <c r="A35112" s="6"/>
    </row>
    <row r="35113">
      <c r="A35113" s="6"/>
    </row>
    <row r="35114">
      <c r="A35114" s="6"/>
    </row>
    <row r="35115">
      <c r="A35115" s="6"/>
    </row>
    <row r="35116">
      <c r="A35116" s="6"/>
    </row>
    <row r="35117">
      <c r="A35117" s="6"/>
    </row>
    <row r="35118">
      <c r="A35118" s="6"/>
    </row>
    <row r="35119">
      <c r="A35119" s="6"/>
    </row>
    <row r="35120">
      <c r="A35120" s="6"/>
    </row>
    <row r="35121">
      <c r="A35121" s="6"/>
    </row>
    <row r="35122">
      <c r="A35122" s="6"/>
    </row>
    <row r="35123">
      <c r="A35123" s="6"/>
    </row>
    <row r="35124">
      <c r="A35124" s="6"/>
    </row>
    <row r="35125">
      <c r="A35125" s="6"/>
    </row>
    <row r="35126">
      <c r="A35126" s="6"/>
    </row>
    <row r="35127">
      <c r="A35127" s="6"/>
    </row>
    <row r="35128">
      <c r="A35128" s="6"/>
    </row>
    <row r="35129">
      <c r="A35129" s="6"/>
    </row>
    <row r="35130">
      <c r="A35130" s="6"/>
    </row>
    <row r="35131">
      <c r="A35131" s="6"/>
    </row>
    <row r="35132">
      <c r="A35132" s="6"/>
    </row>
    <row r="35133">
      <c r="A35133" s="6"/>
    </row>
    <row r="35134">
      <c r="A35134" s="6"/>
    </row>
    <row r="35135">
      <c r="A35135" s="6"/>
    </row>
    <row r="35136">
      <c r="A35136" s="6"/>
    </row>
    <row r="35137">
      <c r="A35137" s="6"/>
    </row>
    <row r="35138">
      <c r="A35138" s="6"/>
    </row>
    <row r="35139">
      <c r="A35139" s="6"/>
    </row>
    <row r="35140">
      <c r="A35140" s="6"/>
    </row>
    <row r="35141">
      <c r="A35141" s="6"/>
    </row>
    <row r="35142">
      <c r="A35142" s="6"/>
    </row>
    <row r="35143">
      <c r="A35143" s="6"/>
    </row>
    <row r="35144">
      <c r="A35144" s="6"/>
    </row>
    <row r="35145">
      <c r="A35145" s="6"/>
    </row>
    <row r="35146">
      <c r="A35146" s="6"/>
    </row>
    <row r="35147">
      <c r="A35147" s="6"/>
    </row>
    <row r="35148">
      <c r="A35148" s="6"/>
    </row>
    <row r="35149">
      <c r="A35149" s="6"/>
    </row>
    <row r="35150">
      <c r="A35150" s="6"/>
    </row>
    <row r="35151">
      <c r="A35151" s="6"/>
    </row>
    <row r="35152">
      <c r="A35152" s="6"/>
    </row>
    <row r="35153">
      <c r="A35153" s="6"/>
    </row>
    <row r="35154">
      <c r="A35154" s="6"/>
    </row>
    <row r="35155">
      <c r="A35155" s="6"/>
    </row>
    <row r="35156">
      <c r="A35156" s="6"/>
    </row>
    <row r="35157">
      <c r="A35157" s="6"/>
    </row>
    <row r="35158">
      <c r="A35158" s="6"/>
    </row>
    <row r="35159">
      <c r="A35159" s="6"/>
    </row>
    <row r="35160">
      <c r="A35160" s="6"/>
    </row>
    <row r="35161">
      <c r="A35161" s="6"/>
    </row>
    <row r="35162">
      <c r="A35162" s="6"/>
    </row>
    <row r="35163">
      <c r="A35163" s="6"/>
    </row>
    <row r="35164">
      <c r="A35164" s="6"/>
    </row>
    <row r="35165">
      <c r="A35165" s="6"/>
    </row>
    <row r="35166">
      <c r="A35166" s="6"/>
    </row>
    <row r="35167">
      <c r="A35167" s="6"/>
    </row>
    <row r="35168">
      <c r="A35168" s="6"/>
    </row>
    <row r="35169">
      <c r="A35169" s="6"/>
    </row>
    <row r="35170">
      <c r="A35170" s="6"/>
    </row>
    <row r="35171">
      <c r="A35171" s="6"/>
    </row>
    <row r="35172">
      <c r="A35172" s="6"/>
    </row>
    <row r="35173">
      <c r="A35173" s="6"/>
    </row>
    <row r="35174">
      <c r="A35174" s="6"/>
    </row>
    <row r="35175">
      <c r="A35175" s="6"/>
    </row>
    <row r="35176">
      <c r="A35176" s="6"/>
    </row>
    <row r="35177">
      <c r="A35177" s="6"/>
    </row>
    <row r="35178">
      <c r="A35178" s="6"/>
    </row>
    <row r="35179">
      <c r="A35179" s="6"/>
    </row>
    <row r="35180">
      <c r="A35180" s="6"/>
    </row>
    <row r="35181">
      <c r="A35181" s="6"/>
    </row>
    <row r="35182">
      <c r="A35182" s="6"/>
    </row>
    <row r="35183">
      <c r="A35183" s="6"/>
    </row>
    <row r="35184">
      <c r="A35184" s="6"/>
    </row>
    <row r="35185">
      <c r="A35185" s="6"/>
    </row>
    <row r="35186">
      <c r="A35186" s="6"/>
    </row>
    <row r="35187">
      <c r="A35187" s="6"/>
    </row>
    <row r="35188">
      <c r="A35188" s="6"/>
    </row>
    <row r="35189">
      <c r="A35189" s="6"/>
    </row>
    <row r="35190">
      <c r="A35190" s="6"/>
    </row>
    <row r="35191">
      <c r="A35191" s="6"/>
    </row>
    <row r="35192">
      <c r="A35192" s="6"/>
    </row>
    <row r="35193">
      <c r="A35193" s="6"/>
    </row>
    <row r="35194">
      <c r="A35194" s="6"/>
    </row>
    <row r="35195">
      <c r="A35195" s="6"/>
    </row>
    <row r="35196">
      <c r="A35196" s="6"/>
    </row>
    <row r="35197">
      <c r="A35197" s="6"/>
    </row>
    <row r="35198">
      <c r="A35198" s="6"/>
    </row>
    <row r="35199">
      <c r="A35199" s="6"/>
    </row>
    <row r="35200">
      <c r="A35200" s="6"/>
    </row>
    <row r="35201">
      <c r="A35201" s="6"/>
    </row>
    <row r="35202">
      <c r="A35202" s="6"/>
    </row>
    <row r="35203">
      <c r="A35203" s="6"/>
    </row>
    <row r="35204">
      <c r="A35204" s="6"/>
    </row>
    <row r="35205">
      <c r="A35205" s="6"/>
    </row>
    <row r="35206">
      <c r="A35206" s="6"/>
    </row>
    <row r="35207">
      <c r="A35207" s="6"/>
    </row>
    <row r="35208">
      <c r="A35208" s="6"/>
    </row>
    <row r="35209">
      <c r="A35209" s="6"/>
    </row>
    <row r="35210">
      <c r="A35210" s="6"/>
    </row>
    <row r="35211">
      <c r="A35211" s="6"/>
    </row>
    <row r="35212">
      <c r="A35212" s="6"/>
    </row>
    <row r="35213">
      <c r="A35213" s="6"/>
    </row>
    <row r="35214">
      <c r="A35214" s="6"/>
    </row>
    <row r="35215">
      <c r="A35215" s="6"/>
    </row>
    <row r="35216">
      <c r="A35216" s="6"/>
    </row>
    <row r="35217">
      <c r="A35217" s="6"/>
    </row>
    <row r="35218">
      <c r="A35218" s="6"/>
    </row>
    <row r="35219">
      <c r="A35219" s="6"/>
    </row>
    <row r="35220">
      <c r="A35220" s="6"/>
    </row>
    <row r="35221">
      <c r="A35221" s="6"/>
    </row>
    <row r="35222">
      <c r="A35222" s="6"/>
    </row>
    <row r="35223">
      <c r="A35223" s="6"/>
    </row>
    <row r="35224">
      <c r="A35224" s="6"/>
    </row>
    <row r="35225">
      <c r="A35225" s="6"/>
    </row>
    <row r="35226">
      <c r="A35226" s="6"/>
    </row>
    <row r="35227">
      <c r="A35227" s="6"/>
    </row>
    <row r="35228">
      <c r="A35228" s="6"/>
    </row>
    <row r="35229">
      <c r="A35229" s="6"/>
    </row>
    <row r="35230">
      <c r="A35230" s="6"/>
    </row>
    <row r="35231">
      <c r="A35231" s="6"/>
    </row>
    <row r="35232">
      <c r="A35232" s="6"/>
    </row>
    <row r="35233">
      <c r="A35233" s="6"/>
    </row>
    <row r="35234">
      <c r="A35234" s="6"/>
    </row>
    <row r="35235">
      <c r="A35235" s="6"/>
    </row>
    <row r="35236">
      <c r="A35236" s="6"/>
    </row>
    <row r="35237">
      <c r="A35237" s="6"/>
    </row>
    <row r="35238">
      <c r="A35238" s="6"/>
    </row>
    <row r="35239">
      <c r="A35239" s="6"/>
    </row>
    <row r="35240">
      <c r="A35240" s="6"/>
    </row>
    <row r="35241">
      <c r="A35241" s="6"/>
    </row>
    <row r="35242">
      <c r="A35242" s="6"/>
    </row>
    <row r="35243">
      <c r="A35243" s="6"/>
    </row>
    <row r="35244">
      <c r="A35244" s="6"/>
    </row>
    <row r="35245">
      <c r="A35245" s="6"/>
    </row>
    <row r="35246">
      <c r="A35246" s="6"/>
    </row>
    <row r="35247">
      <c r="A35247" s="6"/>
    </row>
    <row r="35248">
      <c r="A35248" s="6"/>
    </row>
    <row r="35249">
      <c r="A35249" s="6"/>
    </row>
    <row r="35250">
      <c r="A35250" s="6"/>
    </row>
    <row r="35251">
      <c r="A35251" s="6"/>
    </row>
    <row r="35252">
      <c r="A35252" s="6"/>
    </row>
    <row r="35253">
      <c r="A35253" s="6"/>
    </row>
    <row r="35254">
      <c r="A35254" s="6"/>
    </row>
    <row r="35255">
      <c r="A35255" s="6"/>
    </row>
    <row r="35256">
      <c r="A35256" s="6"/>
    </row>
    <row r="35257">
      <c r="A35257" s="6"/>
    </row>
    <row r="35258">
      <c r="A35258" s="6"/>
    </row>
    <row r="35259">
      <c r="A35259" s="6"/>
    </row>
    <row r="35260">
      <c r="A35260" s="6"/>
    </row>
    <row r="35261">
      <c r="A35261" s="6"/>
    </row>
    <row r="35262">
      <c r="A35262" s="6"/>
    </row>
    <row r="35263">
      <c r="A35263" s="6"/>
    </row>
    <row r="35264">
      <c r="A35264" s="6"/>
    </row>
    <row r="35265">
      <c r="A35265" s="6"/>
    </row>
    <row r="35266">
      <c r="A35266" s="6"/>
    </row>
    <row r="35267">
      <c r="A35267" s="6"/>
    </row>
    <row r="35268">
      <c r="A35268" s="6"/>
    </row>
    <row r="35269">
      <c r="A35269" s="6"/>
    </row>
    <row r="35270">
      <c r="A35270" s="6"/>
    </row>
    <row r="35271">
      <c r="A35271" s="6"/>
    </row>
    <row r="35272">
      <c r="A35272" s="6"/>
    </row>
    <row r="35273">
      <c r="A35273" s="6"/>
    </row>
    <row r="35274">
      <c r="A35274" s="6"/>
    </row>
    <row r="35275">
      <c r="A35275" s="6"/>
    </row>
    <row r="35276">
      <c r="A35276" s="6"/>
    </row>
    <row r="35277">
      <c r="A35277" s="6"/>
    </row>
    <row r="35278">
      <c r="A35278" s="6"/>
    </row>
    <row r="35279">
      <c r="A35279" s="6"/>
    </row>
    <row r="35280">
      <c r="A35280" s="6"/>
    </row>
    <row r="35281">
      <c r="A35281" s="6"/>
    </row>
    <row r="35282">
      <c r="A35282" s="6"/>
    </row>
    <row r="35283">
      <c r="A35283" s="6"/>
    </row>
    <row r="35284">
      <c r="A35284" s="6"/>
    </row>
    <row r="35285">
      <c r="A35285" s="6"/>
    </row>
    <row r="35286">
      <c r="A35286" s="6"/>
    </row>
    <row r="35287">
      <c r="A35287" s="6"/>
    </row>
    <row r="35288">
      <c r="A35288" s="6"/>
    </row>
    <row r="35289">
      <c r="A35289" s="6"/>
    </row>
    <row r="35290">
      <c r="A35290" s="6"/>
    </row>
    <row r="35291">
      <c r="A35291" s="6"/>
    </row>
    <row r="35292">
      <c r="A35292" s="6"/>
    </row>
    <row r="35293">
      <c r="A35293" s="6"/>
    </row>
    <row r="35294">
      <c r="A35294" s="6"/>
    </row>
    <row r="35295">
      <c r="A35295" s="6"/>
    </row>
    <row r="35296">
      <c r="A35296" s="6"/>
    </row>
    <row r="35297">
      <c r="A35297" s="6"/>
    </row>
    <row r="35298">
      <c r="A35298" s="6"/>
    </row>
    <row r="35299">
      <c r="A35299" s="6"/>
    </row>
    <row r="35300">
      <c r="A35300" s="6"/>
    </row>
    <row r="35301">
      <c r="A35301" s="6"/>
    </row>
    <row r="35302">
      <c r="A35302" s="6"/>
    </row>
    <row r="35303">
      <c r="A35303" s="6"/>
    </row>
    <row r="35304">
      <c r="A35304" s="6"/>
    </row>
    <row r="35305">
      <c r="A35305" s="6"/>
    </row>
    <row r="35306">
      <c r="A35306" s="6"/>
    </row>
    <row r="35307">
      <c r="A35307" s="6"/>
    </row>
    <row r="35308">
      <c r="A35308" s="6"/>
    </row>
    <row r="35309">
      <c r="A35309" s="6"/>
    </row>
    <row r="35310">
      <c r="A35310" s="6"/>
    </row>
    <row r="35311">
      <c r="A35311" s="6"/>
    </row>
    <row r="35312">
      <c r="A35312" s="6"/>
    </row>
    <row r="35313">
      <c r="A35313" s="6"/>
    </row>
    <row r="35314">
      <c r="A35314" s="6"/>
    </row>
    <row r="35315">
      <c r="A35315" s="6"/>
    </row>
    <row r="35316">
      <c r="A35316" s="6"/>
    </row>
    <row r="35317">
      <c r="A35317" s="6"/>
    </row>
    <row r="35318">
      <c r="A35318" s="6"/>
    </row>
    <row r="35319">
      <c r="A35319" s="6"/>
    </row>
    <row r="35320">
      <c r="A35320" s="6"/>
    </row>
    <row r="35321">
      <c r="A35321" s="6"/>
    </row>
    <row r="35322">
      <c r="A35322" s="6"/>
    </row>
    <row r="35323">
      <c r="A35323" s="6"/>
    </row>
    <row r="35324">
      <c r="A35324" s="6"/>
    </row>
    <row r="35325">
      <c r="A35325" s="6"/>
    </row>
    <row r="35326">
      <c r="A35326" s="6"/>
    </row>
    <row r="35327">
      <c r="A35327" s="6"/>
    </row>
    <row r="35328">
      <c r="A35328" s="6"/>
    </row>
    <row r="35329">
      <c r="A35329" s="6"/>
    </row>
    <row r="35330">
      <c r="A35330" s="6"/>
    </row>
    <row r="35331">
      <c r="A35331" s="6"/>
    </row>
    <row r="35332">
      <c r="A35332" s="6"/>
    </row>
    <row r="35333">
      <c r="A35333" s="6"/>
    </row>
    <row r="35334">
      <c r="A35334" s="6"/>
    </row>
    <row r="35335">
      <c r="A35335" s="6"/>
    </row>
    <row r="35336">
      <c r="A35336" s="6"/>
    </row>
    <row r="35337">
      <c r="A35337" s="6"/>
    </row>
    <row r="35338">
      <c r="A35338" s="6"/>
    </row>
    <row r="35339">
      <c r="A35339" s="6"/>
    </row>
    <row r="35340">
      <c r="A35340" s="6"/>
    </row>
    <row r="35341">
      <c r="A35341" s="6"/>
    </row>
    <row r="35342">
      <c r="A35342" s="6"/>
    </row>
    <row r="35343">
      <c r="A35343" s="6"/>
    </row>
    <row r="35344">
      <c r="A35344" s="6"/>
    </row>
    <row r="35345">
      <c r="A35345" s="6"/>
    </row>
    <row r="35346">
      <c r="A35346" s="6"/>
    </row>
    <row r="35347">
      <c r="A35347" s="6"/>
    </row>
    <row r="35348">
      <c r="A35348" s="6"/>
    </row>
    <row r="35349">
      <c r="A35349" s="6"/>
    </row>
    <row r="35350">
      <c r="A35350" s="6"/>
    </row>
    <row r="35351">
      <c r="A35351" s="6"/>
    </row>
    <row r="35352">
      <c r="A35352" s="6"/>
    </row>
    <row r="35353">
      <c r="A35353" s="6"/>
    </row>
    <row r="35354">
      <c r="A35354" s="6"/>
    </row>
    <row r="35355">
      <c r="A35355" s="6"/>
    </row>
    <row r="35356">
      <c r="A35356" s="6"/>
    </row>
    <row r="35357">
      <c r="A35357" s="6"/>
    </row>
    <row r="35358">
      <c r="A35358" s="6"/>
    </row>
    <row r="35359">
      <c r="A35359" s="6"/>
    </row>
    <row r="35360">
      <c r="A35360" s="6"/>
    </row>
    <row r="35361">
      <c r="A35361" s="6"/>
    </row>
    <row r="35362">
      <c r="A35362" s="6"/>
    </row>
    <row r="35363">
      <c r="A35363" s="6"/>
    </row>
    <row r="35364">
      <c r="A35364" s="6"/>
    </row>
    <row r="35365">
      <c r="A35365" s="6"/>
    </row>
    <row r="35366">
      <c r="A35366" s="6"/>
    </row>
    <row r="35367">
      <c r="A35367" s="6"/>
    </row>
    <row r="35368">
      <c r="A35368" s="6"/>
    </row>
    <row r="35369">
      <c r="A35369" s="6"/>
    </row>
    <row r="35370">
      <c r="A35370" s="6"/>
    </row>
    <row r="35371">
      <c r="A35371" s="6"/>
    </row>
    <row r="35372">
      <c r="A35372" s="6"/>
    </row>
    <row r="35373">
      <c r="A35373" s="6"/>
    </row>
    <row r="35374">
      <c r="A35374" s="6"/>
    </row>
    <row r="35375">
      <c r="A35375" s="6"/>
    </row>
    <row r="35376">
      <c r="A35376" s="6"/>
    </row>
    <row r="35377">
      <c r="A35377" s="6"/>
    </row>
    <row r="35378">
      <c r="A35378" s="6"/>
    </row>
    <row r="35379">
      <c r="A35379" s="6"/>
    </row>
    <row r="35380">
      <c r="A35380" s="6"/>
    </row>
    <row r="35381">
      <c r="A35381" s="6"/>
    </row>
    <row r="35382">
      <c r="A35382" s="6"/>
    </row>
    <row r="35383">
      <c r="A35383" s="6"/>
    </row>
    <row r="35384">
      <c r="A35384" s="6"/>
    </row>
    <row r="35385">
      <c r="A35385" s="6"/>
    </row>
    <row r="35386">
      <c r="A35386" s="6"/>
    </row>
    <row r="35387">
      <c r="A35387" s="6"/>
    </row>
    <row r="35388">
      <c r="A35388" s="6"/>
    </row>
    <row r="35389">
      <c r="A35389" s="6"/>
    </row>
    <row r="35390">
      <c r="A35390" s="6"/>
    </row>
    <row r="35391">
      <c r="A35391" s="6"/>
    </row>
    <row r="35392">
      <c r="A35392" s="6"/>
    </row>
    <row r="35393">
      <c r="A35393" s="6"/>
    </row>
    <row r="35394">
      <c r="A35394" s="6"/>
    </row>
    <row r="35395">
      <c r="A35395" s="6"/>
    </row>
    <row r="35396">
      <c r="A35396" s="6"/>
    </row>
    <row r="35397">
      <c r="A35397" s="6"/>
    </row>
    <row r="35398">
      <c r="A35398" s="6"/>
    </row>
    <row r="35399">
      <c r="A35399" s="6"/>
    </row>
    <row r="35400">
      <c r="A35400" s="6"/>
    </row>
    <row r="35401">
      <c r="A35401" s="6"/>
    </row>
    <row r="35402">
      <c r="A35402" s="6"/>
    </row>
    <row r="35403">
      <c r="A35403" s="6"/>
    </row>
    <row r="35404">
      <c r="A35404" s="6"/>
    </row>
    <row r="35405">
      <c r="A35405" s="6"/>
    </row>
    <row r="35406">
      <c r="A35406" s="6"/>
    </row>
    <row r="35407">
      <c r="A35407" s="6"/>
    </row>
    <row r="35408">
      <c r="A35408" s="6"/>
    </row>
    <row r="35409">
      <c r="A35409" s="6"/>
    </row>
    <row r="35410">
      <c r="A35410" s="6"/>
    </row>
    <row r="35411">
      <c r="A35411" s="6"/>
    </row>
    <row r="35412">
      <c r="A35412" s="6"/>
    </row>
    <row r="35413">
      <c r="A35413" s="6"/>
    </row>
    <row r="35414">
      <c r="A35414" s="6"/>
    </row>
    <row r="35415">
      <c r="A35415" s="6"/>
    </row>
    <row r="35416">
      <c r="A35416" s="6"/>
    </row>
    <row r="35417">
      <c r="A35417" s="6"/>
    </row>
    <row r="35418">
      <c r="A35418" s="6"/>
    </row>
    <row r="35419">
      <c r="A35419" s="6"/>
    </row>
    <row r="35420">
      <c r="A35420" s="6"/>
    </row>
    <row r="35421">
      <c r="A35421" s="6"/>
    </row>
    <row r="35422">
      <c r="A35422" s="6"/>
    </row>
    <row r="35423">
      <c r="A35423" s="6"/>
    </row>
    <row r="35424">
      <c r="A35424" s="6"/>
    </row>
    <row r="35425">
      <c r="A35425" s="6"/>
    </row>
    <row r="35426">
      <c r="A35426" s="6"/>
    </row>
    <row r="35427">
      <c r="A35427" s="6"/>
    </row>
    <row r="35428">
      <c r="A35428" s="6"/>
    </row>
    <row r="35429">
      <c r="A35429" s="6"/>
    </row>
    <row r="35430">
      <c r="A35430" s="6"/>
    </row>
    <row r="35431">
      <c r="A35431" s="6"/>
    </row>
    <row r="35432">
      <c r="A35432" s="6"/>
    </row>
    <row r="35433">
      <c r="A35433" s="6"/>
    </row>
    <row r="35434">
      <c r="A35434" s="6"/>
    </row>
    <row r="35435">
      <c r="A35435" s="6"/>
    </row>
    <row r="35436">
      <c r="A35436" s="6"/>
    </row>
    <row r="35437">
      <c r="A35437" s="6"/>
    </row>
    <row r="35438">
      <c r="A35438" s="6"/>
    </row>
    <row r="35439">
      <c r="A35439" s="6"/>
    </row>
    <row r="35440">
      <c r="A35440" s="6"/>
    </row>
    <row r="35441">
      <c r="A35441" s="6"/>
    </row>
    <row r="35442">
      <c r="A35442" s="6"/>
    </row>
    <row r="35443">
      <c r="A35443" s="6"/>
    </row>
    <row r="35444">
      <c r="A35444" s="6"/>
    </row>
    <row r="35445">
      <c r="A35445" s="6"/>
    </row>
    <row r="35446">
      <c r="A35446" s="6"/>
    </row>
    <row r="35447">
      <c r="A35447" s="6"/>
    </row>
    <row r="35448">
      <c r="A35448" s="6"/>
    </row>
    <row r="35449">
      <c r="A35449" s="6"/>
    </row>
    <row r="35450">
      <c r="A35450" s="6"/>
    </row>
    <row r="35451">
      <c r="A35451" s="6"/>
    </row>
    <row r="35452">
      <c r="A35452" s="6"/>
    </row>
    <row r="35453">
      <c r="A35453" s="6"/>
    </row>
    <row r="35454">
      <c r="A35454" s="6"/>
    </row>
    <row r="35455">
      <c r="A35455" s="6"/>
    </row>
    <row r="35456">
      <c r="A35456" s="6"/>
    </row>
    <row r="35457">
      <c r="A35457" s="6"/>
    </row>
    <row r="35458">
      <c r="A35458" s="6"/>
    </row>
    <row r="35459">
      <c r="A35459" s="6"/>
    </row>
    <row r="35460">
      <c r="A35460" s="6"/>
    </row>
    <row r="35461">
      <c r="A35461" s="6"/>
    </row>
    <row r="35462">
      <c r="A35462" s="6"/>
    </row>
    <row r="35463">
      <c r="A35463" s="6"/>
    </row>
    <row r="35464">
      <c r="A35464" s="6"/>
    </row>
    <row r="35465">
      <c r="A35465" s="6"/>
    </row>
    <row r="35466">
      <c r="A35466" s="6"/>
    </row>
    <row r="35467">
      <c r="A35467" s="6"/>
    </row>
    <row r="35468">
      <c r="A35468" s="6"/>
    </row>
    <row r="35469">
      <c r="A35469" s="6"/>
    </row>
    <row r="35470">
      <c r="A35470" s="6"/>
    </row>
    <row r="35471">
      <c r="A35471" s="6"/>
    </row>
    <row r="35472">
      <c r="A35472" s="6"/>
    </row>
    <row r="35473">
      <c r="A35473" s="6"/>
    </row>
    <row r="35474">
      <c r="A35474" s="6"/>
    </row>
    <row r="35475">
      <c r="A35475" s="6"/>
    </row>
    <row r="35476">
      <c r="A35476" s="6"/>
    </row>
    <row r="35477">
      <c r="A35477" s="6"/>
    </row>
    <row r="35478">
      <c r="A35478" s="6"/>
    </row>
    <row r="35479">
      <c r="A35479" s="6"/>
    </row>
    <row r="35480">
      <c r="A35480" s="6"/>
    </row>
    <row r="35481">
      <c r="A35481" s="6"/>
    </row>
    <row r="35482">
      <c r="A35482" s="6"/>
    </row>
    <row r="35483">
      <c r="A35483" s="6"/>
    </row>
    <row r="35484">
      <c r="A35484" s="6"/>
    </row>
    <row r="35485">
      <c r="A35485" s="6"/>
    </row>
    <row r="35486">
      <c r="A35486" s="6"/>
    </row>
    <row r="35487">
      <c r="A35487" s="6"/>
    </row>
    <row r="35488">
      <c r="A35488" s="6"/>
    </row>
    <row r="35489">
      <c r="A35489" s="6"/>
    </row>
    <row r="35490">
      <c r="A35490" s="6"/>
    </row>
    <row r="35491">
      <c r="A35491" s="6"/>
    </row>
    <row r="35492">
      <c r="A35492" s="6"/>
    </row>
    <row r="35493">
      <c r="A35493" s="6"/>
    </row>
    <row r="35494">
      <c r="A35494" s="6"/>
    </row>
    <row r="35495">
      <c r="A35495" s="6"/>
    </row>
    <row r="35496">
      <c r="A35496" s="6"/>
    </row>
    <row r="35497">
      <c r="A35497" s="6"/>
    </row>
    <row r="35498">
      <c r="A35498" s="6"/>
    </row>
    <row r="35499">
      <c r="A35499" s="6"/>
    </row>
    <row r="35500">
      <c r="A35500" s="6"/>
    </row>
    <row r="35501">
      <c r="A35501" s="6"/>
    </row>
    <row r="35502">
      <c r="A35502" s="6"/>
    </row>
    <row r="35503">
      <c r="A35503" s="6"/>
    </row>
    <row r="35504">
      <c r="A35504" s="6"/>
    </row>
    <row r="35505">
      <c r="A35505" s="6"/>
    </row>
    <row r="35506">
      <c r="A35506" s="6"/>
    </row>
    <row r="35507">
      <c r="A35507" s="6"/>
    </row>
    <row r="35508">
      <c r="A35508" s="6"/>
    </row>
    <row r="35509">
      <c r="A35509" s="6"/>
    </row>
    <row r="35510">
      <c r="A35510" s="6"/>
    </row>
    <row r="35511">
      <c r="A35511" s="6"/>
    </row>
    <row r="35512">
      <c r="A35512" s="6"/>
    </row>
    <row r="35513">
      <c r="A35513" s="6"/>
    </row>
    <row r="35514">
      <c r="A35514" s="6"/>
    </row>
    <row r="35515">
      <c r="A35515" s="6"/>
    </row>
    <row r="35516">
      <c r="A35516" s="6"/>
    </row>
    <row r="35517">
      <c r="A35517" s="6"/>
    </row>
    <row r="35518">
      <c r="A35518" s="6"/>
    </row>
    <row r="35519">
      <c r="A35519" s="6"/>
    </row>
    <row r="35520">
      <c r="A35520" s="6"/>
    </row>
    <row r="35521">
      <c r="A35521" s="6"/>
    </row>
    <row r="35522">
      <c r="A35522" s="6"/>
    </row>
    <row r="35523">
      <c r="A35523" s="6"/>
    </row>
    <row r="35524">
      <c r="A35524" s="6"/>
    </row>
    <row r="35525">
      <c r="A35525" s="6"/>
    </row>
    <row r="35526">
      <c r="A35526" s="6"/>
    </row>
    <row r="35527">
      <c r="A35527" s="6"/>
    </row>
    <row r="35528">
      <c r="A35528" s="6"/>
    </row>
    <row r="35529">
      <c r="A35529" s="6"/>
    </row>
    <row r="35530">
      <c r="A35530" s="6"/>
    </row>
    <row r="35531">
      <c r="A35531" s="6"/>
    </row>
    <row r="35532">
      <c r="A35532" s="6"/>
    </row>
    <row r="35533">
      <c r="A35533" s="6"/>
    </row>
    <row r="35534">
      <c r="A35534" s="6"/>
    </row>
    <row r="35535">
      <c r="A35535" s="6"/>
    </row>
    <row r="35536">
      <c r="A35536" s="6"/>
    </row>
    <row r="35537">
      <c r="A35537" s="6"/>
    </row>
    <row r="35538">
      <c r="A35538" s="6"/>
    </row>
    <row r="35539">
      <c r="A35539" s="6"/>
    </row>
    <row r="35540">
      <c r="A35540" s="6"/>
    </row>
    <row r="35541">
      <c r="A35541" s="6"/>
    </row>
    <row r="35542">
      <c r="A35542" s="6"/>
    </row>
    <row r="35543">
      <c r="A35543" s="6"/>
    </row>
    <row r="35544">
      <c r="A35544" s="6"/>
    </row>
    <row r="35545">
      <c r="A35545" s="6"/>
    </row>
    <row r="35546">
      <c r="A35546" s="6"/>
    </row>
    <row r="35547">
      <c r="A35547" s="6"/>
    </row>
    <row r="35548">
      <c r="A35548" s="6"/>
    </row>
    <row r="35549">
      <c r="A35549" s="6"/>
    </row>
    <row r="35550">
      <c r="A35550" s="6"/>
    </row>
    <row r="35551">
      <c r="A35551" s="6"/>
    </row>
    <row r="35552">
      <c r="A35552" s="6"/>
    </row>
    <row r="35553">
      <c r="A35553" s="6"/>
    </row>
    <row r="35554">
      <c r="A35554" s="6"/>
    </row>
    <row r="35555">
      <c r="A35555" s="6"/>
    </row>
    <row r="35556">
      <c r="A35556" s="6"/>
    </row>
    <row r="35557">
      <c r="A35557" s="6"/>
    </row>
    <row r="35558">
      <c r="A35558" s="6"/>
    </row>
    <row r="35559">
      <c r="A35559" s="6"/>
    </row>
    <row r="35560">
      <c r="A35560" s="6"/>
    </row>
    <row r="35561">
      <c r="A35561" s="6"/>
    </row>
    <row r="35562">
      <c r="A35562" s="6"/>
    </row>
    <row r="35563">
      <c r="A35563" s="6"/>
    </row>
    <row r="35564">
      <c r="A35564" s="6"/>
    </row>
    <row r="35565">
      <c r="A35565" s="6"/>
    </row>
    <row r="35566">
      <c r="A35566" s="6"/>
    </row>
    <row r="35567">
      <c r="A35567" s="6"/>
    </row>
    <row r="35568">
      <c r="A35568" s="6"/>
    </row>
    <row r="35569">
      <c r="A35569" s="6"/>
    </row>
    <row r="35570">
      <c r="A35570" s="6"/>
    </row>
    <row r="35571">
      <c r="A35571" s="6"/>
    </row>
    <row r="35572">
      <c r="A35572" s="6"/>
    </row>
    <row r="35573">
      <c r="A35573" s="6"/>
    </row>
    <row r="35574">
      <c r="A35574" s="6"/>
    </row>
    <row r="35575">
      <c r="A35575" s="6"/>
    </row>
    <row r="35576">
      <c r="A35576" s="6"/>
    </row>
    <row r="35577">
      <c r="A35577" s="6"/>
    </row>
    <row r="35578">
      <c r="A35578" s="6"/>
    </row>
    <row r="35579">
      <c r="A35579" s="6"/>
    </row>
    <row r="35580">
      <c r="A35580" s="6"/>
    </row>
    <row r="35581">
      <c r="A35581" s="6"/>
    </row>
    <row r="35582">
      <c r="A35582" s="6"/>
    </row>
    <row r="35583">
      <c r="A35583" s="6"/>
    </row>
    <row r="35584">
      <c r="A35584" s="6"/>
    </row>
    <row r="35585">
      <c r="A35585" s="6"/>
    </row>
    <row r="35586">
      <c r="A35586" s="6"/>
    </row>
    <row r="35587">
      <c r="A35587" s="6"/>
    </row>
    <row r="35588">
      <c r="A35588" s="6"/>
    </row>
    <row r="35589">
      <c r="A35589" s="6"/>
    </row>
    <row r="35590">
      <c r="A35590" s="6"/>
    </row>
    <row r="35591">
      <c r="A35591" s="6"/>
    </row>
    <row r="35592">
      <c r="A35592" s="6"/>
    </row>
    <row r="35593">
      <c r="A35593" s="6"/>
    </row>
    <row r="35594">
      <c r="A35594" s="6"/>
    </row>
    <row r="35595">
      <c r="A35595" s="6"/>
    </row>
    <row r="35596">
      <c r="A35596" s="6"/>
    </row>
    <row r="35597">
      <c r="A35597" s="6"/>
    </row>
    <row r="35598">
      <c r="A35598" s="6"/>
    </row>
    <row r="35599">
      <c r="A35599" s="6"/>
    </row>
    <row r="35600">
      <c r="A35600" s="6"/>
    </row>
    <row r="35601">
      <c r="A35601" s="6"/>
    </row>
    <row r="35602">
      <c r="A35602" s="6"/>
    </row>
    <row r="35603">
      <c r="A35603" s="6"/>
    </row>
    <row r="35604">
      <c r="A35604" s="6"/>
    </row>
    <row r="35605">
      <c r="A35605" s="6"/>
    </row>
    <row r="35606">
      <c r="A35606" s="6"/>
    </row>
    <row r="35607">
      <c r="A35607" s="6"/>
    </row>
    <row r="35608">
      <c r="A35608" s="6"/>
    </row>
    <row r="35609">
      <c r="A35609" s="6"/>
    </row>
    <row r="35610">
      <c r="A35610" s="6"/>
    </row>
    <row r="35611">
      <c r="A35611" s="6"/>
    </row>
    <row r="35612">
      <c r="A35612" s="6"/>
    </row>
    <row r="35613">
      <c r="A35613" s="6"/>
    </row>
    <row r="35614">
      <c r="A35614" s="6"/>
    </row>
    <row r="35615">
      <c r="A35615" s="6"/>
    </row>
    <row r="35616">
      <c r="A35616" s="6"/>
    </row>
    <row r="35617">
      <c r="A35617" s="6"/>
    </row>
    <row r="35618">
      <c r="A35618" s="6"/>
    </row>
    <row r="35619">
      <c r="A35619" s="6"/>
    </row>
    <row r="35620">
      <c r="A35620" s="6"/>
    </row>
    <row r="35621">
      <c r="A35621" s="6"/>
    </row>
    <row r="35622">
      <c r="A35622" s="6"/>
    </row>
    <row r="35623">
      <c r="A35623" s="6"/>
    </row>
    <row r="35624">
      <c r="A35624" s="6"/>
    </row>
    <row r="35625">
      <c r="A35625" s="6"/>
    </row>
    <row r="35626">
      <c r="A35626" s="6"/>
    </row>
    <row r="35627">
      <c r="A35627" s="6"/>
    </row>
    <row r="35628">
      <c r="A35628" s="6"/>
    </row>
    <row r="35629">
      <c r="A35629" s="6"/>
    </row>
    <row r="35630">
      <c r="A35630" s="6"/>
    </row>
    <row r="35631">
      <c r="A35631" s="6"/>
    </row>
    <row r="35632">
      <c r="A35632" s="6"/>
    </row>
    <row r="35633">
      <c r="A35633" s="6"/>
    </row>
    <row r="35634">
      <c r="A35634" s="6"/>
    </row>
    <row r="35635">
      <c r="A35635" s="6"/>
    </row>
    <row r="35636">
      <c r="A35636" s="6"/>
    </row>
    <row r="35637">
      <c r="A35637" s="6"/>
    </row>
    <row r="35638">
      <c r="A35638" s="6"/>
    </row>
    <row r="35639">
      <c r="A35639" s="6"/>
    </row>
    <row r="35640">
      <c r="A35640" s="6"/>
    </row>
    <row r="35641">
      <c r="A35641" s="6"/>
    </row>
    <row r="35642">
      <c r="A35642" s="6"/>
    </row>
    <row r="35643">
      <c r="A35643" s="6"/>
    </row>
    <row r="35644">
      <c r="A35644" s="6"/>
    </row>
    <row r="35645">
      <c r="A35645" s="6"/>
    </row>
    <row r="35646">
      <c r="A35646" s="6"/>
    </row>
    <row r="35647">
      <c r="A35647" s="6"/>
    </row>
    <row r="35648">
      <c r="A35648" s="6"/>
    </row>
    <row r="35649">
      <c r="A35649" s="6"/>
    </row>
    <row r="35650">
      <c r="A35650" s="6"/>
    </row>
    <row r="35651">
      <c r="A35651" s="6"/>
    </row>
    <row r="35652">
      <c r="A35652" s="6"/>
    </row>
    <row r="35653">
      <c r="A35653" s="6"/>
    </row>
    <row r="35654">
      <c r="A35654" s="6"/>
    </row>
    <row r="35655">
      <c r="A35655" s="6"/>
    </row>
    <row r="35656">
      <c r="A35656" s="6"/>
    </row>
    <row r="35657">
      <c r="A35657" s="6"/>
    </row>
    <row r="35658">
      <c r="A35658" s="6"/>
    </row>
    <row r="35659">
      <c r="A35659" s="6"/>
    </row>
    <row r="35660">
      <c r="A35660" s="6"/>
    </row>
    <row r="35661">
      <c r="A35661" s="6"/>
    </row>
    <row r="35662">
      <c r="A35662" s="6"/>
    </row>
    <row r="35663">
      <c r="A35663" s="6"/>
    </row>
    <row r="35664">
      <c r="A35664" s="6"/>
    </row>
    <row r="35665">
      <c r="A35665" s="6"/>
    </row>
    <row r="35666">
      <c r="A35666" s="6"/>
    </row>
    <row r="35667">
      <c r="A35667" s="6"/>
    </row>
    <row r="35668">
      <c r="A35668" s="6"/>
    </row>
    <row r="35669">
      <c r="A35669" s="6"/>
    </row>
    <row r="35670">
      <c r="A35670" s="6"/>
    </row>
    <row r="35671">
      <c r="A35671" s="6"/>
    </row>
    <row r="35672">
      <c r="A35672" s="6"/>
    </row>
    <row r="35673">
      <c r="A35673" s="6"/>
    </row>
    <row r="35674">
      <c r="A35674" s="6"/>
    </row>
    <row r="35675">
      <c r="A35675" s="6"/>
    </row>
    <row r="35676">
      <c r="A35676" s="6"/>
    </row>
    <row r="35677">
      <c r="A35677" s="6"/>
    </row>
    <row r="35678">
      <c r="A35678" s="6"/>
    </row>
    <row r="35679">
      <c r="A35679" s="6"/>
    </row>
    <row r="35680">
      <c r="A35680" s="6"/>
    </row>
    <row r="35681">
      <c r="A35681" s="6"/>
    </row>
    <row r="35682">
      <c r="A35682" s="6"/>
    </row>
    <row r="35683">
      <c r="A35683" s="6"/>
    </row>
    <row r="35684">
      <c r="A35684" s="6"/>
    </row>
    <row r="35685">
      <c r="A35685" s="6"/>
    </row>
    <row r="35686">
      <c r="A35686" s="6"/>
    </row>
    <row r="35687">
      <c r="A35687" s="6"/>
    </row>
    <row r="35688">
      <c r="A35688" s="6"/>
    </row>
    <row r="35689">
      <c r="A35689" s="6"/>
    </row>
    <row r="35690">
      <c r="A35690" s="6"/>
    </row>
    <row r="35691">
      <c r="A35691" s="6"/>
    </row>
    <row r="35692">
      <c r="A35692" s="6"/>
    </row>
    <row r="35693">
      <c r="A35693" s="6"/>
    </row>
    <row r="35694">
      <c r="A35694" s="6"/>
    </row>
    <row r="35695">
      <c r="A35695" s="6"/>
    </row>
    <row r="35696">
      <c r="A35696" s="6"/>
    </row>
    <row r="35697">
      <c r="A35697" s="6"/>
    </row>
    <row r="35698">
      <c r="A35698" s="6"/>
    </row>
    <row r="35699">
      <c r="A35699" s="6"/>
    </row>
    <row r="35700">
      <c r="A35700" s="6"/>
    </row>
    <row r="35701">
      <c r="A35701" s="6"/>
    </row>
    <row r="35702">
      <c r="A35702" s="6"/>
    </row>
    <row r="35703">
      <c r="A35703" s="6"/>
    </row>
    <row r="35704">
      <c r="A35704" s="6"/>
    </row>
    <row r="35705">
      <c r="A35705" s="6"/>
    </row>
    <row r="35706">
      <c r="A35706" s="6"/>
    </row>
    <row r="35707">
      <c r="A35707" s="6"/>
    </row>
    <row r="35708">
      <c r="A35708" s="6"/>
    </row>
    <row r="35709">
      <c r="A35709" s="6"/>
    </row>
    <row r="35710">
      <c r="A35710" s="6"/>
    </row>
    <row r="35711">
      <c r="A35711" s="6"/>
    </row>
    <row r="35712">
      <c r="A35712" s="6"/>
    </row>
    <row r="35713">
      <c r="A35713" s="6"/>
    </row>
    <row r="35714">
      <c r="A35714" s="6"/>
    </row>
    <row r="35715">
      <c r="A35715" s="6"/>
    </row>
    <row r="35716">
      <c r="A35716" s="6"/>
    </row>
    <row r="35717">
      <c r="A35717" s="6"/>
    </row>
    <row r="35718">
      <c r="A35718" s="6"/>
    </row>
    <row r="35719">
      <c r="A35719" s="6"/>
    </row>
    <row r="35720">
      <c r="A35720" s="6"/>
    </row>
    <row r="35721">
      <c r="A35721" s="6"/>
    </row>
    <row r="35722">
      <c r="A35722" s="6"/>
    </row>
    <row r="35723">
      <c r="A35723" s="6"/>
    </row>
    <row r="35724">
      <c r="A35724" s="6"/>
    </row>
    <row r="35725">
      <c r="A35725" s="6"/>
    </row>
    <row r="35726">
      <c r="A35726" s="6"/>
    </row>
    <row r="35727">
      <c r="A35727" s="6"/>
    </row>
    <row r="35728">
      <c r="A35728" s="6"/>
    </row>
    <row r="35729">
      <c r="A35729" s="6"/>
    </row>
    <row r="35730">
      <c r="A35730" s="6"/>
    </row>
    <row r="35731">
      <c r="A35731" s="6"/>
    </row>
    <row r="35732">
      <c r="A35732" s="6"/>
    </row>
    <row r="35733">
      <c r="A35733" s="6"/>
    </row>
    <row r="35734">
      <c r="A35734" s="6"/>
    </row>
    <row r="35735">
      <c r="A35735" s="6"/>
    </row>
    <row r="35736">
      <c r="A35736" s="6"/>
    </row>
    <row r="35737">
      <c r="A35737" s="6"/>
    </row>
    <row r="35738">
      <c r="A35738" s="6"/>
    </row>
    <row r="35739">
      <c r="A35739" s="6"/>
    </row>
    <row r="35740">
      <c r="A35740" s="6"/>
    </row>
    <row r="35741">
      <c r="A35741" s="6"/>
    </row>
    <row r="35742">
      <c r="A35742" s="6"/>
    </row>
    <row r="35743">
      <c r="A35743" s="6"/>
    </row>
    <row r="35744">
      <c r="A35744" s="6"/>
    </row>
    <row r="35745">
      <c r="A35745" s="6"/>
    </row>
    <row r="35746">
      <c r="A35746" s="6"/>
    </row>
    <row r="35747">
      <c r="A35747" s="6"/>
    </row>
    <row r="35748">
      <c r="A35748" s="6"/>
    </row>
    <row r="35749">
      <c r="A35749" s="6"/>
    </row>
    <row r="35750">
      <c r="A35750" s="6"/>
    </row>
    <row r="35751">
      <c r="A35751" s="6"/>
    </row>
    <row r="35752">
      <c r="A35752" s="6"/>
    </row>
    <row r="35753">
      <c r="A35753" s="6"/>
    </row>
    <row r="35754">
      <c r="A35754" s="6"/>
    </row>
    <row r="35755">
      <c r="A35755" s="6"/>
    </row>
    <row r="35756">
      <c r="A35756" s="6"/>
    </row>
    <row r="35757">
      <c r="A35757" s="6"/>
    </row>
    <row r="35758">
      <c r="A35758" s="6"/>
    </row>
    <row r="35759">
      <c r="A35759" s="6"/>
    </row>
    <row r="35760">
      <c r="A35760" s="6"/>
    </row>
    <row r="35761">
      <c r="A35761" s="6"/>
    </row>
    <row r="35762">
      <c r="A35762" s="6"/>
    </row>
    <row r="35763">
      <c r="A35763" s="6"/>
    </row>
    <row r="35764">
      <c r="A35764" s="6"/>
    </row>
    <row r="35765">
      <c r="A35765" s="6"/>
    </row>
    <row r="35766">
      <c r="A35766" s="6"/>
    </row>
    <row r="35767">
      <c r="A35767" s="6"/>
    </row>
    <row r="35768">
      <c r="A35768" s="6"/>
    </row>
    <row r="35769">
      <c r="A35769" s="6"/>
    </row>
    <row r="35770">
      <c r="A35770" s="6"/>
    </row>
    <row r="35771">
      <c r="A35771" s="6"/>
    </row>
    <row r="35772">
      <c r="A35772" s="6"/>
    </row>
    <row r="35773">
      <c r="A35773" s="6"/>
    </row>
    <row r="35774">
      <c r="A35774" s="6"/>
    </row>
    <row r="35775">
      <c r="A35775" s="6"/>
    </row>
    <row r="35776">
      <c r="A35776" s="6"/>
    </row>
    <row r="35777">
      <c r="A35777" s="6"/>
    </row>
    <row r="35778">
      <c r="A35778" s="6"/>
    </row>
    <row r="35779">
      <c r="A35779" s="6"/>
    </row>
    <row r="35780">
      <c r="A35780" s="6"/>
    </row>
    <row r="35781">
      <c r="A35781" s="6"/>
    </row>
    <row r="35782">
      <c r="A35782" s="6"/>
    </row>
    <row r="35783">
      <c r="A35783" s="6"/>
    </row>
    <row r="35784">
      <c r="A35784" s="6"/>
    </row>
    <row r="35785">
      <c r="A35785" s="6"/>
    </row>
    <row r="35786">
      <c r="A35786" s="6"/>
    </row>
    <row r="35787">
      <c r="A35787" s="6"/>
    </row>
    <row r="35788">
      <c r="A35788" s="6"/>
    </row>
    <row r="35789">
      <c r="A35789" s="6"/>
    </row>
    <row r="35790">
      <c r="A35790" s="6"/>
    </row>
    <row r="35791">
      <c r="A35791" s="6"/>
    </row>
    <row r="35792">
      <c r="A35792" s="6"/>
    </row>
    <row r="35793">
      <c r="A35793" s="6"/>
    </row>
    <row r="35794">
      <c r="A35794" s="6"/>
    </row>
    <row r="35795">
      <c r="A35795" s="6"/>
    </row>
    <row r="35796">
      <c r="A35796" s="6"/>
    </row>
    <row r="35797">
      <c r="A35797" s="6"/>
    </row>
    <row r="35798">
      <c r="A35798" s="6"/>
    </row>
    <row r="35799">
      <c r="A35799" s="6"/>
    </row>
    <row r="35800">
      <c r="A35800" s="6"/>
    </row>
    <row r="35801">
      <c r="A35801" s="6"/>
    </row>
    <row r="35802">
      <c r="A35802" s="6"/>
    </row>
    <row r="35803">
      <c r="A35803" s="6"/>
    </row>
    <row r="35804">
      <c r="A35804" s="6"/>
    </row>
    <row r="35805">
      <c r="A35805" s="6"/>
    </row>
    <row r="35806">
      <c r="A35806" s="6"/>
    </row>
    <row r="35807">
      <c r="A35807" s="6"/>
    </row>
    <row r="35808">
      <c r="A35808" s="6"/>
    </row>
    <row r="35809">
      <c r="A35809" s="6"/>
    </row>
    <row r="35810">
      <c r="A35810" s="6"/>
    </row>
    <row r="35811">
      <c r="A35811" s="6"/>
    </row>
    <row r="35812">
      <c r="A35812" s="6"/>
    </row>
    <row r="35813">
      <c r="A35813" s="6"/>
    </row>
    <row r="35814">
      <c r="A35814" s="6"/>
    </row>
    <row r="35815">
      <c r="A35815" s="6"/>
    </row>
    <row r="35816">
      <c r="A35816" s="6"/>
    </row>
    <row r="35817">
      <c r="A35817" s="6"/>
    </row>
    <row r="35818">
      <c r="A35818" s="6"/>
    </row>
    <row r="35819">
      <c r="A35819" s="6"/>
    </row>
    <row r="35820">
      <c r="A35820" s="6"/>
    </row>
    <row r="35821">
      <c r="A35821" s="6"/>
    </row>
    <row r="35822">
      <c r="A35822" s="6"/>
    </row>
    <row r="35823">
      <c r="A35823" s="6"/>
    </row>
    <row r="35824">
      <c r="A35824" s="6"/>
    </row>
    <row r="35825">
      <c r="A35825" s="6"/>
    </row>
    <row r="35826">
      <c r="A35826" s="6"/>
    </row>
    <row r="35827">
      <c r="A35827" s="6"/>
    </row>
    <row r="35828">
      <c r="A35828" s="6"/>
    </row>
    <row r="35829">
      <c r="A35829" s="6"/>
    </row>
    <row r="35830">
      <c r="A35830" s="6"/>
    </row>
    <row r="35831">
      <c r="A35831" s="6"/>
    </row>
    <row r="35832">
      <c r="A35832" s="6"/>
    </row>
    <row r="35833">
      <c r="A35833" s="6"/>
    </row>
    <row r="35834">
      <c r="A35834" s="6"/>
    </row>
    <row r="35835">
      <c r="A35835" s="6"/>
    </row>
    <row r="35836">
      <c r="A35836" s="6"/>
    </row>
    <row r="35837">
      <c r="A35837" s="6"/>
    </row>
    <row r="35838">
      <c r="A35838" s="6"/>
    </row>
    <row r="35839">
      <c r="A35839" s="6"/>
    </row>
    <row r="35840">
      <c r="A35840" s="6"/>
    </row>
    <row r="35841">
      <c r="A35841" s="6"/>
    </row>
    <row r="35842">
      <c r="A35842" s="6"/>
    </row>
    <row r="35843">
      <c r="A35843" s="6"/>
    </row>
    <row r="35844">
      <c r="A35844" s="6"/>
    </row>
    <row r="35845">
      <c r="A35845" s="6"/>
    </row>
    <row r="35846">
      <c r="A35846" s="6"/>
    </row>
    <row r="35847">
      <c r="A35847" s="6"/>
    </row>
    <row r="35848">
      <c r="A35848" s="6"/>
    </row>
    <row r="35849">
      <c r="A35849" s="6"/>
    </row>
    <row r="35850">
      <c r="A35850" s="6"/>
    </row>
    <row r="35851">
      <c r="A35851" s="6"/>
    </row>
    <row r="35852">
      <c r="A35852" s="6"/>
    </row>
    <row r="35853">
      <c r="A35853" s="6"/>
    </row>
    <row r="35854">
      <c r="A35854" s="6"/>
    </row>
    <row r="35855">
      <c r="A35855" s="6"/>
    </row>
    <row r="35856">
      <c r="A35856" s="6"/>
    </row>
    <row r="35857">
      <c r="A35857" s="6"/>
    </row>
    <row r="35858">
      <c r="A35858" s="6"/>
    </row>
    <row r="35859">
      <c r="A35859" s="6"/>
    </row>
    <row r="35860">
      <c r="A35860" s="6"/>
    </row>
    <row r="35861">
      <c r="A35861" s="6"/>
    </row>
    <row r="35862">
      <c r="A35862" s="6"/>
    </row>
    <row r="35863">
      <c r="A35863" s="6"/>
    </row>
    <row r="35864">
      <c r="A35864" s="6"/>
    </row>
    <row r="35865">
      <c r="A35865" s="6"/>
    </row>
    <row r="35866">
      <c r="A35866" s="6"/>
    </row>
    <row r="35867">
      <c r="A35867" s="6"/>
    </row>
    <row r="35868">
      <c r="A35868" s="6"/>
    </row>
    <row r="35869">
      <c r="A35869" s="6"/>
    </row>
    <row r="35870">
      <c r="A35870" s="6"/>
    </row>
    <row r="35871">
      <c r="A35871" s="6"/>
    </row>
    <row r="35872">
      <c r="A35872" s="6"/>
    </row>
    <row r="35873">
      <c r="A35873" s="6"/>
    </row>
    <row r="35874">
      <c r="A35874" s="6"/>
    </row>
    <row r="35875">
      <c r="A35875" s="6"/>
    </row>
    <row r="35876">
      <c r="A35876" s="6"/>
    </row>
    <row r="35877">
      <c r="A35877" s="6"/>
    </row>
    <row r="35878">
      <c r="A35878" s="6"/>
    </row>
    <row r="35879">
      <c r="A35879" s="6"/>
    </row>
    <row r="35880">
      <c r="A35880" s="6"/>
    </row>
    <row r="35881">
      <c r="A35881" s="6"/>
    </row>
    <row r="35882">
      <c r="A35882" s="6"/>
    </row>
    <row r="35883">
      <c r="A35883" s="6"/>
    </row>
    <row r="35884">
      <c r="A35884" s="6"/>
    </row>
    <row r="35885">
      <c r="A35885" s="6"/>
    </row>
    <row r="35886">
      <c r="A35886" s="6"/>
    </row>
    <row r="35887">
      <c r="A35887" s="6"/>
    </row>
    <row r="35888">
      <c r="A35888" s="6"/>
    </row>
    <row r="35889">
      <c r="A35889" s="6"/>
    </row>
    <row r="35890">
      <c r="A35890" s="6"/>
    </row>
    <row r="35891">
      <c r="A35891" s="6"/>
    </row>
    <row r="35892">
      <c r="A35892" s="6"/>
    </row>
    <row r="35893">
      <c r="A35893" s="6"/>
    </row>
    <row r="35894">
      <c r="A35894" s="6"/>
    </row>
    <row r="35895">
      <c r="A35895" s="6"/>
    </row>
    <row r="35896">
      <c r="A35896" s="6"/>
    </row>
    <row r="35897">
      <c r="A35897" s="6"/>
    </row>
    <row r="35898">
      <c r="A35898" s="6"/>
    </row>
    <row r="35899">
      <c r="A35899" s="6"/>
    </row>
    <row r="35900">
      <c r="A35900" s="6"/>
    </row>
    <row r="35901">
      <c r="A35901" s="6"/>
    </row>
    <row r="35902">
      <c r="A35902" s="6"/>
    </row>
    <row r="35903">
      <c r="A35903" s="6"/>
    </row>
    <row r="35904">
      <c r="A35904" s="6"/>
    </row>
    <row r="35905">
      <c r="A35905" s="6"/>
    </row>
    <row r="35906">
      <c r="A35906" s="6"/>
    </row>
    <row r="35907">
      <c r="A35907" s="6"/>
    </row>
    <row r="35908">
      <c r="A35908" s="6"/>
    </row>
    <row r="35909">
      <c r="A35909" s="6"/>
    </row>
    <row r="35910">
      <c r="A35910" s="6"/>
    </row>
    <row r="35911">
      <c r="A35911" s="6"/>
    </row>
    <row r="35912">
      <c r="A35912" s="6"/>
    </row>
    <row r="35913">
      <c r="A35913" s="6"/>
    </row>
    <row r="35914">
      <c r="A35914" s="6"/>
    </row>
    <row r="35915">
      <c r="A35915" s="6"/>
    </row>
    <row r="35916">
      <c r="A35916" s="6"/>
    </row>
    <row r="35917">
      <c r="A35917" s="6"/>
    </row>
    <row r="35918">
      <c r="A35918" s="6"/>
    </row>
    <row r="35919">
      <c r="A35919" s="6"/>
    </row>
    <row r="35920">
      <c r="A35920" s="6"/>
    </row>
    <row r="35921">
      <c r="A35921" s="6"/>
    </row>
    <row r="35922">
      <c r="A35922" s="6"/>
    </row>
    <row r="35923">
      <c r="A35923" s="6"/>
    </row>
    <row r="35924">
      <c r="A35924" s="6"/>
    </row>
    <row r="35925">
      <c r="A35925" s="6"/>
    </row>
    <row r="35926">
      <c r="A35926" s="6"/>
    </row>
    <row r="35927">
      <c r="A35927" s="6"/>
    </row>
    <row r="35928">
      <c r="A35928" s="6"/>
    </row>
    <row r="35929">
      <c r="A35929" s="6"/>
    </row>
    <row r="35930">
      <c r="A35930" s="6"/>
    </row>
    <row r="35931">
      <c r="A35931" s="6"/>
    </row>
    <row r="35932">
      <c r="A35932" s="6"/>
    </row>
    <row r="35933">
      <c r="A35933" s="6"/>
    </row>
    <row r="35934">
      <c r="A35934" s="6"/>
    </row>
    <row r="35935">
      <c r="A35935" s="6"/>
    </row>
    <row r="35936">
      <c r="A35936" s="6"/>
    </row>
    <row r="35937">
      <c r="A35937" s="6"/>
    </row>
    <row r="35938">
      <c r="A35938" s="6"/>
    </row>
    <row r="35939">
      <c r="A35939" s="6"/>
    </row>
    <row r="35940">
      <c r="A35940" s="6"/>
    </row>
    <row r="35941">
      <c r="A35941" s="6"/>
    </row>
    <row r="35942">
      <c r="A35942" s="6"/>
    </row>
    <row r="35943">
      <c r="A35943" s="6"/>
    </row>
    <row r="35944">
      <c r="A35944" s="6"/>
    </row>
    <row r="35945">
      <c r="A35945" s="6"/>
    </row>
    <row r="35946">
      <c r="A35946" s="6"/>
    </row>
    <row r="35947">
      <c r="A35947" s="6"/>
    </row>
    <row r="35948">
      <c r="A35948" s="6"/>
    </row>
    <row r="35949">
      <c r="A35949" s="6"/>
    </row>
    <row r="35950">
      <c r="A35950" s="6"/>
    </row>
    <row r="35951">
      <c r="A35951" s="6"/>
    </row>
    <row r="35952">
      <c r="A35952" s="6"/>
    </row>
    <row r="35953">
      <c r="A35953" s="6"/>
    </row>
    <row r="35954">
      <c r="A35954" s="6"/>
    </row>
    <row r="35955">
      <c r="A35955" s="6"/>
    </row>
    <row r="35956">
      <c r="A35956" s="6"/>
    </row>
    <row r="35957">
      <c r="A35957" s="6"/>
    </row>
    <row r="35958">
      <c r="A35958" s="6"/>
    </row>
    <row r="35959">
      <c r="A35959" s="6"/>
    </row>
    <row r="35960">
      <c r="A35960" s="6"/>
    </row>
    <row r="35961">
      <c r="A35961" s="6"/>
    </row>
    <row r="35962">
      <c r="A35962" s="6"/>
    </row>
    <row r="35963">
      <c r="A35963" s="6"/>
    </row>
    <row r="35964">
      <c r="A35964" s="6"/>
    </row>
    <row r="35965">
      <c r="A35965" s="6"/>
    </row>
    <row r="35966">
      <c r="A35966" s="6"/>
    </row>
    <row r="35967">
      <c r="A35967" s="6"/>
    </row>
    <row r="35968">
      <c r="A35968" s="6"/>
    </row>
    <row r="35969">
      <c r="A35969" s="6"/>
    </row>
    <row r="35970">
      <c r="A35970" s="6"/>
    </row>
    <row r="35971">
      <c r="A35971" s="6"/>
    </row>
    <row r="35972">
      <c r="A35972" s="6"/>
    </row>
    <row r="35973">
      <c r="A35973" s="6"/>
    </row>
    <row r="35974">
      <c r="A35974" s="6"/>
    </row>
    <row r="35975">
      <c r="A35975" s="6"/>
    </row>
    <row r="35976">
      <c r="A35976" s="6"/>
    </row>
    <row r="35977">
      <c r="A35977" s="6"/>
    </row>
    <row r="35978">
      <c r="A35978" s="6"/>
    </row>
    <row r="35979">
      <c r="A35979" s="6"/>
    </row>
    <row r="35980">
      <c r="A35980" s="6"/>
    </row>
    <row r="35981">
      <c r="A35981" s="6"/>
    </row>
    <row r="35982">
      <c r="A35982" s="6"/>
    </row>
    <row r="35983">
      <c r="A35983" s="6"/>
    </row>
    <row r="35984">
      <c r="A35984" s="6"/>
    </row>
    <row r="35985">
      <c r="A35985" s="6"/>
    </row>
    <row r="35986">
      <c r="A35986" s="6"/>
    </row>
    <row r="35987">
      <c r="A35987" s="6"/>
    </row>
    <row r="35988">
      <c r="A35988" s="6"/>
    </row>
    <row r="35989">
      <c r="A35989" s="6"/>
    </row>
    <row r="35990">
      <c r="A35990" s="6"/>
    </row>
    <row r="35991">
      <c r="A35991" s="6"/>
    </row>
    <row r="35992">
      <c r="A35992" s="6"/>
    </row>
    <row r="35993">
      <c r="A35993" s="6"/>
    </row>
    <row r="35994">
      <c r="A35994" s="6"/>
    </row>
    <row r="35995">
      <c r="A35995" s="6"/>
    </row>
    <row r="35996">
      <c r="A35996" s="6"/>
    </row>
    <row r="35997">
      <c r="A35997" s="6"/>
    </row>
    <row r="35998">
      <c r="A35998" s="6"/>
    </row>
    <row r="35999">
      <c r="A35999" s="6"/>
    </row>
    <row r="36000">
      <c r="A36000" s="6"/>
    </row>
    <row r="36001">
      <c r="A36001" s="6"/>
    </row>
    <row r="36002">
      <c r="A36002" s="6"/>
    </row>
    <row r="36003">
      <c r="A36003" s="6"/>
    </row>
    <row r="36004">
      <c r="A36004" s="6"/>
    </row>
    <row r="36005">
      <c r="A36005" s="6"/>
    </row>
    <row r="36006">
      <c r="A36006" s="6"/>
    </row>
    <row r="36007">
      <c r="A36007" s="6"/>
    </row>
    <row r="36008">
      <c r="A36008" s="6"/>
    </row>
    <row r="36009">
      <c r="A36009" s="6"/>
    </row>
    <row r="36010">
      <c r="A36010" s="6"/>
    </row>
    <row r="36011">
      <c r="A36011" s="6"/>
    </row>
    <row r="36012">
      <c r="A36012" s="6"/>
    </row>
    <row r="36013">
      <c r="A36013" s="6"/>
    </row>
    <row r="36014">
      <c r="A36014" s="6"/>
    </row>
    <row r="36015">
      <c r="A36015" s="6"/>
    </row>
    <row r="36016">
      <c r="A36016" s="6"/>
    </row>
    <row r="36017">
      <c r="A36017" s="6"/>
    </row>
    <row r="36018">
      <c r="A36018" s="6"/>
    </row>
    <row r="36019">
      <c r="A36019" s="6"/>
    </row>
    <row r="36020">
      <c r="A36020" s="6"/>
    </row>
    <row r="36021">
      <c r="A36021" s="6"/>
    </row>
    <row r="36022">
      <c r="A36022" s="6"/>
    </row>
    <row r="36023">
      <c r="A36023" s="6"/>
    </row>
    <row r="36024">
      <c r="A36024" s="6"/>
    </row>
    <row r="36025">
      <c r="A36025" s="6"/>
    </row>
    <row r="36026">
      <c r="A36026" s="6"/>
    </row>
    <row r="36027">
      <c r="A36027" s="6"/>
    </row>
    <row r="36028">
      <c r="A36028" s="6"/>
    </row>
    <row r="36029">
      <c r="A36029" s="6"/>
    </row>
    <row r="36030">
      <c r="A36030" s="6"/>
    </row>
    <row r="36031">
      <c r="A36031" s="6"/>
    </row>
    <row r="36032">
      <c r="A36032" s="6"/>
    </row>
    <row r="36033">
      <c r="A36033" s="6"/>
    </row>
    <row r="36034">
      <c r="A36034" s="6"/>
    </row>
    <row r="36035">
      <c r="A36035" s="6"/>
    </row>
    <row r="36036">
      <c r="A36036" s="6"/>
    </row>
    <row r="36037">
      <c r="A36037" s="6"/>
    </row>
    <row r="36038">
      <c r="A36038" s="6"/>
    </row>
    <row r="36039">
      <c r="A36039" s="6"/>
    </row>
    <row r="36040">
      <c r="A36040" s="6"/>
    </row>
    <row r="36041">
      <c r="A36041" s="6"/>
    </row>
    <row r="36042">
      <c r="A36042" s="6"/>
    </row>
    <row r="36043">
      <c r="A36043" s="6"/>
    </row>
    <row r="36044">
      <c r="A36044" s="6"/>
    </row>
    <row r="36045">
      <c r="A36045" s="6"/>
    </row>
    <row r="36046">
      <c r="A36046" s="6"/>
    </row>
    <row r="36047">
      <c r="A36047" s="6"/>
    </row>
    <row r="36048">
      <c r="A36048" s="6"/>
    </row>
    <row r="36049">
      <c r="A36049" s="6"/>
    </row>
    <row r="36050">
      <c r="A36050" s="6"/>
    </row>
    <row r="36051">
      <c r="A36051" s="6"/>
    </row>
    <row r="36052">
      <c r="A36052" s="6"/>
    </row>
    <row r="36053">
      <c r="A36053" s="6"/>
    </row>
    <row r="36054">
      <c r="A36054" s="6"/>
    </row>
    <row r="36055">
      <c r="A36055" s="6"/>
    </row>
    <row r="36056">
      <c r="A36056" s="6"/>
    </row>
    <row r="36057">
      <c r="A36057" s="6"/>
    </row>
    <row r="36058">
      <c r="A36058" s="6"/>
    </row>
    <row r="36059">
      <c r="A36059" s="6"/>
    </row>
    <row r="36060">
      <c r="A36060" s="6"/>
    </row>
    <row r="36061">
      <c r="A36061" s="6"/>
    </row>
    <row r="36062">
      <c r="A36062" s="6"/>
    </row>
    <row r="36063">
      <c r="A36063" s="6"/>
    </row>
    <row r="36064">
      <c r="A36064" s="6"/>
    </row>
    <row r="36065">
      <c r="A36065" s="6"/>
    </row>
    <row r="36066">
      <c r="A36066" s="6"/>
    </row>
    <row r="36067">
      <c r="A36067" s="6"/>
    </row>
    <row r="36068">
      <c r="A36068" s="6"/>
    </row>
    <row r="36069">
      <c r="A36069" s="6"/>
    </row>
    <row r="36070">
      <c r="A36070" s="6"/>
    </row>
    <row r="36071">
      <c r="A36071" s="6"/>
    </row>
    <row r="36072">
      <c r="A36072" s="6"/>
    </row>
    <row r="36073">
      <c r="A36073" s="6"/>
    </row>
    <row r="36074">
      <c r="A36074" s="6"/>
    </row>
    <row r="36075">
      <c r="A36075" s="6"/>
    </row>
    <row r="36076">
      <c r="A36076" s="6"/>
    </row>
    <row r="36077">
      <c r="A36077" s="6"/>
    </row>
    <row r="36078">
      <c r="A36078" s="6"/>
    </row>
    <row r="36079">
      <c r="A36079" s="6"/>
    </row>
    <row r="36080">
      <c r="A36080" s="6"/>
    </row>
    <row r="36081">
      <c r="A36081" s="6"/>
    </row>
    <row r="36082">
      <c r="A36082" s="6"/>
    </row>
    <row r="36083">
      <c r="A36083" s="6"/>
    </row>
    <row r="36084">
      <c r="A36084" s="6"/>
    </row>
    <row r="36085">
      <c r="A36085" s="6"/>
    </row>
    <row r="36086">
      <c r="A36086" s="6"/>
    </row>
    <row r="36087">
      <c r="A36087" s="6"/>
    </row>
    <row r="36088">
      <c r="A36088" s="6"/>
    </row>
    <row r="36089">
      <c r="A36089" s="6"/>
    </row>
    <row r="36090">
      <c r="A36090" s="6"/>
    </row>
    <row r="36091">
      <c r="A36091" s="6"/>
    </row>
    <row r="36092">
      <c r="A36092" s="6"/>
    </row>
    <row r="36093">
      <c r="A36093" s="6"/>
    </row>
    <row r="36094">
      <c r="A36094" s="6"/>
    </row>
    <row r="36095">
      <c r="A36095" s="6"/>
    </row>
    <row r="36096">
      <c r="A36096" s="6"/>
    </row>
    <row r="36097">
      <c r="A36097" s="6"/>
    </row>
    <row r="36098">
      <c r="A36098" s="6"/>
    </row>
    <row r="36099">
      <c r="A36099" s="6"/>
    </row>
    <row r="36100">
      <c r="A36100" s="6"/>
    </row>
    <row r="36101">
      <c r="A36101" s="6"/>
    </row>
    <row r="36102">
      <c r="A36102" s="6"/>
    </row>
    <row r="36103">
      <c r="A36103" s="6"/>
    </row>
    <row r="36104">
      <c r="A36104" s="6"/>
    </row>
    <row r="36105">
      <c r="A36105" s="6"/>
    </row>
    <row r="36106">
      <c r="A36106" s="6"/>
    </row>
    <row r="36107">
      <c r="A36107" s="6"/>
    </row>
    <row r="36108">
      <c r="A36108" s="6"/>
    </row>
    <row r="36109">
      <c r="A36109" s="6"/>
    </row>
    <row r="36110">
      <c r="A36110" s="6"/>
    </row>
    <row r="36111">
      <c r="A36111" s="6"/>
    </row>
    <row r="36112">
      <c r="A36112" s="6"/>
    </row>
    <row r="36113">
      <c r="A36113" s="6"/>
    </row>
    <row r="36114">
      <c r="A36114" s="6"/>
    </row>
    <row r="36115">
      <c r="A36115" s="6"/>
    </row>
    <row r="36116">
      <c r="A36116" s="6"/>
    </row>
    <row r="36117">
      <c r="A36117" s="6"/>
    </row>
    <row r="36118">
      <c r="A36118" s="6"/>
    </row>
    <row r="36119">
      <c r="A36119" s="6"/>
    </row>
    <row r="36120">
      <c r="A36120" s="6"/>
    </row>
    <row r="36121">
      <c r="A36121" s="6"/>
    </row>
    <row r="36122">
      <c r="A36122" s="6"/>
    </row>
    <row r="36123">
      <c r="A36123" s="6"/>
    </row>
    <row r="36124">
      <c r="A36124" s="6"/>
    </row>
    <row r="36125">
      <c r="A36125" s="6"/>
    </row>
    <row r="36126">
      <c r="A36126" s="6"/>
    </row>
    <row r="36127">
      <c r="A36127" s="6"/>
    </row>
    <row r="36128">
      <c r="A36128" s="6"/>
    </row>
    <row r="36129">
      <c r="A36129" s="6"/>
    </row>
    <row r="36130">
      <c r="A36130" s="6"/>
    </row>
    <row r="36131">
      <c r="A36131" s="6"/>
    </row>
    <row r="36132">
      <c r="A36132" s="6"/>
    </row>
    <row r="36133">
      <c r="A36133" s="6"/>
    </row>
    <row r="36134">
      <c r="A36134" s="6"/>
    </row>
    <row r="36135">
      <c r="A36135" s="6"/>
    </row>
    <row r="36136">
      <c r="A36136" s="6"/>
    </row>
    <row r="36137">
      <c r="A36137" s="6"/>
    </row>
    <row r="36138">
      <c r="A36138" s="6"/>
    </row>
    <row r="36139">
      <c r="A36139" s="6"/>
    </row>
    <row r="36140">
      <c r="A36140" s="6"/>
    </row>
    <row r="36141">
      <c r="A36141" s="6"/>
    </row>
    <row r="36142">
      <c r="A36142" s="6"/>
    </row>
    <row r="36143">
      <c r="A36143" s="6"/>
    </row>
    <row r="36144">
      <c r="A36144" s="6"/>
    </row>
    <row r="36145">
      <c r="A36145" s="6"/>
    </row>
    <row r="36146">
      <c r="A36146" s="6"/>
    </row>
    <row r="36147">
      <c r="A36147" s="6"/>
    </row>
    <row r="36148">
      <c r="A36148" s="6"/>
    </row>
    <row r="36149">
      <c r="A36149" s="6"/>
    </row>
    <row r="36150">
      <c r="A36150" s="6"/>
    </row>
    <row r="36151">
      <c r="A36151" s="6"/>
    </row>
    <row r="36152">
      <c r="A36152" s="6"/>
    </row>
    <row r="36153">
      <c r="A36153" s="6"/>
    </row>
    <row r="36154">
      <c r="A36154" s="6"/>
    </row>
    <row r="36155">
      <c r="A36155" s="6"/>
    </row>
    <row r="36156">
      <c r="A36156" s="6"/>
    </row>
    <row r="36157">
      <c r="A36157" s="6"/>
    </row>
    <row r="36158">
      <c r="A36158" s="6"/>
    </row>
    <row r="36159">
      <c r="A36159" s="6"/>
    </row>
    <row r="36160">
      <c r="A36160" s="6"/>
    </row>
    <row r="36161">
      <c r="A36161" s="6"/>
    </row>
    <row r="36162">
      <c r="A36162" s="6"/>
    </row>
    <row r="36163">
      <c r="A36163" s="6"/>
    </row>
    <row r="36164">
      <c r="A36164" s="6"/>
    </row>
    <row r="36165">
      <c r="A36165" s="6"/>
    </row>
    <row r="36166">
      <c r="A36166" s="6"/>
    </row>
    <row r="36167">
      <c r="A36167" s="6"/>
    </row>
    <row r="36168">
      <c r="A36168" s="6"/>
    </row>
    <row r="36169">
      <c r="A36169" s="6"/>
    </row>
    <row r="36170">
      <c r="A36170" s="6"/>
    </row>
    <row r="36171">
      <c r="A36171" s="6"/>
    </row>
    <row r="36172">
      <c r="A36172" s="6"/>
    </row>
    <row r="36173">
      <c r="A36173" s="6"/>
    </row>
    <row r="36174">
      <c r="A36174" s="6"/>
    </row>
    <row r="36175">
      <c r="A36175" s="6"/>
    </row>
    <row r="36176">
      <c r="A36176" s="6"/>
    </row>
    <row r="36177">
      <c r="A36177" s="6"/>
    </row>
    <row r="36178">
      <c r="A36178" s="6"/>
    </row>
    <row r="36179">
      <c r="A36179" s="6"/>
    </row>
    <row r="36180">
      <c r="A36180" s="6"/>
    </row>
    <row r="36181">
      <c r="A36181" s="6"/>
    </row>
    <row r="36182">
      <c r="A36182" s="6"/>
    </row>
    <row r="36183">
      <c r="A36183" s="6"/>
    </row>
    <row r="36184">
      <c r="A36184" s="6"/>
    </row>
    <row r="36185">
      <c r="A36185" s="6"/>
    </row>
    <row r="36186">
      <c r="A36186" s="6"/>
    </row>
    <row r="36187">
      <c r="A36187" s="6"/>
    </row>
    <row r="36188">
      <c r="A36188" s="6"/>
    </row>
    <row r="36189">
      <c r="A36189" s="6"/>
    </row>
    <row r="36190">
      <c r="A36190" s="6"/>
    </row>
    <row r="36191">
      <c r="A36191" s="6"/>
    </row>
    <row r="36192">
      <c r="A36192" s="6"/>
    </row>
    <row r="36193">
      <c r="A36193" s="6"/>
    </row>
    <row r="36194">
      <c r="A36194" s="6"/>
    </row>
    <row r="36195">
      <c r="A36195" s="6"/>
    </row>
    <row r="36196">
      <c r="A36196" s="6"/>
    </row>
    <row r="36197">
      <c r="A36197" s="6"/>
    </row>
    <row r="36198">
      <c r="A36198" s="6"/>
    </row>
    <row r="36199">
      <c r="A36199" s="6"/>
    </row>
    <row r="36200">
      <c r="A36200" s="6"/>
    </row>
    <row r="36201">
      <c r="A36201" s="6"/>
    </row>
    <row r="36202">
      <c r="A36202" s="6"/>
    </row>
    <row r="36203">
      <c r="A36203" s="6"/>
    </row>
    <row r="36204">
      <c r="A36204" s="6"/>
    </row>
    <row r="36205">
      <c r="A36205" s="6"/>
    </row>
    <row r="36206">
      <c r="A36206" s="6"/>
    </row>
    <row r="36207">
      <c r="A36207" s="6"/>
    </row>
    <row r="36208">
      <c r="A36208" s="6"/>
    </row>
    <row r="36209">
      <c r="A36209" s="6"/>
    </row>
    <row r="36210">
      <c r="A36210" s="6"/>
    </row>
    <row r="36211">
      <c r="A36211" s="6"/>
    </row>
    <row r="36212">
      <c r="A36212" s="6"/>
    </row>
    <row r="36213">
      <c r="A36213" s="6"/>
    </row>
    <row r="36214">
      <c r="A36214" s="6"/>
    </row>
    <row r="36215">
      <c r="A36215" s="6"/>
    </row>
    <row r="36216">
      <c r="A36216" s="6"/>
    </row>
    <row r="36217">
      <c r="A36217" s="6"/>
    </row>
    <row r="36218">
      <c r="A36218" s="6"/>
    </row>
    <row r="36219">
      <c r="A36219" s="6"/>
    </row>
    <row r="36220">
      <c r="A36220" s="6"/>
    </row>
    <row r="36221">
      <c r="A36221" s="6"/>
    </row>
    <row r="36222">
      <c r="A36222" s="6"/>
    </row>
    <row r="36223">
      <c r="A36223" s="6"/>
    </row>
    <row r="36224">
      <c r="A36224" s="6"/>
    </row>
    <row r="36225">
      <c r="A36225" s="6"/>
    </row>
    <row r="36226">
      <c r="A36226" s="6"/>
    </row>
    <row r="36227">
      <c r="A36227" s="6"/>
    </row>
    <row r="36228">
      <c r="A36228" s="6"/>
    </row>
    <row r="36229">
      <c r="A36229" s="6"/>
    </row>
    <row r="36230">
      <c r="A36230" s="6"/>
    </row>
    <row r="36231">
      <c r="A36231" s="6"/>
    </row>
    <row r="36232">
      <c r="A36232" s="6"/>
    </row>
    <row r="36233">
      <c r="A36233" s="6"/>
    </row>
    <row r="36234">
      <c r="A36234" s="6"/>
    </row>
    <row r="36235">
      <c r="A36235" s="6"/>
    </row>
    <row r="36236">
      <c r="A36236" s="6"/>
    </row>
    <row r="36237">
      <c r="A36237" s="6"/>
    </row>
    <row r="36238">
      <c r="A36238" s="6"/>
    </row>
    <row r="36239">
      <c r="A36239" s="6"/>
    </row>
    <row r="36240">
      <c r="A36240" s="6"/>
    </row>
    <row r="36241">
      <c r="A36241" s="6"/>
    </row>
    <row r="36242">
      <c r="A36242" s="6"/>
    </row>
    <row r="36243">
      <c r="A36243" s="6"/>
    </row>
    <row r="36244">
      <c r="A36244" s="6"/>
    </row>
    <row r="36245">
      <c r="A36245" s="6"/>
    </row>
    <row r="36246">
      <c r="A36246" s="6"/>
    </row>
    <row r="36247">
      <c r="A36247" s="6"/>
    </row>
    <row r="36248">
      <c r="A36248" s="6"/>
    </row>
    <row r="36249">
      <c r="A36249" s="6"/>
    </row>
    <row r="36250">
      <c r="A36250" s="6"/>
    </row>
    <row r="36251">
      <c r="A36251" s="6"/>
    </row>
    <row r="36252">
      <c r="A36252" s="6"/>
    </row>
    <row r="36253">
      <c r="A36253" s="6"/>
    </row>
    <row r="36254">
      <c r="A36254" s="6"/>
    </row>
    <row r="36255">
      <c r="A36255" s="6"/>
    </row>
    <row r="36256">
      <c r="A36256" s="6"/>
    </row>
    <row r="36257">
      <c r="A36257" s="6"/>
    </row>
    <row r="36258">
      <c r="A36258" s="6"/>
    </row>
    <row r="36259">
      <c r="A36259" s="6"/>
    </row>
    <row r="36260">
      <c r="A36260" s="6"/>
    </row>
    <row r="36261">
      <c r="A36261" s="6"/>
    </row>
    <row r="36262">
      <c r="A36262" s="6"/>
    </row>
    <row r="36263">
      <c r="A36263" s="6"/>
    </row>
    <row r="36264">
      <c r="A36264" s="6"/>
    </row>
    <row r="36265">
      <c r="A36265" s="6"/>
    </row>
    <row r="36266">
      <c r="A36266" s="6"/>
    </row>
    <row r="36267">
      <c r="A36267" s="6"/>
    </row>
    <row r="36268">
      <c r="A36268" s="6"/>
    </row>
    <row r="36269">
      <c r="A36269" s="6"/>
    </row>
    <row r="36270">
      <c r="A36270" s="6"/>
    </row>
    <row r="36271">
      <c r="A36271" s="6"/>
    </row>
    <row r="36272">
      <c r="A36272" s="6"/>
    </row>
    <row r="36273">
      <c r="A36273" s="6"/>
    </row>
    <row r="36274">
      <c r="A36274" s="6"/>
    </row>
    <row r="36275">
      <c r="A36275" s="6"/>
    </row>
    <row r="36276">
      <c r="A36276" s="6"/>
    </row>
    <row r="36277">
      <c r="A36277" s="6"/>
    </row>
    <row r="36278">
      <c r="A36278" s="6"/>
    </row>
    <row r="36279">
      <c r="A36279" s="6"/>
    </row>
    <row r="36280">
      <c r="A36280" s="6"/>
    </row>
    <row r="36281">
      <c r="A36281" s="6"/>
    </row>
    <row r="36282">
      <c r="A36282" s="6"/>
    </row>
    <row r="36283">
      <c r="A36283" s="6"/>
    </row>
    <row r="36284">
      <c r="A36284" s="6"/>
    </row>
    <row r="36285">
      <c r="A36285" s="6"/>
    </row>
    <row r="36286">
      <c r="A36286" s="6"/>
    </row>
    <row r="36287">
      <c r="A36287" s="6"/>
    </row>
    <row r="36288">
      <c r="A36288" s="6"/>
    </row>
    <row r="36289">
      <c r="A36289" s="6"/>
    </row>
    <row r="36290">
      <c r="A36290" s="6"/>
    </row>
    <row r="36291">
      <c r="A36291" s="6"/>
    </row>
    <row r="36292">
      <c r="A36292" s="6"/>
    </row>
    <row r="36293">
      <c r="A36293" s="6"/>
    </row>
    <row r="36294">
      <c r="A36294" s="6"/>
    </row>
    <row r="36295">
      <c r="A36295" s="6"/>
    </row>
    <row r="36296">
      <c r="A36296" s="6"/>
    </row>
    <row r="36297">
      <c r="A36297" s="6"/>
    </row>
    <row r="36298">
      <c r="A36298" s="6"/>
    </row>
    <row r="36299">
      <c r="A36299" s="6"/>
    </row>
    <row r="36300">
      <c r="A36300" s="6"/>
    </row>
    <row r="36301">
      <c r="A36301" s="6"/>
    </row>
    <row r="36302">
      <c r="A36302" s="6"/>
    </row>
    <row r="36303">
      <c r="A36303" s="6"/>
    </row>
    <row r="36304">
      <c r="A36304" s="6"/>
    </row>
    <row r="36305">
      <c r="A36305" s="6"/>
    </row>
    <row r="36306">
      <c r="A36306" s="6"/>
    </row>
    <row r="36307">
      <c r="A36307" s="6"/>
    </row>
    <row r="36308">
      <c r="A36308" s="6"/>
    </row>
    <row r="36309">
      <c r="A36309" s="6"/>
    </row>
    <row r="36310">
      <c r="A36310" s="6"/>
    </row>
    <row r="36311">
      <c r="A36311" s="6"/>
    </row>
    <row r="36312">
      <c r="A36312" s="6"/>
    </row>
    <row r="36313">
      <c r="A36313" s="6"/>
    </row>
    <row r="36314">
      <c r="A36314" s="6"/>
    </row>
    <row r="36315">
      <c r="A36315" s="6"/>
    </row>
    <row r="36316">
      <c r="A36316" s="6"/>
    </row>
    <row r="36317">
      <c r="A36317" s="6"/>
    </row>
    <row r="36318">
      <c r="A36318" s="6"/>
    </row>
    <row r="36319">
      <c r="A36319" s="6"/>
    </row>
    <row r="36320">
      <c r="A36320" s="6"/>
    </row>
    <row r="36321">
      <c r="A36321" s="6"/>
    </row>
    <row r="36322">
      <c r="A36322" s="6"/>
    </row>
    <row r="36323">
      <c r="A36323" s="6"/>
    </row>
    <row r="36324">
      <c r="A36324" s="6"/>
    </row>
    <row r="36325">
      <c r="A36325" s="6"/>
    </row>
    <row r="36326">
      <c r="A36326" s="6"/>
    </row>
    <row r="36327">
      <c r="A36327" s="6"/>
    </row>
    <row r="36328">
      <c r="A36328" s="6"/>
    </row>
    <row r="36329">
      <c r="A36329" s="6"/>
    </row>
    <row r="36330">
      <c r="A36330" s="6"/>
    </row>
    <row r="36331">
      <c r="A36331" s="6"/>
    </row>
    <row r="36332">
      <c r="A36332" s="6"/>
    </row>
    <row r="36333">
      <c r="A36333" s="6"/>
    </row>
    <row r="36334">
      <c r="A36334" s="6"/>
    </row>
    <row r="36335">
      <c r="A36335" s="6"/>
    </row>
    <row r="36336">
      <c r="A36336" s="6"/>
    </row>
    <row r="36337">
      <c r="A36337" s="6"/>
    </row>
    <row r="36338">
      <c r="A36338" s="6"/>
    </row>
    <row r="36339">
      <c r="A36339" s="6"/>
    </row>
    <row r="36340">
      <c r="A36340" s="6"/>
    </row>
    <row r="36341">
      <c r="A36341" s="6"/>
    </row>
    <row r="36342">
      <c r="A36342" s="6"/>
    </row>
    <row r="36343">
      <c r="A36343" s="6"/>
    </row>
    <row r="36344">
      <c r="A36344" s="6"/>
    </row>
    <row r="36345">
      <c r="A36345" s="6"/>
    </row>
    <row r="36346">
      <c r="A36346" s="6"/>
    </row>
    <row r="36347">
      <c r="A36347" s="6"/>
    </row>
    <row r="36348">
      <c r="A36348" s="6"/>
    </row>
    <row r="36349">
      <c r="A36349" s="6"/>
    </row>
    <row r="36350">
      <c r="A36350" s="6"/>
    </row>
    <row r="36351">
      <c r="A36351" s="6"/>
    </row>
    <row r="36352">
      <c r="A36352" s="6"/>
    </row>
    <row r="36353">
      <c r="A36353" s="6"/>
    </row>
    <row r="36354">
      <c r="A36354" s="6"/>
    </row>
    <row r="36355">
      <c r="A36355" s="6"/>
    </row>
    <row r="36356">
      <c r="A36356" s="6"/>
    </row>
    <row r="36357">
      <c r="A36357" s="6"/>
    </row>
    <row r="36358">
      <c r="A36358" s="6"/>
    </row>
    <row r="36359">
      <c r="A36359" s="6"/>
    </row>
    <row r="36360">
      <c r="A36360" s="6"/>
    </row>
    <row r="36361">
      <c r="A36361" s="6"/>
    </row>
    <row r="36362">
      <c r="A36362" s="6"/>
    </row>
    <row r="36363">
      <c r="A36363" s="6"/>
    </row>
    <row r="36364">
      <c r="A36364" s="6"/>
    </row>
    <row r="36365">
      <c r="A36365" s="6"/>
    </row>
    <row r="36366">
      <c r="A36366" s="6"/>
    </row>
    <row r="36367">
      <c r="A36367" s="6"/>
    </row>
    <row r="36368">
      <c r="A36368" s="6"/>
    </row>
    <row r="36369">
      <c r="A36369" s="6"/>
    </row>
    <row r="36370">
      <c r="A36370" s="6"/>
    </row>
    <row r="36371">
      <c r="A36371" s="6"/>
    </row>
    <row r="36372">
      <c r="A36372" s="6"/>
    </row>
    <row r="36373">
      <c r="A36373" s="6"/>
    </row>
    <row r="36374">
      <c r="A36374" s="6"/>
    </row>
    <row r="36375">
      <c r="A36375" s="6"/>
    </row>
    <row r="36376">
      <c r="A36376" s="6"/>
    </row>
    <row r="36377">
      <c r="A36377" s="6"/>
    </row>
    <row r="36378">
      <c r="A36378" s="6"/>
    </row>
    <row r="36379">
      <c r="A36379" s="6"/>
    </row>
    <row r="36380">
      <c r="A36380" s="6"/>
    </row>
    <row r="36381">
      <c r="A36381" s="6"/>
    </row>
    <row r="36382">
      <c r="A36382" s="6"/>
    </row>
    <row r="36383">
      <c r="A36383" s="6"/>
    </row>
    <row r="36384">
      <c r="A36384" s="6"/>
    </row>
    <row r="36385">
      <c r="A36385" s="6"/>
    </row>
    <row r="36386">
      <c r="A36386" s="6"/>
    </row>
    <row r="36387">
      <c r="A36387" s="6"/>
    </row>
    <row r="36388">
      <c r="A36388" s="6"/>
    </row>
    <row r="36389">
      <c r="A36389" s="6"/>
    </row>
    <row r="36390">
      <c r="A36390" s="6"/>
    </row>
    <row r="36391">
      <c r="A36391" s="6"/>
    </row>
    <row r="36392">
      <c r="A36392" s="6"/>
    </row>
    <row r="36393">
      <c r="A36393" s="6"/>
    </row>
    <row r="36394">
      <c r="A36394" s="6"/>
    </row>
    <row r="36395">
      <c r="A36395" s="6"/>
    </row>
    <row r="36396">
      <c r="A36396" s="6"/>
    </row>
    <row r="36397">
      <c r="A36397" s="6"/>
    </row>
    <row r="36398">
      <c r="A36398" s="6"/>
    </row>
    <row r="36399">
      <c r="A36399" s="6"/>
    </row>
    <row r="36400">
      <c r="A36400" s="6"/>
    </row>
    <row r="36401">
      <c r="A36401" s="6"/>
    </row>
    <row r="36402">
      <c r="A36402" s="6"/>
    </row>
    <row r="36403">
      <c r="A36403" s="6"/>
    </row>
    <row r="36404">
      <c r="A36404" s="6"/>
    </row>
    <row r="36405">
      <c r="A36405" s="6"/>
    </row>
    <row r="36406">
      <c r="A36406" s="6"/>
    </row>
    <row r="36407">
      <c r="A36407" s="6"/>
    </row>
    <row r="36408">
      <c r="A36408" s="6"/>
    </row>
    <row r="36409">
      <c r="A36409" s="6"/>
    </row>
    <row r="36410">
      <c r="A36410" s="6"/>
    </row>
    <row r="36411">
      <c r="A36411" s="6"/>
    </row>
    <row r="36412">
      <c r="A36412" s="6"/>
    </row>
    <row r="36413">
      <c r="A36413" s="6"/>
    </row>
    <row r="36414">
      <c r="A36414" s="6"/>
    </row>
    <row r="36415">
      <c r="A36415" s="6"/>
    </row>
    <row r="36416">
      <c r="A36416" s="6"/>
    </row>
    <row r="36417">
      <c r="A36417" s="6"/>
    </row>
    <row r="36418">
      <c r="A36418" s="6"/>
    </row>
    <row r="36419">
      <c r="A36419" s="6"/>
    </row>
    <row r="36420">
      <c r="A36420" s="6"/>
    </row>
    <row r="36421">
      <c r="A36421" s="6"/>
    </row>
    <row r="36422">
      <c r="A36422" s="6"/>
    </row>
    <row r="36423">
      <c r="A36423" s="6"/>
    </row>
    <row r="36424">
      <c r="A36424" s="6"/>
    </row>
    <row r="36425">
      <c r="A36425" s="6"/>
    </row>
    <row r="36426">
      <c r="A36426" s="6"/>
    </row>
    <row r="36427">
      <c r="A36427" s="6"/>
    </row>
    <row r="36428">
      <c r="A36428" s="6"/>
    </row>
    <row r="36429">
      <c r="A36429" s="6"/>
    </row>
    <row r="36430">
      <c r="A36430" s="6"/>
    </row>
    <row r="36431">
      <c r="A36431" s="6"/>
    </row>
    <row r="36432">
      <c r="A36432" s="6"/>
    </row>
    <row r="36433">
      <c r="A36433" s="6"/>
    </row>
    <row r="36434">
      <c r="A36434" s="6"/>
    </row>
    <row r="36435">
      <c r="A36435" s="6"/>
    </row>
    <row r="36436">
      <c r="A36436" s="6"/>
    </row>
    <row r="36437">
      <c r="A36437" s="6"/>
    </row>
    <row r="36438">
      <c r="A36438" s="6"/>
    </row>
    <row r="36439">
      <c r="A36439" s="6"/>
    </row>
    <row r="36440">
      <c r="A36440" s="6"/>
    </row>
    <row r="36441">
      <c r="A36441" s="6"/>
    </row>
    <row r="36442">
      <c r="A36442" s="6"/>
    </row>
    <row r="36443">
      <c r="A36443" s="6"/>
    </row>
    <row r="36444">
      <c r="A36444" s="6"/>
    </row>
    <row r="36445">
      <c r="A36445" s="6"/>
    </row>
    <row r="36446">
      <c r="A36446" s="6"/>
    </row>
    <row r="36447">
      <c r="A36447" s="6"/>
    </row>
    <row r="36448">
      <c r="A36448" s="6"/>
    </row>
    <row r="36449">
      <c r="A36449" s="6"/>
    </row>
    <row r="36450">
      <c r="A36450" s="6"/>
    </row>
    <row r="36451">
      <c r="A36451" s="6"/>
    </row>
    <row r="36452">
      <c r="A36452" s="6"/>
    </row>
    <row r="36453">
      <c r="A36453" s="6"/>
    </row>
    <row r="36454">
      <c r="A36454" s="6"/>
    </row>
    <row r="36455">
      <c r="A36455" s="6"/>
    </row>
    <row r="36456">
      <c r="A36456" s="6"/>
    </row>
    <row r="36457">
      <c r="A36457" s="6"/>
    </row>
    <row r="36458">
      <c r="A36458" s="6"/>
    </row>
    <row r="36459">
      <c r="A36459" s="6"/>
    </row>
    <row r="36460">
      <c r="A36460" s="6"/>
    </row>
    <row r="36461">
      <c r="A36461" s="6"/>
    </row>
    <row r="36462">
      <c r="A36462" s="6"/>
    </row>
    <row r="36463">
      <c r="A36463" s="6"/>
    </row>
    <row r="36464">
      <c r="A36464" s="6"/>
    </row>
    <row r="36465">
      <c r="A36465" s="6"/>
    </row>
    <row r="36466">
      <c r="A36466" s="6"/>
    </row>
    <row r="36467">
      <c r="A36467" s="6"/>
    </row>
    <row r="36468">
      <c r="A36468" s="6"/>
    </row>
    <row r="36469">
      <c r="A36469" s="6"/>
    </row>
    <row r="36470">
      <c r="A36470" s="6"/>
    </row>
    <row r="36471">
      <c r="A36471" s="6"/>
    </row>
    <row r="36472">
      <c r="A36472" s="6"/>
    </row>
    <row r="36473">
      <c r="A36473" s="6"/>
    </row>
    <row r="36474">
      <c r="A36474" s="6"/>
    </row>
    <row r="36475">
      <c r="A36475" s="6"/>
    </row>
    <row r="36476">
      <c r="A36476" s="6"/>
    </row>
    <row r="36477">
      <c r="A36477" s="6"/>
    </row>
    <row r="36478">
      <c r="A36478" s="6"/>
    </row>
    <row r="36479">
      <c r="A36479" s="6"/>
    </row>
    <row r="36480">
      <c r="A36480" s="6"/>
    </row>
    <row r="36481">
      <c r="A36481" s="6"/>
    </row>
    <row r="36482">
      <c r="A36482" s="6"/>
    </row>
    <row r="36483">
      <c r="A36483" s="6"/>
    </row>
    <row r="36484">
      <c r="A36484" s="6"/>
    </row>
    <row r="36485">
      <c r="A36485" s="6"/>
    </row>
    <row r="36486">
      <c r="A36486" s="6"/>
    </row>
    <row r="36487">
      <c r="A36487" s="6"/>
    </row>
    <row r="36488">
      <c r="A36488" s="6"/>
    </row>
    <row r="36489">
      <c r="A36489" s="6"/>
    </row>
    <row r="36490">
      <c r="A36490" s="6"/>
    </row>
    <row r="36491">
      <c r="A36491" s="6"/>
    </row>
    <row r="36492">
      <c r="A36492" s="6"/>
    </row>
    <row r="36493">
      <c r="A36493" s="6"/>
    </row>
    <row r="36494">
      <c r="A36494" s="6"/>
    </row>
    <row r="36495">
      <c r="A36495" s="6"/>
    </row>
    <row r="36496">
      <c r="A36496" s="6"/>
    </row>
    <row r="36497">
      <c r="A36497" s="6"/>
    </row>
    <row r="36498">
      <c r="A36498" s="6"/>
    </row>
    <row r="36499">
      <c r="A36499" s="6"/>
    </row>
    <row r="36500">
      <c r="A36500" s="6"/>
    </row>
    <row r="36501">
      <c r="A36501" s="6"/>
    </row>
    <row r="36502">
      <c r="A36502" s="6"/>
    </row>
    <row r="36503">
      <c r="A36503" s="6"/>
    </row>
    <row r="36504">
      <c r="A36504" s="6"/>
    </row>
    <row r="36505">
      <c r="A36505" s="6"/>
    </row>
    <row r="36506">
      <c r="A36506" s="6"/>
    </row>
    <row r="36507">
      <c r="A36507" s="6"/>
    </row>
    <row r="36508">
      <c r="A36508" s="6"/>
    </row>
    <row r="36509">
      <c r="A36509" s="6"/>
    </row>
    <row r="36510">
      <c r="A36510" s="6"/>
    </row>
    <row r="36511">
      <c r="A36511" s="6"/>
    </row>
    <row r="36512">
      <c r="A36512" s="6"/>
    </row>
    <row r="36513">
      <c r="A36513" s="6"/>
    </row>
    <row r="36514">
      <c r="A36514" s="6"/>
    </row>
    <row r="36515">
      <c r="A36515" s="6"/>
    </row>
    <row r="36516">
      <c r="A36516" s="6"/>
    </row>
    <row r="36517">
      <c r="A36517" s="6"/>
    </row>
    <row r="36518">
      <c r="A36518" s="6"/>
    </row>
    <row r="36519">
      <c r="A36519" s="6"/>
    </row>
    <row r="36520">
      <c r="A36520" s="6"/>
    </row>
    <row r="36521">
      <c r="A36521" s="6"/>
    </row>
    <row r="36522">
      <c r="A36522" s="6"/>
    </row>
    <row r="36523">
      <c r="A36523" s="6"/>
    </row>
    <row r="36524">
      <c r="A36524" s="6"/>
    </row>
    <row r="36525">
      <c r="A36525" s="6"/>
    </row>
    <row r="36526">
      <c r="A36526" s="6"/>
    </row>
    <row r="36527">
      <c r="A36527" s="6"/>
    </row>
    <row r="36528">
      <c r="A36528" s="6"/>
    </row>
    <row r="36529">
      <c r="A36529" s="6"/>
    </row>
    <row r="36530">
      <c r="A36530" s="6"/>
    </row>
    <row r="36531">
      <c r="A36531" s="6"/>
    </row>
    <row r="36532">
      <c r="A36532" s="6"/>
    </row>
    <row r="36533">
      <c r="A36533" s="6"/>
    </row>
    <row r="36534">
      <c r="A36534" s="6"/>
    </row>
    <row r="36535">
      <c r="A36535" s="6"/>
    </row>
    <row r="36536">
      <c r="A36536" s="6"/>
    </row>
    <row r="36537">
      <c r="A36537" s="6"/>
    </row>
    <row r="36538">
      <c r="A36538" s="6"/>
    </row>
    <row r="36539">
      <c r="A36539" s="6"/>
    </row>
    <row r="36540">
      <c r="A36540" s="6"/>
    </row>
    <row r="36541">
      <c r="A36541" s="6"/>
    </row>
    <row r="36542">
      <c r="A36542" s="6"/>
    </row>
    <row r="36543">
      <c r="A36543" s="6"/>
    </row>
    <row r="36544">
      <c r="A36544" s="6"/>
    </row>
    <row r="36545">
      <c r="A36545" s="6"/>
    </row>
    <row r="36546">
      <c r="A36546" s="6"/>
    </row>
    <row r="36547">
      <c r="A36547" s="6"/>
    </row>
    <row r="36548">
      <c r="A36548" s="6"/>
    </row>
    <row r="36549">
      <c r="A36549" s="6"/>
    </row>
    <row r="36550">
      <c r="A36550" s="6"/>
    </row>
    <row r="36551">
      <c r="A36551" s="6"/>
    </row>
    <row r="36552">
      <c r="A36552" s="6"/>
    </row>
    <row r="36553">
      <c r="A36553" s="6"/>
    </row>
    <row r="36554">
      <c r="A36554" s="6"/>
    </row>
    <row r="36555">
      <c r="A36555" s="6"/>
    </row>
    <row r="36556">
      <c r="A36556" s="6"/>
    </row>
    <row r="36557">
      <c r="A36557" s="6"/>
    </row>
    <row r="36558">
      <c r="A36558" s="6"/>
    </row>
    <row r="36559">
      <c r="A36559" s="6"/>
    </row>
    <row r="36560">
      <c r="A36560" s="6"/>
    </row>
    <row r="36561">
      <c r="A36561" s="6"/>
    </row>
    <row r="36562">
      <c r="A36562" s="6"/>
    </row>
    <row r="36563">
      <c r="A36563" s="6"/>
    </row>
    <row r="36564">
      <c r="A36564" s="6"/>
    </row>
    <row r="36565">
      <c r="A36565" s="6"/>
    </row>
    <row r="36566">
      <c r="A36566" s="6"/>
    </row>
    <row r="36567">
      <c r="A36567" s="6"/>
    </row>
    <row r="36568">
      <c r="A36568" s="6"/>
    </row>
    <row r="36569">
      <c r="A36569" s="6"/>
    </row>
    <row r="36570">
      <c r="A36570" s="6"/>
    </row>
    <row r="36571">
      <c r="A36571" s="6"/>
    </row>
    <row r="36572">
      <c r="A36572" s="6"/>
    </row>
    <row r="36573">
      <c r="A36573" s="6"/>
    </row>
    <row r="36574">
      <c r="A36574" s="6"/>
    </row>
    <row r="36575">
      <c r="A36575" s="6"/>
    </row>
    <row r="36576">
      <c r="A36576" s="6"/>
    </row>
    <row r="36577">
      <c r="A36577" s="6"/>
    </row>
    <row r="36578">
      <c r="A36578" s="6"/>
    </row>
    <row r="36579">
      <c r="A36579" s="6"/>
    </row>
    <row r="36580">
      <c r="A36580" s="6"/>
    </row>
    <row r="36581">
      <c r="A36581" s="6"/>
    </row>
    <row r="36582">
      <c r="A36582" s="6"/>
    </row>
    <row r="36583">
      <c r="A36583" s="6"/>
    </row>
    <row r="36584">
      <c r="A36584" s="6"/>
    </row>
    <row r="36585">
      <c r="A36585" s="6"/>
    </row>
    <row r="36586">
      <c r="A36586" s="6"/>
    </row>
    <row r="36587">
      <c r="A36587" s="6"/>
    </row>
    <row r="36588">
      <c r="A36588" s="6"/>
    </row>
    <row r="36589">
      <c r="A36589" s="6"/>
    </row>
    <row r="36590">
      <c r="A36590" s="6"/>
    </row>
    <row r="36591">
      <c r="A36591" s="6"/>
    </row>
    <row r="36592">
      <c r="A36592" s="6"/>
    </row>
    <row r="36593">
      <c r="A36593" s="6"/>
    </row>
    <row r="36594">
      <c r="A36594" s="6"/>
    </row>
    <row r="36595">
      <c r="A36595" s="6"/>
    </row>
    <row r="36596">
      <c r="A36596" s="6"/>
    </row>
    <row r="36597">
      <c r="A36597" s="6"/>
    </row>
    <row r="36598">
      <c r="A36598" s="6"/>
    </row>
    <row r="36599">
      <c r="A36599" s="6"/>
    </row>
    <row r="36600">
      <c r="A36600" s="6"/>
    </row>
    <row r="36601">
      <c r="A36601" s="6"/>
    </row>
    <row r="36602">
      <c r="A36602" s="6"/>
    </row>
    <row r="36603">
      <c r="A36603" s="6"/>
    </row>
    <row r="36604">
      <c r="A36604" s="6"/>
    </row>
    <row r="36605">
      <c r="A36605" s="6"/>
    </row>
    <row r="36606">
      <c r="A36606" s="6"/>
    </row>
    <row r="36607">
      <c r="A36607" s="6"/>
    </row>
    <row r="36608">
      <c r="A36608" s="6"/>
    </row>
    <row r="36609">
      <c r="A36609" s="6"/>
    </row>
    <row r="36610">
      <c r="A36610" s="6"/>
    </row>
    <row r="36611">
      <c r="A36611" s="6"/>
    </row>
    <row r="36612">
      <c r="A36612" s="6"/>
    </row>
    <row r="36613">
      <c r="A36613" s="6"/>
    </row>
    <row r="36614">
      <c r="A36614" s="6"/>
    </row>
    <row r="36615">
      <c r="A36615" s="6"/>
    </row>
    <row r="36616">
      <c r="A36616" s="6"/>
    </row>
    <row r="36617">
      <c r="A36617" s="6"/>
    </row>
    <row r="36618">
      <c r="A36618" s="6"/>
    </row>
    <row r="36619">
      <c r="A36619" s="6"/>
    </row>
    <row r="36620">
      <c r="A36620" s="6"/>
    </row>
    <row r="36621">
      <c r="A36621" s="6"/>
    </row>
    <row r="36622">
      <c r="A36622" s="6"/>
    </row>
    <row r="36623">
      <c r="A36623" s="6"/>
    </row>
    <row r="36624">
      <c r="A36624" s="6"/>
    </row>
    <row r="36625">
      <c r="A36625" s="6"/>
    </row>
    <row r="36626">
      <c r="A36626" s="6"/>
    </row>
    <row r="36627">
      <c r="A36627" s="6"/>
    </row>
    <row r="36628">
      <c r="A36628" s="6"/>
    </row>
    <row r="36629">
      <c r="A36629" s="6"/>
    </row>
    <row r="36630">
      <c r="A36630" s="6"/>
    </row>
    <row r="36631">
      <c r="A36631" s="6"/>
    </row>
    <row r="36632">
      <c r="A36632" s="6"/>
    </row>
    <row r="36633">
      <c r="A36633" s="6"/>
    </row>
    <row r="36634">
      <c r="A36634" s="6"/>
    </row>
    <row r="36635">
      <c r="A36635" s="6"/>
    </row>
    <row r="36636">
      <c r="A36636" s="6"/>
    </row>
    <row r="36637">
      <c r="A36637" s="6"/>
    </row>
    <row r="36638">
      <c r="A36638" s="6"/>
    </row>
    <row r="36639">
      <c r="A36639" s="6"/>
    </row>
    <row r="36640">
      <c r="A36640" s="6"/>
    </row>
    <row r="36641">
      <c r="A36641" s="6"/>
    </row>
    <row r="36642">
      <c r="A36642" s="6"/>
    </row>
    <row r="36643">
      <c r="A36643" s="6"/>
    </row>
    <row r="36644">
      <c r="A36644" s="6"/>
    </row>
    <row r="36645">
      <c r="A36645" s="6"/>
    </row>
    <row r="36646">
      <c r="A36646" s="6"/>
    </row>
    <row r="36647">
      <c r="A36647" s="6"/>
    </row>
    <row r="36648">
      <c r="A36648" s="6"/>
    </row>
    <row r="36649">
      <c r="A36649" s="6"/>
    </row>
    <row r="36650">
      <c r="A36650" s="6"/>
    </row>
    <row r="36651">
      <c r="A36651" s="6"/>
    </row>
    <row r="36652">
      <c r="A36652" s="6"/>
    </row>
    <row r="36653">
      <c r="A36653" s="6"/>
    </row>
    <row r="36654">
      <c r="A36654" s="6"/>
    </row>
    <row r="36655">
      <c r="A36655" s="6"/>
    </row>
    <row r="36656">
      <c r="A36656" s="6"/>
    </row>
    <row r="36657">
      <c r="A36657" s="6"/>
    </row>
    <row r="36658">
      <c r="A36658" s="6"/>
    </row>
    <row r="36659">
      <c r="A36659" s="6"/>
    </row>
    <row r="36660">
      <c r="A36660" s="6"/>
    </row>
    <row r="36661">
      <c r="A36661" s="6"/>
    </row>
    <row r="36662">
      <c r="A36662" s="6"/>
    </row>
    <row r="36663">
      <c r="A36663" s="6"/>
    </row>
    <row r="36664">
      <c r="A36664" s="6"/>
    </row>
    <row r="36665">
      <c r="A36665" s="6"/>
    </row>
    <row r="36666">
      <c r="A36666" s="6"/>
    </row>
    <row r="36667">
      <c r="A36667" s="6"/>
    </row>
    <row r="36668">
      <c r="A36668" s="6"/>
    </row>
    <row r="36669">
      <c r="A36669" s="6"/>
    </row>
    <row r="36670">
      <c r="A36670" s="6"/>
    </row>
    <row r="36671">
      <c r="A36671" s="6"/>
    </row>
    <row r="36672">
      <c r="A36672" s="6"/>
    </row>
    <row r="36673">
      <c r="A36673" s="6"/>
    </row>
    <row r="36674">
      <c r="A36674" s="6"/>
    </row>
    <row r="36675">
      <c r="A36675" s="6"/>
    </row>
    <row r="36676">
      <c r="A36676" s="6"/>
    </row>
    <row r="36677">
      <c r="A36677" s="6"/>
    </row>
    <row r="36678">
      <c r="A36678" s="6"/>
    </row>
    <row r="36679">
      <c r="A36679" s="6"/>
    </row>
    <row r="36680">
      <c r="A36680" s="6"/>
    </row>
    <row r="36681">
      <c r="A36681" s="6"/>
    </row>
    <row r="36682">
      <c r="A36682" s="6"/>
    </row>
    <row r="36683">
      <c r="A36683" s="6"/>
    </row>
    <row r="36684">
      <c r="A36684" s="6"/>
    </row>
    <row r="36685">
      <c r="A36685" s="6"/>
    </row>
    <row r="36686">
      <c r="A36686" s="6"/>
    </row>
    <row r="36687">
      <c r="A36687" s="6"/>
    </row>
    <row r="36688">
      <c r="A36688" s="6"/>
    </row>
    <row r="36689">
      <c r="A36689" s="6"/>
    </row>
    <row r="36690">
      <c r="A36690" s="6"/>
    </row>
    <row r="36691">
      <c r="A36691" s="6"/>
    </row>
    <row r="36692">
      <c r="A36692" s="6"/>
    </row>
    <row r="36693">
      <c r="A36693" s="6"/>
    </row>
    <row r="36694">
      <c r="A36694" s="6"/>
    </row>
    <row r="36695">
      <c r="A36695" s="6"/>
    </row>
    <row r="36696">
      <c r="A36696" s="6"/>
    </row>
    <row r="36697">
      <c r="A36697" s="6"/>
    </row>
    <row r="36698">
      <c r="A36698" s="6"/>
    </row>
    <row r="36699">
      <c r="A36699" s="6"/>
    </row>
    <row r="36700">
      <c r="A36700" s="6"/>
    </row>
    <row r="36701">
      <c r="A36701" s="6"/>
    </row>
    <row r="36702">
      <c r="A36702" s="6"/>
    </row>
    <row r="36703">
      <c r="A36703" s="6"/>
    </row>
    <row r="36704">
      <c r="A36704" s="6"/>
    </row>
    <row r="36705">
      <c r="A36705" s="6"/>
    </row>
    <row r="36706">
      <c r="A36706" s="6"/>
    </row>
    <row r="36707">
      <c r="A36707" s="6"/>
    </row>
    <row r="36708">
      <c r="A36708" s="6"/>
    </row>
    <row r="36709">
      <c r="A36709" s="6"/>
    </row>
    <row r="36710">
      <c r="A36710" s="6"/>
    </row>
    <row r="36711">
      <c r="A36711" s="6"/>
    </row>
    <row r="36712">
      <c r="A36712" s="6"/>
    </row>
    <row r="36713">
      <c r="A36713" s="6"/>
    </row>
    <row r="36714">
      <c r="A36714" s="6"/>
    </row>
    <row r="36715">
      <c r="A36715" s="6"/>
    </row>
    <row r="36716">
      <c r="A36716" s="6"/>
    </row>
    <row r="36717">
      <c r="A36717" s="6"/>
    </row>
    <row r="36718">
      <c r="A36718" s="6"/>
    </row>
    <row r="36719">
      <c r="A36719" s="6"/>
    </row>
    <row r="36720">
      <c r="A36720" s="6"/>
    </row>
    <row r="36721">
      <c r="A36721" s="6"/>
    </row>
    <row r="36722">
      <c r="A36722" s="6"/>
    </row>
    <row r="36723">
      <c r="A36723" s="6"/>
    </row>
    <row r="36724">
      <c r="A36724" s="6"/>
    </row>
    <row r="36725">
      <c r="A36725" s="6"/>
    </row>
    <row r="36726">
      <c r="A36726" s="6"/>
    </row>
    <row r="36727">
      <c r="A36727" s="6"/>
    </row>
    <row r="36728">
      <c r="A36728" s="6"/>
    </row>
    <row r="36729">
      <c r="A36729" s="6"/>
    </row>
    <row r="36730">
      <c r="A36730" s="6"/>
    </row>
    <row r="36731">
      <c r="A36731" s="6"/>
    </row>
    <row r="36732">
      <c r="A36732" s="6"/>
    </row>
    <row r="36733">
      <c r="A36733" s="6"/>
    </row>
    <row r="36734">
      <c r="A36734" s="6"/>
    </row>
    <row r="36735">
      <c r="A36735" s="6"/>
    </row>
    <row r="36736">
      <c r="A36736" s="6"/>
    </row>
    <row r="36737">
      <c r="A36737" s="6"/>
    </row>
    <row r="36738">
      <c r="A36738" s="6"/>
    </row>
    <row r="36739">
      <c r="A36739" s="6"/>
    </row>
    <row r="36740">
      <c r="A36740" s="6"/>
    </row>
    <row r="36741">
      <c r="A36741" s="6"/>
    </row>
    <row r="36742">
      <c r="A36742" s="6"/>
    </row>
    <row r="36743">
      <c r="A36743" s="6"/>
    </row>
    <row r="36744">
      <c r="A36744" s="6"/>
    </row>
    <row r="36745">
      <c r="A36745" s="6"/>
    </row>
    <row r="36746">
      <c r="A36746" s="6"/>
    </row>
    <row r="36747">
      <c r="A36747" s="6"/>
    </row>
    <row r="36748">
      <c r="A36748" s="6"/>
    </row>
    <row r="36749">
      <c r="A36749" s="6"/>
    </row>
    <row r="36750">
      <c r="A36750" s="6"/>
    </row>
    <row r="36751">
      <c r="A36751" s="6"/>
    </row>
    <row r="36752">
      <c r="A36752" s="6"/>
    </row>
    <row r="36753">
      <c r="A36753" s="6"/>
    </row>
    <row r="36754">
      <c r="A36754" s="6"/>
    </row>
    <row r="36755">
      <c r="A36755" s="6"/>
    </row>
    <row r="36756">
      <c r="A36756" s="6"/>
    </row>
    <row r="36757">
      <c r="A36757" s="6"/>
    </row>
    <row r="36758">
      <c r="A36758" s="6"/>
    </row>
    <row r="36759">
      <c r="A36759" s="6"/>
    </row>
    <row r="36760">
      <c r="A36760" s="6"/>
    </row>
    <row r="36761">
      <c r="A36761" s="6"/>
    </row>
    <row r="36762">
      <c r="A36762" s="6"/>
    </row>
    <row r="36763">
      <c r="A36763" s="6"/>
    </row>
    <row r="36764">
      <c r="A36764" s="6"/>
    </row>
    <row r="36765">
      <c r="A36765" s="6"/>
    </row>
    <row r="36766">
      <c r="A36766" s="6"/>
    </row>
    <row r="36767">
      <c r="A36767" s="6"/>
    </row>
    <row r="36768">
      <c r="A36768" s="6"/>
    </row>
    <row r="36769">
      <c r="A36769" s="6"/>
    </row>
    <row r="36770">
      <c r="A36770" s="6"/>
    </row>
    <row r="36771">
      <c r="A36771" s="6"/>
    </row>
    <row r="36772">
      <c r="A36772" s="6"/>
    </row>
    <row r="36773">
      <c r="A36773" s="6"/>
    </row>
    <row r="36774">
      <c r="A36774" s="6"/>
    </row>
    <row r="36775">
      <c r="A36775" s="6"/>
    </row>
    <row r="36776">
      <c r="A36776" s="6"/>
    </row>
    <row r="36777">
      <c r="A36777" s="6"/>
    </row>
    <row r="36778">
      <c r="A36778" s="6"/>
    </row>
    <row r="36779">
      <c r="A36779" s="6"/>
    </row>
    <row r="36780">
      <c r="A36780" s="6"/>
    </row>
    <row r="36781">
      <c r="A36781" s="6"/>
    </row>
    <row r="36782">
      <c r="A36782" s="6"/>
    </row>
    <row r="36783">
      <c r="A36783" s="6"/>
    </row>
    <row r="36784">
      <c r="A36784" s="6"/>
    </row>
    <row r="36785">
      <c r="A36785" s="6"/>
    </row>
    <row r="36786">
      <c r="A36786" s="6"/>
    </row>
    <row r="36787">
      <c r="A36787" s="6"/>
    </row>
    <row r="36788">
      <c r="A36788" s="6"/>
    </row>
    <row r="36789">
      <c r="A36789" s="6"/>
    </row>
    <row r="36790">
      <c r="A36790" s="6"/>
    </row>
    <row r="36791">
      <c r="A36791" s="6"/>
    </row>
    <row r="36792">
      <c r="A36792" s="6"/>
    </row>
    <row r="36793">
      <c r="A36793" s="6"/>
    </row>
    <row r="36794">
      <c r="A36794" s="6"/>
    </row>
    <row r="36795">
      <c r="A36795" s="6"/>
    </row>
    <row r="36796">
      <c r="A36796" s="6"/>
    </row>
    <row r="36797">
      <c r="A36797" s="6"/>
    </row>
    <row r="36798">
      <c r="A36798" s="6"/>
    </row>
    <row r="36799">
      <c r="A36799" s="6"/>
    </row>
    <row r="36800">
      <c r="A36800" s="6"/>
    </row>
    <row r="36801">
      <c r="A36801" s="6"/>
    </row>
    <row r="36802">
      <c r="A36802" s="6"/>
    </row>
    <row r="36803">
      <c r="A36803" s="6"/>
    </row>
    <row r="36804">
      <c r="A36804" s="6"/>
    </row>
    <row r="36805">
      <c r="A36805" s="6"/>
    </row>
    <row r="36806">
      <c r="A36806" s="6"/>
    </row>
    <row r="36807">
      <c r="A36807" s="6"/>
    </row>
    <row r="36808">
      <c r="A36808" s="6"/>
    </row>
    <row r="36809">
      <c r="A36809" s="6"/>
    </row>
    <row r="36810">
      <c r="A36810" s="6"/>
    </row>
    <row r="36811">
      <c r="A36811" s="6"/>
    </row>
    <row r="36812">
      <c r="A36812" s="6"/>
    </row>
    <row r="36813">
      <c r="A36813" s="6"/>
    </row>
    <row r="36814">
      <c r="A36814" s="6"/>
    </row>
    <row r="36815">
      <c r="A36815" s="6"/>
    </row>
    <row r="36816">
      <c r="A36816" s="6"/>
    </row>
    <row r="36817">
      <c r="A36817" s="6"/>
    </row>
    <row r="36818">
      <c r="A36818" s="6"/>
    </row>
    <row r="36819">
      <c r="A36819" s="6"/>
    </row>
    <row r="36820">
      <c r="A36820" s="6"/>
    </row>
    <row r="36821">
      <c r="A36821" s="6"/>
    </row>
    <row r="36822">
      <c r="A36822" s="6"/>
    </row>
    <row r="36823">
      <c r="A36823" s="6"/>
    </row>
    <row r="36824">
      <c r="A36824" s="6"/>
    </row>
    <row r="36825">
      <c r="A36825" s="6"/>
    </row>
    <row r="36826">
      <c r="A36826" s="6"/>
    </row>
    <row r="36827">
      <c r="A36827" s="6"/>
    </row>
    <row r="36828">
      <c r="A36828" s="6"/>
    </row>
    <row r="36829">
      <c r="A36829" s="6"/>
    </row>
    <row r="36830">
      <c r="A36830" s="6"/>
    </row>
    <row r="36831">
      <c r="A36831" s="6"/>
    </row>
    <row r="36832">
      <c r="A36832" s="6"/>
    </row>
    <row r="36833">
      <c r="A36833" s="6"/>
    </row>
    <row r="36834">
      <c r="A36834" s="6"/>
    </row>
    <row r="36835">
      <c r="A36835" s="6"/>
    </row>
    <row r="36836">
      <c r="A36836" s="6"/>
    </row>
    <row r="36837">
      <c r="A36837" s="6"/>
    </row>
    <row r="36838">
      <c r="A36838" s="6"/>
    </row>
    <row r="36839">
      <c r="A36839" s="6"/>
    </row>
    <row r="36840">
      <c r="A36840" s="6"/>
    </row>
    <row r="36841">
      <c r="A36841" s="6"/>
    </row>
    <row r="36842">
      <c r="A36842" s="6"/>
    </row>
    <row r="36843">
      <c r="A36843" s="6"/>
    </row>
    <row r="36844">
      <c r="A36844" s="6"/>
    </row>
    <row r="36845">
      <c r="A36845" s="6"/>
    </row>
    <row r="36846">
      <c r="A36846" s="6"/>
    </row>
    <row r="36847">
      <c r="A36847" s="6"/>
    </row>
    <row r="36848">
      <c r="A36848" s="6"/>
    </row>
    <row r="36849">
      <c r="A36849" s="6"/>
    </row>
    <row r="36850">
      <c r="A36850" s="6"/>
    </row>
    <row r="36851">
      <c r="A36851" s="6"/>
    </row>
    <row r="36852">
      <c r="A36852" s="6"/>
    </row>
    <row r="36853">
      <c r="A36853" s="6"/>
    </row>
    <row r="36854">
      <c r="A36854" s="6"/>
    </row>
    <row r="36855">
      <c r="A36855" s="6"/>
    </row>
    <row r="36856">
      <c r="A36856" s="6"/>
    </row>
    <row r="36857">
      <c r="A36857" s="6"/>
    </row>
    <row r="36858">
      <c r="A36858" s="6"/>
    </row>
    <row r="36859">
      <c r="A36859" s="6"/>
    </row>
    <row r="36860">
      <c r="A36860" s="6"/>
    </row>
    <row r="36861">
      <c r="A36861" s="6"/>
    </row>
    <row r="36862">
      <c r="A36862" s="6"/>
    </row>
    <row r="36863">
      <c r="A36863" s="6"/>
    </row>
    <row r="36864">
      <c r="A36864" s="6"/>
    </row>
    <row r="36865">
      <c r="A36865" s="6"/>
    </row>
    <row r="36866">
      <c r="A36866" s="6"/>
    </row>
    <row r="36867">
      <c r="A36867" s="6"/>
    </row>
    <row r="36868">
      <c r="A36868" s="6"/>
    </row>
    <row r="36869">
      <c r="A36869" s="6"/>
    </row>
    <row r="36870">
      <c r="A36870" s="6"/>
    </row>
    <row r="36871">
      <c r="A36871" s="6"/>
    </row>
    <row r="36872">
      <c r="A36872" s="6"/>
    </row>
    <row r="36873">
      <c r="A36873" s="6"/>
    </row>
    <row r="36874">
      <c r="A36874" s="6"/>
    </row>
    <row r="36875">
      <c r="A36875" s="6"/>
    </row>
    <row r="36876">
      <c r="A36876" s="6"/>
    </row>
    <row r="36877">
      <c r="A36877" s="6"/>
    </row>
    <row r="36878">
      <c r="A36878" s="6"/>
    </row>
    <row r="36879">
      <c r="A36879" s="6"/>
    </row>
    <row r="36880">
      <c r="A36880" s="6"/>
    </row>
    <row r="36881">
      <c r="A36881" s="6"/>
    </row>
    <row r="36882">
      <c r="A36882" s="6"/>
    </row>
    <row r="36883">
      <c r="A36883" s="6"/>
    </row>
    <row r="36884">
      <c r="A36884" s="6"/>
    </row>
    <row r="36885">
      <c r="A36885" s="6"/>
    </row>
    <row r="36886">
      <c r="A36886" s="6"/>
    </row>
    <row r="36887">
      <c r="A36887" s="6"/>
    </row>
    <row r="36888">
      <c r="A36888" s="6"/>
    </row>
    <row r="36889">
      <c r="A36889" s="6"/>
    </row>
    <row r="36890">
      <c r="A36890" s="6"/>
    </row>
    <row r="36891">
      <c r="A36891" s="6"/>
    </row>
    <row r="36892">
      <c r="A36892" s="6"/>
    </row>
    <row r="36893">
      <c r="A36893" s="6"/>
    </row>
    <row r="36894">
      <c r="A36894" s="6"/>
    </row>
    <row r="36895">
      <c r="A36895" s="6"/>
    </row>
    <row r="36896">
      <c r="A36896" s="6"/>
    </row>
    <row r="36897">
      <c r="A36897" s="6"/>
    </row>
    <row r="36898">
      <c r="A36898" s="6"/>
    </row>
    <row r="36899">
      <c r="A36899" s="6"/>
    </row>
    <row r="36900">
      <c r="A36900" s="6"/>
    </row>
    <row r="36901">
      <c r="A36901" s="6"/>
    </row>
    <row r="36902">
      <c r="A36902" s="6"/>
    </row>
    <row r="36903">
      <c r="A36903" s="6"/>
    </row>
    <row r="36904">
      <c r="A36904" s="6"/>
    </row>
    <row r="36905">
      <c r="A36905" s="6"/>
    </row>
    <row r="36906">
      <c r="A36906" s="6"/>
    </row>
    <row r="36907">
      <c r="A36907" s="6"/>
    </row>
    <row r="36908">
      <c r="A36908" s="6"/>
    </row>
    <row r="36909">
      <c r="A36909" s="6"/>
    </row>
    <row r="36910">
      <c r="A36910" s="6"/>
    </row>
    <row r="36911">
      <c r="A36911" s="6"/>
    </row>
    <row r="36912">
      <c r="A36912" s="6"/>
    </row>
    <row r="36913">
      <c r="A36913" s="6"/>
    </row>
    <row r="36914">
      <c r="A36914" s="6"/>
    </row>
    <row r="36915">
      <c r="A36915" s="6"/>
    </row>
    <row r="36916">
      <c r="A36916" s="6"/>
    </row>
    <row r="36917">
      <c r="A36917" s="6"/>
    </row>
    <row r="36918">
      <c r="A36918" s="6"/>
    </row>
    <row r="36919">
      <c r="A36919" s="6"/>
    </row>
    <row r="36920">
      <c r="A36920" s="6"/>
    </row>
    <row r="36921">
      <c r="A36921" s="6"/>
    </row>
    <row r="36922">
      <c r="A36922" s="6"/>
    </row>
    <row r="36923">
      <c r="A36923" s="6"/>
    </row>
    <row r="36924">
      <c r="A36924" s="6"/>
    </row>
    <row r="36925">
      <c r="A36925" s="6"/>
    </row>
    <row r="36926">
      <c r="A36926" s="6"/>
    </row>
    <row r="36927">
      <c r="A36927" s="6"/>
    </row>
    <row r="36928">
      <c r="A36928" s="6"/>
    </row>
    <row r="36929">
      <c r="A36929" s="6"/>
    </row>
    <row r="36930">
      <c r="A36930" s="6"/>
    </row>
    <row r="36931">
      <c r="A36931" s="6"/>
    </row>
    <row r="36932">
      <c r="A36932" s="6"/>
    </row>
    <row r="36933">
      <c r="A36933" s="6"/>
    </row>
    <row r="36934">
      <c r="A36934" s="6"/>
    </row>
    <row r="36935">
      <c r="A36935" s="6"/>
    </row>
    <row r="36936">
      <c r="A36936" s="6"/>
    </row>
    <row r="36937">
      <c r="A36937" s="6"/>
    </row>
    <row r="36938">
      <c r="A36938" s="6"/>
    </row>
    <row r="36939">
      <c r="A36939" s="6"/>
    </row>
    <row r="36940">
      <c r="A36940" s="6"/>
    </row>
    <row r="36941">
      <c r="A36941" s="6"/>
    </row>
    <row r="36942">
      <c r="A36942" s="6"/>
    </row>
    <row r="36943">
      <c r="A36943" s="6"/>
    </row>
    <row r="36944">
      <c r="A36944" s="6"/>
    </row>
    <row r="36945">
      <c r="A36945" s="6"/>
    </row>
    <row r="36946">
      <c r="A36946" s="6"/>
    </row>
    <row r="36947">
      <c r="A36947" s="6"/>
    </row>
    <row r="36948">
      <c r="A36948" s="6"/>
    </row>
    <row r="36949">
      <c r="A36949" s="6"/>
    </row>
    <row r="36950">
      <c r="A36950" s="6"/>
    </row>
    <row r="36951">
      <c r="A36951" s="6"/>
    </row>
    <row r="36952">
      <c r="A36952" s="6"/>
    </row>
    <row r="36953">
      <c r="A36953" s="6"/>
    </row>
    <row r="36954">
      <c r="A36954" s="6"/>
    </row>
    <row r="36955">
      <c r="A36955" s="6"/>
    </row>
    <row r="36956">
      <c r="A36956" s="6"/>
    </row>
    <row r="36957">
      <c r="A36957" s="6"/>
    </row>
    <row r="36958">
      <c r="A36958" s="6"/>
    </row>
    <row r="36959">
      <c r="A36959" s="6"/>
    </row>
    <row r="36960">
      <c r="A36960" s="6"/>
    </row>
    <row r="36961">
      <c r="A36961" s="6"/>
    </row>
    <row r="36962">
      <c r="A36962" s="6"/>
    </row>
    <row r="36963">
      <c r="A36963" s="6"/>
    </row>
    <row r="36964">
      <c r="A36964" s="6"/>
    </row>
    <row r="36965">
      <c r="A36965" s="6"/>
    </row>
    <row r="36966">
      <c r="A36966" s="6"/>
    </row>
    <row r="36967">
      <c r="A36967" s="6"/>
    </row>
    <row r="36968">
      <c r="A36968" s="6"/>
    </row>
    <row r="36969">
      <c r="A36969" s="6"/>
    </row>
    <row r="36970">
      <c r="A36970" s="6"/>
    </row>
    <row r="36971">
      <c r="A36971" s="6"/>
    </row>
    <row r="36972">
      <c r="A36972" s="6"/>
    </row>
    <row r="36973">
      <c r="A36973" s="6"/>
    </row>
    <row r="36974">
      <c r="A36974" s="6"/>
    </row>
    <row r="36975">
      <c r="A36975" s="6"/>
    </row>
    <row r="36976">
      <c r="A36976" s="6"/>
    </row>
    <row r="36977">
      <c r="A36977" s="6"/>
    </row>
    <row r="36978">
      <c r="A36978" s="6"/>
    </row>
    <row r="36979">
      <c r="A36979" s="6"/>
    </row>
    <row r="36980">
      <c r="A36980" s="6"/>
    </row>
    <row r="36981">
      <c r="A36981" s="6"/>
    </row>
    <row r="36982">
      <c r="A36982" s="6"/>
    </row>
    <row r="36983">
      <c r="A36983" s="6"/>
    </row>
    <row r="36984">
      <c r="A36984" s="6"/>
    </row>
    <row r="36985">
      <c r="A36985" s="6"/>
    </row>
    <row r="36986">
      <c r="A36986" s="6"/>
    </row>
    <row r="36987">
      <c r="A36987" s="6"/>
    </row>
    <row r="36988">
      <c r="A36988" s="6"/>
    </row>
    <row r="36989">
      <c r="A36989" s="6"/>
    </row>
    <row r="36990">
      <c r="A36990" s="6"/>
    </row>
    <row r="36991">
      <c r="A36991" s="6"/>
    </row>
    <row r="36992">
      <c r="A36992" s="6"/>
    </row>
    <row r="36993">
      <c r="A36993" s="6"/>
    </row>
    <row r="36994">
      <c r="A36994" s="6"/>
    </row>
    <row r="36995">
      <c r="A36995" s="6"/>
    </row>
    <row r="36996">
      <c r="A36996" s="6"/>
    </row>
    <row r="36997">
      <c r="A36997" s="6"/>
    </row>
    <row r="36998">
      <c r="A36998" s="6"/>
    </row>
    <row r="36999">
      <c r="A36999" s="6"/>
    </row>
    <row r="37000">
      <c r="A37000" s="6"/>
    </row>
    <row r="37001">
      <c r="A37001" s="6"/>
    </row>
    <row r="37002">
      <c r="A37002" s="6"/>
    </row>
    <row r="37003">
      <c r="A37003" s="6"/>
    </row>
    <row r="37004">
      <c r="A37004" s="6"/>
    </row>
    <row r="37005">
      <c r="A37005" s="6"/>
    </row>
    <row r="37006">
      <c r="A37006" s="6"/>
    </row>
    <row r="37007">
      <c r="A37007" s="6"/>
    </row>
    <row r="37008">
      <c r="A37008" s="6"/>
    </row>
    <row r="37009">
      <c r="A37009" s="6"/>
    </row>
    <row r="37010">
      <c r="A37010" s="6"/>
    </row>
    <row r="37011">
      <c r="A37011" s="6"/>
    </row>
    <row r="37012">
      <c r="A37012" s="6"/>
    </row>
    <row r="37013">
      <c r="A37013" s="6"/>
    </row>
    <row r="37014">
      <c r="A37014" s="6"/>
    </row>
    <row r="37015">
      <c r="A37015" s="6"/>
    </row>
    <row r="37016">
      <c r="A37016" s="6"/>
    </row>
    <row r="37017">
      <c r="A37017" s="6"/>
    </row>
    <row r="37018">
      <c r="A37018" s="6"/>
    </row>
    <row r="37019">
      <c r="A37019" s="6"/>
    </row>
    <row r="37020">
      <c r="A37020" s="6"/>
    </row>
    <row r="37021">
      <c r="A37021" s="6"/>
    </row>
    <row r="37022">
      <c r="A37022" s="6"/>
    </row>
    <row r="37023">
      <c r="A37023" s="6"/>
    </row>
    <row r="37024">
      <c r="A37024" s="6"/>
    </row>
    <row r="37025">
      <c r="A37025" s="6"/>
    </row>
    <row r="37026">
      <c r="A37026" s="6"/>
    </row>
    <row r="37027">
      <c r="A37027" s="6"/>
    </row>
    <row r="37028">
      <c r="A37028" s="6"/>
    </row>
    <row r="37029">
      <c r="A37029" s="6"/>
    </row>
    <row r="37030">
      <c r="A37030" s="6"/>
    </row>
    <row r="37031">
      <c r="A37031" s="6"/>
    </row>
    <row r="37032">
      <c r="A37032" s="6"/>
    </row>
    <row r="37033">
      <c r="A37033" s="6"/>
    </row>
    <row r="37034">
      <c r="A37034" s="6"/>
    </row>
    <row r="37035">
      <c r="A37035" s="6"/>
    </row>
    <row r="37036">
      <c r="A37036" s="6"/>
    </row>
    <row r="37037">
      <c r="A37037" s="6"/>
    </row>
    <row r="37038">
      <c r="A37038" s="6"/>
    </row>
    <row r="37039">
      <c r="A37039" s="6"/>
    </row>
    <row r="37040">
      <c r="A37040" s="6"/>
    </row>
    <row r="37041">
      <c r="A37041" s="6"/>
    </row>
    <row r="37042">
      <c r="A37042" s="6"/>
    </row>
    <row r="37043">
      <c r="A37043" s="6"/>
    </row>
    <row r="37044">
      <c r="A37044" s="6"/>
    </row>
    <row r="37045">
      <c r="A37045" s="6"/>
    </row>
    <row r="37046">
      <c r="A37046" s="6"/>
    </row>
    <row r="37047">
      <c r="A37047" s="6"/>
    </row>
    <row r="37048">
      <c r="A37048" s="6"/>
    </row>
    <row r="37049">
      <c r="A37049" s="6"/>
    </row>
    <row r="37050">
      <c r="A37050" s="6"/>
    </row>
    <row r="37051">
      <c r="A37051" s="6"/>
    </row>
    <row r="37052">
      <c r="A37052" s="6"/>
    </row>
    <row r="37053">
      <c r="A37053" s="6"/>
    </row>
    <row r="37054">
      <c r="A37054" s="6"/>
    </row>
    <row r="37055">
      <c r="A37055" s="6"/>
    </row>
    <row r="37056">
      <c r="A37056" s="6"/>
    </row>
    <row r="37057">
      <c r="A37057" s="6"/>
    </row>
    <row r="37058">
      <c r="A37058" s="6"/>
    </row>
    <row r="37059">
      <c r="A37059" s="6"/>
    </row>
    <row r="37060">
      <c r="A37060" s="6"/>
    </row>
    <row r="37061">
      <c r="A37061" s="6"/>
    </row>
    <row r="37062">
      <c r="A37062" s="6"/>
    </row>
    <row r="37063">
      <c r="A37063" s="6"/>
    </row>
    <row r="37064">
      <c r="A37064" s="6"/>
    </row>
    <row r="37065">
      <c r="A37065" s="6"/>
    </row>
    <row r="37066">
      <c r="A37066" s="6"/>
    </row>
    <row r="37067">
      <c r="A37067" s="6"/>
    </row>
    <row r="37068">
      <c r="A37068" s="6"/>
    </row>
    <row r="37069">
      <c r="A37069" s="6"/>
    </row>
    <row r="37070">
      <c r="A37070" s="6"/>
    </row>
    <row r="37071">
      <c r="A37071" s="6"/>
    </row>
    <row r="37072">
      <c r="A37072" s="6"/>
    </row>
    <row r="37073">
      <c r="A37073" s="6"/>
    </row>
    <row r="37074">
      <c r="A37074" s="6"/>
    </row>
    <row r="37075">
      <c r="A37075" s="6"/>
    </row>
    <row r="37076">
      <c r="A37076" s="6"/>
    </row>
    <row r="37077">
      <c r="A37077" s="6"/>
    </row>
    <row r="37078">
      <c r="A37078" s="6"/>
    </row>
    <row r="37079">
      <c r="A37079" s="6"/>
    </row>
    <row r="37080">
      <c r="A37080" s="6"/>
    </row>
    <row r="37081">
      <c r="A37081" s="6"/>
    </row>
    <row r="37082">
      <c r="A37082" s="6"/>
    </row>
    <row r="37083">
      <c r="A37083" s="6"/>
    </row>
    <row r="37084">
      <c r="A37084" s="6"/>
    </row>
    <row r="37085">
      <c r="A37085" s="6"/>
    </row>
    <row r="37086">
      <c r="A37086" s="6"/>
    </row>
    <row r="37087">
      <c r="A37087" s="6"/>
    </row>
    <row r="37088">
      <c r="A37088" s="6"/>
    </row>
    <row r="37089">
      <c r="A37089" s="6"/>
    </row>
    <row r="37090">
      <c r="A37090" s="6"/>
    </row>
    <row r="37091">
      <c r="A37091" s="6"/>
    </row>
    <row r="37092">
      <c r="A37092" s="6"/>
    </row>
    <row r="37093">
      <c r="A37093" s="6"/>
    </row>
    <row r="37094">
      <c r="A37094" s="6"/>
    </row>
    <row r="37095">
      <c r="A37095" s="6"/>
    </row>
    <row r="37096">
      <c r="A37096" s="6"/>
    </row>
    <row r="37097">
      <c r="A37097" s="6"/>
    </row>
    <row r="37098">
      <c r="A37098" s="6"/>
    </row>
    <row r="37099">
      <c r="A37099" s="6"/>
    </row>
    <row r="37100">
      <c r="A37100" s="6"/>
    </row>
    <row r="37101">
      <c r="A37101" s="6"/>
    </row>
    <row r="37102">
      <c r="A37102" s="6"/>
    </row>
    <row r="37103">
      <c r="A37103" s="6"/>
    </row>
    <row r="37104">
      <c r="A37104" s="6"/>
    </row>
    <row r="37105">
      <c r="A37105" s="6"/>
    </row>
    <row r="37106">
      <c r="A37106" s="6"/>
    </row>
    <row r="37107">
      <c r="A37107" s="6"/>
    </row>
    <row r="37108">
      <c r="A37108" s="6"/>
    </row>
    <row r="37109">
      <c r="A37109" s="6"/>
    </row>
    <row r="37110">
      <c r="A37110" s="6"/>
    </row>
    <row r="37111">
      <c r="A37111" s="6"/>
    </row>
    <row r="37112">
      <c r="A37112" s="6"/>
    </row>
    <row r="37113">
      <c r="A37113" s="6"/>
    </row>
    <row r="37114">
      <c r="A37114" s="6"/>
    </row>
    <row r="37115">
      <c r="A37115" s="6"/>
    </row>
    <row r="37116">
      <c r="A37116" s="6"/>
    </row>
    <row r="37117">
      <c r="A37117" s="6"/>
    </row>
    <row r="37118">
      <c r="A37118" s="6"/>
    </row>
    <row r="37119">
      <c r="A37119" s="6"/>
    </row>
    <row r="37120">
      <c r="A37120" s="6"/>
    </row>
    <row r="37121">
      <c r="A37121" s="6"/>
    </row>
    <row r="37122">
      <c r="A37122" s="6"/>
    </row>
    <row r="37123">
      <c r="A37123" s="6"/>
    </row>
    <row r="37124">
      <c r="A37124" s="6"/>
    </row>
    <row r="37125">
      <c r="A37125" s="6"/>
    </row>
    <row r="37126">
      <c r="A37126" s="6"/>
    </row>
    <row r="37127">
      <c r="A37127" s="6"/>
    </row>
    <row r="37128">
      <c r="A37128" s="6"/>
    </row>
    <row r="37129">
      <c r="A37129" s="6"/>
    </row>
    <row r="37130">
      <c r="A37130" s="6"/>
    </row>
    <row r="37131">
      <c r="A37131" s="6"/>
    </row>
    <row r="37132">
      <c r="A37132" s="6"/>
    </row>
    <row r="37133">
      <c r="A37133" s="6"/>
    </row>
    <row r="37134">
      <c r="A37134" s="6"/>
    </row>
    <row r="37135">
      <c r="A37135" s="6"/>
    </row>
    <row r="37136">
      <c r="A37136" s="6"/>
    </row>
    <row r="37137">
      <c r="A37137" s="6"/>
    </row>
    <row r="37138">
      <c r="A37138" s="6"/>
    </row>
    <row r="37139">
      <c r="A37139" s="6"/>
    </row>
    <row r="37140">
      <c r="A37140" s="6"/>
    </row>
    <row r="37141">
      <c r="A37141" s="6"/>
    </row>
    <row r="37142">
      <c r="A37142" s="6"/>
    </row>
    <row r="37143">
      <c r="A37143" s="6"/>
    </row>
    <row r="37144">
      <c r="A37144" s="6"/>
    </row>
    <row r="37145">
      <c r="A37145" s="6"/>
    </row>
    <row r="37146">
      <c r="A37146" s="6"/>
    </row>
    <row r="37147">
      <c r="A37147" s="6"/>
    </row>
    <row r="37148">
      <c r="A37148" s="6"/>
    </row>
    <row r="37149">
      <c r="A37149" s="6"/>
    </row>
    <row r="37150">
      <c r="A37150" s="6"/>
    </row>
    <row r="37151">
      <c r="A37151" s="6"/>
    </row>
    <row r="37152">
      <c r="A37152" s="6"/>
    </row>
    <row r="37153">
      <c r="A37153" s="6"/>
    </row>
    <row r="37154">
      <c r="A37154" s="6"/>
    </row>
    <row r="37155">
      <c r="A37155" s="6"/>
    </row>
    <row r="37156">
      <c r="A37156" s="6"/>
    </row>
    <row r="37157">
      <c r="A37157" s="6"/>
    </row>
    <row r="37158">
      <c r="A37158" s="6"/>
    </row>
    <row r="37159">
      <c r="A37159" s="6"/>
    </row>
    <row r="37160">
      <c r="A37160" s="6"/>
    </row>
    <row r="37161">
      <c r="A37161" s="6"/>
    </row>
    <row r="37162">
      <c r="A37162" s="6"/>
    </row>
    <row r="37163">
      <c r="A37163" s="6"/>
    </row>
    <row r="37164">
      <c r="A37164" s="6"/>
    </row>
    <row r="37165">
      <c r="A37165" s="6"/>
    </row>
    <row r="37166">
      <c r="A37166" s="6"/>
    </row>
    <row r="37167">
      <c r="A37167" s="6"/>
    </row>
    <row r="37168">
      <c r="A37168" s="6"/>
    </row>
    <row r="37169">
      <c r="A37169" s="6"/>
    </row>
    <row r="37170">
      <c r="A37170" s="6"/>
    </row>
    <row r="37171">
      <c r="A37171" s="6"/>
    </row>
    <row r="37172">
      <c r="A37172" s="6"/>
    </row>
    <row r="37173">
      <c r="A37173" s="6"/>
    </row>
    <row r="37174">
      <c r="A37174" s="6"/>
    </row>
    <row r="37175">
      <c r="A37175" s="6"/>
    </row>
    <row r="37176">
      <c r="A37176" s="6"/>
    </row>
    <row r="37177">
      <c r="A37177" s="6"/>
    </row>
    <row r="37178">
      <c r="A37178" s="6"/>
    </row>
    <row r="37179">
      <c r="A37179" s="6"/>
    </row>
    <row r="37180">
      <c r="A37180" s="6"/>
    </row>
    <row r="37181">
      <c r="A37181" s="6"/>
    </row>
    <row r="37182">
      <c r="A37182" s="6"/>
    </row>
    <row r="37183">
      <c r="A37183" s="6"/>
    </row>
    <row r="37184">
      <c r="A37184" s="6"/>
    </row>
    <row r="37185">
      <c r="A37185" s="6"/>
    </row>
    <row r="37186">
      <c r="A37186" s="6"/>
    </row>
    <row r="37187">
      <c r="A37187" s="6"/>
    </row>
    <row r="37188">
      <c r="A37188" s="6"/>
    </row>
    <row r="37189">
      <c r="A37189" s="6"/>
    </row>
    <row r="37190">
      <c r="A37190" s="6"/>
    </row>
    <row r="37191">
      <c r="A37191" s="6"/>
    </row>
    <row r="37192">
      <c r="A37192" s="6"/>
    </row>
    <row r="37193">
      <c r="A37193" s="6"/>
    </row>
    <row r="37194">
      <c r="A37194" s="6"/>
    </row>
    <row r="37195">
      <c r="A37195" s="6"/>
    </row>
    <row r="37196">
      <c r="A37196" s="6"/>
    </row>
    <row r="37197">
      <c r="A37197" s="6"/>
    </row>
    <row r="37198">
      <c r="A37198" s="6"/>
    </row>
    <row r="37199">
      <c r="A37199" s="6"/>
    </row>
    <row r="37200">
      <c r="A37200" s="6"/>
    </row>
    <row r="37201">
      <c r="A37201" s="6"/>
    </row>
    <row r="37202">
      <c r="A37202" s="6"/>
    </row>
    <row r="37203">
      <c r="A37203" s="6"/>
    </row>
    <row r="37204">
      <c r="A37204" s="6"/>
    </row>
    <row r="37205">
      <c r="A37205" s="6"/>
    </row>
    <row r="37206">
      <c r="A37206" s="6"/>
    </row>
    <row r="37207">
      <c r="A37207" s="6"/>
    </row>
    <row r="37208">
      <c r="A37208" s="6"/>
    </row>
    <row r="37209">
      <c r="A37209" s="6"/>
    </row>
    <row r="37210">
      <c r="A37210" s="6"/>
    </row>
    <row r="37211">
      <c r="A37211" s="6"/>
    </row>
    <row r="37212">
      <c r="A37212" s="6"/>
    </row>
    <row r="37213">
      <c r="A37213" s="6"/>
    </row>
    <row r="37214">
      <c r="A37214" s="6"/>
    </row>
    <row r="37215">
      <c r="A37215" s="6"/>
    </row>
    <row r="37216">
      <c r="A37216" s="6"/>
    </row>
    <row r="37217">
      <c r="A37217" s="6"/>
    </row>
    <row r="37218">
      <c r="A37218" s="6"/>
    </row>
    <row r="37219">
      <c r="A37219" s="6"/>
    </row>
    <row r="37220">
      <c r="A37220" s="6"/>
    </row>
    <row r="37221">
      <c r="A37221" s="6"/>
    </row>
    <row r="37222">
      <c r="A37222" s="6"/>
    </row>
    <row r="37223">
      <c r="A37223" s="6"/>
    </row>
    <row r="37224">
      <c r="A37224" s="6"/>
    </row>
    <row r="37225">
      <c r="A37225" s="6"/>
    </row>
    <row r="37226">
      <c r="A37226" s="6"/>
    </row>
    <row r="37227">
      <c r="A37227" s="6"/>
    </row>
    <row r="37228">
      <c r="A37228" s="6"/>
    </row>
    <row r="37229">
      <c r="A37229" s="6"/>
    </row>
    <row r="37230">
      <c r="A37230" s="6"/>
    </row>
    <row r="37231">
      <c r="A37231" s="6"/>
    </row>
    <row r="37232">
      <c r="A37232" s="6"/>
    </row>
    <row r="37233">
      <c r="A37233" s="6"/>
    </row>
    <row r="37234">
      <c r="A37234" s="6"/>
    </row>
    <row r="37235">
      <c r="A37235" s="6"/>
    </row>
    <row r="37236">
      <c r="A37236" s="6"/>
    </row>
    <row r="37237">
      <c r="A37237" s="6"/>
    </row>
    <row r="37238">
      <c r="A37238" s="6"/>
    </row>
    <row r="37239">
      <c r="A37239" s="6"/>
    </row>
    <row r="37240">
      <c r="A37240" s="6"/>
    </row>
    <row r="37241">
      <c r="A37241" s="6"/>
    </row>
    <row r="37242">
      <c r="A37242" s="6"/>
    </row>
    <row r="37243">
      <c r="A37243" s="6"/>
    </row>
    <row r="37244">
      <c r="A37244" s="6"/>
    </row>
    <row r="37245">
      <c r="A37245" s="6"/>
    </row>
    <row r="37246">
      <c r="A37246" s="6"/>
    </row>
    <row r="37247">
      <c r="A37247" s="6"/>
    </row>
    <row r="37248">
      <c r="A37248" s="6"/>
    </row>
    <row r="37249">
      <c r="A37249" s="6"/>
    </row>
    <row r="37250">
      <c r="A37250" s="6"/>
    </row>
    <row r="37251">
      <c r="A37251" s="6"/>
    </row>
    <row r="37252">
      <c r="A37252" s="6"/>
    </row>
    <row r="37253">
      <c r="A37253" s="6"/>
    </row>
    <row r="37254">
      <c r="A37254" s="6"/>
    </row>
    <row r="37255">
      <c r="A37255" s="6"/>
    </row>
    <row r="37256">
      <c r="A37256" s="6"/>
    </row>
    <row r="37257">
      <c r="A37257" s="6"/>
    </row>
    <row r="37258">
      <c r="A37258" s="6"/>
    </row>
    <row r="37259">
      <c r="A37259" s="6"/>
    </row>
    <row r="37260">
      <c r="A37260" s="6"/>
    </row>
    <row r="37261">
      <c r="A37261" s="6"/>
    </row>
    <row r="37262">
      <c r="A37262" s="6"/>
    </row>
    <row r="37263">
      <c r="A37263" s="6"/>
    </row>
    <row r="37264">
      <c r="A37264" s="6"/>
    </row>
    <row r="37265">
      <c r="A37265" s="6"/>
    </row>
    <row r="37266">
      <c r="A37266" s="6"/>
    </row>
    <row r="37267">
      <c r="A37267" s="6"/>
    </row>
    <row r="37268">
      <c r="A37268" s="6"/>
    </row>
    <row r="37269">
      <c r="A37269" s="6"/>
    </row>
    <row r="37270">
      <c r="A37270" s="6"/>
    </row>
    <row r="37271">
      <c r="A37271" s="6"/>
    </row>
    <row r="37272">
      <c r="A37272" s="6"/>
    </row>
    <row r="37273">
      <c r="A37273" s="6"/>
    </row>
    <row r="37274">
      <c r="A37274" s="6"/>
    </row>
    <row r="37275">
      <c r="A37275" s="6"/>
    </row>
    <row r="37276">
      <c r="A37276" s="6"/>
    </row>
    <row r="37277">
      <c r="A37277" s="6"/>
    </row>
    <row r="37278">
      <c r="A37278" s="6"/>
    </row>
    <row r="37279">
      <c r="A37279" s="6"/>
    </row>
    <row r="37280">
      <c r="A37280" s="6"/>
    </row>
    <row r="37281">
      <c r="A37281" s="6"/>
    </row>
    <row r="37282">
      <c r="A37282" s="6"/>
    </row>
    <row r="37283">
      <c r="A37283" s="6"/>
    </row>
    <row r="37284">
      <c r="A37284" s="6"/>
    </row>
    <row r="37285">
      <c r="A37285" s="6"/>
    </row>
    <row r="37286">
      <c r="A37286" s="6"/>
    </row>
    <row r="37287">
      <c r="A37287" s="6"/>
    </row>
    <row r="37288">
      <c r="A37288" s="6"/>
    </row>
    <row r="37289">
      <c r="A37289" s="6"/>
    </row>
    <row r="37290">
      <c r="A37290" s="6"/>
    </row>
    <row r="37291">
      <c r="A37291" s="6"/>
    </row>
    <row r="37292">
      <c r="A37292" s="6"/>
    </row>
    <row r="37293">
      <c r="A37293" s="6"/>
    </row>
    <row r="37294">
      <c r="A37294" s="6"/>
    </row>
    <row r="37295">
      <c r="A37295" s="6"/>
    </row>
    <row r="37296">
      <c r="A37296" s="6"/>
    </row>
    <row r="37297">
      <c r="A37297" s="6"/>
    </row>
    <row r="37298">
      <c r="A37298" s="6"/>
    </row>
    <row r="37299">
      <c r="A37299" s="6"/>
    </row>
    <row r="37300">
      <c r="A37300" s="6"/>
    </row>
    <row r="37301">
      <c r="A37301" s="6"/>
    </row>
    <row r="37302">
      <c r="A37302" s="6"/>
    </row>
    <row r="37303">
      <c r="A37303" s="6"/>
    </row>
    <row r="37304">
      <c r="A37304" s="6"/>
    </row>
    <row r="37305">
      <c r="A37305" s="6"/>
    </row>
    <row r="37306">
      <c r="A37306" s="6"/>
    </row>
    <row r="37307">
      <c r="A37307" s="6"/>
    </row>
    <row r="37308">
      <c r="A37308" s="6"/>
    </row>
    <row r="37309">
      <c r="A37309" s="6"/>
    </row>
    <row r="37310">
      <c r="A37310" s="6"/>
    </row>
    <row r="37311">
      <c r="A37311" s="6"/>
    </row>
    <row r="37312">
      <c r="A37312" s="6"/>
    </row>
    <row r="37313">
      <c r="A37313" s="6"/>
    </row>
    <row r="37314">
      <c r="A37314" s="6"/>
    </row>
    <row r="37315">
      <c r="A37315" s="6"/>
    </row>
    <row r="37316">
      <c r="A37316" s="6"/>
    </row>
    <row r="37317">
      <c r="A37317" s="6"/>
    </row>
    <row r="37318">
      <c r="A37318" s="6"/>
    </row>
    <row r="37319">
      <c r="A37319" s="6"/>
    </row>
    <row r="37320">
      <c r="A37320" s="6"/>
    </row>
    <row r="37321">
      <c r="A37321" s="6"/>
    </row>
    <row r="37322">
      <c r="A37322" s="6"/>
    </row>
    <row r="37323">
      <c r="A37323" s="6"/>
    </row>
    <row r="37324">
      <c r="A37324" s="6"/>
    </row>
    <row r="37325">
      <c r="A37325" s="6"/>
    </row>
    <row r="37326">
      <c r="A37326" s="6"/>
    </row>
    <row r="37327">
      <c r="A37327" s="6"/>
    </row>
    <row r="37328">
      <c r="A37328" s="6"/>
    </row>
    <row r="37329">
      <c r="A37329" s="6"/>
    </row>
    <row r="37330">
      <c r="A37330" s="6"/>
    </row>
    <row r="37331">
      <c r="A37331" s="6"/>
    </row>
    <row r="37332">
      <c r="A37332" s="6"/>
    </row>
    <row r="37333">
      <c r="A37333" s="6"/>
    </row>
    <row r="37334">
      <c r="A37334" s="6"/>
    </row>
    <row r="37335">
      <c r="A37335" s="6"/>
    </row>
    <row r="37336">
      <c r="A37336" s="6"/>
    </row>
    <row r="37337">
      <c r="A37337" s="6"/>
    </row>
    <row r="37338">
      <c r="A37338" s="6"/>
    </row>
    <row r="37339">
      <c r="A37339" s="6"/>
    </row>
    <row r="37340">
      <c r="A37340" s="6"/>
    </row>
    <row r="37341">
      <c r="A37341" s="6"/>
    </row>
    <row r="37342">
      <c r="A37342" s="6"/>
    </row>
    <row r="37343">
      <c r="A37343" s="6"/>
    </row>
    <row r="37344">
      <c r="A37344" s="6"/>
    </row>
    <row r="37345">
      <c r="A37345" s="6"/>
    </row>
    <row r="37346">
      <c r="A37346" s="6"/>
    </row>
    <row r="37347">
      <c r="A37347" s="6"/>
    </row>
    <row r="37348">
      <c r="A37348" s="6"/>
    </row>
    <row r="37349">
      <c r="A37349" s="6"/>
    </row>
    <row r="37350">
      <c r="A37350" s="6"/>
    </row>
    <row r="37351">
      <c r="A37351" s="6"/>
    </row>
    <row r="37352">
      <c r="A37352" s="6"/>
    </row>
    <row r="37353">
      <c r="A37353" s="6"/>
    </row>
    <row r="37354">
      <c r="A37354" s="6"/>
    </row>
    <row r="37355">
      <c r="A37355" s="6"/>
    </row>
    <row r="37356">
      <c r="A37356" s="6"/>
    </row>
    <row r="37357">
      <c r="A37357" s="6"/>
    </row>
    <row r="37358">
      <c r="A37358" s="6"/>
    </row>
    <row r="37359">
      <c r="A37359" s="6"/>
    </row>
    <row r="37360">
      <c r="A37360" s="6"/>
    </row>
    <row r="37361">
      <c r="A37361" s="6"/>
    </row>
    <row r="37362">
      <c r="A37362" s="6"/>
    </row>
    <row r="37363">
      <c r="A37363" s="6"/>
    </row>
    <row r="37364">
      <c r="A37364" s="6"/>
    </row>
    <row r="37365">
      <c r="A37365" s="6"/>
    </row>
    <row r="37366">
      <c r="A37366" s="6"/>
    </row>
    <row r="37367">
      <c r="A37367" s="6"/>
    </row>
    <row r="37368">
      <c r="A37368" s="6"/>
    </row>
    <row r="37369">
      <c r="A37369" s="6"/>
    </row>
    <row r="37370">
      <c r="A37370" s="6"/>
    </row>
    <row r="37371">
      <c r="A37371" s="6"/>
    </row>
    <row r="37372">
      <c r="A37372" s="6"/>
    </row>
    <row r="37373">
      <c r="A37373" s="6"/>
    </row>
    <row r="37374">
      <c r="A37374" s="6"/>
    </row>
    <row r="37375">
      <c r="A37375" s="6"/>
    </row>
    <row r="37376">
      <c r="A37376" s="6"/>
    </row>
    <row r="37377">
      <c r="A37377" s="6"/>
    </row>
    <row r="37378">
      <c r="A37378" s="6"/>
    </row>
    <row r="37379">
      <c r="A37379" s="6"/>
    </row>
    <row r="37380">
      <c r="A37380" s="6"/>
    </row>
    <row r="37381">
      <c r="A37381" s="6"/>
    </row>
    <row r="37382">
      <c r="A37382" s="6"/>
    </row>
    <row r="37383">
      <c r="A37383" s="6"/>
    </row>
    <row r="37384">
      <c r="A37384" s="6"/>
    </row>
    <row r="37385">
      <c r="A37385" s="6"/>
    </row>
    <row r="37386">
      <c r="A37386" s="6"/>
    </row>
    <row r="37387">
      <c r="A37387" s="6"/>
    </row>
    <row r="37388">
      <c r="A37388" s="6"/>
    </row>
    <row r="37389">
      <c r="A37389" s="6"/>
    </row>
    <row r="37390">
      <c r="A37390" s="6"/>
    </row>
    <row r="37391">
      <c r="A37391" s="6"/>
    </row>
    <row r="37392">
      <c r="A37392" s="6"/>
    </row>
    <row r="37393">
      <c r="A37393" s="6"/>
    </row>
    <row r="37394">
      <c r="A37394" s="6"/>
    </row>
    <row r="37395">
      <c r="A37395" s="6"/>
    </row>
    <row r="37396">
      <c r="A37396" s="6"/>
    </row>
    <row r="37397">
      <c r="A37397" s="6"/>
    </row>
    <row r="37398">
      <c r="A37398" s="6"/>
    </row>
    <row r="37399">
      <c r="A37399" s="6"/>
    </row>
    <row r="37400">
      <c r="A37400" s="6"/>
    </row>
    <row r="37401">
      <c r="A37401" s="6"/>
    </row>
    <row r="37402">
      <c r="A37402" s="6"/>
    </row>
    <row r="37403">
      <c r="A37403" s="6"/>
    </row>
    <row r="37404">
      <c r="A37404" s="6"/>
    </row>
    <row r="37405">
      <c r="A37405" s="6"/>
    </row>
    <row r="37406">
      <c r="A37406" s="6"/>
    </row>
    <row r="37407">
      <c r="A37407" s="6"/>
    </row>
    <row r="37408">
      <c r="A37408" s="6"/>
    </row>
    <row r="37409">
      <c r="A37409" s="6"/>
    </row>
    <row r="37410">
      <c r="A37410" s="6"/>
    </row>
    <row r="37411">
      <c r="A37411" s="6"/>
    </row>
    <row r="37412">
      <c r="A37412" s="6"/>
    </row>
    <row r="37413">
      <c r="A37413" s="6"/>
    </row>
    <row r="37414">
      <c r="A37414" s="6"/>
    </row>
    <row r="37415">
      <c r="A37415" s="6"/>
    </row>
    <row r="37416">
      <c r="A37416" s="6"/>
    </row>
    <row r="37417">
      <c r="A37417" s="6"/>
    </row>
    <row r="37418">
      <c r="A37418" s="6"/>
    </row>
    <row r="37419">
      <c r="A37419" s="6"/>
    </row>
    <row r="37420">
      <c r="A37420" s="6"/>
    </row>
    <row r="37421">
      <c r="A37421" s="6"/>
    </row>
    <row r="37422">
      <c r="A37422" s="6"/>
    </row>
    <row r="37423">
      <c r="A37423" s="6"/>
    </row>
    <row r="37424">
      <c r="A37424" s="6"/>
    </row>
    <row r="37425">
      <c r="A37425" s="6"/>
    </row>
    <row r="37426">
      <c r="A37426" s="6"/>
    </row>
    <row r="37427">
      <c r="A37427" s="6"/>
    </row>
    <row r="37428">
      <c r="A37428" s="6"/>
    </row>
    <row r="37429">
      <c r="A37429" s="6"/>
    </row>
    <row r="37430">
      <c r="A37430" s="6"/>
    </row>
    <row r="37431">
      <c r="A37431" s="6"/>
    </row>
    <row r="37432">
      <c r="A37432" s="6"/>
    </row>
    <row r="37433">
      <c r="A37433" s="6"/>
    </row>
    <row r="37434">
      <c r="A37434" s="6"/>
    </row>
    <row r="37435">
      <c r="A37435" s="6"/>
    </row>
    <row r="37436">
      <c r="A37436" s="6"/>
    </row>
    <row r="37437">
      <c r="A37437" s="6"/>
    </row>
    <row r="37438">
      <c r="A37438" s="6"/>
    </row>
    <row r="37439">
      <c r="A37439" s="6"/>
    </row>
    <row r="37440">
      <c r="A37440" s="6"/>
    </row>
    <row r="37441">
      <c r="A37441" s="6"/>
    </row>
    <row r="37442">
      <c r="A37442" s="6"/>
    </row>
    <row r="37443">
      <c r="A37443" s="6"/>
    </row>
    <row r="37444">
      <c r="A37444" s="6"/>
    </row>
    <row r="37445">
      <c r="A37445" s="6"/>
    </row>
    <row r="37446">
      <c r="A37446" s="6"/>
    </row>
    <row r="37447">
      <c r="A37447" s="6"/>
    </row>
    <row r="37448">
      <c r="A37448" s="6"/>
    </row>
    <row r="37449">
      <c r="A37449" s="6"/>
    </row>
    <row r="37450">
      <c r="A37450" s="6"/>
    </row>
    <row r="37451">
      <c r="A37451" s="6"/>
    </row>
    <row r="37452">
      <c r="A37452" s="6"/>
    </row>
    <row r="37453">
      <c r="A37453" s="6"/>
    </row>
    <row r="37454">
      <c r="A37454" s="6"/>
    </row>
    <row r="37455">
      <c r="A37455" s="6"/>
    </row>
    <row r="37456">
      <c r="A37456" s="6"/>
    </row>
    <row r="37457">
      <c r="A37457" s="6"/>
    </row>
    <row r="37458">
      <c r="A37458" s="6"/>
    </row>
    <row r="37459">
      <c r="A37459" s="6"/>
    </row>
    <row r="37460">
      <c r="A37460" s="6"/>
    </row>
    <row r="37461">
      <c r="A37461" s="6"/>
    </row>
    <row r="37462">
      <c r="A37462" s="6"/>
    </row>
    <row r="37463">
      <c r="A37463" s="6"/>
    </row>
    <row r="37464">
      <c r="A37464" s="6"/>
    </row>
    <row r="37465">
      <c r="A37465" s="6"/>
    </row>
    <row r="37466">
      <c r="A37466" s="6"/>
    </row>
    <row r="37467">
      <c r="A37467" s="6"/>
    </row>
    <row r="37468">
      <c r="A37468" s="6"/>
    </row>
    <row r="37469">
      <c r="A37469" s="6"/>
    </row>
    <row r="37470">
      <c r="A37470" s="6"/>
    </row>
    <row r="37471">
      <c r="A37471" s="6"/>
    </row>
    <row r="37472">
      <c r="A37472" s="6"/>
    </row>
    <row r="37473">
      <c r="A37473" s="6"/>
    </row>
    <row r="37474">
      <c r="A37474" s="6"/>
    </row>
    <row r="37475">
      <c r="A37475" s="6"/>
    </row>
    <row r="37476">
      <c r="A37476" s="6"/>
    </row>
    <row r="37477">
      <c r="A37477" s="6"/>
    </row>
    <row r="37478">
      <c r="A37478" s="6"/>
    </row>
    <row r="37479">
      <c r="A37479" s="6"/>
    </row>
    <row r="37480">
      <c r="A37480" s="6"/>
    </row>
    <row r="37481">
      <c r="A37481" s="6"/>
    </row>
    <row r="37482">
      <c r="A37482" s="6"/>
    </row>
    <row r="37483">
      <c r="A37483" s="6"/>
    </row>
    <row r="37484">
      <c r="A37484" s="6"/>
    </row>
    <row r="37485">
      <c r="A37485" s="6"/>
    </row>
    <row r="37486">
      <c r="A37486" s="6"/>
    </row>
    <row r="37487">
      <c r="A37487" s="6"/>
    </row>
    <row r="37488">
      <c r="A37488" s="6"/>
    </row>
    <row r="37489">
      <c r="A37489" s="6"/>
    </row>
    <row r="37490">
      <c r="A37490" s="6"/>
    </row>
    <row r="37491">
      <c r="A37491" s="6"/>
    </row>
    <row r="37492">
      <c r="A37492" s="6"/>
    </row>
    <row r="37493">
      <c r="A37493" s="6"/>
    </row>
    <row r="37494">
      <c r="A37494" s="6"/>
    </row>
    <row r="37495">
      <c r="A37495" s="6"/>
    </row>
    <row r="37496">
      <c r="A37496" s="6"/>
    </row>
    <row r="37497">
      <c r="A37497" s="6"/>
    </row>
    <row r="37498">
      <c r="A37498" s="6"/>
    </row>
    <row r="37499">
      <c r="A37499" s="6"/>
    </row>
    <row r="37500">
      <c r="A37500" s="6"/>
    </row>
    <row r="37501">
      <c r="A37501" s="6"/>
    </row>
    <row r="37502">
      <c r="A37502" s="6"/>
    </row>
    <row r="37503">
      <c r="A37503" s="6"/>
    </row>
    <row r="37504">
      <c r="A37504" s="6"/>
    </row>
    <row r="37505">
      <c r="A37505" s="6"/>
    </row>
    <row r="37506">
      <c r="A37506" s="6"/>
    </row>
    <row r="37507">
      <c r="A37507" s="6"/>
    </row>
    <row r="37508">
      <c r="A37508" s="6"/>
    </row>
    <row r="37509">
      <c r="A37509" s="6"/>
    </row>
    <row r="37510">
      <c r="A37510" s="6"/>
    </row>
    <row r="37511">
      <c r="A37511" s="6"/>
    </row>
    <row r="37512">
      <c r="A37512" s="6"/>
    </row>
    <row r="37513">
      <c r="A37513" s="6"/>
    </row>
    <row r="37514">
      <c r="A37514" s="6"/>
    </row>
    <row r="37515">
      <c r="A37515" s="6"/>
    </row>
    <row r="37516">
      <c r="A37516" s="6"/>
    </row>
    <row r="37517">
      <c r="A37517" s="6"/>
    </row>
    <row r="37518">
      <c r="A37518" s="6"/>
    </row>
    <row r="37519">
      <c r="A37519" s="6"/>
    </row>
    <row r="37520">
      <c r="A37520" s="6"/>
    </row>
    <row r="37521">
      <c r="A37521" s="6"/>
    </row>
    <row r="37522">
      <c r="A37522" s="6"/>
    </row>
    <row r="37523">
      <c r="A37523" s="6"/>
    </row>
    <row r="37524">
      <c r="A37524" s="6"/>
    </row>
    <row r="37525">
      <c r="A37525" s="6"/>
    </row>
    <row r="37526">
      <c r="A37526" s="6"/>
    </row>
    <row r="37527">
      <c r="A37527" s="6"/>
    </row>
    <row r="37528">
      <c r="A37528" s="6"/>
    </row>
    <row r="37529">
      <c r="A37529" s="6"/>
    </row>
    <row r="37530">
      <c r="A37530" s="6"/>
    </row>
    <row r="37531">
      <c r="A37531" s="6"/>
    </row>
    <row r="37532">
      <c r="A37532" s="6"/>
    </row>
    <row r="37533">
      <c r="A37533" s="6"/>
    </row>
    <row r="37534">
      <c r="A37534" s="6"/>
    </row>
    <row r="37535">
      <c r="A37535" s="6"/>
    </row>
    <row r="37536">
      <c r="A37536" s="6"/>
    </row>
    <row r="37537">
      <c r="A37537" s="6"/>
    </row>
    <row r="37538">
      <c r="A37538" s="6"/>
    </row>
    <row r="37539">
      <c r="A37539" s="6"/>
    </row>
    <row r="37540">
      <c r="A37540" s="6"/>
    </row>
    <row r="37541">
      <c r="A37541" s="6"/>
    </row>
    <row r="37542">
      <c r="A37542" s="6"/>
    </row>
    <row r="37543">
      <c r="A37543" s="6"/>
    </row>
    <row r="37544">
      <c r="A37544" s="6"/>
    </row>
    <row r="37545">
      <c r="A37545" s="6"/>
    </row>
    <row r="37546">
      <c r="A37546" s="6"/>
    </row>
    <row r="37547">
      <c r="A37547" s="6"/>
    </row>
    <row r="37548">
      <c r="A37548" s="6"/>
    </row>
    <row r="37549">
      <c r="A37549" s="6"/>
    </row>
    <row r="37550">
      <c r="A37550" s="6"/>
    </row>
    <row r="37551">
      <c r="A37551" s="6"/>
    </row>
    <row r="37552">
      <c r="A37552" s="6"/>
    </row>
    <row r="37553">
      <c r="A37553" s="6"/>
    </row>
    <row r="37554">
      <c r="A37554" s="6"/>
    </row>
    <row r="37555">
      <c r="A37555" s="6"/>
    </row>
    <row r="37556">
      <c r="A37556" s="6"/>
    </row>
    <row r="37557">
      <c r="A37557" s="6"/>
    </row>
    <row r="37558">
      <c r="A37558" s="6"/>
    </row>
    <row r="37559">
      <c r="A37559" s="6"/>
    </row>
    <row r="37560">
      <c r="A37560" s="6"/>
    </row>
    <row r="37561">
      <c r="A37561" s="6"/>
    </row>
    <row r="37562">
      <c r="A37562" s="6"/>
    </row>
    <row r="37563">
      <c r="A37563" s="6"/>
    </row>
    <row r="37564">
      <c r="A37564" s="6"/>
    </row>
    <row r="37565">
      <c r="A37565" s="6"/>
    </row>
    <row r="37566">
      <c r="A37566" s="6"/>
    </row>
    <row r="37567">
      <c r="A37567" s="6"/>
    </row>
    <row r="37568">
      <c r="A37568" s="6"/>
    </row>
    <row r="37569">
      <c r="A37569" s="6"/>
    </row>
    <row r="37570">
      <c r="A37570" s="6"/>
    </row>
    <row r="37571">
      <c r="A37571" s="6"/>
    </row>
    <row r="37572">
      <c r="A37572" s="6"/>
    </row>
    <row r="37573">
      <c r="A37573" s="6"/>
    </row>
    <row r="37574">
      <c r="A37574" s="6"/>
    </row>
    <row r="37575">
      <c r="A37575" s="6"/>
    </row>
    <row r="37576">
      <c r="A37576" s="6"/>
    </row>
    <row r="37577">
      <c r="A37577" s="6"/>
    </row>
    <row r="37578">
      <c r="A37578" s="6"/>
    </row>
    <row r="37579">
      <c r="A37579" s="6"/>
    </row>
    <row r="37580">
      <c r="A37580" s="6"/>
    </row>
    <row r="37581">
      <c r="A37581" s="6"/>
    </row>
    <row r="37582">
      <c r="A37582" s="6"/>
    </row>
    <row r="37583">
      <c r="A37583" s="6"/>
    </row>
    <row r="37584">
      <c r="A37584" s="6"/>
    </row>
    <row r="37585">
      <c r="A37585" s="6"/>
    </row>
    <row r="37586">
      <c r="A37586" s="6"/>
    </row>
    <row r="37587">
      <c r="A37587" s="6"/>
    </row>
    <row r="37588">
      <c r="A37588" s="6"/>
    </row>
    <row r="37589">
      <c r="A37589" s="6"/>
    </row>
    <row r="37590">
      <c r="A37590" s="6"/>
    </row>
    <row r="37591">
      <c r="A37591" s="6"/>
    </row>
    <row r="37592">
      <c r="A37592" s="6"/>
    </row>
    <row r="37593">
      <c r="A37593" s="6"/>
    </row>
    <row r="37594">
      <c r="A37594" s="6"/>
    </row>
    <row r="37595">
      <c r="A37595" s="6"/>
    </row>
    <row r="37596">
      <c r="A37596" s="6"/>
    </row>
    <row r="37597">
      <c r="A37597" s="6"/>
    </row>
    <row r="37598">
      <c r="A37598" s="6"/>
    </row>
    <row r="37599">
      <c r="A37599" s="6"/>
    </row>
    <row r="37600">
      <c r="A37600" s="6"/>
    </row>
    <row r="37601">
      <c r="A37601" s="6"/>
    </row>
    <row r="37602">
      <c r="A37602" s="6"/>
    </row>
    <row r="37603">
      <c r="A37603" s="6"/>
    </row>
    <row r="37604">
      <c r="A37604" s="6"/>
    </row>
    <row r="37605">
      <c r="A37605" s="6"/>
    </row>
    <row r="37606">
      <c r="A37606" s="6"/>
    </row>
    <row r="37607">
      <c r="A37607" s="6"/>
    </row>
    <row r="37608">
      <c r="A37608" s="6"/>
    </row>
    <row r="37609">
      <c r="A37609" s="6"/>
    </row>
    <row r="37610">
      <c r="A37610" s="6"/>
    </row>
    <row r="37611">
      <c r="A37611" s="6"/>
    </row>
    <row r="37612">
      <c r="A37612" s="6"/>
    </row>
    <row r="37613">
      <c r="A37613" s="6"/>
    </row>
    <row r="37614">
      <c r="A37614" s="6"/>
    </row>
    <row r="37615">
      <c r="A37615" s="6"/>
    </row>
    <row r="37616">
      <c r="A37616" s="6"/>
    </row>
    <row r="37617">
      <c r="A37617" s="6"/>
    </row>
    <row r="37618">
      <c r="A37618" s="6"/>
    </row>
    <row r="37619">
      <c r="A37619" s="6"/>
    </row>
    <row r="37620">
      <c r="A37620" s="6"/>
    </row>
    <row r="37621">
      <c r="A37621" s="6"/>
    </row>
    <row r="37622">
      <c r="A37622" s="6"/>
    </row>
    <row r="37623">
      <c r="A37623" s="6"/>
    </row>
    <row r="37624">
      <c r="A37624" s="6"/>
    </row>
    <row r="37625">
      <c r="A37625" s="6"/>
    </row>
    <row r="37626">
      <c r="A37626" s="6"/>
    </row>
    <row r="37627">
      <c r="A37627" s="6"/>
    </row>
    <row r="37628">
      <c r="A37628" s="6"/>
    </row>
    <row r="37629">
      <c r="A37629" s="6"/>
    </row>
    <row r="37630">
      <c r="A37630" s="6"/>
    </row>
    <row r="37631">
      <c r="A37631" s="6"/>
    </row>
    <row r="37632">
      <c r="A37632" s="6"/>
    </row>
    <row r="37633">
      <c r="A37633" s="6"/>
    </row>
    <row r="37634">
      <c r="A37634" s="6"/>
    </row>
    <row r="37635">
      <c r="A37635" s="6"/>
    </row>
    <row r="37636">
      <c r="A37636" s="6"/>
    </row>
    <row r="37637">
      <c r="A37637" s="6"/>
    </row>
    <row r="37638">
      <c r="A37638" s="6"/>
    </row>
    <row r="37639">
      <c r="A37639" s="6"/>
    </row>
    <row r="37640">
      <c r="A37640" s="6"/>
    </row>
    <row r="37641">
      <c r="A37641" s="6"/>
    </row>
    <row r="37642">
      <c r="A37642" s="6"/>
    </row>
    <row r="37643">
      <c r="A37643" s="6"/>
    </row>
    <row r="37644">
      <c r="A37644" s="6"/>
    </row>
    <row r="37645">
      <c r="A37645" s="6"/>
    </row>
    <row r="37646">
      <c r="A37646" s="6"/>
    </row>
    <row r="37647">
      <c r="A37647" s="6"/>
    </row>
    <row r="37648">
      <c r="A37648" s="6"/>
    </row>
    <row r="37649">
      <c r="A37649" s="6"/>
    </row>
    <row r="37650">
      <c r="A37650" s="6"/>
    </row>
    <row r="37651">
      <c r="A37651" s="6"/>
    </row>
    <row r="37652">
      <c r="A37652" s="6"/>
    </row>
    <row r="37653">
      <c r="A37653" s="6"/>
    </row>
    <row r="37654">
      <c r="A37654" s="6"/>
    </row>
    <row r="37655">
      <c r="A37655" s="6"/>
    </row>
    <row r="37656">
      <c r="A37656" s="6"/>
    </row>
    <row r="37657">
      <c r="A37657" s="6"/>
    </row>
    <row r="37658">
      <c r="A37658" s="6"/>
    </row>
    <row r="37659">
      <c r="A37659" s="6"/>
    </row>
    <row r="37660">
      <c r="A37660" s="6"/>
    </row>
    <row r="37661">
      <c r="A37661" s="6"/>
    </row>
    <row r="37662">
      <c r="A37662" s="6"/>
    </row>
    <row r="37663">
      <c r="A37663" s="6"/>
    </row>
    <row r="37664">
      <c r="A37664" s="6"/>
    </row>
    <row r="37665">
      <c r="A37665" s="6"/>
    </row>
    <row r="37666">
      <c r="A37666" s="6"/>
    </row>
    <row r="37667">
      <c r="A37667" s="6"/>
    </row>
    <row r="37668">
      <c r="A37668" s="6"/>
    </row>
    <row r="37669">
      <c r="A37669" s="6"/>
    </row>
    <row r="37670">
      <c r="A37670" s="6"/>
    </row>
    <row r="37671">
      <c r="A37671" s="6"/>
    </row>
    <row r="37672">
      <c r="A37672" s="6"/>
    </row>
    <row r="37673">
      <c r="A37673" s="6"/>
    </row>
    <row r="37674">
      <c r="A37674" s="6"/>
    </row>
    <row r="37675">
      <c r="A37675" s="6"/>
    </row>
    <row r="37676">
      <c r="A37676" s="6"/>
    </row>
    <row r="37677">
      <c r="A37677" s="6"/>
    </row>
    <row r="37678">
      <c r="A37678" s="6"/>
    </row>
    <row r="37679">
      <c r="A37679" s="6"/>
    </row>
    <row r="37680">
      <c r="A37680" s="6"/>
    </row>
    <row r="37681">
      <c r="A37681" s="6"/>
    </row>
    <row r="37682">
      <c r="A37682" s="6"/>
    </row>
    <row r="37683">
      <c r="A37683" s="6"/>
    </row>
    <row r="37684">
      <c r="A37684" s="6"/>
    </row>
    <row r="37685">
      <c r="A37685" s="6"/>
    </row>
    <row r="37686">
      <c r="A37686" s="6"/>
    </row>
    <row r="37687">
      <c r="A37687" s="6"/>
    </row>
    <row r="37688">
      <c r="A37688" s="6"/>
    </row>
    <row r="37689">
      <c r="A37689" s="6"/>
    </row>
    <row r="37690">
      <c r="A37690" s="6"/>
    </row>
    <row r="37691">
      <c r="A37691" s="6"/>
    </row>
    <row r="37692">
      <c r="A37692" s="6"/>
    </row>
    <row r="37693">
      <c r="A37693" s="6"/>
    </row>
    <row r="37694">
      <c r="A37694" s="6"/>
    </row>
    <row r="37695">
      <c r="A37695" s="6"/>
    </row>
    <row r="37696">
      <c r="A37696" s="6"/>
    </row>
    <row r="37697">
      <c r="A37697" s="6"/>
    </row>
    <row r="37698">
      <c r="A37698" s="6"/>
    </row>
    <row r="37699">
      <c r="A37699" s="6"/>
    </row>
    <row r="37700">
      <c r="A37700" s="6"/>
    </row>
    <row r="37701">
      <c r="A37701" s="6"/>
    </row>
    <row r="37702">
      <c r="A37702" s="6"/>
    </row>
    <row r="37703">
      <c r="A37703" s="6"/>
    </row>
    <row r="37704">
      <c r="A37704" s="6"/>
    </row>
    <row r="37705">
      <c r="A37705" s="6"/>
    </row>
    <row r="37706">
      <c r="A37706" s="6"/>
    </row>
    <row r="37707">
      <c r="A37707" s="6"/>
    </row>
    <row r="37708">
      <c r="A37708" s="6"/>
    </row>
    <row r="37709">
      <c r="A37709" s="6"/>
    </row>
    <row r="37710">
      <c r="A37710" s="6"/>
    </row>
    <row r="37711">
      <c r="A37711" s="6"/>
    </row>
    <row r="37712">
      <c r="A37712" s="6"/>
    </row>
    <row r="37713">
      <c r="A37713" s="6"/>
    </row>
    <row r="37714">
      <c r="A37714" s="6"/>
    </row>
    <row r="37715">
      <c r="A37715" s="6"/>
    </row>
    <row r="37716">
      <c r="A37716" s="6"/>
    </row>
    <row r="37717">
      <c r="A37717" s="6"/>
    </row>
    <row r="37718">
      <c r="A37718" s="6"/>
    </row>
    <row r="37719">
      <c r="A37719" s="6"/>
    </row>
    <row r="37720">
      <c r="A37720" s="6"/>
    </row>
    <row r="37721">
      <c r="A37721" s="6"/>
    </row>
    <row r="37722">
      <c r="A37722" s="6"/>
    </row>
    <row r="37723">
      <c r="A37723" s="6"/>
    </row>
    <row r="37724">
      <c r="A37724" s="6"/>
    </row>
    <row r="37725">
      <c r="A37725" s="6"/>
    </row>
    <row r="37726">
      <c r="A37726" s="6"/>
    </row>
    <row r="37727">
      <c r="A37727" s="6"/>
    </row>
    <row r="37728">
      <c r="A37728" s="6"/>
    </row>
    <row r="37729">
      <c r="A37729" s="6"/>
    </row>
    <row r="37730">
      <c r="A37730" s="6"/>
    </row>
    <row r="37731">
      <c r="A37731" s="6"/>
    </row>
    <row r="37732">
      <c r="A37732" s="6"/>
    </row>
    <row r="37733">
      <c r="A37733" s="6"/>
    </row>
    <row r="37734">
      <c r="A37734" s="6"/>
    </row>
    <row r="37735">
      <c r="A37735" s="6"/>
    </row>
    <row r="37736">
      <c r="A37736" s="6"/>
    </row>
    <row r="37737">
      <c r="A37737" s="6"/>
    </row>
    <row r="37738">
      <c r="A37738" s="6"/>
    </row>
    <row r="37739">
      <c r="A37739" s="6"/>
    </row>
    <row r="37740">
      <c r="A37740" s="6"/>
    </row>
    <row r="37741">
      <c r="A37741" s="6"/>
    </row>
    <row r="37742">
      <c r="A37742" s="6"/>
    </row>
    <row r="37743">
      <c r="A37743" s="6"/>
    </row>
    <row r="37744">
      <c r="A37744" s="6"/>
    </row>
    <row r="37745">
      <c r="A37745" s="6"/>
    </row>
    <row r="37746">
      <c r="A37746" s="6"/>
    </row>
    <row r="37747">
      <c r="A37747" s="6"/>
    </row>
    <row r="37748">
      <c r="A37748" s="6"/>
    </row>
    <row r="37749">
      <c r="A37749" s="6"/>
    </row>
    <row r="37750">
      <c r="A37750" s="6"/>
    </row>
    <row r="37751">
      <c r="A37751" s="6"/>
    </row>
    <row r="37752">
      <c r="A37752" s="6"/>
    </row>
    <row r="37753">
      <c r="A37753" s="6"/>
    </row>
    <row r="37754">
      <c r="A37754" s="6"/>
    </row>
    <row r="37755">
      <c r="A37755" s="6"/>
    </row>
    <row r="37756">
      <c r="A37756" s="6"/>
    </row>
    <row r="37757">
      <c r="A37757" s="6"/>
    </row>
    <row r="37758">
      <c r="A37758" s="6"/>
    </row>
    <row r="37759">
      <c r="A37759" s="6"/>
    </row>
    <row r="37760">
      <c r="A37760" s="6"/>
    </row>
    <row r="37761">
      <c r="A37761" s="6"/>
    </row>
    <row r="37762">
      <c r="A37762" s="6"/>
    </row>
    <row r="37763">
      <c r="A37763" s="6"/>
    </row>
    <row r="37764">
      <c r="A37764" s="6"/>
    </row>
    <row r="37765">
      <c r="A37765" s="6"/>
    </row>
    <row r="37766">
      <c r="A37766" s="6"/>
    </row>
    <row r="37767">
      <c r="A37767" s="6"/>
    </row>
    <row r="37768">
      <c r="A37768" s="6"/>
    </row>
    <row r="37769">
      <c r="A37769" s="6"/>
    </row>
    <row r="37770">
      <c r="A37770" s="6"/>
    </row>
    <row r="37771">
      <c r="A37771" s="6"/>
    </row>
    <row r="37772">
      <c r="A37772" s="6"/>
    </row>
    <row r="37773">
      <c r="A37773" s="6"/>
    </row>
    <row r="37774">
      <c r="A37774" s="6"/>
    </row>
    <row r="37775">
      <c r="A37775" s="6"/>
    </row>
    <row r="37776">
      <c r="A37776" s="6"/>
    </row>
    <row r="37777">
      <c r="A37777" s="6"/>
    </row>
    <row r="37778">
      <c r="A37778" s="6"/>
    </row>
    <row r="37779">
      <c r="A37779" s="6"/>
    </row>
    <row r="37780">
      <c r="A37780" s="6"/>
    </row>
    <row r="37781">
      <c r="A37781" s="6"/>
    </row>
    <row r="37782">
      <c r="A37782" s="6"/>
    </row>
    <row r="37783">
      <c r="A37783" s="6"/>
    </row>
    <row r="37784">
      <c r="A37784" s="6"/>
    </row>
    <row r="37785">
      <c r="A37785" s="6"/>
    </row>
    <row r="37786">
      <c r="A37786" s="6"/>
    </row>
    <row r="37787">
      <c r="A37787" s="6"/>
    </row>
    <row r="37788">
      <c r="A37788" s="6"/>
    </row>
    <row r="37789">
      <c r="A37789" s="6"/>
    </row>
    <row r="37790">
      <c r="A37790" s="6"/>
    </row>
    <row r="37791">
      <c r="A37791" s="6"/>
    </row>
    <row r="37792">
      <c r="A37792" s="6"/>
    </row>
    <row r="37793">
      <c r="A37793" s="6"/>
    </row>
    <row r="37794">
      <c r="A37794" s="6"/>
    </row>
    <row r="37795">
      <c r="A37795" s="6"/>
    </row>
    <row r="37796">
      <c r="A37796" s="6"/>
    </row>
    <row r="37797">
      <c r="A37797" s="6"/>
    </row>
    <row r="37798">
      <c r="A37798" s="6"/>
    </row>
    <row r="37799">
      <c r="A37799" s="6"/>
    </row>
    <row r="37800">
      <c r="A37800" s="6"/>
    </row>
    <row r="37801">
      <c r="A37801" s="6"/>
    </row>
    <row r="37802">
      <c r="A37802" s="6"/>
    </row>
    <row r="37803">
      <c r="A37803" s="6"/>
    </row>
    <row r="37804">
      <c r="A37804" s="6"/>
    </row>
    <row r="37805">
      <c r="A37805" s="6"/>
    </row>
    <row r="37806">
      <c r="A37806" s="6"/>
    </row>
    <row r="37807">
      <c r="A37807" s="6"/>
    </row>
    <row r="37808">
      <c r="A37808" s="6"/>
    </row>
    <row r="37809">
      <c r="A37809" s="6"/>
    </row>
    <row r="37810">
      <c r="A37810" s="6"/>
    </row>
    <row r="37811">
      <c r="A37811" s="6"/>
    </row>
    <row r="37812">
      <c r="A37812" s="6"/>
    </row>
    <row r="37813">
      <c r="A37813" s="6"/>
    </row>
    <row r="37814">
      <c r="A37814" s="6"/>
    </row>
    <row r="37815">
      <c r="A37815" s="6"/>
    </row>
    <row r="37816">
      <c r="A37816" s="6"/>
    </row>
    <row r="37817">
      <c r="A37817" s="6"/>
    </row>
    <row r="37818">
      <c r="A37818" s="6"/>
    </row>
    <row r="37819">
      <c r="A37819" s="6"/>
    </row>
    <row r="37820">
      <c r="A37820" s="6"/>
    </row>
    <row r="37821">
      <c r="A37821" s="6"/>
    </row>
    <row r="37822">
      <c r="A37822" s="6"/>
    </row>
    <row r="37823">
      <c r="A37823" s="6"/>
    </row>
    <row r="37824">
      <c r="A37824" s="6"/>
    </row>
    <row r="37825">
      <c r="A37825" s="6"/>
    </row>
    <row r="37826">
      <c r="A37826" s="6"/>
    </row>
    <row r="37827">
      <c r="A37827" s="6"/>
    </row>
    <row r="37828">
      <c r="A37828" s="6"/>
    </row>
    <row r="37829">
      <c r="A37829" s="6"/>
    </row>
    <row r="37830">
      <c r="A37830" s="6"/>
    </row>
    <row r="37831">
      <c r="A37831" s="6"/>
    </row>
    <row r="37832">
      <c r="A37832" s="6"/>
    </row>
    <row r="37833">
      <c r="A37833" s="6"/>
    </row>
    <row r="37834">
      <c r="A37834" s="6"/>
    </row>
    <row r="37835">
      <c r="A37835" s="6"/>
    </row>
    <row r="37836">
      <c r="A37836" s="6"/>
    </row>
    <row r="37837">
      <c r="A37837" s="6"/>
    </row>
    <row r="37838">
      <c r="A37838" s="6"/>
    </row>
    <row r="37839">
      <c r="A37839" s="6"/>
    </row>
    <row r="37840">
      <c r="A37840" s="6"/>
    </row>
    <row r="37841">
      <c r="A37841" s="6"/>
    </row>
    <row r="37842">
      <c r="A37842" s="6"/>
    </row>
    <row r="37843">
      <c r="A37843" s="6"/>
    </row>
    <row r="37844">
      <c r="A37844" s="6"/>
    </row>
    <row r="37845">
      <c r="A37845" s="6"/>
    </row>
    <row r="37846">
      <c r="A37846" s="6"/>
    </row>
    <row r="37847">
      <c r="A37847" s="6"/>
    </row>
    <row r="37848">
      <c r="A37848" s="6"/>
    </row>
    <row r="37849">
      <c r="A37849" s="6"/>
    </row>
    <row r="37850">
      <c r="A37850" s="6"/>
    </row>
    <row r="37851">
      <c r="A37851" s="6"/>
    </row>
    <row r="37852">
      <c r="A37852" s="6"/>
    </row>
    <row r="37853">
      <c r="A37853" s="6"/>
    </row>
    <row r="37854">
      <c r="A37854" s="6"/>
    </row>
    <row r="37855">
      <c r="A37855" s="6"/>
    </row>
    <row r="37856">
      <c r="A37856" s="6"/>
    </row>
    <row r="37857">
      <c r="A37857" s="6"/>
    </row>
    <row r="37858">
      <c r="A37858" s="6"/>
    </row>
    <row r="37859">
      <c r="A37859" s="6"/>
    </row>
    <row r="37860">
      <c r="A37860" s="6"/>
    </row>
    <row r="37861">
      <c r="A37861" s="6"/>
    </row>
    <row r="37862">
      <c r="A37862" s="6"/>
    </row>
    <row r="37863">
      <c r="A37863" s="6"/>
    </row>
    <row r="37864">
      <c r="A37864" s="6"/>
    </row>
    <row r="37865">
      <c r="A37865" s="6"/>
    </row>
    <row r="37866">
      <c r="A37866" s="6"/>
    </row>
    <row r="37867">
      <c r="A37867" s="6"/>
    </row>
    <row r="37868">
      <c r="A37868" s="6"/>
    </row>
    <row r="37869">
      <c r="A37869" s="6"/>
    </row>
    <row r="37870">
      <c r="A37870" s="6"/>
    </row>
    <row r="37871">
      <c r="A37871" s="6"/>
    </row>
    <row r="37872">
      <c r="A37872" s="6"/>
    </row>
    <row r="37873">
      <c r="A37873" s="6"/>
    </row>
    <row r="37874">
      <c r="A37874" s="6"/>
    </row>
    <row r="37875">
      <c r="A37875" s="6"/>
    </row>
    <row r="37876">
      <c r="A37876" s="6"/>
    </row>
    <row r="37877">
      <c r="A37877" s="6"/>
    </row>
    <row r="37878">
      <c r="A37878" s="6"/>
    </row>
    <row r="37879">
      <c r="A37879" s="6"/>
    </row>
    <row r="37880">
      <c r="A37880" s="6"/>
    </row>
    <row r="37881">
      <c r="A37881" s="6"/>
    </row>
    <row r="37882">
      <c r="A37882" s="6"/>
    </row>
    <row r="37883">
      <c r="A37883" s="6"/>
    </row>
    <row r="37884">
      <c r="A37884" s="6"/>
    </row>
    <row r="37885">
      <c r="A37885" s="6"/>
    </row>
    <row r="37886">
      <c r="A37886" s="6"/>
    </row>
    <row r="37887">
      <c r="A37887" s="6"/>
    </row>
    <row r="37888">
      <c r="A37888" s="6"/>
    </row>
    <row r="37889">
      <c r="A37889" s="6"/>
    </row>
    <row r="37890">
      <c r="A37890" s="6"/>
    </row>
    <row r="37891">
      <c r="A37891" s="6"/>
    </row>
    <row r="37892">
      <c r="A37892" s="6"/>
    </row>
    <row r="37893">
      <c r="A37893" s="6"/>
    </row>
    <row r="37894">
      <c r="A37894" s="6"/>
    </row>
    <row r="37895">
      <c r="A37895" s="6"/>
    </row>
    <row r="37896">
      <c r="A37896" s="6"/>
    </row>
    <row r="37897">
      <c r="A37897" s="6"/>
    </row>
    <row r="37898">
      <c r="A37898" s="6"/>
    </row>
    <row r="37899">
      <c r="A37899" s="6"/>
    </row>
    <row r="37900">
      <c r="A37900" s="6"/>
    </row>
    <row r="37901">
      <c r="A37901" s="6"/>
    </row>
    <row r="37902">
      <c r="A37902" s="6"/>
    </row>
    <row r="37903">
      <c r="A37903" s="6"/>
    </row>
    <row r="37904">
      <c r="A37904" s="6"/>
    </row>
    <row r="37905">
      <c r="A37905" s="6"/>
    </row>
    <row r="37906">
      <c r="A37906" s="6"/>
    </row>
    <row r="37907">
      <c r="A37907" s="6"/>
    </row>
    <row r="37908">
      <c r="A37908" s="6"/>
    </row>
    <row r="37909">
      <c r="A37909" s="6"/>
    </row>
    <row r="37910">
      <c r="A37910" s="6"/>
    </row>
    <row r="37911">
      <c r="A37911" s="6"/>
    </row>
    <row r="37912">
      <c r="A37912" s="6"/>
    </row>
    <row r="37913">
      <c r="A37913" s="6"/>
    </row>
    <row r="37914">
      <c r="A37914" s="6"/>
    </row>
    <row r="37915">
      <c r="A37915" s="6"/>
    </row>
    <row r="37916">
      <c r="A37916" s="6"/>
    </row>
    <row r="37917">
      <c r="A37917" s="6"/>
    </row>
    <row r="37918">
      <c r="A37918" s="6"/>
    </row>
    <row r="37919">
      <c r="A37919" s="6"/>
    </row>
    <row r="37920">
      <c r="A37920" s="6"/>
    </row>
    <row r="37921">
      <c r="A37921" s="6"/>
    </row>
    <row r="37922">
      <c r="A37922" s="6"/>
    </row>
    <row r="37923">
      <c r="A37923" s="6"/>
    </row>
    <row r="37924">
      <c r="A37924" s="6"/>
    </row>
    <row r="37925">
      <c r="A37925" s="6"/>
    </row>
    <row r="37926">
      <c r="A37926" s="6"/>
    </row>
    <row r="37927">
      <c r="A37927" s="6"/>
    </row>
    <row r="37928">
      <c r="A37928" s="6"/>
    </row>
    <row r="37929">
      <c r="A37929" s="6"/>
    </row>
    <row r="37930">
      <c r="A37930" s="6"/>
    </row>
    <row r="37931">
      <c r="A37931" s="6"/>
    </row>
    <row r="37932">
      <c r="A37932" s="6"/>
    </row>
    <row r="37933">
      <c r="A37933" s="6"/>
    </row>
    <row r="37934">
      <c r="A37934" s="6"/>
    </row>
    <row r="37935">
      <c r="A37935" s="6"/>
    </row>
    <row r="37936">
      <c r="A37936" s="6"/>
    </row>
    <row r="37937">
      <c r="A37937" s="6"/>
    </row>
    <row r="37938">
      <c r="A37938" s="6"/>
    </row>
    <row r="37939">
      <c r="A37939" s="6"/>
    </row>
    <row r="37940">
      <c r="A37940" s="6"/>
    </row>
    <row r="37941">
      <c r="A37941" s="6"/>
    </row>
    <row r="37942">
      <c r="A37942" s="6"/>
    </row>
    <row r="37943">
      <c r="A37943" s="6"/>
    </row>
    <row r="37944">
      <c r="A37944" s="6"/>
    </row>
    <row r="37945">
      <c r="A37945" s="6"/>
    </row>
    <row r="37946">
      <c r="A37946" s="6"/>
    </row>
    <row r="37947">
      <c r="A37947" s="6"/>
    </row>
    <row r="37948">
      <c r="A37948" s="6"/>
    </row>
    <row r="37949">
      <c r="A37949" s="6"/>
    </row>
    <row r="37950">
      <c r="A37950" s="6"/>
    </row>
    <row r="37951">
      <c r="A37951" s="6"/>
    </row>
    <row r="37952">
      <c r="A37952" s="6"/>
    </row>
    <row r="37953">
      <c r="A37953" s="6"/>
    </row>
    <row r="37954">
      <c r="A37954" s="6"/>
    </row>
    <row r="37955">
      <c r="A37955" s="6"/>
    </row>
    <row r="37956">
      <c r="A37956" s="6"/>
    </row>
    <row r="37957">
      <c r="A37957" s="6"/>
    </row>
    <row r="37958">
      <c r="A37958" s="6"/>
    </row>
    <row r="37959">
      <c r="A37959" s="6"/>
    </row>
    <row r="37960">
      <c r="A37960" s="6"/>
    </row>
    <row r="37961">
      <c r="A37961" s="6"/>
    </row>
    <row r="37962">
      <c r="A37962" s="6"/>
    </row>
    <row r="37963">
      <c r="A37963" s="6"/>
    </row>
    <row r="37964">
      <c r="A37964" s="6"/>
    </row>
    <row r="37965">
      <c r="A37965" s="6"/>
    </row>
    <row r="37966">
      <c r="A37966" s="6"/>
    </row>
    <row r="37967">
      <c r="A37967" s="6"/>
    </row>
    <row r="37968">
      <c r="A37968" s="6"/>
    </row>
    <row r="37969">
      <c r="A37969" s="6"/>
    </row>
    <row r="37970">
      <c r="A37970" s="6"/>
    </row>
    <row r="37971">
      <c r="A37971" s="6"/>
    </row>
    <row r="37972">
      <c r="A37972" s="6"/>
    </row>
    <row r="37973">
      <c r="A37973" s="6"/>
    </row>
    <row r="37974">
      <c r="A37974" s="6"/>
    </row>
    <row r="37975">
      <c r="A37975" s="6"/>
    </row>
    <row r="37976">
      <c r="A37976" s="6"/>
    </row>
    <row r="37977">
      <c r="A37977" s="6"/>
    </row>
    <row r="37978">
      <c r="A37978" s="6"/>
    </row>
    <row r="37979">
      <c r="A37979" s="6"/>
    </row>
    <row r="37980">
      <c r="A37980" s="6"/>
    </row>
    <row r="37981">
      <c r="A37981" s="6"/>
    </row>
    <row r="37982">
      <c r="A37982" s="6"/>
    </row>
    <row r="37983">
      <c r="A37983" s="6"/>
    </row>
    <row r="37984">
      <c r="A37984" s="6"/>
    </row>
    <row r="37985">
      <c r="A37985" s="6"/>
    </row>
    <row r="37986">
      <c r="A37986" s="6"/>
    </row>
    <row r="37987">
      <c r="A37987" s="6"/>
    </row>
    <row r="37988">
      <c r="A37988" s="6"/>
    </row>
    <row r="37989">
      <c r="A37989" s="6"/>
    </row>
    <row r="37990">
      <c r="A37990" s="6"/>
    </row>
    <row r="37991">
      <c r="A37991" s="6"/>
    </row>
    <row r="37992">
      <c r="A37992" s="6"/>
    </row>
    <row r="37993">
      <c r="A37993" s="6"/>
    </row>
    <row r="37994">
      <c r="A37994" s="6"/>
    </row>
    <row r="37995">
      <c r="A37995" s="6"/>
    </row>
    <row r="37996">
      <c r="A37996" s="6"/>
    </row>
    <row r="37997">
      <c r="A37997" s="6"/>
    </row>
    <row r="37998">
      <c r="A37998" s="6"/>
    </row>
    <row r="37999">
      <c r="A37999" s="6"/>
    </row>
    <row r="38000">
      <c r="A38000" s="6"/>
    </row>
    <row r="38001">
      <c r="A38001" s="6"/>
    </row>
    <row r="38002">
      <c r="A38002" s="6"/>
    </row>
    <row r="38003">
      <c r="A38003" s="6"/>
    </row>
    <row r="38004">
      <c r="A38004" s="6"/>
    </row>
    <row r="38005">
      <c r="A38005" s="6"/>
    </row>
    <row r="38006">
      <c r="A38006" s="6"/>
    </row>
    <row r="38007">
      <c r="A38007" s="6"/>
    </row>
    <row r="38008">
      <c r="A38008" s="6"/>
    </row>
    <row r="38009">
      <c r="A38009" s="6"/>
    </row>
    <row r="38010">
      <c r="A38010" s="6"/>
    </row>
    <row r="38011">
      <c r="A38011" s="6"/>
    </row>
    <row r="38012">
      <c r="A38012" s="6"/>
    </row>
    <row r="38013">
      <c r="A38013" s="6"/>
    </row>
    <row r="38014">
      <c r="A38014" s="6"/>
    </row>
    <row r="38015">
      <c r="A38015" s="6"/>
    </row>
    <row r="38016">
      <c r="A38016" s="6"/>
    </row>
    <row r="38017">
      <c r="A38017" s="6"/>
    </row>
    <row r="38018">
      <c r="A38018" s="6"/>
    </row>
    <row r="38019">
      <c r="A38019" s="6"/>
    </row>
    <row r="38020">
      <c r="A38020" s="6"/>
    </row>
    <row r="38021">
      <c r="A38021" s="6"/>
    </row>
    <row r="38022">
      <c r="A38022" s="6"/>
    </row>
    <row r="38023">
      <c r="A38023" s="6"/>
    </row>
    <row r="38024">
      <c r="A38024" s="6"/>
    </row>
    <row r="38025">
      <c r="A38025" s="6"/>
    </row>
    <row r="38026">
      <c r="A38026" s="6"/>
    </row>
    <row r="38027">
      <c r="A38027" s="6"/>
    </row>
    <row r="38028">
      <c r="A38028" s="6"/>
    </row>
    <row r="38029">
      <c r="A38029" s="6"/>
    </row>
    <row r="38030">
      <c r="A38030" s="6"/>
    </row>
    <row r="38031">
      <c r="A38031" s="6"/>
    </row>
    <row r="38032">
      <c r="A38032" s="6"/>
    </row>
    <row r="38033">
      <c r="A38033" s="6"/>
    </row>
    <row r="38034">
      <c r="A38034" s="6"/>
    </row>
    <row r="38035">
      <c r="A38035" s="6"/>
    </row>
    <row r="38036">
      <c r="A38036" s="6"/>
    </row>
    <row r="38037">
      <c r="A38037" s="6"/>
    </row>
    <row r="38038">
      <c r="A38038" s="6"/>
    </row>
    <row r="38039">
      <c r="A38039" s="6"/>
    </row>
    <row r="38040">
      <c r="A38040" s="6"/>
    </row>
    <row r="38041">
      <c r="A38041" s="6"/>
    </row>
    <row r="38042">
      <c r="A38042" s="6"/>
    </row>
    <row r="38043">
      <c r="A38043" s="6"/>
    </row>
    <row r="38044">
      <c r="A38044" s="6"/>
    </row>
    <row r="38045">
      <c r="A38045" s="6"/>
    </row>
    <row r="38046">
      <c r="A38046" s="6"/>
    </row>
    <row r="38047">
      <c r="A38047" s="6"/>
    </row>
    <row r="38048">
      <c r="A38048" s="6"/>
    </row>
    <row r="38049">
      <c r="A38049" s="6"/>
    </row>
    <row r="38050">
      <c r="A38050" s="6"/>
    </row>
    <row r="38051">
      <c r="A38051" s="6"/>
    </row>
    <row r="38052">
      <c r="A38052" s="6"/>
    </row>
    <row r="38053">
      <c r="A38053" s="6"/>
    </row>
    <row r="38054">
      <c r="A38054" s="6"/>
    </row>
    <row r="38055">
      <c r="A38055" s="6"/>
    </row>
    <row r="38056">
      <c r="A38056" s="6"/>
    </row>
    <row r="38057">
      <c r="A38057" s="6"/>
    </row>
    <row r="38058">
      <c r="A38058" s="6"/>
    </row>
    <row r="38059">
      <c r="A38059" s="6"/>
    </row>
    <row r="38060">
      <c r="A38060" s="6"/>
    </row>
    <row r="38061">
      <c r="A38061" s="6"/>
    </row>
    <row r="38062">
      <c r="A38062" s="6"/>
    </row>
    <row r="38063">
      <c r="A38063" s="6"/>
    </row>
    <row r="38064">
      <c r="A38064" s="6"/>
    </row>
    <row r="38065">
      <c r="A38065" s="6"/>
    </row>
    <row r="38066">
      <c r="A38066" s="6"/>
    </row>
    <row r="38067">
      <c r="A38067" s="6"/>
    </row>
    <row r="38068">
      <c r="A38068" s="6"/>
    </row>
    <row r="38069">
      <c r="A38069" s="6"/>
    </row>
    <row r="38070">
      <c r="A38070" s="6"/>
    </row>
    <row r="38071">
      <c r="A38071" s="6"/>
    </row>
    <row r="38072">
      <c r="A38072" s="6"/>
    </row>
    <row r="38073">
      <c r="A38073" s="6"/>
    </row>
    <row r="38074">
      <c r="A38074" s="6"/>
    </row>
    <row r="38075">
      <c r="A38075" s="6"/>
    </row>
    <row r="38076">
      <c r="A38076" s="6"/>
    </row>
    <row r="38077">
      <c r="A38077" s="6"/>
    </row>
    <row r="38078">
      <c r="A38078" s="6"/>
    </row>
    <row r="38079">
      <c r="A38079" s="6"/>
    </row>
    <row r="38080">
      <c r="A38080" s="6"/>
    </row>
    <row r="38081">
      <c r="A38081" s="6"/>
    </row>
    <row r="38082">
      <c r="A38082" s="6"/>
    </row>
    <row r="38083">
      <c r="A38083" s="6"/>
    </row>
    <row r="38084">
      <c r="A38084" s="6"/>
    </row>
    <row r="38085">
      <c r="A38085" s="6"/>
    </row>
    <row r="38086">
      <c r="A38086" s="6"/>
    </row>
    <row r="38087">
      <c r="A38087" s="6"/>
    </row>
    <row r="38088">
      <c r="A38088" s="6"/>
    </row>
    <row r="38089">
      <c r="A38089" s="6"/>
    </row>
    <row r="38090">
      <c r="A38090" s="6"/>
    </row>
    <row r="38091">
      <c r="A38091" s="6"/>
    </row>
    <row r="38092">
      <c r="A38092" s="6"/>
    </row>
    <row r="38093">
      <c r="A38093" s="6"/>
    </row>
    <row r="38094">
      <c r="A38094" s="6"/>
    </row>
    <row r="38095">
      <c r="A38095" s="6"/>
    </row>
    <row r="38096">
      <c r="A38096" s="6"/>
    </row>
    <row r="38097">
      <c r="A38097" s="6"/>
    </row>
    <row r="38098">
      <c r="A38098" s="6"/>
    </row>
    <row r="38099">
      <c r="A38099" s="6"/>
    </row>
    <row r="38100">
      <c r="A38100" s="6"/>
    </row>
    <row r="38101">
      <c r="A38101" s="6"/>
    </row>
    <row r="38102">
      <c r="A38102" s="6"/>
    </row>
    <row r="38103">
      <c r="A38103" s="6"/>
    </row>
    <row r="38104">
      <c r="A38104" s="6"/>
    </row>
    <row r="38105">
      <c r="A38105" s="6"/>
    </row>
    <row r="38106">
      <c r="A38106" s="6"/>
    </row>
    <row r="38107">
      <c r="A38107" s="6"/>
    </row>
    <row r="38108">
      <c r="A38108" s="6"/>
    </row>
    <row r="38109">
      <c r="A38109" s="6"/>
    </row>
    <row r="38110">
      <c r="A38110" s="6"/>
    </row>
    <row r="38111">
      <c r="A38111" s="6"/>
    </row>
    <row r="38112">
      <c r="A38112" s="6"/>
    </row>
    <row r="38113">
      <c r="A38113" s="6"/>
    </row>
    <row r="38114">
      <c r="A38114" s="6"/>
    </row>
    <row r="38115">
      <c r="A38115" s="6"/>
    </row>
    <row r="38116">
      <c r="A38116" s="6"/>
    </row>
    <row r="38117">
      <c r="A38117" s="6"/>
    </row>
    <row r="38118">
      <c r="A38118" s="6"/>
    </row>
    <row r="38119">
      <c r="A38119" s="6"/>
    </row>
    <row r="38120">
      <c r="A38120" s="6"/>
    </row>
    <row r="38121">
      <c r="A38121" s="6"/>
    </row>
    <row r="38122">
      <c r="A38122" s="6"/>
    </row>
    <row r="38123">
      <c r="A38123" s="6"/>
    </row>
    <row r="38124">
      <c r="A38124" s="6"/>
    </row>
    <row r="38125">
      <c r="A38125" s="6"/>
    </row>
    <row r="38126">
      <c r="A38126" s="6"/>
    </row>
    <row r="38127">
      <c r="A38127" s="6"/>
    </row>
    <row r="38128">
      <c r="A38128" s="6"/>
    </row>
    <row r="38129">
      <c r="A38129" s="6"/>
    </row>
    <row r="38130">
      <c r="A38130" s="6"/>
    </row>
    <row r="38131">
      <c r="A38131" s="6"/>
    </row>
    <row r="38132">
      <c r="A38132" s="6"/>
    </row>
    <row r="38133">
      <c r="A38133" s="6"/>
    </row>
    <row r="38134">
      <c r="A38134" s="6"/>
    </row>
    <row r="38135">
      <c r="A38135" s="6"/>
    </row>
    <row r="38136">
      <c r="A38136" s="6"/>
    </row>
    <row r="38137">
      <c r="A38137" s="6"/>
    </row>
    <row r="38138">
      <c r="A38138" s="6"/>
    </row>
    <row r="38139">
      <c r="A38139" s="6"/>
    </row>
    <row r="38140">
      <c r="A38140" s="6"/>
    </row>
    <row r="38141">
      <c r="A38141" s="6"/>
    </row>
    <row r="38142">
      <c r="A38142" s="6"/>
    </row>
    <row r="38143">
      <c r="A38143" s="6"/>
    </row>
    <row r="38144">
      <c r="A38144" s="6"/>
    </row>
    <row r="38145">
      <c r="A38145" s="6"/>
    </row>
    <row r="38146">
      <c r="A38146" s="6"/>
    </row>
    <row r="38147">
      <c r="A38147" s="6"/>
    </row>
    <row r="38148">
      <c r="A38148" s="6"/>
    </row>
    <row r="38149">
      <c r="A38149" s="6"/>
    </row>
    <row r="38150">
      <c r="A38150" s="6"/>
    </row>
    <row r="38151">
      <c r="A38151" s="6"/>
    </row>
    <row r="38152">
      <c r="A38152" s="6"/>
    </row>
    <row r="38153">
      <c r="A38153" s="6"/>
    </row>
    <row r="38154">
      <c r="A38154" s="6"/>
    </row>
    <row r="38155">
      <c r="A38155" s="6"/>
    </row>
    <row r="38156">
      <c r="A38156" s="6"/>
    </row>
    <row r="38157">
      <c r="A38157" s="6"/>
    </row>
    <row r="38158">
      <c r="A38158" s="6"/>
    </row>
    <row r="38159">
      <c r="A38159" s="6"/>
    </row>
    <row r="38160">
      <c r="A38160" s="6"/>
    </row>
    <row r="38161">
      <c r="A38161" s="6"/>
    </row>
    <row r="38162">
      <c r="A38162" s="6"/>
    </row>
    <row r="38163">
      <c r="A38163" s="6"/>
    </row>
    <row r="38164">
      <c r="A38164" s="6"/>
    </row>
    <row r="38165">
      <c r="A38165" s="6"/>
    </row>
    <row r="38166">
      <c r="A38166" s="6"/>
    </row>
    <row r="38167">
      <c r="A38167" s="6"/>
    </row>
    <row r="38168">
      <c r="A38168" s="6"/>
    </row>
    <row r="38169">
      <c r="A38169" s="6"/>
    </row>
    <row r="38170">
      <c r="A38170" s="6"/>
    </row>
    <row r="38171">
      <c r="A38171" s="6"/>
    </row>
    <row r="38172">
      <c r="A38172" s="6"/>
    </row>
    <row r="38173">
      <c r="A38173" s="6"/>
    </row>
    <row r="38174">
      <c r="A38174" s="6"/>
    </row>
    <row r="38175">
      <c r="A38175" s="6"/>
    </row>
    <row r="38176">
      <c r="A38176" s="6"/>
    </row>
    <row r="38177">
      <c r="A38177" s="6"/>
    </row>
    <row r="38178">
      <c r="A38178" s="6"/>
    </row>
    <row r="38179">
      <c r="A38179" s="6"/>
    </row>
    <row r="38180">
      <c r="A38180" s="6"/>
    </row>
    <row r="38181">
      <c r="A38181" s="6"/>
    </row>
    <row r="38182">
      <c r="A38182" s="6"/>
    </row>
    <row r="38183">
      <c r="A38183" s="6"/>
    </row>
    <row r="38184">
      <c r="A38184" s="6"/>
    </row>
    <row r="38185">
      <c r="A38185" s="6"/>
    </row>
    <row r="38186">
      <c r="A38186" s="6"/>
    </row>
    <row r="38187">
      <c r="A38187" s="6"/>
    </row>
    <row r="38188">
      <c r="A38188" s="6"/>
    </row>
    <row r="38189">
      <c r="A38189" s="6"/>
    </row>
    <row r="38190">
      <c r="A38190" s="6"/>
    </row>
    <row r="38191">
      <c r="A38191" s="6"/>
    </row>
    <row r="38192">
      <c r="A38192" s="6"/>
    </row>
    <row r="38193">
      <c r="A38193" s="6"/>
    </row>
    <row r="38194">
      <c r="A38194" s="6"/>
    </row>
    <row r="38195">
      <c r="A38195" s="6"/>
    </row>
    <row r="38196">
      <c r="A38196" s="6"/>
    </row>
    <row r="38197">
      <c r="A38197" s="6"/>
    </row>
    <row r="38198">
      <c r="A38198" s="6"/>
    </row>
    <row r="38199">
      <c r="A38199" s="6"/>
    </row>
    <row r="38200">
      <c r="A38200" s="6"/>
    </row>
    <row r="38201">
      <c r="A38201" s="6"/>
    </row>
    <row r="38202">
      <c r="A38202" s="6"/>
    </row>
    <row r="38203">
      <c r="A38203" s="6"/>
    </row>
    <row r="38204">
      <c r="A38204" s="6"/>
    </row>
    <row r="38205">
      <c r="A38205" s="6"/>
    </row>
    <row r="38206">
      <c r="A38206" s="6"/>
    </row>
    <row r="38207">
      <c r="A38207" s="6"/>
    </row>
    <row r="38208">
      <c r="A38208" s="6"/>
    </row>
    <row r="38209">
      <c r="A38209" s="6"/>
    </row>
    <row r="38210">
      <c r="A38210" s="6"/>
    </row>
    <row r="38211">
      <c r="A38211" s="6"/>
    </row>
    <row r="38212">
      <c r="A38212" s="6"/>
    </row>
    <row r="38213">
      <c r="A38213" s="6"/>
    </row>
    <row r="38214">
      <c r="A38214" s="6"/>
    </row>
    <row r="38215">
      <c r="A38215" s="6"/>
    </row>
    <row r="38216">
      <c r="A38216" s="6"/>
    </row>
    <row r="38217">
      <c r="A38217" s="6"/>
    </row>
    <row r="38218">
      <c r="A38218" s="6"/>
    </row>
    <row r="38219">
      <c r="A38219" s="6"/>
    </row>
    <row r="38220">
      <c r="A38220" s="6"/>
    </row>
    <row r="38221">
      <c r="A38221" s="6"/>
    </row>
    <row r="38222">
      <c r="A38222" s="6"/>
    </row>
    <row r="38223">
      <c r="A38223" s="6"/>
    </row>
    <row r="38224">
      <c r="A38224" s="6"/>
    </row>
    <row r="38225">
      <c r="A38225" s="6"/>
    </row>
    <row r="38226">
      <c r="A38226" s="6"/>
    </row>
    <row r="38227">
      <c r="A38227" s="6"/>
    </row>
    <row r="38228">
      <c r="A38228" s="6"/>
    </row>
    <row r="38229">
      <c r="A38229" s="6"/>
    </row>
    <row r="38230">
      <c r="A38230" s="6"/>
    </row>
    <row r="38231">
      <c r="A38231" s="6"/>
    </row>
    <row r="38232">
      <c r="A38232" s="6"/>
    </row>
    <row r="38233">
      <c r="A38233" s="6"/>
    </row>
    <row r="38234">
      <c r="A38234" s="6"/>
    </row>
    <row r="38235">
      <c r="A38235" s="6"/>
    </row>
    <row r="38236">
      <c r="A38236" s="6"/>
    </row>
    <row r="38237">
      <c r="A38237" s="6"/>
    </row>
    <row r="38238">
      <c r="A38238" s="6"/>
    </row>
    <row r="38239">
      <c r="A38239" s="6"/>
    </row>
    <row r="38240">
      <c r="A38240" s="6"/>
    </row>
    <row r="38241">
      <c r="A38241" s="6"/>
    </row>
    <row r="38242">
      <c r="A38242" s="6"/>
    </row>
    <row r="38243">
      <c r="A38243" s="6"/>
    </row>
    <row r="38244">
      <c r="A38244" s="6"/>
    </row>
    <row r="38245">
      <c r="A38245" s="6"/>
    </row>
    <row r="38246">
      <c r="A38246" s="6"/>
    </row>
    <row r="38247">
      <c r="A38247" s="6"/>
    </row>
    <row r="38248">
      <c r="A38248" s="6"/>
    </row>
    <row r="38249">
      <c r="A38249" s="6"/>
    </row>
    <row r="38250">
      <c r="A38250" s="6"/>
    </row>
    <row r="38251">
      <c r="A38251" s="6"/>
    </row>
    <row r="38252">
      <c r="A38252" s="6"/>
    </row>
    <row r="38253">
      <c r="A38253" s="6"/>
    </row>
    <row r="38254">
      <c r="A38254" s="6"/>
    </row>
    <row r="38255">
      <c r="A38255" s="6"/>
    </row>
    <row r="38256">
      <c r="A38256" s="6"/>
    </row>
    <row r="38257">
      <c r="A38257" s="6"/>
    </row>
    <row r="38258">
      <c r="A38258" s="6"/>
    </row>
    <row r="38259">
      <c r="A38259" s="6"/>
    </row>
    <row r="38260">
      <c r="A38260" s="6"/>
    </row>
    <row r="38261">
      <c r="A38261" s="6"/>
    </row>
    <row r="38262">
      <c r="A38262" s="6"/>
    </row>
    <row r="38263">
      <c r="A38263" s="6"/>
    </row>
    <row r="38264">
      <c r="A38264" s="6"/>
    </row>
    <row r="38265">
      <c r="A38265" s="6"/>
    </row>
    <row r="38266">
      <c r="A38266" s="6"/>
    </row>
    <row r="38267">
      <c r="A38267" s="6"/>
    </row>
    <row r="38268">
      <c r="A38268" s="6"/>
    </row>
    <row r="38269">
      <c r="A38269" s="6"/>
    </row>
    <row r="38270">
      <c r="A38270" s="6"/>
    </row>
    <row r="38271">
      <c r="A38271" s="6"/>
    </row>
    <row r="38272">
      <c r="A38272" s="6"/>
    </row>
    <row r="38273">
      <c r="A38273" s="6"/>
    </row>
    <row r="38274">
      <c r="A38274" s="6"/>
    </row>
    <row r="38275">
      <c r="A38275" s="6"/>
    </row>
    <row r="38276">
      <c r="A38276" s="6"/>
    </row>
    <row r="38277">
      <c r="A38277" s="6"/>
    </row>
    <row r="38278">
      <c r="A38278" s="6"/>
    </row>
    <row r="38279">
      <c r="A38279" s="6"/>
    </row>
    <row r="38280">
      <c r="A38280" s="6"/>
    </row>
    <row r="38281">
      <c r="A38281" s="6"/>
    </row>
    <row r="38282">
      <c r="A38282" s="6"/>
    </row>
    <row r="38283">
      <c r="A38283" s="6"/>
    </row>
    <row r="38284">
      <c r="A38284" s="6"/>
    </row>
    <row r="38285">
      <c r="A38285" s="6"/>
    </row>
    <row r="38286">
      <c r="A38286" s="6"/>
    </row>
    <row r="38287">
      <c r="A38287" s="6"/>
    </row>
    <row r="38288">
      <c r="A38288" s="6"/>
    </row>
    <row r="38289">
      <c r="A38289" s="6"/>
    </row>
    <row r="38290">
      <c r="A38290" s="6"/>
    </row>
    <row r="38291">
      <c r="A38291" s="6"/>
    </row>
    <row r="38292">
      <c r="A38292" s="6"/>
    </row>
    <row r="38293">
      <c r="A38293" s="6"/>
    </row>
    <row r="38294">
      <c r="A38294" s="6"/>
    </row>
    <row r="38295">
      <c r="A38295" s="6"/>
    </row>
    <row r="38296">
      <c r="A38296" s="6"/>
    </row>
    <row r="38297">
      <c r="A38297" s="6"/>
    </row>
    <row r="38298">
      <c r="A38298" s="6"/>
    </row>
    <row r="38299">
      <c r="A38299" s="6"/>
    </row>
    <row r="38300">
      <c r="A38300" s="6"/>
    </row>
    <row r="38301">
      <c r="A38301" s="6"/>
    </row>
    <row r="38302">
      <c r="A38302" s="6"/>
    </row>
    <row r="38303">
      <c r="A38303" s="6"/>
    </row>
    <row r="38304">
      <c r="A38304" s="6"/>
    </row>
    <row r="38305">
      <c r="A38305" s="6"/>
    </row>
    <row r="38306">
      <c r="A38306" s="6"/>
    </row>
    <row r="38307">
      <c r="A38307" s="6"/>
    </row>
    <row r="38308">
      <c r="A38308" s="6"/>
    </row>
    <row r="38309">
      <c r="A38309" s="6"/>
    </row>
    <row r="38310">
      <c r="A38310" s="6"/>
    </row>
    <row r="38311">
      <c r="A38311" s="6"/>
    </row>
    <row r="38312">
      <c r="A38312" s="6"/>
    </row>
    <row r="38313">
      <c r="A38313" s="6"/>
    </row>
    <row r="38314">
      <c r="A38314" s="6"/>
    </row>
    <row r="38315">
      <c r="A38315" s="6"/>
    </row>
    <row r="38316">
      <c r="A38316" s="6"/>
    </row>
    <row r="38317">
      <c r="A38317" s="6"/>
    </row>
    <row r="38318">
      <c r="A38318" s="6"/>
    </row>
    <row r="38319">
      <c r="A38319" s="6"/>
    </row>
    <row r="38320">
      <c r="A38320" s="6"/>
    </row>
    <row r="38321">
      <c r="A38321" s="6"/>
    </row>
    <row r="38322">
      <c r="A38322" s="6"/>
    </row>
    <row r="38323">
      <c r="A38323" s="6"/>
    </row>
    <row r="38324">
      <c r="A38324" s="6"/>
    </row>
    <row r="38325">
      <c r="A38325" s="6"/>
    </row>
    <row r="38326">
      <c r="A38326" s="6"/>
    </row>
    <row r="38327">
      <c r="A38327" s="6"/>
    </row>
    <row r="38328">
      <c r="A38328" s="6"/>
    </row>
    <row r="38329">
      <c r="A38329" s="6"/>
    </row>
    <row r="38330">
      <c r="A38330" s="6"/>
    </row>
    <row r="38331">
      <c r="A38331" s="6"/>
    </row>
    <row r="38332">
      <c r="A38332" s="6"/>
    </row>
    <row r="38333">
      <c r="A38333" s="6"/>
    </row>
    <row r="38334">
      <c r="A38334" s="6"/>
    </row>
    <row r="38335">
      <c r="A38335" s="6"/>
    </row>
    <row r="38336">
      <c r="A38336" s="6"/>
    </row>
    <row r="38337">
      <c r="A38337" s="6"/>
    </row>
    <row r="38338">
      <c r="A38338" s="6"/>
    </row>
    <row r="38339">
      <c r="A38339" s="6"/>
    </row>
    <row r="38340">
      <c r="A38340" s="6"/>
    </row>
    <row r="38341">
      <c r="A38341" s="6"/>
    </row>
    <row r="38342">
      <c r="A38342" s="6"/>
    </row>
    <row r="38343">
      <c r="A38343" s="6"/>
    </row>
    <row r="38344">
      <c r="A38344" s="6"/>
    </row>
    <row r="38345">
      <c r="A38345" s="6"/>
    </row>
    <row r="38346">
      <c r="A38346" s="6"/>
    </row>
    <row r="38347">
      <c r="A38347" s="6"/>
    </row>
    <row r="38348">
      <c r="A38348" s="6"/>
    </row>
    <row r="38349">
      <c r="A38349" s="6"/>
    </row>
    <row r="38350">
      <c r="A38350" s="6"/>
    </row>
    <row r="38351">
      <c r="A38351" s="6"/>
    </row>
    <row r="38352">
      <c r="A38352" s="6"/>
    </row>
    <row r="38353">
      <c r="A38353" s="6"/>
    </row>
    <row r="38354">
      <c r="A38354" s="6"/>
    </row>
    <row r="38355">
      <c r="A38355" s="6"/>
    </row>
    <row r="38356">
      <c r="A38356" s="6"/>
    </row>
    <row r="38357">
      <c r="A38357" s="6"/>
    </row>
    <row r="38358">
      <c r="A38358" s="6"/>
    </row>
    <row r="38359">
      <c r="A38359" s="6"/>
    </row>
    <row r="38360">
      <c r="A38360" s="6"/>
    </row>
    <row r="38361">
      <c r="A38361" s="6"/>
    </row>
    <row r="38362">
      <c r="A38362" s="6"/>
    </row>
    <row r="38363">
      <c r="A38363" s="6"/>
    </row>
    <row r="38364">
      <c r="A38364" s="6"/>
    </row>
    <row r="38365">
      <c r="A38365" s="6"/>
    </row>
    <row r="38366">
      <c r="A38366" s="6"/>
    </row>
    <row r="38367">
      <c r="A38367" s="6"/>
    </row>
    <row r="38368">
      <c r="A38368" s="6"/>
    </row>
    <row r="38369">
      <c r="A38369" s="6"/>
    </row>
    <row r="38370">
      <c r="A38370" s="6"/>
    </row>
    <row r="38371">
      <c r="A38371" s="6"/>
    </row>
    <row r="38372">
      <c r="A38372" s="6"/>
    </row>
    <row r="38373">
      <c r="A38373" s="6"/>
    </row>
    <row r="38374">
      <c r="A38374" s="6"/>
    </row>
    <row r="38375">
      <c r="A38375" s="6"/>
    </row>
    <row r="38376">
      <c r="A38376" s="6"/>
    </row>
    <row r="38377">
      <c r="A38377" s="6"/>
    </row>
    <row r="38378">
      <c r="A38378" s="6"/>
    </row>
    <row r="38379">
      <c r="A38379" s="6"/>
    </row>
    <row r="38380">
      <c r="A38380" s="6"/>
    </row>
    <row r="38381">
      <c r="A38381" s="6"/>
    </row>
    <row r="38382">
      <c r="A38382" s="6"/>
    </row>
    <row r="38383">
      <c r="A38383" s="6"/>
    </row>
    <row r="38384">
      <c r="A38384" s="6"/>
    </row>
    <row r="38385">
      <c r="A38385" s="6"/>
    </row>
    <row r="38386">
      <c r="A38386" s="6"/>
    </row>
    <row r="38387">
      <c r="A38387" s="6"/>
    </row>
    <row r="38388">
      <c r="A38388" s="6"/>
    </row>
    <row r="38389">
      <c r="A38389" s="6"/>
    </row>
    <row r="38390">
      <c r="A38390" s="6"/>
    </row>
    <row r="38391">
      <c r="A38391" s="6"/>
    </row>
    <row r="38392">
      <c r="A38392" s="6"/>
    </row>
    <row r="38393">
      <c r="A38393" s="6"/>
    </row>
    <row r="38394">
      <c r="A38394" s="6"/>
    </row>
    <row r="38395">
      <c r="A38395" s="6"/>
    </row>
    <row r="38396">
      <c r="A38396" s="6"/>
    </row>
    <row r="38397">
      <c r="A38397" s="6"/>
    </row>
    <row r="38398">
      <c r="A38398" s="6"/>
    </row>
    <row r="38399">
      <c r="A38399" s="6"/>
    </row>
    <row r="38400">
      <c r="A38400" s="6"/>
    </row>
    <row r="38401">
      <c r="A38401" s="6"/>
    </row>
    <row r="38402">
      <c r="A38402" s="6"/>
    </row>
    <row r="38403">
      <c r="A38403" s="6"/>
    </row>
    <row r="38404">
      <c r="A38404" s="6"/>
    </row>
    <row r="38405">
      <c r="A38405" s="6"/>
    </row>
    <row r="38406">
      <c r="A38406" s="6"/>
    </row>
    <row r="38407">
      <c r="A38407" s="6"/>
    </row>
    <row r="38408">
      <c r="A38408" s="6"/>
    </row>
    <row r="38409">
      <c r="A38409" s="6"/>
    </row>
    <row r="38410">
      <c r="A38410" s="6"/>
    </row>
    <row r="38411">
      <c r="A38411" s="6"/>
    </row>
    <row r="38412">
      <c r="A38412" s="6"/>
    </row>
    <row r="38413">
      <c r="A38413" s="6"/>
    </row>
    <row r="38414">
      <c r="A38414" s="6"/>
    </row>
    <row r="38415">
      <c r="A38415" s="6"/>
    </row>
    <row r="38416">
      <c r="A38416" s="6"/>
    </row>
    <row r="38417">
      <c r="A38417" s="6"/>
    </row>
    <row r="38418">
      <c r="A38418" s="6"/>
    </row>
    <row r="38419">
      <c r="A38419" s="6"/>
    </row>
    <row r="38420">
      <c r="A38420" s="6"/>
    </row>
    <row r="38421">
      <c r="A38421" s="6"/>
    </row>
    <row r="38422">
      <c r="A38422" s="6"/>
    </row>
    <row r="38423">
      <c r="A38423" s="6"/>
    </row>
    <row r="38424">
      <c r="A38424" s="6"/>
    </row>
    <row r="38425">
      <c r="A38425" s="6"/>
    </row>
    <row r="38426">
      <c r="A38426" s="6"/>
    </row>
    <row r="38427">
      <c r="A38427" s="6"/>
    </row>
    <row r="38428">
      <c r="A38428" s="6"/>
    </row>
    <row r="38429">
      <c r="A38429" s="6"/>
    </row>
    <row r="38430">
      <c r="A38430" s="6"/>
    </row>
    <row r="38431">
      <c r="A38431" s="6"/>
    </row>
    <row r="38432">
      <c r="A38432" s="6"/>
    </row>
    <row r="38433">
      <c r="A38433" s="6"/>
    </row>
    <row r="38434">
      <c r="A38434" s="6"/>
    </row>
    <row r="38435">
      <c r="A38435" s="6"/>
    </row>
    <row r="38436">
      <c r="A38436" s="6"/>
    </row>
    <row r="38437">
      <c r="A38437" s="6"/>
    </row>
    <row r="38438">
      <c r="A38438" s="6"/>
    </row>
    <row r="38439">
      <c r="A38439" s="6"/>
    </row>
    <row r="38440">
      <c r="A38440" s="6"/>
    </row>
    <row r="38441">
      <c r="A38441" s="6"/>
    </row>
    <row r="38442">
      <c r="A38442" s="6"/>
    </row>
    <row r="38443">
      <c r="A38443" s="6"/>
    </row>
    <row r="38444">
      <c r="A38444" s="6"/>
    </row>
    <row r="38445">
      <c r="A38445" s="6"/>
    </row>
    <row r="38446">
      <c r="A38446" s="6"/>
    </row>
    <row r="38447">
      <c r="A38447" s="6"/>
    </row>
    <row r="38448">
      <c r="A38448" s="6"/>
    </row>
    <row r="38449">
      <c r="A38449" s="6"/>
    </row>
    <row r="38450">
      <c r="A38450" s="6"/>
    </row>
    <row r="38451">
      <c r="A38451" s="6"/>
    </row>
    <row r="38452">
      <c r="A38452" s="6"/>
    </row>
    <row r="38453">
      <c r="A38453" s="6"/>
    </row>
    <row r="38454">
      <c r="A38454" s="6"/>
    </row>
    <row r="38455">
      <c r="A38455" s="6"/>
    </row>
    <row r="38456">
      <c r="A38456" s="6"/>
    </row>
    <row r="38457">
      <c r="A38457" s="6"/>
    </row>
    <row r="38458">
      <c r="A38458" s="6"/>
    </row>
    <row r="38459">
      <c r="A38459" s="6"/>
    </row>
    <row r="38460">
      <c r="A38460" s="6"/>
    </row>
    <row r="38461">
      <c r="A38461" s="6"/>
    </row>
    <row r="38462">
      <c r="A38462" s="6"/>
    </row>
    <row r="38463">
      <c r="A38463" s="6"/>
    </row>
    <row r="38464">
      <c r="A38464" s="6"/>
    </row>
    <row r="38465">
      <c r="A38465" s="6"/>
    </row>
    <row r="38466">
      <c r="A38466" s="6"/>
    </row>
    <row r="38467">
      <c r="A38467" s="6"/>
    </row>
    <row r="38468">
      <c r="A38468" s="6"/>
    </row>
    <row r="38469">
      <c r="A38469" s="6"/>
    </row>
    <row r="38470">
      <c r="A38470" s="6"/>
    </row>
    <row r="38471">
      <c r="A38471" s="6"/>
    </row>
    <row r="38472">
      <c r="A38472" s="6"/>
    </row>
    <row r="38473">
      <c r="A38473" s="6"/>
    </row>
    <row r="38474">
      <c r="A38474" s="6"/>
    </row>
    <row r="38475">
      <c r="A38475" s="6"/>
    </row>
    <row r="38476">
      <c r="A38476" s="6"/>
    </row>
    <row r="38477">
      <c r="A38477" s="6"/>
    </row>
    <row r="38478">
      <c r="A38478" s="6"/>
    </row>
    <row r="38479">
      <c r="A38479" s="6"/>
    </row>
    <row r="38480">
      <c r="A38480" s="6"/>
    </row>
    <row r="38481">
      <c r="A38481" s="6"/>
    </row>
    <row r="38482">
      <c r="A38482" s="6"/>
    </row>
    <row r="38483">
      <c r="A38483" s="6"/>
    </row>
    <row r="38484">
      <c r="A38484" s="6"/>
    </row>
    <row r="38485">
      <c r="A38485" s="6"/>
    </row>
    <row r="38486">
      <c r="A38486" s="6"/>
    </row>
    <row r="38487">
      <c r="A38487" s="6"/>
    </row>
    <row r="38488">
      <c r="A38488" s="6"/>
    </row>
    <row r="38489">
      <c r="A38489" s="6"/>
    </row>
    <row r="38490">
      <c r="A38490" s="6"/>
    </row>
    <row r="38491">
      <c r="A38491" s="6"/>
    </row>
    <row r="38492">
      <c r="A38492" s="6"/>
    </row>
    <row r="38493">
      <c r="A38493" s="6"/>
    </row>
    <row r="38494">
      <c r="A38494" s="6"/>
    </row>
    <row r="38495">
      <c r="A38495" s="6"/>
    </row>
    <row r="38496">
      <c r="A38496" s="6"/>
    </row>
    <row r="38497">
      <c r="A38497" s="6"/>
    </row>
    <row r="38498">
      <c r="A38498" s="6"/>
    </row>
    <row r="38499">
      <c r="A38499" s="6"/>
    </row>
    <row r="38500">
      <c r="A38500" s="6"/>
    </row>
    <row r="38501">
      <c r="A38501" s="6"/>
    </row>
    <row r="38502">
      <c r="A38502" s="6"/>
    </row>
    <row r="38503">
      <c r="A38503" s="6"/>
    </row>
    <row r="38504">
      <c r="A38504" s="6"/>
    </row>
    <row r="38505">
      <c r="A38505" s="6"/>
    </row>
    <row r="38506">
      <c r="A38506" s="6"/>
    </row>
    <row r="38507">
      <c r="A38507" s="6"/>
    </row>
    <row r="38508">
      <c r="A38508" s="6"/>
    </row>
    <row r="38509">
      <c r="A38509" s="6"/>
    </row>
    <row r="38510">
      <c r="A38510" s="6"/>
    </row>
    <row r="38511">
      <c r="A38511" s="6"/>
    </row>
    <row r="38512">
      <c r="A38512" s="6"/>
    </row>
    <row r="38513">
      <c r="A38513" s="6"/>
    </row>
    <row r="38514">
      <c r="A38514" s="6"/>
    </row>
    <row r="38515">
      <c r="A38515" s="6"/>
    </row>
    <row r="38516">
      <c r="A38516" s="6"/>
    </row>
    <row r="38517">
      <c r="A38517" s="6"/>
    </row>
    <row r="38518">
      <c r="A38518" s="6"/>
    </row>
    <row r="38519">
      <c r="A38519" s="6"/>
    </row>
    <row r="38520">
      <c r="A38520" s="6"/>
    </row>
    <row r="38521">
      <c r="A38521" s="6"/>
    </row>
    <row r="38522">
      <c r="A38522" s="6"/>
    </row>
    <row r="38523">
      <c r="A38523" s="6"/>
    </row>
    <row r="38524">
      <c r="A38524" s="6"/>
    </row>
    <row r="38525">
      <c r="A38525" s="6"/>
    </row>
    <row r="38526">
      <c r="A38526" s="6"/>
    </row>
    <row r="38527">
      <c r="A38527" s="6"/>
    </row>
    <row r="38528">
      <c r="A38528" s="6"/>
    </row>
    <row r="38529">
      <c r="A38529" s="6"/>
    </row>
    <row r="38530">
      <c r="A38530" s="6"/>
    </row>
    <row r="38531">
      <c r="A38531" s="6"/>
    </row>
    <row r="38532">
      <c r="A38532" s="6"/>
    </row>
    <row r="38533">
      <c r="A38533" s="6"/>
    </row>
    <row r="38534">
      <c r="A38534" s="6"/>
    </row>
    <row r="38535">
      <c r="A38535" s="6"/>
    </row>
    <row r="38536">
      <c r="A38536" s="6"/>
    </row>
    <row r="38537">
      <c r="A38537" s="6"/>
    </row>
    <row r="38538">
      <c r="A38538" s="6"/>
    </row>
    <row r="38539">
      <c r="A38539" s="6"/>
    </row>
    <row r="38540">
      <c r="A38540" s="6"/>
    </row>
    <row r="38541">
      <c r="A38541" s="6"/>
    </row>
    <row r="38542">
      <c r="A38542" s="6"/>
    </row>
    <row r="38543">
      <c r="A38543" s="6"/>
    </row>
    <row r="38544">
      <c r="A38544" s="6"/>
    </row>
    <row r="38545">
      <c r="A38545" s="6"/>
    </row>
    <row r="38546">
      <c r="A38546" s="6"/>
    </row>
    <row r="38547">
      <c r="A38547" s="6"/>
    </row>
    <row r="38548">
      <c r="A38548" s="6"/>
    </row>
    <row r="38549">
      <c r="A38549" s="6"/>
    </row>
    <row r="38550">
      <c r="A38550" s="6"/>
    </row>
    <row r="38551">
      <c r="A38551" s="6"/>
    </row>
    <row r="38552">
      <c r="A38552" s="6"/>
    </row>
    <row r="38553">
      <c r="A38553" s="6"/>
    </row>
    <row r="38554">
      <c r="A38554" s="6"/>
    </row>
    <row r="38555">
      <c r="A38555" s="6"/>
    </row>
    <row r="38556">
      <c r="A38556" s="6"/>
    </row>
    <row r="38557">
      <c r="A38557" s="6"/>
    </row>
    <row r="38558">
      <c r="A38558" s="6"/>
    </row>
    <row r="38559">
      <c r="A38559" s="6"/>
    </row>
    <row r="38560">
      <c r="A38560" s="6"/>
    </row>
    <row r="38561">
      <c r="A38561" s="6"/>
    </row>
    <row r="38562">
      <c r="A38562" s="6"/>
    </row>
    <row r="38563">
      <c r="A38563" s="6"/>
    </row>
    <row r="38564">
      <c r="A38564" s="6"/>
    </row>
    <row r="38565">
      <c r="A38565" s="6"/>
    </row>
    <row r="38566">
      <c r="A38566" s="6"/>
    </row>
    <row r="38567">
      <c r="A38567" s="6"/>
    </row>
    <row r="38568">
      <c r="A38568" s="6"/>
    </row>
    <row r="38569">
      <c r="A38569" s="6"/>
    </row>
    <row r="38570">
      <c r="A38570" s="6"/>
    </row>
    <row r="38571">
      <c r="A38571" s="6"/>
    </row>
    <row r="38572">
      <c r="A38572" s="6"/>
    </row>
    <row r="38573">
      <c r="A38573" s="6"/>
    </row>
    <row r="38574">
      <c r="A38574" s="6"/>
    </row>
    <row r="38575">
      <c r="A38575" s="6"/>
    </row>
    <row r="38576">
      <c r="A38576" s="6"/>
    </row>
    <row r="38577">
      <c r="A38577" s="6"/>
    </row>
    <row r="38578">
      <c r="A38578" s="6"/>
    </row>
    <row r="38579">
      <c r="A38579" s="6"/>
    </row>
    <row r="38580">
      <c r="A38580" s="6"/>
    </row>
    <row r="38581">
      <c r="A38581" s="6"/>
    </row>
    <row r="38582">
      <c r="A38582" s="6"/>
    </row>
    <row r="38583">
      <c r="A38583" s="6"/>
    </row>
    <row r="38584">
      <c r="A38584" s="6"/>
    </row>
    <row r="38585">
      <c r="A38585" s="6"/>
    </row>
    <row r="38586">
      <c r="A38586" s="6"/>
    </row>
    <row r="38587">
      <c r="A38587" s="6"/>
    </row>
    <row r="38588">
      <c r="A38588" s="6"/>
    </row>
    <row r="38589">
      <c r="A38589" s="6"/>
    </row>
    <row r="38590">
      <c r="A38590" s="6"/>
    </row>
    <row r="38591">
      <c r="A38591" s="6"/>
    </row>
    <row r="38592">
      <c r="A38592" s="6"/>
    </row>
    <row r="38593">
      <c r="A38593" s="6"/>
    </row>
    <row r="38594">
      <c r="A38594" s="6"/>
    </row>
    <row r="38595">
      <c r="A38595" s="6"/>
    </row>
    <row r="38596">
      <c r="A38596" s="6"/>
    </row>
    <row r="38597">
      <c r="A38597" s="6"/>
    </row>
    <row r="38598">
      <c r="A38598" s="6"/>
    </row>
    <row r="38599">
      <c r="A38599" s="6"/>
    </row>
    <row r="38600">
      <c r="A38600" s="6"/>
    </row>
    <row r="38601">
      <c r="A38601" s="6"/>
    </row>
    <row r="38602">
      <c r="A38602" s="6"/>
    </row>
    <row r="38603">
      <c r="A38603" s="6"/>
    </row>
    <row r="38604">
      <c r="A38604" s="6"/>
    </row>
    <row r="38605">
      <c r="A38605" s="6"/>
    </row>
    <row r="38606">
      <c r="A38606" s="6"/>
    </row>
    <row r="38607">
      <c r="A38607" s="6"/>
    </row>
    <row r="38608">
      <c r="A38608" s="6"/>
    </row>
    <row r="38609">
      <c r="A38609" s="6"/>
    </row>
    <row r="38610">
      <c r="A38610" s="6"/>
    </row>
    <row r="38611">
      <c r="A38611" s="6"/>
    </row>
    <row r="38612">
      <c r="A38612" s="6"/>
    </row>
    <row r="38613">
      <c r="A38613" s="6"/>
    </row>
    <row r="38614">
      <c r="A38614" s="6"/>
    </row>
    <row r="38615">
      <c r="A38615" s="6"/>
    </row>
    <row r="38616">
      <c r="A38616" s="6"/>
    </row>
    <row r="38617">
      <c r="A38617" s="6"/>
    </row>
    <row r="38618">
      <c r="A38618" s="6"/>
    </row>
    <row r="38619">
      <c r="A38619" s="6"/>
    </row>
    <row r="38620">
      <c r="A38620" s="6"/>
    </row>
    <row r="38621">
      <c r="A38621" s="6"/>
    </row>
    <row r="38622">
      <c r="A38622" s="6"/>
    </row>
    <row r="38623">
      <c r="A38623" s="6"/>
    </row>
    <row r="38624">
      <c r="A38624" s="6"/>
    </row>
    <row r="38625">
      <c r="A38625" s="6"/>
    </row>
    <row r="38626">
      <c r="A38626" s="6"/>
    </row>
    <row r="38627">
      <c r="A38627" s="6"/>
    </row>
    <row r="38628">
      <c r="A38628" s="6"/>
    </row>
    <row r="38629">
      <c r="A38629" s="6"/>
    </row>
    <row r="38630">
      <c r="A38630" s="6"/>
    </row>
    <row r="38631">
      <c r="A38631" s="6"/>
    </row>
    <row r="38632">
      <c r="A38632" s="6"/>
    </row>
    <row r="38633">
      <c r="A38633" s="6"/>
    </row>
    <row r="38634">
      <c r="A38634" s="6"/>
    </row>
    <row r="38635">
      <c r="A38635" s="6"/>
    </row>
    <row r="38636">
      <c r="A38636" s="6"/>
    </row>
    <row r="38637">
      <c r="A38637" s="6"/>
    </row>
    <row r="38638">
      <c r="A38638" s="6"/>
    </row>
    <row r="38639">
      <c r="A38639" s="6"/>
    </row>
    <row r="38640">
      <c r="A38640" s="6"/>
    </row>
    <row r="38641">
      <c r="A38641" s="6"/>
    </row>
    <row r="38642">
      <c r="A38642" s="6"/>
    </row>
    <row r="38643">
      <c r="A38643" s="6"/>
    </row>
    <row r="38644">
      <c r="A38644" s="6"/>
    </row>
    <row r="38645">
      <c r="A38645" s="6"/>
    </row>
    <row r="38646">
      <c r="A38646" s="6"/>
    </row>
    <row r="38647">
      <c r="A38647" s="6"/>
    </row>
    <row r="38648">
      <c r="A38648" s="6"/>
    </row>
    <row r="38649">
      <c r="A38649" s="6"/>
    </row>
    <row r="38650">
      <c r="A38650" s="6"/>
    </row>
    <row r="38651">
      <c r="A38651" s="6"/>
    </row>
    <row r="38652">
      <c r="A38652" s="6"/>
    </row>
    <row r="38653">
      <c r="A38653" s="6"/>
    </row>
    <row r="38654">
      <c r="A38654" s="6"/>
    </row>
    <row r="38655">
      <c r="A38655" s="6"/>
    </row>
    <row r="38656">
      <c r="A38656" s="6"/>
    </row>
    <row r="38657">
      <c r="A38657" s="6"/>
    </row>
    <row r="38658">
      <c r="A38658" s="6"/>
    </row>
    <row r="38659">
      <c r="A38659" s="6"/>
    </row>
    <row r="38660">
      <c r="A38660" s="6"/>
    </row>
    <row r="38661">
      <c r="A38661" s="6"/>
    </row>
    <row r="38662">
      <c r="A38662" s="6"/>
    </row>
    <row r="38663">
      <c r="A38663" s="6"/>
    </row>
    <row r="38664">
      <c r="A38664" s="6"/>
    </row>
    <row r="38665">
      <c r="A38665" s="6"/>
    </row>
    <row r="38666">
      <c r="A38666" s="6"/>
    </row>
    <row r="38667">
      <c r="A38667" s="6"/>
    </row>
    <row r="38668">
      <c r="A38668" s="6"/>
    </row>
    <row r="38669">
      <c r="A38669" s="6"/>
    </row>
    <row r="38670">
      <c r="A38670" s="6"/>
    </row>
    <row r="38671">
      <c r="A38671" s="6"/>
    </row>
    <row r="38672">
      <c r="A38672" s="6"/>
    </row>
    <row r="38673">
      <c r="A38673" s="6"/>
    </row>
    <row r="38674">
      <c r="A38674" s="6"/>
    </row>
    <row r="38675">
      <c r="A38675" s="6"/>
    </row>
    <row r="38676">
      <c r="A38676" s="6"/>
    </row>
    <row r="38677">
      <c r="A38677" s="6"/>
    </row>
    <row r="38678">
      <c r="A38678" s="6"/>
    </row>
    <row r="38679">
      <c r="A38679" s="6"/>
    </row>
    <row r="38680">
      <c r="A38680" s="6"/>
    </row>
    <row r="38681">
      <c r="A38681" s="6"/>
    </row>
    <row r="38682">
      <c r="A38682" s="6"/>
    </row>
    <row r="38683">
      <c r="A38683" s="6"/>
    </row>
    <row r="38684">
      <c r="A38684" s="6"/>
    </row>
    <row r="38685">
      <c r="A38685" s="6"/>
    </row>
    <row r="38686">
      <c r="A38686" s="6"/>
    </row>
    <row r="38687">
      <c r="A38687" s="6"/>
    </row>
    <row r="38688">
      <c r="A38688" s="6"/>
    </row>
    <row r="38689">
      <c r="A38689" s="6"/>
    </row>
    <row r="38690">
      <c r="A38690" s="6"/>
    </row>
    <row r="38691">
      <c r="A38691" s="6"/>
    </row>
    <row r="38692">
      <c r="A38692" s="6"/>
    </row>
    <row r="38693">
      <c r="A38693" s="6"/>
    </row>
    <row r="38694">
      <c r="A38694" s="6"/>
    </row>
    <row r="38695">
      <c r="A38695" s="6"/>
    </row>
    <row r="38696">
      <c r="A38696" s="6"/>
    </row>
    <row r="38697">
      <c r="A38697" s="6"/>
    </row>
    <row r="38698">
      <c r="A38698" s="6"/>
    </row>
    <row r="38699">
      <c r="A38699" s="6"/>
    </row>
    <row r="38700">
      <c r="A38700" s="6"/>
    </row>
    <row r="38701">
      <c r="A38701" s="6"/>
    </row>
    <row r="38702">
      <c r="A38702" s="6"/>
    </row>
    <row r="38703">
      <c r="A38703" s="6"/>
    </row>
    <row r="38704">
      <c r="A38704" s="6"/>
    </row>
    <row r="38705">
      <c r="A38705" s="6"/>
    </row>
    <row r="38706">
      <c r="A38706" s="6"/>
    </row>
    <row r="38707">
      <c r="A38707" s="6"/>
    </row>
    <row r="38708">
      <c r="A38708" s="6"/>
    </row>
    <row r="38709">
      <c r="A38709" s="6"/>
    </row>
    <row r="38710">
      <c r="A38710" s="6"/>
    </row>
    <row r="38711">
      <c r="A38711" s="6"/>
    </row>
    <row r="38712">
      <c r="A38712" s="6"/>
    </row>
    <row r="38713">
      <c r="A38713" s="6"/>
    </row>
    <row r="38714">
      <c r="A38714" s="6"/>
    </row>
    <row r="38715">
      <c r="A38715" s="6"/>
    </row>
    <row r="38716">
      <c r="A38716" s="6"/>
    </row>
    <row r="38717">
      <c r="A38717" s="6"/>
    </row>
    <row r="38718">
      <c r="A38718" s="6"/>
    </row>
    <row r="38719">
      <c r="A38719" s="6"/>
    </row>
    <row r="38720">
      <c r="A38720" s="6"/>
    </row>
    <row r="38721">
      <c r="A38721" s="6"/>
    </row>
    <row r="38722">
      <c r="A38722" s="6"/>
    </row>
    <row r="38723">
      <c r="A38723" s="6"/>
    </row>
    <row r="38724">
      <c r="A38724" s="6"/>
    </row>
    <row r="38725">
      <c r="A38725" s="6"/>
    </row>
    <row r="38726">
      <c r="A38726" s="6"/>
    </row>
    <row r="38727">
      <c r="A38727" s="6"/>
    </row>
    <row r="38728">
      <c r="A38728" s="6"/>
    </row>
    <row r="38729">
      <c r="A38729" s="6"/>
    </row>
    <row r="38730">
      <c r="A38730" s="6"/>
    </row>
    <row r="38731">
      <c r="A38731" s="6"/>
    </row>
    <row r="38732">
      <c r="A38732" s="6"/>
    </row>
    <row r="38733">
      <c r="A38733" s="6"/>
    </row>
    <row r="38734">
      <c r="A38734" s="6"/>
    </row>
    <row r="38735">
      <c r="A38735" s="6"/>
    </row>
    <row r="38736">
      <c r="A38736" s="6"/>
    </row>
    <row r="38737">
      <c r="A38737" s="6"/>
    </row>
    <row r="38738">
      <c r="A38738" s="6"/>
    </row>
    <row r="38739">
      <c r="A38739" s="6"/>
    </row>
    <row r="38740">
      <c r="A38740" s="6"/>
    </row>
    <row r="38741">
      <c r="A38741" s="6"/>
    </row>
    <row r="38742">
      <c r="A38742" s="6"/>
    </row>
    <row r="38743">
      <c r="A38743" s="6"/>
    </row>
    <row r="38744">
      <c r="A38744" s="6"/>
    </row>
    <row r="38745">
      <c r="A38745" s="6"/>
    </row>
    <row r="38746">
      <c r="A38746" s="6"/>
    </row>
    <row r="38747">
      <c r="A38747" s="6"/>
    </row>
    <row r="38748">
      <c r="A38748" s="6"/>
    </row>
    <row r="38749">
      <c r="A38749" s="6"/>
    </row>
    <row r="38750">
      <c r="A38750" s="6"/>
    </row>
    <row r="38751">
      <c r="A38751" s="6"/>
    </row>
    <row r="38752">
      <c r="A38752" s="6"/>
    </row>
    <row r="38753">
      <c r="A38753" s="6"/>
    </row>
    <row r="38754">
      <c r="A38754" s="6"/>
    </row>
    <row r="38755">
      <c r="A38755" s="6"/>
    </row>
    <row r="38756">
      <c r="A38756" s="6"/>
    </row>
    <row r="38757">
      <c r="A38757" s="6"/>
    </row>
    <row r="38758">
      <c r="A38758" s="6"/>
    </row>
    <row r="38759">
      <c r="A38759" s="6"/>
    </row>
    <row r="38760">
      <c r="A38760" s="6"/>
    </row>
    <row r="38761">
      <c r="A38761" s="6"/>
    </row>
    <row r="38762">
      <c r="A38762" s="6"/>
    </row>
    <row r="38763">
      <c r="A38763" s="6"/>
    </row>
    <row r="38764">
      <c r="A38764" s="6"/>
    </row>
    <row r="38765">
      <c r="A38765" s="6"/>
    </row>
    <row r="38766">
      <c r="A38766" s="6"/>
    </row>
    <row r="38767">
      <c r="A38767" s="6"/>
    </row>
    <row r="38768">
      <c r="A38768" s="6"/>
    </row>
    <row r="38769">
      <c r="A38769" s="6"/>
    </row>
    <row r="38770">
      <c r="A38770" s="6"/>
    </row>
    <row r="38771">
      <c r="A38771" s="6"/>
    </row>
    <row r="38772">
      <c r="A38772" s="6"/>
    </row>
    <row r="38773">
      <c r="A38773" s="6"/>
    </row>
    <row r="38774">
      <c r="A38774" s="6"/>
    </row>
    <row r="38775">
      <c r="A38775" s="6"/>
    </row>
    <row r="38776">
      <c r="A38776" s="6"/>
    </row>
    <row r="38777">
      <c r="A38777" s="6"/>
    </row>
    <row r="38778">
      <c r="A38778" s="6"/>
    </row>
    <row r="38779">
      <c r="A38779" s="6"/>
    </row>
    <row r="38780">
      <c r="A38780" s="6"/>
    </row>
    <row r="38781">
      <c r="A38781" s="6"/>
    </row>
    <row r="38782">
      <c r="A38782" s="6"/>
    </row>
    <row r="38783">
      <c r="A38783" s="6"/>
    </row>
    <row r="38784">
      <c r="A38784" s="6"/>
    </row>
    <row r="38785">
      <c r="A38785" s="6"/>
    </row>
    <row r="38786">
      <c r="A38786" s="6"/>
    </row>
    <row r="38787">
      <c r="A38787" s="6"/>
    </row>
    <row r="38788">
      <c r="A38788" s="6"/>
    </row>
    <row r="38789">
      <c r="A38789" s="6"/>
    </row>
    <row r="38790">
      <c r="A38790" s="6"/>
    </row>
    <row r="38791">
      <c r="A38791" s="6"/>
    </row>
    <row r="38792">
      <c r="A38792" s="6"/>
    </row>
    <row r="38793">
      <c r="A38793" s="6"/>
    </row>
    <row r="38794">
      <c r="A38794" s="6"/>
    </row>
    <row r="38795">
      <c r="A38795" s="6"/>
    </row>
    <row r="38796">
      <c r="A38796" s="6"/>
    </row>
    <row r="38797">
      <c r="A38797" s="6"/>
    </row>
    <row r="38798">
      <c r="A38798" s="6"/>
    </row>
    <row r="38799">
      <c r="A38799" s="6"/>
    </row>
    <row r="38800">
      <c r="A38800" s="6"/>
    </row>
    <row r="38801">
      <c r="A38801" s="6"/>
    </row>
    <row r="38802">
      <c r="A38802" s="6"/>
    </row>
    <row r="38803">
      <c r="A38803" s="6"/>
    </row>
    <row r="38804">
      <c r="A38804" s="6"/>
    </row>
    <row r="38805">
      <c r="A38805" s="6"/>
    </row>
    <row r="38806">
      <c r="A38806" s="6"/>
    </row>
    <row r="38807">
      <c r="A38807" s="6"/>
    </row>
    <row r="38808">
      <c r="A38808" s="6"/>
    </row>
    <row r="38809">
      <c r="A38809" s="6"/>
    </row>
    <row r="38810">
      <c r="A38810" s="6"/>
    </row>
    <row r="38811">
      <c r="A38811" s="6"/>
    </row>
    <row r="38812">
      <c r="A38812" s="6"/>
    </row>
    <row r="38813">
      <c r="A38813" s="6"/>
    </row>
    <row r="38814">
      <c r="A38814" s="6"/>
    </row>
    <row r="38815">
      <c r="A38815" s="6"/>
    </row>
    <row r="38816">
      <c r="A38816" s="6"/>
    </row>
    <row r="38817">
      <c r="A38817" s="6"/>
    </row>
    <row r="38818">
      <c r="A38818" s="6"/>
    </row>
    <row r="38819">
      <c r="A38819" s="6"/>
    </row>
    <row r="38820">
      <c r="A38820" s="6"/>
    </row>
    <row r="38821">
      <c r="A38821" s="6"/>
    </row>
    <row r="38822">
      <c r="A38822" s="6"/>
    </row>
    <row r="38823">
      <c r="A38823" s="6"/>
    </row>
    <row r="38824">
      <c r="A38824" s="6"/>
    </row>
    <row r="38825">
      <c r="A38825" s="6"/>
    </row>
    <row r="38826">
      <c r="A38826" s="6"/>
    </row>
    <row r="38827">
      <c r="A38827" s="6"/>
    </row>
    <row r="38828">
      <c r="A38828" s="6"/>
    </row>
    <row r="38829">
      <c r="A38829" s="6"/>
    </row>
    <row r="38830">
      <c r="A38830" s="6"/>
    </row>
    <row r="38831">
      <c r="A38831" s="6"/>
    </row>
    <row r="38832">
      <c r="A38832" s="6"/>
    </row>
    <row r="38833">
      <c r="A38833" s="6"/>
    </row>
    <row r="38834">
      <c r="A38834" s="6"/>
    </row>
    <row r="38835">
      <c r="A38835" s="6"/>
    </row>
    <row r="38836">
      <c r="A38836" s="6"/>
    </row>
    <row r="38837">
      <c r="A38837" s="6"/>
    </row>
    <row r="38838">
      <c r="A38838" s="6"/>
    </row>
    <row r="38839">
      <c r="A38839" s="6"/>
    </row>
    <row r="38840">
      <c r="A38840" s="6"/>
    </row>
    <row r="38841">
      <c r="A38841" s="6"/>
    </row>
    <row r="38842">
      <c r="A38842" s="6"/>
    </row>
    <row r="38843">
      <c r="A38843" s="6"/>
    </row>
    <row r="38844">
      <c r="A38844" s="6"/>
    </row>
    <row r="38845">
      <c r="A38845" s="6"/>
    </row>
    <row r="38846">
      <c r="A38846" s="6"/>
    </row>
    <row r="38847">
      <c r="A38847" s="6"/>
    </row>
    <row r="38848">
      <c r="A38848" s="6"/>
    </row>
    <row r="38849">
      <c r="A38849" s="6"/>
    </row>
    <row r="38850">
      <c r="A38850" s="6"/>
    </row>
    <row r="38851">
      <c r="A38851" s="6"/>
    </row>
    <row r="38852">
      <c r="A38852" s="6"/>
    </row>
    <row r="38853">
      <c r="A38853" s="6"/>
    </row>
    <row r="38854">
      <c r="A38854" s="6"/>
    </row>
    <row r="38855">
      <c r="A38855" s="6"/>
    </row>
    <row r="38856">
      <c r="A38856" s="6"/>
    </row>
    <row r="38857">
      <c r="A38857" s="6"/>
    </row>
    <row r="38858">
      <c r="A38858" s="6"/>
    </row>
    <row r="38859">
      <c r="A38859" s="6"/>
    </row>
    <row r="38860">
      <c r="A38860" s="6"/>
    </row>
    <row r="38861">
      <c r="A38861" s="6"/>
    </row>
    <row r="38862">
      <c r="A38862" s="6"/>
    </row>
    <row r="38863">
      <c r="A38863" s="6"/>
    </row>
    <row r="38864">
      <c r="A38864" s="6"/>
    </row>
    <row r="38865">
      <c r="A38865" s="6"/>
    </row>
    <row r="38866">
      <c r="A38866" s="6"/>
    </row>
    <row r="38867">
      <c r="A38867" s="6"/>
    </row>
    <row r="38868">
      <c r="A38868" s="6"/>
    </row>
    <row r="38869">
      <c r="A38869" s="6"/>
    </row>
    <row r="38870">
      <c r="A38870" s="6"/>
    </row>
    <row r="38871">
      <c r="A38871" s="6"/>
    </row>
    <row r="38872">
      <c r="A38872" s="6"/>
    </row>
    <row r="38873">
      <c r="A38873" s="6"/>
    </row>
    <row r="38874">
      <c r="A38874" s="6"/>
    </row>
    <row r="38875">
      <c r="A38875" s="6"/>
    </row>
    <row r="38876">
      <c r="A38876" s="6"/>
    </row>
    <row r="38877">
      <c r="A38877" s="6"/>
    </row>
    <row r="38878">
      <c r="A38878" s="6"/>
    </row>
    <row r="38879">
      <c r="A38879" s="6"/>
    </row>
    <row r="38880">
      <c r="A38880" s="6"/>
    </row>
    <row r="38881">
      <c r="A38881" s="6"/>
    </row>
    <row r="38882">
      <c r="A38882" s="6"/>
    </row>
    <row r="38883">
      <c r="A38883" s="6"/>
    </row>
    <row r="38884">
      <c r="A38884" s="6"/>
    </row>
    <row r="38885">
      <c r="A38885" s="6"/>
    </row>
    <row r="38886">
      <c r="A38886" s="6"/>
    </row>
    <row r="38887">
      <c r="A38887" s="6"/>
    </row>
    <row r="38888">
      <c r="A38888" s="6"/>
    </row>
    <row r="38889">
      <c r="A38889" s="6"/>
    </row>
    <row r="38890">
      <c r="A38890" s="6"/>
    </row>
    <row r="38891">
      <c r="A38891" s="6"/>
    </row>
    <row r="38892">
      <c r="A38892" s="6"/>
    </row>
    <row r="38893">
      <c r="A38893" s="6"/>
    </row>
    <row r="38894">
      <c r="A38894" s="6"/>
    </row>
    <row r="38895">
      <c r="A38895" s="6"/>
    </row>
    <row r="38896">
      <c r="A38896" s="6"/>
    </row>
    <row r="38897">
      <c r="A38897" s="6"/>
    </row>
    <row r="38898">
      <c r="A38898" s="6"/>
    </row>
    <row r="38899">
      <c r="A38899" s="6"/>
    </row>
    <row r="38900">
      <c r="A38900" s="6"/>
    </row>
    <row r="38901">
      <c r="A38901" s="6"/>
    </row>
    <row r="38902">
      <c r="A38902" s="6"/>
    </row>
    <row r="38903">
      <c r="A38903" s="6"/>
    </row>
    <row r="38904">
      <c r="A38904" s="6"/>
    </row>
    <row r="38905">
      <c r="A38905" s="6"/>
    </row>
    <row r="38906">
      <c r="A38906" s="6"/>
    </row>
    <row r="38907">
      <c r="A38907" s="6"/>
    </row>
    <row r="38908">
      <c r="A38908" s="6"/>
    </row>
    <row r="38909">
      <c r="A38909" s="6"/>
    </row>
    <row r="38910">
      <c r="A38910" s="6"/>
    </row>
    <row r="38911">
      <c r="A38911" s="6"/>
    </row>
    <row r="38912">
      <c r="A38912" s="6"/>
    </row>
    <row r="38913">
      <c r="A38913" s="6"/>
    </row>
    <row r="38914">
      <c r="A38914" s="6"/>
    </row>
    <row r="38915">
      <c r="A38915" s="6"/>
    </row>
    <row r="38916">
      <c r="A38916" s="6"/>
    </row>
    <row r="38917">
      <c r="A38917" s="6"/>
    </row>
    <row r="38918">
      <c r="A38918" s="6"/>
    </row>
    <row r="38919">
      <c r="A38919" s="6"/>
    </row>
    <row r="38920">
      <c r="A38920" s="6"/>
    </row>
    <row r="38921">
      <c r="A38921" s="6"/>
    </row>
    <row r="38922">
      <c r="A38922" s="6"/>
    </row>
    <row r="38923">
      <c r="A38923" s="6"/>
    </row>
    <row r="38924">
      <c r="A38924" s="6"/>
    </row>
    <row r="38925">
      <c r="A38925" s="6"/>
    </row>
    <row r="38926">
      <c r="A38926" s="6"/>
    </row>
    <row r="38927">
      <c r="A38927" s="6"/>
    </row>
    <row r="38928">
      <c r="A38928" s="6"/>
    </row>
    <row r="38929">
      <c r="A38929" s="6"/>
    </row>
    <row r="38930">
      <c r="A38930" s="6"/>
    </row>
    <row r="38931">
      <c r="A38931" s="6"/>
    </row>
    <row r="38932">
      <c r="A38932" s="6"/>
    </row>
    <row r="38933">
      <c r="A38933" s="6"/>
    </row>
    <row r="38934">
      <c r="A38934" s="6"/>
    </row>
    <row r="38935">
      <c r="A38935" s="6"/>
    </row>
    <row r="38936">
      <c r="A38936" s="6"/>
    </row>
    <row r="38937">
      <c r="A38937" s="6"/>
    </row>
    <row r="38938">
      <c r="A38938" s="6"/>
    </row>
    <row r="38939">
      <c r="A38939" s="6"/>
    </row>
    <row r="38940">
      <c r="A38940" s="6"/>
    </row>
    <row r="38941">
      <c r="A38941" s="6"/>
    </row>
    <row r="38942">
      <c r="A38942" s="6"/>
    </row>
    <row r="38943">
      <c r="A38943" s="6"/>
    </row>
    <row r="38944">
      <c r="A38944" s="6"/>
    </row>
    <row r="38945">
      <c r="A38945" s="6"/>
    </row>
    <row r="38946">
      <c r="A38946" s="6"/>
    </row>
    <row r="38947">
      <c r="A38947" s="6"/>
    </row>
    <row r="38948">
      <c r="A38948" s="6"/>
    </row>
    <row r="38949">
      <c r="A38949" s="6"/>
    </row>
    <row r="38950">
      <c r="A38950" s="6"/>
    </row>
    <row r="38951">
      <c r="A38951" s="6"/>
    </row>
    <row r="38952">
      <c r="A38952" s="6"/>
    </row>
    <row r="38953">
      <c r="A38953" s="6"/>
    </row>
    <row r="38954">
      <c r="A38954" s="6"/>
    </row>
    <row r="38955">
      <c r="A38955" s="6"/>
    </row>
    <row r="38956">
      <c r="A38956" s="6"/>
    </row>
    <row r="38957">
      <c r="A38957" s="6"/>
    </row>
    <row r="38958">
      <c r="A38958" s="6"/>
    </row>
    <row r="38959">
      <c r="A38959" s="6"/>
    </row>
    <row r="38960">
      <c r="A38960" s="6"/>
    </row>
    <row r="38961">
      <c r="A38961" s="6"/>
    </row>
    <row r="38962">
      <c r="A38962" s="6"/>
    </row>
    <row r="38963">
      <c r="A38963" s="6"/>
    </row>
    <row r="38964">
      <c r="A38964" s="6"/>
    </row>
    <row r="38965">
      <c r="A38965" s="6"/>
    </row>
    <row r="38966">
      <c r="A38966" s="6"/>
    </row>
    <row r="38967">
      <c r="A38967" s="6"/>
    </row>
    <row r="38968">
      <c r="A38968" s="6"/>
    </row>
    <row r="38969">
      <c r="A38969" s="6"/>
    </row>
    <row r="38970">
      <c r="A38970" s="6"/>
    </row>
    <row r="38971">
      <c r="A38971" s="6"/>
    </row>
    <row r="38972">
      <c r="A38972" s="6"/>
    </row>
    <row r="38973">
      <c r="A38973" s="6"/>
    </row>
    <row r="38974">
      <c r="A38974" s="6"/>
    </row>
    <row r="38975">
      <c r="A38975" s="6"/>
    </row>
    <row r="38976">
      <c r="A38976" s="6"/>
    </row>
    <row r="38977">
      <c r="A38977" s="6"/>
    </row>
    <row r="38978">
      <c r="A38978" s="6"/>
    </row>
    <row r="38979">
      <c r="A38979" s="6"/>
    </row>
    <row r="38980">
      <c r="A38980" s="6"/>
    </row>
    <row r="38981">
      <c r="A38981" s="6"/>
    </row>
    <row r="38982">
      <c r="A38982" s="6"/>
    </row>
    <row r="38983">
      <c r="A38983" s="6"/>
    </row>
    <row r="38984">
      <c r="A38984" s="6"/>
    </row>
    <row r="38985">
      <c r="A38985" s="6"/>
    </row>
    <row r="38986">
      <c r="A38986" s="6"/>
    </row>
    <row r="38987">
      <c r="A38987" s="6"/>
    </row>
    <row r="38988">
      <c r="A38988" s="6"/>
    </row>
    <row r="38989">
      <c r="A38989" s="6"/>
    </row>
    <row r="38990">
      <c r="A38990" s="6"/>
    </row>
    <row r="38991">
      <c r="A38991" s="6"/>
    </row>
    <row r="38992">
      <c r="A38992" s="6"/>
    </row>
    <row r="38993">
      <c r="A38993" s="6"/>
    </row>
    <row r="38994">
      <c r="A38994" s="6"/>
    </row>
    <row r="38995">
      <c r="A38995" s="6"/>
    </row>
    <row r="38996">
      <c r="A38996" s="6"/>
    </row>
    <row r="38997">
      <c r="A38997" s="6"/>
    </row>
    <row r="38998">
      <c r="A38998" s="6"/>
    </row>
    <row r="38999">
      <c r="A38999" s="6"/>
    </row>
    <row r="39000">
      <c r="A39000" s="6"/>
    </row>
    <row r="39001">
      <c r="A39001" s="6"/>
    </row>
    <row r="39002">
      <c r="A39002" s="6"/>
    </row>
    <row r="39003">
      <c r="A39003" s="6"/>
    </row>
    <row r="39004">
      <c r="A39004" s="6"/>
    </row>
    <row r="39005">
      <c r="A39005" s="6"/>
    </row>
    <row r="39006">
      <c r="A39006" s="6"/>
    </row>
    <row r="39007">
      <c r="A39007" s="6"/>
    </row>
    <row r="39008">
      <c r="A39008" s="6"/>
    </row>
    <row r="39009">
      <c r="A39009" s="6"/>
    </row>
    <row r="39010">
      <c r="A39010" s="6"/>
    </row>
    <row r="39011">
      <c r="A39011" s="6"/>
    </row>
    <row r="39012">
      <c r="A39012" s="6"/>
    </row>
    <row r="39013">
      <c r="A39013" s="6"/>
    </row>
    <row r="39014">
      <c r="A39014" s="6"/>
    </row>
    <row r="39015">
      <c r="A39015" s="6"/>
    </row>
    <row r="39016">
      <c r="A39016" s="6"/>
    </row>
    <row r="39017">
      <c r="A39017" s="6"/>
    </row>
    <row r="39018">
      <c r="A39018" s="6"/>
    </row>
    <row r="39019">
      <c r="A39019" s="6"/>
    </row>
    <row r="39020">
      <c r="A39020" s="6"/>
    </row>
    <row r="39021">
      <c r="A39021" s="6"/>
    </row>
    <row r="39022">
      <c r="A39022" s="6"/>
    </row>
    <row r="39023">
      <c r="A39023" s="6"/>
    </row>
    <row r="39024">
      <c r="A39024" s="6"/>
    </row>
    <row r="39025">
      <c r="A39025" s="6"/>
    </row>
    <row r="39026">
      <c r="A39026" s="6"/>
    </row>
    <row r="39027">
      <c r="A39027" s="6"/>
    </row>
    <row r="39028">
      <c r="A39028" s="6"/>
    </row>
    <row r="39029">
      <c r="A39029" s="6"/>
    </row>
    <row r="39030">
      <c r="A39030" s="6"/>
    </row>
    <row r="39031">
      <c r="A39031" s="6"/>
    </row>
    <row r="39032">
      <c r="A39032" s="6"/>
    </row>
    <row r="39033">
      <c r="A39033" s="6"/>
    </row>
    <row r="39034">
      <c r="A39034" s="6"/>
    </row>
    <row r="39035">
      <c r="A39035" s="6"/>
    </row>
    <row r="39036">
      <c r="A39036" s="6"/>
    </row>
    <row r="39037">
      <c r="A39037" s="6"/>
    </row>
    <row r="39038">
      <c r="A39038" s="6"/>
    </row>
    <row r="39039">
      <c r="A39039" s="6"/>
    </row>
    <row r="39040">
      <c r="A39040" s="6"/>
    </row>
    <row r="39041">
      <c r="A39041" s="6"/>
    </row>
    <row r="39042">
      <c r="A39042" s="6"/>
    </row>
    <row r="39043">
      <c r="A39043" s="6"/>
    </row>
    <row r="39044">
      <c r="A39044" s="6"/>
    </row>
    <row r="39045">
      <c r="A39045" s="6"/>
    </row>
    <row r="39046">
      <c r="A39046" s="6"/>
    </row>
    <row r="39047">
      <c r="A39047" s="6"/>
    </row>
    <row r="39048">
      <c r="A39048" s="6"/>
    </row>
    <row r="39049">
      <c r="A39049" s="6"/>
    </row>
    <row r="39050">
      <c r="A39050" s="6"/>
    </row>
    <row r="39051">
      <c r="A39051" s="6"/>
    </row>
    <row r="39052">
      <c r="A39052" s="6"/>
    </row>
    <row r="39053">
      <c r="A39053" s="6"/>
    </row>
    <row r="39054">
      <c r="A39054" s="6"/>
    </row>
    <row r="39055">
      <c r="A39055" s="6"/>
    </row>
    <row r="39056">
      <c r="A39056" s="6"/>
    </row>
    <row r="39057">
      <c r="A39057" s="6"/>
    </row>
    <row r="39058">
      <c r="A39058" s="6"/>
    </row>
    <row r="39059">
      <c r="A39059" s="6"/>
    </row>
    <row r="39060">
      <c r="A39060" s="6"/>
    </row>
    <row r="39061">
      <c r="A39061" s="6"/>
    </row>
    <row r="39062">
      <c r="A39062" s="6"/>
    </row>
    <row r="39063">
      <c r="A39063" s="6"/>
    </row>
    <row r="39064">
      <c r="A39064" s="6"/>
    </row>
    <row r="39065">
      <c r="A39065" s="6"/>
    </row>
    <row r="39066">
      <c r="A39066" s="6"/>
    </row>
    <row r="39067">
      <c r="A39067" s="6"/>
    </row>
    <row r="39068">
      <c r="A39068" s="6"/>
    </row>
    <row r="39069">
      <c r="A39069" s="6"/>
    </row>
    <row r="39070">
      <c r="A39070" s="6"/>
    </row>
    <row r="39071">
      <c r="A39071" s="6"/>
    </row>
    <row r="39072">
      <c r="A39072" s="6"/>
    </row>
    <row r="39073">
      <c r="A39073" s="6"/>
    </row>
    <row r="39074">
      <c r="A39074" s="6"/>
    </row>
    <row r="39075">
      <c r="A39075" s="6"/>
    </row>
    <row r="39076">
      <c r="A39076" s="6"/>
    </row>
    <row r="39077">
      <c r="A39077" s="6"/>
    </row>
    <row r="39078">
      <c r="A39078" s="6"/>
    </row>
    <row r="39079">
      <c r="A39079" s="6"/>
    </row>
    <row r="39080">
      <c r="A39080" s="6"/>
    </row>
    <row r="39081">
      <c r="A39081" s="6"/>
    </row>
    <row r="39082">
      <c r="A39082" s="6"/>
    </row>
    <row r="39083">
      <c r="A39083" s="6"/>
    </row>
    <row r="39084">
      <c r="A39084" s="6"/>
    </row>
    <row r="39085">
      <c r="A39085" s="6"/>
    </row>
    <row r="39086">
      <c r="A39086" s="6"/>
    </row>
    <row r="39087">
      <c r="A39087" s="6"/>
    </row>
    <row r="39088">
      <c r="A39088" s="6"/>
    </row>
    <row r="39089">
      <c r="A39089" s="6"/>
    </row>
    <row r="39090">
      <c r="A39090" s="6"/>
    </row>
    <row r="39091">
      <c r="A39091" s="6"/>
    </row>
    <row r="39092">
      <c r="A39092" s="6"/>
    </row>
    <row r="39093">
      <c r="A39093" s="6"/>
    </row>
    <row r="39094">
      <c r="A39094" s="6"/>
    </row>
    <row r="39095">
      <c r="A39095" s="6"/>
    </row>
    <row r="39096">
      <c r="A39096" s="6"/>
    </row>
    <row r="39097">
      <c r="A39097" s="6"/>
    </row>
    <row r="39098">
      <c r="A39098" s="6"/>
    </row>
    <row r="39099">
      <c r="A39099" s="6"/>
    </row>
    <row r="39100">
      <c r="A39100" s="6"/>
    </row>
    <row r="39101">
      <c r="A39101" s="6"/>
    </row>
    <row r="39102">
      <c r="A39102" s="6"/>
    </row>
    <row r="39103">
      <c r="A39103" s="6"/>
    </row>
    <row r="39104">
      <c r="A39104" s="6"/>
    </row>
    <row r="39105">
      <c r="A39105" s="6"/>
    </row>
    <row r="39106">
      <c r="A39106" s="6"/>
    </row>
    <row r="39107">
      <c r="A39107" s="6"/>
    </row>
    <row r="39108">
      <c r="A39108" s="6"/>
    </row>
    <row r="39109">
      <c r="A39109" s="6"/>
    </row>
    <row r="39110">
      <c r="A39110" s="6"/>
    </row>
    <row r="39111">
      <c r="A39111" s="6"/>
    </row>
    <row r="39112">
      <c r="A39112" s="6"/>
    </row>
    <row r="39113">
      <c r="A39113" s="6"/>
    </row>
    <row r="39114">
      <c r="A39114" s="6"/>
    </row>
    <row r="39115">
      <c r="A39115" s="6"/>
    </row>
    <row r="39116">
      <c r="A39116" s="6"/>
    </row>
    <row r="39117">
      <c r="A39117" s="6"/>
    </row>
    <row r="39118">
      <c r="A39118" s="6"/>
    </row>
    <row r="39119">
      <c r="A39119" s="6"/>
    </row>
    <row r="39120">
      <c r="A39120" s="6"/>
    </row>
    <row r="39121">
      <c r="A39121" s="6"/>
    </row>
    <row r="39122">
      <c r="A39122" s="6"/>
    </row>
    <row r="39123">
      <c r="A39123" s="6"/>
    </row>
    <row r="39124">
      <c r="A39124" s="6"/>
    </row>
    <row r="39125">
      <c r="A39125" s="6"/>
    </row>
    <row r="39126">
      <c r="A39126" s="6"/>
    </row>
    <row r="39127">
      <c r="A39127" s="6"/>
    </row>
    <row r="39128">
      <c r="A39128" s="6"/>
    </row>
    <row r="39129">
      <c r="A39129" s="6"/>
    </row>
    <row r="39130">
      <c r="A39130" s="6"/>
    </row>
    <row r="39131">
      <c r="A39131" s="6"/>
    </row>
    <row r="39132">
      <c r="A39132" s="6"/>
    </row>
    <row r="39133">
      <c r="A39133" s="6"/>
    </row>
    <row r="39134">
      <c r="A39134" s="6"/>
    </row>
    <row r="39135">
      <c r="A39135" s="6"/>
    </row>
    <row r="39136">
      <c r="A39136" s="6"/>
    </row>
    <row r="39137">
      <c r="A39137" s="6"/>
    </row>
    <row r="39138">
      <c r="A39138" s="6"/>
    </row>
    <row r="39139">
      <c r="A39139" s="6"/>
    </row>
    <row r="39140">
      <c r="A39140" s="6"/>
    </row>
    <row r="39141">
      <c r="A39141" s="6"/>
    </row>
    <row r="39142">
      <c r="A39142" s="6"/>
    </row>
    <row r="39143">
      <c r="A39143" s="6"/>
    </row>
    <row r="39144">
      <c r="A39144" s="6"/>
    </row>
    <row r="39145">
      <c r="A39145" s="6"/>
    </row>
    <row r="39146">
      <c r="A39146" s="6"/>
    </row>
    <row r="39147">
      <c r="A39147" s="6"/>
    </row>
    <row r="39148">
      <c r="A39148" s="6"/>
    </row>
    <row r="39149">
      <c r="A39149" s="6"/>
    </row>
    <row r="39150">
      <c r="A39150" s="6"/>
    </row>
    <row r="39151">
      <c r="A39151" s="6"/>
    </row>
    <row r="39152">
      <c r="A39152" s="6"/>
    </row>
    <row r="39153">
      <c r="A39153" s="6"/>
    </row>
    <row r="39154">
      <c r="A39154" s="6"/>
    </row>
    <row r="39155">
      <c r="A39155" s="6"/>
    </row>
    <row r="39156">
      <c r="A39156" s="6"/>
    </row>
    <row r="39157">
      <c r="A39157" s="6"/>
    </row>
    <row r="39158">
      <c r="A39158" s="6"/>
    </row>
    <row r="39159">
      <c r="A39159" s="6"/>
    </row>
    <row r="39160">
      <c r="A39160" s="6"/>
    </row>
    <row r="39161">
      <c r="A39161" s="6"/>
    </row>
    <row r="39162">
      <c r="A39162" s="6"/>
    </row>
    <row r="39163">
      <c r="A39163" s="6"/>
    </row>
    <row r="39164">
      <c r="A39164" s="6"/>
    </row>
    <row r="39165">
      <c r="A39165" s="6"/>
    </row>
    <row r="39166">
      <c r="A39166" s="6"/>
    </row>
    <row r="39167">
      <c r="A39167" s="6"/>
    </row>
    <row r="39168">
      <c r="A39168" s="6"/>
    </row>
    <row r="39169">
      <c r="A39169" s="6"/>
    </row>
    <row r="39170">
      <c r="A39170" s="6"/>
    </row>
    <row r="39171">
      <c r="A39171" s="6"/>
    </row>
    <row r="39172">
      <c r="A39172" s="6"/>
    </row>
    <row r="39173">
      <c r="A39173" s="6"/>
    </row>
    <row r="39174">
      <c r="A39174" s="6"/>
    </row>
    <row r="39175">
      <c r="A39175" s="6"/>
    </row>
    <row r="39176">
      <c r="A39176" s="6"/>
    </row>
    <row r="39177">
      <c r="A39177" s="6"/>
    </row>
    <row r="39178">
      <c r="A39178" s="6"/>
    </row>
    <row r="39179">
      <c r="A39179" s="6"/>
    </row>
    <row r="39180">
      <c r="A39180" s="6"/>
    </row>
    <row r="39181">
      <c r="A39181" s="6"/>
    </row>
    <row r="39182">
      <c r="A39182" s="6"/>
    </row>
    <row r="39183">
      <c r="A39183" s="6"/>
    </row>
    <row r="39184">
      <c r="A39184" s="6"/>
    </row>
    <row r="39185">
      <c r="A39185" s="6"/>
    </row>
    <row r="39186">
      <c r="A39186" s="6"/>
    </row>
    <row r="39187">
      <c r="A39187" s="6"/>
    </row>
    <row r="39188">
      <c r="A39188" s="6"/>
    </row>
    <row r="39189">
      <c r="A39189" s="6"/>
    </row>
    <row r="39190">
      <c r="A39190" s="6"/>
    </row>
    <row r="39191">
      <c r="A39191" s="6"/>
    </row>
    <row r="39192">
      <c r="A39192" s="6"/>
    </row>
    <row r="39193">
      <c r="A39193" s="6"/>
    </row>
    <row r="39194">
      <c r="A39194" s="6"/>
    </row>
    <row r="39195">
      <c r="A39195" s="6"/>
    </row>
    <row r="39196">
      <c r="A39196" s="6"/>
    </row>
    <row r="39197">
      <c r="A39197" s="6"/>
    </row>
    <row r="39198">
      <c r="A39198" s="6"/>
    </row>
    <row r="39199">
      <c r="A39199" s="6"/>
    </row>
    <row r="39200">
      <c r="A39200" s="6"/>
    </row>
    <row r="39201">
      <c r="A39201" s="6"/>
    </row>
    <row r="39202">
      <c r="A39202" s="6"/>
    </row>
    <row r="39203">
      <c r="A39203" s="6"/>
    </row>
    <row r="39204">
      <c r="A39204" s="6"/>
    </row>
    <row r="39205">
      <c r="A39205" s="6"/>
    </row>
    <row r="39206">
      <c r="A39206" s="6"/>
    </row>
    <row r="39207">
      <c r="A39207" s="6"/>
    </row>
    <row r="39208">
      <c r="A39208" s="6"/>
    </row>
    <row r="39209">
      <c r="A39209" s="6"/>
    </row>
    <row r="39210">
      <c r="A39210" s="6"/>
    </row>
    <row r="39211">
      <c r="A39211" s="6"/>
    </row>
    <row r="39212">
      <c r="A39212" s="6"/>
    </row>
    <row r="39213">
      <c r="A39213" s="6"/>
    </row>
    <row r="39214">
      <c r="A39214" s="6"/>
    </row>
    <row r="39215">
      <c r="A39215" s="6"/>
    </row>
    <row r="39216">
      <c r="A39216" s="6"/>
    </row>
    <row r="39217">
      <c r="A39217" s="6"/>
    </row>
    <row r="39218">
      <c r="A39218" s="6"/>
    </row>
    <row r="39219">
      <c r="A39219" s="6"/>
    </row>
    <row r="39220">
      <c r="A39220" s="6"/>
    </row>
    <row r="39221">
      <c r="A39221" s="6"/>
    </row>
    <row r="39222">
      <c r="A39222" s="6"/>
    </row>
    <row r="39223">
      <c r="A39223" s="6"/>
    </row>
    <row r="39224">
      <c r="A39224" s="6"/>
    </row>
    <row r="39225">
      <c r="A39225" s="6"/>
    </row>
    <row r="39226">
      <c r="A39226" s="6"/>
    </row>
    <row r="39227">
      <c r="A39227" s="6"/>
    </row>
    <row r="39228">
      <c r="A39228" s="6"/>
    </row>
    <row r="39229">
      <c r="A39229" s="6"/>
    </row>
    <row r="39230">
      <c r="A39230" s="6"/>
    </row>
    <row r="39231">
      <c r="A39231" s="6"/>
    </row>
    <row r="39232">
      <c r="A39232" s="6"/>
    </row>
    <row r="39233">
      <c r="A39233" s="6"/>
    </row>
    <row r="39234">
      <c r="A39234" s="6"/>
    </row>
    <row r="39235">
      <c r="A39235" s="6"/>
    </row>
    <row r="39236">
      <c r="A39236" s="6"/>
    </row>
    <row r="39237">
      <c r="A39237" s="6"/>
    </row>
    <row r="39238">
      <c r="A39238" s="6"/>
    </row>
    <row r="39239">
      <c r="A39239" s="6"/>
    </row>
    <row r="39240">
      <c r="A39240" s="6"/>
    </row>
    <row r="39241">
      <c r="A39241" s="6"/>
    </row>
    <row r="39242">
      <c r="A39242" s="6"/>
    </row>
    <row r="39243">
      <c r="A39243" s="6"/>
    </row>
    <row r="39244">
      <c r="A39244" s="6"/>
    </row>
    <row r="39245">
      <c r="A39245" s="6"/>
    </row>
    <row r="39246">
      <c r="A39246" s="6"/>
    </row>
    <row r="39247">
      <c r="A39247" s="6"/>
    </row>
    <row r="39248">
      <c r="A39248" s="6"/>
    </row>
    <row r="39249">
      <c r="A39249" s="6"/>
    </row>
    <row r="39250">
      <c r="A39250" s="6"/>
    </row>
    <row r="39251">
      <c r="A39251" s="6"/>
    </row>
    <row r="39252">
      <c r="A39252" s="6"/>
    </row>
    <row r="39253">
      <c r="A39253" s="6"/>
    </row>
    <row r="39254">
      <c r="A39254" s="6"/>
    </row>
    <row r="39255">
      <c r="A39255" s="6"/>
    </row>
    <row r="39256">
      <c r="A39256" s="6"/>
    </row>
    <row r="39257">
      <c r="A39257" s="6"/>
    </row>
    <row r="39258">
      <c r="A39258" s="6"/>
    </row>
    <row r="39259">
      <c r="A39259" s="6"/>
    </row>
    <row r="39260">
      <c r="A39260" s="6"/>
    </row>
    <row r="39261">
      <c r="A39261" s="6"/>
    </row>
    <row r="39262">
      <c r="A39262" s="6"/>
    </row>
    <row r="39263">
      <c r="A39263" s="6"/>
    </row>
    <row r="39264">
      <c r="A39264" s="6"/>
    </row>
    <row r="39265">
      <c r="A39265" s="6"/>
    </row>
    <row r="39266">
      <c r="A39266" s="6"/>
    </row>
    <row r="39267">
      <c r="A39267" s="6"/>
    </row>
    <row r="39268">
      <c r="A39268" s="6"/>
    </row>
    <row r="39269">
      <c r="A39269" s="6"/>
    </row>
    <row r="39270">
      <c r="A39270" s="6"/>
    </row>
    <row r="39271">
      <c r="A39271" s="6"/>
    </row>
    <row r="39272">
      <c r="A39272" s="6"/>
    </row>
    <row r="39273">
      <c r="A39273" s="6"/>
    </row>
    <row r="39274">
      <c r="A39274" s="6"/>
    </row>
    <row r="39275">
      <c r="A39275" s="6"/>
    </row>
    <row r="39276">
      <c r="A39276" s="6"/>
    </row>
    <row r="39277">
      <c r="A39277" s="6"/>
    </row>
    <row r="39278">
      <c r="A39278" s="6"/>
    </row>
    <row r="39279">
      <c r="A39279" s="6"/>
    </row>
    <row r="39280">
      <c r="A39280" s="6"/>
    </row>
    <row r="39281">
      <c r="A39281" s="6"/>
    </row>
    <row r="39282">
      <c r="A39282" s="6"/>
    </row>
    <row r="39283">
      <c r="A39283" s="6"/>
    </row>
    <row r="39284">
      <c r="A39284" s="6"/>
    </row>
    <row r="39285">
      <c r="A39285" s="6"/>
    </row>
    <row r="39286">
      <c r="A39286" s="6"/>
    </row>
    <row r="39287">
      <c r="A39287" s="6"/>
    </row>
    <row r="39288">
      <c r="A39288" s="6"/>
    </row>
    <row r="39289">
      <c r="A39289" s="6"/>
    </row>
    <row r="39290">
      <c r="A39290" s="6"/>
    </row>
    <row r="39291">
      <c r="A39291" s="6"/>
    </row>
    <row r="39292">
      <c r="A39292" s="6"/>
    </row>
    <row r="39293">
      <c r="A39293" s="6"/>
    </row>
    <row r="39294">
      <c r="A39294" s="6"/>
    </row>
    <row r="39295">
      <c r="A39295" s="6"/>
    </row>
    <row r="39296">
      <c r="A39296" s="6"/>
    </row>
    <row r="39297">
      <c r="A39297" s="6"/>
    </row>
    <row r="39298">
      <c r="A39298" s="6"/>
    </row>
    <row r="39299">
      <c r="A39299" s="6"/>
    </row>
    <row r="39300">
      <c r="A39300" s="6"/>
    </row>
    <row r="39301">
      <c r="A39301" s="6"/>
    </row>
    <row r="39302">
      <c r="A39302" s="6"/>
    </row>
    <row r="39303">
      <c r="A39303" s="6"/>
    </row>
    <row r="39304">
      <c r="A39304" s="6"/>
    </row>
    <row r="39305">
      <c r="A39305" s="6"/>
    </row>
    <row r="39306">
      <c r="A39306" s="6"/>
    </row>
    <row r="39307">
      <c r="A39307" s="6"/>
    </row>
    <row r="39308">
      <c r="A39308" s="6"/>
    </row>
    <row r="39309">
      <c r="A39309" s="6"/>
    </row>
    <row r="39310">
      <c r="A39310" s="6"/>
    </row>
    <row r="39311">
      <c r="A39311" s="6"/>
    </row>
    <row r="39312">
      <c r="A39312" s="6"/>
    </row>
    <row r="39313">
      <c r="A39313" s="6"/>
    </row>
    <row r="39314">
      <c r="A39314" s="6"/>
    </row>
    <row r="39315">
      <c r="A39315" s="6"/>
    </row>
    <row r="39316">
      <c r="A39316" s="6"/>
    </row>
    <row r="39317">
      <c r="A39317" s="6"/>
    </row>
    <row r="39318">
      <c r="A39318" s="6"/>
    </row>
    <row r="39319">
      <c r="A39319" s="6"/>
    </row>
    <row r="39320">
      <c r="A39320" s="6"/>
    </row>
    <row r="39321">
      <c r="A39321" s="6"/>
    </row>
    <row r="39322">
      <c r="A39322" s="6"/>
    </row>
    <row r="39323">
      <c r="A39323" s="6"/>
    </row>
    <row r="39324">
      <c r="A39324" s="6"/>
    </row>
    <row r="39325">
      <c r="A39325" s="6"/>
    </row>
    <row r="39326">
      <c r="A39326" s="6"/>
    </row>
    <row r="39327">
      <c r="A39327" s="6"/>
    </row>
    <row r="39328">
      <c r="A39328" s="6"/>
    </row>
    <row r="39329">
      <c r="A39329" s="6"/>
    </row>
    <row r="39330">
      <c r="A39330" s="6"/>
    </row>
    <row r="39331">
      <c r="A39331" s="6"/>
    </row>
    <row r="39332">
      <c r="A39332" s="6"/>
    </row>
    <row r="39333">
      <c r="A39333" s="6"/>
    </row>
    <row r="39334">
      <c r="A39334" s="6"/>
    </row>
    <row r="39335">
      <c r="A39335" s="6"/>
    </row>
    <row r="39336">
      <c r="A39336" s="6"/>
    </row>
    <row r="39337">
      <c r="A39337" s="6"/>
    </row>
    <row r="39338">
      <c r="A39338" s="6"/>
    </row>
    <row r="39339">
      <c r="A39339" s="6"/>
    </row>
    <row r="39340">
      <c r="A39340" s="6"/>
    </row>
    <row r="39341">
      <c r="A39341" s="6"/>
    </row>
    <row r="39342">
      <c r="A39342" s="6"/>
    </row>
    <row r="39343">
      <c r="A39343" s="6"/>
    </row>
    <row r="39344">
      <c r="A39344" s="6"/>
    </row>
    <row r="39345">
      <c r="A39345" s="6"/>
    </row>
    <row r="39346">
      <c r="A39346" s="6"/>
    </row>
    <row r="39347">
      <c r="A39347" s="6"/>
    </row>
    <row r="39348">
      <c r="A39348" s="6"/>
    </row>
    <row r="39349">
      <c r="A39349" s="6"/>
    </row>
    <row r="39350">
      <c r="A39350" s="6"/>
    </row>
    <row r="39351">
      <c r="A39351" s="6"/>
    </row>
    <row r="39352">
      <c r="A39352" s="6"/>
    </row>
    <row r="39353">
      <c r="A39353" s="6"/>
    </row>
    <row r="39354">
      <c r="A39354" s="6"/>
    </row>
    <row r="39355">
      <c r="A39355" s="6"/>
    </row>
    <row r="39356">
      <c r="A39356" s="6"/>
    </row>
    <row r="39357">
      <c r="A39357" s="6"/>
    </row>
    <row r="39358">
      <c r="A39358" s="6"/>
    </row>
    <row r="39359">
      <c r="A39359" s="6"/>
    </row>
    <row r="39360">
      <c r="A39360" s="6"/>
    </row>
    <row r="39361">
      <c r="A39361" s="6"/>
    </row>
    <row r="39362">
      <c r="A39362" s="6"/>
    </row>
    <row r="39363">
      <c r="A39363" s="6"/>
    </row>
    <row r="39364">
      <c r="A39364" s="6"/>
    </row>
    <row r="39365">
      <c r="A39365" s="6"/>
    </row>
    <row r="39366">
      <c r="A39366" s="6"/>
    </row>
    <row r="39367">
      <c r="A39367" s="6"/>
    </row>
    <row r="39368">
      <c r="A39368" s="6"/>
    </row>
    <row r="39369">
      <c r="A39369" s="6"/>
    </row>
    <row r="39370">
      <c r="A39370" s="6"/>
    </row>
    <row r="39371">
      <c r="A39371" s="6"/>
    </row>
    <row r="39372">
      <c r="A39372" s="6"/>
    </row>
    <row r="39373">
      <c r="A39373" s="6"/>
    </row>
    <row r="39374">
      <c r="A39374" s="6"/>
    </row>
    <row r="39375">
      <c r="A39375" s="6"/>
    </row>
    <row r="39376">
      <c r="A39376" s="6"/>
    </row>
    <row r="39377">
      <c r="A39377" s="6"/>
    </row>
    <row r="39378">
      <c r="A39378" s="6"/>
    </row>
    <row r="39379">
      <c r="A39379" s="6"/>
    </row>
    <row r="39380">
      <c r="A39380" s="6"/>
    </row>
    <row r="39381">
      <c r="A39381" s="6"/>
    </row>
    <row r="39382">
      <c r="A39382" s="6"/>
    </row>
    <row r="39383">
      <c r="A39383" s="6"/>
    </row>
    <row r="39384">
      <c r="A39384" s="6"/>
    </row>
    <row r="39385">
      <c r="A39385" s="6"/>
    </row>
    <row r="39386">
      <c r="A39386" s="6"/>
    </row>
    <row r="39387">
      <c r="A39387" s="6"/>
    </row>
    <row r="39388">
      <c r="A39388" s="6"/>
    </row>
    <row r="39389">
      <c r="A39389" s="6"/>
    </row>
    <row r="39390">
      <c r="A39390" s="6"/>
    </row>
    <row r="39391">
      <c r="A39391" s="6"/>
    </row>
    <row r="39392">
      <c r="A39392" s="6"/>
    </row>
    <row r="39393">
      <c r="A39393" s="6"/>
    </row>
    <row r="39394">
      <c r="A39394" s="6"/>
    </row>
    <row r="39395">
      <c r="A39395" s="6"/>
    </row>
    <row r="39396">
      <c r="A39396" s="6"/>
    </row>
    <row r="39397">
      <c r="A39397" s="6"/>
    </row>
    <row r="39398">
      <c r="A39398" s="6"/>
    </row>
    <row r="39399">
      <c r="A39399" s="6"/>
    </row>
    <row r="39400">
      <c r="A39400" s="6"/>
    </row>
    <row r="39401">
      <c r="A39401" s="6"/>
    </row>
    <row r="39402">
      <c r="A39402" s="6"/>
    </row>
    <row r="39403">
      <c r="A39403" s="6"/>
    </row>
    <row r="39404">
      <c r="A39404" s="6"/>
    </row>
    <row r="39405">
      <c r="A39405" s="6"/>
    </row>
    <row r="39406">
      <c r="A39406" s="6"/>
    </row>
    <row r="39407">
      <c r="A39407" s="6"/>
    </row>
    <row r="39408">
      <c r="A39408" s="6"/>
    </row>
    <row r="39409">
      <c r="A39409" s="6"/>
    </row>
    <row r="39410">
      <c r="A39410" s="6"/>
    </row>
    <row r="39411">
      <c r="A39411" s="6"/>
    </row>
    <row r="39412">
      <c r="A39412" s="6"/>
    </row>
    <row r="39413">
      <c r="A39413" s="6"/>
    </row>
    <row r="39414">
      <c r="A39414" s="6"/>
    </row>
    <row r="39415">
      <c r="A39415" s="6"/>
    </row>
    <row r="39416">
      <c r="A39416" s="6"/>
    </row>
    <row r="39417">
      <c r="A39417" s="6"/>
    </row>
    <row r="39418">
      <c r="A39418" s="6"/>
    </row>
    <row r="39419">
      <c r="A39419" s="6"/>
    </row>
    <row r="39420">
      <c r="A39420" s="6"/>
    </row>
    <row r="39421">
      <c r="A39421" s="6"/>
    </row>
    <row r="39422">
      <c r="A39422" s="6"/>
    </row>
    <row r="39423">
      <c r="A39423" s="6"/>
    </row>
    <row r="39424">
      <c r="A39424" s="6"/>
    </row>
    <row r="39425">
      <c r="A39425" s="6"/>
    </row>
    <row r="39426">
      <c r="A39426" s="6"/>
    </row>
    <row r="39427">
      <c r="A39427" s="6"/>
    </row>
    <row r="39428">
      <c r="A39428" s="6"/>
    </row>
    <row r="39429">
      <c r="A39429" s="6"/>
    </row>
    <row r="39430">
      <c r="A39430" s="6"/>
    </row>
    <row r="39431">
      <c r="A39431" s="6"/>
    </row>
    <row r="39432">
      <c r="A39432" s="6"/>
    </row>
    <row r="39433">
      <c r="A39433" s="6"/>
    </row>
    <row r="39434">
      <c r="A39434" s="6"/>
    </row>
    <row r="39435">
      <c r="A39435" s="6"/>
    </row>
    <row r="39436">
      <c r="A39436" s="6"/>
    </row>
    <row r="39437">
      <c r="A39437" s="6"/>
    </row>
    <row r="39438">
      <c r="A39438" s="6"/>
    </row>
    <row r="39439">
      <c r="A39439" s="6"/>
    </row>
    <row r="39440">
      <c r="A39440" s="6"/>
    </row>
    <row r="39441">
      <c r="A39441" s="6"/>
    </row>
    <row r="39442">
      <c r="A39442" s="6"/>
    </row>
    <row r="39443">
      <c r="A39443" s="6"/>
    </row>
    <row r="39444">
      <c r="A39444" s="6"/>
    </row>
    <row r="39445">
      <c r="A39445" s="6"/>
    </row>
    <row r="39446">
      <c r="A39446" s="6"/>
    </row>
    <row r="39447">
      <c r="A39447" s="6"/>
    </row>
    <row r="39448">
      <c r="A39448" s="6"/>
    </row>
    <row r="39449">
      <c r="A39449" s="6"/>
    </row>
    <row r="39450">
      <c r="A39450" s="6"/>
    </row>
    <row r="39451">
      <c r="A39451" s="6"/>
    </row>
    <row r="39452">
      <c r="A39452" s="6"/>
    </row>
    <row r="39453">
      <c r="A39453" s="6"/>
    </row>
    <row r="39454">
      <c r="A39454" s="6"/>
    </row>
    <row r="39455">
      <c r="A39455" s="6"/>
    </row>
    <row r="39456">
      <c r="A39456" s="6"/>
    </row>
    <row r="39457">
      <c r="A39457" s="6"/>
    </row>
    <row r="39458">
      <c r="A39458" s="6"/>
    </row>
    <row r="39459">
      <c r="A39459" s="6"/>
    </row>
    <row r="39460">
      <c r="A39460" s="6"/>
    </row>
    <row r="39461">
      <c r="A39461" s="6"/>
    </row>
    <row r="39462">
      <c r="A39462" s="6"/>
    </row>
    <row r="39463">
      <c r="A39463" s="6"/>
    </row>
    <row r="39464">
      <c r="A39464" s="6"/>
    </row>
    <row r="39465">
      <c r="A39465" s="6"/>
    </row>
    <row r="39466">
      <c r="A39466" s="6"/>
    </row>
    <row r="39467">
      <c r="A39467" s="6"/>
    </row>
    <row r="39468">
      <c r="A39468" s="6"/>
    </row>
    <row r="39469">
      <c r="A39469" s="6"/>
    </row>
    <row r="39470">
      <c r="A39470" s="6"/>
    </row>
    <row r="39471">
      <c r="A39471" s="6"/>
    </row>
    <row r="39472">
      <c r="A39472" s="6"/>
    </row>
    <row r="39473">
      <c r="A39473" s="6"/>
    </row>
    <row r="39474">
      <c r="A39474" s="6"/>
    </row>
    <row r="39475">
      <c r="A39475" s="6"/>
    </row>
    <row r="39476">
      <c r="A39476" s="6"/>
    </row>
    <row r="39477">
      <c r="A39477" s="6"/>
    </row>
    <row r="39478">
      <c r="A39478" s="6"/>
    </row>
    <row r="39479">
      <c r="A39479" s="6"/>
    </row>
    <row r="39480">
      <c r="A39480" s="6"/>
    </row>
    <row r="39481">
      <c r="A39481" s="6"/>
    </row>
    <row r="39482">
      <c r="A39482" s="6"/>
    </row>
    <row r="39483">
      <c r="A39483" s="6"/>
    </row>
    <row r="39484">
      <c r="A39484" s="6"/>
    </row>
    <row r="39485">
      <c r="A39485" s="6"/>
    </row>
    <row r="39486">
      <c r="A39486" s="6"/>
    </row>
    <row r="39487">
      <c r="A39487" s="6"/>
    </row>
    <row r="39488">
      <c r="A39488" s="6"/>
    </row>
    <row r="39489">
      <c r="A39489" s="6"/>
    </row>
    <row r="39490">
      <c r="A39490" s="6"/>
    </row>
    <row r="39491">
      <c r="A39491" s="6"/>
    </row>
    <row r="39492">
      <c r="A39492" s="6"/>
    </row>
    <row r="39493">
      <c r="A39493" s="6"/>
    </row>
    <row r="39494">
      <c r="A39494" s="6"/>
    </row>
    <row r="39495">
      <c r="A39495" s="6"/>
    </row>
    <row r="39496">
      <c r="A39496" s="6"/>
    </row>
    <row r="39497">
      <c r="A39497" s="6"/>
    </row>
    <row r="39498">
      <c r="A39498" s="6"/>
    </row>
    <row r="39499">
      <c r="A39499" s="6"/>
    </row>
    <row r="39500">
      <c r="A39500" s="6"/>
    </row>
    <row r="39501">
      <c r="A39501" s="6"/>
    </row>
    <row r="39502">
      <c r="A39502" s="6"/>
    </row>
    <row r="39503">
      <c r="A39503" s="6"/>
    </row>
    <row r="39504">
      <c r="A39504" s="6"/>
    </row>
    <row r="39505">
      <c r="A39505" s="6"/>
    </row>
    <row r="39506">
      <c r="A39506" s="6"/>
    </row>
    <row r="39507">
      <c r="A39507" s="6"/>
    </row>
    <row r="39508">
      <c r="A39508" s="6"/>
    </row>
    <row r="39509">
      <c r="A39509" s="6"/>
    </row>
    <row r="39510">
      <c r="A39510" s="6"/>
    </row>
    <row r="39511">
      <c r="A39511" s="6"/>
    </row>
    <row r="39512">
      <c r="A39512" s="6"/>
    </row>
    <row r="39513">
      <c r="A39513" s="6"/>
    </row>
    <row r="39514">
      <c r="A39514" s="6"/>
    </row>
    <row r="39515">
      <c r="A39515" s="6"/>
    </row>
    <row r="39516">
      <c r="A39516" s="6"/>
    </row>
    <row r="39517">
      <c r="A39517" s="6"/>
    </row>
    <row r="39518">
      <c r="A39518" s="6"/>
    </row>
    <row r="39519">
      <c r="A39519" s="6"/>
    </row>
    <row r="39520">
      <c r="A39520" s="6"/>
    </row>
    <row r="39521">
      <c r="A39521" s="6"/>
    </row>
    <row r="39522">
      <c r="A39522" s="6"/>
    </row>
    <row r="39523">
      <c r="A39523" s="6"/>
    </row>
    <row r="39524">
      <c r="A39524" s="6"/>
    </row>
    <row r="39525">
      <c r="A39525" s="6"/>
    </row>
    <row r="39526">
      <c r="A39526" s="6"/>
    </row>
    <row r="39527">
      <c r="A39527" s="6"/>
    </row>
    <row r="39528">
      <c r="A39528" s="6"/>
    </row>
    <row r="39529">
      <c r="A39529" s="6"/>
    </row>
    <row r="39530">
      <c r="A39530" s="6"/>
    </row>
    <row r="39531">
      <c r="A39531" s="6"/>
    </row>
    <row r="39532">
      <c r="A39532" s="6"/>
    </row>
    <row r="39533">
      <c r="A39533" s="6"/>
    </row>
    <row r="39534">
      <c r="A39534" s="6"/>
    </row>
    <row r="39535">
      <c r="A39535" s="6"/>
    </row>
    <row r="39536">
      <c r="A39536" s="6"/>
    </row>
    <row r="39537">
      <c r="A39537" s="6"/>
    </row>
    <row r="39538">
      <c r="A39538" s="6"/>
    </row>
    <row r="39539">
      <c r="A39539" s="6"/>
    </row>
    <row r="39540">
      <c r="A39540" s="6"/>
    </row>
    <row r="39541">
      <c r="A39541" s="6"/>
    </row>
    <row r="39542">
      <c r="A39542" s="6"/>
    </row>
    <row r="39543">
      <c r="A39543" s="6"/>
    </row>
    <row r="39544">
      <c r="A39544" s="6"/>
    </row>
    <row r="39545">
      <c r="A39545" s="6"/>
    </row>
    <row r="39546">
      <c r="A39546" s="6"/>
    </row>
    <row r="39547">
      <c r="A39547" s="6"/>
    </row>
    <row r="39548">
      <c r="A39548" s="6"/>
    </row>
    <row r="39549">
      <c r="A39549" s="6"/>
    </row>
    <row r="39550">
      <c r="A39550" s="6"/>
    </row>
    <row r="39551">
      <c r="A39551" s="6"/>
    </row>
    <row r="39552">
      <c r="A39552" s="6"/>
    </row>
    <row r="39553">
      <c r="A39553" s="6"/>
    </row>
    <row r="39554">
      <c r="A39554" s="6"/>
    </row>
    <row r="39555">
      <c r="A39555" s="6"/>
    </row>
    <row r="39556">
      <c r="A39556" s="6"/>
    </row>
    <row r="39557">
      <c r="A39557" s="6"/>
    </row>
    <row r="39558">
      <c r="A39558" s="6"/>
    </row>
    <row r="39559">
      <c r="A39559" s="6"/>
    </row>
    <row r="39560">
      <c r="A39560" s="6"/>
    </row>
    <row r="39561">
      <c r="A39561" s="6"/>
    </row>
    <row r="39562">
      <c r="A39562" s="6"/>
    </row>
    <row r="39563">
      <c r="A39563" s="6"/>
    </row>
    <row r="39564">
      <c r="A39564" s="6"/>
    </row>
    <row r="39565">
      <c r="A39565" s="6"/>
    </row>
    <row r="39566">
      <c r="A39566" s="6"/>
    </row>
    <row r="39567">
      <c r="A39567" s="6"/>
    </row>
    <row r="39568">
      <c r="A39568" s="6"/>
    </row>
    <row r="39569">
      <c r="A39569" s="6"/>
    </row>
    <row r="39570">
      <c r="A39570" s="6"/>
    </row>
    <row r="39571">
      <c r="A39571" s="6"/>
    </row>
    <row r="39572">
      <c r="A39572" s="6"/>
    </row>
    <row r="39573">
      <c r="A39573" s="6"/>
    </row>
    <row r="39574">
      <c r="A39574" s="6"/>
    </row>
    <row r="39575">
      <c r="A39575" s="6"/>
    </row>
    <row r="39576">
      <c r="A39576" s="6"/>
    </row>
    <row r="39577">
      <c r="A39577" s="6"/>
    </row>
    <row r="39578">
      <c r="A39578" s="6"/>
    </row>
    <row r="39579">
      <c r="A39579" s="6"/>
    </row>
    <row r="39580">
      <c r="A39580" s="6"/>
    </row>
    <row r="39581">
      <c r="A39581" s="6"/>
    </row>
    <row r="39582">
      <c r="A39582" s="6"/>
    </row>
    <row r="39583">
      <c r="A39583" s="6"/>
    </row>
    <row r="39584">
      <c r="A39584" s="6"/>
    </row>
    <row r="39585">
      <c r="A39585" s="6"/>
    </row>
    <row r="39586">
      <c r="A39586" s="6"/>
    </row>
    <row r="39587">
      <c r="A39587" s="6"/>
    </row>
    <row r="39588">
      <c r="A39588" s="6"/>
    </row>
    <row r="39589">
      <c r="A39589" s="6"/>
    </row>
    <row r="39590">
      <c r="A39590" s="6"/>
    </row>
    <row r="39591">
      <c r="A39591" s="6"/>
    </row>
    <row r="39592">
      <c r="A39592" s="6"/>
    </row>
    <row r="39593">
      <c r="A39593" s="6"/>
    </row>
    <row r="39594">
      <c r="A39594" s="6"/>
    </row>
    <row r="39595">
      <c r="A39595" s="6"/>
    </row>
    <row r="39596">
      <c r="A39596" s="6"/>
    </row>
    <row r="39597">
      <c r="A39597" s="6"/>
    </row>
    <row r="39598">
      <c r="A39598" s="6"/>
    </row>
    <row r="39599">
      <c r="A39599" s="6"/>
    </row>
    <row r="39600">
      <c r="A39600" s="6"/>
    </row>
    <row r="39601">
      <c r="A39601" s="6"/>
    </row>
    <row r="39602">
      <c r="A39602" s="6"/>
    </row>
    <row r="39603">
      <c r="A39603" s="6"/>
    </row>
    <row r="39604">
      <c r="A39604" s="6"/>
    </row>
    <row r="39605">
      <c r="A39605" s="6"/>
    </row>
    <row r="39606">
      <c r="A39606" s="6"/>
    </row>
    <row r="39607">
      <c r="A39607" s="6"/>
    </row>
    <row r="39608">
      <c r="A39608" s="6"/>
    </row>
    <row r="39609">
      <c r="A39609" s="6"/>
    </row>
    <row r="39610">
      <c r="A39610" s="6"/>
    </row>
    <row r="39611">
      <c r="A39611" s="6"/>
    </row>
    <row r="39612">
      <c r="A39612" s="6"/>
    </row>
    <row r="39613">
      <c r="A39613" s="6"/>
    </row>
    <row r="39614">
      <c r="A39614" s="6"/>
    </row>
    <row r="39615">
      <c r="A39615" s="6"/>
    </row>
    <row r="39616">
      <c r="A39616" s="6"/>
    </row>
    <row r="39617">
      <c r="A39617" s="6"/>
    </row>
    <row r="39618">
      <c r="A39618" s="6"/>
    </row>
    <row r="39619">
      <c r="A39619" s="6"/>
    </row>
    <row r="39620">
      <c r="A39620" s="6"/>
    </row>
    <row r="39621">
      <c r="A39621" s="6"/>
    </row>
    <row r="39622">
      <c r="A39622" s="6"/>
    </row>
    <row r="39623">
      <c r="A39623" s="6"/>
    </row>
    <row r="39624">
      <c r="A39624" s="6"/>
    </row>
    <row r="39625">
      <c r="A39625" s="6"/>
    </row>
    <row r="39626">
      <c r="A39626" s="6"/>
    </row>
    <row r="39627">
      <c r="A39627" s="6"/>
    </row>
    <row r="39628">
      <c r="A39628" s="6"/>
    </row>
    <row r="39629">
      <c r="A39629" s="6"/>
    </row>
    <row r="39630">
      <c r="A39630" s="6"/>
    </row>
    <row r="39631">
      <c r="A39631" s="6"/>
    </row>
    <row r="39632">
      <c r="A39632" s="6"/>
    </row>
    <row r="39633">
      <c r="A39633" s="6"/>
    </row>
    <row r="39634">
      <c r="A39634" s="6"/>
    </row>
    <row r="39635">
      <c r="A39635" s="6"/>
    </row>
    <row r="39636">
      <c r="A39636" s="6"/>
    </row>
    <row r="39637">
      <c r="A39637" s="6"/>
    </row>
    <row r="39638">
      <c r="A39638" s="6"/>
    </row>
    <row r="39639">
      <c r="A39639" s="6"/>
    </row>
    <row r="39640">
      <c r="A39640" s="6"/>
    </row>
    <row r="39641">
      <c r="A39641" s="6"/>
    </row>
    <row r="39642">
      <c r="A39642" s="6"/>
    </row>
    <row r="39643">
      <c r="A39643" s="6"/>
    </row>
    <row r="39644">
      <c r="A39644" s="6"/>
    </row>
    <row r="39645">
      <c r="A39645" s="6"/>
    </row>
    <row r="39646">
      <c r="A39646" s="6"/>
    </row>
    <row r="39647">
      <c r="A39647" s="6"/>
    </row>
    <row r="39648">
      <c r="A39648" s="6"/>
    </row>
    <row r="39649">
      <c r="A39649" s="6"/>
    </row>
    <row r="39650">
      <c r="A39650" s="6"/>
    </row>
    <row r="39651">
      <c r="A39651" s="6"/>
    </row>
    <row r="39652">
      <c r="A39652" s="6"/>
    </row>
    <row r="39653">
      <c r="A39653" s="6"/>
    </row>
    <row r="39654">
      <c r="A39654" s="6"/>
    </row>
    <row r="39655">
      <c r="A39655" s="6"/>
    </row>
    <row r="39656">
      <c r="A39656" s="6"/>
    </row>
    <row r="39657">
      <c r="A39657" s="6"/>
    </row>
    <row r="39658">
      <c r="A39658" s="6"/>
    </row>
    <row r="39659">
      <c r="A39659" s="6"/>
    </row>
    <row r="39660">
      <c r="A39660" s="6"/>
    </row>
    <row r="39661">
      <c r="A39661" s="6"/>
    </row>
    <row r="39662">
      <c r="A39662" s="6"/>
    </row>
    <row r="39663">
      <c r="A39663" s="6"/>
    </row>
    <row r="39664">
      <c r="A39664" s="6"/>
    </row>
    <row r="39665">
      <c r="A39665" s="6"/>
    </row>
    <row r="39666">
      <c r="A39666" s="6"/>
    </row>
    <row r="39667">
      <c r="A39667" s="6"/>
    </row>
    <row r="39668">
      <c r="A39668" s="6"/>
    </row>
    <row r="39669">
      <c r="A39669" s="6"/>
    </row>
    <row r="39670">
      <c r="A39670" s="6"/>
    </row>
    <row r="39671">
      <c r="A39671" s="6"/>
    </row>
    <row r="39672">
      <c r="A39672" s="6"/>
    </row>
    <row r="39673">
      <c r="A39673" s="6"/>
    </row>
    <row r="39674">
      <c r="A39674" s="6"/>
    </row>
    <row r="39675">
      <c r="A39675" s="6"/>
    </row>
    <row r="39676">
      <c r="A39676" s="6"/>
    </row>
    <row r="39677">
      <c r="A39677" s="6"/>
    </row>
    <row r="39678">
      <c r="A39678" s="6"/>
    </row>
    <row r="39679">
      <c r="A39679" s="6"/>
    </row>
    <row r="39680">
      <c r="A39680" s="6"/>
    </row>
    <row r="39681">
      <c r="A39681" s="6"/>
    </row>
    <row r="39682">
      <c r="A39682" s="6"/>
    </row>
    <row r="39683">
      <c r="A39683" s="6"/>
    </row>
    <row r="39684">
      <c r="A39684" s="6"/>
    </row>
    <row r="39685">
      <c r="A39685" s="6"/>
    </row>
    <row r="39686">
      <c r="A39686" s="6"/>
    </row>
    <row r="39687">
      <c r="A39687" s="6"/>
    </row>
    <row r="39688">
      <c r="A39688" s="6"/>
    </row>
    <row r="39689">
      <c r="A39689" s="6"/>
    </row>
    <row r="39690">
      <c r="A39690" s="6"/>
    </row>
    <row r="39691">
      <c r="A39691" s="6"/>
    </row>
    <row r="39692">
      <c r="A39692" s="6"/>
    </row>
    <row r="39693">
      <c r="A39693" s="6"/>
    </row>
    <row r="39694">
      <c r="A39694" s="6"/>
    </row>
    <row r="39695">
      <c r="A39695" s="6"/>
    </row>
    <row r="39696">
      <c r="A39696" s="6"/>
    </row>
    <row r="39697">
      <c r="A39697" s="6"/>
    </row>
    <row r="39698">
      <c r="A39698" s="6"/>
    </row>
    <row r="39699">
      <c r="A39699" s="6"/>
    </row>
    <row r="39700">
      <c r="A39700" s="6"/>
    </row>
    <row r="39701">
      <c r="A39701" s="6"/>
    </row>
    <row r="39702">
      <c r="A39702" s="6"/>
    </row>
    <row r="39703">
      <c r="A39703" s="6"/>
    </row>
    <row r="39704">
      <c r="A39704" s="6"/>
    </row>
    <row r="39705">
      <c r="A39705" s="6"/>
    </row>
    <row r="39706">
      <c r="A39706" s="6"/>
    </row>
    <row r="39707">
      <c r="A39707" s="6"/>
    </row>
    <row r="39708">
      <c r="A39708" s="6"/>
    </row>
    <row r="39709">
      <c r="A39709" s="6"/>
    </row>
    <row r="39710">
      <c r="A39710" s="6"/>
    </row>
    <row r="39711">
      <c r="A39711" s="6"/>
    </row>
    <row r="39712">
      <c r="A39712" s="6"/>
    </row>
    <row r="39713">
      <c r="A39713" s="6"/>
    </row>
    <row r="39714">
      <c r="A39714" s="6"/>
    </row>
    <row r="39715">
      <c r="A39715" s="6"/>
    </row>
    <row r="39716">
      <c r="A39716" s="6"/>
    </row>
    <row r="39717">
      <c r="A39717" s="6"/>
    </row>
    <row r="39718">
      <c r="A39718" s="6"/>
    </row>
    <row r="39719">
      <c r="A39719" s="6"/>
    </row>
    <row r="39720">
      <c r="A39720" s="6"/>
    </row>
    <row r="39721">
      <c r="A39721" s="6"/>
    </row>
    <row r="39722">
      <c r="A39722" s="6"/>
    </row>
    <row r="39723">
      <c r="A39723" s="6"/>
    </row>
    <row r="39724">
      <c r="A39724" s="6"/>
    </row>
    <row r="39725">
      <c r="A39725" s="6"/>
    </row>
    <row r="39726">
      <c r="A39726" s="6"/>
    </row>
    <row r="39727">
      <c r="A39727" s="6"/>
    </row>
    <row r="39728">
      <c r="A39728" s="6"/>
    </row>
    <row r="39729">
      <c r="A39729" s="6"/>
    </row>
    <row r="39730">
      <c r="A39730" s="6"/>
    </row>
    <row r="39731">
      <c r="A39731" s="6"/>
    </row>
    <row r="39732">
      <c r="A39732" s="6"/>
    </row>
    <row r="39733">
      <c r="A39733" s="6"/>
    </row>
    <row r="39734">
      <c r="A39734" s="6"/>
    </row>
    <row r="39735">
      <c r="A39735" s="6"/>
    </row>
    <row r="39736">
      <c r="A39736" s="6"/>
    </row>
    <row r="39737">
      <c r="A39737" s="6"/>
    </row>
    <row r="39738">
      <c r="A39738" s="6"/>
    </row>
    <row r="39739">
      <c r="A39739" s="6"/>
    </row>
    <row r="39740">
      <c r="A39740" s="6"/>
    </row>
    <row r="39741">
      <c r="A39741" s="6"/>
    </row>
    <row r="39742">
      <c r="A39742" s="6"/>
    </row>
    <row r="39743">
      <c r="A39743" s="6"/>
    </row>
    <row r="39744">
      <c r="A39744" s="6"/>
    </row>
    <row r="39745">
      <c r="A39745" s="6"/>
    </row>
    <row r="39746">
      <c r="A39746" s="6"/>
    </row>
    <row r="39747">
      <c r="A39747" s="6"/>
    </row>
    <row r="39748">
      <c r="A39748" s="6"/>
    </row>
    <row r="39749">
      <c r="A39749" s="6"/>
    </row>
    <row r="39750">
      <c r="A39750" s="6"/>
    </row>
    <row r="39751">
      <c r="A39751" s="6"/>
    </row>
    <row r="39752">
      <c r="A39752" s="6"/>
    </row>
    <row r="39753">
      <c r="A39753" s="6"/>
    </row>
    <row r="39754">
      <c r="A39754" s="6"/>
    </row>
    <row r="39755">
      <c r="A39755" s="6"/>
    </row>
    <row r="39756">
      <c r="A39756" s="6"/>
    </row>
    <row r="39757">
      <c r="A39757" s="6"/>
    </row>
    <row r="39758">
      <c r="A39758" s="6"/>
    </row>
    <row r="39759">
      <c r="A39759" s="6"/>
    </row>
    <row r="39760">
      <c r="A39760" s="6"/>
    </row>
    <row r="39761">
      <c r="A39761" s="6"/>
    </row>
    <row r="39762">
      <c r="A39762" s="6"/>
    </row>
    <row r="39763">
      <c r="A39763" s="6"/>
    </row>
    <row r="39764">
      <c r="A39764" s="6"/>
    </row>
    <row r="39765">
      <c r="A39765" s="6"/>
    </row>
    <row r="39766">
      <c r="A39766" s="6"/>
    </row>
    <row r="39767">
      <c r="A39767" s="6"/>
    </row>
    <row r="39768">
      <c r="A39768" s="6"/>
    </row>
    <row r="39769">
      <c r="A39769" s="6"/>
    </row>
    <row r="39770">
      <c r="A39770" s="6"/>
    </row>
    <row r="39771">
      <c r="A39771" s="6"/>
    </row>
    <row r="39772">
      <c r="A39772" s="6"/>
    </row>
    <row r="39773">
      <c r="A39773" s="6"/>
    </row>
    <row r="39774">
      <c r="A39774" s="6"/>
    </row>
    <row r="39775">
      <c r="A39775" s="6"/>
    </row>
    <row r="39776">
      <c r="A39776" s="6"/>
    </row>
    <row r="39777">
      <c r="A39777" s="6"/>
    </row>
    <row r="39778">
      <c r="A39778" s="6"/>
    </row>
    <row r="39779">
      <c r="A39779" s="6"/>
    </row>
    <row r="39780">
      <c r="A39780" s="6"/>
    </row>
    <row r="39781">
      <c r="A39781" s="6"/>
    </row>
    <row r="39782">
      <c r="A39782" s="6"/>
    </row>
    <row r="39783">
      <c r="A39783" s="6"/>
    </row>
    <row r="39784">
      <c r="A39784" s="6"/>
    </row>
    <row r="39785">
      <c r="A39785" s="6"/>
    </row>
    <row r="39786">
      <c r="A39786" s="6"/>
    </row>
    <row r="39787">
      <c r="A39787" s="6"/>
    </row>
    <row r="39788">
      <c r="A39788" s="6"/>
    </row>
    <row r="39789">
      <c r="A39789" s="6"/>
    </row>
    <row r="39790">
      <c r="A39790" s="6"/>
    </row>
    <row r="39791">
      <c r="A39791" s="6"/>
    </row>
    <row r="39792">
      <c r="A39792" s="6"/>
    </row>
    <row r="39793">
      <c r="A39793" s="6"/>
    </row>
    <row r="39794">
      <c r="A39794" s="6"/>
    </row>
    <row r="39795">
      <c r="A39795" s="6"/>
    </row>
    <row r="39796">
      <c r="A39796" s="6"/>
    </row>
    <row r="39797">
      <c r="A39797" s="6"/>
    </row>
    <row r="39798">
      <c r="A39798" s="6"/>
    </row>
    <row r="39799">
      <c r="A39799" s="6"/>
    </row>
    <row r="39800">
      <c r="A39800" s="6"/>
    </row>
    <row r="39801">
      <c r="A39801" s="6"/>
    </row>
    <row r="39802">
      <c r="A39802" s="6"/>
    </row>
    <row r="39803">
      <c r="A39803" s="6"/>
    </row>
    <row r="39804">
      <c r="A39804" s="6"/>
    </row>
    <row r="39805">
      <c r="A39805" s="6"/>
    </row>
    <row r="39806">
      <c r="A39806" s="6"/>
    </row>
    <row r="39807">
      <c r="A39807" s="6"/>
    </row>
    <row r="39808">
      <c r="A39808" s="6"/>
    </row>
    <row r="39809">
      <c r="A39809" s="6"/>
    </row>
    <row r="39810">
      <c r="A39810" s="6"/>
    </row>
    <row r="39811">
      <c r="A39811" s="6"/>
    </row>
    <row r="39812">
      <c r="A39812" s="6"/>
    </row>
    <row r="39813">
      <c r="A39813" s="6"/>
    </row>
    <row r="39814">
      <c r="A39814" s="6"/>
    </row>
    <row r="39815">
      <c r="A39815" s="6"/>
    </row>
    <row r="39816">
      <c r="A39816" s="6"/>
    </row>
    <row r="39817">
      <c r="A39817" s="6"/>
    </row>
    <row r="39818">
      <c r="A39818" s="6"/>
    </row>
    <row r="39819">
      <c r="A39819" s="6"/>
    </row>
    <row r="39820">
      <c r="A39820" s="6"/>
    </row>
    <row r="39821">
      <c r="A39821" s="6"/>
    </row>
    <row r="39822">
      <c r="A39822" s="6"/>
    </row>
    <row r="39823">
      <c r="A39823" s="6"/>
    </row>
    <row r="39824">
      <c r="A39824" s="6"/>
    </row>
    <row r="39825">
      <c r="A39825" s="6"/>
    </row>
    <row r="39826">
      <c r="A39826" s="6"/>
    </row>
    <row r="39827">
      <c r="A39827" s="6"/>
    </row>
    <row r="39828">
      <c r="A39828" s="6"/>
    </row>
    <row r="39829">
      <c r="A39829" s="6"/>
    </row>
    <row r="39830">
      <c r="A39830" s="6"/>
    </row>
    <row r="39831">
      <c r="A39831" s="6"/>
    </row>
    <row r="39832">
      <c r="A39832" s="6"/>
    </row>
    <row r="39833">
      <c r="A39833" s="6"/>
    </row>
    <row r="39834">
      <c r="A39834" s="6"/>
    </row>
    <row r="39835">
      <c r="A39835" s="6"/>
    </row>
    <row r="39836">
      <c r="A39836" s="6"/>
    </row>
    <row r="39837">
      <c r="A39837" s="6"/>
    </row>
    <row r="39838">
      <c r="A39838" s="6"/>
    </row>
    <row r="39839">
      <c r="A39839" s="6"/>
    </row>
    <row r="39840">
      <c r="A39840" s="6"/>
    </row>
    <row r="39841">
      <c r="A39841" s="6"/>
    </row>
    <row r="39842">
      <c r="A39842" s="6"/>
    </row>
    <row r="39843">
      <c r="A39843" s="6"/>
    </row>
    <row r="39844">
      <c r="A39844" s="6"/>
    </row>
    <row r="39845">
      <c r="A39845" s="6"/>
    </row>
    <row r="39846">
      <c r="A39846" s="6"/>
    </row>
    <row r="39847">
      <c r="A39847" s="6"/>
    </row>
    <row r="39848">
      <c r="A39848" s="6"/>
    </row>
    <row r="39849">
      <c r="A39849" s="6"/>
    </row>
    <row r="39850">
      <c r="A39850" s="6"/>
    </row>
    <row r="39851">
      <c r="A39851" s="6"/>
    </row>
    <row r="39852">
      <c r="A39852" s="6"/>
    </row>
    <row r="39853">
      <c r="A39853" s="6"/>
    </row>
    <row r="39854">
      <c r="A39854" s="6"/>
    </row>
    <row r="39855">
      <c r="A39855" s="6"/>
    </row>
    <row r="39856">
      <c r="A39856" s="6"/>
    </row>
    <row r="39857">
      <c r="A39857" s="6"/>
    </row>
    <row r="39858">
      <c r="A39858" s="6"/>
    </row>
    <row r="39859">
      <c r="A39859" s="6"/>
    </row>
    <row r="39860">
      <c r="A39860" s="6"/>
    </row>
    <row r="39861">
      <c r="A39861" s="6"/>
    </row>
    <row r="39862">
      <c r="A39862" s="6"/>
    </row>
    <row r="39863">
      <c r="A39863" s="6"/>
    </row>
    <row r="39864">
      <c r="A39864" s="6"/>
    </row>
    <row r="39865">
      <c r="A39865" s="6"/>
    </row>
    <row r="39866">
      <c r="A39866" s="6"/>
    </row>
    <row r="39867">
      <c r="A39867" s="6"/>
    </row>
    <row r="39868">
      <c r="A39868" s="6"/>
    </row>
    <row r="39869">
      <c r="A39869" s="6"/>
    </row>
    <row r="39870">
      <c r="A39870" s="6"/>
    </row>
    <row r="39871">
      <c r="A39871" s="6"/>
    </row>
    <row r="39872">
      <c r="A39872" s="6"/>
    </row>
    <row r="39873">
      <c r="A39873" s="6"/>
    </row>
    <row r="39874">
      <c r="A39874" s="6"/>
    </row>
    <row r="39875">
      <c r="A39875" s="6"/>
    </row>
    <row r="39876">
      <c r="A39876" s="6"/>
    </row>
    <row r="39877">
      <c r="A39877" s="6"/>
    </row>
    <row r="39878">
      <c r="A39878" s="6"/>
    </row>
    <row r="39879">
      <c r="A39879" s="6"/>
    </row>
    <row r="39880">
      <c r="A39880" s="6"/>
    </row>
    <row r="39881">
      <c r="A39881" s="6"/>
    </row>
    <row r="39882">
      <c r="A39882" s="6"/>
    </row>
    <row r="39883">
      <c r="A39883" s="6"/>
    </row>
    <row r="39884">
      <c r="A39884" s="6"/>
    </row>
    <row r="39885">
      <c r="A39885" s="6"/>
    </row>
    <row r="39886">
      <c r="A39886" s="6"/>
    </row>
    <row r="39887">
      <c r="A39887" s="6"/>
    </row>
    <row r="39888">
      <c r="A39888" s="6"/>
    </row>
    <row r="39889">
      <c r="A39889" s="6"/>
    </row>
    <row r="39890">
      <c r="A39890" s="6"/>
    </row>
    <row r="39891">
      <c r="A39891" s="6"/>
    </row>
    <row r="39892">
      <c r="A39892" s="6"/>
    </row>
    <row r="39893">
      <c r="A39893" s="6"/>
    </row>
    <row r="39894">
      <c r="A39894" s="6"/>
    </row>
    <row r="39895">
      <c r="A39895" s="6"/>
    </row>
    <row r="39896">
      <c r="A39896" s="6"/>
    </row>
    <row r="39897">
      <c r="A39897" s="6"/>
    </row>
    <row r="39898">
      <c r="A39898" s="6"/>
    </row>
    <row r="39899">
      <c r="A39899" s="6"/>
    </row>
    <row r="39900">
      <c r="A39900" s="6"/>
    </row>
    <row r="39901">
      <c r="A39901" s="6"/>
    </row>
    <row r="39902">
      <c r="A39902" s="6"/>
    </row>
    <row r="39903">
      <c r="A39903" s="6"/>
    </row>
    <row r="39904">
      <c r="A39904" s="6"/>
    </row>
    <row r="39905">
      <c r="A39905" s="6"/>
    </row>
    <row r="39906">
      <c r="A39906" s="6"/>
    </row>
    <row r="39907">
      <c r="A39907" s="6"/>
    </row>
    <row r="39908">
      <c r="A39908" s="6"/>
    </row>
    <row r="39909">
      <c r="A39909" s="6"/>
    </row>
    <row r="39910">
      <c r="A39910" s="6"/>
    </row>
    <row r="39911">
      <c r="A39911" s="6"/>
    </row>
    <row r="39912">
      <c r="A39912" s="6"/>
    </row>
    <row r="39913">
      <c r="A39913" s="6"/>
    </row>
    <row r="39914">
      <c r="A39914" s="6"/>
    </row>
    <row r="39915">
      <c r="A39915" s="6"/>
    </row>
    <row r="39916">
      <c r="A39916" s="6"/>
    </row>
    <row r="39917">
      <c r="A39917" s="6"/>
    </row>
    <row r="39918">
      <c r="A39918" s="6"/>
    </row>
    <row r="39919">
      <c r="A39919" s="6"/>
    </row>
    <row r="39920">
      <c r="A39920" s="6"/>
    </row>
    <row r="39921">
      <c r="A39921" s="6"/>
    </row>
    <row r="39922">
      <c r="A39922" s="6"/>
    </row>
    <row r="39923">
      <c r="A39923" s="6"/>
    </row>
    <row r="39924">
      <c r="A39924" s="6"/>
    </row>
    <row r="39925">
      <c r="A39925" s="6"/>
    </row>
    <row r="39926">
      <c r="A39926" s="6"/>
    </row>
    <row r="39927">
      <c r="A39927" s="6"/>
    </row>
    <row r="39928">
      <c r="A39928" s="6"/>
    </row>
    <row r="39929">
      <c r="A39929" s="6"/>
    </row>
    <row r="39930">
      <c r="A39930" s="6"/>
    </row>
    <row r="39931">
      <c r="A39931" s="6"/>
    </row>
    <row r="39932">
      <c r="A39932" s="6"/>
    </row>
    <row r="39933">
      <c r="A39933" s="6"/>
    </row>
    <row r="39934">
      <c r="A39934" s="6"/>
    </row>
    <row r="39935">
      <c r="A39935" s="6"/>
    </row>
    <row r="39936">
      <c r="A39936" s="6"/>
    </row>
    <row r="39937">
      <c r="A39937" s="6"/>
    </row>
    <row r="39938">
      <c r="A39938" s="6"/>
    </row>
    <row r="39939">
      <c r="A39939" s="6"/>
    </row>
    <row r="39940">
      <c r="A39940" s="6"/>
    </row>
    <row r="39941">
      <c r="A39941" s="6"/>
    </row>
    <row r="39942">
      <c r="A39942" s="6"/>
    </row>
    <row r="39943">
      <c r="A39943" s="6"/>
    </row>
    <row r="39944">
      <c r="A39944" s="6"/>
    </row>
    <row r="39945">
      <c r="A39945" s="6"/>
    </row>
    <row r="39946">
      <c r="A39946" s="6"/>
    </row>
    <row r="39947">
      <c r="A39947" s="6"/>
    </row>
    <row r="39948">
      <c r="A39948" s="6"/>
    </row>
    <row r="39949">
      <c r="A39949" s="6"/>
    </row>
    <row r="39950">
      <c r="A39950" s="6"/>
    </row>
    <row r="39951">
      <c r="A39951" s="6"/>
    </row>
    <row r="39952">
      <c r="A39952" s="6"/>
    </row>
    <row r="39953">
      <c r="A39953" s="6"/>
    </row>
    <row r="39954">
      <c r="A39954" s="6"/>
    </row>
    <row r="39955">
      <c r="A39955" s="6"/>
    </row>
    <row r="39956">
      <c r="A39956" s="6"/>
    </row>
    <row r="39957">
      <c r="A39957" s="6"/>
    </row>
    <row r="39958">
      <c r="A39958" s="6"/>
    </row>
    <row r="39959">
      <c r="A39959" s="6"/>
    </row>
    <row r="39960">
      <c r="A39960" s="6"/>
    </row>
    <row r="39961">
      <c r="A39961" s="6"/>
    </row>
    <row r="39962">
      <c r="A39962" s="6"/>
    </row>
    <row r="39963">
      <c r="A39963" s="6"/>
    </row>
    <row r="39964">
      <c r="A39964" s="6"/>
    </row>
    <row r="39965">
      <c r="A39965" s="6"/>
    </row>
    <row r="39966">
      <c r="A39966" s="6"/>
    </row>
    <row r="39967">
      <c r="A39967" s="6"/>
    </row>
    <row r="39968">
      <c r="A39968" s="6"/>
    </row>
    <row r="39969">
      <c r="A39969" s="6"/>
    </row>
    <row r="39970">
      <c r="A39970" s="6"/>
    </row>
    <row r="39971">
      <c r="A39971" s="6"/>
    </row>
    <row r="39972">
      <c r="A39972" s="6"/>
    </row>
    <row r="39973">
      <c r="A39973" s="6"/>
    </row>
    <row r="39974">
      <c r="A39974" s="6"/>
    </row>
    <row r="39975">
      <c r="A39975" s="6"/>
    </row>
    <row r="39976">
      <c r="A39976" s="6"/>
    </row>
    <row r="39977">
      <c r="A39977" s="6"/>
    </row>
    <row r="39978">
      <c r="A39978" s="6"/>
    </row>
    <row r="39979">
      <c r="A39979" s="6"/>
    </row>
    <row r="39980">
      <c r="A39980" s="6"/>
    </row>
    <row r="39981">
      <c r="A39981" s="6"/>
    </row>
    <row r="39982">
      <c r="A39982" s="6"/>
    </row>
    <row r="39983">
      <c r="A39983" s="6"/>
    </row>
    <row r="39984">
      <c r="A39984" s="6"/>
    </row>
    <row r="39985">
      <c r="A39985" s="6"/>
    </row>
    <row r="39986">
      <c r="A39986" s="6"/>
    </row>
    <row r="39987">
      <c r="A39987" s="6"/>
    </row>
    <row r="39988">
      <c r="A39988" s="6"/>
    </row>
    <row r="39989">
      <c r="A39989" s="6"/>
    </row>
    <row r="39990">
      <c r="A39990" s="6"/>
    </row>
    <row r="39991">
      <c r="A39991" s="6"/>
    </row>
    <row r="39992">
      <c r="A39992" s="6"/>
    </row>
    <row r="39993">
      <c r="A39993" s="6"/>
    </row>
    <row r="39994">
      <c r="A39994" s="6"/>
    </row>
    <row r="39995">
      <c r="A39995" s="6"/>
    </row>
    <row r="39996">
      <c r="A39996" s="6"/>
    </row>
    <row r="39997">
      <c r="A39997" s="6"/>
    </row>
    <row r="39998">
      <c r="A39998" s="6"/>
    </row>
    <row r="39999">
      <c r="A39999" s="6"/>
    </row>
    <row r="40000">
      <c r="A40000" s="6"/>
    </row>
    <row r="40001">
      <c r="A40001" s="6"/>
    </row>
    <row r="40002">
      <c r="A40002" s="6"/>
    </row>
    <row r="40003">
      <c r="A40003" s="6"/>
    </row>
    <row r="40004">
      <c r="A40004" s="6"/>
    </row>
    <row r="40005">
      <c r="A40005" s="6"/>
    </row>
    <row r="40006">
      <c r="A40006" s="6"/>
    </row>
    <row r="40007">
      <c r="A40007" s="6"/>
    </row>
    <row r="40008">
      <c r="A40008" s="6"/>
    </row>
    <row r="40009">
      <c r="A40009" s="6"/>
    </row>
    <row r="40010">
      <c r="A40010" s="6"/>
    </row>
    <row r="40011">
      <c r="A40011" s="6"/>
    </row>
    <row r="40012">
      <c r="A40012" s="6"/>
    </row>
    <row r="40013">
      <c r="A40013" s="6"/>
    </row>
    <row r="40014">
      <c r="A40014" s="6"/>
    </row>
    <row r="40015">
      <c r="A40015" s="6"/>
    </row>
    <row r="40016">
      <c r="A40016" s="6"/>
    </row>
    <row r="40017">
      <c r="A40017" s="6"/>
    </row>
    <row r="40018">
      <c r="A40018" s="6"/>
    </row>
    <row r="40019">
      <c r="A40019" s="6"/>
    </row>
    <row r="40020">
      <c r="A40020" s="6"/>
    </row>
    <row r="40021">
      <c r="A40021" s="6"/>
    </row>
    <row r="40022">
      <c r="A40022" s="6"/>
    </row>
    <row r="40023">
      <c r="A40023" s="6"/>
    </row>
    <row r="40024">
      <c r="A40024" s="6"/>
    </row>
    <row r="40025">
      <c r="A40025" s="6"/>
    </row>
    <row r="40026">
      <c r="A40026" s="6"/>
    </row>
    <row r="40027">
      <c r="A40027" s="6"/>
    </row>
    <row r="40028">
      <c r="A40028" s="6"/>
    </row>
    <row r="40029">
      <c r="A40029" s="6"/>
    </row>
    <row r="40030">
      <c r="A40030" s="6"/>
    </row>
    <row r="40031">
      <c r="A40031" s="6"/>
    </row>
    <row r="40032">
      <c r="A40032" s="6"/>
    </row>
    <row r="40033">
      <c r="A40033" s="6"/>
    </row>
    <row r="40034">
      <c r="A40034" s="6"/>
    </row>
    <row r="40035">
      <c r="A40035" s="6"/>
    </row>
    <row r="40036">
      <c r="A40036" s="6"/>
    </row>
    <row r="40037">
      <c r="A40037" s="6"/>
    </row>
    <row r="40038">
      <c r="A40038" s="6"/>
    </row>
    <row r="40039">
      <c r="A40039" s="6"/>
    </row>
    <row r="40040">
      <c r="A40040" s="6"/>
    </row>
    <row r="40041">
      <c r="A40041" s="6"/>
    </row>
    <row r="40042">
      <c r="A40042" s="6"/>
    </row>
    <row r="40043">
      <c r="A40043" s="6"/>
    </row>
    <row r="40044">
      <c r="A40044" s="6"/>
    </row>
    <row r="40045">
      <c r="A40045" s="6"/>
    </row>
    <row r="40046">
      <c r="A40046" s="6"/>
    </row>
    <row r="40047">
      <c r="A40047" s="6"/>
    </row>
    <row r="40048">
      <c r="A40048" s="6"/>
    </row>
    <row r="40049">
      <c r="A40049" s="6"/>
    </row>
    <row r="40050">
      <c r="A40050" s="6"/>
    </row>
    <row r="40051">
      <c r="A40051" s="6"/>
    </row>
    <row r="40052">
      <c r="A40052" s="6"/>
    </row>
    <row r="40053">
      <c r="A40053" s="6"/>
    </row>
    <row r="40054">
      <c r="A40054" s="6"/>
    </row>
    <row r="40055">
      <c r="A40055" s="6"/>
    </row>
    <row r="40056">
      <c r="A40056" s="6"/>
    </row>
    <row r="40057">
      <c r="A40057" s="6"/>
    </row>
    <row r="40058">
      <c r="A40058" s="6"/>
    </row>
    <row r="40059">
      <c r="A40059" s="6"/>
    </row>
    <row r="40060">
      <c r="A40060" s="6"/>
    </row>
    <row r="40061">
      <c r="A40061" s="6"/>
    </row>
    <row r="40062">
      <c r="A40062" s="6"/>
    </row>
    <row r="40063">
      <c r="A40063" s="6"/>
    </row>
    <row r="40064">
      <c r="A40064" s="6"/>
    </row>
    <row r="40065">
      <c r="A40065" s="6"/>
    </row>
    <row r="40066">
      <c r="A40066" s="6"/>
    </row>
    <row r="40067">
      <c r="A40067" s="6"/>
    </row>
    <row r="40068">
      <c r="A40068" s="6"/>
    </row>
    <row r="40069">
      <c r="A40069" s="6"/>
    </row>
    <row r="40070">
      <c r="A40070" s="6"/>
    </row>
    <row r="40071">
      <c r="A40071" s="6"/>
    </row>
    <row r="40072">
      <c r="A40072" s="6"/>
    </row>
    <row r="40073">
      <c r="A40073" s="6"/>
    </row>
    <row r="40074">
      <c r="A40074" s="6"/>
    </row>
    <row r="40075">
      <c r="A40075" s="6"/>
    </row>
    <row r="40076">
      <c r="A40076" s="6"/>
    </row>
    <row r="40077">
      <c r="A40077" s="6"/>
    </row>
    <row r="40078">
      <c r="A40078" s="6"/>
    </row>
    <row r="40079">
      <c r="A40079" s="6"/>
    </row>
    <row r="40080">
      <c r="A40080" s="6"/>
    </row>
    <row r="40081">
      <c r="A40081" s="6"/>
    </row>
    <row r="40082">
      <c r="A40082" s="6"/>
    </row>
    <row r="40083">
      <c r="A40083" s="6"/>
    </row>
    <row r="40084">
      <c r="A40084" s="6"/>
    </row>
    <row r="40085">
      <c r="A40085" s="6"/>
    </row>
    <row r="40086">
      <c r="A40086" s="6"/>
    </row>
    <row r="40087">
      <c r="A40087" s="6"/>
    </row>
    <row r="40088">
      <c r="A40088" s="6"/>
    </row>
    <row r="40089">
      <c r="A40089" s="6"/>
    </row>
    <row r="40090">
      <c r="A40090" s="6"/>
    </row>
    <row r="40091">
      <c r="A40091" s="6"/>
    </row>
    <row r="40092">
      <c r="A40092" s="6"/>
    </row>
    <row r="40093">
      <c r="A40093" s="6"/>
    </row>
    <row r="40094">
      <c r="A40094" s="6"/>
    </row>
    <row r="40095">
      <c r="A40095" s="6"/>
    </row>
    <row r="40096">
      <c r="A40096" s="6"/>
    </row>
    <row r="40097">
      <c r="A40097" s="6"/>
    </row>
    <row r="40098">
      <c r="A40098" s="6"/>
    </row>
    <row r="40099">
      <c r="A40099" s="6"/>
    </row>
    <row r="40100">
      <c r="A40100" s="6"/>
    </row>
    <row r="40101">
      <c r="A40101" s="6"/>
    </row>
    <row r="40102">
      <c r="A40102" s="6"/>
    </row>
    <row r="40103">
      <c r="A40103" s="6"/>
    </row>
    <row r="40104">
      <c r="A40104" s="6"/>
    </row>
    <row r="40105">
      <c r="A40105" s="6"/>
    </row>
    <row r="40106">
      <c r="A40106" s="6"/>
    </row>
    <row r="40107">
      <c r="A40107" s="6"/>
    </row>
    <row r="40108">
      <c r="A40108" s="6"/>
    </row>
    <row r="40109">
      <c r="A40109" s="6"/>
    </row>
    <row r="40110">
      <c r="A40110" s="6"/>
    </row>
    <row r="40111">
      <c r="A40111" s="6"/>
    </row>
    <row r="40112">
      <c r="A40112" s="6"/>
    </row>
    <row r="40113">
      <c r="A40113" s="6"/>
    </row>
    <row r="40114">
      <c r="A40114" s="6"/>
    </row>
    <row r="40115">
      <c r="A40115" s="6"/>
    </row>
    <row r="40116">
      <c r="A40116" s="6"/>
    </row>
    <row r="40117">
      <c r="A40117" s="6"/>
    </row>
    <row r="40118">
      <c r="A40118" s="6"/>
    </row>
    <row r="40119">
      <c r="A40119" s="6"/>
    </row>
    <row r="40120">
      <c r="A40120" s="6"/>
    </row>
    <row r="40121">
      <c r="A40121" s="6"/>
    </row>
    <row r="40122">
      <c r="A40122" s="6"/>
    </row>
    <row r="40123">
      <c r="A40123" s="6"/>
    </row>
    <row r="40124">
      <c r="A40124" s="6"/>
    </row>
    <row r="40125">
      <c r="A40125" s="6"/>
    </row>
    <row r="40126">
      <c r="A40126" s="6"/>
    </row>
    <row r="40127">
      <c r="A40127" s="6"/>
    </row>
    <row r="40128">
      <c r="A40128" s="6"/>
    </row>
    <row r="40129">
      <c r="A40129" s="6"/>
    </row>
    <row r="40130">
      <c r="A40130" s="6"/>
    </row>
    <row r="40131">
      <c r="A40131" s="6"/>
    </row>
    <row r="40132">
      <c r="A40132" s="6"/>
    </row>
    <row r="40133">
      <c r="A40133" s="6"/>
    </row>
    <row r="40134">
      <c r="A40134" s="6"/>
    </row>
    <row r="40135">
      <c r="A40135" s="6"/>
    </row>
    <row r="40136">
      <c r="A40136" s="6"/>
    </row>
    <row r="40137">
      <c r="A40137" s="6"/>
    </row>
    <row r="40138">
      <c r="A40138" s="6"/>
    </row>
    <row r="40139">
      <c r="A40139" s="6"/>
    </row>
    <row r="40140">
      <c r="A40140" s="6"/>
    </row>
    <row r="40141">
      <c r="A40141" s="6"/>
    </row>
    <row r="40142">
      <c r="A40142" s="6"/>
    </row>
    <row r="40143">
      <c r="A40143" s="6"/>
    </row>
    <row r="40144">
      <c r="A40144" s="6"/>
    </row>
    <row r="40145">
      <c r="A40145" s="6"/>
    </row>
    <row r="40146">
      <c r="A40146" s="6"/>
    </row>
    <row r="40147">
      <c r="A40147" s="6"/>
    </row>
    <row r="40148">
      <c r="A40148" s="6"/>
    </row>
    <row r="40149">
      <c r="A40149" s="6"/>
    </row>
    <row r="40150">
      <c r="A40150" s="6"/>
    </row>
    <row r="40151">
      <c r="A40151" s="6"/>
    </row>
    <row r="40152">
      <c r="A40152" s="6"/>
    </row>
    <row r="40153">
      <c r="A40153" s="6"/>
    </row>
    <row r="40154">
      <c r="A40154" s="6"/>
    </row>
    <row r="40155">
      <c r="A40155" s="6"/>
    </row>
    <row r="40156">
      <c r="A40156" s="6"/>
    </row>
    <row r="40157">
      <c r="A40157" s="6"/>
    </row>
    <row r="40158">
      <c r="A40158" s="6"/>
    </row>
    <row r="40159">
      <c r="A40159" s="6"/>
    </row>
    <row r="40160">
      <c r="A40160" s="6"/>
    </row>
    <row r="40161">
      <c r="A40161" s="6"/>
    </row>
    <row r="40162">
      <c r="A40162" s="6"/>
    </row>
    <row r="40163">
      <c r="A40163" s="6"/>
    </row>
    <row r="40164">
      <c r="A40164" s="6"/>
    </row>
    <row r="40165">
      <c r="A40165" s="6"/>
    </row>
    <row r="40166">
      <c r="A40166" s="6"/>
    </row>
    <row r="40167">
      <c r="A40167" s="6"/>
    </row>
    <row r="40168">
      <c r="A40168" s="6"/>
    </row>
    <row r="40169">
      <c r="A40169" s="6"/>
    </row>
    <row r="40170">
      <c r="A40170" s="6"/>
    </row>
    <row r="40171">
      <c r="A40171" s="6"/>
    </row>
    <row r="40172">
      <c r="A40172" s="6"/>
    </row>
    <row r="40173">
      <c r="A40173" s="6"/>
    </row>
    <row r="40174">
      <c r="A40174" s="6"/>
    </row>
    <row r="40175">
      <c r="A40175" s="6"/>
    </row>
    <row r="40176">
      <c r="A40176" s="6"/>
    </row>
    <row r="40177">
      <c r="A40177" s="6"/>
    </row>
    <row r="40178">
      <c r="A40178" s="6"/>
    </row>
    <row r="40179">
      <c r="A40179" s="6"/>
    </row>
    <row r="40180">
      <c r="A40180" s="6"/>
    </row>
    <row r="40181">
      <c r="A40181" s="6"/>
    </row>
    <row r="40182">
      <c r="A40182" s="6"/>
    </row>
    <row r="40183">
      <c r="A40183" s="6"/>
    </row>
    <row r="40184">
      <c r="A40184" s="6"/>
    </row>
    <row r="40185">
      <c r="A40185" s="6"/>
    </row>
    <row r="40186">
      <c r="A40186" s="6"/>
    </row>
    <row r="40187">
      <c r="A40187" s="6"/>
    </row>
    <row r="40188">
      <c r="A40188" s="6"/>
    </row>
    <row r="40189">
      <c r="A40189" s="6"/>
    </row>
    <row r="40190">
      <c r="A40190" s="6"/>
    </row>
    <row r="40191">
      <c r="A40191" s="6"/>
    </row>
    <row r="40192">
      <c r="A40192" s="6"/>
    </row>
    <row r="40193">
      <c r="A40193" s="6"/>
    </row>
    <row r="40194">
      <c r="A40194" s="6"/>
    </row>
    <row r="40195">
      <c r="A40195" s="6"/>
    </row>
    <row r="40196">
      <c r="A40196" s="6"/>
    </row>
    <row r="40197">
      <c r="A40197" s="6"/>
    </row>
    <row r="40198">
      <c r="A40198" s="6"/>
    </row>
    <row r="40199">
      <c r="A40199" s="6"/>
    </row>
    <row r="40200">
      <c r="A40200" s="6"/>
    </row>
    <row r="40201">
      <c r="A40201" s="6"/>
    </row>
    <row r="40202">
      <c r="A40202" s="6"/>
    </row>
    <row r="40203">
      <c r="A40203" s="6"/>
    </row>
    <row r="40204">
      <c r="A40204" s="6"/>
    </row>
    <row r="40205">
      <c r="A40205" s="6"/>
    </row>
    <row r="40206">
      <c r="A40206" s="6"/>
    </row>
    <row r="40207">
      <c r="A40207" s="6"/>
    </row>
    <row r="40208">
      <c r="A40208" s="6"/>
    </row>
    <row r="40209">
      <c r="A40209" s="6"/>
    </row>
    <row r="40210">
      <c r="A40210" s="6"/>
    </row>
    <row r="40211">
      <c r="A40211" s="6"/>
    </row>
    <row r="40212">
      <c r="A40212" s="6"/>
    </row>
    <row r="40213">
      <c r="A40213" s="6"/>
    </row>
    <row r="40214">
      <c r="A40214" s="6"/>
    </row>
    <row r="40215">
      <c r="A40215" s="6"/>
    </row>
    <row r="40216">
      <c r="A40216" s="6"/>
    </row>
    <row r="40217">
      <c r="A40217" s="6"/>
    </row>
    <row r="40218">
      <c r="A40218" s="6"/>
    </row>
    <row r="40219">
      <c r="A40219" s="6"/>
    </row>
    <row r="40220">
      <c r="A40220" s="6"/>
    </row>
    <row r="40221">
      <c r="A40221" s="6"/>
    </row>
    <row r="40222">
      <c r="A40222" s="6"/>
    </row>
    <row r="40223">
      <c r="A40223" s="6"/>
    </row>
    <row r="40224">
      <c r="A40224" s="6"/>
    </row>
    <row r="40225">
      <c r="A40225" s="6"/>
    </row>
    <row r="40226">
      <c r="A40226" s="6"/>
    </row>
    <row r="40227">
      <c r="A40227" s="6"/>
    </row>
    <row r="40228">
      <c r="A40228" s="6"/>
    </row>
    <row r="40229">
      <c r="A40229" s="6"/>
    </row>
    <row r="40230">
      <c r="A40230" s="6"/>
    </row>
    <row r="40231">
      <c r="A40231" s="6"/>
    </row>
    <row r="40232">
      <c r="A40232" s="6"/>
    </row>
    <row r="40233">
      <c r="A40233" s="6"/>
    </row>
    <row r="40234">
      <c r="A40234" s="6"/>
    </row>
    <row r="40235">
      <c r="A40235" s="6"/>
    </row>
    <row r="40236">
      <c r="A40236" s="6"/>
    </row>
    <row r="40237">
      <c r="A40237" s="6"/>
    </row>
    <row r="40238">
      <c r="A40238" s="6"/>
    </row>
    <row r="40239">
      <c r="A40239" s="6"/>
    </row>
    <row r="40240">
      <c r="A40240" s="6"/>
    </row>
    <row r="40241">
      <c r="A40241" s="6"/>
    </row>
    <row r="40242">
      <c r="A40242" s="6"/>
    </row>
    <row r="40243">
      <c r="A40243" s="6"/>
    </row>
    <row r="40244">
      <c r="A40244" s="6"/>
    </row>
    <row r="40245">
      <c r="A40245" s="6"/>
    </row>
    <row r="40246">
      <c r="A40246" s="6"/>
    </row>
    <row r="40247">
      <c r="A40247" s="6"/>
    </row>
    <row r="40248">
      <c r="A40248" s="6"/>
    </row>
    <row r="40249">
      <c r="A40249" s="6"/>
    </row>
    <row r="40250">
      <c r="A40250" s="6"/>
    </row>
    <row r="40251">
      <c r="A40251" s="6"/>
    </row>
    <row r="40252">
      <c r="A40252" s="6"/>
    </row>
    <row r="40253">
      <c r="A40253" s="6"/>
    </row>
    <row r="40254">
      <c r="A40254" s="6"/>
    </row>
    <row r="40255">
      <c r="A40255" s="6"/>
    </row>
    <row r="40256">
      <c r="A40256" s="6"/>
    </row>
    <row r="40257">
      <c r="A40257" s="6"/>
    </row>
    <row r="40258">
      <c r="A40258" s="6"/>
    </row>
    <row r="40259">
      <c r="A40259" s="6"/>
    </row>
    <row r="40260">
      <c r="A40260" s="6"/>
    </row>
    <row r="40261">
      <c r="A40261" s="6"/>
    </row>
    <row r="40262">
      <c r="A40262" s="6"/>
    </row>
    <row r="40263">
      <c r="A40263" s="6"/>
    </row>
    <row r="40264">
      <c r="A40264" s="6"/>
    </row>
    <row r="40265">
      <c r="A40265" s="6"/>
    </row>
    <row r="40266">
      <c r="A40266" s="6"/>
    </row>
    <row r="40267">
      <c r="A40267" s="6"/>
    </row>
    <row r="40268">
      <c r="A40268" s="6"/>
    </row>
    <row r="40269">
      <c r="A40269" s="6"/>
    </row>
    <row r="40270">
      <c r="A40270" s="6"/>
    </row>
    <row r="40271">
      <c r="A40271" s="6"/>
    </row>
    <row r="40272">
      <c r="A40272" s="6"/>
    </row>
    <row r="40273">
      <c r="A40273" s="6"/>
    </row>
    <row r="40274">
      <c r="A40274" s="6"/>
    </row>
    <row r="40275">
      <c r="A40275" s="6"/>
    </row>
    <row r="40276">
      <c r="A40276" s="6"/>
    </row>
    <row r="40277">
      <c r="A40277" s="6"/>
    </row>
    <row r="40278">
      <c r="A40278" s="6"/>
    </row>
    <row r="40279">
      <c r="A40279" s="6"/>
    </row>
    <row r="40280">
      <c r="A40280" s="6"/>
    </row>
    <row r="40281">
      <c r="A40281" s="6"/>
    </row>
    <row r="40282">
      <c r="A40282" s="6"/>
    </row>
    <row r="40283">
      <c r="A40283" s="6"/>
    </row>
    <row r="40284">
      <c r="A40284" s="6"/>
    </row>
    <row r="40285">
      <c r="A40285" s="6"/>
    </row>
    <row r="40286">
      <c r="A40286" s="6"/>
    </row>
    <row r="40287">
      <c r="A40287" s="6"/>
    </row>
    <row r="40288">
      <c r="A40288" s="6"/>
    </row>
    <row r="40289">
      <c r="A40289" s="6"/>
    </row>
    <row r="40290">
      <c r="A40290" s="6"/>
    </row>
    <row r="40291">
      <c r="A40291" s="6"/>
    </row>
    <row r="40292">
      <c r="A40292" s="6"/>
    </row>
    <row r="40293">
      <c r="A40293" s="6"/>
    </row>
    <row r="40294">
      <c r="A40294" s="6"/>
    </row>
    <row r="40295">
      <c r="A40295" s="6"/>
    </row>
    <row r="40296">
      <c r="A40296" s="6"/>
    </row>
    <row r="40297">
      <c r="A40297" s="6"/>
    </row>
    <row r="40298">
      <c r="A40298" s="6"/>
    </row>
    <row r="40299">
      <c r="A40299" s="6"/>
    </row>
    <row r="40300">
      <c r="A40300" s="6"/>
    </row>
    <row r="40301">
      <c r="A40301" s="6"/>
    </row>
    <row r="40302">
      <c r="A40302" s="6"/>
    </row>
    <row r="40303">
      <c r="A40303" s="6"/>
    </row>
    <row r="40304">
      <c r="A40304" s="6"/>
    </row>
    <row r="40305">
      <c r="A40305" s="6"/>
    </row>
    <row r="40306">
      <c r="A40306" s="6"/>
    </row>
    <row r="40307">
      <c r="A40307" s="6"/>
    </row>
    <row r="40308">
      <c r="A40308" s="6"/>
    </row>
    <row r="40309">
      <c r="A40309" s="6"/>
    </row>
    <row r="40310">
      <c r="A40310" s="6"/>
    </row>
    <row r="40311">
      <c r="A40311" s="6"/>
    </row>
    <row r="40312">
      <c r="A40312" s="6"/>
    </row>
    <row r="40313">
      <c r="A40313" s="6"/>
    </row>
    <row r="40314">
      <c r="A40314" s="6"/>
    </row>
    <row r="40315">
      <c r="A40315" s="6"/>
    </row>
    <row r="40316">
      <c r="A40316" s="6"/>
    </row>
    <row r="40317">
      <c r="A40317" s="6"/>
    </row>
    <row r="40318">
      <c r="A40318" s="6"/>
    </row>
    <row r="40319">
      <c r="A40319" s="6"/>
    </row>
    <row r="40320">
      <c r="A40320" s="6"/>
    </row>
    <row r="40321">
      <c r="A40321" s="6"/>
    </row>
    <row r="40322">
      <c r="A40322" s="6"/>
    </row>
    <row r="40323">
      <c r="A40323" s="6"/>
    </row>
    <row r="40324">
      <c r="A40324" s="6"/>
    </row>
    <row r="40325">
      <c r="A40325" s="6"/>
    </row>
    <row r="40326">
      <c r="A40326" s="6"/>
    </row>
    <row r="40327">
      <c r="A40327" s="6"/>
    </row>
    <row r="40328">
      <c r="A40328" s="6"/>
    </row>
    <row r="40329">
      <c r="A40329" s="6"/>
    </row>
    <row r="40330">
      <c r="A40330" s="6"/>
    </row>
    <row r="40331">
      <c r="A40331" s="6"/>
    </row>
    <row r="40332">
      <c r="A40332" s="6"/>
    </row>
    <row r="40333">
      <c r="A40333" s="6"/>
    </row>
    <row r="40334">
      <c r="A40334" s="6"/>
    </row>
    <row r="40335">
      <c r="A40335" s="6"/>
    </row>
    <row r="40336">
      <c r="A40336" s="6"/>
    </row>
    <row r="40337">
      <c r="A40337" s="6"/>
    </row>
    <row r="40338">
      <c r="A40338" s="6"/>
    </row>
    <row r="40339">
      <c r="A40339" s="6"/>
    </row>
    <row r="40340">
      <c r="A40340" s="6"/>
    </row>
    <row r="40341">
      <c r="A40341" s="6"/>
    </row>
    <row r="40342">
      <c r="A40342" s="6"/>
    </row>
    <row r="40343">
      <c r="A40343" s="6"/>
    </row>
    <row r="40344">
      <c r="A40344" s="6"/>
    </row>
    <row r="40345">
      <c r="A40345" s="6"/>
    </row>
    <row r="40346">
      <c r="A40346" s="6"/>
    </row>
    <row r="40347">
      <c r="A40347" s="6"/>
    </row>
    <row r="40348">
      <c r="A40348" s="6"/>
    </row>
    <row r="40349">
      <c r="A40349" s="6"/>
    </row>
    <row r="40350">
      <c r="A40350" s="6"/>
    </row>
    <row r="40351">
      <c r="A40351" s="6"/>
    </row>
    <row r="40352">
      <c r="A40352" s="6"/>
    </row>
    <row r="40353">
      <c r="A40353" s="6"/>
    </row>
    <row r="40354">
      <c r="A40354" s="6"/>
    </row>
    <row r="40355">
      <c r="A40355" s="6"/>
    </row>
    <row r="40356">
      <c r="A40356" s="6"/>
    </row>
    <row r="40357">
      <c r="A40357" s="6"/>
    </row>
    <row r="40358">
      <c r="A40358" s="6"/>
    </row>
    <row r="40359">
      <c r="A40359" s="6"/>
    </row>
    <row r="40360">
      <c r="A40360" s="6"/>
    </row>
    <row r="40361">
      <c r="A40361" s="6"/>
    </row>
    <row r="40362">
      <c r="A40362" s="6"/>
    </row>
    <row r="40363">
      <c r="A40363" s="6"/>
    </row>
    <row r="40364">
      <c r="A40364" s="6"/>
    </row>
    <row r="40365">
      <c r="A40365" s="6"/>
    </row>
    <row r="40366">
      <c r="A40366" s="6"/>
    </row>
    <row r="40367">
      <c r="A40367" s="6"/>
    </row>
    <row r="40368">
      <c r="A40368" s="6"/>
    </row>
    <row r="40369">
      <c r="A40369" s="6"/>
    </row>
    <row r="40370">
      <c r="A40370" s="6"/>
    </row>
    <row r="40371">
      <c r="A40371" s="6"/>
    </row>
    <row r="40372">
      <c r="A40372" s="6"/>
    </row>
    <row r="40373">
      <c r="A40373" s="6"/>
    </row>
    <row r="40374">
      <c r="A40374" s="6"/>
    </row>
    <row r="40375">
      <c r="A40375" s="6"/>
    </row>
    <row r="40376">
      <c r="A40376" s="6"/>
    </row>
    <row r="40377">
      <c r="A40377" s="6"/>
    </row>
    <row r="40378">
      <c r="A40378" s="6"/>
    </row>
    <row r="40379">
      <c r="A40379" s="6"/>
    </row>
    <row r="40380">
      <c r="A40380" s="6"/>
    </row>
    <row r="40381">
      <c r="A40381" s="6"/>
    </row>
    <row r="40382">
      <c r="A40382" s="6"/>
    </row>
    <row r="40383">
      <c r="A40383" s="6"/>
    </row>
    <row r="40384">
      <c r="A40384" s="6"/>
    </row>
    <row r="40385">
      <c r="A40385" s="6"/>
    </row>
    <row r="40386">
      <c r="A40386" s="6"/>
    </row>
    <row r="40387">
      <c r="A40387" s="6"/>
    </row>
    <row r="40388">
      <c r="A40388" s="6"/>
    </row>
    <row r="40389">
      <c r="A40389" s="6"/>
    </row>
    <row r="40390">
      <c r="A40390" s="6"/>
    </row>
    <row r="40391">
      <c r="A40391" s="6"/>
    </row>
    <row r="40392">
      <c r="A40392" s="6"/>
    </row>
    <row r="40393">
      <c r="A40393" s="6"/>
    </row>
    <row r="40394">
      <c r="A40394" s="6"/>
    </row>
    <row r="40395">
      <c r="A40395" s="6"/>
    </row>
    <row r="40396">
      <c r="A40396" s="6"/>
    </row>
    <row r="40397">
      <c r="A40397" s="6"/>
    </row>
    <row r="40398">
      <c r="A40398" s="6"/>
    </row>
    <row r="40399">
      <c r="A40399" s="6"/>
    </row>
    <row r="40400">
      <c r="A40400" s="6"/>
    </row>
    <row r="40401">
      <c r="A40401" s="6"/>
    </row>
    <row r="40402">
      <c r="A40402" s="6"/>
    </row>
    <row r="40403">
      <c r="A40403" s="6"/>
    </row>
    <row r="40404">
      <c r="A40404" s="6"/>
    </row>
    <row r="40405">
      <c r="A40405" s="6"/>
    </row>
    <row r="40406">
      <c r="A40406" s="6"/>
    </row>
    <row r="40407">
      <c r="A40407" s="6"/>
    </row>
    <row r="40408">
      <c r="A40408" s="6"/>
    </row>
    <row r="40409">
      <c r="A40409" s="6"/>
    </row>
    <row r="40410">
      <c r="A40410" s="6"/>
    </row>
    <row r="40411">
      <c r="A40411" s="6"/>
    </row>
    <row r="40412">
      <c r="A40412" s="6"/>
    </row>
    <row r="40413">
      <c r="A40413" s="6"/>
    </row>
    <row r="40414">
      <c r="A40414" s="6"/>
    </row>
    <row r="40415">
      <c r="A40415" s="6"/>
    </row>
    <row r="40416">
      <c r="A40416" s="6"/>
    </row>
    <row r="40417">
      <c r="A40417" s="6"/>
    </row>
    <row r="40418">
      <c r="A40418" s="6"/>
    </row>
    <row r="40419">
      <c r="A40419" s="6"/>
    </row>
    <row r="40420">
      <c r="A40420" s="6"/>
    </row>
    <row r="40421">
      <c r="A40421" s="6"/>
    </row>
    <row r="40422">
      <c r="A40422" s="6"/>
    </row>
    <row r="40423">
      <c r="A40423" s="6"/>
    </row>
    <row r="40424">
      <c r="A40424" s="6"/>
    </row>
    <row r="40425">
      <c r="A40425" s="6"/>
    </row>
    <row r="40426">
      <c r="A40426" s="6"/>
    </row>
    <row r="40427">
      <c r="A40427" s="6"/>
    </row>
    <row r="40428">
      <c r="A40428" s="6"/>
    </row>
    <row r="40429">
      <c r="A40429" s="6"/>
    </row>
    <row r="40430">
      <c r="A40430" s="6"/>
    </row>
    <row r="40431">
      <c r="A40431" s="6"/>
    </row>
    <row r="40432">
      <c r="A40432" s="6"/>
    </row>
    <row r="40433">
      <c r="A40433" s="6"/>
    </row>
    <row r="40434">
      <c r="A40434" s="6"/>
    </row>
    <row r="40435">
      <c r="A40435" s="6"/>
    </row>
    <row r="40436">
      <c r="A40436" s="6"/>
    </row>
    <row r="40437">
      <c r="A40437" s="6"/>
    </row>
    <row r="40438">
      <c r="A40438" s="6"/>
    </row>
    <row r="40439">
      <c r="A40439" s="6"/>
    </row>
    <row r="40440">
      <c r="A40440" s="6"/>
    </row>
    <row r="40441">
      <c r="A40441" s="6"/>
    </row>
    <row r="40442">
      <c r="A40442" s="6"/>
    </row>
    <row r="40443">
      <c r="A40443" s="6"/>
    </row>
    <row r="40444">
      <c r="A40444" s="6"/>
    </row>
    <row r="40445">
      <c r="A40445" s="6"/>
    </row>
    <row r="40446">
      <c r="A40446" s="6"/>
    </row>
    <row r="40447">
      <c r="A40447" s="6"/>
    </row>
    <row r="40448">
      <c r="A40448" s="6"/>
    </row>
    <row r="40449">
      <c r="A40449" s="6"/>
    </row>
    <row r="40450">
      <c r="A40450" s="6"/>
    </row>
    <row r="40451">
      <c r="A40451" s="6"/>
    </row>
    <row r="40452">
      <c r="A40452" s="6"/>
    </row>
    <row r="40453">
      <c r="A40453" s="6"/>
    </row>
    <row r="40454">
      <c r="A40454" s="6"/>
    </row>
    <row r="40455">
      <c r="A40455" s="6"/>
    </row>
    <row r="40456">
      <c r="A40456" s="6"/>
    </row>
    <row r="40457">
      <c r="A40457" s="6"/>
    </row>
    <row r="40458">
      <c r="A40458" s="6"/>
    </row>
    <row r="40459">
      <c r="A40459" s="6"/>
    </row>
    <row r="40460">
      <c r="A40460" s="6"/>
    </row>
    <row r="40461">
      <c r="A40461" s="6"/>
    </row>
    <row r="40462">
      <c r="A40462" s="6"/>
    </row>
    <row r="40463">
      <c r="A40463" s="6"/>
    </row>
    <row r="40464">
      <c r="A40464" s="6"/>
    </row>
    <row r="40465">
      <c r="A40465" s="6"/>
    </row>
    <row r="40466">
      <c r="A40466" s="6"/>
    </row>
    <row r="40467">
      <c r="A40467" s="6"/>
    </row>
    <row r="40468">
      <c r="A40468" s="6"/>
    </row>
    <row r="40469">
      <c r="A40469" s="6"/>
    </row>
    <row r="40470">
      <c r="A40470" s="6"/>
    </row>
    <row r="40471">
      <c r="A40471" s="6"/>
    </row>
    <row r="40472">
      <c r="A40472" s="6"/>
    </row>
    <row r="40473">
      <c r="A40473" s="6"/>
    </row>
    <row r="40474">
      <c r="A40474" s="6"/>
    </row>
    <row r="40475">
      <c r="A40475" s="6"/>
    </row>
    <row r="40476">
      <c r="A40476" s="6"/>
    </row>
    <row r="40477">
      <c r="A40477" s="6"/>
    </row>
    <row r="40478">
      <c r="A40478" s="6"/>
    </row>
    <row r="40479">
      <c r="A40479" s="6"/>
    </row>
    <row r="40480">
      <c r="A40480" s="6"/>
    </row>
    <row r="40481">
      <c r="A40481" s="6"/>
    </row>
    <row r="40482">
      <c r="A40482" s="6"/>
    </row>
    <row r="40483">
      <c r="A40483" s="6"/>
    </row>
    <row r="40484">
      <c r="A40484" s="6"/>
    </row>
    <row r="40485">
      <c r="A40485" s="6"/>
    </row>
    <row r="40486">
      <c r="A40486" s="6"/>
    </row>
    <row r="40487">
      <c r="A40487" s="6"/>
    </row>
    <row r="40488">
      <c r="A40488" s="6"/>
    </row>
    <row r="40489">
      <c r="A40489" s="6"/>
    </row>
    <row r="40490">
      <c r="A40490" s="6"/>
    </row>
    <row r="40491">
      <c r="A40491" s="6"/>
    </row>
    <row r="40492">
      <c r="A40492" s="6"/>
    </row>
    <row r="40493">
      <c r="A40493" s="6"/>
    </row>
    <row r="40494">
      <c r="A40494" s="6"/>
    </row>
    <row r="40495">
      <c r="A40495" s="6"/>
    </row>
    <row r="40496">
      <c r="A40496" s="6"/>
    </row>
    <row r="40497">
      <c r="A40497" s="6"/>
    </row>
    <row r="40498">
      <c r="A40498" s="6"/>
    </row>
    <row r="40499">
      <c r="A40499" s="6"/>
    </row>
    <row r="40500">
      <c r="A40500" s="6"/>
    </row>
    <row r="40501">
      <c r="A40501" s="6"/>
    </row>
    <row r="40502">
      <c r="A40502" s="6"/>
    </row>
    <row r="40503">
      <c r="A40503" s="6"/>
    </row>
    <row r="40504">
      <c r="A40504" s="6"/>
    </row>
    <row r="40505">
      <c r="A40505" s="6"/>
    </row>
    <row r="40506">
      <c r="A40506" s="6"/>
    </row>
    <row r="40507">
      <c r="A40507" s="6"/>
    </row>
    <row r="40508">
      <c r="A40508" s="6"/>
    </row>
    <row r="40509">
      <c r="A40509" s="6"/>
    </row>
    <row r="40510">
      <c r="A40510" s="6"/>
    </row>
    <row r="40511">
      <c r="A40511" s="6"/>
    </row>
    <row r="40512">
      <c r="A40512" s="6"/>
    </row>
    <row r="40513">
      <c r="A40513" s="6"/>
    </row>
    <row r="40514">
      <c r="A40514" s="6"/>
    </row>
    <row r="40515">
      <c r="A40515" s="6"/>
    </row>
    <row r="40516">
      <c r="A40516" s="6"/>
    </row>
    <row r="40517">
      <c r="A40517" s="6"/>
    </row>
    <row r="40518">
      <c r="A40518" s="6"/>
    </row>
    <row r="40519">
      <c r="A40519" s="6"/>
    </row>
    <row r="40520">
      <c r="A40520" s="6"/>
    </row>
    <row r="40521">
      <c r="A40521" s="6"/>
    </row>
    <row r="40522">
      <c r="A40522" s="6"/>
    </row>
    <row r="40523">
      <c r="A40523" s="6"/>
    </row>
    <row r="40524">
      <c r="A40524" s="6"/>
    </row>
    <row r="40525">
      <c r="A40525" s="6"/>
    </row>
    <row r="40526">
      <c r="A40526" s="6"/>
    </row>
    <row r="40527">
      <c r="A40527" s="6"/>
    </row>
    <row r="40528">
      <c r="A40528" s="6"/>
    </row>
    <row r="40529">
      <c r="A40529" s="6"/>
    </row>
    <row r="40530">
      <c r="A40530" s="6"/>
    </row>
    <row r="40531">
      <c r="A40531" s="6"/>
    </row>
    <row r="40532">
      <c r="A40532" s="6"/>
    </row>
    <row r="40533">
      <c r="A40533" s="6"/>
    </row>
    <row r="40534">
      <c r="A40534" s="6"/>
    </row>
    <row r="40535">
      <c r="A40535" s="6"/>
    </row>
    <row r="40536">
      <c r="A40536" s="6"/>
    </row>
    <row r="40537">
      <c r="A40537" s="6"/>
    </row>
    <row r="40538">
      <c r="A40538" s="6"/>
    </row>
    <row r="40539">
      <c r="A40539" s="6"/>
    </row>
    <row r="40540">
      <c r="A40540" s="6"/>
    </row>
    <row r="40541">
      <c r="A40541" s="6"/>
    </row>
    <row r="40542">
      <c r="A40542" s="6"/>
    </row>
    <row r="40543">
      <c r="A40543" s="6"/>
    </row>
    <row r="40544">
      <c r="A40544" s="6"/>
    </row>
    <row r="40545">
      <c r="A40545" s="6"/>
    </row>
    <row r="40546">
      <c r="A40546" s="6"/>
    </row>
    <row r="40547">
      <c r="A40547" s="6"/>
    </row>
    <row r="40548">
      <c r="A40548" s="6"/>
    </row>
    <row r="40549">
      <c r="A40549" s="6"/>
    </row>
    <row r="40550">
      <c r="A40550" s="6"/>
    </row>
    <row r="40551">
      <c r="A40551" s="6"/>
    </row>
    <row r="40552">
      <c r="A40552" s="6"/>
    </row>
    <row r="40553">
      <c r="A40553" s="6"/>
    </row>
    <row r="40554">
      <c r="A40554" s="6"/>
    </row>
    <row r="40555">
      <c r="A40555" s="6"/>
    </row>
    <row r="40556">
      <c r="A40556" s="6"/>
    </row>
    <row r="40557">
      <c r="A40557" s="6"/>
    </row>
    <row r="40558">
      <c r="A40558" s="6"/>
    </row>
    <row r="40559">
      <c r="A40559" s="6"/>
    </row>
    <row r="40560">
      <c r="A40560" s="6"/>
    </row>
    <row r="40561">
      <c r="A40561" s="6"/>
    </row>
    <row r="40562">
      <c r="A40562" s="6"/>
    </row>
    <row r="40563">
      <c r="A40563" s="6"/>
    </row>
    <row r="40564">
      <c r="A40564" s="6"/>
    </row>
    <row r="40565">
      <c r="A40565" s="6"/>
    </row>
    <row r="40566">
      <c r="A40566" s="6"/>
    </row>
    <row r="40567">
      <c r="A40567" s="6"/>
    </row>
    <row r="40568">
      <c r="A40568" s="6"/>
    </row>
    <row r="40569">
      <c r="A40569" s="6"/>
    </row>
    <row r="40570">
      <c r="A40570" s="6"/>
    </row>
    <row r="40571">
      <c r="A40571" s="6"/>
    </row>
    <row r="40572">
      <c r="A40572" s="6"/>
    </row>
    <row r="40573">
      <c r="A40573" s="6"/>
    </row>
    <row r="40574">
      <c r="A40574" s="6"/>
    </row>
    <row r="40575">
      <c r="A40575" s="6"/>
    </row>
    <row r="40576">
      <c r="A40576" s="6"/>
    </row>
    <row r="40577">
      <c r="A40577" s="6"/>
    </row>
    <row r="40578">
      <c r="A40578" s="6"/>
    </row>
    <row r="40579">
      <c r="A40579" s="6"/>
    </row>
    <row r="40580">
      <c r="A40580" s="6"/>
    </row>
    <row r="40581">
      <c r="A40581" s="6"/>
    </row>
    <row r="40582">
      <c r="A40582" s="6"/>
    </row>
    <row r="40583">
      <c r="A40583" s="6"/>
    </row>
    <row r="40584">
      <c r="A40584" s="6"/>
    </row>
    <row r="40585">
      <c r="A40585" s="6"/>
    </row>
    <row r="40586">
      <c r="A40586" s="6"/>
    </row>
    <row r="40587">
      <c r="A40587" s="6"/>
    </row>
    <row r="40588">
      <c r="A40588" s="6"/>
    </row>
    <row r="40589">
      <c r="A40589" s="6"/>
    </row>
    <row r="40590">
      <c r="A40590" s="6"/>
    </row>
    <row r="40591">
      <c r="A40591" s="6"/>
    </row>
    <row r="40592">
      <c r="A40592" s="6"/>
    </row>
    <row r="40593">
      <c r="A40593" s="6"/>
    </row>
    <row r="40594">
      <c r="A40594" s="6"/>
    </row>
    <row r="40595">
      <c r="A40595" s="6"/>
    </row>
    <row r="40596">
      <c r="A40596" s="6"/>
    </row>
    <row r="40597">
      <c r="A40597" s="6"/>
    </row>
    <row r="40598">
      <c r="A40598" s="6"/>
    </row>
    <row r="40599">
      <c r="A40599" s="6"/>
    </row>
    <row r="40600">
      <c r="A40600" s="6"/>
    </row>
    <row r="40601">
      <c r="A40601" s="6"/>
    </row>
    <row r="40602">
      <c r="A40602" s="6"/>
    </row>
    <row r="40603">
      <c r="A40603" s="6"/>
    </row>
    <row r="40604">
      <c r="A40604" s="6"/>
    </row>
    <row r="40605">
      <c r="A40605" s="6"/>
    </row>
    <row r="40606">
      <c r="A40606" s="6"/>
    </row>
    <row r="40607">
      <c r="A40607" s="6"/>
    </row>
    <row r="40608">
      <c r="A40608" s="6"/>
    </row>
    <row r="40609">
      <c r="A40609" s="6"/>
    </row>
    <row r="40610">
      <c r="A40610" s="6"/>
    </row>
    <row r="40611">
      <c r="A40611" s="6"/>
    </row>
    <row r="40612">
      <c r="A40612" s="6"/>
    </row>
    <row r="40613">
      <c r="A40613" s="6"/>
    </row>
    <row r="40614">
      <c r="A40614" s="6"/>
    </row>
    <row r="40615">
      <c r="A40615" s="6"/>
    </row>
    <row r="40616">
      <c r="A40616" s="6"/>
    </row>
    <row r="40617">
      <c r="A40617" s="6"/>
    </row>
    <row r="40618">
      <c r="A40618" s="6"/>
    </row>
    <row r="40619">
      <c r="A40619" s="6"/>
    </row>
    <row r="40620">
      <c r="A40620" s="6"/>
    </row>
    <row r="40621">
      <c r="A40621" s="6"/>
    </row>
    <row r="40622">
      <c r="A40622" s="6"/>
    </row>
    <row r="40623">
      <c r="A40623" s="6"/>
    </row>
    <row r="40624">
      <c r="A40624" s="6"/>
    </row>
    <row r="40625">
      <c r="A40625" s="6"/>
    </row>
    <row r="40626">
      <c r="A40626" s="6"/>
    </row>
    <row r="40627">
      <c r="A40627" s="6"/>
    </row>
    <row r="40628">
      <c r="A40628" s="6"/>
    </row>
    <row r="40629">
      <c r="A40629" s="6"/>
    </row>
    <row r="40630">
      <c r="A40630" s="6"/>
    </row>
    <row r="40631">
      <c r="A40631" s="6"/>
    </row>
    <row r="40632">
      <c r="A40632" s="6"/>
    </row>
    <row r="40633">
      <c r="A40633" s="6"/>
    </row>
    <row r="40634">
      <c r="A40634" s="6"/>
    </row>
    <row r="40635">
      <c r="A40635" s="6"/>
    </row>
    <row r="40636">
      <c r="A40636" s="6"/>
    </row>
    <row r="40637">
      <c r="A40637" s="6"/>
    </row>
    <row r="40638">
      <c r="A40638" s="6"/>
    </row>
    <row r="40639">
      <c r="A40639" s="6"/>
    </row>
    <row r="40640">
      <c r="A40640" s="6"/>
    </row>
    <row r="40641">
      <c r="A40641" s="6"/>
    </row>
    <row r="40642">
      <c r="A40642" s="6"/>
    </row>
    <row r="40643">
      <c r="A40643" s="6"/>
    </row>
    <row r="40644">
      <c r="A40644" s="6"/>
    </row>
    <row r="40645">
      <c r="A40645" s="6"/>
    </row>
    <row r="40646">
      <c r="A40646" s="6"/>
    </row>
    <row r="40647">
      <c r="A40647" s="6"/>
    </row>
    <row r="40648">
      <c r="A40648" s="6"/>
    </row>
    <row r="40649">
      <c r="A40649" s="6"/>
    </row>
    <row r="40650">
      <c r="A40650" s="6"/>
    </row>
    <row r="40651">
      <c r="A40651" s="6"/>
    </row>
    <row r="40652">
      <c r="A40652" s="6"/>
    </row>
    <row r="40653">
      <c r="A40653" s="6"/>
    </row>
    <row r="40654">
      <c r="A40654" s="6"/>
    </row>
    <row r="40655">
      <c r="A40655" s="6"/>
    </row>
    <row r="40656">
      <c r="A40656" s="6"/>
    </row>
    <row r="40657">
      <c r="A40657" s="6"/>
    </row>
    <row r="40658">
      <c r="A40658" s="6"/>
    </row>
    <row r="40659">
      <c r="A40659" s="6"/>
    </row>
    <row r="40660">
      <c r="A40660" s="6"/>
    </row>
    <row r="40661">
      <c r="A40661" s="6"/>
    </row>
    <row r="40662">
      <c r="A40662" s="6"/>
    </row>
    <row r="40663">
      <c r="A40663" s="6"/>
    </row>
    <row r="40664">
      <c r="A40664" s="6"/>
    </row>
    <row r="40665">
      <c r="A40665" s="6"/>
    </row>
    <row r="40666">
      <c r="A40666" s="6"/>
    </row>
    <row r="40667">
      <c r="A40667" s="6"/>
    </row>
    <row r="40668">
      <c r="A40668" s="6"/>
    </row>
    <row r="40669">
      <c r="A40669" s="6"/>
    </row>
    <row r="40670">
      <c r="A40670" s="6"/>
    </row>
    <row r="40671">
      <c r="A40671" s="6"/>
    </row>
    <row r="40672">
      <c r="A40672" s="6"/>
    </row>
    <row r="40673">
      <c r="A40673" s="6"/>
    </row>
    <row r="40674">
      <c r="A40674" s="6"/>
    </row>
    <row r="40675">
      <c r="A40675" s="6"/>
    </row>
    <row r="40676">
      <c r="A40676" s="6"/>
    </row>
    <row r="40677">
      <c r="A40677" s="6"/>
    </row>
    <row r="40678">
      <c r="A40678" s="6"/>
    </row>
    <row r="40679">
      <c r="A40679" s="6"/>
    </row>
    <row r="40680">
      <c r="A40680" s="6"/>
    </row>
    <row r="40681">
      <c r="A40681" s="6"/>
    </row>
    <row r="40682">
      <c r="A40682" s="6"/>
    </row>
    <row r="40683">
      <c r="A40683" s="6"/>
    </row>
    <row r="40684">
      <c r="A40684" s="6"/>
    </row>
    <row r="40685">
      <c r="A40685" s="6"/>
    </row>
    <row r="40686">
      <c r="A40686" s="6"/>
    </row>
    <row r="40687">
      <c r="A40687" s="6"/>
    </row>
    <row r="40688">
      <c r="A40688" s="6"/>
    </row>
    <row r="40689">
      <c r="A40689" s="6"/>
    </row>
    <row r="40690">
      <c r="A40690" s="6"/>
    </row>
    <row r="40691">
      <c r="A40691" s="6"/>
    </row>
    <row r="40692">
      <c r="A40692" s="6"/>
    </row>
    <row r="40693">
      <c r="A40693" s="6"/>
    </row>
    <row r="40694">
      <c r="A40694" s="6"/>
    </row>
    <row r="40695">
      <c r="A40695" s="6"/>
    </row>
    <row r="40696">
      <c r="A40696" s="6"/>
    </row>
    <row r="40697">
      <c r="A40697" s="6"/>
    </row>
    <row r="40698">
      <c r="A40698" s="6"/>
    </row>
    <row r="40699">
      <c r="A40699" s="6"/>
    </row>
    <row r="40700">
      <c r="A40700" s="6"/>
    </row>
    <row r="40701">
      <c r="A40701" s="6"/>
    </row>
    <row r="40702">
      <c r="A40702" s="6"/>
    </row>
    <row r="40703">
      <c r="A40703" s="6"/>
    </row>
    <row r="40704">
      <c r="A40704" s="6"/>
    </row>
    <row r="40705">
      <c r="A40705" s="6"/>
    </row>
    <row r="40706">
      <c r="A40706" s="6"/>
    </row>
    <row r="40707">
      <c r="A40707" s="6"/>
    </row>
    <row r="40708">
      <c r="A40708" s="6"/>
    </row>
    <row r="40709">
      <c r="A40709" s="6"/>
    </row>
    <row r="40710">
      <c r="A40710" s="6"/>
    </row>
    <row r="40711">
      <c r="A40711" s="6"/>
    </row>
    <row r="40712">
      <c r="A40712" s="6"/>
    </row>
    <row r="40713">
      <c r="A40713" s="6"/>
    </row>
    <row r="40714">
      <c r="A40714" s="6"/>
    </row>
    <row r="40715">
      <c r="A40715" s="6"/>
    </row>
    <row r="40716">
      <c r="A40716" s="6"/>
    </row>
    <row r="40717">
      <c r="A40717" s="6"/>
    </row>
    <row r="40718">
      <c r="A40718" s="6"/>
    </row>
    <row r="40719">
      <c r="A40719" s="6"/>
    </row>
    <row r="40720">
      <c r="A40720" s="6"/>
    </row>
    <row r="40721">
      <c r="A40721" s="6"/>
    </row>
    <row r="40722">
      <c r="A40722" s="6"/>
    </row>
    <row r="40723">
      <c r="A40723" s="6"/>
    </row>
    <row r="40724">
      <c r="A40724" s="6"/>
    </row>
    <row r="40725">
      <c r="A40725" s="6"/>
    </row>
    <row r="40726">
      <c r="A40726" s="6"/>
    </row>
    <row r="40727">
      <c r="A40727" s="6"/>
    </row>
    <row r="40728">
      <c r="A40728" s="6"/>
    </row>
    <row r="40729">
      <c r="A40729" s="6"/>
    </row>
    <row r="40730">
      <c r="A40730" s="6"/>
    </row>
    <row r="40731">
      <c r="A40731" s="6"/>
    </row>
    <row r="40732">
      <c r="A40732" s="6"/>
    </row>
    <row r="40733">
      <c r="A40733" s="6"/>
    </row>
    <row r="40734">
      <c r="A40734" s="6"/>
    </row>
    <row r="40735">
      <c r="A40735" s="6"/>
    </row>
    <row r="40736">
      <c r="A40736" s="6"/>
    </row>
    <row r="40737">
      <c r="A40737" s="6"/>
    </row>
    <row r="40738">
      <c r="A40738" s="6"/>
    </row>
    <row r="40739">
      <c r="A40739" s="6"/>
    </row>
    <row r="40740">
      <c r="A40740" s="6"/>
    </row>
    <row r="40741">
      <c r="A40741" s="6"/>
    </row>
    <row r="40742">
      <c r="A40742" s="6"/>
    </row>
    <row r="40743">
      <c r="A40743" s="6"/>
    </row>
    <row r="40744">
      <c r="A40744" s="6"/>
    </row>
    <row r="40745">
      <c r="A40745" s="6"/>
    </row>
    <row r="40746">
      <c r="A40746" s="6"/>
    </row>
    <row r="40747">
      <c r="A40747" s="6"/>
    </row>
    <row r="40748">
      <c r="A40748" s="6"/>
    </row>
    <row r="40749">
      <c r="A40749" s="6"/>
    </row>
    <row r="40750">
      <c r="A40750" s="6"/>
    </row>
    <row r="40751">
      <c r="A40751" s="6"/>
    </row>
    <row r="40752">
      <c r="A40752" s="6"/>
    </row>
    <row r="40753">
      <c r="A40753" s="6"/>
    </row>
    <row r="40754">
      <c r="A40754" s="6"/>
    </row>
    <row r="40755">
      <c r="A40755" s="6"/>
    </row>
    <row r="40756">
      <c r="A40756" s="6"/>
    </row>
    <row r="40757">
      <c r="A40757" s="6"/>
    </row>
    <row r="40758">
      <c r="A40758" s="6"/>
    </row>
    <row r="40759">
      <c r="A40759" s="6"/>
    </row>
    <row r="40760">
      <c r="A40760" s="6"/>
    </row>
    <row r="40761">
      <c r="A40761" s="6"/>
    </row>
    <row r="40762">
      <c r="A40762" s="6"/>
    </row>
    <row r="40763">
      <c r="A40763" s="6"/>
    </row>
    <row r="40764">
      <c r="A40764" s="6"/>
    </row>
    <row r="40765">
      <c r="A40765" s="6"/>
    </row>
    <row r="40766">
      <c r="A40766" s="6"/>
    </row>
    <row r="40767">
      <c r="A40767" s="6"/>
    </row>
    <row r="40768">
      <c r="A40768" s="6"/>
    </row>
    <row r="40769">
      <c r="A40769" s="6"/>
    </row>
    <row r="40770">
      <c r="A40770" s="6"/>
    </row>
    <row r="40771">
      <c r="A40771" s="6"/>
    </row>
    <row r="40772">
      <c r="A40772" s="6"/>
    </row>
    <row r="40773">
      <c r="A40773" s="6"/>
    </row>
    <row r="40774">
      <c r="A40774" s="6"/>
    </row>
    <row r="40775">
      <c r="A40775" s="6"/>
    </row>
    <row r="40776">
      <c r="A40776" s="6"/>
    </row>
    <row r="40777">
      <c r="A40777" s="6"/>
    </row>
    <row r="40778">
      <c r="A40778" s="6"/>
    </row>
    <row r="40779">
      <c r="A40779" s="6"/>
    </row>
    <row r="40780">
      <c r="A40780" s="6"/>
    </row>
    <row r="40781">
      <c r="A40781" s="6"/>
    </row>
    <row r="40782">
      <c r="A40782" s="6"/>
    </row>
    <row r="40783">
      <c r="A40783" s="6"/>
    </row>
    <row r="40784">
      <c r="A40784" s="6"/>
    </row>
    <row r="40785">
      <c r="A40785" s="6"/>
    </row>
    <row r="40786">
      <c r="A40786" s="6"/>
    </row>
    <row r="40787">
      <c r="A40787" s="6"/>
    </row>
    <row r="40788">
      <c r="A40788" s="6"/>
    </row>
    <row r="40789">
      <c r="A40789" s="6"/>
    </row>
    <row r="40790">
      <c r="A40790" s="6"/>
    </row>
    <row r="40791">
      <c r="A40791" s="6"/>
    </row>
    <row r="40792">
      <c r="A40792" s="6"/>
    </row>
    <row r="40793">
      <c r="A40793" s="6"/>
    </row>
    <row r="40794">
      <c r="A40794" s="6"/>
    </row>
    <row r="40795">
      <c r="A40795" s="6"/>
    </row>
    <row r="40796">
      <c r="A40796" s="6"/>
    </row>
    <row r="40797">
      <c r="A40797" s="6"/>
    </row>
    <row r="40798">
      <c r="A40798" s="6"/>
    </row>
    <row r="40799">
      <c r="A40799" s="6"/>
    </row>
    <row r="40800">
      <c r="A40800" s="6"/>
    </row>
    <row r="40801">
      <c r="A40801" s="6"/>
    </row>
    <row r="40802">
      <c r="A40802" s="6"/>
    </row>
    <row r="40803">
      <c r="A40803" s="6"/>
    </row>
    <row r="40804">
      <c r="A40804" s="6"/>
    </row>
    <row r="40805">
      <c r="A40805" s="6"/>
    </row>
    <row r="40806">
      <c r="A40806" s="6"/>
    </row>
    <row r="40807">
      <c r="A40807" s="6"/>
    </row>
    <row r="40808">
      <c r="A40808" s="6"/>
    </row>
    <row r="40809">
      <c r="A40809" s="6"/>
    </row>
    <row r="40810">
      <c r="A40810" s="6"/>
    </row>
    <row r="40811">
      <c r="A40811" s="6"/>
    </row>
    <row r="40812">
      <c r="A40812" s="6"/>
    </row>
    <row r="40813">
      <c r="A40813" s="6"/>
    </row>
    <row r="40814">
      <c r="A40814" s="6"/>
    </row>
    <row r="40815">
      <c r="A40815" s="6"/>
    </row>
    <row r="40816">
      <c r="A40816" s="6"/>
    </row>
    <row r="40817">
      <c r="A40817" s="6"/>
    </row>
    <row r="40818">
      <c r="A40818" s="6"/>
    </row>
    <row r="40819">
      <c r="A40819" s="6"/>
    </row>
    <row r="40820">
      <c r="A40820" s="6"/>
    </row>
    <row r="40821">
      <c r="A40821" s="6"/>
    </row>
    <row r="40822">
      <c r="A40822" s="6"/>
    </row>
    <row r="40823">
      <c r="A40823" s="6"/>
    </row>
    <row r="40824">
      <c r="A40824" s="6"/>
    </row>
    <row r="40825">
      <c r="A40825" s="6"/>
    </row>
    <row r="40826">
      <c r="A40826" s="6"/>
    </row>
    <row r="40827">
      <c r="A40827" s="6"/>
    </row>
    <row r="40828">
      <c r="A40828" s="6"/>
    </row>
    <row r="40829">
      <c r="A40829" s="6"/>
    </row>
    <row r="40830">
      <c r="A40830" s="6"/>
    </row>
    <row r="40831">
      <c r="A40831" s="6"/>
    </row>
    <row r="40832">
      <c r="A40832" s="6"/>
    </row>
    <row r="40833">
      <c r="A40833" s="6"/>
    </row>
    <row r="40834">
      <c r="A40834" s="6"/>
    </row>
    <row r="40835">
      <c r="A40835" s="6"/>
    </row>
    <row r="40836">
      <c r="A40836" s="6"/>
    </row>
    <row r="40837">
      <c r="A40837" s="6"/>
    </row>
    <row r="40838">
      <c r="A40838" s="6"/>
    </row>
    <row r="40839">
      <c r="A40839" s="6"/>
    </row>
    <row r="40840">
      <c r="A40840" s="6"/>
    </row>
    <row r="40841">
      <c r="A40841" s="6"/>
    </row>
    <row r="40842">
      <c r="A40842" s="6"/>
    </row>
    <row r="40843">
      <c r="A40843" s="6"/>
    </row>
    <row r="40844">
      <c r="A40844" s="6"/>
    </row>
    <row r="40845">
      <c r="A40845" s="6"/>
    </row>
    <row r="40846">
      <c r="A40846" s="6"/>
    </row>
    <row r="40847">
      <c r="A40847" s="6"/>
    </row>
    <row r="40848">
      <c r="A40848" s="6"/>
    </row>
    <row r="40849">
      <c r="A40849" s="6"/>
    </row>
    <row r="40850">
      <c r="A40850" s="6"/>
    </row>
    <row r="40851">
      <c r="A40851" s="6"/>
    </row>
    <row r="40852">
      <c r="A40852" s="6"/>
    </row>
    <row r="40853">
      <c r="A40853" s="6"/>
    </row>
    <row r="40854">
      <c r="A40854" s="6"/>
    </row>
    <row r="40855">
      <c r="A40855" s="6"/>
    </row>
    <row r="40856">
      <c r="A40856" s="6"/>
    </row>
    <row r="40857">
      <c r="A40857" s="6"/>
    </row>
    <row r="40858">
      <c r="A40858" s="6"/>
    </row>
    <row r="40859">
      <c r="A40859" s="6"/>
    </row>
    <row r="40860">
      <c r="A40860" s="6"/>
    </row>
    <row r="40861">
      <c r="A40861" s="6"/>
    </row>
    <row r="40862">
      <c r="A40862" s="6"/>
    </row>
    <row r="40863">
      <c r="A40863" s="6"/>
    </row>
    <row r="40864">
      <c r="A40864" s="6"/>
    </row>
    <row r="40865">
      <c r="A40865" s="6"/>
    </row>
    <row r="40866">
      <c r="A40866" s="6"/>
    </row>
    <row r="40867">
      <c r="A40867" s="6"/>
    </row>
    <row r="40868">
      <c r="A40868" s="6"/>
    </row>
    <row r="40869">
      <c r="A40869" s="6"/>
    </row>
    <row r="40870">
      <c r="A40870" s="6"/>
    </row>
    <row r="40871">
      <c r="A40871" s="6"/>
    </row>
    <row r="40872">
      <c r="A40872" s="6"/>
    </row>
    <row r="40873">
      <c r="A40873" s="6"/>
    </row>
    <row r="40874">
      <c r="A40874" s="6"/>
    </row>
    <row r="40875">
      <c r="A40875" s="6"/>
    </row>
    <row r="40876">
      <c r="A40876" s="6"/>
    </row>
    <row r="40877">
      <c r="A40877" s="6"/>
    </row>
    <row r="40878">
      <c r="A40878" s="6"/>
    </row>
    <row r="40879">
      <c r="A40879" s="6"/>
    </row>
    <row r="40880">
      <c r="A40880" s="6"/>
    </row>
    <row r="40881">
      <c r="A40881" s="6"/>
    </row>
    <row r="40882">
      <c r="A40882" s="6"/>
    </row>
    <row r="40883">
      <c r="A40883" s="6"/>
    </row>
    <row r="40884">
      <c r="A40884" s="6"/>
    </row>
    <row r="40885">
      <c r="A40885" s="6"/>
    </row>
    <row r="40886">
      <c r="A40886" s="6"/>
    </row>
    <row r="40887">
      <c r="A40887" s="6"/>
    </row>
    <row r="40888">
      <c r="A40888" s="6"/>
    </row>
    <row r="40889">
      <c r="A40889" s="6"/>
    </row>
    <row r="40890">
      <c r="A40890" s="6"/>
    </row>
    <row r="40891">
      <c r="A40891" s="6"/>
    </row>
    <row r="40892">
      <c r="A40892" s="6"/>
    </row>
    <row r="40893">
      <c r="A40893" s="6"/>
    </row>
    <row r="40894">
      <c r="A40894" s="6"/>
    </row>
    <row r="40895">
      <c r="A40895" s="6"/>
    </row>
    <row r="40896">
      <c r="A40896" s="6"/>
    </row>
    <row r="40897">
      <c r="A40897" s="6"/>
    </row>
    <row r="40898">
      <c r="A40898" s="6"/>
    </row>
    <row r="40899">
      <c r="A40899" s="6"/>
    </row>
    <row r="40900">
      <c r="A40900" s="6"/>
    </row>
    <row r="40901">
      <c r="A40901" s="6"/>
    </row>
    <row r="40902">
      <c r="A40902" s="6"/>
    </row>
    <row r="40903">
      <c r="A40903" s="6"/>
    </row>
    <row r="40904">
      <c r="A40904" s="6"/>
    </row>
    <row r="40905">
      <c r="A40905" s="6"/>
    </row>
    <row r="40906">
      <c r="A40906" s="6"/>
    </row>
    <row r="40907">
      <c r="A40907" s="6"/>
    </row>
    <row r="40908">
      <c r="A40908" s="6"/>
    </row>
    <row r="40909">
      <c r="A40909" s="6"/>
    </row>
    <row r="40910">
      <c r="A40910" s="6"/>
    </row>
    <row r="40911">
      <c r="A40911" s="6"/>
    </row>
    <row r="40912">
      <c r="A40912" s="6"/>
    </row>
    <row r="40913">
      <c r="A40913" s="6"/>
    </row>
    <row r="40914">
      <c r="A40914" s="6"/>
    </row>
    <row r="40915">
      <c r="A40915" s="6"/>
    </row>
    <row r="40916">
      <c r="A40916" s="6"/>
    </row>
    <row r="40917">
      <c r="A40917" s="6"/>
    </row>
    <row r="40918">
      <c r="A40918" s="6"/>
    </row>
    <row r="40919">
      <c r="A40919" s="6"/>
    </row>
    <row r="40920">
      <c r="A40920" s="6"/>
    </row>
    <row r="40921">
      <c r="A40921" s="6"/>
    </row>
    <row r="40922">
      <c r="A40922" s="6"/>
    </row>
    <row r="40923">
      <c r="A40923" s="6"/>
    </row>
    <row r="40924">
      <c r="A40924" s="6"/>
    </row>
    <row r="40925">
      <c r="A40925" s="6"/>
    </row>
    <row r="40926">
      <c r="A40926" s="6"/>
    </row>
    <row r="40927">
      <c r="A40927" s="6"/>
    </row>
    <row r="40928">
      <c r="A40928" s="6"/>
    </row>
    <row r="40929">
      <c r="A40929" s="6"/>
    </row>
    <row r="40930">
      <c r="A40930" s="6"/>
    </row>
    <row r="40931">
      <c r="A40931" s="6"/>
    </row>
    <row r="40932">
      <c r="A40932" s="6"/>
    </row>
    <row r="40933">
      <c r="A40933" s="6"/>
    </row>
    <row r="40934">
      <c r="A40934" s="6"/>
    </row>
    <row r="40935">
      <c r="A40935" s="6"/>
    </row>
    <row r="40936">
      <c r="A40936" s="6"/>
    </row>
    <row r="40937">
      <c r="A40937" s="6"/>
    </row>
    <row r="40938">
      <c r="A40938" s="6"/>
    </row>
    <row r="40939">
      <c r="A40939" s="6"/>
    </row>
    <row r="40940">
      <c r="A40940" s="6"/>
    </row>
    <row r="40941">
      <c r="A40941" s="6"/>
    </row>
    <row r="40942">
      <c r="A40942" s="6"/>
    </row>
    <row r="40943">
      <c r="A40943" s="6"/>
    </row>
    <row r="40944">
      <c r="A40944" s="6"/>
    </row>
    <row r="40945">
      <c r="A40945" s="6"/>
    </row>
    <row r="40946">
      <c r="A40946" s="6"/>
    </row>
    <row r="40947">
      <c r="A40947" s="6"/>
    </row>
    <row r="40948">
      <c r="A40948" s="6"/>
    </row>
    <row r="40949">
      <c r="A40949" s="6"/>
    </row>
    <row r="40950">
      <c r="A40950" s="6"/>
    </row>
    <row r="40951">
      <c r="A40951" s="6"/>
    </row>
    <row r="40952">
      <c r="A40952" s="6"/>
    </row>
    <row r="40953">
      <c r="A40953" s="6"/>
    </row>
    <row r="40954">
      <c r="A40954" s="6"/>
    </row>
    <row r="40955">
      <c r="A40955" s="6"/>
    </row>
    <row r="40956">
      <c r="A40956" s="6"/>
    </row>
    <row r="40957">
      <c r="A40957" s="6"/>
    </row>
    <row r="40958">
      <c r="A40958" s="6"/>
    </row>
    <row r="40959">
      <c r="A40959" s="6"/>
    </row>
    <row r="40960">
      <c r="A40960" s="6"/>
    </row>
    <row r="40961">
      <c r="A40961" s="6"/>
    </row>
    <row r="40962">
      <c r="A40962" s="6"/>
    </row>
    <row r="40963">
      <c r="A40963" s="6"/>
    </row>
    <row r="40964">
      <c r="A40964" s="6"/>
    </row>
    <row r="40965">
      <c r="A40965" s="6"/>
    </row>
    <row r="40966">
      <c r="A40966" s="6"/>
    </row>
    <row r="40967">
      <c r="A40967" s="6"/>
    </row>
    <row r="40968">
      <c r="A40968" s="6"/>
    </row>
    <row r="40969">
      <c r="A40969" s="6"/>
    </row>
    <row r="40970">
      <c r="A40970" s="6"/>
    </row>
    <row r="40971">
      <c r="A40971" s="6"/>
    </row>
    <row r="40972">
      <c r="A40972" s="6"/>
    </row>
    <row r="40973">
      <c r="A40973" s="6"/>
    </row>
    <row r="40974">
      <c r="A40974" s="6"/>
    </row>
    <row r="40975">
      <c r="A40975" s="6"/>
    </row>
    <row r="40976">
      <c r="A40976" s="6"/>
    </row>
    <row r="40977">
      <c r="A40977" s="6"/>
    </row>
    <row r="40978">
      <c r="A40978" s="6"/>
    </row>
    <row r="40979">
      <c r="A40979" s="6"/>
    </row>
    <row r="40980">
      <c r="A40980" s="6"/>
    </row>
    <row r="40981">
      <c r="A40981" s="6"/>
    </row>
    <row r="40982">
      <c r="A40982" s="6"/>
    </row>
    <row r="40983">
      <c r="A40983" s="6"/>
    </row>
    <row r="40984">
      <c r="A40984" s="6"/>
    </row>
    <row r="40985">
      <c r="A40985" s="6"/>
    </row>
    <row r="40986">
      <c r="A40986" s="6"/>
    </row>
    <row r="40987">
      <c r="A40987" s="6"/>
    </row>
    <row r="40988">
      <c r="A40988" s="6"/>
    </row>
    <row r="40989">
      <c r="A40989" s="6"/>
    </row>
    <row r="40990">
      <c r="A40990" s="6"/>
    </row>
    <row r="40991">
      <c r="A40991" s="6"/>
    </row>
    <row r="40992">
      <c r="A40992" s="6"/>
    </row>
    <row r="40993">
      <c r="A40993" s="6"/>
    </row>
    <row r="40994">
      <c r="A40994" s="6"/>
    </row>
    <row r="40995">
      <c r="A40995" s="6"/>
    </row>
    <row r="40996">
      <c r="A40996" s="6"/>
    </row>
    <row r="40997">
      <c r="A40997" s="6"/>
    </row>
    <row r="40998">
      <c r="A40998" s="6"/>
    </row>
    <row r="40999">
      <c r="A40999" s="6"/>
    </row>
    <row r="41000">
      <c r="A41000" s="6"/>
    </row>
    <row r="41001">
      <c r="A41001" s="6"/>
    </row>
    <row r="41002">
      <c r="A41002" s="6"/>
    </row>
    <row r="41003">
      <c r="A41003" s="6"/>
    </row>
    <row r="41004">
      <c r="A41004" s="6"/>
    </row>
    <row r="41005">
      <c r="A41005" s="6"/>
    </row>
    <row r="41006">
      <c r="A41006" s="6"/>
    </row>
    <row r="41007">
      <c r="A41007" s="6"/>
    </row>
    <row r="41008">
      <c r="A41008" s="6"/>
    </row>
    <row r="41009">
      <c r="A41009" s="6"/>
    </row>
    <row r="41010">
      <c r="A41010" s="6"/>
    </row>
    <row r="41011">
      <c r="A41011" s="6"/>
    </row>
    <row r="41012">
      <c r="A41012" s="6"/>
    </row>
    <row r="41013">
      <c r="A41013" s="6"/>
    </row>
    <row r="41014">
      <c r="A41014" s="6"/>
    </row>
    <row r="41015">
      <c r="A41015" s="6"/>
    </row>
    <row r="41016">
      <c r="A41016" s="6"/>
    </row>
    <row r="41017">
      <c r="A41017" s="6"/>
    </row>
    <row r="41018">
      <c r="A41018" s="6"/>
    </row>
    <row r="41019">
      <c r="A41019" s="6"/>
    </row>
    <row r="41020">
      <c r="A41020" s="6"/>
    </row>
    <row r="41021">
      <c r="A41021" s="6"/>
    </row>
    <row r="41022">
      <c r="A41022" s="6"/>
    </row>
    <row r="41023">
      <c r="A41023" s="6"/>
    </row>
    <row r="41024">
      <c r="A41024" s="6"/>
    </row>
    <row r="41025">
      <c r="A41025" s="6"/>
    </row>
    <row r="41026">
      <c r="A41026" s="6"/>
    </row>
    <row r="41027">
      <c r="A41027" s="6"/>
    </row>
    <row r="41028">
      <c r="A41028" s="6"/>
    </row>
    <row r="41029">
      <c r="A41029" s="6"/>
    </row>
    <row r="41030">
      <c r="A41030" s="6"/>
    </row>
    <row r="41031">
      <c r="A41031" s="6"/>
    </row>
    <row r="41032">
      <c r="A41032" s="6"/>
    </row>
    <row r="41033">
      <c r="A41033" s="6"/>
    </row>
    <row r="41034">
      <c r="A41034" s="6"/>
    </row>
    <row r="41035">
      <c r="A41035" s="6"/>
    </row>
    <row r="41036">
      <c r="A41036" s="6"/>
    </row>
    <row r="41037">
      <c r="A41037" s="6"/>
    </row>
    <row r="41038">
      <c r="A41038" s="6"/>
    </row>
    <row r="41039">
      <c r="A41039" s="6"/>
    </row>
    <row r="41040">
      <c r="A41040" s="6"/>
    </row>
    <row r="41041">
      <c r="A41041" s="6"/>
    </row>
    <row r="41042">
      <c r="A41042" s="6"/>
    </row>
    <row r="41043">
      <c r="A41043" s="6"/>
    </row>
    <row r="41044">
      <c r="A41044" s="6"/>
    </row>
    <row r="41045">
      <c r="A41045" s="6"/>
    </row>
    <row r="41046">
      <c r="A41046" s="6"/>
    </row>
    <row r="41047">
      <c r="A41047" s="6"/>
    </row>
    <row r="41048">
      <c r="A41048" s="6"/>
    </row>
    <row r="41049">
      <c r="A41049" s="6"/>
    </row>
    <row r="41050">
      <c r="A41050" s="6"/>
    </row>
    <row r="41051">
      <c r="A41051" s="6"/>
    </row>
    <row r="41052">
      <c r="A41052" s="6"/>
    </row>
    <row r="41053">
      <c r="A41053" s="6"/>
    </row>
    <row r="41054">
      <c r="A41054" s="6"/>
    </row>
    <row r="41055">
      <c r="A41055" s="6"/>
    </row>
    <row r="41056">
      <c r="A41056" s="6"/>
    </row>
    <row r="41057">
      <c r="A41057" s="6"/>
    </row>
    <row r="41058">
      <c r="A41058" s="6"/>
    </row>
    <row r="41059">
      <c r="A41059" s="6"/>
    </row>
    <row r="41060">
      <c r="A41060" s="6"/>
    </row>
    <row r="41061">
      <c r="A41061" s="6"/>
    </row>
    <row r="41062">
      <c r="A41062" s="6"/>
    </row>
    <row r="41063">
      <c r="A41063" s="6"/>
    </row>
    <row r="41064">
      <c r="A41064" s="6"/>
    </row>
    <row r="41065">
      <c r="A41065" s="6"/>
    </row>
    <row r="41066">
      <c r="A41066" s="6"/>
    </row>
    <row r="41067">
      <c r="A41067" s="6"/>
    </row>
    <row r="41068">
      <c r="A41068" s="6"/>
    </row>
    <row r="41069">
      <c r="A41069" s="6"/>
    </row>
    <row r="41070">
      <c r="A41070" s="6"/>
    </row>
    <row r="41071">
      <c r="A41071" s="6"/>
    </row>
    <row r="41072">
      <c r="A41072" s="6"/>
    </row>
    <row r="41073">
      <c r="A41073" s="6"/>
    </row>
    <row r="41074">
      <c r="A41074" s="6"/>
    </row>
    <row r="41075">
      <c r="A41075" s="6"/>
    </row>
    <row r="41076">
      <c r="A41076" s="6"/>
    </row>
    <row r="41077">
      <c r="A41077" s="6"/>
    </row>
    <row r="41078">
      <c r="A41078" s="6"/>
    </row>
    <row r="41079">
      <c r="A41079" s="6"/>
    </row>
    <row r="41080">
      <c r="A41080" s="6"/>
    </row>
    <row r="41081">
      <c r="A41081" s="6"/>
    </row>
    <row r="41082">
      <c r="A41082" s="6"/>
    </row>
    <row r="41083">
      <c r="A41083" s="6"/>
    </row>
    <row r="41084">
      <c r="A41084" s="6"/>
    </row>
    <row r="41085">
      <c r="A41085" s="6"/>
    </row>
    <row r="41086">
      <c r="A41086" s="6"/>
    </row>
    <row r="41087">
      <c r="A41087" s="6"/>
    </row>
    <row r="41088">
      <c r="A41088" s="6"/>
    </row>
    <row r="41089">
      <c r="A41089" s="6"/>
    </row>
    <row r="41090">
      <c r="A41090" s="6"/>
    </row>
    <row r="41091">
      <c r="A41091" s="6"/>
    </row>
    <row r="41092">
      <c r="A41092" s="6"/>
    </row>
    <row r="41093">
      <c r="A41093" s="6"/>
    </row>
    <row r="41094">
      <c r="A41094" s="6"/>
    </row>
    <row r="41095">
      <c r="A41095" s="6"/>
    </row>
    <row r="41096">
      <c r="A41096" s="6"/>
    </row>
    <row r="41097">
      <c r="A41097" s="6"/>
    </row>
    <row r="41098">
      <c r="A41098" s="6"/>
    </row>
    <row r="41099">
      <c r="A41099" s="6"/>
    </row>
    <row r="41100">
      <c r="A41100" s="6"/>
    </row>
    <row r="41101">
      <c r="A41101" s="6"/>
    </row>
    <row r="41102">
      <c r="A41102" s="6"/>
    </row>
    <row r="41103">
      <c r="A41103" s="6"/>
    </row>
    <row r="41104">
      <c r="A41104" s="6"/>
    </row>
    <row r="41105">
      <c r="A41105" s="6"/>
    </row>
    <row r="41106">
      <c r="A41106" s="6"/>
    </row>
    <row r="41107">
      <c r="A41107" s="6"/>
    </row>
    <row r="41108">
      <c r="A41108" s="6"/>
    </row>
    <row r="41109">
      <c r="A41109" s="6"/>
    </row>
    <row r="41110">
      <c r="A41110" s="6"/>
    </row>
    <row r="41111">
      <c r="A41111" s="6"/>
    </row>
    <row r="41112">
      <c r="A41112" s="6"/>
    </row>
    <row r="41113">
      <c r="A41113" s="6"/>
    </row>
    <row r="41114">
      <c r="A41114" s="6"/>
    </row>
    <row r="41115">
      <c r="A41115" s="6"/>
    </row>
    <row r="41116">
      <c r="A41116" s="6"/>
    </row>
    <row r="41117">
      <c r="A41117" s="6"/>
    </row>
    <row r="41118">
      <c r="A41118" s="6"/>
    </row>
    <row r="41119">
      <c r="A41119" s="6"/>
    </row>
    <row r="41120">
      <c r="A41120" s="6"/>
    </row>
    <row r="41121">
      <c r="A41121" s="6"/>
    </row>
    <row r="41122">
      <c r="A41122" s="6"/>
    </row>
    <row r="41123">
      <c r="A41123" s="6"/>
    </row>
    <row r="41124">
      <c r="A41124" s="6"/>
    </row>
    <row r="41125">
      <c r="A41125" s="6"/>
    </row>
    <row r="41126">
      <c r="A41126" s="6"/>
    </row>
    <row r="41127">
      <c r="A41127" s="6"/>
    </row>
    <row r="41128">
      <c r="A41128" s="6"/>
    </row>
    <row r="41129">
      <c r="A41129" s="6"/>
    </row>
    <row r="41130">
      <c r="A41130" s="6"/>
    </row>
    <row r="41131">
      <c r="A41131" s="6"/>
    </row>
    <row r="41132">
      <c r="A41132" s="6"/>
    </row>
    <row r="41133">
      <c r="A41133" s="6"/>
    </row>
    <row r="41134">
      <c r="A41134" s="6"/>
    </row>
    <row r="41135">
      <c r="A41135" s="6"/>
    </row>
    <row r="41136">
      <c r="A41136" s="6"/>
    </row>
    <row r="41137">
      <c r="A41137" s="6"/>
    </row>
    <row r="41138">
      <c r="A41138" s="6"/>
    </row>
    <row r="41139">
      <c r="A41139" s="6"/>
    </row>
    <row r="41140">
      <c r="A41140" s="6"/>
    </row>
    <row r="41141">
      <c r="A41141" s="6"/>
    </row>
    <row r="41142">
      <c r="A41142" s="6"/>
    </row>
    <row r="41143">
      <c r="A41143" s="6"/>
    </row>
    <row r="41144">
      <c r="A41144" s="6"/>
    </row>
    <row r="41145">
      <c r="A41145" s="6"/>
    </row>
    <row r="41146">
      <c r="A41146" s="6"/>
    </row>
    <row r="41147">
      <c r="A41147" s="6"/>
    </row>
    <row r="41148">
      <c r="A41148" s="6"/>
    </row>
    <row r="41149">
      <c r="A41149" s="6"/>
    </row>
    <row r="41150">
      <c r="A41150" s="6"/>
    </row>
    <row r="41151">
      <c r="A41151" s="6"/>
    </row>
    <row r="41152">
      <c r="A41152" s="6"/>
    </row>
    <row r="41153">
      <c r="A41153" s="6"/>
    </row>
    <row r="41154">
      <c r="A41154" s="6"/>
    </row>
    <row r="41155">
      <c r="A41155" s="6"/>
    </row>
    <row r="41156">
      <c r="A41156" s="6"/>
    </row>
    <row r="41157">
      <c r="A41157" s="6"/>
    </row>
    <row r="41158">
      <c r="A41158" s="6"/>
    </row>
    <row r="41159">
      <c r="A41159" s="6"/>
    </row>
    <row r="41160">
      <c r="A41160" s="6"/>
    </row>
    <row r="41161">
      <c r="A41161" s="6"/>
    </row>
    <row r="41162">
      <c r="A41162" s="6"/>
    </row>
    <row r="41163">
      <c r="A41163" s="6"/>
    </row>
    <row r="41164">
      <c r="A41164" s="6"/>
    </row>
    <row r="41165">
      <c r="A41165" s="6"/>
    </row>
    <row r="41166">
      <c r="A41166" s="6"/>
    </row>
    <row r="41167">
      <c r="A41167" s="6"/>
    </row>
    <row r="41168">
      <c r="A41168" s="6"/>
    </row>
    <row r="41169">
      <c r="A41169" s="6"/>
    </row>
    <row r="41170">
      <c r="A41170" s="6"/>
    </row>
    <row r="41171">
      <c r="A41171" s="6"/>
    </row>
    <row r="41172">
      <c r="A41172" s="6"/>
    </row>
    <row r="41173">
      <c r="A41173" s="6"/>
    </row>
    <row r="41174">
      <c r="A41174" s="6"/>
    </row>
    <row r="41175">
      <c r="A41175" s="6"/>
    </row>
    <row r="41176">
      <c r="A41176" s="6"/>
    </row>
    <row r="41177">
      <c r="A41177" s="6"/>
    </row>
    <row r="41178">
      <c r="A41178" s="6"/>
    </row>
    <row r="41179">
      <c r="A41179" s="6"/>
    </row>
    <row r="41180">
      <c r="A41180" s="6"/>
    </row>
    <row r="41181">
      <c r="A41181" s="6"/>
    </row>
    <row r="41182">
      <c r="A41182" s="6"/>
    </row>
    <row r="41183">
      <c r="A41183" s="6"/>
    </row>
    <row r="41184">
      <c r="A41184" s="6"/>
    </row>
    <row r="41185">
      <c r="A41185" s="6"/>
    </row>
    <row r="41186">
      <c r="A41186" s="6"/>
    </row>
    <row r="41187">
      <c r="A41187" s="6"/>
    </row>
    <row r="41188">
      <c r="A41188" s="6"/>
    </row>
    <row r="41189">
      <c r="A41189" s="6"/>
    </row>
    <row r="41190">
      <c r="A41190" s="6"/>
    </row>
    <row r="41191">
      <c r="A41191" s="6"/>
    </row>
    <row r="41192">
      <c r="A41192" s="6"/>
    </row>
    <row r="41193">
      <c r="A41193" s="6"/>
    </row>
    <row r="41194">
      <c r="A41194" s="6"/>
    </row>
    <row r="41195">
      <c r="A41195" s="6"/>
    </row>
    <row r="41196">
      <c r="A41196" s="6"/>
    </row>
    <row r="41197">
      <c r="A41197" s="6"/>
    </row>
    <row r="41198">
      <c r="A41198" s="6"/>
    </row>
    <row r="41199">
      <c r="A41199" s="6"/>
    </row>
    <row r="41200">
      <c r="A41200" s="6"/>
    </row>
    <row r="41201">
      <c r="A41201" s="6"/>
    </row>
    <row r="41202">
      <c r="A41202" s="6"/>
    </row>
    <row r="41203">
      <c r="A41203" s="6"/>
    </row>
    <row r="41204">
      <c r="A41204" s="6"/>
    </row>
    <row r="41205">
      <c r="A41205" s="6"/>
    </row>
    <row r="41206">
      <c r="A41206" s="6"/>
    </row>
    <row r="41207">
      <c r="A41207" s="6"/>
    </row>
    <row r="41208">
      <c r="A41208" s="6"/>
    </row>
    <row r="41209">
      <c r="A41209" s="6"/>
    </row>
    <row r="41210">
      <c r="A41210" s="6"/>
    </row>
    <row r="41211">
      <c r="A41211" s="6"/>
    </row>
    <row r="41212">
      <c r="A41212" s="6"/>
    </row>
    <row r="41213">
      <c r="A41213" s="6"/>
    </row>
    <row r="41214">
      <c r="A41214" s="6"/>
    </row>
    <row r="41215">
      <c r="A41215" s="6"/>
    </row>
    <row r="41216">
      <c r="A41216" s="6"/>
    </row>
    <row r="41217">
      <c r="A41217" s="6"/>
    </row>
    <row r="41218">
      <c r="A41218" s="6"/>
    </row>
    <row r="41219">
      <c r="A41219" s="6"/>
    </row>
    <row r="41220">
      <c r="A41220" s="6"/>
    </row>
    <row r="41221">
      <c r="A41221" s="6"/>
    </row>
    <row r="41222">
      <c r="A41222" s="6"/>
    </row>
    <row r="41223">
      <c r="A41223" s="6"/>
    </row>
    <row r="41224">
      <c r="A41224" s="6"/>
    </row>
    <row r="41225">
      <c r="A41225" s="6"/>
    </row>
    <row r="41226">
      <c r="A41226" s="6"/>
    </row>
    <row r="41227">
      <c r="A41227" s="6"/>
    </row>
    <row r="41228">
      <c r="A41228" s="6"/>
    </row>
    <row r="41229">
      <c r="A41229" s="6"/>
    </row>
    <row r="41230">
      <c r="A41230" s="6"/>
    </row>
    <row r="41231">
      <c r="A41231" s="6"/>
    </row>
    <row r="41232">
      <c r="A41232" s="6"/>
    </row>
    <row r="41233">
      <c r="A41233" s="6"/>
    </row>
    <row r="41234">
      <c r="A41234" s="6"/>
    </row>
    <row r="41235">
      <c r="A41235" s="6"/>
    </row>
    <row r="41236">
      <c r="A41236" s="6"/>
    </row>
    <row r="41237">
      <c r="A41237" s="6"/>
    </row>
    <row r="41238">
      <c r="A41238" s="6"/>
    </row>
    <row r="41239">
      <c r="A41239" s="6"/>
    </row>
    <row r="41240">
      <c r="A41240" s="6"/>
    </row>
    <row r="41241">
      <c r="A41241" s="6"/>
    </row>
    <row r="41242">
      <c r="A41242" s="6"/>
    </row>
    <row r="41243">
      <c r="A41243" s="6"/>
    </row>
    <row r="41244">
      <c r="A41244" s="6"/>
    </row>
    <row r="41245">
      <c r="A41245" s="6"/>
    </row>
    <row r="41246">
      <c r="A41246" s="6"/>
    </row>
    <row r="41247">
      <c r="A41247" s="6"/>
    </row>
    <row r="41248">
      <c r="A41248" s="6"/>
    </row>
    <row r="41249">
      <c r="A41249" s="6"/>
    </row>
    <row r="41250">
      <c r="A41250" s="6"/>
    </row>
    <row r="41251">
      <c r="A41251" s="6"/>
    </row>
    <row r="41252">
      <c r="A41252" s="6"/>
    </row>
    <row r="41253">
      <c r="A41253" s="6"/>
    </row>
    <row r="41254">
      <c r="A41254" s="6"/>
    </row>
    <row r="41255">
      <c r="A41255" s="6"/>
    </row>
    <row r="41256">
      <c r="A41256" s="6"/>
    </row>
    <row r="41257">
      <c r="A41257" s="6"/>
    </row>
    <row r="41258">
      <c r="A41258" s="6"/>
    </row>
    <row r="41259">
      <c r="A41259" s="6"/>
    </row>
    <row r="41260">
      <c r="A41260" s="6"/>
    </row>
    <row r="41261">
      <c r="A41261" s="6"/>
    </row>
    <row r="41262">
      <c r="A41262" s="6"/>
    </row>
    <row r="41263">
      <c r="A41263" s="6"/>
    </row>
    <row r="41264">
      <c r="A41264" s="6"/>
    </row>
    <row r="41265">
      <c r="A41265" s="6"/>
    </row>
    <row r="41266">
      <c r="A41266" s="6"/>
    </row>
    <row r="41267">
      <c r="A41267" s="6"/>
    </row>
    <row r="41268">
      <c r="A41268" s="6"/>
    </row>
    <row r="41269">
      <c r="A41269" s="6"/>
    </row>
    <row r="41270">
      <c r="A41270" s="6"/>
    </row>
    <row r="41271">
      <c r="A41271" s="6"/>
    </row>
    <row r="41272">
      <c r="A41272" s="6"/>
    </row>
    <row r="41273">
      <c r="A41273" s="6"/>
    </row>
    <row r="41274">
      <c r="A41274" s="6"/>
    </row>
    <row r="41275">
      <c r="A41275" s="6"/>
    </row>
    <row r="41276">
      <c r="A41276" s="6"/>
    </row>
    <row r="41277">
      <c r="A41277" s="6"/>
    </row>
    <row r="41278">
      <c r="A41278" s="6"/>
    </row>
    <row r="41279">
      <c r="A41279" s="6"/>
    </row>
    <row r="41280">
      <c r="A41280" s="6"/>
    </row>
    <row r="41281">
      <c r="A41281" s="6"/>
    </row>
    <row r="41282">
      <c r="A41282" s="6"/>
    </row>
    <row r="41283">
      <c r="A41283" s="6"/>
    </row>
    <row r="41284">
      <c r="A41284" s="6"/>
    </row>
    <row r="41285">
      <c r="A41285" s="6"/>
    </row>
    <row r="41286">
      <c r="A41286" s="6"/>
    </row>
    <row r="41287">
      <c r="A41287" s="6"/>
    </row>
    <row r="41288">
      <c r="A41288" s="6"/>
    </row>
    <row r="41289">
      <c r="A41289" s="6"/>
    </row>
    <row r="41290">
      <c r="A41290" s="6"/>
    </row>
    <row r="41291">
      <c r="A41291" s="6"/>
    </row>
    <row r="41292">
      <c r="A41292" s="6"/>
    </row>
    <row r="41293">
      <c r="A41293" s="6"/>
    </row>
    <row r="41294">
      <c r="A41294" s="6"/>
    </row>
    <row r="41295">
      <c r="A41295" s="6"/>
    </row>
    <row r="41296">
      <c r="A41296" s="6"/>
    </row>
    <row r="41297">
      <c r="A41297" s="6"/>
    </row>
    <row r="41298">
      <c r="A41298" s="6"/>
    </row>
    <row r="41299">
      <c r="A41299" s="6"/>
    </row>
    <row r="41300">
      <c r="A41300" s="6"/>
    </row>
    <row r="41301">
      <c r="A41301" s="6"/>
    </row>
    <row r="41302">
      <c r="A41302" s="6"/>
    </row>
    <row r="41303">
      <c r="A41303" s="6"/>
    </row>
    <row r="41304">
      <c r="A41304" s="6"/>
    </row>
    <row r="41305">
      <c r="A41305" s="6"/>
    </row>
    <row r="41306">
      <c r="A41306" s="6"/>
    </row>
    <row r="41307">
      <c r="A41307" s="6"/>
    </row>
    <row r="41308">
      <c r="A41308" s="6"/>
    </row>
    <row r="41309">
      <c r="A41309" s="6"/>
    </row>
    <row r="41310">
      <c r="A41310" s="6"/>
    </row>
    <row r="41311">
      <c r="A41311" s="6"/>
    </row>
    <row r="41312">
      <c r="A41312" s="6"/>
    </row>
    <row r="41313">
      <c r="A41313" s="6"/>
    </row>
    <row r="41314">
      <c r="A41314" s="6"/>
    </row>
    <row r="41315">
      <c r="A41315" s="6"/>
    </row>
    <row r="41316">
      <c r="A41316" s="6"/>
    </row>
    <row r="41317">
      <c r="A41317" s="6"/>
    </row>
    <row r="41318">
      <c r="A41318" s="6"/>
    </row>
    <row r="41319">
      <c r="A41319" s="6"/>
    </row>
    <row r="41320">
      <c r="A41320" s="6"/>
    </row>
    <row r="41321">
      <c r="A41321" s="6"/>
    </row>
    <row r="41322">
      <c r="A41322" s="6"/>
    </row>
    <row r="41323">
      <c r="A41323" s="6"/>
    </row>
    <row r="41324">
      <c r="A41324" s="6"/>
    </row>
    <row r="41325">
      <c r="A41325" s="6"/>
    </row>
    <row r="41326">
      <c r="A41326" s="6"/>
    </row>
    <row r="41327">
      <c r="A41327" s="6"/>
    </row>
    <row r="41328">
      <c r="A41328" s="6"/>
    </row>
    <row r="41329">
      <c r="A41329" s="6"/>
    </row>
    <row r="41330">
      <c r="A41330" s="6"/>
    </row>
    <row r="41331">
      <c r="A41331" s="6"/>
    </row>
    <row r="41332">
      <c r="A41332" s="6"/>
    </row>
    <row r="41333">
      <c r="A41333" s="6"/>
    </row>
    <row r="41334">
      <c r="A41334" s="6"/>
    </row>
    <row r="41335">
      <c r="A41335" s="6"/>
    </row>
    <row r="41336">
      <c r="A41336" s="6"/>
    </row>
    <row r="41337">
      <c r="A41337" s="6"/>
    </row>
    <row r="41338">
      <c r="A41338" s="6"/>
    </row>
    <row r="41339">
      <c r="A41339" s="6"/>
    </row>
    <row r="41340">
      <c r="A41340" s="6"/>
    </row>
    <row r="41341">
      <c r="A41341" s="6"/>
    </row>
    <row r="41342">
      <c r="A41342" s="6"/>
    </row>
    <row r="41343">
      <c r="A41343" s="6"/>
    </row>
    <row r="41344">
      <c r="A41344" s="6"/>
    </row>
    <row r="41345">
      <c r="A41345" s="6"/>
    </row>
    <row r="41346">
      <c r="A41346" s="6"/>
    </row>
    <row r="41347">
      <c r="A41347" s="6"/>
    </row>
    <row r="41348">
      <c r="A41348" s="6"/>
    </row>
    <row r="41349">
      <c r="A41349" s="6"/>
    </row>
    <row r="41350">
      <c r="A41350" s="6"/>
    </row>
    <row r="41351">
      <c r="A41351" s="6"/>
    </row>
    <row r="41352">
      <c r="A41352" s="6"/>
    </row>
    <row r="41353">
      <c r="A41353" s="6"/>
    </row>
    <row r="41354">
      <c r="A41354" s="6"/>
    </row>
    <row r="41355">
      <c r="A41355" s="6"/>
    </row>
    <row r="41356">
      <c r="A41356" s="6"/>
    </row>
    <row r="41357">
      <c r="A41357" s="6"/>
    </row>
    <row r="41358">
      <c r="A41358" s="6"/>
    </row>
    <row r="41359">
      <c r="A41359" s="6"/>
    </row>
    <row r="41360">
      <c r="A41360" s="6"/>
    </row>
    <row r="41361">
      <c r="A41361" s="6"/>
    </row>
    <row r="41362">
      <c r="A41362" s="6"/>
    </row>
    <row r="41363">
      <c r="A41363" s="6"/>
    </row>
    <row r="41364">
      <c r="A41364" s="6"/>
    </row>
    <row r="41365">
      <c r="A41365" s="6"/>
    </row>
    <row r="41366">
      <c r="A41366" s="6"/>
    </row>
    <row r="41367">
      <c r="A41367" s="6"/>
    </row>
    <row r="41368">
      <c r="A41368" s="6"/>
    </row>
    <row r="41369">
      <c r="A41369" s="6"/>
    </row>
    <row r="41370">
      <c r="A41370" s="6"/>
    </row>
    <row r="41371">
      <c r="A41371" s="6"/>
    </row>
    <row r="41372">
      <c r="A41372" s="6"/>
    </row>
    <row r="41373">
      <c r="A41373" s="6"/>
    </row>
    <row r="41374">
      <c r="A41374" s="6"/>
    </row>
    <row r="41375">
      <c r="A41375" s="6"/>
    </row>
    <row r="41376">
      <c r="A41376" s="6"/>
    </row>
    <row r="41377">
      <c r="A41377" s="6"/>
    </row>
    <row r="41378">
      <c r="A41378" s="6"/>
    </row>
    <row r="41379">
      <c r="A41379" s="6"/>
    </row>
    <row r="41380">
      <c r="A41380" s="6"/>
    </row>
    <row r="41381">
      <c r="A41381" s="6"/>
    </row>
    <row r="41382">
      <c r="A41382" s="6"/>
    </row>
    <row r="41383">
      <c r="A41383" s="6"/>
    </row>
    <row r="41384">
      <c r="A41384" s="6"/>
    </row>
    <row r="41385">
      <c r="A41385" s="6"/>
    </row>
    <row r="41386">
      <c r="A41386" s="6"/>
    </row>
    <row r="41387">
      <c r="A41387" s="6"/>
    </row>
    <row r="41388">
      <c r="A41388" s="6"/>
    </row>
    <row r="41389">
      <c r="A41389" s="6"/>
    </row>
    <row r="41390">
      <c r="A41390" s="6"/>
    </row>
    <row r="41391">
      <c r="A41391" s="6"/>
    </row>
    <row r="41392">
      <c r="A41392" s="6"/>
    </row>
    <row r="41393">
      <c r="A41393" s="6"/>
    </row>
    <row r="41394">
      <c r="A41394" s="6"/>
    </row>
    <row r="41395">
      <c r="A41395" s="6"/>
    </row>
    <row r="41396">
      <c r="A41396" s="6"/>
    </row>
    <row r="41397">
      <c r="A41397" s="6"/>
    </row>
    <row r="41398">
      <c r="A41398" s="6"/>
    </row>
    <row r="41399">
      <c r="A41399" s="6"/>
    </row>
    <row r="41400">
      <c r="A41400" s="6"/>
    </row>
    <row r="41401">
      <c r="A41401" s="6"/>
    </row>
    <row r="41402">
      <c r="A41402" s="6"/>
    </row>
    <row r="41403">
      <c r="A41403" s="6"/>
    </row>
    <row r="41404">
      <c r="A41404" s="6"/>
    </row>
    <row r="41405">
      <c r="A41405" s="6"/>
    </row>
    <row r="41406">
      <c r="A41406" s="6"/>
    </row>
    <row r="41407">
      <c r="A41407" s="6"/>
    </row>
    <row r="41408">
      <c r="A41408" s="6"/>
    </row>
    <row r="41409">
      <c r="A41409" s="6"/>
    </row>
    <row r="41410">
      <c r="A41410" s="6"/>
    </row>
    <row r="41411">
      <c r="A41411" s="6"/>
    </row>
    <row r="41412">
      <c r="A41412" s="6"/>
    </row>
    <row r="41413">
      <c r="A41413" s="6"/>
    </row>
    <row r="41414">
      <c r="A41414" s="6"/>
    </row>
    <row r="41415">
      <c r="A41415" s="6"/>
    </row>
    <row r="41416">
      <c r="A41416" s="6"/>
    </row>
    <row r="41417">
      <c r="A41417" s="6"/>
    </row>
    <row r="41418">
      <c r="A41418" s="6"/>
    </row>
    <row r="41419">
      <c r="A41419" s="6"/>
    </row>
    <row r="41420">
      <c r="A41420" s="6"/>
    </row>
    <row r="41421">
      <c r="A41421" s="6"/>
    </row>
    <row r="41422">
      <c r="A41422" s="6"/>
    </row>
    <row r="41423">
      <c r="A41423" s="6"/>
    </row>
    <row r="41424">
      <c r="A41424" s="6"/>
    </row>
    <row r="41425">
      <c r="A41425" s="6"/>
    </row>
    <row r="41426">
      <c r="A41426" s="6"/>
    </row>
    <row r="41427">
      <c r="A41427" s="6"/>
    </row>
    <row r="41428">
      <c r="A41428" s="6"/>
    </row>
    <row r="41429">
      <c r="A41429" s="6"/>
    </row>
    <row r="41430">
      <c r="A41430" s="6"/>
    </row>
    <row r="41431">
      <c r="A41431" s="6"/>
    </row>
    <row r="41432">
      <c r="A41432" s="6"/>
    </row>
    <row r="41433">
      <c r="A41433" s="6"/>
    </row>
    <row r="41434">
      <c r="A41434" s="6"/>
    </row>
    <row r="41435">
      <c r="A41435" s="6"/>
    </row>
    <row r="41436">
      <c r="A41436" s="6"/>
    </row>
    <row r="41437">
      <c r="A41437" s="6"/>
    </row>
    <row r="41438">
      <c r="A41438" s="6"/>
    </row>
    <row r="41439">
      <c r="A41439" s="6"/>
    </row>
    <row r="41440">
      <c r="A41440" s="6"/>
    </row>
    <row r="41441">
      <c r="A41441" s="6"/>
    </row>
    <row r="41442">
      <c r="A41442" s="6"/>
    </row>
    <row r="41443">
      <c r="A41443" s="6"/>
    </row>
    <row r="41444">
      <c r="A41444" s="6"/>
    </row>
    <row r="41445">
      <c r="A41445" s="6"/>
    </row>
    <row r="41446">
      <c r="A41446" s="6"/>
    </row>
    <row r="41447">
      <c r="A41447" s="6"/>
    </row>
    <row r="41448">
      <c r="A41448" s="6"/>
    </row>
    <row r="41449">
      <c r="A41449" s="6"/>
    </row>
    <row r="41450">
      <c r="A41450" s="6"/>
    </row>
    <row r="41451">
      <c r="A41451" s="6"/>
    </row>
    <row r="41452">
      <c r="A41452" s="6"/>
    </row>
    <row r="41453">
      <c r="A41453" s="6"/>
    </row>
    <row r="41454">
      <c r="A41454" s="6"/>
    </row>
    <row r="41455">
      <c r="A41455" s="6"/>
    </row>
    <row r="41456">
      <c r="A41456" s="6"/>
    </row>
    <row r="41457">
      <c r="A41457" s="6"/>
    </row>
    <row r="41458">
      <c r="A41458" s="6"/>
    </row>
    <row r="41459">
      <c r="A41459" s="6"/>
    </row>
    <row r="41460">
      <c r="A41460" s="6"/>
    </row>
    <row r="41461">
      <c r="A41461" s="6"/>
    </row>
    <row r="41462">
      <c r="A41462" s="6"/>
    </row>
    <row r="41463">
      <c r="A41463" s="6"/>
    </row>
    <row r="41464">
      <c r="A41464" s="6"/>
    </row>
    <row r="41465">
      <c r="A41465" s="6"/>
    </row>
    <row r="41466">
      <c r="A41466" s="6"/>
    </row>
    <row r="41467">
      <c r="A41467" s="6"/>
    </row>
    <row r="41468">
      <c r="A41468" s="6"/>
    </row>
    <row r="41469">
      <c r="A41469" s="6"/>
    </row>
    <row r="41470">
      <c r="A41470" s="6"/>
    </row>
    <row r="41471">
      <c r="A41471" s="6"/>
    </row>
    <row r="41472">
      <c r="A41472" s="6"/>
    </row>
    <row r="41473">
      <c r="A41473" s="6"/>
    </row>
    <row r="41474">
      <c r="A41474" s="6"/>
    </row>
    <row r="41475">
      <c r="A41475" s="6"/>
    </row>
    <row r="41476">
      <c r="A41476" s="6"/>
    </row>
    <row r="41477">
      <c r="A41477" s="6"/>
    </row>
    <row r="41478">
      <c r="A41478" s="6"/>
    </row>
    <row r="41479">
      <c r="A41479" s="6"/>
    </row>
    <row r="41480">
      <c r="A41480" s="6"/>
    </row>
    <row r="41481">
      <c r="A41481" s="6"/>
    </row>
    <row r="41482">
      <c r="A41482" s="6"/>
    </row>
    <row r="41483">
      <c r="A41483" s="6"/>
    </row>
    <row r="41484">
      <c r="A41484" s="6"/>
    </row>
    <row r="41485">
      <c r="A41485" s="6"/>
    </row>
    <row r="41486">
      <c r="A41486" s="6"/>
    </row>
    <row r="41487">
      <c r="A41487" s="6"/>
    </row>
    <row r="41488">
      <c r="A41488" s="6"/>
    </row>
    <row r="41489">
      <c r="A41489" s="6"/>
    </row>
    <row r="41490">
      <c r="A41490" s="6"/>
    </row>
    <row r="41491">
      <c r="A41491" s="6"/>
    </row>
    <row r="41492">
      <c r="A41492" s="6"/>
    </row>
    <row r="41493">
      <c r="A41493" s="6"/>
    </row>
    <row r="41494">
      <c r="A41494" s="6"/>
    </row>
    <row r="41495">
      <c r="A41495" s="6"/>
    </row>
    <row r="41496">
      <c r="A41496" s="6"/>
    </row>
    <row r="41497">
      <c r="A41497" s="6"/>
    </row>
    <row r="41498">
      <c r="A41498" s="6"/>
    </row>
    <row r="41499">
      <c r="A41499" s="6"/>
    </row>
    <row r="41500">
      <c r="A41500" s="6"/>
    </row>
    <row r="41501">
      <c r="A41501" s="6"/>
    </row>
    <row r="41502">
      <c r="A41502" s="6"/>
    </row>
    <row r="41503">
      <c r="A41503" s="6"/>
    </row>
    <row r="41504">
      <c r="A41504" s="6"/>
    </row>
    <row r="41505">
      <c r="A41505" s="6"/>
    </row>
    <row r="41506">
      <c r="A41506" s="6"/>
    </row>
    <row r="41507">
      <c r="A41507" s="6"/>
    </row>
    <row r="41508">
      <c r="A41508" s="6"/>
    </row>
    <row r="41509">
      <c r="A41509" s="6"/>
    </row>
    <row r="41510">
      <c r="A41510" s="6"/>
    </row>
    <row r="41511">
      <c r="A41511" s="6"/>
    </row>
    <row r="41512">
      <c r="A41512" s="6"/>
    </row>
    <row r="41513">
      <c r="A41513" s="6"/>
    </row>
    <row r="41514">
      <c r="A41514" s="6"/>
    </row>
    <row r="41515">
      <c r="A41515" s="6"/>
    </row>
    <row r="41516">
      <c r="A41516" s="6"/>
    </row>
    <row r="41517">
      <c r="A41517" s="6"/>
    </row>
    <row r="41518">
      <c r="A41518" s="6"/>
    </row>
    <row r="41519">
      <c r="A41519" s="6"/>
    </row>
    <row r="41520">
      <c r="A41520" s="6"/>
    </row>
    <row r="41521">
      <c r="A41521" s="6"/>
    </row>
    <row r="41522">
      <c r="A41522" s="6"/>
    </row>
    <row r="41523">
      <c r="A41523" s="6"/>
    </row>
    <row r="41524">
      <c r="A41524" s="6"/>
    </row>
    <row r="41525">
      <c r="A41525" s="6"/>
    </row>
    <row r="41526">
      <c r="A41526" s="6"/>
    </row>
    <row r="41527">
      <c r="A41527" s="6"/>
    </row>
    <row r="41528">
      <c r="A41528" s="6"/>
    </row>
    <row r="41529">
      <c r="A41529" s="6"/>
    </row>
    <row r="41530">
      <c r="A41530" s="6"/>
    </row>
    <row r="41531">
      <c r="A41531" s="6"/>
    </row>
    <row r="41532">
      <c r="A41532" s="6"/>
    </row>
    <row r="41533">
      <c r="A41533" s="6"/>
    </row>
    <row r="41534">
      <c r="A41534" s="6"/>
    </row>
    <row r="41535">
      <c r="A41535" s="6"/>
    </row>
    <row r="41536">
      <c r="A41536" s="6"/>
    </row>
    <row r="41537">
      <c r="A41537" s="6"/>
    </row>
    <row r="41538">
      <c r="A41538" s="6"/>
    </row>
    <row r="41539">
      <c r="A41539" s="6"/>
    </row>
    <row r="41540">
      <c r="A41540" s="6"/>
    </row>
    <row r="41541">
      <c r="A41541" s="6"/>
    </row>
    <row r="41542">
      <c r="A41542" s="6"/>
    </row>
    <row r="41543">
      <c r="A41543" s="6"/>
    </row>
    <row r="41544">
      <c r="A41544" s="6"/>
    </row>
    <row r="41545">
      <c r="A41545" s="6"/>
    </row>
    <row r="41546">
      <c r="A41546" s="6"/>
    </row>
    <row r="41547">
      <c r="A41547" s="6"/>
    </row>
    <row r="41548">
      <c r="A41548" s="6"/>
    </row>
    <row r="41549">
      <c r="A41549" s="6"/>
    </row>
    <row r="41550">
      <c r="A41550" s="6"/>
    </row>
    <row r="41551">
      <c r="A41551" s="6"/>
    </row>
    <row r="41552">
      <c r="A41552" s="6"/>
    </row>
    <row r="41553">
      <c r="A41553" s="6"/>
    </row>
    <row r="41554">
      <c r="A41554" s="6"/>
    </row>
    <row r="41555">
      <c r="A41555" s="6"/>
    </row>
    <row r="41556">
      <c r="A41556" s="6"/>
    </row>
    <row r="41557">
      <c r="A41557" s="6"/>
    </row>
    <row r="41558">
      <c r="A41558" s="6"/>
    </row>
    <row r="41559">
      <c r="A41559" s="6"/>
    </row>
    <row r="41560">
      <c r="A41560" s="6"/>
    </row>
    <row r="41561">
      <c r="A41561" s="6"/>
    </row>
    <row r="41562">
      <c r="A41562" s="6"/>
    </row>
    <row r="41563">
      <c r="A41563" s="6"/>
    </row>
    <row r="41564">
      <c r="A41564" s="6"/>
    </row>
    <row r="41565">
      <c r="A41565" s="6"/>
    </row>
    <row r="41566">
      <c r="A41566" s="6"/>
    </row>
    <row r="41567">
      <c r="A41567" s="6"/>
    </row>
    <row r="41568">
      <c r="A41568" s="6"/>
    </row>
    <row r="41569">
      <c r="A41569" s="6"/>
    </row>
    <row r="41570">
      <c r="A41570" s="6"/>
    </row>
    <row r="41571">
      <c r="A41571" s="6"/>
    </row>
    <row r="41572">
      <c r="A41572" s="6"/>
    </row>
    <row r="41573">
      <c r="A41573" s="6"/>
    </row>
    <row r="41574">
      <c r="A41574" s="6"/>
    </row>
    <row r="41575">
      <c r="A41575" s="6"/>
    </row>
    <row r="41576">
      <c r="A41576" s="6"/>
    </row>
    <row r="41577">
      <c r="A41577" s="6"/>
    </row>
    <row r="41578">
      <c r="A41578" s="6"/>
    </row>
    <row r="41579">
      <c r="A41579" s="6"/>
    </row>
    <row r="41580">
      <c r="A41580" s="6"/>
    </row>
    <row r="41581">
      <c r="A41581" s="6"/>
    </row>
    <row r="41582">
      <c r="A41582" s="6"/>
    </row>
    <row r="41583">
      <c r="A41583" s="6"/>
    </row>
    <row r="41584">
      <c r="A41584" s="6"/>
    </row>
    <row r="41585">
      <c r="A41585" s="6"/>
    </row>
    <row r="41586">
      <c r="A41586" s="6"/>
    </row>
    <row r="41587">
      <c r="A41587" s="6"/>
    </row>
    <row r="41588">
      <c r="A41588" s="6"/>
    </row>
    <row r="41589">
      <c r="A41589" s="6"/>
    </row>
    <row r="41590">
      <c r="A41590" s="6"/>
    </row>
    <row r="41591">
      <c r="A41591" s="6"/>
    </row>
    <row r="41592">
      <c r="A41592" s="6"/>
    </row>
    <row r="41593">
      <c r="A41593" s="6"/>
    </row>
    <row r="41594">
      <c r="A41594" s="6"/>
    </row>
    <row r="41595">
      <c r="A41595" s="6"/>
    </row>
    <row r="41596">
      <c r="A41596" s="6"/>
    </row>
    <row r="41597">
      <c r="A41597" s="6"/>
    </row>
    <row r="41598">
      <c r="A41598" s="6"/>
    </row>
    <row r="41599">
      <c r="A41599" s="6"/>
    </row>
    <row r="41600">
      <c r="A41600" s="6"/>
    </row>
    <row r="41601">
      <c r="A41601" s="6"/>
    </row>
    <row r="41602">
      <c r="A41602" s="6"/>
    </row>
    <row r="41603">
      <c r="A41603" s="6"/>
    </row>
    <row r="41604">
      <c r="A41604" s="6"/>
    </row>
    <row r="41605">
      <c r="A41605" s="6"/>
    </row>
    <row r="41606">
      <c r="A41606" s="6"/>
    </row>
    <row r="41607">
      <c r="A41607" s="6"/>
    </row>
    <row r="41608">
      <c r="A41608" s="6"/>
    </row>
    <row r="41609">
      <c r="A41609" s="6"/>
    </row>
    <row r="41610">
      <c r="A41610" s="6"/>
    </row>
    <row r="41611">
      <c r="A41611" s="6"/>
    </row>
    <row r="41612">
      <c r="A41612" s="6"/>
    </row>
    <row r="41613">
      <c r="A41613" s="6"/>
    </row>
    <row r="41614">
      <c r="A41614" s="6"/>
    </row>
    <row r="41615">
      <c r="A41615" s="6"/>
    </row>
    <row r="41616">
      <c r="A41616" s="6"/>
    </row>
    <row r="41617">
      <c r="A41617" s="6"/>
    </row>
    <row r="41618">
      <c r="A41618" s="6"/>
    </row>
    <row r="41619">
      <c r="A41619" s="6"/>
    </row>
    <row r="41620">
      <c r="A41620" s="6"/>
    </row>
    <row r="41621">
      <c r="A41621" s="6"/>
    </row>
    <row r="41622">
      <c r="A41622" s="6"/>
    </row>
    <row r="41623">
      <c r="A41623" s="6"/>
    </row>
    <row r="41624">
      <c r="A41624" s="6"/>
    </row>
    <row r="41625">
      <c r="A41625" s="6"/>
    </row>
    <row r="41626">
      <c r="A41626" s="6"/>
    </row>
    <row r="41627">
      <c r="A41627" s="6"/>
    </row>
    <row r="41628">
      <c r="A41628" s="6"/>
    </row>
    <row r="41629">
      <c r="A41629" s="6"/>
    </row>
    <row r="41630">
      <c r="A41630" s="6"/>
    </row>
    <row r="41631">
      <c r="A41631" s="6"/>
    </row>
    <row r="41632">
      <c r="A41632" s="6"/>
    </row>
    <row r="41633">
      <c r="A41633" s="6"/>
    </row>
    <row r="41634">
      <c r="A41634" s="6"/>
    </row>
    <row r="41635">
      <c r="A41635" s="6"/>
    </row>
    <row r="41636">
      <c r="A41636" s="6"/>
    </row>
    <row r="41637">
      <c r="A41637" s="6"/>
    </row>
    <row r="41638">
      <c r="A41638" s="6"/>
    </row>
    <row r="41639">
      <c r="A41639" s="6"/>
    </row>
    <row r="41640">
      <c r="A41640" s="6"/>
    </row>
    <row r="41641">
      <c r="A41641" s="6"/>
    </row>
    <row r="41642">
      <c r="A41642" s="6"/>
    </row>
    <row r="41643">
      <c r="A41643" s="6"/>
    </row>
    <row r="41644">
      <c r="A41644" s="6"/>
    </row>
    <row r="41645">
      <c r="A41645" s="6"/>
    </row>
    <row r="41646">
      <c r="A41646" s="6"/>
    </row>
    <row r="41647">
      <c r="A41647" s="6"/>
    </row>
    <row r="41648">
      <c r="A41648" s="6"/>
    </row>
    <row r="41649">
      <c r="A41649" s="6"/>
    </row>
    <row r="41650">
      <c r="A41650" s="6"/>
    </row>
    <row r="41651">
      <c r="A41651" s="6"/>
    </row>
    <row r="41652">
      <c r="A41652" s="6"/>
    </row>
    <row r="41653">
      <c r="A41653" s="6"/>
    </row>
    <row r="41654">
      <c r="A41654" s="6"/>
    </row>
    <row r="41655">
      <c r="A41655" s="6"/>
    </row>
    <row r="41656">
      <c r="A41656" s="6"/>
    </row>
    <row r="41657">
      <c r="A41657" s="6"/>
    </row>
    <row r="41658">
      <c r="A41658" s="6"/>
    </row>
    <row r="41659">
      <c r="A41659" s="6"/>
    </row>
    <row r="41660">
      <c r="A41660" s="6"/>
    </row>
    <row r="41661">
      <c r="A41661" s="6"/>
    </row>
    <row r="41662">
      <c r="A41662" s="6"/>
    </row>
    <row r="41663">
      <c r="A41663" s="6"/>
    </row>
    <row r="41664">
      <c r="A41664" s="6"/>
    </row>
    <row r="41665">
      <c r="A41665" s="6"/>
    </row>
    <row r="41666">
      <c r="A41666" s="6"/>
    </row>
    <row r="41667">
      <c r="A41667" s="6"/>
    </row>
    <row r="41668">
      <c r="A41668" s="6"/>
    </row>
    <row r="41669">
      <c r="A41669" s="6"/>
    </row>
    <row r="41670">
      <c r="A41670" s="6"/>
    </row>
    <row r="41671">
      <c r="A41671" s="6"/>
    </row>
    <row r="41672">
      <c r="A41672" s="6"/>
    </row>
    <row r="41673">
      <c r="A41673" s="6"/>
    </row>
    <row r="41674">
      <c r="A41674" s="6"/>
    </row>
    <row r="41675">
      <c r="A41675" s="6"/>
    </row>
    <row r="41676">
      <c r="A41676" s="6"/>
    </row>
    <row r="41677">
      <c r="A41677" s="6"/>
    </row>
    <row r="41678">
      <c r="A41678" s="6"/>
    </row>
    <row r="41679">
      <c r="A41679" s="6"/>
    </row>
    <row r="41680">
      <c r="A41680" s="6"/>
    </row>
    <row r="41681">
      <c r="A41681" s="6"/>
    </row>
    <row r="41682">
      <c r="A41682" s="6"/>
    </row>
    <row r="41683">
      <c r="A41683" s="6"/>
    </row>
    <row r="41684">
      <c r="A41684" s="6"/>
    </row>
    <row r="41685">
      <c r="A41685" s="6"/>
    </row>
    <row r="41686">
      <c r="A41686" s="6"/>
    </row>
    <row r="41687">
      <c r="A41687" s="6"/>
    </row>
    <row r="41688">
      <c r="A41688" s="6"/>
    </row>
    <row r="41689">
      <c r="A41689" s="6"/>
    </row>
    <row r="41690">
      <c r="A41690" s="6"/>
    </row>
    <row r="41691">
      <c r="A41691" s="6"/>
    </row>
    <row r="41692">
      <c r="A41692" s="6"/>
    </row>
    <row r="41693">
      <c r="A41693" s="6"/>
    </row>
    <row r="41694">
      <c r="A41694" s="6"/>
    </row>
    <row r="41695">
      <c r="A41695" s="6"/>
    </row>
    <row r="41696">
      <c r="A41696" s="6"/>
    </row>
    <row r="41697">
      <c r="A41697" s="6"/>
    </row>
    <row r="41698">
      <c r="A41698" s="6"/>
    </row>
    <row r="41699">
      <c r="A41699" s="6"/>
    </row>
    <row r="41700">
      <c r="A41700" s="6"/>
    </row>
    <row r="41701">
      <c r="A41701" s="6"/>
    </row>
    <row r="41702">
      <c r="A41702" s="6"/>
    </row>
    <row r="41703">
      <c r="A41703" s="6"/>
    </row>
    <row r="41704">
      <c r="A41704" s="6"/>
    </row>
    <row r="41705">
      <c r="A41705" s="6"/>
    </row>
    <row r="41706">
      <c r="A41706" s="6"/>
    </row>
    <row r="41707">
      <c r="A41707" s="6"/>
    </row>
    <row r="41708">
      <c r="A41708" s="6"/>
    </row>
    <row r="41709">
      <c r="A41709" s="6"/>
    </row>
    <row r="41710">
      <c r="A41710" s="6"/>
    </row>
    <row r="41711">
      <c r="A41711" s="6"/>
    </row>
    <row r="41712">
      <c r="A41712" s="6"/>
    </row>
    <row r="41713">
      <c r="A41713" s="6"/>
    </row>
    <row r="41714">
      <c r="A41714" s="6"/>
    </row>
    <row r="41715">
      <c r="A41715" s="6"/>
    </row>
    <row r="41716">
      <c r="A41716" s="6"/>
    </row>
    <row r="41717">
      <c r="A41717" s="6"/>
    </row>
    <row r="41718">
      <c r="A41718" s="6"/>
    </row>
    <row r="41719">
      <c r="A41719" s="6"/>
    </row>
    <row r="41720">
      <c r="A41720" s="6"/>
    </row>
    <row r="41721">
      <c r="A41721" s="6"/>
    </row>
    <row r="41722">
      <c r="A41722" s="6"/>
    </row>
    <row r="41723">
      <c r="A41723" s="6"/>
    </row>
    <row r="41724">
      <c r="A41724" s="6"/>
    </row>
    <row r="41725">
      <c r="A41725" s="6"/>
    </row>
    <row r="41726">
      <c r="A41726" s="6"/>
    </row>
    <row r="41727">
      <c r="A41727" s="6"/>
    </row>
    <row r="41728">
      <c r="A41728" s="6"/>
    </row>
    <row r="41729">
      <c r="A41729" s="6"/>
    </row>
    <row r="41730">
      <c r="A41730" s="6"/>
    </row>
    <row r="41731">
      <c r="A41731" s="6"/>
    </row>
    <row r="41732">
      <c r="A41732" s="6"/>
    </row>
    <row r="41733">
      <c r="A41733" s="6"/>
    </row>
    <row r="41734">
      <c r="A41734" s="6"/>
    </row>
    <row r="41735">
      <c r="A41735" s="6"/>
    </row>
    <row r="41736">
      <c r="A41736" s="6"/>
    </row>
    <row r="41737">
      <c r="A41737" s="6"/>
    </row>
    <row r="41738">
      <c r="A41738" s="6"/>
    </row>
    <row r="41739">
      <c r="A41739" s="6"/>
    </row>
    <row r="41740">
      <c r="A41740" s="6"/>
    </row>
    <row r="41741">
      <c r="A41741" s="6"/>
    </row>
    <row r="41742">
      <c r="A41742" s="6"/>
    </row>
    <row r="41743">
      <c r="A41743" s="6"/>
    </row>
    <row r="41744">
      <c r="A41744" s="6"/>
    </row>
    <row r="41745">
      <c r="A41745" s="6"/>
    </row>
    <row r="41746">
      <c r="A41746" s="6"/>
    </row>
    <row r="41747">
      <c r="A41747" s="6"/>
    </row>
    <row r="41748">
      <c r="A41748" s="6"/>
    </row>
    <row r="41749">
      <c r="A41749" s="6"/>
    </row>
    <row r="41750">
      <c r="A41750" s="6"/>
    </row>
    <row r="41751">
      <c r="A41751" s="6"/>
    </row>
    <row r="41752">
      <c r="A41752" s="6"/>
    </row>
    <row r="41753">
      <c r="A41753" s="6"/>
    </row>
    <row r="41754">
      <c r="A41754" s="6"/>
    </row>
    <row r="41755">
      <c r="A41755" s="6"/>
    </row>
    <row r="41756">
      <c r="A41756" s="6"/>
    </row>
    <row r="41757">
      <c r="A41757" s="6"/>
    </row>
    <row r="41758">
      <c r="A41758" s="6"/>
    </row>
    <row r="41759">
      <c r="A41759" s="6"/>
    </row>
    <row r="41760">
      <c r="A41760" s="6"/>
    </row>
    <row r="41761">
      <c r="A41761" s="6"/>
    </row>
    <row r="41762">
      <c r="A41762" s="6"/>
    </row>
    <row r="41763">
      <c r="A41763" s="6"/>
    </row>
    <row r="41764">
      <c r="A41764" s="6"/>
    </row>
    <row r="41765">
      <c r="A41765" s="6"/>
    </row>
    <row r="41766">
      <c r="A41766" s="6"/>
    </row>
    <row r="41767">
      <c r="A41767" s="6"/>
    </row>
    <row r="41768">
      <c r="A41768" s="6"/>
    </row>
    <row r="41769">
      <c r="A41769" s="6"/>
    </row>
    <row r="41770">
      <c r="A41770" s="6"/>
    </row>
    <row r="41771">
      <c r="A41771" s="6"/>
    </row>
    <row r="41772">
      <c r="A41772" s="6"/>
    </row>
    <row r="41773">
      <c r="A41773" s="6"/>
    </row>
    <row r="41774">
      <c r="A41774" s="6"/>
    </row>
    <row r="41775">
      <c r="A41775" s="6"/>
    </row>
    <row r="41776">
      <c r="A41776" s="6"/>
    </row>
    <row r="41777">
      <c r="A41777" s="6"/>
    </row>
    <row r="41778">
      <c r="A41778" s="6"/>
    </row>
    <row r="41779">
      <c r="A41779" s="6"/>
    </row>
    <row r="41780">
      <c r="A41780" s="6"/>
    </row>
    <row r="41781">
      <c r="A41781" s="6"/>
    </row>
    <row r="41782">
      <c r="A41782" s="6"/>
    </row>
    <row r="41783">
      <c r="A41783" s="6"/>
    </row>
    <row r="41784">
      <c r="A41784" s="6"/>
    </row>
    <row r="41785">
      <c r="A41785" s="6"/>
    </row>
    <row r="41786">
      <c r="A41786" s="6"/>
    </row>
    <row r="41787">
      <c r="A41787" s="6"/>
    </row>
    <row r="41788">
      <c r="A41788" s="6"/>
    </row>
    <row r="41789">
      <c r="A41789" s="6"/>
    </row>
    <row r="41790">
      <c r="A41790" s="6"/>
    </row>
    <row r="41791">
      <c r="A41791" s="6"/>
    </row>
    <row r="41792">
      <c r="A41792" s="6"/>
    </row>
    <row r="41793">
      <c r="A41793" s="6"/>
    </row>
    <row r="41794">
      <c r="A41794" s="6"/>
    </row>
    <row r="41795">
      <c r="A41795" s="6"/>
    </row>
    <row r="41796">
      <c r="A41796" s="6"/>
    </row>
    <row r="41797">
      <c r="A41797" s="6"/>
    </row>
    <row r="41798">
      <c r="A41798" s="6"/>
    </row>
    <row r="41799">
      <c r="A41799" s="6"/>
    </row>
    <row r="41800">
      <c r="A41800" s="6"/>
    </row>
    <row r="41801">
      <c r="A41801" s="6"/>
    </row>
    <row r="41802">
      <c r="A41802" s="6"/>
    </row>
    <row r="41803">
      <c r="A41803" s="6"/>
    </row>
    <row r="41804">
      <c r="A41804" s="6"/>
    </row>
    <row r="41805">
      <c r="A41805" s="6"/>
    </row>
    <row r="41806">
      <c r="A41806" s="6"/>
    </row>
    <row r="41807">
      <c r="A41807" s="6"/>
    </row>
    <row r="41808">
      <c r="A41808" s="6"/>
    </row>
    <row r="41809">
      <c r="A41809" s="6"/>
    </row>
    <row r="41810">
      <c r="A41810" s="6"/>
    </row>
    <row r="41811">
      <c r="A41811" s="6"/>
    </row>
    <row r="41812">
      <c r="A41812" s="6"/>
    </row>
    <row r="41813">
      <c r="A41813" s="6"/>
    </row>
    <row r="41814">
      <c r="A41814" s="6"/>
    </row>
    <row r="41815">
      <c r="A41815" s="6"/>
    </row>
    <row r="41816">
      <c r="A41816" s="6"/>
    </row>
    <row r="41817">
      <c r="A41817" s="6"/>
    </row>
    <row r="41818">
      <c r="A41818" s="6"/>
    </row>
    <row r="41819">
      <c r="A41819" s="6"/>
    </row>
    <row r="41820">
      <c r="A41820" s="6"/>
    </row>
    <row r="41821">
      <c r="A41821" s="6"/>
    </row>
    <row r="41822">
      <c r="A41822" s="6"/>
    </row>
    <row r="41823">
      <c r="A41823" s="6"/>
    </row>
    <row r="41824">
      <c r="A41824" s="6"/>
    </row>
    <row r="41825">
      <c r="A41825" s="6"/>
    </row>
    <row r="41826">
      <c r="A41826" s="6"/>
    </row>
    <row r="41827">
      <c r="A41827" s="6"/>
    </row>
    <row r="41828">
      <c r="A41828" s="6"/>
    </row>
    <row r="41829">
      <c r="A41829" s="6"/>
    </row>
    <row r="41830">
      <c r="A41830" s="6"/>
    </row>
    <row r="41831">
      <c r="A41831" s="6"/>
    </row>
    <row r="41832">
      <c r="A41832" s="6"/>
    </row>
    <row r="41833">
      <c r="A41833" s="6"/>
    </row>
    <row r="41834">
      <c r="A41834" s="6"/>
    </row>
    <row r="41835">
      <c r="A41835" s="6"/>
    </row>
    <row r="41836">
      <c r="A41836" s="6"/>
    </row>
    <row r="41837">
      <c r="A41837" s="6"/>
    </row>
    <row r="41838">
      <c r="A41838" s="6"/>
    </row>
    <row r="41839">
      <c r="A41839" s="6"/>
    </row>
    <row r="41840">
      <c r="A41840" s="6"/>
    </row>
    <row r="41841">
      <c r="A41841" s="6"/>
    </row>
    <row r="41842">
      <c r="A41842" s="6"/>
    </row>
    <row r="41843">
      <c r="A41843" s="6"/>
    </row>
    <row r="41844">
      <c r="A41844" s="6"/>
    </row>
    <row r="41845">
      <c r="A41845" s="6"/>
    </row>
    <row r="41846">
      <c r="A41846" s="6"/>
    </row>
    <row r="41847">
      <c r="A41847" s="6"/>
    </row>
    <row r="41848">
      <c r="A41848" s="6"/>
    </row>
    <row r="41849">
      <c r="A41849" s="6"/>
    </row>
    <row r="41850">
      <c r="A41850" s="6"/>
    </row>
    <row r="41851">
      <c r="A41851" s="6"/>
    </row>
    <row r="41852">
      <c r="A41852" s="6"/>
    </row>
    <row r="41853">
      <c r="A41853" s="6"/>
    </row>
    <row r="41854">
      <c r="A41854" s="6"/>
    </row>
    <row r="41855">
      <c r="A41855" s="6"/>
    </row>
    <row r="41856">
      <c r="A41856" s="6"/>
    </row>
    <row r="41857">
      <c r="A41857" s="6"/>
    </row>
    <row r="41858">
      <c r="A41858" s="6"/>
    </row>
    <row r="41859">
      <c r="A41859" s="6"/>
    </row>
    <row r="41860">
      <c r="A41860" s="6"/>
    </row>
    <row r="41861">
      <c r="A41861" s="6"/>
    </row>
    <row r="41862">
      <c r="A41862" s="6"/>
    </row>
    <row r="41863">
      <c r="A41863" s="6"/>
    </row>
    <row r="41864">
      <c r="A41864" s="6"/>
    </row>
    <row r="41865">
      <c r="A41865" s="6"/>
    </row>
    <row r="41866">
      <c r="A41866" s="6"/>
    </row>
    <row r="41867">
      <c r="A41867" s="6"/>
    </row>
    <row r="41868">
      <c r="A41868" s="6"/>
    </row>
    <row r="41869">
      <c r="A41869" s="6"/>
    </row>
    <row r="41870">
      <c r="A41870" s="6"/>
    </row>
    <row r="41871">
      <c r="A41871" s="6"/>
    </row>
    <row r="41872">
      <c r="A41872" s="6"/>
    </row>
    <row r="41873">
      <c r="A41873" s="6"/>
    </row>
    <row r="41874">
      <c r="A41874" s="6"/>
    </row>
    <row r="41875">
      <c r="A41875" s="6"/>
    </row>
    <row r="41876">
      <c r="A41876" s="6"/>
    </row>
    <row r="41877">
      <c r="A41877" s="6"/>
    </row>
    <row r="41878">
      <c r="A41878" s="6"/>
    </row>
    <row r="41879">
      <c r="A41879" s="6"/>
    </row>
    <row r="41880">
      <c r="A41880" s="6"/>
    </row>
    <row r="41881">
      <c r="A41881" s="6"/>
    </row>
    <row r="41882">
      <c r="A41882" s="6"/>
    </row>
    <row r="41883">
      <c r="A41883" s="6"/>
    </row>
    <row r="41884">
      <c r="A41884" s="6"/>
    </row>
    <row r="41885">
      <c r="A41885" s="6"/>
    </row>
    <row r="41886">
      <c r="A41886" s="6"/>
    </row>
    <row r="41887">
      <c r="A41887" s="6"/>
    </row>
    <row r="41888">
      <c r="A41888" s="6"/>
    </row>
    <row r="41889">
      <c r="A41889" s="6"/>
    </row>
    <row r="41890">
      <c r="A41890" s="6"/>
    </row>
    <row r="41891">
      <c r="A41891" s="6"/>
    </row>
    <row r="41892">
      <c r="A41892" s="6"/>
    </row>
    <row r="41893">
      <c r="A41893" s="6"/>
    </row>
    <row r="41894">
      <c r="A41894" s="6"/>
    </row>
    <row r="41895">
      <c r="A41895" s="6"/>
    </row>
    <row r="41896">
      <c r="A41896" s="6"/>
    </row>
    <row r="41897">
      <c r="A41897" s="6"/>
    </row>
    <row r="41898">
      <c r="A41898" s="6"/>
    </row>
    <row r="41899">
      <c r="A41899" s="6"/>
    </row>
    <row r="41900">
      <c r="A41900" s="6"/>
    </row>
    <row r="41901">
      <c r="A41901" s="6"/>
    </row>
    <row r="41902">
      <c r="A41902" s="6"/>
    </row>
    <row r="41903">
      <c r="A41903" s="6"/>
    </row>
    <row r="41904">
      <c r="A41904" s="6"/>
    </row>
    <row r="41905">
      <c r="A41905" s="6"/>
    </row>
    <row r="41906">
      <c r="A41906" s="6"/>
    </row>
    <row r="41907">
      <c r="A41907" s="6"/>
    </row>
    <row r="41908">
      <c r="A41908" s="6"/>
    </row>
    <row r="41909">
      <c r="A41909" s="6"/>
    </row>
    <row r="41910">
      <c r="A41910" s="6"/>
    </row>
    <row r="41911">
      <c r="A41911" s="6"/>
    </row>
    <row r="41912">
      <c r="A41912" s="6"/>
    </row>
    <row r="41913">
      <c r="A41913" s="6"/>
    </row>
    <row r="41914">
      <c r="A41914" s="6"/>
    </row>
    <row r="41915">
      <c r="A41915" s="6"/>
    </row>
    <row r="41916">
      <c r="A41916" s="6"/>
    </row>
    <row r="41917">
      <c r="A41917" s="6"/>
    </row>
    <row r="41918">
      <c r="A41918" s="6"/>
    </row>
    <row r="41919">
      <c r="A41919" s="6"/>
    </row>
    <row r="41920">
      <c r="A41920" s="6"/>
    </row>
    <row r="41921">
      <c r="A41921" s="6"/>
    </row>
    <row r="41922">
      <c r="A41922" s="6"/>
    </row>
    <row r="41923">
      <c r="A41923" s="6"/>
    </row>
    <row r="41924">
      <c r="A41924" s="6"/>
    </row>
    <row r="41925">
      <c r="A41925" s="6"/>
    </row>
    <row r="41926">
      <c r="A41926" s="6"/>
    </row>
    <row r="41927">
      <c r="A41927" s="6"/>
    </row>
    <row r="41928">
      <c r="A41928" s="6"/>
    </row>
    <row r="41929">
      <c r="A41929" s="6"/>
    </row>
    <row r="41930">
      <c r="A41930" s="6"/>
    </row>
    <row r="41931">
      <c r="A41931" s="6"/>
    </row>
    <row r="41932">
      <c r="A41932" s="6"/>
    </row>
    <row r="41933">
      <c r="A41933" s="6"/>
    </row>
    <row r="41934">
      <c r="A41934" s="6"/>
    </row>
    <row r="41935">
      <c r="A41935" s="6"/>
    </row>
    <row r="41936">
      <c r="A41936" s="6"/>
    </row>
    <row r="41937">
      <c r="A41937" s="6"/>
    </row>
    <row r="41938">
      <c r="A41938" s="6"/>
    </row>
    <row r="41939">
      <c r="A41939" s="6"/>
    </row>
    <row r="41940">
      <c r="A41940" s="6"/>
    </row>
    <row r="41941">
      <c r="A41941" s="6"/>
    </row>
    <row r="41942">
      <c r="A41942" s="6"/>
    </row>
    <row r="41943">
      <c r="A41943" s="6"/>
    </row>
    <row r="41944">
      <c r="A41944" s="6"/>
    </row>
    <row r="41945">
      <c r="A41945" s="6"/>
    </row>
    <row r="41946">
      <c r="A41946" s="6"/>
    </row>
    <row r="41947">
      <c r="A41947" s="6"/>
    </row>
    <row r="41948">
      <c r="A41948" s="6"/>
    </row>
    <row r="41949">
      <c r="A41949" s="6"/>
    </row>
    <row r="41950">
      <c r="A41950" s="6"/>
    </row>
    <row r="41951">
      <c r="A41951" s="6"/>
    </row>
    <row r="41952">
      <c r="A41952" s="6"/>
    </row>
    <row r="41953">
      <c r="A41953" s="6"/>
    </row>
    <row r="41954">
      <c r="A41954" s="6"/>
    </row>
    <row r="41955">
      <c r="A41955" s="6"/>
    </row>
    <row r="41956">
      <c r="A41956" s="6"/>
    </row>
    <row r="41957">
      <c r="A41957" s="6"/>
    </row>
    <row r="41958">
      <c r="A41958" s="6"/>
    </row>
    <row r="41959">
      <c r="A41959" s="6"/>
    </row>
    <row r="41960">
      <c r="A41960" s="6"/>
    </row>
    <row r="41961">
      <c r="A41961" s="6"/>
    </row>
    <row r="41962">
      <c r="A41962" s="6"/>
    </row>
    <row r="41963">
      <c r="A41963" s="6"/>
    </row>
    <row r="41964">
      <c r="A41964" s="6"/>
    </row>
    <row r="41965">
      <c r="A41965" s="6"/>
    </row>
    <row r="41966">
      <c r="A41966" s="6"/>
    </row>
    <row r="41967">
      <c r="A41967" s="6"/>
    </row>
    <row r="41968">
      <c r="A41968" s="6"/>
    </row>
    <row r="41969">
      <c r="A41969" s="6"/>
    </row>
    <row r="41970">
      <c r="A41970" s="6"/>
    </row>
    <row r="41971">
      <c r="A41971" s="6"/>
    </row>
    <row r="41972">
      <c r="A41972" s="6"/>
    </row>
    <row r="41973">
      <c r="A41973" s="6"/>
    </row>
    <row r="41974">
      <c r="A41974" s="6"/>
    </row>
    <row r="41975">
      <c r="A41975" s="6"/>
    </row>
    <row r="41976">
      <c r="A41976" s="6"/>
    </row>
    <row r="41977">
      <c r="A41977" s="6"/>
    </row>
    <row r="41978">
      <c r="A41978" s="6"/>
    </row>
    <row r="41979">
      <c r="A41979" s="6"/>
    </row>
    <row r="41980">
      <c r="A41980" s="6"/>
    </row>
    <row r="41981">
      <c r="A41981" s="6"/>
    </row>
    <row r="41982">
      <c r="A41982" s="6"/>
    </row>
    <row r="41983">
      <c r="A41983" s="6"/>
    </row>
    <row r="41984">
      <c r="A41984" s="6"/>
    </row>
    <row r="41985">
      <c r="A41985" s="6"/>
    </row>
    <row r="41986">
      <c r="A41986" s="6"/>
    </row>
    <row r="41987">
      <c r="A41987" s="6"/>
    </row>
    <row r="41988">
      <c r="A41988" s="6"/>
    </row>
    <row r="41989">
      <c r="A41989" s="6"/>
    </row>
    <row r="41990">
      <c r="A41990" s="6"/>
    </row>
    <row r="41991">
      <c r="A41991" s="6"/>
    </row>
    <row r="41992">
      <c r="A41992" s="6"/>
    </row>
    <row r="41993">
      <c r="A41993" s="6"/>
    </row>
    <row r="41994">
      <c r="A41994" s="6"/>
    </row>
    <row r="41995">
      <c r="A41995" s="6"/>
    </row>
    <row r="41996">
      <c r="A41996" s="6"/>
    </row>
    <row r="41997">
      <c r="A41997" s="6"/>
    </row>
    <row r="41998">
      <c r="A41998" s="6"/>
    </row>
    <row r="41999">
      <c r="A41999" s="6"/>
    </row>
    <row r="42000">
      <c r="A42000" s="6"/>
    </row>
    <row r="42001">
      <c r="A42001" s="6"/>
    </row>
    <row r="42002">
      <c r="A42002" s="6"/>
    </row>
    <row r="42003">
      <c r="A42003" s="6"/>
    </row>
    <row r="42004">
      <c r="A42004" s="6"/>
    </row>
    <row r="42005">
      <c r="A42005" s="6"/>
    </row>
    <row r="42006">
      <c r="A42006" s="6"/>
    </row>
    <row r="42007">
      <c r="A42007" s="6"/>
    </row>
    <row r="42008">
      <c r="A42008" s="6"/>
    </row>
    <row r="42009">
      <c r="A42009" s="6"/>
    </row>
    <row r="42010">
      <c r="A42010" s="6"/>
    </row>
    <row r="42011">
      <c r="A42011" s="6"/>
    </row>
    <row r="42012">
      <c r="A42012" s="6"/>
    </row>
    <row r="42013">
      <c r="A42013" s="6"/>
    </row>
    <row r="42014">
      <c r="A42014" s="6"/>
    </row>
    <row r="42015">
      <c r="A42015" s="6"/>
    </row>
    <row r="42016">
      <c r="A42016" s="6"/>
    </row>
    <row r="42017">
      <c r="A42017" s="6"/>
    </row>
    <row r="42018">
      <c r="A42018" s="6"/>
    </row>
    <row r="42019">
      <c r="A42019" s="6"/>
    </row>
    <row r="42020">
      <c r="A42020" s="6"/>
    </row>
    <row r="42021">
      <c r="A42021" s="6"/>
    </row>
    <row r="42022">
      <c r="A42022" s="6"/>
    </row>
    <row r="42023">
      <c r="A42023" s="6"/>
    </row>
    <row r="42024">
      <c r="A42024" s="6"/>
    </row>
    <row r="42025">
      <c r="A42025" s="6"/>
    </row>
    <row r="42026">
      <c r="A42026" s="6"/>
    </row>
    <row r="42027">
      <c r="A42027" s="6"/>
    </row>
    <row r="42028">
      <c r="A42028" s="6"/>
    </row>
    <row r="42029">
      <c r="A42029" s="6"/>
    </row>
    <row r="42030">
      <c r="A42030" s="6"/>
    </row>
    <row r="42031">
      <c r="A42031" s="6"/>
    </row>
    <row r="42032">
      <c r="A42032" s="6"/>
    </row>
    <row r="42033">
      <c r="A42033" s="6"/>
    </row>
    <row r="42034">
      <c r="A42034" s="6"/>
    </row>
    <row r="42035">
      <c r="A42035" s="6"/>
    </row>
    <row r="42036">
      <c r="A42036" s="6"/>
    </row>
    <row r="42037">
      <c r="A42037" s="6"/>
    </row>
    <row r="42038">
      <c r="A42038" s="6"/>
    </row>
    <row r="42039">
      <c r="A42039" s="6"/>
    </row>
    <row r="42040">
      <c r="A42040" s="6"/>
    </row>
    <row r="42041">
      <c r="A42041" s="6"/>
    </row>
    <row r="42042">
      <c r="A42042" s="6"/>
    </row>
    <row r="42043">
      <c r="A42043" s="6"/>
    </row>
    <row r="42044">
      <c r="A42044" s="6"/>
    </row>
    <row r="42045">
      <c r="A42045" s="6"/>
    </row>
    <row r="42046">
      <c r="A42046" s="6"/>
    </row>
    <row r="42047">
      <c r="A42047" s="6"/>
    </row>
    <row r="42048">
      <c r="A42048" s="6"/>
    </row>
    <row r="42049">
      <c r="A42049" s="6"/>
    </row>
    <row r="42050">
      <c r="A42050" s="6"/>
    </row>
    <row r="42051">
      <c r="A42051" s="6"/>
    </row>
    <row r="42052">
      <c r="A42052" s="6"/>
    </row>
    <row r="42053">
      <c r="A42053" s="6"/>
    </row>
    <row r="42054">
      <c r="A42054" s="6"/>
    </row>
    <row r="42055">
      <c r="A42055" s="6"/>
    </row>
    <row r="42056">
      <c r="A42056" s="6"/>
    </row>
    <row r="42057">
      <c r="A42057" s="6"/>
    </row>
    <row r="42058">
      <c r="A42058" s="6"/>
    </row>
    <row r="42059">
      <c r="A42059" s="6"/>
    </row>
    <row r="42060">
      <c r="A42060" s="6"/>
    </row>
    <row r="42061">
      <c r="A42061" s="6"/>
    </row>
    <row r="42062">
      <c r="A42062" s="6"/>
    </row>
    <row r="42063">
      <c r="A42063" s="6"/>
    </row>
    <row r="42064">
      <c r="A42064" s="6"/>
    </row>
    <row r="42065">
      <c r="A42065" s="6"/>
    </row>
    <row r="42066">
      <c r="A42066" s="6"/>
    </row>
    <row r="42067">
      <c r="A42067" s="6"/>
    </row>
    <row r="42068">
      <c r="A42068" s="6"/>
    </row>
    <row r="42069">
      <c r="A42069" s="6"/>
    </row>
    <row r="42070">
      <c r="A42070" s="6"/>
    </row>
    <row r="42071">
      <c r="A42071" s="6"/>
    </row>
    <row r="42072">
      <c r="A42072" s="6"/>
    </row>
    <row r="42073">
      <c r="A42073" s="6"/>
    </row>
    <row r="42074">
      <c r="A42074" s="6"/>
    </row>
    <row r="42075">
      <c r="A42075" s="6"/>
    </row>
    <row r="42076">
      <c r="A42076" s="6"/>
    </row>
    <row r="42077">
      <c r="A42077" s="6"/>
    </row>
    <row r="42078">
      <c r="A42078" s="6"/>
    </row>
    <row r="42079">
      <c r="A42079" s="6"/>
    </row>
    <row r="42080">
      <c r="A42080" s="6"/>
    </row>
    <row r="42081">
      <c r="A42081" s="6"/>
    </row>
    <row r="42082">
      <c r="A42082" s="6"/>
    </row>
    <row r="42083">
      <c r="A42083" s="6"/>
    </row>
    <row r="42084">
      <c r="A42084" s="6"/>
    </row>
    <row r="42085">
      <c r="A42085" s="6"/>
    </row>
    <row r="42086">
      <c r="A42086" s="6"/>
    </row>
    <row r="42087">
      <c r="A42087" s="6"/>
    </row>
    <row r="42088">
      <c r="A42088" s="6"/>
    </row>
    <row r="42089">
      <c r="A42089" s="6"/>
    </row>
    <row r="42090">
      <c r="A42090" s="6"/>
    </row>
    <row r="42091">
      <c r="A42091" s="6"/>
    </row>
    <row r="42092">
      <c r="A42092" s="6"/>
    </row>
    <row r="42093">
      <c r="A42093" s="6"/>
    </row>
    <row r="42094">
      <c r="A42094" s="6"/>
    </row>
    <row r="42095">
      <c r="A42095" s="6"/>
    </row>
    <row r="42096">
      <c r="A42096" s="6"/>
    </row>
    <row r="42097">
      <c r="A42097" s="6"/>
    </row>
    <row r="42098">
      <c r="A42098" s="6"/>
    </row>
    <row r="42099">
      <c r="A42099" s="6"/>
    </row>
    <row r="42100">
      <c r="A42100" s="6"/>
    </row>
    <row r="42101">
      <c r="A42101" s="6"/>
    </row>
    <row r="42102">
      <c r="A42102" s="6"/>
    </row>
    <row r="42103">
      <c r="A42103" s="6"/>
    </row>
    <row r="42104">
      <c r="A42104" s="6"/>
    </row>
    <row r="42105">
      <c r="A42105" s="6"/>
    </row>
    <row r="42106">
      <c r="A42106" s="6"/>
    </row>
    <row r="42107">
      <c r="A42107" s="6"/>
    </row>
    <row r="42108">
      <c r="A42108" s="6"/>
    </row>
    <row r="42109">
      <c r="A42109" s="6"/>
    </row>
    <row r="42110">
      <c r="A42110" s="6"/>
    </row>
    <row r="42111">
      <c r="A42111" s="6"/>
    </row>
    <row r="42112">
      <c r="A42112" s="6"/>
    </row>
    <row r="42113">
      <c r="A42113" s="6"/>
    </row>
    <row r="42114">
      <c r="A42114" s="6"/>
    </row>
    <row r="42115">
      <c r="A42115" s="6"/>
    </row>
    <row r="42116">
      <c r="A42116" s="6"/>
    </row>
    <row r="42117">
      <c r="A42117" s="6"/>
    </row>
    <row r="42118">
      <c r="A42118" s="6"/>
    </row>
    <row r="42119">
      <c r="A42119" s="6"/>
    </row>
    <row r="42120">
      <c r="A42120" s="6"/>
    </row>
    <row r="42121">
      <c r="A42121" s="6"/>
    </row>
    <row r="42122">
      <c r="A42122" s="6"/>
    </row>
    <row r="42123">
      <c r="A42123" s="6"/>
    </row>
    <row r="42124">
      <c r="A42124" s="6"/>
    </row>
    <row r="42125">
      <c r="A42125" s="6"/>
    </row>
    <row r="42126">
      <c r="A42126" s="6"/>
    </row>
    <row r="42127">
      <c r="A42127" s="6"/>
    </row>
    <row r="42128">
      <c r="A42128" s="6"/>
    </row>
    <row r="42129">
      <c r="A42129" s="6"/>
    </row>
    <row r="42130">
      <c r="A42130" s="6"/>
    </row>
    <row r="42131">
      <c r="A42131" s="6"/>
    </row>
    <row r="42132">
      <c r="A42132" s="6"/>
    </row>
    <row r="42133">
      <c r="A42133" s="6"/>
    </row>
    <row r="42134">
      <c r="A42134" s="6"/>
    </row>
    <row r="42135">
      <c r="A42135" s="6"/>
    </row>
    <row r="42136">
      <c r="A42136" s="6"/>
    </row>
    <row r="42137">
      <c r="A42137" s="6"/>
    </row>
    <row r="42138">
      <c r="A42138" s="6"/>
    </row>
    <row r="42139">
      <c r="A42139" s="6"/>
    </row>
    <row r="42140">
      <c r="A42140" s="6"/>
    </row>
    <row r="42141">
      <c r="A42141" s="6"/>
    </row>
    <row r="42142">
      <c r="A42142" s="6"/>
    </row>
    <row r="42143">
      <c r="A42143" s="6"/>
    </row>
    <row r="42144">
      <c r="A42144" s="6"/>
    </row>
    <row r="42145">
      <c r="A42145" s="6"/>
    </row>
    <row r="42146">
      <c r="A42146" s="6"/>
    </row>
    <row r="42147">
      <c r="A42147" s="6"/>
    </row>
    <row r="42148">
      <c r="A42148" s="6"/>
    </row>
    <row r="42149">
      <c r="A42149" s="6"/>
    </row>
    <row r="42150">
      <c r="A42150" s="6"/>
    </row>
    <row r="42151">
      <c r="A42151" s="6"/>
    </row>
    <row r="42152">
      <c r="A42152" s="6"/>
    </row>
    <row r="42153">
      <c r="A42153" s="6"/>
    </row>
    <row r="42154">
      <c r="A42154" s="6"/>
    </row>
    <row r="42155">
      <c r="A42155" s="6"/>
    </row>
    <row r="42156">
      <c r="A42156" s="6"/>
    </row>
    <row r="42157">
      <c r="A42157" s="6"/>
    </row>
    <row r="42158">
      <c r="A42158" s="6"/>
    </row>
    <row r="42159">
      <c r="A42159" s="6"/>
    </row>
    <row r="42160">
      <c r="A42160" s="6"/>
    </row>
    <row r="42161">
      <c r="A42161" s="6"/>
    </row>
    <row r="42162">
      <c r="A42162" s="6"/>
    </row>
    <row r="42163">
      <c r="A42163" s="6"/>
    </row>
    <row r="42164">
      <c r="A42164" s="6"/>
    </row>
    <row r="42165">
      <c r="A42165" s="6"/>
    </row>
    <row r="42166">
      <c r="A42166" s="6"/>
    </row>
    <row r="42167">
      <c r="A42167" s="6"/>
    </row>
    <row r="42168">
      <c r="A42168" s="6"/>
    </row>
    <row r="42169">
      <c r="A42169" s="6"/>
    </row>
    <row r="42170">
      <c r="A42170" s="6"/>
    </row>
    <row r="42171">
      <c r="A42171" s="6"/>
    </row>
    <row r="42172">
      <c r="A42172" s="6"/>
    </row>
    <row r="42173">
      <c r="A42173" s="6"/>
    </row>
    <row r="42174">
      <c r="A42174" s="6"/>
    </row>
    <row r="42175">
      <c r="A42175" s="6"/>
    </row>
    <row r="42176">
      <c r="A42176" s="6"/>
    </row>
    <row r="42177">
      <c r="A42177" s="6"/>
    </row>
    <row r="42178">
      <c r="A42178" s="6"/>
    </row>
    <row r="42179">
      <c r="A42179" s="6"/>
    </row>
    <row r="42180">
      <c r="A42180" s="6"/>
    </row>
    <row r="42181">
      <c r="A42181" s="6"/>
    </row>
    <row r="42182">
      <c r="A42182" s="6"/>
    </row>
    <row r="42183">
      <c r="A42183" s="6"/>
    </row>
    <row r="42184">
      <c r="A42184" s="6"/>
    </row>
    <row r="42185">
      <c r="A42185" s="6"/>
    </row>
    <row r="42186">
      <c r="A42186" s="6"/>
    </row>
    <row r="42187">
      <c r="A42187" s="6"/>
    </row>
    <row r="42188">
      <c r="A42188" s="6"/>
    </row>
    <row r="42189">
      <c r="A42189" s="6"/>
    </row>
    <row r="42190">
      <c r="A42190" s="6"/>
    </row>
    <row r="42191">
      <c r="A42191" s="6"/>
    </row>
    <row r="42192">
      <c r="A42192" s="6"/>
    </row>
    <row r="42193">
      <c r="A42193" s="6"/>
    </row>
    <row r="42194">
      <c r="A42194" s="6"/>
    </row>
    <row r="42195">
      <c r="A42195" s="6"/>
    </row>
    <row r="42196">
      <c r="A42196" s="6"/>
    </row>
    <row r="42197">
      <c r="A42197" s="6"/>
    </row>
    <row r="42198">
      <c r="A42198" s="6"/>
    </row>
    <row r="42199">
      <c r="A42199" s="6"/>
    </row>
    <row r="42200">
      <c r="A42200" s="6"/>
    </row>
    <row r="42201">
      <c r="A42201" s="6"/>
    </row>
    <row r="42202">
      <c r="A42202" s="6"/>
    </row>
    <row r="42203">
      <c r="A42203" s="6"/>
    </row>
    <row r="42204">
      <c r="A42204" s="6"/>
    </row>
    <row r="42205">
      <c r="A42205" s="6"/>
    </row>
    <row r="42206">
      <c r="A42206" s="6"/>
    </row>
    <row r="42207">
      <c r="A42207" s="6"/>
    </row>
    <row r="42208">
      <c r="A42208" s="6"/>
    </row>
    <row r="42209">
      <c r="A42209" s="6"/>
    </row>
    <row r="42210">
      <c r="A42210" s="6"/>
    </row>
    <row r="42211">
      <c r="A42211" s="6"/>
    </row>
    <row r="42212">
      <c r="A42212" s="6"/>
    </row>
    <row r="42213">
      <c r="A42213" s="6"/>
    </row>
    <row r="42214">
      <c r="A42214" s="6"/>
    </row>
    <row r="42215">
      <c r="A42215" s="6"/>
    </row>
    <row r="42216">
      <c r="A42216" s="6"/>
    </row>
    <row r="42217">
      <c r="A42217" s="6"/>
    </row>
    <row r="42218">
      <c r="A42218" s="6"/>
    </row>
    <row r="42219">
      <c r="A42219" s="6"/>
    </row>
    <row r="42220">
      <c r="A42220" s="6"/>
    </row>
    <row r="42221">
      <c r="A42221" s="6"/>
    </row>
    <row r="42222">
      <c r="A42222" s="6"/>
    </row>
    <row r="42223">
      <c r="A42223" s="6"/>
    </row>
    <row r="42224">
      <c r="A42224" s="6"/>
    </row>
    <row r="42225">
      <c r="A42225" s="6"/>
    </row>
    <row r="42226">
      <c r="A42226" s="6"/>
    </row>
    <row r="42227">
      <c r="A42227" s="6"/>
    </row>
    <row r="42228">
      <c r="A42228" s="6"/>
    </row>
    <row r="42229">
      <c r="A42229" s="6"/>
    </row>
    <row r="42230">
      <c r="A42230" s="6"/>
    </row>
    <row r="42231">
      <c r="A42231" s="6"/>
    </row>
    <row r="42232">
      <c r="A42232" s="6"/>
    </row>
    <row r="42233">
      <c r="A42233" s="6"/>
    </row>
    <row r="42234">
      <c r="A42234" s="6"/>
    </row>
    <row r="42235">
      <c r="A42235" s="6"/>
    </row>
    <row r="42236">
      <c r="A42236" s="6"/>
    </row>
    <row r="42237">
      <c r="A42237" s="6"/>
    </row>
    <row r="42238">
      <c r="A42238" s="6"/>
    </row>
    <row r="42239">
      <c r="A42239" s="6"/>
    </row>
    <row r="42240">
      <c r="A42240" s="6"/>
    </row>
    <row r="42241">
      <c r="A42241" s="6"/>
    </row>
    <row r="42242">
      <c r="A42242" s="6"/>
    </row>
    <row r="42243">
      <c r="A42243" s="6"/>
    </row>
    <row r="42244">
      <c r="A42244" s="6"/>
    </row>
    <row r="42245">
      <c r="A42245" s="6"/>
    </row>
    <row r="42246">
      <c r="A42246" s="6"/>
    </row>
    <row r="42247">
      <c r="A42247" s="6"/>
    </row>
    <row r="42248">
      <c r="A42248" s="6"/>
    </row>
    <row r="42249">
      <c r="A42249" s="6"/>
    </row>
    <row r="42250">
      <c r="A42250" s="6"/>
    </row>
    <row r="42251">
      <c r="A42251" s="6"/>
    </row>
    <row r="42252">
      <c r="A42252" s="6"/>
    </row>
    <row r="42253">
      <c r="A42253" s="6"/>
    </row>
    <row r="42254">
      <c r="A42254" s="6"/>
    </row>
    <row r="42255">
      <c r="A42255" s="6"/>
    </row>
    <row r="42256">
      <c r="A42256" s="6"/>
    </row>
    <row r="42257">
      <c r="A42257" s="6"/>
    </row>
    <row r="42258">
      <c r="A42258" s="6"/>
    </row>
    <row r="42259">
      <c r="A42259" s="6"/>
    </row>
    <row r="42260">
      <c r="A42260" s="6"/>
    </row>
    <row r="42261">
      <c r="A42261" s="6"/>
    </row>
    <row r="42262">
      <c r="A42262" s="6"/>
    </row>
    <row r="42263">
      <c r="A42263" s="6"/>
    </row>
    <row r="42264">
      <c r="A42264" s="6"/>
    </row>
    <row r="42265">
      <c r="A42265" s="6"/>
    </row>
    <row r="42266">
      <c r="A42266" s="6"/>
    </row>
    <row r="42267">
      <c r="A42267" s="6"/>
    </row>
    <row r="42268">
      <c r="A42268" s="6"/>
    </row>
    <row r="42269">
      <c r="A42269" s="6"/>
    </row>
    <row r="42270">
      <c r="A42270" s="6"/>
    </row>
    <row r="42271">
      <c r="A42271" s="6"/>
    </row>
    <row r="42272">
      <c r="A42272" s="6"/>
    </row>
    <row r="42273">
      <c r="A42273" s="6"/>
    </row>
    <row r="42274">
      <c r="A42274" s="6"/>
    </row>
    <row r="42275">
      <c r="A42275" s="6"/>
    </row>
    <row r="42276">
      <c r="A42276" s="6"/>
    </row>
    <row r="42277">
      <c r="A42277" s="6"/>
    </row>
    <row r="42278">
      <c r="A42278" s="6"/>
    </row>
    <row r="42279">
      <c r="A42279" s="6"/>
    </row>
    <row r="42280">
      <c r="A42280" s="6"/>
    </row>
    <row r="42281">
      <c r="A42281" s="6"/>
    </row>
    <row r="42282">
      <c r="A42282" s="6"/>
    </row>
    <row r="42283">
      <c r="A42283" s="6"/>
    </row>
    <row r="42284">
      <c r="A42284" s="6"/>
    </row>
    <row r="42285">
      <c r="A42285" s="6"/>
    </row>
    <row r="42286">
      <c r="A42286" s="6"/>
    </row>
    <row r="42287">
      <c r="A42287" s="6"/>
    </row>
    <row r="42288">
      <c r="A42288" s="6"/>
    </row>
    <row r="42289">
      <c r="A42289" s="6"/>
    </row>
    <row r="42290">
      <c r="A42290" s="6"/>
    </row>
    <row r="42291">
      <c r="A42291" s="6"/>
    </row>
    <row r="42292">
      <c r="A42292" s="6"/>
    </row>
    <row r="42293">
      <c r="A42293" s="6"/>
    </row>
    <row r="42294">
      <c r="A42294" s="6"/>
    </row>
    <row r="42295">
      <c r="A42295" s="6"/>
    </row>
    <row r="42296">
      <c r="A42296" s="6"/>
    </row>
    <row r="42297">
      <c r="A42297" s="6"/>
    </row>
    <row r="42298">
      <c r="A42298" s="6"/>
    </row>
    <row r="42299">
      <c r="A42299" s="6"/>
    </row>
    <row r="42300">
      <c r="A42300" s="6"/>
    </row>
    <row r="42301">
      <c r="A42301" s="6"/>
    </row>
    <row r="42302">
      <c r="A42302" s="6"/>
    </row>
    <row r="42303">
      <c r="A42303" s="6"/>
    </row>
    <row r="42304">
      <c r="A42304" s="6"/>
    </row>
    <row r="42305">
      <c r="A42305" s="6"/>
    </row>
    <row r="42306">
      <c r="A42306" s="6"/>
    </row>
    <row r="42307">
      <c r="A42307" s="6"/>
    </row>
    <row r="42308">
      <c r="A42308" s="6"/>
    </row>
    <row r="42309">
      <c r="A42309" s="6"/>
    </row>
    <row r="42310">
      <c r="A42310" s="6"/>
    </row>
    <row r="42311">
      <c r="A42311" s="6"/>
    </row>
    <row r="42312">
      <c r="A42312" s="6"/>
    </row>
    <row r="42313">
      <c r="A42313" s="6"/>
    </row>
    <row r="42314">
      <c r="A42314" s="6"/>
    </row>
    <row r="42315">
      <c r="A42315" s="6"/>
    </row>
    <row r="42316">
      <c r="A42316" s="6"/>
    </row>
    <row r="42317">
      <c r="A42317" s="6"/>
    </row>
    <row r="42318">
      <c r="A42318" s="6"/>
    </row>
    <row r="42319">
      <c r="A42319" s="6"/>
    </row>
    <row r="42320">
      <c r="A42320" s="6"/>
    </row>
    <row r="42321">
      <c r="A42321" s="6"/>
    </row>
    <row r="42322">
      <c r="A42322" s="6"/>
    </row>
    <row r="42323">
      <c r="A42323" s="6"/>
    </row>
    <row r="42324">
      <c r="A42324" s="6"/>
    </row>
    <row r="42325">
      <c r="A42325" s="6"/>
    </row>
    <row r="42326">
      <c r="A42326" s="6"/>
    </row>
    <row r="42327">
      <c r="A42327" s="6"/>
    </row>
    <row r="42328">
      <c r="A42328" s="6"/>
    </row>
    <row r="42329">
      <c r="A42329" s="6"/>
    </row>
    <row r="42330">
      <c r="A42330" s="6"/>
    </row>
    <row r="42331">
      <c r="A42331" s="6"/>
    </row>
    <row r="42332">
      <c r="A42332" s="6"/>
    </row>
    <row r="42333">
      <c r="A42333" s="6"/>
    </row>
    <row r="42334">
      <c r="A42334" s="6"/>
    </row>
    <row r="42335">
      <c r="A42335" s="6"/>
    </row>
    <row r="42336">
      <c r="A42336" s="6"/>
    </row>
    <row r="42337">
      <c r="A42337" s="6"/>
    </row>
    <row r="42338">
      <c r="A42338" s="6"/>
    </row>
    <row r="42339">
      <c r="A42339" s="6"/>
    </row>
    <row r="42340">
      <c r="A42340" s="6"/>
    </row>
    <row r="42341">
      <c r="A42341" s="6"/>
    </row>
    <row r="42342">
      <c r="A42342" s="6"/>
    </row>
    <row r="42343">
      <c r="A42343" s="6"/>
    </row>
    <row r="42344">
      <c r="A42344" s="6"/>
    </row>
    <row r="42345">
      <c r="A42345" s="6"/>
    </row>
    <row r="42346">
      <c r="A42346" s="6"/>
    </row>
    <row r="42347">
      <c r="A42347" s="6"/>
    </row>
    <row r="42348">
      <c r="A42348" s="6"/>
    </row>
    <row r="42349">
      <c r="A42349" s="6"/>
    </row>
    <row r="42350">
      <c r="A42350" s="6"/>
    </row>
    <row r="42351">
      <c r="A42351" s="6"/>
    </row>
    <row r="42352">
      <c r="A42352" s="6"/>
    </row>
    <row r="42353">
      <c r="A42353" s="6"/>
    </row>
    <row r="42354">
      <c r="A42354" s="6"/>
    </row>
    <row r="42355">
      <c r="A42355" s="6"/>
    </row>
    <row r="42356">
      <c r="A42356" s="6"/>
    </row>
    <row r="42357">
      <c r="A42357" s="6"/>
    </row>
    <row r="42358">
      <c r="A42358" s="6"/>
    </row>
    <row r="42359">
      <c r="A42359" s="6"/>
    </row>
    <row r="42360">
      <c r="A42360" s="6"/>
    </row>
    <row r="42361">
      <c r="A42361" s="6"/>
    </row>
    <row r="42362">
      <c r="A42362" s="6"/>
    </row>
    <row r="42363">
      <c r="A42363" s="6"/>
    </row>
    <row r="42364">
      <c r="A42364" s="6"/>
    </row>
    <row r="42365">
      <c r="A42365" s="6"/>
    </row>
    <row r="42366">
      <c r="A42366" s="6"/>
    </row>
    <row r="42367">
      <c r="A42367" s="6"/>
    </row>
    <row r="42368">
      <c r="A42368" s="6"/>
    </row>
    <row r="42369">
      <c r="A42369" s="6"/>
    </row>
    <row r="42370">
      <c r="A42370" s="6"/>
    </row>
    <row r="42371">
      <c r="A42371" s="6"/>
    </row>
    <row r="42372">
      <c r="A42372" s="6"/>
    </row>
    <row r="42373">
      <c r="A42373" s="6"/>
    </row>
    <row r="42374">
      <c r="A42374" s="6"/>
    </row>
    <row r="42375">
      <c r="A42375" s="6"/>
    </row>
    <row r="42376">
      <c r="A42376" s="6"/>
    </row>
    <row r="42377">
      <c r="A42377" s="6"/>
    </row>
    <row r="42378">
      <c r="A42378" s="6"/>
    </row>
    <row r="42379">
      <c r="A42379" s="6"/>
    </row>
    <row r="42380">
      <c r="A42380" s="6"/>
    </row>
    <row r="42381">
      <c r="A42381" s="6"/>
    </row>
    <row r="42382">
      <c r="A42382" s="6"/>
    </row>
    <row r="42383">
      <c r="A42383" s="6"/>
    </row>
    <row r="42384">
      <c r="A42384" s="6"/>
    </row>
    <row r="42385">
      <c r="A42385" s="6"/>
    </row>
    <row r="42386">
      <c r="A42386" s="6"/>
    </row>
    <row r="42387">
      <c r="A42387" s="6"/>
    </row>
    <row r="42388">
      <c r="A42388" s="6"/>
    </row>
    <row r="42389">
      <c r="A42389" s="6"/>
    </row>
    <row r="42390">
      <c r="A42390" s="6"/>
    </row>
    <row r="42391">
      <c r="A42391" s="6"/>
    </row>
    <row r="42392">
      <c r="A42392" s="6"/>
    </row>
    <row r="42393">
      <c r="A42393" s="6"/>
    </row>
    <row r="42394">
      <c r="A42394" s="6"/>
    </row>
    <row r="42395">
      <c r="A42395" s="6"/>
    </row>
    <row r="42396">
      <c r="A42396" s="6"/>
    </row>
    <row r="42397">
      <c r="A42397" s="6"/>
    </row>
    <row r="42398">
      <c r="A42398" s="6"/>
    </row>
    <row r="42399">
      <c r="A42399" s="6"/>
    </row>
    <row r="42400">
      <c r="A42400" s="6"/>
    </row>
    <row r="42401">
      <c r="A42401" s="6"/>
    </row>
    <row r="42402">
      <c r="A42402" s="6"/>
    </row>
    <row r="42403">
      <c r="A42403" s="6"/>
    </row>
    <row r="42404">
      <c r="A42404" s="6"/>
    </row>
    <row r="42405">
      <c r="A42405" s="6"/>
    </row>
    <row r="42406">
      <c r="A42406" s="6"/>
    </row>
    <row r="42407">
      <c r="A42407" s="6"/>
    </row>
    <row r="42408">
      <c r="A42408" s="6"/>
    </row>
    <row r="42409">
      <c r="A42409" s="6"/>
    </row>
    <row r="42410">
      <c r="A42410" s="6"/>
    </row>
    <row r="42411">
      <c r="A42411" s="6"/>
    </row>
    <row r="42412">
      <c r="A42412" s="6"/>
    </row>
    <row r="42413">
      <c r="A42413" s="6"/>
    </row>
    <row r="42414">
      <c r="A42414" s="6"/>
    </row>
    <row r="42415">
      <c r="A42415" s="6"/>
    </row>
    <row r="42416">
      <c r="A42416" s="6"/>
    </row>
    <row r="42417">
      <c r="A42417" s="6"/>
    </row>
    <row r="42418">
      <c r="A42418" s="6"/>
    </row>
    <row r="42419">
      <c r="A42419" s="6"/>
    </row>
    <row r="42420">
      <c r="A42420" s="6"/>
    </row>
    <row r="42421">
      <c r="A42421" s="6"/>
    </row>
    <row r="42422">
      <c r="A42422" s="6"/>
    </row>
    <row r="42423">
      <c r="A42423" s="6"/>
    </row>
    <row r="42424">
      <c r="A42424" s="6"/>
    </row>
    <row r="42425">
      <c r="A42425" s="6"/>
    </row>
    <row r="42426">
      <c r="A42426" s="6"/>
    </row>
    <row r="42427">
      <c r="A42427" s="6"/>
    </row>
    <row r="42428">
      <c r="A42428" s="6"/>
    </row>
    <row r="42429">
      <c r="A42429" s="6"/>
    </row>
    <row r="42430">
      <c r="A42430" s="6"/>
    </row>
    <row r="42431">
      <c r="A42431" s="6"/>
    </row>
    <row r="42432">
      <c r="A42432" s="6"/>
    </row>
    <row r="42433">
      <c r="A42433" s="6"/>
    </row>
    <row r="42434">
      <c r="A42434" s="6"/>
    </row>
    <row r="42435">
      <c r="A42435" s="6"/>
    </row>
    <row r="42436">
      <c r="A42436" s="6"/>
    </row>
    <row r="42437">
      <c r="A42437" s="6"/>
    </row>
    <row r="42438">
      <c r="A42438" s="6"/>
    </row>
    <row r="42439">
      <c r="A42439" s="6"/>
    </row>
    <row r="42440">
      <c r="A42440" s="6"/>
    </row>
    <row r="42441">
      <c r="A42441" s="6"/>
    </row>
    <row r="42442">
      <c r="A42442" s="6"/>
    </row>
    <row r="42443">
      <c r="A42443" s="6"/>
    </row>
    <row r="42444">
      <c r="A42444" s="6"/>
    </row>
    <row r="42445">
      <c r="A42445" s="6"/>
    </row>
    <row r="42446">
      <c r="A42446" s="6"/>
    </row>
    <row r="42447">
      <c r="A42447" s="6"/>
    </row>
    <row r="42448">
      <c r="A42448" s="6"/>
    </row>
    <row r="42449">
      <c r="A42449" s="6"/>
    </row>
    <row r="42450">
      <c r="A42450" s="6"/>
    </row>
    <row r="42451">
      <c r="A42451" s="6"/>
    </row>
    <row r="42452">
      <c r="A42452" s="6"/>
    </row>
    <row r="42453">
      <c r="A42453" s="6"/>
    </row>
    <row r="42454">
      <c r="A42454" s="6"/>
    </row>
    <row r="42455">
      <c r="A42455" s="6"/>
    </row>
    <row r="42456">
      <c r="A42456" s="6"/>
    </row>
    <row r="42457">
      <c r="A42457" s="6"/>
    </row>
    <row r="42458">
      <c r="A42458" s="6"/>
    </row>
    <row r="42459">
      <c r="A42459" s="6"/>
    </row>
    <row r="42460">
      <c r="A42460" s="6"/>
    </row>
    <row r="42461">
      <c r="A42461" s="6"/>
    </row>
    <row r="42462">
      <c r="A42462" s="6"/>
    </row>
    <row r="42463">
      <c r="A42463" s="6"/>
    </row>
    <row r="42464">
      <c r="A42464" s="6"/>
    </row>
    <row r="42465">
      <c r="A42465" s="6"/>
    </row>
    <row r="42466">
      <c r="A42466" s="6"/>
    </row>
    <row r="42467">
      <c r="A42467" s="6"/>
    </row>
    <row r="42468">
      <c r="A42468" s="6"/>
    </row>
    <row r="42469">
      <c r="A42469" s="6"/>
    </row>
    <row r="42470">
      <c r="A42470" s="6"/>
    </row>
    <row r="42471">
      <c r="A42471" s="6"/>
    </row>
    <row r="42472">
      <c r="A42472" s="6"/>
    </row>
    <row r="42473">
      <c r="A42473" s="6"/>
    </row>
    <row r="42474">
      <c r="A42474" s="6"/>
    </row>
    <row r="42475">
      <c r="A42475" s="6"/>
    </row>
    <row r="42476">
      <c r="A42476" s="6"/>
    </row>
    <row r="42477">
      <c r="A42477" s="6"/>
    </row>
    <row r="42478">
      <c r="A42478" s="6"/>
    </row>
    <row r="42479">
      <c r="A42479" s="6"/>
    </row>
    <row r="42480">
      <c r="A42480" s="6"/>
    </row>
    <row r="42481">
      <c r="A42481" s="6"/>
    </row>
    <row r="42482">
      <c r="A42482" s="6"/>
    </row>
    <row r="42483">
      <c r="A42483" s="6"/>
    </row>
    <row r="42484">
      <c r="A42484" s="6"/>
    </row>
    <row r="42485">
      <c r="A42485" s="6"/>
    </row>
    <row r="42486">
      <c r="A42486" s="6"/>
    </row>
    <row r="42487">
      <c r="A42487" s="6"/>
    </row>
    <row r="42488">
      <c r="A42488" s="6"/>
    </row>
    <row r="42489">
      <c r="A42489" s="6"/>
    </row>
    <row r="42490">
      <c r="A42490" s="6"/>
    </row>
    <row r="42491">
      <c r="A42491" s="6"/>
    </row>
    <row r="42492">
      <c r="A42492" s="6"/>
    </row>
    <row r="42493">
      <c r="A42493" s="6"/>
    </row>
    <row r="42494">
      <c r="A42494" s="6"/>
    </row>
    <row r="42495">
      <c r="A42495" s="6"/>
    </row>
    <row r="42496">
      <c r="A42496" s="6"/>
    </row>
    <row r="42497">
      <c r="A42497" s="6"/>
    </row>
    <row r="42498">
      <c r="A42498" s="6"/>
    </row>
    <row r="42499">
      <c r="A42499" s="6"/>
    </row>
    <row r="42500">
      <c r="A42500" s="6"/>
    </row>
    <row r="42501">
      <c r="A42501" s="6"/>
    </row>
    <row r="42502">
      <c r="A42502" s="6"/>
    </row>
    <row r="42503">
      <c r="A42503" s="6"/>
    </row>
    <row r="42504">
      <c r="A42504" s="6"/>
    </row>
    <row r="42505">
      <c r="A42505" s="6"/>
    </row>
    <row r="42506">
      <c r="A42506" s="6"/>
    </row>
    <row r="42507">
      <c r="A42507" s="6"/>
    </row>
    <row r="42508">
      <c r="A42508" s="6"/>
    </row>
    <row r="42509">
      <c r="A42509" s="6"/>
    </row>
    <row r="42510">
      <c r="A42510" s="6"/>
    </row>
    <row r="42511">
      <c r="A42511" s="6"/>
    </row>
    <row r="42512">
      <c r="A42512" s="6"/>
    </row>
    <row r="42513">
      <c r="A42513" s="6"/>
    </row>
    <row r="42514">
      <c r="A42514" s="6"/>
    </row>
    <row r="42515">
      <c r="A42515" s="6"/>
    </row>
    <row r="42516">
      <c r="A42516" s="6"/>
    </row>
    <row r="42517">
      <c r="A42517" s="6"/>
    </row>
    <row r="42518">
      <c r="A42518" s="6"/>
    </row>
    <row r="42519">
      <c r="A42519" s="6"/>
    </row>
    <row r="42520">
      <c r="A42520" s="6"/>
    </row>
    <row r="42521">
      <c r="A42521" s="6"/>
    </row>
    <row r="42522">
      <c r="A42522" s="6"/>
    </row>
    <row r="42523">
      <c r="A42523" s="6"/>
    </row>
    <row r="42524">
      <c r="A42524" s="6"/>
    </row>
    <row r="42525">
      <c r="A42525" s="6"/>
    </row>
    <row r="42526">
      <c r="A42526" s="6"/>
    </row>
    <row r="42527">
      <c r="A42527" s="6"/>
    </row>
    <row r="42528">
      <c r="A42528" s="6"/>
    </row>
    <row r="42529">
      <c r="A42529" s="6"/>
    </row>
    <row r="42530">
      <c r="A42530" s="6"/>
    </row>
    <row r="42531">
      <c r="A42531" s="6"/>
    </row>
    <row r="42532">
      <c r="A42532" s="6"/>
    </row>
    <row r="42533">
      <c r="A42533" s="6"/>
    </row>
    <row r="42534">
      <c r="A42534" s="6"/>
    </row>
    <row r="42535">
      <c r="A42535" s="6"/>
    </row>
    <row r="42536">
      <c r="A42536" s="6"/>
    </row>
    <row r="42537">
      <c r="A42537" s="6"/>
    </row>
    <row r="42538">
      <c r="A42538" s="6"/>
    </row>
    <row r="42539">
      <c r="A42539" s="6"/>
    </row>
    <row r="42540">
      <c r="A42540" s="6"/>
    </row>
    <row r="42541">
      <c r="A42541" s="6"/>
    </row>
    <row r="42542">
      <c r="A42542" s="6"/>
    </row>
    <row r="42543">
      <c r="A42543" s="6"/>
    </row>
    <row r="42544">
      <c r="A42544" s="6"/>
    </row>
    <row r="42545">
      <c r="A42545" s="6"/>
    </row>
    <row r="42546">
      <c r="A42546" s="6"/>
    </row>
    <row r="42547">
      <c r="A42547" s="6"/>
    </row>
    <row r="42548">
      <c r="A42548" s="6"/>
    </row>
    <row r="42549">
      <c r="A42549" s="6"/>
    </row>
    <row r="42550">
      <c r="A42550" s="6"/>
    </row>
    <row r="42551">
      <c r="A42551" s="6"/>
    </row>
    <row r="42552">
      <c r="A42552" s="6"/>
    </row>
    <row r="42553">
      <c r="A42553" s="6"/>
    </row>
    <row r="42554">
      <c r="A42554" s="6"/>
    </row>
    <row r="42555">
      <c r="A42555" s="6"/>
    </row>
    <row r="42556">
      <c r="A42556" s="6"/>
    </row>
    <row r="42557">
      <c r="A42557" s="6"/>
    </row>
    <row r="42558">
      <c r="A42558" s="6"/>
    </row>
    <row r="42559">
      <c r="A42559" s="6"/>
    </row>
    <row r="42560">
      <c r="A42560" s="6"/>
    </row>
    <row r="42561">
      <c r="A42561" s="6"/>
    </row>
    <row r="42562">
      <c r="A42562" s="6"/>
    </row>
    <row r="42563">
      <c r="A42563" s="6"/>
    </row>
    <row r="42564">
      <c r="A42564" s="6"/>
    </row>
    <row r="42565">
      <c r="A42565" s="6"/>
    </row>
    <row r="42566">
      <c r="A42566" s="6"/>
    </row>
    <row r="42567">
      <c r="A42567" s="6"/>
    </row>
    <row r="42568">
      <c r="A42568" s="6"/>
    </row>
    <row r="42569">
      <c r="A42569" s="6"/>
    </row>
    <row r="42570">
      <c r="A42570" s="6"/>
    </row>
    <row r="42571">
      <c r="A42571" s="6"/>
    </row>
    <row r="42572">
      <c r="A42572" s="6"/>
    </row>
    <row r="42573">
      <c r="A42573" s="6"/>
    </row>
    <row r="42574">
      <c r="A42574" s="6"/>
    </row>
    <row r="42575">
      <c r="A42575" s="6"/>
    </row>
    <row r="42576">
      <c r="A42576" s="6"/>
    </row>
    <row r="42577">
      <c r="A42577" s="6"/>
    </row>
    <row r="42578">
      <c r="A42578" s="6"/>
    </row>
    <row r="42579">
      <c r="A42579" s="6"/>
    </row>
    <row r="42580">
      <c r="A42580" s="6"/>
    </row>
    <row r="42581">
      <c r="A42581" s="6"/>
    </row>
    <row r="42582">
      <c r="A42582" s="6"/>
    </row>
    <row r="42583">
      <c r="A42583" s="6"/>
    </row>
    <row r="42584">
      <c r="A42584" s="6"/>
    </row>
    <row r="42585">
      <c r="A42585" s="6"/>
    </row>
    <row r="42586">
      <c r="A42586" s="6"/>
    </row>
    <row r="42587">
      <c r="A42587" s="6"/>
    </row>
    <row r="42588">
      <c r="A42588" s="6"/>
    </row>
    <row r="42589">
      <c r="A42589" s="6"/>
    </row>
    <row r="42590">
      <c r="A42590" s="6"/>
    </row>
    <row r="42591">
      <c r="A42591" s="6"/>
    </row>
    <row r="42592">
      <c r="A42592" s="6"/>
    </row>
    <row r="42593">
      <c r="A42593" s="6"/>
    </row>
    <row r="42594">
      <c r="A42594" s="6"/>
    </row>
    <row r="42595">
      <c r="A42595" s="6"/>
    </row>
    <row r="42596">
      <c r="A42596" s="6"/>
    </row>
    <row r="42597">
      <c r="A42597" s="6"/>
    </row>
    <row r="42598">
      <c r="A42598" s="6"/>
    </row>
    <row r="42599">
      <c r="A42599" s="6"/>
    </row>
    <row r="42600">
      <c r="A42600" s="6"/>
    </row>
    <row r="42601">
      <c r="A42601" s="6"/>
    </row>
    <row r="42602">
      <c r="A42602" s="6"/>
    </row>
    <row r="42603">
      <c r="A42603" s="6"/>
    </row>
    <row r="42604">
      <c r="A42604" s="6"/>
    </row>
    <row r="42605">
      <c r="A42605" s="6"/>
    </row>
    <row r="42606">
      <c r="A42606" s="6"/>
    </row>
    <row r="42607">
      <c r="A42607" s="6"/>
    </row>
    <row r="42608">
      <c r="A42608" s="6"/>
    </row>
    <row r="42609">
      <c r="A42609" s="6"/>
    </row>
    <row r="42610">
      <c r="A42610" s="6"/>
    </row>
    <row r="42611">
      <c r="A42611" s="6"/>
    </row>
    <row r="42612">
      <c r="A42612" s="6"/>
    </row>
    <row r="42613">
      <c r="A42613" s="6"/>
    </row>
    <row r="42614">
      <c r="A42614" s="6"/>
    </row>
    <row r="42615">
      <c r="A42615" s="6"/>
    </row>
    <row r="42616">
      <c r="A42616" s="6"/>
    </row>
    <row r="42617">
      <c r="A42617" s="6"/>
    </row>
    <row r="42618">
      <c r="A42618" s="6"/>
    </row>
    <row r="42619">
      <c r="A42619" s="6"/>
    </row>
    <row r="42620">
      <c r="A42620" s="6"/>
    </row>
    <row r="42621">
      <c r="A42621" s="6"/>
    </row>
    <row r="42622">
      <c r="A42622" s="6"/>
    </row>
    <row r="42623">
      <c r="A42623" s="6"/>
    </row>
    <row r="42624">
      <c r="A42624" s="6"/>
    </row>
    <row r="42625">
      <c r="A42625" s="6"/>
    </row>
    <row r="42626">
      <c r="A42626" s="6"/>
    </row>
    <row r="42627">
      <c r="A42627" s="6"/>
    </row>
    <row r="42628">
      <c r="A42628" s="6"/>
    </row>
    <row r="42629">
      <c r="A42629" s="6"/>
    </row>
    <row r="42630">
      <c r="A42630" s="6"/>
    </row>
    <row r="42631">
      <c r="A42631" s="6"/>
    </row>
    <row r="42632">
      <c r="A42632" s="6"/>
    </row>
    <row r="42633">
      <c r="A42633" s="6"/>
    </row>
    <row r="42634">
      <c r="A42634" s="6"/>
    </row>
    <row r="42635">
      <c r="A42635" s="6"/>
    </row>
    <row r="42636">
      <c r="A42636" s="6"/>
    </row>
    <row r="42637">
      <c r="A42637" s="6"/>
    </row>
    <row r="42638">
      <c r="A42638" s="6"/>
    </row>
    <row r="42639">
      <c r="A42639" s="6"/>
    </row>
    <row r="42640">
      <c r="A42640" s="6"/>
    </row>
    <row r="42641">
      <c r="A42641" s="6"/>
    </row>
    <row r="42642">
      <c r="A42642" s="6"/>
    </row>
    <row r="42643">
      <c r="A42643" s="6"/>
    </row>
    <row r="42644">
      <c r="A42644" s="6"/>
    </row>
    <row r="42645">
      <c r="A42645" s="6"/>
    </row>
    <row r="42646">
      <c r="A42646" s="6"/>
    </row>
    <row r="42647">
      <c r="A42647" s="6"/>
    </row>
    <row r="42648">
      <c r="A42648" s="6"/>
    </row>
    <row r="42649">
      <c r="A42649" s="6"/>
    </row>
    <row r="42650">
      <c r="A42650" s="6"/>
    </row>
    <row r="42651">
      <c r="A42651" s="6"/>
    </row>
    <row r="42652">
      <c r="A42652" s="6"/>
    </row>
    <row r="42653">
      <c r="A42653" s="6"/>
    </row>
    <row r="42654">
      <c r="A42654" s="6"/>
    </row>
    <row r="42655">
      <c r="A42655" s="6"/>
    </row>
    <row r="42656">
      <c r="A42656" s="6"/>
    </row>
    <row r="42657">
      <c r="A42657" s="6"/>
    </row>
    <row r="42658">
      <c r="A42658" s="6"/>
    </row>
    <row r="42659">
      <c r="A42659" s="6"/>
    </row>
    <row r="42660">
      <c r="A42660" s="6"/>
    </row>
    <row r="42661">
      <c r="A42661" s="6"/>
    </row>
    <row r="42662">
      <c r="A42662" s="6"/>
    </row>
    <row r="42663">
      <c r="A42663" s="6"/>
    </row>
    <row r="42664">
      <c r="A42664" s="6"/>
    </row>
    <row r="42665">
      <c r="A42665" s="6"/>
    </row>
    <row r="42666">
      <c r="A42666" s="6"/>
    </row>
    <row r="42667">
      <c r="A42667" s="6"/>
    </row>
    <row r="42668">
      <c r="A42668" s="6"/>
    </row>
    <row r="42669">
      <c r="A42669" s="6"/>
    </row>
    <row r="42670">
      <c r="A42670" s="6"/>
    </row>
    <row r="42671">
      <c r="A42671" s="6"/>
    </row>
    <row r="42672">
      <c r="A42672" s="6"/>
    </row>
    <row r="42673">
      <c r="A42673" s="6"/>
    </row>
    <row r="42674">
      <c r="A42674" s="6"/>
    </row>
    <row r="42675">
      <c r="A42675" s="6"/>
    </row>
    <row r="42676">
      <c r="A42676" s="6"/>
    </row>
    <row r="42677">
      <c r="A42677" s="6"/>
    </row>
    <row r="42678">
      <c r="A42678" s="6"/>
    </row>
    <row r="42679">
      <c r="A42679" s="6"/>
    </row>
    <row r="42680">
      <c r="A42680" s="6"/>
    </row>
    <row r="42681">
      <c r="A42681" s="6"/>
    </row>
    <row r="42682">
      <c r="A42682" s="6"/>
    </row>
    <row r="42683">
      <c r="A42683" s="6"/>
    </row>
    <row r="42684">
      <c r="A42684" s="6"/>
    </row>
    <row r="42685">
      <c r="A42685" s="6"/>
    </row>
    <row r="42686">
      <c r="A42686" s="6"/>
    </row>
    <row r="42687">
      <c r="A42687" s="6"/>
    </row>
    <row r="42688">
      <c r="A42688" s="6"/>
    </row>
    <row r="42689">
      <c r="A42689" s="6"/>
    </row>
    <row r="42690">
      <c r="A42690" s="6"/>
    </row>
    <row r="42691">
      <c r="A42691" s="6"/>
    </row>
    <row r="42692">
      <c r="A42692" s="6"/>
    </row>
    <row r="42693">
      <c r="A42693" s="6"/>
    </row>
    <row r="42694">
      <c r="A42694" s="6"/>
    </row>
    <row r="42695">
      <c r="A42695" s="6"/>
    </row>
    <row r="42696">
      <c r="A42696" s="6"/>
    </row>
    <row r="42697">
      <c r="A42697" s="6"/>
    </row>
    <row r="42698">
      <c r="A42698" s="6"/>
    </row>
    <row r="42699">
      <c r="A42699" s="6"/>
    </row>
    <row r="42700">
      <c r="A42700" s="6"/>
    </row>
    <row r="42701">
      <c r="A42701" s="6"/>
    </row>
    <row r="42702">
      <c r="A42702" s="6"/>
    </row>
    <row r="42703">
      <c r="A42703" s="6"/>
    </row>
    <row r="42704">
      <c r="A42704" s="6"/>
    </row>
    <row r="42705">
      <c r="A42705" s="6"/>
    </row>
    <row r="42706">
      <c r="A42706" s="6"/>
    </row>
    <row r="42707">
      <c r="A42707" s="6"/>
    </row>
    <row r="42708">
      <c r="A42708" s="6"/>
    </row>
    <row r="42709">
      <c r="A42709" s="6"/>
    </row>
    <row r="42710">
      <c r="A42710" s="6"/>
    </row>
    <row r="42711">
      <c r="A42711" s="6"/>
    </row>
    <row r="42712">
      <c r="A42712" s="6"/>
    </row>
    <row r="42713">
      <c r="A42713" s="6"/>
    </row>
    <row r="42714">
      <c r="A42714" s="6"/>
    </row>
    <row r="42715">
      <c r="A42715" s="6"/>
    </row>
    <row r="42716">
      <c r="A42716" s="6"/>
    </row>
    <row r="42717">
      <c r="A42717" s="6"/>
    </row>
    <row r="42718">
      <c r="A42718" s="6"/>
    </row>
    <row r="42719">
      <c r="A42719" s="6"/>
    </row>
    <row r="42720">
      <c r="A42720" s="6"/>
    </row>
    <row r="42721">
      <c r="A42721" s="6"/>
    </row>
    <row r="42722">
      <c r="A42722" s="6"/>
    </row>
    <row r="42723">
      <c r="A42723" s="6"/>
    </row>
    <row r="42724">
      <c r="A42724" s="6"/>
    </row>
    <row r="42725">
      <c r="A42725" s="6"/>
    </row>
    <row r="42726">
      <c r="A42726" s="6"/>
    </row>
    <row r="42727">
      <c r="A42727" s="6"/>
    </row>
    <row r="42728">
      <c r="A42728" s="6"/>
    </row>
    <row r="42729">
      <c r="A42729" s="6"/>
    </row>
    <row r="42730">
      <c r="A42730" s="6"/>
    </row>
    <row r="42731">
      <c r="A42731" s="6"/>
    </row>
    <row r="42732">
      <c r="A42732" s="6"/>
    </row>
    <row r="42733">
      <c r="A42733" s="6"/>
    </row>
    <row r="42734">
      <c r="A42734" s="6"/>
    </row>
    <row r="42735">
      <c r="A42735" s="6"/>
    </row>
    <row r="42736">
      <c r="A42736" s="6"/>
    </row>
    <row r="42737">
      <c r="A42737" s="6"/>
    </row>
    <row r="42738">
      <c r="A42738" s="6"/>
    </row>
    <row r="42739">
      <c r="A42739" s="6"/>
    </row>
    <row r="42740">
      <c r="A42740" s="6"/>
    </row>
    <row r="42741">
      <c r="A42741" s="6"/>
    </row>
    <row r="42742">
      <c r="A42742" s="6"/>
    </row>
    <row r="42743">
      <c r="A42743" s="6"/>
    </row>
    <row r="42744">
      <c r="A42744" s="6"/>
    </row>
    <row r="42745">
      <c r="A42745" s="6"/>
    </row>
    <row r="42746">
      <c r="A42746" s="6"/>
    </row>
    <row r="42747">
      <c r="A42747" s="6"/>
    </row>
    <row r="42748">
      <c r="A42748" s="6"/>
    </row>
    <row r="42749">
      <c r="A42749" s="6"/>
    </row>
    <row r="42750">
      <c r="A42750" s="6"/>
    </row>
    <row r="42751">
      <c r="A42751" s="6"/>
    </row>
    <row r="42752">
      <c r="A42752" s="6"/>
    </row>
    <row r="42753">
      <c r="A42753" s="6"/>
    </row>
    <row r="42754">
      <c r="A42754" s="6"/>
    </row>
    <row r="42755">
      <c r="A42755" s="6"/>
    </row>
    <row r="42756">
      <c r="A42756" s="6"/>
    </row>
    <row r="42757">
      <c r="A42757" s="6"/>
    </row>
    <row r="42758">
      <c r="A42758" s="6"/>
    </row>
    <row r="42759">
      <c r="A42759" s="6"/>
    </row>
    <row r="42760">
      <c r="A42760" s="6"/>
    </row>
    <row r="42761">
      <c r="A42761" s="6"/>
    </row>
    <row r="42762">
      <c r="A42762" s="6"/>
    </row>
    <row r="42763">
      <c r="A42763" s="6"/>
    </row>
    <row r="42764">
      <c r="A42764" s="6"/>
    </row>
    <row r="42765">
      <c r="A42765" s="6"/>
    </row>
    <row r="42766">
      <c r="A42766" s="6"/>
    </row>
    <row r="42767">
      <c r="A42767" s="6"/>
    </row>
    <row r="42768">
      <c r="A42768" s="6"/>
    </row>
    <row r="42769">
      <c r="A42769" s="6"/>
    </row>
    <row r="42770">
      <c r="A42770" s="6"/>
    </row>
    <row r="42771">
      <c r="A42771" s="6"/>
    </row>
    <row r="42772">
      <c r="A42772" s="6"/>
    </row>
    <row r="42773">
      <c r="A42773" s="6"/>
    </row>
    <row r="42774">
      <c r="A42774" s="6"/>
    </row>
    <row r="42775">
      <c r="A42775" s="6"/>
    </row>
    <row r="42776">
      <c r="A42776" s="6"/>
    </row>
    <row r="42777">
      <c r="A42777" s="6"/>
    </row>
    <row r="42778">
      <c r="A42778" s="6"/>
    </row>
    <row r="42779">
      <c r="A42779" s="6"/>
    </row>
    <row r="42780">
      <c r="A42780" s="6"/>
    </row>
    <row r="42781">
      <c r="A42781" s="6"/>
    </row>
    <row r="42782">
      <c r="A42782" s="6"/>
    </row>
    <row r="42783">
      <c r="A42783" s="6"/>
    </row>
    <row r="42784">
      <c r="A42784" s="6"/>
    </row>
    <row r="42785">
      <c r="A42785" s="6"/>
    </row>
    <row r="42786">
      <c r="A42786" s="6"/>
    </row>
    <row r="42787">
      <c r="A42787" s="6"/>
    </row>
    <row r="42788">
      <c r="A42788" s="6"/>
    </row>
    <row r="42789">
      <c r="A42789" s="6"/>
    </row>
    <row r="42790">
      <c r="A42790" s="6"/>
    </row>
    <row r="42791">
      <c r="A42791" s="6"/>
    </row>
    <row r="42792">
      <c r="A42792" s="6"/>
    </row>
    <row r="42793">
      <c r="A42793" s="6"/>
    </row>
    <row r="42794">
      <c r="A42794" s="6"/>
    </row>
    <row r="42795">
      <c r="A42795" s="6"/>
    </row>
    <row r="42796">
      <c r="A42796" s="6"/>
    </row>
    <row r="42797">
      <c r="A42797" s="6"/>
    </row>
    <row r="42798">
      <c r="A42798" s="6"/>
    </row>
    <row r="42799">
      <c r="A42799" s="6"/>
    </row>
    <row r="42800">
      <c r="A42800" s="6"/>
    </row>
    <row r="42801">
      <c r="A42801" s="6"/>
    </row>
    <row r="42802">
      <c r="A42802" s="6"/>
    </row>
    <row r="42803">
      <c r="A42803" s="6"/>
    </row>
    <row r="42804">
      <c r="A42804" s="6"/>
    </row>
    <row r="42805">
      <c r="A42805" s="6"/>
    </row>
    <row r="42806">
      <c r="A42806" s="6"/>
    </row>
    <row r="42807">
      <c r="A42807" s="6"/>
    </row>
    <row r="42808">
      <c r="A42808" s="6"/>
    </row>
    <row r="42809">
      <c r="A42809" s="6"/>
    </row>
    <row r="42810">
      <c r="A42810" s="6"/>
    </row>
    <row r="42811">
      <c r="A42811" s="6"/>
    </row>
    <row r="42812">
      <c r="A42812" s="6"/>
    </row>
    <row r="42813">
      <c r="A42813" s="6"/>
    </row>
    <row r="42814">
      <c r="A42814" s="6"/>
    </row>
    <row r="42815">
      <c r="A42815" s="6"/>
    </row>
    <row r="42816">
      <c r="A42816" s="6"/>
    </row>
    <row r="42817">
      <c r="A42817" s="6"/>
    </row>
    <row r="42818">
      <c r="A42818" s="6"/>
    </row>
    <row r="42819">
      <c r="A42819" s="6"/>
    </row>
    <row r="42820">
      <c r="A42820" s="6"/>
    </row>
    <row r="42821">
      <c r="A42821" s="6"/>
    </row>
    <row r="42822">
      <c r="A42822" s="6"/>
    </row>
    <row r="42823">
      <c r="A42823" s="6"/>
    </row>
    <row r="42824">
      <c r="A42824" s="6"/>
    </row>
    <row r="42825">
      <c r="A42825" s="6"/>
    </row>
    <row r="42826">
      <c r="A42826" s="6"/>
    </row>
    <row r="42827">
      <c r="A42827" s="6"/>
    </row>
    <row r="42828">
      <c r="A42828" s="6"/>
    </row>
    <row r="42829">
      <c r="A42829" s="6"/>
    </row>
    <row r="42830">
      <c r="A42830" s="6"/>
    </row>
    <row r="42831">
      <c r="A42831" s="6"/>
    </row>
    <row r="42832">
      <c r="A42832" s="6"/>
    </row>
    <row r="42833">
      <c r="A42833" s="6"/>
    </row>
    <row r="42834">
      <c r="A42834" s="6"/>
    </row>
    <row r="42835">
      <c r="A42835" s="6"/>
    </row>
    <row r="42836">
      <c r="A42836" s="6"/>
    </row>
    <row r="42837">
      <c r="A42837" s="6"/>
    </row>
    <row r="42838">
      <c r="A42838" s="6"/>
    </row>
    <row r="42839">
      <c r="A42839" s="6"/>
    </row>
    <row r="42840">
      <c r="A42840" s="6"/>
    </row>
    <row r="42841">
      <c r="A42841" s="6"/>
    </row>
    <row r="42842">
      <c r="A42842" s="6"/>
    </row>
    <row r="42843">
      <c r="A42843" s="6"/>
    </row>
    <row r="42844">
      <c r="A42844" s="6"/>
    </row>
    <row r="42845">
      <c r="A42845" s="6"/>
    </row>
    <row r="42846">
      <c r="A42846" s="6"/>
    </row>
    <row r="42847">
      <c r="A42847" s="6"/>
    </row>
    <row r="42848">
      <c r="A42848" s="6"/>
    </row>
    <row r="42849">
      <c r="A42849" s="6"/>
    </row>
    <row r="42850">
      <c r="A42850" s="6"/>
    </row>
    <row r="42851">
      <c r="A42851" s="6"/>
    </row>
    <row r="42852">
      <c r="A42852" s="6"/>
    </row>
    <row r="42853">
      <c r="A42853" s="6"/>
    </row>
    <row r="42854">
      <c r="A42854" s="6"/>
    </row>
    <row r="42855">
      <c r="A42855" s="6"/>
    </row>
    <row r="42856">
      <c r="A42856" s="6"/>
    </row>
    <row r="42857">
      <c r="A42857" s="6"/>
    </row>
    <row r="42858">
      <c r="A42858" s="6"/>
    </row>
    <row r="42859">
      <c r="A42859" s="6"/>
    </row>
    <row r="42860">
      <c r="A42860" s="6"/>
    </row>
    <row r="42861">
      <c r="A42861" s="6"/>
    </row>
    <row r="42862">
      <c r="A42862" s="6"/>
    </row>
    <row r="42863">
      <c r="A42863" s="6"/>
    </row>
    <row r="42864">
      <c r="A42864" s="6"/>
    </row>
    <row r="42865">
      <c r="A42865" s="6"/>
    </row>
    <row r="42866">
      <c r="A42866" s="6"/>
    </row>
    <row r="42867">
      <c r="A42867" s="6"/>
    </row>
    <row r="42868">
      <c r="A42868" s="6"/>
    </row>
    <row r="42869">
      <c r="A42869" s="6"/>
    </row>
    <row r="42870">
      <c r="A42870" s="6"/>
    </row>
    <row r="42871">
      <c r="A42871" s="6"/>
    </row>
    <row r="42872">
      <c r="A42872" s="6"/>
    </row>
    <row r="42873">
      <c r="A42873" s="6"/>
    </row>
    <row r="42874">
      <c r="A42874" s="6"/>
    </row>
    <row r="42875">
      <c r="A42875" s="6"/>
    </row>
    <row r="42876">
      <c r="A42876" s="6"/>
    </row>
    <row r="42877">
      <c r="A42877" s="6"/>
    </row>
    <row r="42878">
      <c r="A42878" s="6"/>
    </row>
    <row r="42879">
      <c r="A42879" s="6"/>
    </row>
    <row r="42880">
      <c r="A42880" s="6"/>
    </row>
    <row r="42881">
      <c r="A42881" s="6"/>
    </row>
    <row r="42882">
      <c r="A42882" s="6"/>
    </row>
    <row r="42883">
      <c r="A42883" s="6"/>
    </row>
    <row r="42884">
      <c r="A42884" s="6"/>
    </row>
    <row r="42885">
      <c r="A42885" s="6"/>
    </row>
    <row r="42886">
      <c r="A42886" s="6"/>
    </row>
    <row r="42887">
      <c r="A42887" s="6"/>
    </row>
    <row r="42888">
      <c r="A42888" s="6"/>
    </row>
    <row r="42889">
      <c r="A42889" s="6"/>
    </row>
    <row r="42890">
      <c r="A42890" s="6"/>
    </row>
    <row r="42891">
      <c r="A42891" s="6"/>
    </row>
    <row r="42892">
      <c r="A42892" s="6"/>
    </row>
    <row r="42893">
      <c r="A42893" s="6"/>
    </row>
    <row r="42894">
      <c r="A42894" s="6"/>
    </row>
    <row r="42895">
      <c r="A42895" s="6"/>
    </row>
    <row r="42896">
      <c r="A42896" s="6"/>
    </row>
    <row r="42897">
      <c r="A42897" s="6"/>
    </row>
    <row r="42898">
      <c r="A42898" s="6"/>
    </row>
    <row r="42899">
      <c r="A42899" s="6"/>
    </row>
    <row r="42900">
      <c r="A42900" s="6"/>
    </row>
    <row r="42901">
      <c r="A42901" s="6"/>
    </row>
    <row r="42902">
      <c r="A42902" s="6"/>
    </row>
    <row r="42903">
      <c r="A42903" s="6"/>
    </row>
    <row r="42904">
      <c r="A42904" s="6"/>
    </row>
    <row r="42905">
      <c r="A42905" s="6"/>
    </row>
    <row r="42906">
      <c r="A42906" s="6"/>
    </row>
    <row r="42907">
      <c r="A42907" s="6"/>
    </row>
    <row r="42908">
      <c r="A42908" s="6"/>
    </row>
    <row r="42909">
      <c r="A42909" s="6"/>
    </row>
    <row r="42910">
      <c r="A42910" s="6"/>
    </row>
    <row r="42911">
      <c r="A42911" s="6"/>
    </row>
    <row r="42912">
      <c r="A42912" s="6"/>
    </row>
    <row r="42913">
      <c r="A42913" s="6"/>
    </row>
    <row r="42914">
      <c r="A42914" s="6"/>
    </row>
    <row r="42915">
      <c r="A42915" s="6"/>
    </row>
    <row r="42916">
      <c r="A42916" s="6"/>
    </row>
    <row r="42917">
      <c r="A42917" s="6"/>
    </row>
    <row r="42918">
      <c r="A42918" s="6"/>
    </row>
    <row r="42919">
      <c r="A42919" s="6"/>
    </row>
    <row r="42920">
      <c r="A42920" s="6"/>
    </row>
    <row r="42921">
      <c r="A42921" s="6"/>
    </row>
    <row r="42922">
      <c r="A42922" s="6"/>
    </row>
    <row r="42923">
      <c r="A42923" s="6"/>
    </row>
    <row r="42924">
      <c r="A42924" s="6"/>
    </row>
    <row r="42925">
      <c r="A42925" s="6"/>
    </row>
    <row r="42926">
      <c r="A42926" s="6"/>
    </row>
    <row r="42927">
      <c r="A42927" s="6"/>
    </row>
    <row r="42928">
      <c r="A42928" s="6"/>
    </row>
    <row r="42929">
      <c r="A42929" s="6"/>
    </row>
    <row r="42930">
      <c r="A42930" s="6"/>
    </row>
    <row r="42931">
      <c r="A42931" s="6"/>
    </row>
    <row r="42932">
      <c r="A42932" s="6"/>
    </row>
    <row r="42933">
      <c r="A42933" s="6"/>
    </row>
    <row r="42934">
      <c r="A42934" s="6"/>
    </row>
    <row r="42935">
      <c r="A42935" s="6"/>
    </row>
    <row r="42936">
      <c r="A42936" s="6"/>
    </row>
    <row r="42937">
      <c r="A42937" s="6"/>
    </row>
    <row r="42938">
      <c r="A42938" s="6"/>
    </row>
    <row r="42939">
      <c r="A42939" s="6"/>
    </row>
    <row r="42940">
      <c r="A42940" s="6"/>
    </row>
    <row r="42941">
      <c r="A42941" s="6"/>
    </row>
    <row r="42942">
      <c r="A42942" s="6"/>
    </row>
    <row r="42943">
      <c r="A42943" s="6"/>
    </row>
    <row r="42944">
      <c r="A42944" s="6"/>
    </row>
    <row r="42945">
      <c r="A42945" s="6"/>
    </row>
    <row r="42946">
      <c r="A42946" s="6"/>
    </row>
    <row r="42947">
      <c r="A42947" s="6"/>
    </row>
    <row r="42948">
      <c r="A42948" s="6"/>
    </row>
    <row r="42949">
      <c r="A42949" s="6"/>
    </row>
    <row r="42950">
      <c r="A42950" s="6"/>
    </row>
    <row r="42951">
      <c r="A42951" s="6"/>
    </row>
    <row r="42952">
      <c r="A42952" s="6"/>
    </row>
    <row r="42953">
      <c r="A42953" s="6"/>
    </row>
    <row r="42954">
      <c r="A42954" s="6"/>
    </row>
    <row r="42955">
      <c r="A42955" s="6"/>
    </row>
    <row r="42956">
      <c r="A42956" s="6"/>
    </row>
    <row r="42957">
      <c r="A42957" s="6"/>
    </row>
    <row r="42958">
      <c r="A42958" s="6"/>
    </row>
    <row r="42959">
      <c r="A42959" s="6"/>
    </row>
    <row r="42960">
      <c r="A42960" s="6"/>
    </row>
    <row r="42961">
      <c r="A42961" s="6"/>
    </row>
    <row r="42962">
      <c r="A42962" s="6"/>
    </row>
    <row r="42963">
      <c r="A42963" s="6"/>
    </row>
    <row r="42964">
      <c r="A42964" s="6"/>
    </row>
    <row r="42965">
      <c r="A42965" s="6"/>
    </row>
    <row r="42966">
      <c r="A42966" s="6"/>
    </row>
    <row r="42967">
      <c r="A42967" s="6"/>
    </row>
    <row r="42968">
      <c r="A42968" s="6"/>
    </row>
    <row r="42969">
      <c r="A42969" s="6"/>
    </row>
    <row r="42970">
      <c r="A42970" s="6"/>
    </row>
    <row r="42971">
      <c r="A42971" s="6"/>
    </row>
    <row r="42972">
      <c r="A42972" s="6"/>
    </row>
    <row r="42973">
      <c r="A42973" s="6"/>
    </row>
    <row r="42974">
      <c r="A42974" s="6"/>
    </row>
    <row r="42975">
      <c r="A42975" s="6"/>
    </row>
    <row r="42976">
      <c r="A42976" s="6"/>
    </row>
    <row r="42977">
      <c r="A42977" s="6"/>
    </row>
    <row r="42978">
      <c r="A42978" s="6"/>
    </row>
    <row r="42979">
      <c r="A42979" s="6"/>
    </row>
    <row r="42980">
      <c r="A42980" s="6"/>
    </row>
    <row r="42981">
      <c r="A42981" s="6"/>
    </row>
    <row r="42982">
      <c r="A42982" s="6"/>
    </row>
    <row r="42983">
      <c r="A42983" s="6"/>
    </row>
    <row r="42984">
      <c r="A42984" s="6"/>
    </row>
    <row r="42985">
      <c r="A42985" s="6"/>
    </row>
    <row r="42986">
      <c r="A42986" s="6"/>
    </row>
    <row r="42987">
      <c r="A42987" s="6"/>
    </row>
    <row r="42988">
      <c r="A42988" s="6"/>
    </row>
    <row r="42989">
      <c r="A42989" s="6"/>
    </row>
    <row r="42990">
      <c r="A42990" s="6"/>
    </row>
    <row r="42991">
      <c r="A42991" s="6"/>
    </row>
    <row r="42992">
      <c r="A42992" s="6"/>
    </row>
    <row r="42993">
      <c r="A42993" s="6"/>
    </row>
    <row r="42994">
      <c r="A42994" s="6"/>
    </row>
    <row r="42995">
      <c r="A42995" s="6"/>
    </row>
    <row r="42996">
      <c r="A42996" s="6"/>
    </row>
    <row r="42997">
      <c r="A42997" s="6"/>
    </row>
    <row r="42998">
      <c r="A42998" s="6"/>
    </row>
    <row r="42999">
      <c r="A42999" s="6"/>
    </row>
    <row r="43000">
      <c r="A43000" s="6"/>
    </row>
    <row r="43001">
      <c r="A43001" s="6"/>
    </row>
    <row r="43002">
      <c r="A43002" s="6"/>
    </row>
    <row r="43003">
      <c r="A43003" s="6"/>
    </row>
    <row r="43004">
      <c r="A43004" s="6"/>
    </row>
    <row r="43005">
      <c r="A43005" s="6"/>
    </row>
    <row r="43006">
      <c r="A43006" s="6"/>
    </row>
    <row r="43007">
      <c r="A43007" s="6"/>
    </row>
    <row r="43008">
      <c r="A43008" s="6"/>
    </row>
    <row r="43009">
      <c r="A43009" s="6"/>
    </row>
    <row r="43010">
      <c r="A43010" s="6"/>
    </row>
    <row r="43011">
      <c r="A43011" s="6"/>
    </row>
    <row r="43012">
      <c r="A43012" s="6"/>
    </row>
    <row r="43013">
      <c r="A43013" s="6"/>
    </row>
    <row r="43014">
      <c r="A43014" s="6"/>
    </row>
    <row r="43015">
      <c r="A43015" s="6"/>
    </row>
    <row r="43016">
      <c r="A43016" s="6"/>
    </row>
    <row r="43017">
      <c r="A43017" s="6"/>
    </row>
    <row r="43018">
      <c r="A43018" s="6"/>
    </row>
    <row r="43019">
      <c r="A43019" s="6"/>
    </row>
    <row r="43020">
      <c r="A43020" s="6"/>
    </row>
    <row r="43021">
      <c r="A43021" s="6"/>
    </row>
    <row r="43022">
      <c r="A43022" s="6"/>
    </row>
    <row r="43023">
      <c r="A43023" s="6"/>
    </row>
    <row r="43024">
      <c r="A43024" s="6"/>
    </row>
    <row r="43025">
      <c r="A43025" s="6"/>
    </row>
    <row r="43026">
      <c r="A43026" s="6"/>
    </row>
    <row r="43027">
      <c r="A43027" s="6"/>
    </row>
    <row r="43028">
      <c r="A43028" s="6"/>
    </row>
    <row r="43029">
      <c r="A43029" s="6"/>
    </row>
    <row r="43030">
      <c r="A43030" s="6"/>
    </row>
    <row r="43031">
      <c r="A43031" s="6"/>
    </row>
    <row r="43032">
      <c r="A43032" s="6"/>
    </row>
    <row r="43033">
      <c r="A43033" s="6"/>
    </row>
    <row r="43034">
      <c r="A43034" s="6"/>
    </row>
    <row r="43035">
      <c r="A43035" s="6"/>
    </row>
    <row r="43036">
      <c r="A43036" s="6"/>
    </row>
    <row r="43037">
      <c r="A43037" s="6"/>
    </row>
    <row r="43038">
      <c r="A43038" s="6"/>
    </row>
    <row r="43039">
      <c r="A43039" s="6"/>
    </row>
    <row r="43040">
      <c r="A43040" s="6"/>
    </row>
    <row r="43041">
      <c r="A43041" s="6"/>
    </row>
    <row r="43042">
      <c r="A43042" s="6"/>
    </row>
    <row r="43043">
      <c r="A43043" s="6"/>
    </row>
    <row r="43044">
      <c r="A43044" s="6"/>
    </row>
    <row r="43045">
      <c r="A43045" s="6"/>
    </row>
    <row r="43046">
      <c r="A43046" s="6"/>
    </row>
    <row r="43047">
      <c r="A43047" s="6"/>
    </row>
    <row r="43048">
      <c r="A43048" s="6"/>
    </row>
    <row r="43049">
      <c r="A43049" s="6"/>
    </row>
    <row r="43050">
      <c r="A43050" s="6"/>
    </row>
    <row r="43051">
      <c r="A43051" s="6"/>
    </row>
    <row r="43052">
      <c r="A43052" s="6"/>
    </row>
    <row r="43053">
      <c r="A43053" s="6"/>
    </row>
    <row r="43054">
      <c r="A43054" s="6"/>
    </row>
    <row r="43055">
      <c r="A43055" s="6"/>
    </row>
    <row r="43056">
      <c r="A43056" s="6"/>
    </row>
    <row r="43057">
      <c r="A43057" s="6"/>
    </row>
    <row r="43058">
      <c r="A43058" s="6"/>
    </row>
    <row r="43059">
      <c r="A43059" s="6"/>
    </row>
    <row r="43060">
      <c r="A43060" s="6"/>
    </row>
    <row r="43061">
      <c r="A43061" s="6"/>
    </row>
    <row r="43062">
      <c r="A43062" s="6"/>
    </row>
    <row r="43063">
      <c r="A43063" s="6"/>
    </row>
    <row r="43064">
      <c r="A43064" s="6"/>
    </row>
    <row r="43065">
      <c r="A43065" s="6"/>
    </row>
    <row r="43066">
      <c r="A43066" s="6"/>
    </row>
    <row r="43067">
      <c r="A43067" s="6"/>
    </row>
    <row r="43068">
      <c r="A43068" s="6"/>
    </row>
    <row r="43069">
      <c r="A43069" s="6"/>
    </row>
    <row r="43070">
      <c r="A43070" s="6"/>
    </row>
    <row r="43071">
      <c r="A43071" s="6"/>
    </row>
    <row r="43072">
      <c r="A43072" s="6"/>
    </row>
    <row r="43073">
      <c r="A43073" s="6"/>
    </row>
    <row r="43074">
      <c r="A43074" s="6"/>
    </row>
    <row r="43075">
      <c r="A43075" s="6"/>
    </row>
    <row r="43076">
      <c r="A43076" s="6"/>
    </row>
    <row r="43077">
      <c r="A43077" s="6"/>
    </row>
    <row r="43078">
      <c r="A43078" s="6"/>
    </row>
    <row r="43079">
      <c r="A43079" s="6"/>
    </row>
    <row r="43080">
      <c r="A43080" s="6"/>
    </row>
    <row r="43081">
      <c r="A43081" s="6"/>
    </row>
    <row r="43082">
      <c r="A43082" s="6"/>
    </row>
    <row r="43083">
      <c r="A43083" s="6"/>
    </row>
    <row r="43084">
      <c r="A43084" s="6"/>
    </row>
    <row r="43085">
      <c r="A43085" s="6"/>
    </row>
    <row r="43086">
      <c r="A43086" s="6"/>
    </row>
    <row r="43087">
      <c r="A43087" s="6"/>
    </row>
    <row r="43088">
      <c r="A43088" s="6"/>
    </row>
    <row r="43089">
      <c r="A43089" s="6"/>
    </row>
    <row r="43090">
      <c r="A43090" s="6"/>
    </row>
    <row r="43091">
      <c r="A43091" s="6"/>
    </row>
    <row r="43092">
      <c r="A43092" s="6"/>
    </row>
    <row r="43093">
      <c r="A43093" s="6"/>
    </row>
    <row r="43094">
      <c r="A43094" s="6"/>
    </row>
    <row r="43095">
      <c r="A43095" s="6"/>
    </row>
    <row r="43096">
      <c r="A43096" s="6"/>
    </row>
    <row r="43097">
      <c r="A43097" s="6"/>
    </row>
    <row r="43098">
      <c r="A43098" s="6"/>
    </row>
    <row r="43099">
      <c r="A43099" s="6"/>
    </row>
    <row r="43100">
      <c r="A43100" s="6"/>
    </row>
    <row r="43101">
      <c r="A43101" s="6"/>
    </row>
    <row r="43102">
      <c r="A43102" s="6"/>
    </row>
    <row r="43103">
      <c r="A43103" s="6"/>
    </row>
    <row r="43104">
      <c r="A43104" s="6"/>
    </row>
    <row r="43105">
      <c r="A43105" s="6"/>
    </row>
    <row r="43106">
      <c r="A43106" s="6"/>
    </row>
    <row r="43107">
      <c r="A43107" s="6"/>
    </row>
    <row r="43108">
      <c r="A43108" s="6"/>
    </row>
    <row r="43109">
      <c r="A43109" s="6"/>
    </row>
    <row r="43110">
      <c r="A43110" s="6"/>
    </row>
    <row r="43111">
      <c r="A43111" s="6"/>
    </row>
    <row r="43112">
      <c r="A43112" s="6"/>
    </row>
    <row r="43113">
      <c r="A43113" s="6"/>
    </row>
    <row r="43114">
      <c r="A43114" s="6"/>
    </row>
    <row r="43115">
      <c r="A43115" s="6"/>
    </row>
    <row r="43116">
      <c r="A43116" s="6"/>
    </row>
    <row r="43117">
      <c r="A43117" s="6"/>
    </row>
    <row r="43118">
      <c r="A43118" s="6"/>
    </row>
    <row r="43119">
      <c r="A43119" s="6"/>
    </row>
    <row r="43120">
      <c r="A43120" s="6"/>
    </row>
    <row r="43121">
      <c r="A43121" s="6"/>
    </row>
    <row r="43122">
      <c r="A43122" s="6"/>
    </row>
    <row r="43123">
      <c r="A43123" s="6"/>
    </row>
    <row r="43124">
      <c r="A43124" s="6"/>
    </row>
    <row r="43125">
      <c r="A43125" s="6"/>
    </row>
    <row r="43126">
      <c r="A43126" s="6"/>
    </row>
    <row r="43127">
      <c r="A43127" s="6"/>
    </row>
    <row r="43128">
      <c r="A43128" s="6"/>
    </row>
    <row r="43129">
      <c r="A43129" s="6"/>
    </row>
    <row r="43130">
      <c r="A43130" s="6"/>
    </row>
    <row r="43131">
      <c r="A43131" s="6"/>
    </row>
    <row r="43132">
      <c r="A43132" s="6"/>
    </row>
    <row r="43133">
      <c r="A43133" s="6"/>
    </row>
    <row r="43134">
      <c r="A43134" s="6"/>
    </row>
    <row r="43135">
      <c r="A43135" s="6"/>
    </row>
    <row r="43136">
      <c r="A43136" s="6"/>
    </row>
    <row r="43137">
      <c r="A43137" s="6"/>
    </row>
    <row r="43138">
      <c r="A43138" s="6"/>
    </row>
    <row r="43139">
      <c r="A43139" s="6"/>
    </row>
    <row r="43140">
      <c r="A43140" s="6"/>
    </row>
    <row r="43141">
      <c r="A43141" s="6"/>
    </row>
    <row r="43142">
      <c r="A43142" s="6"/>
    </row>
    <row r="43143">
      <c r="A43143" s="6"/>
    </row>
    <row r="43144">
      <c r="A43144" s="6"/>
    </row>
    <row r="43145">
      <c r="A43145" s="6"/>
    </row>
    <row r="43146">
      <c r="A43146" s="6"/>
    </row>
    <row r="43147">
      <c r="A43147" s="6"/>
    </row>
    <row r="43148">
      <c r="A43148" s="6"/>
    </row>
    <row r="43149">
      <c r="A43149" s="6"/>
    </row>
    <row r="43150">
      <c r="A43150" s="6"/>
    </row>
    <row r="43151">
      <c r="A43151" s="6"/>
    </row>
    <row r="43152">
      <c r="A43152" s="6"/>
    </row>
    <row r="43153">
      <c r="A43153" s="6"/>
    </row>
    <row r="43154">
      <c r="A43154" s="6"/>
    </row>
    <row r="43155">
      <c r="A43155" s="6"/>
    </row>
    <row r="43156">
      <c r="A43156" s="6"/>
    </row>
    <row r="43157">
      <c r="A43157" s="6"/>
    </row>
    <row r="43158">
      <c r="A43158" s="6"/>
    </row>
    <row r="43159">
      <c r="A43159" s="6"/>
    </row>
    <row r="43160">
      <c r="A43160" s="6"/>
    </row>
    <row r="43161">
      <c r="A43161" s="6"/>
    </row>
    <row r="43162">
      <c r="A43162" s="6"/>
    </row>
    <row r="43163">
      <c r="A43163" s="6"/>
    </row>
    <row r="43164">
      <c r="A43164" s="6"/>
    </row>
    <row r="43165">
      <c r="A43165" s="6"/>
    </row>
    <row r="43166">
      <c r="A43166" s="6"/>
    </row>
    <row r="43167">
      <c r="A43167" s="6"/>
    </row>
    <row r="43168">
      <c r="A43168" s="6"/>
    </row>
    <row r="43169">
      <c r="A43169" s="6"/>
    </row>
    <row r="43170">
      <c r="A43170" s="6"/>
    </row>
    <row r="43171">
      <c r="A43171" s="6"/>
    </row>
    <row r="43172">
      <c r="A43172" s="6"/>
    </row>
    <row r="43173">
      <c r="A43173" s="6"/>
    </row>
    <row r="43174">
      <c r="A43174" s="6"/>
    </row>
    <row r="43175">
      <c r="A43175" s="6"/>
    </row>
    <row r="43176">
      <c r="A43176" s="6"/>
    </row>
    <row r="43177">
      <c r="A43177" s="6"/>
    </row>
    <row r="43178">
      <c r="A43178" s="6"/>
    </row>
    <row r="43179">
      <c r="A43179" s="6"/>
    </row>
    <row r="43180">
      <c r="A43180" s="6"/>
    </row>
    <row r="43181">
      <c r="A43181" s="6"/>
    </row>
    <row r="43182">
      <c r="A43182" s="6"/>
    </row>
    <row r="43183">
      <c r="A43183" s="6"/>
    </row>
    <row r="43184">
      <c r="A43184" s="6"/>
    </row>
    <row r="43185">
      <c r="A43185" s="6"/>
    </row>
    <row r="43186">
      <c r="A43186" s="6"/>
    </row>
    <row r="43187">
      <c r="A43187" s="6"/>
    </row>
    <row r="43188">
      <c r="A43188" s="6"/>
    </row>
    <row r="43189">
      <c r="A43189" s="6"/>
    </row>
    <row r="43190">
      <c r="A43190" s="6"/>
    </row>
    <row r="43191">
      <c r="A43191" s="6"/>
    </row>
    <row r="43192">
      <c r="A43192" s="6"/>
    </row>
    <row r="43193">
      <c r="A43193" s="6"/>
    </row>
    <row r="43194">
      <c r="A43194" s="6"/>
    </row>
    <row r="43195">
      <c r="A43195" s="6"/>
    </row>
    <row r="43196">
      <c r="A43196" s="6"/>
    </row>
    <row r="43197">
      <c r="A43197" s="6"/>
    </row>
    <row r="43198">
      <c r="A43198" s="6"/>
    </row>
    <row r="43199">
      <c r="A43199" s="6"/>
    </row>
    <row r="43200">
      <c r="A43200" s="6"/>
    </row>
    <row r="43201">
      <c r="A43201" s="6"/>
    </row>
    <row r="43202">
      <c r="A43202" s="6"/>
    </row>
    <row r="43203">
      <c r="A43203" s="6"/>
    </row>
    <row r="43204">
      <c r="A43204" s="6"/>
    </row>
    <row r="43205">
      <c r="A43205" s="6"/>
    </row>
    <row r="43206">
      <c r="A43206" s="6"/>
    </row>
    <row r="43207">
      <c r="A43207" s="6"/>
    </row>
    <row r="43208">
      <c r="A43208" s="6"/>
    </row>
    <row r="43209">
      <c r="A43209" s="6"/>
    </row>
    <row r="43210">
      <c r="A43210" s="6"/>
    </row>
    <row r="43211">
      <c r="A43211" s="6"/>
    </row>
    <row r="43212">
      <c r="A43212" s="6"/>
    </row>
    <row r="43213">
      <c r="A43213" s="6"/>
    </row>
    <row r="43214">
      <c r="A43214" s="6"/>
    </row>
    <row r="43215">
      <c r="A43215" s="6"/>
    </row>
    <row r="43216">
      <c r="A43216" s="6"/>
    </row>
    <row r="43217">
      <c r="A43217" s="6"/>
    </row>
    <row r="43218">
      <c r="A43218" s="6"/>
    </row>
    <row r="43219">
      <c r="A43219" s="6"/>
    </row>
    <row r="43220">
      <c r="A43220" s="6"/>
    </row>
    <row r="43221">
      <c r="A43221" s="6"/>
    </row>
    <row r="43222">
      <c r="A43222" s="6"/>
    </row>
    <row r="43223">
      <c r="A43223" s="6"/>
    </row>
    <row r="43224">
      <c r="A43224" s="6"/>
    </row>
    <row r="43225">
      <c r="A43225" s="6"/>
    </row>
    <row r="43226">
      <c r="A43226" s="6"/>
    </row>
    <row r="43227">
      <c r="A43227" s="6"/>
    </row>
    <row r="43228">
      <c r="A43228" s="6"/>
    </row>
    <row r="43229">
      <c r="A43229" s="6"/>
    </row>
    <row r="43230">
      <c r="A43230" s="6"/>
    </row>
    <row r="43231">
      <c r="A43231" s="6"/>
    </row>
    <row r="43232">
      <c r="A43232" s="6"/>
    </row>
    <row r="43233">
      <c r="A43233" s="6"/>
    </row>
    <row r="43234">
      <c r="A43234" s="6"/>
    </row>
    <row r="43235">
      <c r="A43235" s="6"/>
    </row>
    <row r="43236">
      <c r="A43236" s="6"/>
    </row>
    <row r="43237">
      <c r="A43237" s="6"/>
    </row>
    <row r="43238">
      <c r="A43238" s="6"/>
    </row>
    <row r="43239">
      <c r="A43239" s="6"/>
    </row>
    <row r="43240">
      <c r="A43240" s="6"/>
    </row>
    <row r="43241">
      <c r="A43241" s="6"/>
    </row>
    <row r="43242">
      <c r="A43242" s="6"/>
    </row>
    <row r="43243">
      <c r="A43243" s="6"/>
    </row>
    <row r="43244">
      <c r="A43244" s="6"/>
    </row>
    <row r="43245">
      <c r="A43245" s="6"/>
    </row>
    <row r="43246">
      <c r="A43246" s="6"/>
    </row>
    <row r="43247">
      <c r="A43247" s="6"/>
    </row>
    <row r="43248">
      <c r="A43248" s="6"/>
    </row>
    <row r="43249">
      <c r="A43249" s="6"/>
    </row>
    <row r="43250">
      <c r="A43250" s="6"/>
    </row>
    <row r="43251">
      <c r="A43251" s="6"/>
    </row>
    <row r="43252">
      <c r="A43252" s="6"/>
    </row>
    <row r="43253">
      <c r="A43253" s="6"/>
    </row>
    <row r="43254">
      <c r="A43254" s="6"/>
    </row>
    <row r="43255">
      <c r="A43255" s="6"/>
    </row>
    <row r="43256">
      <c r="A43256" s="6"/>
    </row>
    <row r="43257">
      <c r="A43257" s="6"/>
    </row>
    <row r="43258">
      <c r="A43258" s="6"/>
    </row>
    <row r="43259">
      <c r="A43259" s="6"/>
    </row>
    <row r="43260">
      <c r="A43260" s="6"/>
    </row>
    <row r="43261">
      <c r="A43261" s="6"/>
    </row>
    <row r="43262">
      <c r="A43262" s="6"/>
    </row>
    <row r="43263">
      <c r="A43263" s="6"/>
    </row>
    <row r="43264">
      <c r="A43264" s="6"/>
    </row>
    <row r="43265">
      <c r="A43265" s="6"/>
    </row>
    <row r="43266">
      <c r="A43266" s="6"/>
    </row>
    <row r="43267">
      <c r="A43267" s="6"/>
    </row>
    <row r="43268">
      <c r="A43268" s="6"/>
    </row>
    <row r="43269">
      <c r="A43269" s="6"/>
    </row>
    <row r="43270">
      <c r="A43270" s="6"/>
    </row>
    <row r="43271">
      <c r="A43271" s="6"/>
    </row>
    <row r="43272">
      <c r="A43272" s="6"/>
    </row>
    <row r="43273">
      <c r="A43273" s="6"/>
    </row>
    <row r="43274">
      <c r="A43274" s="6"/>
    </row>
    <row r="43275">
      <c r="A43275" s="6"/>
    </row>
    <row r="43276">
      <c r="A43276" s="6"/>
    </row>
    <row r="43277">
      <c r="A43277" s="6"/>
    </row>
    <row r="43278">
      <c r="A43278" s="6"/>
    </row>
    <row r="43279">
      <c r="A43279" s="6"/>
    </row>
    <row r="43280">
      <c r="A43280" s="6"/>
    </row>
    <row r="43281">
      <c r="A43281" s="6"/>
    </row>
    <row r="43282">
      <c r="A43282" s="6"/>
    </row>
    <row r="43283">
      <c r="A43283" s="6"/>
    </row>
    <row r="43284">
      <c r="A43284" s="6"/>
    </row>
    <row r="43285">
      <c r="A43285" s="6"/>
    </row>
    <row r="43286">
      <c r="A43286" s="6"/>
    </row>
    <row r="43287">
      <c r="A43287" s="6"/>
    </row>
    <row r="43288">
      <c r="A43288" s="6"/>
    </row>
    <row r="43289">
      <c r="A43289" s="6"/>
    </row>
    <row r="43290">
      <c r="A43290" s="6"/>
    </row>
    <row r="43291">
      <c r="A43291" s="6"/>
    </row>
    <row r="43292">
      <c r="A43292" s="6"/>
    </row>
    <row r="43293">
      <c r="A43293" s="6"/>
    </row>
    <row r="43294">
      <c r="A43294" s="6"/>
    </row>
    <row r="43295">
      <c r="A43295" s="6"/>
    </row>
    <row r="43296">
      <c r="A43296" s="6"/>
    </row>
    <row r="43297">
      <c r="A43297" s="6"/>
    </row>
    <row r="43298">
      <c r="A43298" s="6"/>
    </row>
    <row r="43299">
      <c r="A43299" s="6"/>
    </row>
    <row r="43300">
      <c r="A43300" s="6"/>
    </row>
    <row r="43301">
      <c r="A43301" s="6"/>
    </row>
    <row r="43302">
      <c r="A43302" s="6"/>
    </row>
    <row r="43303">
      <c r="A43303" s="6"/>
    </row>
    <row r="43304">
      <c r="A43304" s="6"/>
    </row>
    <row r="43305">
      <c r="A43305" s="6"/>
    </row>
    <row r="43306">
      <c r="A43306" s="6"/>
    </row>
    <row r="43307">
      <c r="A43307" s="6"/>
    </row>
    <row r="43308">
      <c r="A43308" s="6"/>
    </row>
    <row r="43309">
      <c r="A43309" s="6"/>
    </row>
    <row r="43310">
      <c r="A43310" s="6"/>
    </row>
    <row r="43311">
      <c r="A43311" s="6"/>
    </row>
    <row r="43312">
      <c r="A43312" s="6"/>
    </row>
    <row r="43313">
      <c r="A43313" s="6"/>
    </row>
    <row r="43314">
      <c r="A43314" s="6"/>
    </row>
    <row r="43315">
      <c r="A43315" s="6"/>
    </row>
    <row r="43316">
      <c r="A43316" s="6"/>
    </row>
    <row r="43317">
      <c r="A43317" s="6"/>
    </row>
    <row r="43318">
      <c r="A43318" s="6"/>
    </row>
    <row r="43319">
      <c r="A43319" s="6"/>
    </row>
    <row r="43320">
      <c r="A43320" s="6"/>
    </row>
    <row r="43321">
      <c r="A43321" s="6"/>
    </row>
    <row r="43322">
      <c r="A43322" s="6"/>
    </row>
    <row r="43323">
      <c r="A43323" s="6"/>
    </row>
    <row r="43324">
      <c r="A43324" s="6"/>
    </row>
    <row r="43325">
      <c r="A43325" s="6"/>
    </row>
    <row r="43326">
      <c r="A43326" s="6"/>
    </row>
    <row r="43327">
      <c r="A43327" s="6"/>
    </row>
    <row r="43328">
      <c r="A43328" s="6"/>
    </row>
    <row r="43329">
      <c r="A43329" s="6"/>
    </row>
    <row r="43330">
      <c r="A43330" s="6"/>
    </row>
    <row r="43331">
      <c r="A43331" s="6"/>
    </row>
    <row r="43332">
      <c r="A43332" s="6"/>
    </row>
    <row r="43333">
      <c r="A43333" s="6"/>
    </row>
    <row r="43334">
      <c r="A43334" s="6"/>
    </row>
    <row r="43335">
      <c r="A43335" s="6"/>
    </row>
    <row r="43336">
      <c r="A43336" s="6"/>
    </row>
    <row r="43337">
      <c r="A43337" s="6"/>
    </row>
    <row r="43338">
      <c r="A43338" s="6"/>
    </row>
    <row r="43339">
      <c r="A43339" s="6"/>
    </row>
    <row r="43340">
      <c r="A43340" s="6"/>
    </row>
    <row r="43341">
      <c r="A43341" s="6"/>
    </row>
    <row r="43342">
      <c r="A43342" s="6"/>
    </row>
    <row r="43343">
      <c r="A43343" s="6"/>
    </row>
    <row r="43344">
      <c r="A43344" s="6"/>
    </row>
    <row r="43345">
      <c r="A43345" s="6"/>
    </row>
    <row r="43346">
      <c r="A43346" s="6"/>
    </row>
    <row r="43347">
      <c r="A43347" s="6"/>
    </row>
    <row r="43348">
      <c r="A43348" s="6"/>
    </row>
    <row r="43349">
      <c r="A43349" s="6"/>
    </row>
    <row r="43350">
      <c r="A43350" s="6"/>
    </row>
    <row r="43351">
      <c r="A43351" s="6"/>
    </row>
    <row r="43352">
      <c r="A43352" s="6"/>
    </row>
    <row r="43353">
      <c r="A43353" s="6"/>
    </row>
    <row r="43354">
      <c r="A43354" s="6"/>
    </row>
    <row r="43355">
      <c r="A43355" s="6"/>
    </row>
    <row r="43356">
      <c r="A43356" s="6"/>
    </row>
    <row r="43357">
      <c r="A43357" s="6"/>
    </row>
    <row r="43358">
      <c r="A43358" s="6"/>
    </row>
    <row r="43359">
      <c r="A43359" s="6"/>
    </row>
    <row r="43360">
      <c r="A43360" s="6"/>
    </row>
    <row r="43361">
      <c r="A43361" s="6"/>
    </row>
    <row r="43362">
      <c r="A43362" s="6"/>
    </row>
    <row r="43363">
      <c r="A43363" s="6"/>
    </row>
    <row r="43364">
      <c r="A43364" s="6"/>
    </row>
    <row r="43365">
      <c r="A43365" s="6"/>
    </row>
    <row r="43366">
      <c r="A43366" s="6"/>
    </row>
    <row r="43367">
      <c r="A43367" s="6"/>
    </row>
    <row r="43368">
      <c r="A43368" s="6"/>
    </row>
    <row r="43369">
      <c r="A43369" s="6"/>
    </row>
    <row r="43370">
      <c r="A43370" s="6"/>
    </row>
    <row r="43371">
      <c r="A43371" s="6"/>
    </row>
    <row r="43372">
      <c r="A43372" s="6"/>
    </row>
    <row r="43373">
      <c r="A43373" s="6"/>
    </row>
    <row r="43374">
      <c r="A43374" s="6"/>
    </row>
    <row r="43375">
      <c r="A43375" s="6"/>
    </row>
    <row r="43376">
      <c r="A43376" s="6"/>
    </row>
    <row r="43377">
      <c r="A43377" s="6"/>
    </row>
    <row r="43378">
      <c r="A43378" s="6"/>
    </row>
    <row r="43379">
      <c r="A43379" s="6"/>
    </row>
    <row r="43380">
      <c r="A43380" s="6"/>
    </row>
    <row r="43381">
      <c r="A43381" s="6"/>
    </row>
    <row r="43382">
      <c r="A43382" s="6"/>
    </row>
    <row r="43383">
      <c r="A43383" s="6"/>
    </row>
    <row r="43384">
      <c r="A43384" s="6"/>
    </row>
    <row r="43385">
      <c r="A43385" s="6"/>
    </row>
    <row r="43386">
      <c r="A43386" s="6"/>
    </row>
    <row r="43387">
      <c r="A43387" s="6"/>
    </row>
    <row r="43388">
      <c r="A43388" s="6"/>
    </row>
    <row r="43389">
      <c r="A43389" s="6"/>
    </row>
    <row r="43390">
      <c r="A43390" s="6"/>
    </row>
    <row r="43391">
      <c r="A43391" s="6"/>
    </row>
    <row r="43392">
      <c r="A43392" s="6"/>
    </row>
    <row r="43393">
      <c r="A43393" s="6"/>
    </row>
    <row r="43394">
      <c r="A43394" s="6"/>
    </row>
    <row r="43395">
      <c r="A43395" s="6"/>
    </row>
    <row r="43396">
      <c r="A43396" s="6"/>
    </row>
    <row r="43397">
      <c r="A43397" s="6"/>
    </row>
    <row r="43398">
      <c r="A43398" s="6"/>
    </row>
    <row r="43399">
      <c r="A43399" s="6"/>
    </row>
    <row r="43400">
      <c r="A43400" s="6"/>
    </row>
    <row r="43401">
      <c r="A43401" s="6"/>
    </row>
    <row r="43402">
      <c r="A43402" s="6"/>
    </row>
    <row r="43403">
      <c r="A43403" s="6"/>
    </row>
    <row r="43404">
      <c r="A43404" s="6"/>
    </row>
    <row r="43405">
      <c r="A43405" s="6"/>
    </row>
    <row r="43406">
      <c r="A43406" s="6"/>
    </row>
    <row r="43407">
      <c r="A43407" s="6"/>
    </row>
    <row r="43408">
      <c r="A43408" s="6"/>
    </row>
    <row r="43409">
      <c r="A43409" s="6"/>
    </row>
    <row r="43410">
      <c r="A43410" s="6"/>
    </row>
    <row r="43411">
      <c r="A43411" s="6"/>
    </row>
    <row r="43412">
      <c r="A43412" s="6"/>
    </row>
    <row r="43413">
      <c r="A43413" s="6"/>
    </row>
    <row r="43414">
      <c r="A43414" s="6"/>
    </row>
    <row r="43415">
      <c r="A43415" s="6"/>
    </row>
    <row r="43416">
      <c r="A43416" s="6"/>
    </row>
    <row r="43417">
      <c r="A43417" s="6"/>
    </row>
    <row r="43418">
      <c r="A43418" s="6"/>
    </row>
    <row r="43419">
      <c r="A43419" s="6"/>
    </row>
    <row r="43420">
      <c r="A43420" s="6"/>
    </row>
    <row r="43421">
      <c r="A43421" s="6"/>
    </row>
    <row r="43422">
      <c r="A43422" s="6"/>
    </row>
    <row r="43423">
      <c r="A43423" s="6"/>
    </row>
    <row r="43424">
      <c r="A43424" s="6"/>
    </row>
    <row r="43425">
      <c r="A43425" s="6"/>
    </row>
    <row r="43426">
      <c r="A43426" s="6"/>
    </row>
    <row r="43427">
      <c r="A43427" s="6"/>
    </row>
    <row r="43428">
      <c r="A43428" s="6"/>
    </row>
    <row r="43429">
      <c r="A43429" s="6"/>
    </row>
    <row r="43430">
      <c r="A43430" s="6"/>
    </row>
    <row r="43431">
      <c r="A43431" s="6"/>
    </row>
    <row r="43432">
      <c r="A43432" s="6"/>
    </row>
    <row r="43433">
      <c r="A43433" s="6"/>
    </row>
    <row r="43434">
      <c r="A43434" s="6"/>
    </row>
    <row r="43435">
      <c r="A43435" s="6"/>
    </row>
    <row r="43436">
      <c r="A43436" s="6"/>
    </row>
    <row r="43437">
      <c r="A43437" s="6"/>
    </row>
    <row r="43438">
      <c r="A43438" s="6"/>
    </row>
    <row r="43439">
      <c r="A43439" s="6"/>
    </row>
    <row r="43440">
      <c r="A43440" s="6"/>
    </row>
    <row r="43441">
      <c r="A43441" s="6"/>
    </row>
    <row r="43442">
      <c r="A43442" s="6"/>
    </row>
    <row r="43443">
      <c r="A43443" s="6"/>
    </row>
    <row r="43444">
      <c r="A43444" s="6"/>
    </row>
    <row r="43445">
      <c r="A43445" s="6"/>
    </row>
    <row r="43446">
      <c r="A43446" s="6"/>
    </row>
    <row r="43447">
      <c r="A43447" s="6"/>
    </row>
    <row r="43448">
      <c r="A43448" s="6"/>
    </row>
    <row r="43449">
      <c r="A43449" s="6"/>
    </row>
    <row r="43450">
      <c r="A43450" s="6"/>
    </row>
    <row r="43451">
      <c r="A43451" s="6"/>
    </row>
    <row r="43452">
      <c r="A43452" s="6"/>
    </row>
    <row r="43453">
      <c r="A43453" s="6"/>
    </row>
    <row r="43454">
      <c r="A43454" s="6"/>
    </row>
    <row r="43455">
      <c r="A43455" s="6"/>
    </row>
    <row r="43456">
      <c r="A43456" s="6"/>
    </row>
    <row r="43457">
      <c r="A43457" s="6"/>
    </row>
    <row r="43458">
      <c r="A43458" s="6"/>
    </row>
    <row r="43459">
      <c r="A43459" s="6"/>
    </row>
    <row r="43460">
      <c r="A43460" s="6"/>
    </row>
    <row r="43461">
      <c r="A43461" s="6"/>
    </row>
    <row r="43462">
      <c r="A43462" s="6"/>
    </row>
    <row r="43463">
      <c r="A43463" s="6"/>
    </row>
    <row r="43464">
      <c r="A43464" s="6"/>
    </row>
    <row r="43465">
      <c r="A43465" s="6"/>
    </row>
    <row r="43466">
      <c r="A43466" s="6"/>
    </row>
    <row r="43467">
      <c r="A43467" s="6"/>
    </row>
    <row r="43468">
      <c r="A43468" s="6"/>
    </row>
    <row r="43469">
      <c r="A43469" s="6"/>
    </row>
    <row r="43470">
      <c r="A43470" s="6"/>
    </row>
    <row r="43471">
      <c r="A43471" s="6"/>
    </row>
    <row r="43472">
      <c r="A43472" s="6"/>
    </row>
    <row r="43473">
      <c r="A43473" s="6"/>
    </row>
    <row r="43474">
      <c r="A43474" s="6"/>
    </row>
    <row r="43475">
      <c r="A43475" s="6"/>
    </row>
    <row r="43476">
      <c r="A43476" s="6"/>
    </row>
    <row r="43477">
      <c r="A43477" s="6"/>
    </row>
    <row r="43478">
      <c r="A43478" s="6"/>
    </row>
    <row r="43479">
      <c r="A43479" s="6"/>
    </row>
    <row r="43480">
      <c r="A43480" s="6"/>
    </row>
    <row r="43481">
      <c r="A43481" s="6"/>
    </row>
    <row r="43482">
      <c r="A43482" s="6"/>
    </row>
    <row r="43483">
      <c r="A43483" s="6"/>
    </row>
    <row r="43484">
      <c r="A43484" s="6"/>
    </row>
    <row r="43485">
      <c r="A43485" s="6"/>
    </row>
    <row r="43486">
      <c r="A43486" s="6"/>
    </row>
    <row r="43487">
      <c r="A43487" s="6"/>
    </row>
    <row r="43488">
      <c r="A43488" s="6"/>
    </row>
    <row r="43489">
      <c r="A43489" s="6"/>
    </row>
    <row r="43490">
      <c r="A43490" s="6"/>
    </row>
    <row r="43491">
      <c r="A43491" s="6"/>
    </row>
    <row r="43492">
      <c r="A43492" s="6"/>
    </row>
    <row r="43493">
      <c r="A43493" s="6"/>
    </row>
    <row r="43494">
      <c r="A43494" s="6"/>
    </row>
    <row r="43495">
      <c r="A43495" s="6"/>
    </row>
    <row r="43496">
      <c r="A43496" s="6"/>
    </row>
    <row r="43497">
      <c r="A43497" s="6"/>
    </row>
    <row r="43498">
      <c r="A43498" s="6"/>
    </row>
    <row r="43499">
      <c r="A43499" s="6"/>
    </row>
    <row r="43500">
      <c r="A43500" s="6"/>
    </row>
    <row r="43501">
      <c r="A43501" s="6"/>
    </row>
    <row r="43502">
      <c r="A43502" s="6"/>
    </row>
    <row r="43503">
      <c r="A43503" s="6"/>
    </row>
    <row r="43504">
      <c r="A43504" s="6"/>
    </row>
    <row r="43505">
      <c r="A43505" s="6"/>
    </row>
    <row r="43506">
      <c r="A43506" s="6"/>
    </row>
    <row r="43507">
      <c r="A43507" s="6"/>
    </row>
    <row r="43508">
      <c r="A43508" s="6"/>
    </row>
    <row r="43509">
      <c r="A43509" s="6"/>
    </row>
    <row r="43510">
      <c r="A43510" s="6"/>
    </row>
    <row r="43511">
      <c r="A43511" s="6"/>
    </row>
    <row r="43512">
      <c r="A43512" s="6"/>
    </row>
    <row r="43513">
      <c r="A43513" s="6"/>
    </row>
    <row r="43514">
      <c r="A43514" s="6"/>
    </row>
    <row r="43515">
      <c r="A43515" s="6"/>
    </row>
    <row r="43516">
      <c r="A43516" s="6"/>
    </row>
    <row r="43517">
      <c r="A43517" s="6"/>
    </row>
    <row r="43518">
      <c r="A43518" s="6"/>
    </row>
    <row r="43519">
      <c r="A43519" s="6"/>
    </row>
    <row r="43520">
      <c r="A43520" s="6"/>
    </row>
    <row r="43521">
      <c r="A43521" s="6"/>
    </row>
    <row r="43522">
      <c r="A43522" s="6"/>
    </row>
    <row r="43523">
      <c r="A43523" s="6"/>
    </row>
    <row r="43524">
      <c r="A43524" s="6"/>
    </row>
    <row r="43525">
      <c r="A43525" s="6"/>
    </row>
    <row r="43526">
      <c r="A43526" s="6"/>
    </row>
    <row r="43527">
      <c r="A43527" s="6"/>
    </row>
    <row r="43528">
      <c r="A43528" s="6"/>
    </row>
    <row r="43529">
      <c r="A43529" s="6"/>
    </row>
    <row r="43530">
      <c r="A43530" s="6"/>
    </row>
    <row r="43531">
      <c r="A43531" s="6"/>
    </row>
    <row r="43532">
      <c r="A43532" s="6"/>
    </row>
    <row r="43533">
      <c r="A43533" s="6"/>
    </row>
    <row r="43534">
      <c r="A43534" s="6"/>
    </row>
    <row r="43535">
      <c r="A43535" s="6"/>
    </row>
    <row r="43536">
      <c r="A43536" s="6"/>
    </row>
    <row r="43537">
      <c r="A43537" s="6"/>
    </row>
    <row r="43538">
      <c r="A43538" s="6"/>
    </row>
    <row r="43539">
      <c r="A43539" s="6"/>
    </row>
    <row r="43540">
      <c r="A43540" s="6"/>
    </row>
    <row r="43541">
      <c r="A43541" s="6"/>
    </row>
    <row r="43542">
      <c r="A43542" s="6"/>
    </row>
    <row r="43543">
      <c r="A43543" s="6"/>
    </row>
    <row r="43544">
      <c r="A43544" s="6"/>
    </row>
    <row r="43545">
      <c r="A43545" s="6"/>
    </row>
    <row r="43546">
      <c r="A43546" s="6"/>
    </row>
    <row r="43547">
      <c r="A43547" s="6"/>
    </row>
    <row r="43548">
      <c r="A43548" s="6"/>
    </row>
    <row r="43549">
      <c r="A43549" s="6"/>
    </row>
    <row r="43550">
      <c r="A43550" s="6"/>
    </row>
    <row r="43551">
      <c r="A43551" s="6"/>
    </row>
    <row r="43552">
      <c r="A43552" s="6"/>
    </row>
    <row r="43553">
      <c r="A43553" s="6"/>
    </row>
    <row r="43554">
      <c r="A43554" s="6"/>
    </row>
    <row r="43555">
      <c r="A43555" s="6"/>
    </row>
    <row r="43556">
      <c r="A43556" s="6"/>
    </row>
    <row r="43557">
      <c r="A43557" s="6"/>
    </row>
    <row r="43558">
      <c r="A43558" s="6"/>
    </row>
    <row r="43559">
      <c r="A43559" s="6"/>
    </row>
    <row r="43560">
      <c r="A43560" s="6"/>
    </row>
    <row r="43561">
      <c r="A43561" s="6"/>
    </row>
    <row r="43562">
      <c r="A43562" s="6"/>
    </row>
    <row r="43563">
      <c r="A43563" s="6"/>
    </row>
    <row r="43564">
      <c r="A43564" s="6"/>
    </row>
    <row r="43565">
      <c r="A43565" s="6"/>
    </row>
    <row r="43566">
      <c r="A43566" s="6"/>
    </row>
    <row r="43567">
      <c r="A43567" s="6"/>
    </row>
    <row r="43568">
      <c r="A43568" s="6"/>
    </row>
    <row r="43569">
      <c r="A43569" s="6"/>
    </row>
    <row r="43570">
      <c r="A43570" s="6"/>
    </row>
    <row r="43571">
      <c r="A43571" s="6"/>
    </row>
    <row r="43572">
      <c r="A43572" s="6"/>
    </row>
    <row r="43573">
      <c r="A43573" s="6"/>
    </row>
    <row r="43574">
      <c r="A43574" s="6"/>
    </row>
    <row r="43575">
      <c r="A43575" s="6"/>
    </row>
    <row r="43576">
      <c r="A43576" s="6"/>
    </row>
    <row r="43577">
      <c r="A43577" s="6"/>
    </row>
    <row r="43578">
      <c r="A43578" s="6"/>
    </row>
    <row r="43579">
      <c r="A43579" s="6"/>
    </row>
    <row r="43580">
      <c r="A43580" s="6"/>
    </row>
    <row r="43581">
      <c r="A43581" s="6"/>
    </row>
    <row r="43582">
      <c r="A43582" s="6"/>
    </row>
    <row r="43583">
      <c r="A43583" s="6"/>
    </row>
    <row r="43584">
      <c r="A43584" s="6"/>
    </row>
    <row r="43585">
      <c r="A43585" s="6"/>
    </row>
    <row r="43586">
      <c r="A43586" s="6"/>
    </row>
    <row r="43587">
      <c r="A43587" s="6"/>
    </row>
    <row r="43588">
      <c r="A43588" s="6"/>
    </row>
    <row r="43589">
      <c r="A43589" s="6"/>
    </row>
    <row r="43590">
      <c r="A43590" s="6"/>
    </row>
    <row r="43591">
      <c r="A43591" s="6"/>
    </row>
    <row r="43592">
      <c r="A43592" s="6"/>
    </row>
    <row r="43593">
      <c r="A43593" s="6"/>
    </row>
    <row r="43594">
      <c r="A43594" s="6"/>
    </row>
    <row r="43595">
      <c r="A43595" s="6"/>
    </row>
    <row r="43596">
      <c r="A43596" s="6"/>
    </row>
    <row r="43597">
      <c r="A43597" s="6"/>
    </row>
    <row r="43598">
      <c r="A43598" s="6"/>
    </row>
    <row r="43599">
      <c r="A43599" s="6"/>
    </row>
    <row r="43600">
      <c r="A43600" s="6"/>
    </row>
    <row r="43601">
      <c r="A43601" s="6"/>
    </row>
    <row r="43602">
      <c r="A43602" s="6"/>
    </row>
    <row r="43603">
      <c r="A43603" s="6"/>
    </row>
    <row r="43604">
      <c r="A43604" s="6"/>
    </row>
    <row r="43605">
      <c r="A43605" s="6"/>
    </row>
    <row r="43606">
      <c r="A43606" s="6"/>
    </row>
    <row r="43607">
      <c r="A43607" s="6"/>
    </row>
    <row r="43608">
      <c r="A43608" s="6"/>
    </row>
    <row r="43609">
      <c r="A43609" s="6"/>
    </row>
    <row r="43610">
      <c r="A43610" s="6"/>
    </row>
    <row r="43611">
      <c r="A43611" s="6"/>
    </row>
    <row r="43612">
      <c r="A43612" s="6"/>
    </row>
    <row r="43613">
      <c r="A43613" s="6"/>
    </row>
    <row r="43614">
      <c r="A43614" s="6"/>
    </row>
    <row r="43615">
      <c r="A43615" s="6"/>
    </row>
    <row r="43616">
      <c r="A43616" s="6"/>
    </row>
    <row r="43617">
      <c r="A43617" s="6"/>
    </row>
    <row r="43618">
      <c r="A43618" s="6"/>
    </row>
    <row r="43619">
      <c r="A43619" s="6"/>
    </row>
    <row r="43620">
      <c r="A43620" s="6"/>
    </row>
    <row r="43621">
      <c r="A43621" s="6"/>
    </row>
    <row r="43622">
      <c r="A43622" s="6"/>
    </row>
    <row r="43623">
      <c r="A43623" s="6"/>
    </row>
    <row r="43624">
      <c r="A43624" s="6"/>
    </row>
    <row r="43625">
      <c r="A43625" s="6"/>
    </row>
    <row r="43626">
      <c r="A43626" s="6"/>
    </row>
    <row r="43627">
      <c r="A43627" s="6"/>
    </row>
    <row r="43628">
      <c r="A43628" s="6"/>
    </row>
    <row r="43629">
      <c r="A43629" s="6"/>
    </row>
    <row r="43630">
      <c r="A43630" s="6"/>
    </row>
    <row r="43631">
      <c r="A43631" s="6"/>
    </row>
    <row r="43632">
      <c r="A43632" s="6"/>
    </row>
    <row r="43633">
      <c r="A43633" s="6"/>
    </row>
    <row r="43634">
      <c r="A43634" s="6"/>
    </row>
    <row r="43635">
      <c r="A43635" s="6"/>
    </row>
    <row r="43636">
      <c r="A43636" s="6"/>
    </row>
    <row r="43637">
      <c r="A43637" s="6"/>
    </row>
    <row r="43638">
      <c r="A43638" s="6"/>
    </row>
    <row r="43639">
      <c r="A43639" s="6"/>
    </row>
    <row r="43640">
      <c r="A43640" s="6"/>
    </row>
    <row r="43641">
      <c r="A43641" s="6"/>
    </row>
    <row r="43642">
      <c r="A43642" s="6"/>
    </row>
    <row r="43643">
      <c r="A43643" s="6"/>
    </row>
    <row r="43644">
      <c r="A43644" s="6"/>
    </row>
    <row r="43645">
      <c r="A43645" s="6"/>
    </row>
    <row r="43646">
      <c r="A43646" s="6"/>
    </row>
    <row r="43647">
      <c r="A43647" s="6"/>
    </row>
    <row r="43648">
      <c r="A43648" s="6"/>
    </row>
    <row r="43649">
      <c r="A43649" s="6"/>
    </row>
    <row r="43650">
      <c r="A43650" s="6"/>
    </row>
    <row r="43651">
      <c r="A43651" s="6"/>
    </row>
    <row r="43652">
      <c r="A43652" s="6"/>
    </row>
    <row r="43653">
      <c r="A43653" s="6"/>
    </row>
    <row r="43654">
      <c r="A43654" s="6"/>
    </row>
    <row r="43655">
      <c r="A43655" s="6"/>
    </row>
    <row r="43656">
      <c r="A43656" s="6"/>
    </row>
    <row r="43657">
      <c r="A43657" s="6"/>
    </row>
    <row r="43658">
      <c r="A43658" s="6"/>
    </row>
    <row r="43659">
      <c r="A43659" s="6"/>
    </row>
    <row r="43660">
      <c r="A43660" s="6"/>
    </row>
    <row r="43661">
      <c r="A43661" s="6"/>
    </row>
    <row r="43662">
      <c r="A43662" s="6"/>
    </row>
    <row r="43663">
      <c r="A43663" s="6"/>
    </row>
    <row r="43664">
      <c r="A43664" s="6"/>
    </row>
    <row r="43665">
      <c r="A43665" s="6"/>
    </row>
    <row r="43666">
      <c r="A43666" s="6"/>
    </row>
    <row r="43667">
      <c r="A43667" s="6"/>
    </row>
    <row r="43668">
      <c r="A43668" s="6"/>
    </row>
    <row r="43669">
      <c r="A43669" s="6"/>
    </row>
    <row r="43670">
      <c r="A43670" s="6"/>
    </row>
    <row r="43671">
      <c r="A43671" s="6"/>
    </row>
    <row r="43672">
      <c r="A43672" s="6"/>
    </row>
    <row r="43673">
      <c r="A43673" s="6"/>
    </row>
    <row r="43674">
      <c r="A43674" s="6"/>
    </row>
    <row r="43675">
      <c r="A43675" s="6"/>
    </row>
    <row r="43676">
      <c r="A43676" s="6"/>
    </row>
    <row r="43677">
      <c r="A43677" s="6"/>
    </row>
    <row r="43678">
      <c r="A43678" s="6"/>
    </row>
    <row r="43679">
      <c r="A43679" s="6"/>
    </row>
    <row r="43680">
      <c r="A43680" s="6"/>
    </row>
    <row r="43681">
      <c r="A43681" s="6"/>
    </row>
    <row r="43682">
      <c r="A43682" s="6"/>
    </row>
    <row r="43683">
      <c r="A43683" s="6"/>
    </row>
    <row r="43684">
      <c r="A43684" s="6"/>
    </row>
    <row r="43685">
      <c r="A43685" s="6"/>
    </row>
    <row r="43686">
      <c r="A43686" s="6"/>
    </row>
    <row r="43687">
      <c r="A43687" s="6"/>
    </row>
    <row r="43688">
      <c r="A43688" s="6"/>
    </row>
    <row r="43689">
      <c r="A43689" s="6"/>
    </row>
    <row r="43690">
      <c r="A43690" s="6"/>
    </row>
    <row r="43691">
      <c r="A43691" s="6"/>
    </row>
    <row r="43692">
      <c r="A43692" s="6"/>
    </row>
    <row r="43693">
      <c r="A43693" s="6"/>
    </row>
    <row r="43694">
      <c r="A43694" s="6"/>
    </row>
    <row r="43695">
      <c r="A43695" s="6"/>
    </row>
    <row r="43696">
      <c r="A43696" s="6"/>
    </row>
    <row r="43697">
      <c r="A43697" s="6"/>
    </row>
    <row r="43698">
      <c r="A43698" s="6"/>
    </row>
    <row r="43699">
      <c r="A43699" s="6"/>
    </row>
    <row r="43700">
      <c r="A43700" s="6"/>
    </row>
    <row r="43701">
      <c r="A43701" s="6"/>
    </row>
    <row r="43702">
      <c r="A43702" s="6"/>
    </row>
    <row r="43703">
      <c r="A43703" s="6"/>
    </row>
    <row r="43704">
      <c r="A43704" s="6"/>
    </row>
    <row r="43705">
      <c r="A43705" s="6"/>
    </row>
    <row r="43706">
      <c r="A43706" s="6"/>
    </row>
    <row r="43707">
      <c r="A43707" s="6"/>
    </row>
    <row r="43708">
      <c r="A43708" s="6"/>
    </row>
    <row r="43709">
      <c r="A43709" s="6"/>
    </row>
    <row r="43710">
      <c r="A43710" s="6"/>
    </row>
    <row r="43711">
      <c r="A43711" s="6"/>
    </row>
    <row r="43712">
      <c r="A43712" s="6"/>
    </row>
    <row r="43713">
      <c r="A43713" s="6"/>
    </row>
    <row r="43714">
      <c r="A43714" s="6"/>
    </row>
    <row r="43715">
      <c r="A43715" s="6"/>
    </row>
    <row r="43716">
      <c r="A43716" s="6"/>
    </row>
    <row r="43717">
      <c r="A43717" s="6"/>
    </row>
    <row r="43718">
      <c r="A43718" s="6"/>
    </row>
    <row r="43719">
      <c r="A43719" s="6"/>
    </row>
    <row r="43720">
      <c r="A43720" s="6"/>
    </row>
    <row r="43721">
      <c r="A43721" s="6"/>
    </row>
    <row r="43722">
      <c r="A43722" s="6"/>
    </row>
    <row r="43723">
      <c r="A43723" s="6"/>
    </row>
    <row r="43724">
      <c r="A43724" s="6"/>
    </row>
    <row r="43725">
      <c r="A43725" s="6"/>
    </row>
    <row r="43726">
      <c r="A43726" s="6"/>
    </row>
    <row r="43727">
      <c r="A43727" s="6"/>
    </row>
    <row r="43728">
      <c r="A43728" s="6"/>
    </row>
    <row r="43729">
      <c r="A43729" s="6"/>
    </row>
    <row r="43730">
      <c r="A43730" s="6"/>
    </row>
    <row r="43731">
      <c r="A43731" s="6"/>
    </row>
    <row r="43732">
      <c r="A43732" s="6"/>
    </row>
    <row r="43733">
      <c r="A43733" s="6"/>
    </row>
    <row r="43734">
      <c r="A43734" s="6"/>
    </row>
    <row r="43735">
      <c r="A43735" s="6"/>
    </row>
    <row r="43736">
      <c r="A43736" s="6"/>
    </row>
    <row r="43737">
      <c r="A43737" s="6"/>
    </row>
    <row r="43738">
      <c r="A43738" s="6"/>
    </row>
    <row r="43739">
      <c r="A43739" s="6"/>
    </row>
    <row r="43740">
      <c r="A43740" s="6"/>
    </row>
    <row r="43741">
      <c r="A43741" s="6"/>
    </row>
    <row r="43742">
      <c r="A43742" s="6"/>
    </row>
    <row r="43743">
      <c r="A43743" s="6"/>
    </row>
    <row r="43744">
      <c r="A43744" s="6"/>
    </row>
    <row r="43745">
      <c r="A43745" s="6"/>
    </row>
    <row r="43746">
      <c r="A43746" s="6"/>
    </row>
    <row r="43747">
      <c r="A43747" s="6"/>
    </row>
    <row r="43748">
      <c r="A43748" s="6"/>
    </row>
    <row r="43749">
      <c r="A43749" s="6"/>
    </row>
    <row r="43750">
      <c r="A43750" s="6"/>
    </row>
    <row r="43751">
      <c r="A43751" s="6"/>
    </row>
    <row r="43752">
      <c r="A43752" s="6"/>
    </row>
    <row r="43753">
      <c r="A43753" s="6"/>
    </row>
    <row r="43754">
      <c r="A43754" s="6"/>
    </row>
    <row r="43755">
      <c r="A43755" s="6"/>
    </row>
    <row r="43756">
      <c r="A43756" s="6"/>
    </row>
    <row r="43757">
      <c r="A43757" s="6"/>
    </row>
    <row r="43758">
      <c r="A43758" s="6"/>
    </row>
    <row r="43759">
      <c r="A43759" s="6"/>
    </row>
    <row r="43760">
      <c r="A43760" s="6"/>
    </row>
    <row r="43761">
      <c r="A43761" s="6"/>
    </row>
    <row r="43762">
      <c r="A43762" s="6"/>
    </row>
    <row r="43763">
      <c r="A43763" s="6"/>
    </row>
    <row r="43764">
      <c r="A43764" s="6"/>
    </row>
    <row r="43765">
      <c r="A43765" s="6"/>
    </row>
    <row r="43766">
      <c r="A43766" s="6"/>
    </row>
    <row r="43767">
      <c r="A43767" s="6"/>
    </row>
    <row r="43768">
      <c r="A43768" s="6"/>
    </row>
    <row r="43769">
      <c r="A43769" s="6"/>
    </row>
    <row r="43770">
      <c r="A43770" s="6"/>
    </row>
    <row r="43771">
      <c r="A43771" s="6"/>
    </row>
    <row r="43772">
      <c r="A43772" s="6"/>
    </row>
    <row r="43773">
      <c r="A43773" s="6"/>
    </row>
    <row r="43774">
      <c r="A43774" s="6"/>
    </row>
    <row r="43775">
      <c r="A43775" s="6"/>
    </row>
    <row r="43776">
      <c r="A43776" s="6"/>
    </row>
    <row r="43777">
      <c r="A43777" s="6"/>
    </row>
    <row r="43778">
      <c r="A43778" s="6"/>
    </row>
    <row r="43779">
      <c r="A43779" s="6"/>
    </row>
    <row r="43780">
      <c r="A43780" s="6"/>
    </row>
    <row r="43781">
      <c r="A43781" s="6"/>
    </row>
    <row r="43782">
      <c r="A43782" s="6"/>
    </row>
    <row r="43783">
      <c r="A43783" s="6"/>
    </row>
    <row r="43784">
      <c r="A43784" s="6"/>
    </row>
    <row r="43785">
      <c r="A43785" s="6"/>
    </row>
    <row r="43786">
      <c r="A43786" s="6"/>
    </row>
    <row r="43787">
      <c r="A43787" s="6"/>
    </row>
    <row r="43788">
      <c r="A43788" s="6"/>
    </row>
    <row r="43789">
      <c r="A43789" s="6"/>
    </row>
    <row r="43790">
      <c r="A43790" s="6"/>
    </row>
    <row r="43791">
      <c r="A43791" s="6"/>
    </row>
    <row r="43792">
      <c r="A43792" s="6"/>
    </row>
    <row r="43793">
      <c r="A43793" s="6"/>
    </row>
    <row r="43794">
      <c r="A43794" s="6"/>
    </row>
    <row r="43795">
      <c r="A43795" s="6"/>
    </row>
    <row r="43796">
      <c r="A43796" s="6"/>
    </row>
    <row r="43797">
      <c r="A43797" s="6"/>
    </row>
    <row r="43798">
      <c r="A43798" s="6"/>
    </row>
    <row r="43799">
      <c r="A43799" s="6"/>
    </row>
    <row r="43800">
      <c r="A43800" s="6"/>
    </row>
    <row r="43801">
      <c r="A43801" s="6"/>
    </row>
    <row r="43802">
      <c r="A43802" s="6"/>
    </row>
    <row r="43803">
      <c r="A43803" s="6"/>
    </row>
    <row r="43804">
      <c r="A43804" s="6"/>
    </row>
    <row r="43805">
      <c r="A43805" s="6"/>
    </row>
    <row r="43806">
      <c r="A43806" s="6"/>
    </row>
    <row r="43807">
      <c r="A43807" s="6"/>
    </row>
    <row r="43808">
      <c r="A43808" s="6"/>
    </row>
    <row r="43809">
      <c r="A43809" s="6"/>
    </row>
    <row r="43810">
      <c r="A43810" s="6"/>
    </row>
    <row r="43811">
      <c r="A43811" s="6"/>
    </row>
    <row r="43812">
      <c r="A43812" s="6"/>
    </row>
    <row r="43813">
      <c r="A43813" s="6"/>
    </row>
    <row r="43814">
      <c r="A43814" s="6"/>
    </row>
    <row r="43815">
      <c r="A43815" s="6"/>
    </row>
    <row r="43816">
      <c r="A43816" s="6"/>
    </row>
    <row r="43817">
      <c r="A43817" s="6"/>
    </row>
    <row r="43818">
      <c r="A43818" s="6"/>
    </row>
    <row r="43819">
      <c r="A43819" s="6"/>
    </row>
    <row r="43820">
      <c r="A43820" s="6"/>
    </row>
    <row r="43821">
      <c r="A43821" s="6"/>
    </row>
    <row r="43822">
      <c r="A43822" s="6"/>
    </row>
    <row r="43823">
      <c r="A43823" s="6"/>
    </row>
    <row r="43824">
      <c r="A43824" s="6"/>
    </row>
    <row r="43825">
      <c r="A43825" s="6"/>
    </row>
    <row r="43826">
      <c r="A43826" s="6"/>
    </row>
    <row r="43827">
      <c r="A43827" s="6"/>
    </row>
    <row r="43828">
      <c r="A43828" s="6"/>
    </row>
    <row r="43829">
      <c r="A43829" s="6"/>
    </row>
    <row r="43830">
      <c r="A43830" s="6"/>
    </row>
    <row r="43831">
      <c r="A43831" s="6"/>
    </row>
    <row r="43832">
      <c r="A43832" s="6"/>
    </row>
    <row r="43833">
      <c r="A43833" s="6"/>
    </row>
    <row r="43834">
      <c r="A43834" s="6"/>
    </row>
    <row r="43835">
      <c r="A43835" s="6"/>
    </row>
    <row r="43836">
      <c r="A43836" s="6"/>
    </row>
    <row r="43837">
      <c r="A43837" s="6"/>
    </row>
    <row r="43838">
      <c r="A43838" s="6"/>
    </row>
    <row r="43839">
      <c r="A43839" s="6"/>
    </row>
    <row r="43840">
      <c r="A43840" s="6"/>
    </row>
    <row r="43841">
      <c r="A43841" s="6"/>
    </row>
    <row r="43842">
      <c r="A43842" s="6"/>
    </row>
    <row r="43843">
      <c r="A43843" s="6"/>
    </row>
    <row r="43844">
      <c r="A43844" s="6"/>
    </row>
    <row r="43845">
      <c r="A43845" s="6"/>
    </row>
    <row r="43846">
      <c r="A43846" s="6"/>
    </row>
    <row r="43847">
      <c r="A43847" s="6"/>
    </row>
    <row r="43848">
      <c r="A43848" s="6"/>
    </row>
    <row r="43849">
      <c r="A43849" s="6"/>
    </row>
    <row r="43850">
      <c r="A43850" s="6"/>
    </row>
    <row r="43851">
      <c r="A43851" s="6"/>
    </row>
    <row r="43852">
      <c r="A43852" s="6"/>
    </row>
    <row r="43853">
      <c r="A43853" s="6"/>
    </row>
    <row r="43854">
      <c r="A43854" s="6"/>
    </row>
    <row r="43855">
      <c r="A43855" s="6"/>
    </row>
    <row r="43856">
      <c r="A43856" s="6"/>
    </row>
    <row r="43857">
      <c r="A43857" s="6"/>
    </row>
    <row r="43858">
      <c r="A43858" s="6"/>
    </row>
    <row r="43859">
      <c r="A43859" s="6"/>
    </row>
    <row r="43860">
      <c r="A43860" s="6"/>
    </row>
    <row r="43861">
      <c r="A43861" s="6"/>
    </row>
    <row r="43862">
      <c r="A43862" s="6"/>
    </row>
    <row r="43863">
      <c r="A43863" s="6"/>
    </row>
    <row r="43864">
      <c r="A43864" s="6"/>
    </row>
    <row r="43865">
      <c r="A43865" s="6"/>
    </row>
    <row r="43866">
      <c r="A43866" s="6"/>
    </row>
    <row r="43867">
      <c r="A43867" s="6"/>
    </row>
    <row r="43868">
      <c r="A43868" s="6"/>
    </row>
    <row r="43869">
      <c r="A43869" s="6"/>
    </row>
    <row r="43870">
      <c r="A43870" s="6"/>
    </row>
    <row r="43871">
      <c r="A43871" s="6"/>
    </row>
    <row r="43872">
      <c r="A43872" s="6"/>
    </row>
    <row r="43873">
      <c r="A43873" s="6"/>
    </row>
    <row r="43874">
      <c r="A43874" s="6"/>
    </row>
    <row r="43875">
      <c r="A43875" s="6"/>
    </row>
    <row r="43876">
      <c r="A43876" s="6"/>
    </row>
    <row r="43877">
      <c r="A43877" s="6"/>
    </row>
    <row r="43878">
      <c r="A43878" s="6"/>
    </row>
    <row r="43879">
      <c r="A43879" s="6"/>
    </row>
    <row r="43880">
      <c r="A43880" s="6"/>
    </row>
    <row r="43881">
      <c r="A43881" s="6"/>
    </row>
    <row r="43882">
      <c r="A43882" s="6"/>
    </row>
    <row r="43883">
      <c r="A43883" s="6"/>
    </row>
    <row r="43884">
      <c r="A43884" s="6"/>
    </row>
    <row r="43885">
      <c r="A43885" s="6"/>
    </row>
    <row r="43886">
      <c r="A43886" s="6"/>
    </row>
    <row r="43887">
      <c r="A43887" s="6"/>
    </row>
    <row r="43888">
      <c r="A43888" s="6"/>
    </row>
    <row r="43889">
      <c r="A43889" s="6"/>
    </row>
    <row r="43890">
      <c r="A43890" s="6"/>
    </row>
    <row r="43891">
      <c r="A43891" s="6"/>
    </row>
    <row r="43892">
      <c r="A43892" s="6"/>
    </row>
    <row r="43893">
      <c r="A43893" s="6"/>
    </row>
    <row r="43894">
      <c r="A43894" s="6"/>
    </row>
    <row r="43895">
      <c r="A43895" s="6"/>
    </row>
    <row r="43896">
      <c r="A43896" s="6"/>
    </row>
    <row r="43897">
      <c r="A43897" s="6"/>
    </row>
    <row r="43898">
      <c r="A43898" s="6"/>
    </row>
    <row r="43899">
      <c r="A43899" s="6"/>
    </row>
    <row r="43900">
      <c r="A43900" s="6"/>
    </row>
    <row r="43901">
      <c r="A43901" s="6"/>
    </row>
    <row r="43902">
      <c r="A43902" s="6"/>
    </row>
    <row r="43903">
      <c r="A43903" s="6"/>
    </row>
    <row r="43904">
      <c r="A43904" s="6"/>
    </row>
    <row r="43905">
      <c r="A43905" s="6"/>
    </row>
    <row r="43906">
      <c r="A43906" s="6"/>
    </row>
    <row r="43907">
      <c r="A43907" s="6"/>
    </row>
    <row r="43908">
      <c r="A43908" s="6"/>
    </row>
    <row r="43909">
      <c r="A43909" s="6"/>
    </row>
    <row r="43910">
      <c r="A43910" s="6"/>
    </row>
    <row r="43911">
      <c r="A43911" s="6"/>
    </row>
    <row r="43912">
      <c r="A43912" s="6"/>
    </row>
    <row r="43913">
      <c r="A43913" s="6"/>
    </row>
    <row r="43914">
      <c r="A43914" s="6"/>
    </row>
    <row r="43915">
      <c r="A43915" s="6"/>
    </row>
    <row r="43916">
      <c r="A43916" s="6"/>
    </row>
    <row r="43917">
      <c r="A43917" s="6"/>
    </row>
    <row r="43918">
      <c r="A43918" s="6"/>
    </row>
    <row r="43919">
      <c r="A43919" s="6"/>
    </row>
    <row r="43920">
      <c r="A43920" s="6"/>
    </row>
    <row r="43921">
      <c r="A43921" s="6"/>
    </row>
    <row r="43922">
      <c r="A43922" s="6"/>
    </row>
    <row r="43923">
      <c r="A43923" s="6"/>
    </row>
    <row r="43924">
      <c r="A43924" s="6"/>
    </row>
    <row r="43925">
      <c r="A43925" s="6"/>
    </row>
    <row r="43926">
      <c r="A43926" s="6"/>
    </row>
    <row r="43927">
      <c r="A43927" s="6"/>
    </row>
    <row r="43928">
      <c r="A43928" s="6"/>
    </row>
    <row r="43929">
      <c r="A43929" s="6"/>
    </row>
    <row r="43930">
      <c r="A43930" s="6"/>
    </row>
    <row r="43931">
      <c r="A43931" s="6"/>
    </row>
    <row r="43932">
      <c r="A43932" s="6"/>
    </row>
    <row r="43933">
      <c r="A43933" s="6"/>
    </row>
    <row r="43934">
      <c r="A43934" s="6"/>
    </row>
    <row r="43935">
      <c r="A43935" s="6"/>
    </row>
    <row r="43936">
      <c r="A43936" s="6"/>
    </row>
    <row r="43937">
      <c r="A43937" s="6"/>
    </row>
    <row r="43938">
      <c r="A43938" s="6"/>
    </row>
    <row r="43939">
      <c r="A43939" s="6"/>
    </row>
    <row r="43940">
      <c r="A43940" s="6"/>
    </row>
    <row r="43941">
      <c r="A43941" s="6"/>
    </row>
    <row r="43942">
      <c r="A43942" s="6"/>
    </row>
    <row r="43943">
      <c r="A43943" s="6"/>
    </row>
    <row r="43944">
      <c r="A43944" s="6"/>
    </row>
    <row r="43945">
      <c r="A43945" s="6"/>
    </row>
    <row r="43946">
      <c r="A43946" s="6"/>
    </row>
    <row r="43947">
      <c r="A43947" s="6"/>
    </row>
    <row r="43948">
      <c r="A43948" s="6"/>
    </row>
    <row r="43949">
      <c r="A43949" s="6"/>
    </row>
    <row r="43950">
      <c r="A43950" s="6"/>
    </row>
    <row r="43951">
      <c r="A43951" s="6"/>
    </row>
    <row r="43952">
      <c r="A43952" s="6"/>
    </row>
    <row r="43953">
      <c r="A43953" s="6"/>
    </row>
    <row r="43954">
      <c r="A43954" s="6"/>
    </row>
    <row r="43955">
      <c r="A43955" s="6"/>
    </row>
    <row r="43956">
      <c r="A43956" s="6"/>
    </row>
    <row r="43957">
      <c r="A43957" s="6"/>
    </row>
    <row r="43958">
      <c r="A43958" s="6"/>
    </row>
    <row r="43959">
      <c r="A43959" s="6"/>
    </row>
    <row r="43960">
      <c r="A43960" s="6"/>
    </row>
    <row r="43961">
      <c r="A43961" s="6"/>
    </row>
    <row r="43962">
      <c r="A43962" s="6"/>
    </row>
    <row r="43963">
      <c r="A43963" s="6"/>
    </row>
    <row r="43964">
      <c r="A43964" s="6"/>
    </row>
    <row r="43965">
      <c r="A43965" s="6"/>
    </row>
    <row r="43966">
      <c r="A43966" s="6"/>
    </row>
    <row r="43967">
      <c r="A43967" s="6"/>
    </row>
    <row r="43968">
      <c r="A43968" s="6"/>
    </row>
    <row r="43969">
      <c r="A43969" s="6"/>
    </row>
    <row r="43970">
      <c r="A43970" s="6"/>
    </row>
    <row r="43971">
      <c r="A43971" s="6"/>
    </row>
    <row r="43972">
      <c r="A43972" s="6"/>
    </row>
    <row r="43973">
      <c r="A43973" s="6"/>
    </row>
    <row r="43974">
      <c r="A43974" s="6"/>
    </row>
    <row r="43975">
      <c r="A43975" s="6"/>
    </row>
    <row r="43976">
      <c r="A43976" s="6"/>
    </row>
    <row r="43977">
      <c r="A43977" s="6"/>
    </row>
    <row r="43978">
      <c r="A43978" s="6"/>
    </row>
    <row r="43979">
      <c r="A43979" s="6"/>
    </row>
    <row r="43980">
      <c r="A43980" s="6"/>
    </row>
    <row r="43981">
      <c r="A43981" s="6"/>
    </row>
    <row r="43982">
      <c r="A43982" s="6"/>
    </row>
    <row r="43983">
      <c r="A43983" s="6"/>
    </row>
    <row r="43984">
      <c r="A43984" s="6"/>
    </row>
    <row r="43985">
      <c r="A43985" s="6"/>
    </row>
    <row r="43986">
      <c r="A43986" s="6"/>
    </row>
    <row r="43987">
      <c r="A43987" s="6"/>
    </row>
    <row r="43988">
      <c r="A43988" s="6"/>
    </row>
    <row r="43989">
      <c r="A43989" s="6"/>
    </row>
    <row r="43990">
      <c r="A43990" s="6"/>
    </row>
    <row r="43991">
      <c r="A43991" s="6"/>
    </row>
    <row r="43992">
      <c r="A43992" s="6"/>
    </row>
    <row r="43993">
      <c r="A43993" s="6"/>
    </row>
    <row r="43994">
      <c r="A43994" s="6"/>
    </row>
    <row r="43995">
      <c r="A43995" s="6"/>
    </row>
    <row r="43996">
      <c r="A43996" s="6"/>
    </row>
    <row r="43997">
      <c r="A43997" s="6"/>
    </row>
    <row r="43998">
      <c r="A43998" s="6"/>
    </row>
    <row r="43999">
      <c r="A43999" s="6"/>
    </row>
    <row r="44000">
      <c r="A44000" s="6"/>
    </row>
    <row r="44001">
      <c r="A44001" s="6"/>
    </row>
    <row r="44002">
      <c r="A44002" s="6"/>
    </row>
    <row r="44003">
      <c r="A44003" s="6"/>
    </row>
    <row r="44004">
      <c r="A44004" s="6"/>
    </row>
    <row r="44005">
      <c r="A44005" s="6"/>
    </row>
    <row r="44006">
      <c r="A44006" s="6"/>
    </row>
    <row r="44007">
      <c r="A44007" s="6"/>
    </row>
    <row r="44008">
      <c r="A44008" s="6"/>
    </row>
    <row r="44009">
      <c r="A44009" s="6"/>
    </row>
    <row r="44010">
      <c r="A44010" s="6"/>
    </row>
    <row r="44011">
      <c r="A44011" s="6"/>
    </row>
    <row r="44012">
      <c r="A44012" s="6"/>
    </row>
    <row r="44013">
      <c r="A44013" s="6"/>
    </row>
    <row r="44014">
      <c r="A44014" s="6"/>
    </row>
    <row r="44015">
      <c r="A44015" s="6"/>
    </row>
    <row r="44016">
      <c r="A44016" s="6"/>
    </row>
    <row r="44017">
      <c r="A44017" s="6"/>
    </row>
    <row r="44018">
      <c r="A44018" s="6"/>
    </row>
    <row r="44019">
      <c r="A44019" s="6"/>
    </row>
    <row r="44020">
      <c r="A44020" s="6"/>
    </row>
    <row r="44021">
      <c r="A44021" s="6"/>
    </row>
    <row r="44022">
      <c r="A44022" s="6"/>
    </row>
    <row r="44023">
      <c r="A44023" s="6"/>
    </row>
    <row r="44024">
      <c r="A44024" s="6"/>
    </row>
    <row r="44025">
      <c r="A44025" s="6"/>
    </row>
    <row r="44026">
      <c r="A44026" s="6"/>
    </row>
    <row r="44027">
      <c r="A44027" s="6"/>
    </row>
    <row r="44028">
      <c r="A44028" s="6"/>
    </row>
    <row r="44029">
      <c r="A44029" s="6"/>
    </row>
    <row r="44030">
      <c r="A44030" s="6"/>
    </row>
    <row r="44031">
      <c r="A44031" s="6"/>
    </row>
    <row r="44032">
      <c r="A44032" s="6"/>
    </row>
    <row r="44033">
      <c r="A44033" s="6"/>
    </row>
    <row r="44034">
      <c r="A44034" s="6"/>
    </row>
    <row r="44035">
      <c r="A44035" s="6"/>
    </row>
    <row r="44036">
      <c r="A44036" s="6"/>
    </row>
    <row r="44037">
      <c r="A44037" s="6"/>
    </row>
    <row r="44038">
      <c r="A44038" s="6"/>
    </row>
    <row r="44039">
      <c r="A44039" s="6"/>
    </row>
    <row r="44040">
      <c r="A44040" s="6"/>
    </row>
    <row r="44041">
      <c r="A44041" s="6"/>
    </row>
    <row r="44042">
      <c r="A44042" s="6"/>
    </row>
    <row r="44043">
      <c r="A44043" s="6"/>
    </row>
    <row r="44044">
      <c r="A44044" s="6"/>
    </row>
    <row r="44045">
      <c r="A44045" s="6"/>
    </row>
    <row r="44046">
      <c r="A44046" s="6"/>
    </row>
    <row r="44047">
      <c r="A44047" s="6"/>
    </row>
    <row r="44048">
      <c r="A44048" s="6"/>
    </row>
    <row r="44049">
      <c r="A44049" s="6"/>
    </row>
    <row r="44050">
      <c r="A44050" s="6"/>
    </row>
    <row r="44051">
      <c r="A44051" s="6"/>
    </row>
    <row r="44052">
      <c r="A44052" s="6"/>
    </row>
    <row r="44053">
      <c r="A44053" s="6"/>
    </row>
    <row r="44054">
      <c r="A44054" s="6"/>
    </row>
    <row r="44055">
      <c r="A44055" s="6"/>
    </row>
    <row r="44056">
      <c r="A44056" s="6"/>
    </row>
    <row r="44057">
      <c r="A44057" s="6"/>
    </row>
    <row r="44058">
      <c r="A44058" s="6"/>
    </row>
    <row r="44059">
      <c r="A44059" s="6"/>
    </row>
    <row r="44060">
      <c r="A44060" s="6"/>
    </row>
    <row r="44061">
      <c r="A44061" s="6"/>
    </row>
    <row r="44062">
      <c r="A44062" s="6"/>
    </row>
    <row r="44063">
      <c r="A44063" s="6"/>
    </row>
    <row r="44064">
      <c r="A44064" s="6"/>
    </row>
    <row r="44065">
      <c r="A44065" s="6"/>
    </row>
    <row r="44066">
      <c r="A44066" s="6"/>
    </row>
    <row r="44067">
      <c r="A44067" s="6"/>
    </row>
    <row r="44068">
      <c r="A44068" s="6"/>
    </row>
    <row r="44069">
      <c r="A44069" s="6"/>
    </row>
    <row r="44070">
      <c r="A44070" s="6"/>
    </row>
    <row r="44071">
      <c r="A44071" s="6"/>
    </row>
    <row r="44072">
      <c r="A44072" s="6"/>
    </row>
    <row r="44073">
      <c r="A44073" s="6"/>
    </row>
    <row r="44074">
      <c r="A44074" s="6"/>
    </row>
    <row r="44075">
      <c r="A44075" s="6"/>
    </row>
    <row r="44076">
      <c r="A44076" s="6"/>
    </row>
    <row r="44077">
      <c r="A44077" s="6"/>
    </row>
    <row r="44078">
      <c r="A44078" s="6"/>
    </row>
    <row r="44079">
      <c r="A44079" s="6"/>
    </row>
    <row r="44080">
      <c r="A44080" s="6"/>
    </row>
    <row r="44081">
      <c r="A44081" s="6"/>
    </row>
    <row r="44082">
      <c r="A44082" s="6"/>
    </row>
    <row r="44083">
      <c r="A44083" s="6"/>
    </row>
    <row r="44084">
      <c r="A44084" s="6"/>
    </row>
    <row r="44085">
      <c r="A44085" s="6"/>
    </row>
    <row r="44086">
      <c r="A44086" s="6"/>
    </row>
    <row r="44087">
      <c r="A44087" s="6"/>
    </row>
    <row r="44088">
      <c r="A44088" s="6"/>
    </row>
    <row r="44089">
      <c r="A44089" s="6"/>
    </row>
    <row r="44090">
      <c r="A44090" s="6"/>
    </row>
    <row r="44091">
      <c r="A44091" s="6"/>
    </row>
    <row r="44092">
      <c r="A44092" s="6"/>
    </row>
    <row r="44093">
      <c r="A44093" s="6"/>
    </row>
    <row r="44094">
      <c r="A44094" s="6"/>
    </row>
    <row r="44095">
      <c r="A44095" s="6"/>
    </row>
    <row r="44096">
      <c r="A44096" s="6"/>
    </row>
    <row r="44097">
      <c r="A44097" s="6"/>
    </row>
    <row r="44098">
      <c r="A44098" s="6"/>
    </row>
    <row r="44099">
      <c r="A44099" s="6"/>
    </row>
    <row r="44100">
      <c r="A44100" s="6"/>
    </row>
    <row r="44101">
      <c r="A44101" s="6"/>
    </row>
    <row r="44102">
      <c r="A44102" s="6"/>
    </row>
    <row r="44103">
      <c r="A44103" s="6"/>
    </row>
    <row r="44104">
      <c r="A44104" s="6"/>
    </row>
    <row r="44105">
      <c r="A44105" s="6"/>
    </row>
    <row r="44106">
      <c r="A44106" s="6"/>
    </row>
    <row r="44107">
      <c r="A44107" s="6"/>
    </row>
    <row r="44108">
      <c r="A44108" s="6"/>
    </row>
    <row r="44109">
      <c r="A44109" s="6"/>
    </row>
    <row r="44110">
      <c r="A44110" s="6"/>
    </row>
    <row r="44111">
      <c r="A44111" s="6"/>
    </row>
    <row r="44112">
      <c r="A44112" s="6"/>
    </row>
    <row r="44113">
      <c r="A44113" s="6"/>
    </row>
    <row r="44114">
      <c r="A44114" s="6"/>
    </row>
    <row r="44115">
      <c r="A44115" s="6"/>
    </row>
    <row r="44116">
      <c r="A44116" s="6"/>
    </row>
    <row r="44117">
      <c r="A44117" s="6"/>
    </row>
    <row r="44118">
      <c r="A44118" s="6"/>
    </row>
    <row r="44119">
      <c r="A44119" s="6"/>
    </row>
    <row r="44120">
      <c r="A44120" s="6"/>
    </row>
    <row r="44121">
      <c r="A44121" s="6"/>
    </row>
    <row r="44122">
      <c r="A44122" s="6"/>
    </row>
    <row r="44123">
      <c r="A44123" s="6"/>
    </row>
    <row r="44124">
      <c r="A44124" s="6"/>
    </row>
    <row r="44125">
      <c r="A44125" s="6"/>
    </row>
    <row r="44126">
      <c r="A44126" s="6"/>
    </row>
    <row r="44127">
      <c r="A44127" s="6"/>
    </row>
    <row r="44128">
      <c r="A44128" s="6"/>
    </row>
    <row r="44129">
      <c r="A44129" s="6"/>
    </row>
    <row r="44130">
      <c r="A44130" s="6"/>
    </row>
    <row r="44131">
      <c r="A44131" s="6"/>
    </row>
    <row r="44132">
      <c r="A44132" s="6"/>
    </row>
    <row r="44133">
      <c r="A44133" s="6"/>
    </row>
    <row r="44134">
      <c r="A44134" s="6"/>
    </row>
    <row r="44135">
      <c r="A44135" s="6"/>
    </row>
    <row r="44136">
      <c r="A44136" s="6"/>
    </row>
    <row r="44137">
      <c r="A44137" s="6"/>
    </row>
    <row r="44138">
      <c r="A44138" s="6"/>
    </row>
    <row r="44139">
      <c r="A44139" s="6"/>
    </row>
    <row r="44140">
      <c r="A44140" s="6"/>
    </row>
    <row r="44141">
      <c r="A44141" s="6"/>
    </row>
    <row r="44142">
      <c r="A44142" s="6"/>
    </row>
    <row r="44143">
      <c r="A44143" s="6"/>
    </row>
    <row r="44144">
      <c r="A44144" s="6"/>
    </row>
    <row r="44145">
      <c r="A44145" s="6"/>
    </row>
    <row r="44146">
      <c r="A44146" s="6"/>
    </row>
    <row r="44147">
      <c r="A44147" s="6"/>
    </row>
    <row r="44148">
      <c r="A44148" s="6"/>
    </row>
    <row r="44149">
      <c r="A44149" s="6"/>
    </row>
    <row r="44150">
      <c r="A44150" s="6"/>
    </row>
    <row r="44151">
      <c r="A44151" s="6"/>
    </row>
    <row r="44152">
      <c r="A44152" s="6"/>
    </row>
    <row r="44153">
      <c r="A44153" s="6"/>
    </row>
    <row r="44154">
      <c r="A44154" s="6"/>
    </row>
    <row r="44155">
      <c r="A44155" s="6"/>
    </row>
    <row r="44156">
      <c r="A44156" s="6"/>
    </row>
    <row r="44157">
      <c r="A44157" s="6"/>
    </row>
    <row r="44158">
      <c r="A44158" s="6"/>
    </row>
    <row r="44159">
      <c r="A44159" s="6"/>
    </row>
    <row r="44160">
      <c r="A44160" s="6"/>
    </row>
    <row r="44161">
      <c r="A44161" s="6"/>
    </row>
    <row r="44162">
      <c r="A44162" s="6"/>
    </row>
    <row r="44163">
      <c r="A44163" s="6"/>
    </row>
    <row r="44164">
      <c r="A44164" s="6"/>
    </row>
    <row r="44165">
      <c r="A44165" s="6"/>
    </row>
    <row r="44166">
      <c r="A44166" s="6"/>
    </row>
    <row r="44167">
      <c r="A44167" s="6"/>
    </row>
    <row r="44168">
      <c r="A44168" s="6"/>
    </row>
    <row r="44169">
      <c r="A44169" s="6"/>
    </row>
    <row r="44170">
      <c r="A44170" s="6"/>
    </row>
    <row r="44171">
      <c r="A44171" s="6"/>
    </row>
    <row r="44172">
      <c r="A44172" s="6"/>
    </row>
    <row r="44173">
      <c r="A44173" s="6"/>
    </row>
    <row r="44174">
      <c r="A44174" s="6"/>
    </row>
    <row r="44175">
      <c r="A44175" s="6"/>
    </row>
    <row r="44176">
      <c r="A44176" s="6"/>
    </row>
    <row r="44177">
      <c r="A44177" s="6"/>
    </row>
    <row r="44178">
      <c r="A44178" s="6"/>
    </row>
    <row r="44179">
      <c r="A44179" s="6"/>
    </row>
    <row r="44180">
      <c r="A44180" s="6"/>
    </row>
    <row r="44181">
      <c r="A44181" s="6"/>
    </row>
    <row r="44182">
      <c r="A44182" s="6"/>
    </row>
    <row r="44183">
      <c r="A44183" s="6"/>
    </row>
    <row r="44184">
      <c r="A44184" s="6"/>
    </row>
    <row r="44185">
      <c r="A44185" s="6"/>
    </row>
    <row r="44186">
      <c r="A44186" s="6"/>
    </row>
    <row r="44187">
      <c r="A44187" s="6"/>
    </row>
    <row r="44188">
      <c r="A44188" s="6"/>
    </row>
    <row r="44189">
      <c r="A44189" s="6"/>
    </row>
    <row r="44190">
      <c r="A44190" s="6"/>
    </row>
    <row r="44191">
      <c r="A44191" s="6"/>
    </row>
    <row r="44192">
      <c r="A44192" s="6"/>
    </row>
    <row r="44193">
      <c r="A44193" s="6"/>
    </row>
    <row r="44194">
      <c r="A44194" s="6"/>
    </row>
    <row r="44195">
      <c r="A44195" s="6"/>
    </row>
    <row r="44196">
      <c r="A44196" s="6"/>
    </row>
    <row r="44197">
      <c r="A44197" s="6"/>
    </row>
    <row r="44198">
      <c r="A44198" s="6"/>
    </row>
    <row r="44199">
      <c r="A44199" s="6"/>
    </row>
    <row r="44200">
      <c r="A44200" s="6"/>
    </row>
    <row r="44201">
      <c r="A44201" s="6"/>
    </row>
    <row r="44202">
      <c r="A44202" s="6"/>
    </row>
    <row r="44203">
      <c r="A44203" s="6"/>
    </row>
    <row r="44204">
      <c r="A44204" s="6"/>
    </row>
    <row r="44205">
      <c r="A44205" s="6"/>
    </row>
    <row r="44206">
      <c r="A44206" s="6"/>
    </row>
    <row r="44207">
      <c r="A44207" s="6"/>
    </row>
    <row r="44208">
      <c r="A44208" s="6"/>
    </row>
    <row r="44209">
      <c r="A44209" s="6"/>
    </row>
    <row r="44210">
      <c r="A44210" s="6"/>
    </row>
    <row r="44211">
      <c r="A44211" s="6"/>
    </row>
    <row r="44212">
      <c r="A44212" s="6"/>
    </row>
    <row r="44213">
      <c r="A44213" s="6"/>
    </row>
    <row r="44214">
      <c r="A44214" s="6"/>
    </row>
    <row r="44215">
      <c r="A44215" s="6"/>
    </row>
    <row r="44216">
      <c r="A44216" s="6"/>
    </row>
    <row r="44217">
      <c r="A44217" s="6"/>
    </row>
    <row r="44218">
      <c r="A44218" s="6"/>
    </row>
    <row r="44219">
      <c r="A44219" s="6"/>
    </row>
    <row r="44220">
      <c r="A44220" s="6"/>
    </row>
    <row r="44221">
      <c r="A44221" s="6"/>
    </row>
    <row r="44222">
      <c r="A44222" s="6"/>
    </row>
    <row r="44223">
      <c r="A44223" s="6"/>
    </row>
    <row r="44224">
      <c r="A44224" s="6"/>
    </row>
    <row r="44225">
      <c r="A44225" s="6"/>
    </row>
    <row r="44226">
      <c r="A44226" s="6"/>
    </row>
    <row r="44227">
      <c r="A44227" s="6"/>
    </row>
    <row r="44228">
      <c r="A44228" s="6"/>
    </row>
    <row r="44229">
      <c r="A44229" s="6"/>
    </row>
    <row r="44230">
      <c r="A44230" s="6"/>
    </row>
    <row r="44231">
      <c r="A44231" s="6"/>
    </row>
    <row r="44232">
      <c r="A44232" s="6"/>
    </row>
    <row r="44233">
      <c r="A44233" s="6"/>
    </row>
    <row r="44234">
      <c r="A44234" s="6"/>
    </row>
    <row r="44235">
      <c r="A44235" s="6"/>
    </row>
    <row r="44236">
      <c r="A44236" s="6"/>
    </row>
    <row r="44237">
      <c r="A44237" s="6"/>
    </row>
    <row r="44238">
      <c r="A44238" s="6"/>
    </row>
    <row r="44239">
      <c r="A44239" s="6"/>
    </row>
    <row r="44240">
      <c r="A44240" s="6"/>
    </row>
    <row r="44241">
      <c r="A44241" s="6"/>
    </row>
    <row r="44242">
      <c r="A44242" s="6"/>
    </row>
    <row r="44243">
      <c r="A44243" s="6"/>
    </row>
    <row r="44244">
      <c r="A44244" s="6"/>
    </row>
    <row r="44245">
      <c r="A44245" s="6"/>
    </row>
    <row r="44246">
      <c r="A44246" s="6"/>
    </row>
    <row r="44247">
      <c r="A44247" s="6"/>
    </row>
    <row r="44248">
      <c r="A44248" s="6"/>
    </row>
    <row r="44249">
      <c r="A44249" s="6"/>
    </row>
    <row r="44250">
      <c r="A44250" s="6"/>
    </row>
    <row r="44251">
      <c r="A44251" s="6"/>
    </row>
    <row r="44252">
      <c r="A44252" s="6"/>
    </row>
    <row r="44253">
      <c r="A44253" s="6"/>
    </row>
    <row r="44254">
      <c r="A44254" s="6"/>
    </row>
    <row r="44255">
      <c r="A44255" s="6"/>
    </row>
    <row r="44256">
      <c r="A44256" s="6"/>
    </row>
    <row r="44257">
      <c r="A44257" s="6"/>
    </row>
    <row r="44258">
      <c r="A44258" s="6"/>
    </row>
    <row r="44259">
      <c r="A44259" s="6"/>
    </row>
    <row r="44260">
      <c r="A44260" s="6"/>
    </row>
    <row r="44261">
      <c r="A44261" s="6"/>
    </row>
    <row r="44262">
      <c r="A44262" s="6"/>
    </row>
    <row r="44263">
      <c r="A44263" s="6"/>
    </row>
    <row r="44264">
      <c r="A44264" s="6"/>
    </row>
    <row r="44265">
      <c r="A44265" s="6"/>
    </row>
    <row r="44266">
      <c r="A44266" s="6"/>
    </row>
    <row r="44267">
      <c r="A44267" s="6"/>
    </row>
    <row r="44268">
      <c r="A44268" s="6"/>
    </row>
    <row r="44269">
      <c r="A44269" s="6"/>
    </row>
    <row r="44270">
      <c r="A44270" s="6"/>
    </row>
    <row r="44271">
      <c r="A44271" s="6"/>
    </row>
    <row r="44272">
      <c r="A44272" s="6"/>
    </row>
    <row r="44273">
      <c r="A44273" s="6"/>
    </row>
    <row r="44274">
      <c r="A44274" s="6"/>
    </row>
    <row r="44275">
      <c r="A44275" s="6"/>
    </row>
    <row r="44276">
      <c r="A44276" s="6"/>
    </row>
    <row r="44277">
      <c r="A44277" s="6"/>
    </row>
    <row r="44278">
      <c r="A44278" s="6"/>
    </row>
    <row r="44279">
      <c r="A44279" s="6"/>
    </row>
    <row r="44280">
      <c r="A44280" s="6"/>
    </row>
    <row r="44281">
      <c r="A44281" s="6"/>
    </row>
    <row r="44282">
      <c r="A44282" s="6"/>
    </row>
    <row r="44283">
      <c r="A44283" s="6"/>
    </row>
    <row r="44284">
      <c r="A44284" s="6"/>
    </row>
    <row r="44285">
      <c r="A44285" s="6"/>
    </row>
    <row r="44286">
      <c r="A44286" s="6"/>
    </row>
    <row r="44287">
      <c r="A44287" s="6"/>
    </row>
    <row r="44288">
      <c r="A44288" s="6"/>
    </row>
    <row r="44289">
      <c r="A44289" s="6"/>
    </row>
    <row r="44290">
      <c r="A44290" s="6"/>
    </row>
    <row r="44291">
      <c r="A44291" s="6"/>
    </row>
    <row r="44292">
      <c r="A44292" s="6"/>
    </row>
    <row r="44293">
      <c r="A44293" s="6"/>
    </row>
    <row r="44294">
      <c r="A44294" s="6"/>
    </row>
    <row r="44295">
      <c r="A44295" s="6"/>
    </row>
    <row r="44296">
      <c r="A44296" s="6"/>
    </row>
    <row r="44297">
      <c r="A44297" s="6"/>
    </row>
    <row r="44298">
      <c r="A44298" s="6"/>
    </row>
    <row r="44299">
      <c r="A44299" s="6"/>
    </row>
    <row r="44300">
      <c r="A44300" s="6"/>
    </row>
    <row r="44301">
      <c r="A44301" s="6"/>
    </row>
    <row r="44302">
      <c r="A44302" s="6"/>
    </row>
    <row r="44303">
      <c r="A44303" s="6"/>
    </row>
    <row r="44304">
      <c r="A44304" s="6"/>
    </row>
    <row r="44305">
      <c r="A44305" s="6"/>
    </row>
    <row r="44306">
      <c r="A44306" s="6"/>
    </row>
    <row r="44307">
      <c r="A44307" s="6"/>
    </row>
    <row r="44308">
      <c r="A44308" s="6"/>
    </row>
    <row r="44309">
      <c r="A44309" s="6"/>
    </row>
    <row r="44310">
      <c r="A44310" s="6"/>
    </row>
    <row r="44311">
      <c r="A44311" s="6"/>
    </row>
    <row r="44312">
      <c r="A44312" s="6"/>
    </row>
    <row r="44313">
      <c r="A44313" s="6"/>
    </row>
    <row r="44314">
      <c r="A44314" s="6"/>
    </row>
    <row r="44315">
      <c r="A44315" s="6"/>
    </row>
    <row r="44316">
      <c r="A44316" s="6"/>
    </row>
    <row r="44317">
      <c r="A44317" s="6"/>
    </row>
    <row r="44318">
      <c r="A44318" s="6"/>
    </row>
    <row r="44319">
      <c r="A44319" s="6"/>
    </row>
    <row r="44320">
      <c r="A44320" s="6"/>
    </row>
    <row r="44321">
      <c r="A44321" s="6"/>
    </row>
    <row r="44322">
      <c r="A44322" s="6"/>
    </row>
    <row r="44323">
      <c r="A44323" s="6"/>
    </row>
    <row r="44324">
      <c r="A44324" s="6"/>
    </row>
    <row r="44325">
      <c r="A44325" s="6"/>
    </row>
    <row r="44326">
      <c r="A44326" s="6"/>
    </row>
    <row r="44327">
      <c r="A44327" s="6"/>
    </row>
    <row r="44328">
      <c r="A44328" s="6"/>
    </row>
    <row r="44329">
      <c r="A44329" s="6"/>
    </row>
    <row r="44330">
      <c r="A44330" s="6"/>
    </row>
    <row r="44331">
      <c r="A44331" s="6"/>
    </row>
    <row r="44332">
      <c r="A44332" s="6"/>
    </row>
    <row r="44333">
      <c r="A44333" s="6"/>
    </row>
    <row r="44334">
      <c r="A44334" s="6"/>
    </row>
    <row r="44335">
      <c r="A44335" s="6"/>
    </row>
    <row r="44336">
      <c r="A44336" s="6"/>
    </row>
    <row r="44337">
      <c r="A44337" s="6"/>
    </row>
    <row r="44338">
      <c r="A44338" s="6"/>
    </row>
    <row r="44339">
      <c r="A44339" s="6"/>
    </row>
    <row r="44340">
      <c r="A44340" s="6"/>
    </row>
    <row r="44341">
      <c r="A44341" s="6"/>
    </row>
    <row r="44342">
      <c r="A44342" s="6"/>
    </row>
    <row r="44343">
      <c r="A44343" s="6"/>
    </row>
    <row r="44344">
      <c r="A44344" s="6"/>
    </row>
    <row r="44345">
      <c r="A44345" s="6"/>
    </row>
    <row r="44346">
      <c r="A44346" s="6"/>
    </row>
    <row r="44347">
      <c r="A44347" s="6"/>
    </row>
    <row r="44348">
      <c r="A44348" s="6"/>
    </row>
    <row r="44349">
      <c r="A44349" s="6"/>
    </row>
    <row r="44350">
      <c r="A44350" s="6"/>
    </row>
    <row r="44351">
      <c r="A44351" s="6"/>
    </row>
    <row r="44352">
      <c r="A44352" s="6"/>
    </row>
    <row r="44353">
      <c r="A44353" s="6"/>
    </row>
    <row r="44354">
      <c r="A44354" s="6"/>
    </row>
    <row r="44355">
      <c r="A44355" s="6"/>
    </row>
    <row r="44356">
      <c r="A44356" s="6"/>
    </row>
    <row r="44357">
      <c r="A44357" s="6"/>
    </row>
    <row r="44358">
      <c r="A44358" s="6"/>
    </row>
    <row r="44359">
      <c r="A44359" s="6"/>
    </row>
    <row r="44360">
      <c r="A44360" s="6"/>
    </row>
    <row r="44361">
      <c r="A44361" s="6"/>
    </row>
    <row r="44362">
      <c r="A44362" s="6"/>
    </row>
    <row r="44363">
      <c r="A44363" s="6"/>
    </row>
    <row r="44364">
      <c r="A44364" s="6"/>
    </row>
    <row r="44365">
      <c r="A44365" s="6"/>
    </row>
    <row r="44366">
      <c r="A44366" s="6"/>
    </row>
    <row r="44367">
      <c r="A44367" s="6"/>
    </row>
    <row r="44368">
      <c r="A44368" s="6"/>
    </row>
    <row r="44369">
      <c r="A44369" s="6"/>
    </row>
    <row r="44370">
      <c r="A44370" s="6"/>
    </row>
    <row r="44371">
      <c r="A44371" s="6"/>
    </row>
    <row r="44372">
      <c r="A44372" s="6"/>
    </row>
    <row r="44373">
      <c r="A44373" s="6"/>
    </row>
    <row r="44374">
      <c r="A44374" s="6"/>
    </row>
    <row r="44375">
      <c r="A44375" s="6"/>
    </row>
    <row r="44376">
      <c r="A44376" s="6"/>
    </row>
    <row r="44377">
      <c r="A44377" s="6"/>
    </row>
    <row r="44378">
      <c r="A44378" s="6"/>
    </row>
    <row r="44379">
      <c r="A44379" s="6"/>
    </row>
    <row r="44380">
      <c r="A44380" s="6"/>
    </row>
    <row r="44381">
      <c r="A44381" s="6"/>
    </row>
    <row r="44382">
      <c r="A44382" s="6"/>
    </row>
    <row r="44383">
      <c r="A44383" s="6"/>
    </row>
    <row r="44384">
      <c r="A44384" s="6"/>
    </row>
    <row r="44385">
      <c r="A44385" s="6"/>
    </row>
    <row r="44386">
      <c r="A44386" s="6"/>
    </row>
    <row r="44387">
      <c r="A44387" s="6"/>
    </row>
    <row r="44388">
      <c r="A44388" s="6"/>
    </row>
    <row r="44389">
      <c r="A44389" s="6"/>
    </row>
    <row r="44390">
      <c r="A44390" s="6"/>
    </row>
    <row r="44391">
      <c r="A44391" s="6"/>
    </row>
    <row r="44392">
      <c r="A44392" s="6"/>
    </row>
    <row r="44393">
      <c r="A44393" s="6"/>
    </row>
    <row r="44394">
      <c r="A44394" s="6"/>
    </row>
    <row r="44395">
      <c r="A44395" s="6"/>
    </row>
    <row r="44396">
      <c r="A44396" s="6"/>
    </row>
    <row r="44397">
      <c r="A44397" s="6"/>
    </row>
    <row r="44398">
      <c r="A44398" s="6"/>
    </row>
    <row r="44399">
      <c r="A44399" s="6"/>
    </row>
    <row r="44400">
      <c r="A44400" s="6"/>
    </row>
    <row r="44401">
      <c r="A44401" s="6"/>
    </row>
    <row r="44402">
      <c r="A44402" s="6"/>
    </row>
    <row r="44403">
      <c r="A44403" s="6"/>
    </row>
    <row r="44404">
      <c r="A44404" s="6"/>
    </row>
    <row r="44405">
      <c r="A44405" s="6"/>
    </row>
    <row r="44406">
      <c r="A44406" s="6"/>
    </row>
    <row r="44407">
      <c r="A44407" s="6"/>
    </row>
    <row r="44408">
      <c r="A44408" s="6"/>
    </row>
    <row r="44409">
      <c r="A44409" s="6"/>
    </row>
    <row r="44410">
      <c r="A44410" s="6"/>
    </row>
    <row r="44411">
      <c r="A44411" s="6"/>
    </row>
    <row r="44412">
      <c r="A44412" s="6"/>
    </row>
    <row r="44413">
      <c r="A44413" s="6"/>
    </row>
    <row r="44414">
      <c r="A44414" s="6"/>
    </row>
    <row r="44415">
      <c r="A44415" s="6"/>
    </row>
    <row r="44416">
      <c r="A44416" s="6"/>
    </row>
    <row r="44417">
      <c r="A44417" s="6"/>
    </row>
    <row r="44418">
      <c r="A44418" s="6"/>
    </row>
    <row r="44419">
      <c r="A44419" s="6"/>
    </row>
    <row r="44420">
      <c r="A44420" s="6"/>
    </row>
    <row r="44421">
      <c r="A44421" s="6"/>
    </row>
    <row r="44422">
      <c r="A44422" s="6"/>
    </row>
    <row r="44423">
      <c r="A44423" s="6"/>
    </row>
    <row r="44424">
      <c r="A44424" s="6"/>
    </row>
    <row r="44425">
      <c r="A44425" s="6"/>
    </row>
    <row r="44426">
      <c r="A44426" s="6"/>
    </row>
    <row r="44427">
      <c r="A44427" s="6"/>
    </row>
    <row r="44428">
      <c r="A44428" s="6"/>
    </row>
    <row r="44429">
      <c r="A44429" s="6"/>
    </row>
    <row r="44430">
      <c r="A44430" s="6"/>
    </row>
    <row r="44431">
      <c r="A44431" s="6"/>
    </row>
    <row r="44432">
      <c r="A44432" s="6"/>
    </row>
    <row r="44433">
      <c r="A44433" s="6"/>
    </row>
    <row r="44434">
      <c r="A44434" s="6"/>
    </row>
    <row r="44435">
      <c r="A44435" s="6"/>
    </row>
    <row r="44436">
      <c r="A44436" s="6"/>
    </row>
    <row r="44437">
      <c r="A44437" s="6"/>
    </row>
    <row r="44438">
      <c r="A44438" s="6"/>
    </row>
    <row r="44439">
      <c r="A44439" s="6"/>
    </row>
    <row r="44440">
      <c r="A44440" s="6"/>
    </row>
    <row r="44441">
      <c r="A44441" s="6"/>
    </row>
    <row r="44442">
      <c r="A44442" s="6"/>
    </row>
    <row r="44443">
      <c r="A44443" s="6"/>
    </row>
    <row r="44444">
      <c r="A44444" s="6"/>
    </row>
    <row r="44445">
      <c r="A44445" s="6"/>
    </row>
    <row r="44446">
      <c r="A44446" s="6"/>
    </row>
    <row r="44447">
      <c r="A44447" s="6"/>
    </row>
    <row r="44448">
      <c r="A44448" s="6"/>
    </row>
    <row r="44449">
      <c r="A44449" s="6"/>
    </row>
    <row r="44450">
      <c r="A44450" s="6"/>
    </row>
    <row r="44451">
      <c r="A44451" s="6"/>
    </row>
    <row r="44452">
      <c r="A44452" s="6"/>
    </row>
    <row r="44453">
      <c r="A44453" s="6"/>
    </row>
    <row r="44454">
      <c r="A44454" s="6"/>
    </row>
    <row r="44455">
      <c r="A44455" s="6"/>
    </row>
    <row r="44456">
      <c r="A44456" s="6"/>
    </row>
    <row r="44457">
      <c r="A44457" s="6"/>
    </row>
    <row r="44458">
      <c r="A44458" s="6"/>
    </row>
    <row r="44459">
      <c r="A44459" s="6"/>
    </row>
    <row r="44460">
      <c r="A44460" s="6"/>
    </row>
    <row r="44461">
      <c r="A44461" s="6"/>
    </row>
    <row r="44462">
      <c r="A44462" s="6"/>
    </row>
    <row r="44463">
      <c r="A44463" s="6"/>
    </row>
    <row r="44464">
      <c r="A44464" s="6"/>
    </row>
    <row r="44465">
      <c r="A44465" s="6"/>
    </row>
    <row r="44466">
      <c r="A44466" s="6"/>
    </row>
    <row r="44467">
      <c r="A44467" s="6"/>
    </row>
    <row r="44468">
      <c r="A44468" s="6"/>
    </row>
    <row r="44469">
      <c r="A44469" s="6"/>
    </row>
    <row r="44470">
      <c r="A44470" s="6"/>
    </row>
    <row r="44471">
      <c r="A44471" s="6"/>
    </row>
    <row r="44472">
      <c r="A44472" s="6"/>
    </row>
    <row r="44473">
      <c r="A44473" s="6"/>
    </row>
    <row r="44474">
      <c r="A44474" s="6"/>
    </row>
    <row r="44475">
      <c r="A44475" s="6"/>
    </row>
    <row r="44476">
      <c r="A44476" s="6"/>
    </row>
    <row r="44477">
      <c r="A44477" s="6"/>
    </row>
    <row r="44478">
      <c r="A44478" s="6"/>
    </row>
    <row r="44479">
      <c r="A44479" s="6"/>
    </row>
    <row r="44480">
      <c r="A44480" s="6"/>
    </row>
    <row r="44481">
      <c r="A44481" s="6"/>
    </row>
    <row r="44482">
      <c r="A44482" s="6"/>
    </row>
    <row r="44483">
      <c r="A44483" s="6"/>
    </row>
    <row r="44484">
      <c r="A44484" s="6"/>
    </row>
    <row r="44485">
      <c r="A44485" s="6"/>
    </row>
    <row r="44486">
      <c r="A44486" s="6"/>
    </row>
    <row r="44487">
      <c r="A44487" s="6"/>
    </row>
    <row r="44488">
      <c r="A44488" s="6"/>
    </row>
    <row r="44489">
      <c r="A44489" s="6"/>
    </row>
    <row r="44490">
      <c r="A44490" s="6"/>
    </row>
    <row r="44491">
      <c r="A44491" s="6"/>
    </row>
    <row r="44492">
      <c r="A44492" s="6"/>
    </row>
    <row r="44493">
      <c r="A44493" s="6"/>
    </row>
    <row r="44494">
      <c r="A44494" s="6"/>
    </row>
    <row r="44495">
      <c r="A44495" s="6"/>
    </row>
    <row r="44496">
      <c r="A44496" s="6"/>
    </row>
    <row r="44497">
      <c r="A44497" s="6"/>
    </row>
    <row r="44498">
      <c r="A44498" s="6"/>
    </row>
    <row r="44499">
      <c r="A44499" s="6"/>
    </row>
    <row r="44500">
      <c r="A44500" s="6"/>
    </row>
    <row r="44501">
      <c r="A44501" s="6"/>
    </row>
    <row r="44502">
      <c r="A44502" s="6"/>
    </row>
    <row r="44503">
      <c r="A44503" s="6"/>
    </row>
    <row r="44504">
      <c r="A44504" s="6"/>
    </row>
    <row r="44505">
      <c r="A44505" s="6"/>
    </row>
    <row r="44506">
      <c r="A44506" s="6"/>
    </row>
    <row r="44507">
      <c r="A44507" s="6"/>
    </row>
    <row r="44508">
      <c r="A44508" s="6"/>
    </row>
    <row r="44509">
      <c r="A44509" s="6"/>
    </row>
    <row r="44510">
      <c r="A44510" s="6"/>
    </row>
    <row r="44511">
      <c r="A44511" s="6"/>
    </row>
    <row r="44512">
      <c r="A44512" s="6"/>
    </row>
    <row r="44513">
      <c r="A44513" s="6"/>
    </row>
    <row r="44514">
      <c r="A44514" s="6"/>
    </row>
    <row r="44515">
      <c r="A44515" s="6"/>
    </row>
    <row r="44516">
      <c r="A44516" s="6"/>
    </row>
    <row r="44517">
      <c r="A44517" s="6"/>
    </row>
    <row r="44518">
      <c r="A44518" s="6"/>
    </row>
    <row r="44519">
      <c r="A44519" s="6"/>
    </row>
    <row r="44520">
      <c r="A44520" s="6"/>
    </row>
    <row r="44521">
      <c r="A44521" s="6"/>
    </row>
    <row r="44522">
      <c r="A44522" s="6"/>
    </row>
    <row r="44523">
      <c r="A44523" s="6"/>
    </row>
    <row r="44524">
      <c r="A44524" s="6"/>
    </row>
    <row r="44525">
      <c r="A44525" s="6"/>
    </row>
    <row r="44526">
      <c r="A44526" s="6"/>
    </row>
    <row r="44527">
      <c r="A44527" s="6"/>
    </row>
    <row r="44528">
      <c r="A44528" s="6"/>
    </row>
    <row r="44529">
      <c r="A44529" s="6"/>
    </row>
    <row r="44530">
      <c r="A44530" s="6"/>
    </row>
    <row r="44531">
      <c r="A44531" s="6"/>
    </row>
    <row r="44532">
      <c r="A44532" s="6"/>
    </row>
    <row r="44533">
      <c r="A44533" s="6"/>
    </row>
    <row r="44534">
      <c r="A44534" s="6"/>
    </row>
    <row r="44535">
      <c r="A44535" s="6"/>
    </row>
    <row r="44536">
      <c r="A44536" s="6"/>
    </row>
    <row r="44537">
      <c r="A44537" s="6"/>
    </row>
    <row r="44538">
      <c r="A44538" s="6"/>
    </row>
    <row r="44539">
      <c r="A44539" s="6"/>
    </row>
    <row r="44540">
      <c r="A44540" s="6"/>
    </row>
    <row r="44541">
      <c r="A44541" s="6"/>
    </row>
    <row r="44542">
      <c r="A44542" s="6"/>
    </row>
    <row r="44543">
      <c r="A44543" s="6"/>
    </row>
    <row r="44544">
      <c r="A44544" s="6"/>
    </row>
    <row r="44545">
      <c r="A44545" s="6"/>
    </row>
    <row r="44546">
      <c r="A44546" s="6"/>
    </row>
    <row r="44547">
      <c r="A44547" s="6"/>
    </row>
    <row r="44548">
      <c r="A44548" s="6"/>
    </row>
    <row r="44549">
      <c r="A44549" s="6"/>
    </row>
    <row r="44550">
      <c r="A44550" s="6"/>
    </row>
    <row r="44551">
      <c r="A44551" s="6"/>
    </row>
    <row r="44552">
      <c r="A44552" s="6"/>
    </row>
    <row r="44553">
      <c r="A44553" s="6"/>
    </row>
    <row r="44554">
      <c r="A44554" s="6"/>
    </row>
    <row r="44555">
      <c r="A44555" s="6"/>
    </row>
    <row r="44556">
      <c r="A44556" s="6"/>
    </row>
    <row r="44557">
      <c r="A44557" s="6"/>
    </row>
    <row r="44558">
      <c r="A44558" s="6"/>
    </row>
    <row r="44559">
      <c r="A44559" s="6"/>
    </row>
    <row r="44560">
      <c r="A44560" s="6"/>
    </row>
    <row r="44561">
      <c r="A44561" s="6"/>
    </row>
    <row r="44562">
      <c r="A44562" s="6"/>
    </row>
    <row r="44563">
      <c r="A44563" s="6"/>
    </row>
    <row r="44564">
      <c r="A44564" s="6"/>
    </row>
    <row r="44565">
      <c r="A44565" s="6"/>
    </row>
    <row r="44566">
      <c r="A44566" s="6"/>
    </row>
    <row r="44567">
      <c r="A44567" s="6"/>
    </row>
    <row r="44568">
      <c r="A44568" s="6"/>
    </row>
    <row r="44569">
      <c r="A44569" s="6"/>
    </row>
    <row r="44570">
      <c r="A44570" s="6"/>
    </row>
    <row r="44571">
      <c r="A44571" s="6"/>
    </row>
    <row r="44572">
      <c r="A44572" s="6"/>
    </row>
    <row r="44573">
      <c r="A44573" s="6"/>
    </row>
    <row r="44574">
      <c r="A44574" s="6"/>
    </row>
    <row r="44575">
      <c r="A44575" s="6"/>
    </row>
    <row r="44576">
      <c r="A44576" s="6"/>
    </row>
    <row r="44577">
      <c r="A44577" s="6"/>
    </row>
    <row r="44578">
      <c r="A44578" s="6"/>
    </row>
    <row r="44579">
      <c r="A44579" s="6"/>
    </row>
    <row r="44580">
      <c r="A44580" s="6"/>
    </row>
    <row r="44581">
      <c r="A44581" s="6"/>
    </row>
    <row r="44582">
      <c r="A44582" s="6"/>
    </row>
    <row r="44583">
      <c r="A44583" s="6"/>
    </row>
    <row r="44584">
      <c r="A44584" s="6"/>
    </row>
    <row r="44585">
      <c r="A44585" s="6"/>
    </row>
    <row r="44586">
      <c r="A44586" s="6"/>
    </row>
    <row r="44587">
      <c r="A44587" s="6"/>
    </row>
    <row r="44588">
      <c r="A44588" s="6"/>
    </row>
    <row r="44589">
      <c r="A44589" s="6"/>
    </row>
    <row r="44590">
      <c r="A44590" s="6"/>
    </row>
    <row r="44591">
      <c r="A44591" s="6"/>
    </row>
    <row r="44592">
      <c r="A44592" s="6"/>
    </row>
    <row r="44593">
      <c r="A44593" s="6"/>
    </row>
    <row r="44594">
      <c r="A44594" s="6"/>
    </row>
    <row r="44595">
      <c r="A44595" s="6"/>
    </row>
    <row r="44596">
      <c r="A44596" s="6"/>
    </row>
    <row r="44597">
      <c r="A44597" s="6"/>
    </row>
    <row r="44598">
      <c r="A44598" s="6"/>
    </row>
    <row r="44599">
      <c r="A44599" s="6"/>
    </row>
    <row r="44600">
      <c r="A44600" s="6"/>
    </row>
    <row r="44601">
      <c r="A44601" s="6"/>
    </row>
    <row r="44602">
      <c r="A44602" s="6"/>
    </row>
    <row r="44603">
      <c r="A44603" s="6"/>
    </row>
    <row r="44604">
      <c r="A44604" s="6"/>
    </row>
    <row r="44605">
      <c r="A44605" s="6"/>
    </row>
    <row r="44606">
      <c r="A44606" s="6"/>
    </row>
    <row r="44607">
      <c r="A44607" s="6"/>
    </row>
    <row r="44608">
      <c r="A44608" s="6"/>
    </row>
    <row r="44609">
      <c r="A44609" s="6"/>
    </row>
    <row r="44610">
      <c r="A44610" s="6"/>
    </row>
    <row r="44611">
      <c r="A44611" s="6"/>
    </row>
    <row r="44612">
      <c r="A44612" s="6"/>
    </row>
    <row r="44613">
      <c r="A44613" s="6"/>
    </row>
    <row r="44614">
      <c r="A44614" s="6"/>
    </row>
    <row r="44615">
      <c r="A44615" s="6"/>
    </row>
    <row r="44616">
      <c r="A44616" s="6"/>
    </row>
    <row r="44617">
      <c r="A44617" s="6"/>
    </row>
    <row r="44618">
      <c r="A44618" s="6"/>
    </row>
    <row r="44619">
      <c r="A44619" s="6"/>
    </row>
    <row r="44620">
      <c r="A44620" s="6"/>
    </row>
    <row r="44621">
      <c r="A44621" s="6"/>
    </row>
    <row r="44622">
      <c r="A44622" s="6"/>
    </row>
    <row r="44623">
      <c r="A44623" s="6"/>
    </row>
    <row r="44624">
      <c r="A44624" s="6"/>
    </row>
    <row r="44625">
      <c r="A44625" s="6"/>
    </row>
    <row r="44626">
      <c r="A44626" s="6"/>
    </row>
    <row r="44627">
      <c r="A44627" s="6"/>
    </row>
    <row r="44628">
      <c r="A44628" s="6"/>
    </row>
    <row r="44629">
      <c r="A44629" s="6"/>
    </row>
    <row r="44630">
      <c r="A44630" s="6"/>
    </row>
    <row r="44631">
      <c r="A44631" s="6"/>
    </row>
    <row r="44632">
      <c r="A44632" s="6"/>
    </row>
    <row r="44633">
      <c r="A44633" s="6"/>
    </row>
    <row r="44634">
      <c r="A44634" s="6"/>
    </row>
    <row r="44635">
      <c r="A44635" s="6"/>
    </row>
    <row r="44636">
      <c r="A44636" s="6"/>
    </row>
    <row r="44637">
      <c r="A44637" s="6"/>
    </row>
    <row r="44638">
      <c r="A44638" s="6"/>
    </row>
    <row r="44639">
      <c r="A44639" s="6"/>
    </row>
    <row r="44640">
      <c r="A44640" s="6"/>
    </row>
    <row r="44641">
      <c r="A44641" s="6"/>
    </row>
    <row r="44642">
      <c r="A44642" s="6"/>
    </row>
    <row r="44643">
      <c r="A44643" s="6"/>
    </row>
    <row r="44644">
      <c r="A44644" s="6"/>
    </row>
    <row r="44645">
      <c r="A44645" s="6"/>
    </row>
    <row r="44646">
      <c r="A44646" s="6"/>
    </row>
    <row r="44647">
      <c r="A44647" s="6"/>
    </row>
    <row r="44648">
      <c r="A44648" s="6"/>
    </row>
    <row r="44649">
      <c r="A44649" s="6"/>
    </row>
    <row r="44650">
      <c r="A44650" s="6"/>
    </row>
    <row r="44651">
      <c r="A44651" s="6"/>
    </row>
    <row r="44652">
      <c r="A44652" s="6"/>
    </row>
    <row r="44653">
      <c r="A44653" s="6"/>
    </row>
    <row r="44654">
      <c r="A44654" s="6"/>
    </row>
    <row r="44655">
      <c r="A44655" s="6"/>
    </row>
    <row r="44656">
      <c r="A44656" s="6"/>
    </row>
    <row r="44657">
      <c r="A44657" s="6"/>
    </row>
    <row r="44658">
      <c r="A44658" s="6"/>
    </row>
    <row r="44659">
      <c r="A44659" s="6"/>
    </row>
    <row r="44660">
      <c r="A44660" s="6"/>
    </row>
    <row r="44661">
      <c r="A44661" s="6"/>
    </row>
    <row r="44662">
      <c r="A44662" s="6"/>
    </row>
    <row r="44663">
      <c r="A44663" s="6"/>
    </row>
    <row r="44664">
      <c r="A44664" s="6"/>
    </row>
    <row r="44665">
      <c r="A44665" s="6"/>
    </row>
    <row r="44666">
      <c r="A44666" s="6"/>
    </row>
    <row r="44667">
      <c r="A44667" s="6"/>
    </row>
    <row r="44668">
      <c r="A44668" s="6"/>
    </row>
    <row r="44669">
      <c r="A44669" s="6"/>
    </row>
    <row r="44670">
      <c r="A44670" s="6"/>
    </row>
    <row r="44671">
      <c r="A44671" s="6"/>
    </row>
    <row r="44672">
      <c r="A44672" s="6"/>
    </row>
    <row r="44673">
      <c r="A44673" s="6"/>
    </row>
    <row r="44674">
      <c r="A44674" s="6"/>
    </row>
    <row r="44675">
      <c r="A44675" s="6"/>
    </row>
    <row r="44676">
      <c r="A44676" s="6"/>
    </row>
    <row r="44677">
      <c r="A44677" s="6"/>
    </row>
    <row r="44678">
      <c r="A44678" s="6"/>
    </row>
    <row r="44679">
      <c r="A44679" s="6"/>
    </row>
    <row r="44680">
      <c r="A44680" s="6"/>
    </row>
    <row r="44681">
      <c r="A44681" s="6"/>
    </row>
    <row r="44682">
      <c r="A44682" s="6"/>
    </row>
    <row r="44683">
      <c r="A44683" s="6"/>
    </row>
    <row r="44684">
      <c r="A44684" s="6"/>
    </row>
    <row r="44685">
      <c r="A44685" s="6"/>
    </row>
    <row r="44686">
      <c r="A44686" s="6"/>
    </row>
    <row r="44687">
      <c r="A44687" s="6"/>
    </row>
    <row r="44688">
      <c r="A44688" s="6"/>
    </row>
    <row r="44689">
      <c r="A44689" s="6"/>
    </row>
    <row r="44690">
      <c r="A44690" s="6"/>
    </row>
    <row r="44691">
      <c r="A44691" s="6"/>
    </row>
    <row r="44692">
      <c r="A44692" s="6"/>
    </row>
    <row r="44693">
      <c r="A44693" s="6"/>
    </row>
    <row r="44694">
      <c r="A44694" s="6"/>
    </row>
    <row r="44695">
      <c r="A44695" s="6"/>
    </row>
    <row r="44696">
      <c r="A44696" s="6"/>
    </row>
    <row r="44697">
      <c r="A44697" s="6"/>
    </row>
    <row r="44698">
      <c r="A44698" s="6"/>
    </row>
    <row r="44699">
      <c r="A44699" s="6"/>
    </row>
    <row r="44700">
      <c r="A44700" s="6"/>
    </row>
    <row r="44701">
      <c r="A44701" s="6"/>
    </row>
    <row r="44702">
      <c r="A44702" s="6"/>
    </row>
    <row r="44703">
      <c r="A44703" s="6"/>
    </row>
    <row r="44704">
      <c r="A44704" s="6"/>
    </row>
    <row r="44705">
      <c r="A44705" s="6"/>
    </row>
    <row r="44706">
      <c r="A44706" s="6"/>
    </row>
    <row r="44707">
      <c r="A44707" s="6"/>
    </row>
    <row r="44708">
      <c r="A44708" s="6"/>
    </row>
    <row r="44709">
      <c r="A44709" s="6"/>
    </row>
    <row r="44710">
      <c r="A44710" s="6"/>
    </row>
    <row r="44711">
      <c r="A44711" s="6"/>
    </row>
    <row r="44712">
      <c r="A44712" s="6"/>
    </row>
    <row r="44713">
      <c r="A44713" s="6"/>
    </row>
    <row r="44714">
      <c r="A44714" s="6"/>
    </row>
    <row r="44715">
      <c r="A44715" s="6"/>
    </row>
    <row r="44716">
      <c r="A44716" s="6"/>
    </row>
    <row r="44717">
      <c r="A44717" s="6"/>
    </row>
    <row r="44718">
      <c r="A44718" s="6"/>
    </row>
    <row r="44719">
      <c r="A44719" s="6"/>
    </row>
    <row r="44720">
      <c r="A44720" s="6"/>
    </row>
    <row r="44721">
      <c r="A44721" s="6"/>
    </row>
    <row r="44722">
      <c r="A44722" s="6"/>
    </row>
    <row r="44723">
      <c r="A44723" s="6"/>
    </row>
    <row r="44724">
      <c r="A44724" s="6"/>
    </row>
    <row r="44725">
      <c r="A44725" s="6"/>
    </row>
    <row r="44726">
      <c r="A44726" s="6"/>
    </row>
    <row r="44727">
      <c r="A44727" s="6"/>
    </row>
    <row r="44728">
      <c r="A44728" s="6"/>
    </row>
    <row r="44729">
      <c r="A44729" s="6"/>
    </row>
    <row r="44730">
      <c r="A44730" s="6"/>
    </row>
    <row r="44731">
      <c r="A44731" s="6"/>
    </row>
    <row r="44732">
      <c r="A44732" s="6"/>
    </row>
    <row r="44733">
      <c r="A44733" s="6"/>
    </row>
    <row r="44734">
      <c r="A44734" s="6"/>
    </row>
    <row r="44735">
      <c r="A44735" s="6"/>
    </row>
    <row r="44736">
      <c r="A44736" s="6"/>
    </row>
    <row r="44737">
      <c r="A44737" s="6"/>
    </row>
    <row r="44738">
      <c r="A44738" s="6"/>
    </row>
    <row r="44739">
      <c r="A44739" s="6"/>
    </row>
    <row r="44740">
      <c r="A44740" s="6"/>
    </row>
    <row r="44741">
      <c r="A44741" s="6"/>
    </row>
    <row r="44742">
      <c r="A44742" s="6"/>
    </row>
    <row r="44743">
      <c r="A44743" s="6"/>
    </row>
    <row r="44744">
      <c r="A44744" s="6"/>
    </row>
    <row r="44745">
      <c r="A44745" s="6"/>
    </row>
    <row r="44746">
      <c r="A44746" s="6"/>
    </row>
    <row r="44747">
      <c r="A44747" s="6"/>
    </row>
    <row r="44748">
      <c r="A44748" s="6"/>
    </row>
    <row r="44749">
      <c r="A44749" s="6"/>
    </row>
    <row r="44750">
      <c r="A44750" s="6"/>
    </row>
    <row r="44751">
      <c r="A44751" s="6"/>
    </row>
    <row r="44752">
      <c r="A44752" s="6"/>
    </row>
    <row r="44753">
      <c r="A44753" s="6"/>
    </row>
    <row r="44754">
      <c r="A44754" s="6"/>
    </row>
    <row r="44755">
      <c r="A44755" s="6"/>
    </row>
    <row r="44756">
      <c r="A44756" s="6"/>
    </row>
    <row r="44757">
      <c r="A44757" s="6"/>
    </row>
    <row r="44758">
      <c r="A44758" s="6"/>
    </row>
    <row r="44759">
      <c r="A44759" s="6"/>
    </row>
    <row r="44760">
      <c r="A44760" s="6"/>
    </row>
    <row r="44761">
      <c r="A44761" s="6"/>
    </row>
    <row r="44762">
      <c r="A44762" s="6"/>
    </row>
    <row r="44763">
      <c r="A44763" s="6"/>
    </row>
    <row r="44764">
      <c r="A44764" s="6"/>
    </row>
    <row r="44765">
      <c r="A44765" s="6"/>
    </row>
    <row r="44766">
      <c r="A44766" s="6"/>
    </row>
    <row r="44767">
      <c r="A44767" s="6"/>
    </row>
    <row r="44768">
      <c r="A44768" s="6"/>
    </row>
    <row r="44769">
      <c r="A44769" s="6"/>
    </row>
    <row r="44770">
      <c r="A44770" s="6"/>
    </row>
    <row r="44771">
      <c r="A44771" s="6"/>
    </row>
    <row r="44772">
      <c r="A44772" s="6"/>
    </row>
    <row r="44773">
      <c r="A44773" s="6"/>
    </row>
    <row r="44774">
      <c r="A44774" s="6"/>
    </row>
    <row r="44775">
      <c r="A44775" s="6"/>
    </row>
    <row r="44776">
      <c r="A44776" s="6"/>
    </row>
    <row r="44777">
      <c r="A44777" s="6"/>
    </row>
    <row r="44778">
      <c r="A44778" s="6"/>
    </row>
    <row r="44779">
      <c r="A44779" s="6"/>
    </row>
    <row r="44780">
      <c r="A44780" s="6"/>
    </row>
    <row r="44781">
      <c r="A44781" s="6"/>
    </row>
    <row r="44782">
      <c r="A44782" s="6"/>
    </row>
    <row r="44783">
      <c r="A44783" s="6"/>
    </row>
    <row r="44784">
      <c r="A44784" s="6"/>
    </row>
    <row r="44785">
      <c r="A44785" s="6"/>
    </row>
    <row r="44786">
      <c r="A44786" s="6"/>
    </row>
    <row r="44787">
      <c r="A44787" s="6"/>
    </row>
    <row r="44788">
      <c r="A44788" s="6"/>
    </row>
    <row r="44789">
      <c r="A44789" s="6"/>
    </row>
    <row r="44790">
      <c r="A44790" s="6"/>
    </row>
    <row r="44791">
      <c r="A44791" s="6"/>
    </row>
    <row r="44792">
      <c r="A44792" s="6"/>
    </row>
    <row r="44793">
      <c r="A44793" s="6"/>
    </row>
    <row r="44794">
      <c r="A44794" s="6"/>
    </row>
    <row r="44795">
      <c r="A44795" s="6"/>
    </row>
    <row r="44796">
      <c r="A44796" s="6"/>
    </row>
    <row r="44797">
      <c r="A44797" s="6"/>
    </row>
    <row r="44798">
      <c r="A44798" s="6"/>
    </row>
    <row r="44799">
      <c r="A44799" s="6"/>
    </row>
    <row r="44800">
      <c r="A44800" s="6"/>
    </row>
    <row r="44801">
      <c r="A44801" s="6"/>
    </row>
    <row r="44802">
      <c r="A44802" s="6"/>
    </row>
    <row r="44803">
      <c r="A44803" s="6"/>
    </row>
    <row r="44804">
      <c r="A44804" s="6"/>
    </row>
    <row r="44805">
      <c r="A44805" s="6"/>
    </row>
    <row r="44806">
      <c r="A44806" s="6"/>
    </row>
    <row r="44807">
      <c r="A44807" s="6"/>
    </row>
    <row r="44808">
      <c r="A44808" s="6"/>
    </row>
    <row r="44809">
      <c r="A44809" s="6"/>
    </row>
    <row r="44810">
      <c r="A44810" s="6"/>
    </row>
    <row r="44811">
      <c r="A44811" s="6"/>
    </row>
    <row r="44812">
      <c r="A44812" s="6"/>
    </row>
    <row r="44813">
      <c r="A44813" s="6"/>
    </row>
    <row r="44814">
      <c r="A44814" s="6"/>
    </row>
    <row r="44815">
      <c r="A44815" s="6"/>
    </row>
    <row r="44816">
      <c r="A44816" s="6"/>
    </row>
    <row r="44817">
      <c r="A44817" s="6"/>
    </row>
    <row r="44818">
      <c r="A44818" s="6"/>
    </row>
    <row r="44819">
      <c r="A44819" s="6"/>
    </row>
    <row r="44820">
      <c r="A44820" s="6"/>
    </row>
    <row r="44821">
      <c r="A44821" s="6"/>
    </row>
    <row r="44822">
      <c r="A44822" s="6"/>
    </row>
    <row r="44823">
      <c r="A44823" s="6"/>
    </row>
    <row r="44824">
      <c r="A44824" s="6"/>
    </row>
    <row r="44825">
      <c r="A44825" s="6"/>
    </row>
    <row r="44826">
      <c r="A44826" s="6"/>
    </row>
    <row r="44827">
      <c r="A44827" s="6"/>
    </row>
    <row r="44828">
      <c r="A44828" s="6"/>
    </row>
    <row r="44829">
      <c r="A44829" s="6"/>
    </row>
    <row r="44830">
      <c r="A44830" s="6"/>
    </row>
    <row r="44831">
      <c r="A44831" s="6"/>
    </row>
    <row r="44832">
      <c r="A44832" s="6"/>
    </row>
    <row r="44833">
      <c r="A44833" s="6"/>
    </row>
    <row r="44834">
      <c r="A44834" s="6"/>
    </row>
    <row r="44835">
      <c r="A44835" s="6"/>
    </row>
    <row r="44836">
      <c r="A44836" s="6"/>
    </row>
    <row r="44837">
      <c r="A44837" s="6"/>
    </row>
    <row r="44838">
      <c r="A44838" s="6"/>
    </row>
    <row r="44839">
      <c r="A44839" s="6"/>
    </row>
    <row r="44840">
      <c r="A44840" s="6"/>
    </row>
    <row r="44841">
      <c r="A44841" s="6"/>
    </row>
    <row r="44842">
      <c r="A44842" s="6"/>
    </row>
    <row r="44843">
      <c r="A44843" s="6"/>
    </row>
    <row r="44844">
      <c r="A44844" s="6"/>
    </row>
    <row r="44845">
      <c r="A44845" s="6"/>
    </row>
    <row r="44846">
      <c r="A44846" s="6"/>
    </row>
    <row r="44847">
      <c r="A44847" s="6"/>
    </row>
    <row r="44848">
      <c r="A44848" s="6"/>
    </row>
    <row r="44849">
      <c r="A44849" s="6"/>
    </row>
    <row r="44850">
      <c r="A44850" s="6"/>
    </row>
    <row r="44851">
      <c r="A44851" s="6"/>
    </row>
    <row r="44852">
      <c r="A44852" s="6"/>
    </row>
    <row r="44853">
      <c r="A44853" s="6"/>
    </row>
    <row r="44854">
      <c r="A44854" s="6"/>
    </row>
    <row r="44855">
      <c r="A44855" s="6"/>
    </row>
    <row r="44856">
      <c r="A44856" s="6"/>
    </row>
    <row r="44857">
      <c r="A44857" s="6"/>
    </row>
    <row r="44858">
      <c r="A44858" s="6"/>
    </row>
    <row r="44859">
      <c r="A44859" s="6"/>
    </row>
    <row r="44860">
      <c r="A44860" s="6"/>
    </row>
    <row r="44861">
      <c r="A44861" s="6"/>
    </row>
    <row r="44862">
      <c r="A44862" s="6"/>
    </row>
    <row r="44863">
      <c r="A44863" s="6"/>
    </row>
    <row r="44864">
      <c r="A44864" s="6"/>
    </row>
    <row r="44865">
      <c r="A44865" s="6"/>
    </row>
    <row r="44866">
      <c r="A44866" s="6"/>
    </row>
    <row r="44867">
      <c r="A44867" s="6"/>
    </row>
    <row r="44868">
      <c r="A44868" s="6"/>
    </row>
    <row r="44869">
      <c r="A44869" s="6"/>
    </row>
    <row r="44870">
      <c r="A44870" s="6"/>
    </row>
    <row r="44871">
      <c r="A44871" s="6"/>
    </row>
    <row r="44872">
      <c r="A44872" s="6"/>
    </row>
    <row r="44873">
      <c r="A44873" s="6"/>
    </row>
    <row r="44874">
      <c r="A44874" s="6"/>
    </row>
    <row r="44875">
      <c r="A44875" s="6"/>
    </row>
    <row r="44876">
      <c r="A44876" s="6"/>
    </row>
    <row r="44877">
      <c r="A44877" s="6"/>
    </row>
    <row r="44878">
      <c r="A44878" s="6"/>
    </row>
    <row r="44879">
      <c r="A44879" s="6"/>
    </row>
    <row r="44880">
      <c r="A44880" s="6"/>
    </row>
    <row r="44881">
      <c r="A44881" s="6"/>
    </row>
    <row r="44882">
      <c r="A44882" s="6"/>
    </row>
    <row r="44883">
      <c r="A44883" s="6"/>
    </row>
    <row r="44884">
      <c r="A44884" s="6"/>
    </row>
    <row r="44885">
      <c r="A44885" s="6"/>
    </row>
    <row r="44886">
      <c r="A44886" s="6"/>
    </row>
    <row r="44887">
      <c r="A44887" s="6"/>
    </row>
    <row r="44888">
      <c r="A44888" s="6"/>
    </row>
    <row r="44889">
      <c r="A44889" s="6"/>
    </row>
    <row r="44890">
      <c r="A44890" s="6"/>
    </row>
    <row r="44891">
      <c r="A44891" s="6"/>
    </row>
    <row r="44892">
      <c r="A44892" s="6"/>
    </row>
    <row r="44893">
      <c r="A44893" s="6"/>
    </row>
    <row r="44894">
      <c r="A44894" s="6"/>
    </row>
    <row r="44895">
      <c r="A44895" s="6"/>
    </row>
    <row r="44896">
      <c r="A44896" s="6"/>
    </row>
    <row r="44897">
      <c r="A44897" s="6"/>
    </row>
    <row r="44898">
      <c r="A44898" s="6"/>
    </row>
    <row r="44899">
      <c r="A44899" s="6"/>
    </row>
    <row r="44900">
      <c r="A44900" s="6"/>
    </row>
    <row r="44901">
      <c r="A44901" s="6"/>
    </row>
    <row r="44902">
      <c r="A44902" s="6"/>
    </row>
    <row r="44903">
      <c r="A44903" s="6"/>
    </row>
    <row r="44904">
      <c r="A44904" s="6"/>
    </row>
    <row r="44905">
      <c r="A44905" s="6"/>
    </row>
    <row r="44906">
      <c r="A44906" s="6"/>
    </row>
    <row r="44907">
      <c r="A44907" s="6"/>
    </row>
    <row r="44908">
      <c r="A44908" s="6"/>
    </row>
    <row r="44909">
      <c r="A44909" s="6"/>
    </row>
    <row r="44910">
      <c r="A44910" s="6"/>
    </row>
    <row r="44911">
      <c r="A44911" s="6"/>
    </row>
    <row r="44912">
      <c r="A44912" s="6"/>
    </row>
    <row r="44913">
      <c r="A44913" s="6"/>
    </row>
    <row r="44914">
      <c r="A44914" s="6"/>
    </row>
    <row r="44915">
      <c r="A44915" s="6"/>
    </row>
    <row r="44916">
      <c r="A44916" s="6"/>
    </row>
    <row r="44917">
      <c r="A44917" s="6"/>
    </row>
    <row r="44918">
      <c r="A44918" s="6"/>
    </row>
    <row r="44919">
      <c r="A44919" s="6"/>
    </row>
    <row r="44920">
      <c r="A44920" s="6"/>
    </row>
    <row r="44921">
      <c r="A44921" s="6"/>
    </row>
    <row r="44922">
      <c r="A44922" s="6"/>
    </row>
    <row r="44923">
      <c r="A44923" s="6"/>
    </row>
    <row r="44924">
      <c r="A44924" s="6"/>
    </row>
    <row r="44925">
      <c r="A44925" s="6"/>
    </row>
    <row r="44926">
      <c r="A44926" s="6"/>
    </row>
    <row r="44927">
      <c r="A44927" s="6"/>
    </row>
    <row r="44928">
      <c r="A44928" s="6"/>
    </row>
    <row r="44929">
      <c r="A44929" s="6"/>
    </row>
    <row r="44930">
      <c r="A44930" s="6"/>
    </row>
    <row r="44931">
      <c r="A44931" s="6"/>
    </row>
    <row r="44932">
      <c r="A44932" s="6"/>
    </row>
    <row r="44933">
      <c r="A44933" s="6"/>
    </row>
    <row r="44934">
      <c r="A44934" s="6"/>
    </row>
    <row r="44935">
      <c r="A44935" s="6"/>
    </row>
    <row r="44936">
      <c r="A44936" s="6"/>
    </row>
    <row r="44937">
      <c r="A44937" s="6"/>
    </row>
    <row r="44938">
      <c r="A44938" s="6"/>
    </row>
    <row r="44939">
      <c r="A44939" s="6"/>
    </row>
    <row r="44940">
      <c r="A44940" s="6"/>
    </row>
    <row r="44941">
      <c r="A44941" s="6"/>
    </row>
    <row r="44942">
      <c r="A44942" s="6"/>
    </row>
    <row r="44943">
      <c r="A44943" s="6"/>
    </row>
    <row r="44944">
      <c r="A44944" s="6"/>
    </row>
    <row r="44945">
      <c r="A44945" s="6"/>
    </row>
    <row r="44946">
      <c r="A44946" s="6"/>
    </row>
    <row r="44947">
      <c r="A44947" s="6"/>
    </row>
    <row r="44948">
      <c r="A44948" s="6"/>
    </row>
    <row r="44949">
      <c r="A44949" s="6"/>
    </row>
    <row r="44950">
      <c r="A44950" s="6"/>
    </row>
    <row r="44951">
      <c r="A44951" s="6"/>
    </row>
    <row r="44952">
      <c r="A44952" s="6"/>
    </row>
    <row r="44953">
      <c r="A44953" s="6"/>
    </row>
    <row r="44954">
      <c r="A44954" s="6"/>
    </row>
    <row r="44955">
      <c r="A44955" s="6"/>
    </row>
    <row r="44956">
      <c r="A44956" s="6"/>
    </row>
    <row r="44957">
      <c r="A44957" s="6"/>
    </row>
    <row r="44958">
      <c r="A44958" s="6"/>
    </row>
    <row r="44959">
      <c r="A44959" s="6"/>
    </row>
    <row r="44960">
      <c r="A44960" s="6"/>
    </row>
    <row r="44961">
      <c r="A44961" s="6"/>
    </row>
    <row r="44962">
      <c r="A44962" s="6"/>
    </row>
    <row r="44963">
      <c r="A44963" s="6"/>
    </row>
    <row r="44964">
      <c r="A44964" s="6"/>
    </row>
    <row r="44965">
      <c r="A44965" s="6"/>
    </row>
    <row r="44966">
      <c r="A44966" s="6"/>
    </row>
    <row r="44967">
      <c r="A44967" s="6"/>
    </row>
    <row r="44968">
      <c r="A44968" s="6"/>
    </row>
    <row r="44969">
      <c r="A44969" s="6"/>
    </row>
    <row r="44970">
      <c r="A44970" s="6"/>
    </row>
    <row r="44971">
      <c r="A44971" s="6"/>
    </row>
    <row r="44972">
      <c r="A44972" s="6"/>
    </row>
    <row r="44973">
      <c r="A44973" s="6"/>
    </row>
    <row r="44974">
      <c r="A44974" s="6"/>
    </row>
    <row r="44975">
      <c r="A44975" s="6"/>
    </row>
    <row r="44976">
      <c r="A44976" s="6"/>
    </row>
    <row r="44977">
      <c r="A44977" s="6"/>
    </row>
    <row r="44978">
      <c r="A44978" s="6"/>
    </row>
    <row r="44979">
      <c r="A44979" s="6"/>
    </row>
    <row r="44980">
      <c r="A44980" s="6"/>
    </row>
    <row r="44981">
      <c r="A44981" s="6"/>
    </row>
    <row r="44982">
      <c r="A44982" s="6"/>
    </row>
    <row r="44983">
      <c r="A44983" s="6"/>
    </row>
    <row r="44984">
      <c r="A44984" s="6"/>
    </row>
    <row r="44985">
      <c r="A44985" s="6"/>
    </row>
    <row r="44986">
      <c r="A44986" s="6"/>
    </row>
    <row r="44987">
      <c r="A44987" s="6"/>
    </row>
    <row r="44988">
      <c r="A44988" s="6"/>
    </row>
    <row r="44989">
      <c r="A44989" s="6"/>
    </row>
    <row r="44990">
      <c r="A44990" s="6"/>
    </row>
    <row r="44991">
      <c r="A44991" s="6"/>
    </row>
    <row r="44992">
      <c r="A44992" s="6"/>
    </row>
    <row r="44993">
      <c r="A44993" s="6"/>
    </row>
    <row r="44994">
      <c r="A44994" s="6"/>
    </row>
    <row r="44995">
      <c r="A44995" s="6"/>
    </row>
    <row r="44996">
      <c r="A44996" s="6"/>
    </row>
    <row r="44997">
      <c r="A44997" s="6"/>
    </row>
    <row r="44998">
      <c r="A44998" s="6"/>
    </row>
    <row r="44999">
      <c r="A44999" s="6"/>
    </row>
    <row r="45000">
      <c r="A45000" s="6"/>
    </row>
    <row r="45001">
      <c r="A45001" s="6"/>
    </row>
    <row r="45002">
      <c r="A45002" s="6"/>
    </row>
    <row r="45003">
      <c r="A45003" s="6"/>
    </row>
    <row r="45004">
      <c r="A45004" s="6"/>
    </row>
    <row r="45005">
      <c r="A45005" s="6"/>
    </row>
    <row r="45006">
      <c r="A45006" s="6"/>
    </row>
    <row r="45007">
      <c r="A45007" s="6"/>
    </row>
    <row r="45008">
      <c r="A45008" s="6"/>
    </row>
    <row r="45009">
      <c r="A45009" s="6"/>
    </row>
    <row r="45010">
      <c r="A45010" s="6"/>
    </row>
    <row r="45011">
      <c r="A45011" s="6"/>
    </row>
    <row r="45012">
      <c r="A45012" s="6"/>
    </row>
    <row r="45013">
      <c r="A45013" s="6"/>
    </row>
    <row r="45014">
      <c r="A45014" s="6"/>
    </row>
    <row r="45015">
      <c r="A45015" s="6"/>
    </row>
    <row r="45016">
      <c r="A45016" s="6"/>
    </row>
    <row r="45017">
      <c r="A45017" s="6"/>
    </row>
    <row r="45018">
      <c r="A45018" s="6"/>
    </row>
    <row r="45019">
      <c r="A45019" s="6"/>
    </row>
    <row r="45020">
      <c r="A45020" s="6"/>
    </row>
    <row r="45021">
      <c r="A45021" s="6"/>
    </row>
    <row r="45022">
      <c r="A45022" s="6"/>
    </row>
    <row r="45023">
      <c r="A45023" s="6"/>
    </row>
    <row r="45024">
      <c r="A45024" s="6"/>
    </row>
    <row r="45025">
      <c r="A45025" s="6"/>
    </row>
    <row r="45026">
      <c r="A45026" s="6"/>
    </row>
    <row r="45027">
      <c r="A45027" s="6"/>
    </row>
    <row r="45028">
      <c r="A45028" s="6"/>
    </row>
    <row r="45029">
      <c r="A45029" s="6"/>
    </row>
    <row r="45030">
      <c r="A45030" s="6"/>
    </row>
    <row r="45031">
      <c r="A45031" s="6"/>
    </row>
    <row r="45032">
      <c r="A45032" s="6"/>
    </row>
    <row r="45033">
      <c r="A45033" s="6"/>
    </row>
    <row r="45034">
      <c r="A45034" s="6"/>
    </row>
    <row r="45035">
      <c r="A45035" s="6"/>
    </row>
    <row r="45036">
      <c r="A45036" s="6"/>
    </row>
    <row r="45037">
      <c r="A45037" s="6"/>
    </row>
    <row r="45038">
      <c r="A45038" s="6"/>
    </row>
    <row r="45039">
      <c r="A45039" s="6"/>
    </row>
    <row r="45040">
      <c r="A45040" s="6"/>
    </row>
    <row r="45041">
      <c r="A45041" s="6"/>
    </row>
    <row r="45042">
      <c r="A45042" s="6"/>
    </row>
    <row r="45043">
      <c r="A45043" s="6"/>
    </row>
    <row r="45044">
      <c r="A45044" s="6"/>
    </row>
    <row r="45045">
      <c r="A45045" s="6"/>
    </row>
    <row r="45046">
      <c r="A45046" s="6"/>
    </row>
    <row r="45047">
      <c r="A45047" s="6"/>
    </row>
    <row r="45048">
      <c r="A45048" s="6"/>
    </row>
    <row r="45049">
      <c r="A45049" s="6"/>
    </row>
    <row r="45050">
      <c r="A45050" s="6"/>
    </row>
    <row r="45051">
      <c r="A45051" s="6"/>
    </row>
    <row r="45052">
      <c r="A45052" s="6"/>
    </row>
    <row r="45053">
      <c r="A45053" s="6"/>
    </row>
    <row r="45054">
      <c r="A45054" s="6"/>
    </row>
    <row r="45055">
      <c r="A45055" s="6"/>
    </row>
    <row r="45056">
      <c r="A45056" s="6"/>
    </row>
    <row r="45057">
      <c r="A45057" s="6"/>
    </row>
    <row r="45058">
      <c r="A45058" s="6"/>
    </row>
    <row r="45059">
      <c r="A45059" s="6"/>
    </row>
    <row r="45060">
      <c r="A45060" s="6"/>
    </row>
    <row r="45061">
      <c r="A45061" s="6"/>
    </row>
    <row r="45062">
      <c r="A45062" s="6"/>
    </row>
    <row r="45063">
      <c r="A45063" s="6"/>
    </row>
    <row r="45064">
      <c r="A45064" s="6"/>
    </row>
    <row r="45065">
      <c r="A45065" s="6"/>
    </row>
    <row r="45066">
      <c r="A45066" s="6"/>
    </row>
    <row r="45067">
      <c r="A45067" s="6"/>
    </row>
    <row r="45068">
      <c r="A45068" s="6"/>
    </row>
    <row r="45069">
      <c r="A45069" s="6"/>
    </row>
    <row r="45070">
      <c r="A45070" s="6"/>
    </row>
    <row r="45071">
      <c r="A45071" s="6"/>
    </row>
    <row r="45072">
      <c r="A45072" s="6"/>
    </row>
    <row r="45073">
      <c r="A45073" s="6"/>
    </row>
    <row r="45074">
      <c r="A45074" s="6"/>
    </row>
    <row r="45075">
      <c r="A45075" s="6"/>
    </row>
    <row r="45076">
      <c r="A45076" s="6"/>
    </row>
    <row r="45077">
      <c r="A45077" s="6"/>
    </row>
    <row r="45078">
      <c r="A45078" s="6"/>
    </row>
    <row r="45079">
      <c r="A45079" s="6"/>
    </row>
    <row r="45080">
      <c r="A45080" s="6"/>
    </row>
    <row r="45081">
      <c r="A45081" s="6"/>
    </row>
    <row r="45082">
      <c r="A45082" s="6"/>
    </row>
    <row r="45083">
      <c r="A45083" s="6"/>
    </row>
    <row r="45084">
      <c r="A45084" s="6"/>
    </row>
    <row r="45085">
      <c r="A45085" s="6"/>
    </row>
    <row r="45086">
      <c r="A45086" s="6"/>
    </row>
    <row r="45087">
      <c r="A45087" s="6"/>
    </row>
    <row r="45088">
      <c r="A45088" s="6"/>
    </row>
    <row r="45089">
      <c r="A45089" s="6"/>
    </row>
    <row r="45090">
      <c r="A45090" s="6"/>
    </row>
    <row r="45091">
      <c r="A45091" s="6"/>
    </row>
    <row r="45092">
      <c r="A45092" s="6"/>
    </row>
    <row r="45093">
      <c r="A45093" s="6"/>
    </row>
    <row r="45094">
      <c r="A45094" s="6"/>
    </row>
    <row r="45095">
      <c r="A45095" s="6"/>
    </row>
    <row r="45096">
      <c r="A45096" s="6"/>
    </row>
    <row r="45097">
      <c r="A45097" s="6"/>
    </row>
    <row r="45098">
      <c r="A45098" s="6"/>
    </row>
    <row r="45099">
      <c r="A45099" s="6"/>
    </row>
    <row r="45100">
      <c r="A45100" s="6"/>
    </row>
    <row r="45101">
      <c r="A45101" s="6"/>
    </row>
    <row r="45102">
      <c r="A45102" s="6"/>
    </row>
    <row r="45103">
      <c r="A45103" s="6"/>
    </row>
    <row r="45104">
      <c r="A45104" s="6"/>
    </row>
    <row r="45105">
      <c r="A45105" s="6"/>
    </row>
    <row r="45106">
      <c r="A45106" s="6"/>
    </row>
    <row r="45107">
      <c r="A45107" s="6"/>
    </row>
    <row r="45108">
      <c r="A45108" s="6"/>
    </row>
    <row r="45109">
      <c r="A45109" s="6"/>
    </row>
    <row r="45110">
      <c r="A45110" s="6"/>
    </row>
    <row r="45111">
      <c r="A45111" s="6"/>
    </row>
    <row r="45112">
      <c r="A45112" s="6"/>
    </row>
    <row r="45113">
      <c r="A45113" s="6"/>
    </row>
    <row r="45114">
      <c r="A45114" s="6"/>
    </row>
    <row r="45115">
      <c r="A45115" s="6"/>
    </row>
    <row r="45116">
      <c r="A45116" s="6"/>
    </row>
    <row r="45117">
      <c r="A45117" s="6"/>
    </row>
    <row r="45118">
      <c r="A45118" s="6"/>
    </row>
    <row r="45119">
      <c r="A45119" s="6"/>
    </row>
    <row r="45120">
      <c r="A45120" s="6"/>
    </row>
    <row r="45121">
      <c r="A45121" s="6"/>
    </row>
    <row r="45122">
      <c r="A45122" s="6"/>
    </row>
    <row r="45123">
      <c r="A45123" s="6"/>
    </row>
    <row r="45124">
      <c r="A45124" s="6"/>
    </row>
    <row r="45125">
      <c r="A45125" s="6"/>
    </row>
    <row r="45126">
      <c r="A45126" s="6"/>
    </row>
    <row r="45127">
      <c r="A45127" s="6"/>
    </row>
    <row r="45128">
      <c r="A45128" s="6"/>
    </row>
    <row r="45129">
      <c r="A45129" s="6"/>
    </row>
    <row r="45130">
      <c r="A45130" s="6"/>
    </row>
    <row r="45131">
      <c r="A45131" s="6"/>
    </row>
    <row r="45132">
      <c r="A45132" s="6"/>
    </row>
    <row r="45133">
      <c r="A45133" s="6"/>
    </row>
    <row r="45134">
      <c r="A45134" s="6"/>
    </row>
    <row r="45135">
      <c r="A45135" s="6"/>
    </row>
    <row r="45136">
      <c r="A45136" s="6"/>
    </row>
    <row r="45137">
      <c r="A45137" s="6"/>
    </row>
    <row r="45138">
      <c r="A45138" s="6"/>
    </row>
    <row r="45139">
      <c r="A45139" s="6"/>
    </row>
    <row r="45140">
      <c r="A45140" s="6"/>
    </row>
    <row r="45141">
      <c r="A45141" s="6"/>
    </row>
    <row r="45142">
      <c r="A45142" s="6"/>
    </row>
    <row r="45143">
      <c r="A45143" s="6"/>
    </row>
    <row r="45144">
      <c r="A45144" s="6"/>
    </row>
    <row r="45145">
      <c r="A45145" s="6"/>
    </row>
    <row r="45146">
      <c r="A45146" s="6"/>
    </row>
    <row r="45147">
      <c r="A45147" s="6"/>
    </row>
    <row r="45148">
      <c r="A45148" s="6"/>
    </row>
    <row r="45149">
      <c r="A45149" s="6"/>
    </row>
    <row r="45150">
      <c r="A45150" s="6"/>
    </row>
    <row r="45151">
      <c r="A45151" s="6"/>
    </row>
    <row r="45152">
      <c r="A45152" s="6"/>
    </row>
    <row r="45153">
      <c r="A45153" s="6"/>
    </row>
    <row r="45154">
      <c r="A45154" s="6"/>
    </row>
    <row r="45155">
      <c r="A45155" s="6"/>
    </row>
    <row r="45156">
      <c r="A45156" s="6"/>
    </row>
    <row r="45157">
      <c r="A45157" s="6"/>
    </row>
    <row r="45158">
      <c r="A45158" s="6"/>
    </row>
    <row r="45159">
      <c r="A45159" s="6"/>
    </row>
    <row r="45160">
      <c r="A45160" s="6"/>
    </row>
    <row r="45161">
      <c r="A45161" s="6"/>
    </row>
    <row r="45162">
      <c r="A45162" s="6"/>
    </row>
    <row r="45163">
      <c r="A45163" s="6"/>
    </row>
    <row r="45164">
      <c r="A45164" s="6"/>
    </row>
    <row r="45165">
      <c r="A45165" s="6"/>
    </row>
    <row r="45166">
      <c r="A45166" s="6"/>
    </row>
    <row r="45167">
      <c r="A45167" s="6"/>
    </row>
    <row r="45168">
      <c r="A45168" s="6"/>
    </row>
    <row r="45169">
      <c r="A45169" s="6"/>
    </row>
    <row r="45170">
      <c r="A45170" s="6"/>
    </row>
    <row r="45171">
      <c r="A45171" s="6"/>
    </row>
    <row r="45172">
      <c r="A45172" s="6"/>
    </row>
    <row r="45173">
      <c r="A45173" s="6"/>
    </row>
    <row r="45174">
      <c r="A45174" s="6"/>
    </row>
    <row r="45175">
      <c r="A45175" s="6"/>
    </row>
    <row r="45176">
      <c r="A45176" s="6"/>
    </row>
    <row r="45177">
      <c r="A45177" s="6"/>
    </row>
    <row r="45178">
      <c r="A45178" s="6"/>
    </row>
    <row r="45179">
      <c r="A45179" s="6"/>
    </row>
    <row r="45180">
      <c r="A45180" s="6"/>
    </row>
    <row r="45181">
      <c r="A45181" s="6"/>
    </row>
    <row r="45182">
      <c r="A45182" s="6"/>
    </row>
    <row r="45183">
      <c r="A45183" s="6"/>
    </row>
    <row r="45184">
      <c r="A45184" s="6"/>
    </row>
    <row r="45185">
      <c r="A45185" s="6"/>
    </row>
    <row r="45186">
      <c r="A45186" s="6"/>
    </row>
    <row r="45187">
      <c r="A45187" s="6"/>
    </row>
    <row r="45188">
      <c r="A45188" s="6"/>
    </row>
    <row r="45189">
      <c r="A45189" s="6"/>
    </row>
    <row r="45190">
      <c r="A45190" s="6"/>
    </row>
    <row r="45191">
      <c r="A45191" s="6"/>
    </row>
    <row r="45192">
      <c r="A45192" s="6"/>
    </row>
    <row r="45193">
      <c r="A45193" s="6"/>
    </row>
    <row r="45194">
      <c r="A45194" s="6"/>
    </row>
    <row r="45195">
      <c r="A45195" s="6"/>
    </row>
    <row r="45196">
      <c r="A45196" s="6"/>
    </row>
    <row r="45197">
      <c r="A45197" s="6"/>
    </row>
    <row r="45198">
      <c r="A45198" s="6"/>
    </row>
    <row r="45199">
      <c r="A45199" s="6"/>
    </row>
    <row r="45200">
      <c r="A45200" s="6"/>
    </row>
    <row r="45201">
      <c r="A45201" s="6"/>
    </row>
    <row r="45202">
      <c r="A45202" s="6"/>
    </row>
    <row r="45203">
      <c r="A45203" s="6"/>
    </row>
    <row r="45204">
      <c r="A45204" s="6"/>
    </row>
    <row r="45205">
      <c r="A45205" s="6"/>
    </row>
    <row r="45206">
      <c r="A45206" s="6"/>
    </row>
    <row r="45207">
      <c r="A45207" s="6"/>
    </row>
    <row r="45208">
      <c r="A45208" s="6"/>
    </row>
    <row r="45209">
      <c r="A45209" s="6"/>
    </row>
    <row r="45210">
      <c r="A45210" s="6"/>
    </row>
    <row r="45211">
      <c r="A45211" s="6"/>
    </row>
    <row r="45212">
      <c r="A45212" s="6"/>
    </row>
    <row r="45213">
      <c r="A45213" s="6"/>
    </row>
    <row r="45214">
      <c r="A45214" s="6"/>
    </row>
    <row r="45215">
      <c r="A45215" s="6"/>
    </row>
    <row r="45216">
      <c r="A45216" s="6"/>
    </row>
    <row r="45217">
      <c r="A45217" s="6"/>
    </row>
    <row r="45218">
      <c r="A45218" s="6"/>
    </row>
    <row r="45219">
      <c r="A45219" s="6"/>
    </row>
    <row r="45220">
      <c r="A45220" s="6"/>
    </row>
    <row r="45221">
      <c r="A45221" s="6"/>
    </row>
    <row r="45222">
      <c r="A45222" s="6"/>
    </row>
    <row r="45223">
      <c r="A45223" s="6"/>
    </row>
    <row r="45224">
      <c r="A45224" s="6"/>
    </row>
    <row r="45225">
      <c r="A45225" s="6"/>
    </row>
    <row r="45226">
      <c r="A45226" s="6"/>
    </row>
    <row r="45227">
      <c r="A45227" s="6"/>
    </row>
    <row r="45228">
      <c r="A45228" s="6"/>
    </row>
    <row r="45229">
      <c r="A45229" s="6"/>
    </row>
    <row r="45230">
      <c r="A45230" s="6"/>
    </row>
    <row r="45231">
      <c r="A45231" s="6"/>
    </row>
    <row r="45232">
      <c r="A45232" s="6"/>
    </row>
    <row r="45233">
      <c r="A45233" s="6"/>
    </row>
    <row r="45234">
      <c r="A45234" s="6"/>
    </row>
    <row r="45235">
      <c r="A45235" s="6"/>
    </row>
    <row r="45236">
      <c r="A45236" s="6"/>
    </row>
    <row r="45237">
      <c r="A45237" s="6"/>
    </row>
    <row r="45238">
      <c r="A45238" s="6"/>
    </row>
    <row r="45239">
      <c r="A45239" s="6"/>
    </row>
    <row r="45240">
      <c r="A45240" s="6"/>
    </row>
    <row r="45241">
      <c r="A45241" s="6"/>
    </row>
    <row r="45242">
      <c r="A45242" s="6"/>
    </row>
    <row r="45243">
      <c r="A45243" s="6"/>
    </row>
    <row r="45244">
      <c r="A45244" s="6"/>
    </row>
    <row r="45245">
      <c r="A45245" s="6"/>
    </row>
    <row r="45246">
      <c r="A45246" s="6"/>
    </row>
    <row r="45247">
      <c r="A45247" s="6"/>
    </row>
    <row r="45248">
      <c r="A45248" s="6"/>
    </row>
    <row r="45249">
      <c r="A45249" s="6"/>
    </row>
    <row r="45250">
      <c r="A45250" s="6"/>
    </row>
    <row r="45251">
      <c r="A45251" s="6"/>
    </row>
    <row r="45252">
      <c r="A45252" s="6"/>
    </row>
    <row r="45253">
      <c r="A45253" s="6"/>
    </row>
    <row r="45254">
      <c r="A45254" s="6"/>
    </row>
    <row r="45255">
      <c r="A45255" s="6"/>
    </row>
    <row r="45256">
      <c r="A45256" s="6"/>
    </row>
    <row r="45257">
      <c r="A45257" s="6"/>
    </row>
    <row r="45258">
      <c r="A45258" s="6"/>
    </row>
    <row r="45259">
      <c r="A45259" s="6"/>
    </row>
    <row r="45260">
      <c r="A45260" s="6"/>
    </row>
    <row r="45261">
      <c r="A45261" s="6"/>
    </row>
    <row r="45262">
      <c r="A45262" s="6"/>
    </row>
    <row r="45263">
      <c r="A45263" s="6"/>
    </row>
    <row r="45264">
      <c r="A45264" s="6"/>
    </row>
    <row r="45265">
      <c r="A45265" s="6"/>
    </row>
    <row r="45266">
      <c r="A45266" s="6"/>
    </row>
    <row r="45267">
      <c r="A45267" s="6"/>
    </row>
    <row r="45268">
      <c r="A45268" s="6"/>
    </row>
    <row r="45269">
      <c r="A45269" s="6"/>
    </row>
    <row r="45270">
      <c r="A45270" s="6"/>
    </row>
    <row r="45271">
      <c r="A45271" s="6"/>
    </row>
    <row r="45272">
      <c r="A45272" s="6"/>
    </row>
    <row r="45273">
      <c r="A45273" s="6"/>
    </row>
    <row r="45274">
      <c r="A45274" s="6"/>
    </row>
    <row r="45275">
      <c r="A45275" s="6"/>
    </row>
    <row r="45276">
      <c r="A45276" s="6"/>
    </row>
    <row r="45277">
      <c r="A45277" s="6"/>
    </row>
    <row r="45278">
      <c r="A45278" s="6"/>
    </row>
    <row r="45279">
      <c r="A45279" s="6"/>
    </row>
    <row r="45280">
      <c r="A45280" s="6"/>
    </row>
    <row r="45281">
      <c r="A45281" s="6"/>
    </row>
    <row r="45282">
      <c r="A45282" s="6"/>
    </row>
    <row r="45283">
      <c r="A45283" s="6"/>
    </row>
    <row r="45284">
      <c r="A45284" s="6"/>
    </row>
    <row r="45285">
      <c r="A45285" s="6"/>
    </row>
    <row r="45286">
      <c r="A45286" s="6"/>
    </row>
    <row r="45287">
      <c r="A45287" s="6"/>
    </row>
    <row r="45288">
      <c r="A45288" s="6"/>
    </row>
    <row r="45289">
      <c r="A45289" s="6"/>
    </row>
    <row r="45290">
      <c r="A45290" s="6"/>
    </row>
    <row r="45291">
      <c r="A45291" s="6"/>
    </row>
    <row r="45292">
      <c r="A45292" s="6"/>
    </row>
    <row r="45293">
      <c r="A45293" s="6"/>
    </row>
    <row r="45294">
      <c r="A45294" s="6"/>
    </row>
    <row r="45295">
      <c r="A45295" s="6"/>
    </row>
    <row r="45296">
      <c r="A45296" s="6"/>
    </row>
    <row r="45297">
      <c r="A45297" s="6"/>
    </row>
    <row r="45298">
      <c r="A45298" s="6"/>
    </row>
    <row r="45299">
      <c r="A45299" s="6"/>
    </row>
    <row r="45300">
      <c r="A45300" s="6"/>
    </row>
    <row r="45301">
      <c r="A45301" s="6"/>
    </row>
    <row r="45302">
      <c r="A45302" s="6"/>
    </row>
    <row r="45303">
      <c r="A45303" s="6"/>
    </row>
    <row r="45304">
      <c r="A45304" s="6"/>
    </row>
    <row r="45305">
      <c r="A45305" s="6"/>
    </row>
    <row r="45306">
      <c r="A45306" s="6"/>
    </row>
    <row r="45307">
      <c r="A45307" s="6"/>
    </row>
    <row r="45308">
      <c r="A45308" s="6"/>
    </row>
    <row r="45309">
      <c r="A45309" s="6"/>
    </row>
    <row r="45310">
      <c r="A45310" s="6"/>
    </row>
    <row r="45311">
      <c r="A45311" s="6"/>
    </row>
    <row r="45312">
      <c r="A45312" s="6"/>
    </row>
    <row r="45313">
      <c r="A45313" s="6"/>
    </row>
    <row r="45314">
      <c r="A45314" s="6"/>
    </row>
    <row r="45315">
      <c r="A45315" s="6"/>
    </row>
    <row r="45316">
      <c r="A45316" s="6"/>
    </row>
    <row r="45317">
      <c r="A45317" s="6"/>
    </row>
    <row r="45318">
      <c r="A45318" s="6"/>
    </row>
    <row r="45319">
      <c r="A45319" s="6"/>
    </row>
    <row r="45320">
      <c r="A45320" s="6"/>
    </row>
    <row r="45321">
      <c r="A45321" s="6"/>
    </row>
    <row r="45322">
      <c r="A45322" s="6"/>
    </row>
    <row r="45323">
      <c r="A45323" s="6"/>
    </row>
    <row r="45324">
      <c r="A45324" s="6"/>
    </row>
    <row r="45325">
      <c r="A45325" s="6"/>
    </row>
    <row r="45326">
      <c r="A45326" s="6"/>
    </row>
    <row r="45327">
      <c r="A45327" s="6"/>
    </row>
    <row r="45328">
      <c r="A45328" s="6"/>
    </row>
    <row r="45329">
      <c r="A45329" s="6"/>
    </row>
    <row r="45330">
      <c r="A45330" s="6"/>
    </row>
    <row r="45331">
      <c r="A45331" s="6"/>
    </row>
    <row r="45332">
      <c r="A45332" s="6"/>
    </row>
    <row r="45333">
      <c r="A45333" s="6"/>
    </row>
    <row r="45334">
      <c r="A45334" s="6"/>
    </row>
    <row r="45335">
      <c r="A45335" s="6"/>
    </row>
    <row r="45336">
      <c r="A45336" s="6"/>
    </row>
    <row r="45337">
      <c r="A45337" s="6"/>
    </row>
    <row r="45338">
      <c r="A45338" s="6"/>
    </row>
    <row r="45339">
      <c r="A45339" s="6"/>
    </row>
    <row r="45340">
      <c r="A45340" s="6"/>
    </row>
    <row r="45341">
      <c r="A45341" s="6"/>
    </row>
    <row r="45342">
      <c r="A45342" s="6"/>
    </row>
    <row r="45343">
      <c r="A45343" s="6"/>
    </row>
    <row r="45344">
      <c r="A45344" s="6"/>
    </row>
    <row r="45345">
      <c r="A45345" s="6"/>
    </row>
    <row r="45346">
      <c r="A45346" s="6"/>
    </row>
    <row r="45347">
      <c r="A45347" s="6"/>
    </row>
    <row r="45348">
      <c r="A45348" s="6"/>
    </row>
    <row r="45349">
      <c r="A45349" s="6"/>
    </row>
    <row r="45350">
      <c r="A45350" s="6"/>
    </row>
    <row r="45351">
      <c r="A45351" s="6"/>
    </row>
    <row r="45352">
      <c r="A45352" s="6"/>
    </row>
    <row r="45353">
      <c r="A45353" s="6"/>
    </row>
    <row r="45354">
      <c r="A45354" s="6"/>
    </row>
    <row r="45355">
      <c r="A45355" s="6"/>
    </row>
    <row r="45356">
      <c r="A45356" s="6"/>
    </row>
    <row r="45357">
      <c r="A45357" s="6"/>
    </row>
    <row r="45358">
      <c r="A45358" s="6"/>
    </row>
    <row r="45359">
      <c r="A45359" s="6"/>
    </row>
    <row r="45360">
      <c r="A45360" s="6"/>
    </row>
    <row r="45361">
      <c r="A45361" s="6"/>
    </row>
    <row r="45362">
      <c r="A45362" s="6"/>
    </row>
    <row r="45363">
      <c r="A45363" s="6"/>
    </row>
    <row r="45364">
      <c r="A45364" s="6"/>
    </row>
    <row r="45365">
      <c r="A45365" s="6"/>
    </row>
    <row r="45366">
      <c r="A45366" s="6"/>
    </row>
    <row r="45367">
      <c r="A45367" s="6"/>
    </row>
    <row r="45368">
      <c r="A45368" s="6"/>
    </row>
    <row r="45369">
      <c r="A45369" s="6"/>
    </row>
    <row r="45370">
      <c r="A45370" s="6"/>
    </row>
    <row r="45371">
      <c r="A45371" s="6"/>
    </row>
    <row r="45372">
      <c r="A45372" s="6"/>
    </row>
    <row r="45373">
      <c r="A45373" s="6"/>
    </row>
    <row r="45374">
      <c r="A45374" s="6"/>
    </row>
    <row r="45375">
      <c r="A45375" s="6"/>
    </row>
    <row r="45376">
      <c r="A45376" s="6"/>
    </row>
    <row r="45377">
      <c r="A45377" s="6"/>
    </row>
    <row r="45378">
      <c r="A45378" s="6"/>
    </row>
    <row r="45379">
      <c r="A45379" s="6"/>
    </row>
    <row r="45380">
      <c r="A45380" s="6"/>
    </row>
    <row r="45381">
      <c r="A45381" s="6"/>
    </row>
    <row r="45382">
      <c r="A45382" s="6"/>
    </row>
    <row r="45383">
      <c r="A45383" s="6"/>
    </row>
    <row r="45384">
      <c r="A45384" s="6"/>
    </row>
    <row r="45385">
      <c r="A45385" s="6"/>
    </row>
    <row r="45386">
      <c r="A45386" s="6"/>
    </row>
    <row r="45387">
      <c r="A45387" s="6"/>
    </row>
    <row r="45388">
      <c r="A45388" s="6"/>
    </row>
    <row r="45389">
      <c r="A45389" s="6"/>
    </row>
    <row r="45390">
      <c r="A45390" s="6"/>
    </row>
    <row r="45391">
      <c r="A45391" s="6"/>
    </row>
    <row r="45392">
      <c r="A45392" s="6"/>
    </row>
    <row r="45393">
      <c r="A45393" s="6"/>
    </row>
    <row r="45394">
      <c r="A45394" s="6"/>
    </row>
    <row r="45395">
      <c r="A45395" s="6"/>
    </row>
    <row r="45396">
      <c r="A45396" s="6"/>
    </row>
    <row r="45397">
      <c r="A45397" s="6"/>
    </row>
    <row r="45398">
      <c r="A45398" s="6"/>
    </row>
    <row r="45399">
      <c r="A45399" s="6"/>
    </row>
    <row r="45400">
      <c r="A45400" s="6"/>
    </row>
    <row r="45401">
      <c r="A45401" s="6"/>
    </row>
    <row r="45402">
      <c r="A45402" s="6"/>
    </row>
    <row r="45403">
      <c r="A45403" s="6"/>
    </row>
    <row r="45404">
      <c r="A45404" s="6"/>
    </row>
    <row r="45405">
      <c r="A45405" s="6"/>
    </row>
    <row r="45406">
      <c r="A45406" s="6"/>
    </row>
    <row r="45407">
      <c r="A45407" s="6"/>
    </row>
    <row r="45408">
      <c r="A45408" s="6"/>
    </row>
    <row r="45409">
      <c r="A45409" s="6"/>
    </row>
    <row r="45410">
      <c r="A45410" s="6"/>
    </row>
    <row r="45411">
      <c r="A45411" s="6"/>
    </row>
    <row r="45412">
      <c r="A45412" s="6"/>
    </row>
    <row r="45413">
      <c r="A45413" s="6"/>
    </row>
    <row r="45414">
      <c r="A45414" s="6"/>
    </row>
    <row r="45415">
      <c r="A45415" s="6"/>
    </row>
    <row r="45416">
      <c r="A45416" s="6"/>
    </row>
    <row r="45417">
      <c r="A45417" s="6"/>
    </row>
    <row r="45418">
      <c r="A45418" s="6"/>
    </row>
    <row r="45419">
      <c r="A45419" s="6"/>
    </row>
    <row r="45420">
      <c r="A45420" s="6"/>
    </row>
    <row r="45421">
      <c r="A45421" s="6"/>
    </row>
    <row r="45422">
      <c r="A45422" s="6"/>
    </row>
    <row r="45423">
      <c r="A45423" s="6"/>
    </row>
    <row r="45424">
      <c r="A45424" s="6"/>
    </row>
    <row r="45425">
      <c r="A45425" s="6"/>
    </row>
    <row r="45426">
      <c r="A45426" s="6"/>
    </row>
    <row r="45427">
      <c r="A45427" s="6"/>
    </row>
    <row r="45428">
      <c r="A45428" s="6"/>
    </row>
    <row r="45429">
      <c r="A45429" s="6"/>
    </row>
    <row r="45430">
      <c r="A45430" s="6"/>
    </row>
    <row r="45431">
      <c r="A45431" s="6"/>
    </row>
    <row r="45432">
      <c r="A45432" s="6"/>
    </row>
    <row r="45433">
      <c r="A45433" s="6"/>
    </row>
    <row r="45434">
      <c r="A45434" s="6"/>
    </row>
    <row r="45435">
      <c r="A45435" s="6"/>
    </row>
    <row r="45436">
      <c r="A45436" s="6"/>
    </row>
    <row r="45437">
      <c r="A45437" s="6"/>
    </row>
    <row r="45438">
      <c r="A45438" s="6"/>
    </row>
    <row r="45439">
      <c r="A45439" s="6"/>
    </row>
    <row r="45440">
      <c r="A45440" s="6"/>
    </row>
    <row r="45441">
      <c r="A45441" s="6"/>
    </row>
    <row r="45442">
      <c r="A45442" s="6"/>
    </row>
    <row r="45443">
      <c r="A45443" s="6"/>
    </row>
    <row r="45444">
      <c r="A45444" s="6"/>
    </row>
    <row r="45445">
      <c r="A45445" s="6"/>
    </row>
    <row r="45446">
      <c r="A45446" s="6"/>
    </row>
    <row r="45447">
      <c r="A45447" s="6"/>
    </row>
    <row r="45448">
      <c r="A45448" s="6"/>
    </row>
    <row r="45449">
      <c r="A45449" s="6"/>
    </row>
    <row r="45450">
      <c r="A45450" s="6"/>
    </row>
    <row r="45451">
      <c r="A45451" s="6"/>
    </row>
    <row r="45452">
      <c r="A45452" s="6"/>
    </row>
    <row r="45453">
      <c r="A45453" s="6"/>
    </row>
    <row r="45454">
      <c r="A45454" s="6"/>
    </row>
    <row r="45455">
      <c r="A45455" s="6"/>
    </row>
    <row r="45456">
      <c r="A45456" s="6"/>
    </row>
    <row r="45457">
      <c r="A45457" s="6"/>
    </row>
    <row r="45458">
      <c r="A45458" s="6"/>
    </row>
    <row r="45459">
      <c r="A45459" s="6"/>
    </row>
    <row r="45460">
      <c r="A45460" s="6"/>
    </row>
    <row r="45461">
      <c r="A45461" s="6"/>
    </row>
    <row r="45462">
      <c r="A45462" s="6"/>
    </row>
    <row r="45463">
      <c r="A45463" s="6"/>
    </row>
    <row r="45464">
      <c r="A45464" s="6"/>
    </row>
    <row r="45465">
      <c r="A45465" s="6"/>
    </row>
    <row r="45466">
      <c r="A45466" s="6"/>
    </row>
    <row r="45467">
      <c r="A45467" s="6"/>
    </row>
    <row r="45468">
      <c r="A45468" s="6"/>
    </row>
    <row r="45469">
      <c r="A45469" s="6"/>
    </row>
    <row r="45470">
      <c r="A45470" s="6"/>
    </row>
    <row r="45471">
      <c r="A45471" s="6"/>
    </row>
    <row r="45472">
      <c r="A45472" s="6"/>
    </row>
    <row r="45473">
      <c r="A45473" s="6"/>
    </row>
    <row r="45474">
      <c r="A45474" s="6"/>
    </row>
    <row r="45475">
      <c r="A45475" s="6"/>
    </row>
    <row r="45476">
      <c r="A45476" s="6"/>
    </row>
    <row r="45477">
      <c r="A45477" s="6"/>
    </row>
    <row r="45478">
      <c r="A45478" s="6"/>
    </row>
    <row r="45479">
      <c r="A45479" s="6"/>
    </row>
    <row r="45480">
      <c r="A45480" s="6"/>
    </row>
    <row r="45481">
      <c r="A45481" s="6"/>
    </row>
    <row r="45482">
      <c r="A45482" s="6"/>
    </row>
    <row r="45483">
      <c r="A45483" s="6"/>
    </row>
    <row r="45484">
      <c r="A45484" s="6"/>
    </row>
    <row r="45485">
      <c r="A45485" s="6"/>
    </row>
    <row r="45486">
      <c r="A45486" s="6"/>
    </row>
    <row r="45487">
      <c r="A45487" s="6"/>
    </row>
    <row r="45488">
      <c r="A45488" s="6"/>
    </row>
    <row r="45489">
      <c r="A45489" s="6"/>
    </row>
    <row r="45490">
      <c r="A45490" s="6"/>
    </row>
    <row r="45491">
      <c r="A45491" s="6"/>
    </row>
    <row r="45492">
      <c r="A45492" s="6"/>
    </row>
    <row r="45493">
      <c r="A45493" s="6"/>
    </row>
    <row r="45494">
      <c r="A45494" s="6"/>
    </row>
    <row r="45495">
      <c r="A45495" s="6"/>
    </row>
    <row r="45496">
      <c r="A45496" s="6"/>
    </row>
    <row r="45497">
      <c r="A45497" s="6"/>
    </row>
    <row r="45498">
      <c r="A45498" s="6"/>
    </row>
    <row r="45499">
      <c r="A45499" s="6"/>
    </row>
    <row r="45500">
      <c r="A45500" s="6"/>
    </row>
    <row r="45501">
      <c r="A45501" s="6"/>
    </row>
    <row r="45502">
      <c r="A45502" s="6"/>
    </row>
    <row r="45503">
      <c r="A45503" s="6"/>
    </row>
    <row r="45504">
      <c r="A45504" s="6"/>
    </row>
    <row r="45505">
      <c r="A45505" s="6"/>
    </row>
    <row r="45506">
      <c r="A45506" s="6"/>
    </row>
    <row r="45507">
      <c r="A45507" s="6"/>
    </row>
    <row r="45508">
      <c r="A45508" s="6"/>
    </row>
    <row r="45509">
      <c r="A45509" s="6"/>
    </row>
    <row r="45510">
      <c r="A45510" s="6"/>
    </row>
    <row r="45511">
      <c r="A45511" s="6"/>
    </row>
    <row r="45512">
      <c r="A45512" s="6"/>
    </row>
    <row r="45513">
      <c r="A45513" s="6"/>
    </row>
    <row r="45514">
      <c r="A45514" s="6"/>
    </row>
    <row r="45515">
      <c r="A45515" s="6"/>
    </row>
    <row r="45516">
      <c r="A45516" s="6"/>
    </row>
    <row r="45517">
      <c r="A45517" s="6"/>
    </row>
    <row r="45518">
      <c r="A45518" s="6"/>
    </row>
    <row r="45519">
      <c r="A45519" s="6"/>
    </row>
    <row r="45520">
      <c r="A45520" s="6"/>
    </row>
    <row r="45521">
      <c r="A45521" s="6"/>
    </row>
    <row r="45522">
      <c r="A45522" s="6"/>
    </row>
    <row r="45523">
      <c r="A45523" s="6"/>
    </row>
    <row r="45524">
      <c r="A45524" s="6"/>
    </row>
    <row r="45525">
      <c r="A45525" s="6"/>
    </row>
    <row r="45526">
      <c r="A45526" s="6"/>
    </row>
    <row r="45527">
      <c r="A45527" s="6"/>
    </row>
    <row r="45528">
      <c r="A45528" s="6"/>
    </row>
    <row r="45529">
      <c r="A45529" s="6"/>
    </row>
    <row r="45530">
      <c r="A45530" s="6"/>
    </row>
    <row r="45531">
      <c r="A45531" s="6"/>
    </row>
    <row r="45532">
      <c r="A45532" s="6"/>
    </row>
    <row r="45533">
      <c r="A45533" s="6"/>
    </row>
    <row r="45534">
      <c r="A45534" s="6"/>
    </row>
    <row r="45535">
      <c r="A45535" s="6"/>
    </row>
    <row r="45536">
      <c r="A45536" s="6"/>
    </row>
    <row r="45537">
      <c r="A45537" s="6"/>
    </row>
    <row r="45538">
      <c r="A45538" s="6"/>
    </row>
    <row r="45539">
      <c r="A45539" s="6"/>
    </row>
    <row r="45540">
      <c r="A45540" s="6"/>
    </row>
    <row r="45541">
      <c r="A45541" s="6"/>
    </row>
    <row r="45542">
      <c r="A45542" s="6"/>
    </row>
    <row r="45543">
      <c r="A45543" s="6"/>
    </row>
    <row r="45544">
      <c r="A45544" s="6"/>
    </row>
    <row r="45545">
      <c r="A45545" s="6"/>
    </row>
    <row r="45546">
      <c r="A45546" s="6"/>
    </row>
    <row r="45547">
      <c r="A45547" s="6"/>
    </row>
    <row r="45548">
      <c r="A45548" s="6"/>
    </row>
    <row r="45549">
      <c r="A45549" s="6"/>
    </row>
    <row r="45550">
      <c r="A45550" s="6"/>
    </row>
    <row r="45551">
      <c r="A45551" s="6"/>
    </row>
    <row r="45552">
      <c r="A45552" s="6"/>
    </row>
    <row r="45553">
      <c r="A45553" s="6"/>
    </row>
    <row r="45554">
      <c r="A45554" s="6"/>
    </row>
    <row r="45555">
      <c r="A45555" s="6"/>
    </row>
    <row r="45556">
      <c r="A45556" s="6"/>
    </row>
    <row r="45557">
      <c r="A45557" s="6"/>
    </row>
    <row r="45558">
      <c r="A45558" s="6"/>
    </row>
    <row r="45559">
      <c r="A45559" s="6"/>
    </row>
    <row r="45560">
      <c r="A45560" s="6"/>
    </row>
    <row r="45561">
      <c r="A45561" s="6"/>
    </row>
    <row r="45562">
      <c r="A45562" s="6"/>
    </row>
    <row r="45563">
      <c r="A45563" s="6"/>
    </row>
    <row r="45564">
      <c r="A45564" s="6"/>
    </row>
    <row r="45565">
      <c r="A45565" s="6"/>
    </row>
    <row r="45566">
      <c r="A45566" s="6"/>
    </row>
    <row r="45567">
      <c r="A45567" s="6"/>
    </row>
    <row r="45568">
      <c r="A45568" s="6"/>
    </row>
    <row r="45569">
      <c r="A45569" s="6"/>
    </row>
    <row r="45570">
      <c r="A45570" s="6"/>
    </row>
    <row r="45571">
      <c r="A45571" s="6"/>
    </row>
    <row r="45572">
      <c r="A45572" s="6"/>
    </row>
    <row r="45573">
      <c r="A45573" s="6"/>
    </row>
    <row r="45574">
      <c r="A45574" s="6"/>
    </row>
    <row r="45575">
      <c r="A45575" s="6"/>
    </row>
    <row r="45576">
      <c r="A45576" s="6"/>
    </row>
    <row r="45577">
      <c r="A45577" s="6"/>
    </row>
    <row r="45578">
      <c r="A45578" s="6"/>
    </row>
    <row r="45579">
      <c r="A45579" s="6"/>
    </row>
    <row r="45580">
      <c r="A45580" s="6"/>
    </row>
    <row r="45581">
      <c r="A45581" s="6"/>
    </row>
    <row r="45582">
      <c r="A45582" s="6"/>
    </row>
    <row r="45583">
      <c r="A45583" s="6"/>
    </row>
    <row r="45584">
      <c r="A45584" s="6"/>
    </row>
    <row r="45585">
      <c r="A45585" s="6"/>
    </row>
    <row r="45586">
      <c r="A45586" s="6"/>
    </row>
    <row r="45587">
      <c r="A45587" s="6"/>
    </row>
    <row r="45588">
      <c r="A45588" s="6"/>
    </row>
    <row r="45589">
      <c r="A45589" s="6"/>
    </row>
    <row r="45590">
      <c r="A45590" s="6"/>
    </row>
    <row r="45591">
      <c r="A45591" s="6"/>
    </row>
    <row r="45592">
      <c r="A45592" s="6"/>
    </row>
    <row r="45593">
      <c r="A45593" s="6"/>
    </row>
    <row r="45594">
      <c r="A45594" s="6"/>
    </row>
    <row r="45595">
      <c r="A45595" s="6"/>
    </row>
    <row r="45596">
      <c r="A45596" s="6"/>
    </row>
    <row r="45597">
      <c r="A45597" s="6"/>
    </row>
    <row r="45598">
      <c r="A45598" s="6"/>
    </row>
    <row r="45599">
      <c r="A45599" s="6"/>
    </row>
    <row r="45600">
      <c r="A45600" s="6"/>
    </row>
    <row r="45601">
      <c r="A45601" s="6"/>
    </row>
    <row r="45602">
      <c r="A45602" s="6"/>
    </row>
    <row r="45603">
      <c r="A45603" s="6"/>
    </row>
    <row r="45604">
      <c r="A45604" s="6"/>
    </row>
    <row r="45605">
      <c r="A45605" s="6"/>
    </row>
    <row r="45606">
      <c r="A45606" s="6"/>
    </row>
    <row r="45607">
      <c r="A45607" s="6"/>
    </row>
    <row r="45608">
      <c r="A45608" s="6"/>
    </row>
    <row r="45609">
      <c r="A45609" s="6"/>
    </row>
    <row r="45610">
      <c r="A45610" s="6"/>
    </row>
    <row r="45611">
      <c r="A45611" s="6"/>
    </row>
    <row r="45612">
      <c r="A45612" s="6"/>
    </row>
    <row r="45613">
      <c r="A45613" s="6"/>
    </row>
    <row r="45614">
      <c r="A45614" s="6"/>
    </row>
    <row r="45615">
      <c r="A45615" s="6"/>
    </row>
    <row r="45616">
      <c r="A45616" s="6"/>
    </row>
    <row r="45617">
      <c r="A45617" s="6"/>
    </row>
    <row r="45618">
      <c r="A45618" s="6"/>
    </row>
    <row r="45619">
      <c r="A45619" s="6"/>
    </row>
    <row r="45620">
      <c r="A45620" s="6"/>
    </row>
    <row r="45621">
      <c r="A45621" s="6"/>
    </row>
    <row r="45622">
      <c r="A45622" s="6"/>
    </row>
    <row r="45623">
      <c r="A45623" s="6"/>
    </row>
    <row r="45624">
      <c r="A45624" s="6"/>
    </row>
    <row r="45625">
      <c r="A45625" s="6"/>
    </row>
    <row r="45626">
      <c r="A45626" s="6"/>
    </row>
    <row r="45627">
      <c r="A45627" s="6"/>
    </row>
    <row r="45628">
      <c r="A45628" s="6"/>
    </row>
    <row r="45629">
      <c r="A45629" s="6"/>
    </row>
    <row r="45630">
      <c r="A45630" s="6"/>
    </row>
    <row r="45631">
      <c r="A45631" s="6"/>
    </row>
    <row r="45632">
      <c r="A45632" s="6"/>
    </row>
    <row r="45633">
      <c r="A45633" s="6"/>
    </row>
    <row r="45634">
      <c r="A45634" s="6"/>
    </row>
    <row r="45635">
      <c r="A45635" s="6"/>
    </row>
    <row r="45636">
      <c r="A45636" s="6"/>
    </row>
    <row r="45637">
      <c r="A45637" s="6"/>
    </row>
    <row r="45638">
      <c r="A45638" s="6"/>
    </row>
    <row r="45639">
      <c r="A45639" s="6"/>
    </row>
    <row r="45640">
      <c r="A45640" s="6"/>
    </row>
    <row r="45641">
      <c r="A45641" s="6"/>
    </row>
    <row r="45642">
      <c r="A45642" s="6"/>
    </row>
    <row r="45643">
      <c r="A45643" s="6"/>
    </row>
    <row r="45644">
      <c r="A45644" s="6"/>
    </row>
    <row r="45645">
      <c r="A45645" s="6"/>
    </row>
    <row r="45646">
      <c r="A45646" s="6"/>
    </row>
    <row r="45647">
      <c r="A45647" s="6"/>
    </row>
    <row r="45648">
      <c r="A45648" s="6"/>
    </row>
    <row r="45649">
      <c r="A45649" s="6"/>
    </row>
    <row r="45650">
      <c r="A45650" s="6"/>
    </row>
    <row r="45651">
      <c r="A45651" s="6"/>
    </row>
    <row r="45652">
      <c r="A45652" s="6"/>
    </row>
    <row r="45653">
      <c r="A45653" s="6"/>
    </row>
    <row r="45654">
      <c r="A45654" s="6"/>
    </row>
    <row r="45655">
      <c r="A45655" s="6"/>
    </row>
    <row r="45656">
      <c r="A45656" s="6"/>
    </row>
    <row r="45657">
      <c r="A45657" s="6"/>
    </row>
    <row r="45658">
      <c r="A45658" s="6"/>
    </row>
    <row r="45659">
      <c r="A45659" s="6"/>
    </row>
    <row r="45660">
      <c r="A45660" s="6"/>
    </row>
    <row r="45661">
      <c r="A45661" s="6"/>
    </row>
    <row r="45662">
      <c r="A45662" s="6"/>
    </row>
    <row r="45663">
      <c r="A45663" s="6"/>
    </row>
    <row r="45664">
      <c r="A45664" s="6"/>
    </row>
    <row r="45665">
      <c r="A45665" s="6"/>
    </row>
    <row r="45666">
      <c r="A45666" s="6"/>
    </row>
    <row r="45667">
      <c r="A45667" s="6"/>
    </row>
    <row r="45668">
      <c r="A45668" s="6"/>
    </row>
    <row r="45669">
      <c r="A45669" s="6"/>
    </row>
    <row r="45670">
      <c r="A45670" s="6"/>
    </row>
    <row r="45671">
      <c r="A45671" s="6"/>
    </row>
    <row r="45672">
      <c r="A45672" s="6"/>
    </row>
    <row r="45673">
      <c r="A45673" s="6"/>
    </row>
    <row r="45674">
      <c r="A45674" s="6"/>
    </row>
    <row r="45675">
      <c r="A45675" s="6"/>
    </row>
    <row r="45676">
      <c r="A45676" s="6"/>
    </row>
    <row r="45677">
      <c r="A45677" s="6"/>
    </row>
    <row r="45678">
      <c r="A45678" s="6"/>
    </row>
    <row r="45679">
      <c r="A45679" s="6"/>
    </row>
    <row r="45680">
      <c r="A45680" s="6"/>
    </row>
    <row r="45681">
      <c r="A45681" s="6"/>
    </row>
    <row r="45682">
      <c r="A45682" s="6"/>
    </row>
    <row r="45683">
      <c r="A45683" s="6"/>
    </row>
    <row r="45684">
      <c r="A45684" s="6"/>
    </row>
    <row r="45685">
      <c r="A45685" s="6"/>
    </row>
    <row r="45686">
      <c r="A45686" s="6"/>
    </row>
    <row r="45687">
      <c r="A45687" s="6"/>
    </row>
    <row r="45688">
      <c r="A45688" s="6"/>
    </row>
    <row r="45689">
      <c r="A45689" s="6"/>
    </row>
    <row r="45690">
      <c r="A45690" s="6"/>
    </row>
    <row r="45691">
      <c r="A45691" s="6"/>
    </row>
    <row r="45692">
      <c r="A45692" s="6"/>
    </row>
    <row r="45693">
      <c r="A45693" s="6"/>
    </row>
    <row r="45694">
      <c r="A45694" s="6"/>
    </row>
    <row r="45695">
      <c r="A45695" s="6"/>
    </row>
    <row r="45696">
      <c r="A45696" s="6"/>
    </row>
    <row r="45697">
      <c r="A45697" s="6"/>
    </row>
    <row r="45698">
      <c r="A45698" s="6"/>
    </row>
    <row r="45699">
      <c r="A45699" s="6"/>
    </row>
    <row r="45700">
      <c r="A45700" s="6"/>
    </row>
    <row r="45701">
      <c r="A45701" s="6"/>
    </row>
    <row r="45702">
      <c r="A45702" s="6"/>
    </row>
    <row r="45703">
      <c r="A45703" s="6"/>
    </row>
    <row r="45704">
      <c r="A45704" s="6"/>
    </row>
    <row r="45705">
      <c r="A45705" s="6"/>
    </row>
    <row r="45706">
      <c r="A45706" s="6"/>
    </row>
    <row r="45707">
      <c r="A45707" s="6"/>
    </row>
    <row r="45708">
      <c r="A45708" s="6"/>
    </row>
    <row r="45709">
      <c r="A45709" s="6"/>
    </row>
    <row r="45710">
      <c r="A45710" s="6"/>
    </row>
    <row r="45711">
      <c r="A45711" s="6"/>
    </row>
    <row r="45712">
      <c r="A45712" s="6"/>
    </row>
    <row r="45713">
      <c r="A45713" s="6"/>
    </row>
    <row r="45714">
      <c r="A45714" s="6"/>
    </row>
    <row r="45715">
      <c r="A45715" s="6"/>
    </row>
    <row r="45716">
      <c r="A45716" s="6"/>
    </row>
    <row r="45717">
      <c r="A45717" s="6"/>
    </row>
    <row r="45718">
      <c r="A45718" s="6"/>
    </row>
    <row r="45719">
      <c r="A45719" s="6"/>
    </row>
    <row r="45720">
      <c r="A45720" s="6"/>
    </row>
    <row r="45721">
      <c r="A45721" s="6"/>
    </row>
    <row r="45722">
      <c r="A45722" s="6"/>
    </row>
    <row r="45723">
      <c r="A45723" s="6"/>
    </row>
    <row r="45724">
      <c r="A45724" s="6"/>
    </row>
    <row r="45725">
      <c r="A45725" s="6"/>
    </row>
    <row r="45726">
      <c r="A45726" s="6"/>
    </row>
    <row r="45727">
      <c r="A45727" s="6"/>
    </row>
    <row r="45728">
      <c r="A45728" s="6"/>
    </row>
    <row r="45729">
      <c r="A45729" s="6"/>
    </row>
    <row r="45730">
      <c r="A45730" s="6"/>
    </row>
    <row r="45731">
      <c r="A45731" s="6"/>
    </row>
    <row r="45732">
      <c r="A45732" s="6"/>
    </row>
    <row r="45733">
      <c r="A45733" s="6"/>
    </row>
    <row r="45734">
      <c r="A45734" s="6"/>
    </row>
    <row r="45735">
      <c r="A45735" s="6"/>
    </row>
    <row r="45736">
      <c r="A45736" s="6"/>
    </row>
    <row r="45737">
      <c r="A45737" s="6"/>
    </row>
    <row r="45738">
      <c r="A45738" s="6"/>
    </row>
    <row r="45739">
      <c r="A45739" s="6"/>
    </row>
    <row r="45740">
      <c r="A45740" s="6"/>
    </row>
    <row r="45741">
      <c r="A45741" s="6"/>
    </row>
    <row r="45742">
      <c r="A45742" s="6"/>
    </row>
    <row r="45743">
      <c r="A45743" s="6"/>
    </row>
    <row r="45744">
      <c r="A45744" s="6"/>
    </row>
    <row r="45745">
      <c r="A45745" s="6"/>
    </row>
    <row r="45746">
      <c r="A45746" s="6"/>
    </row>
    <row r="45747">
      <c r="A45747" s="6"/>
    </row>
    <row r="45748">
      <c r="A45748" s="6"/>
    </row>
    <row r="45749">
      <c r="A45749" s="6"/>
    </row>
    <row r="45750">
      <c r="A45750" s="6"/>
    </row>
    <row r="45751">
      <c r="A45751" s="6"/>
    </row>
    <row r="45752">
      <c r="A45752" s="6"/>
    </row>
    <row r="45753">
      <c r="A45753" s="6"/>
    </row>
    <row r="45754">
      <c r="A45754" s="6"/>
    </row>
    <row r="45755">
      <c r="A45755" s="6"/>
    </row>
    <row r="45756">
      <c r="A45756" s="6"/>
    </row>
    <row r="45757">
      <c r="A45757" s="6"/>
    </row>
    <row r="45758">
      <c r="A45758" s="6"/>
    </row>
    <row r="45759">
      <c r="A45759" s="6"/>
    </row>
    <row r="45760">
      <c r="A45760" s="6"/>
    </row>
    <row r="45761">
      <c r="A45761" s="6"/>
    </row>
    <row r="45762">
      <c r="A45762" s="6"/>
    </row>
    <row r="45763">
      <c r="A45763" s="6"/>
    </row>
    <row r="45764">
      <c r="A45764" s="6"/>
    </row>
    <row r="45765">
      <c r="A45765" s="6"/>
    </row>
    <row r="45766">
      <c r="A45766" s="6"/>
    </row>
    <row r="45767">
      <c r="A45767" s="6"/>
    </row>
    <row r="45768">
      <c r="A45768" s="6"/>
    </row>
    <row r="45769">
      <c r="A45769" s="6"/>
    </row>
    <row r="45770">
      <c r="A45770" s="6"/>
    </row>
    <row r="45771">
      <c r="A45771" s="6"/>
    </row>
    <row r="45772">
      <c r="A45772" s="6"/>
    </row>
    <row r="45773">
      <c r="A45773" s="6"/>
    </row>
    <row r="45774">
      <c r="A45774" s="6"/>
    </row>
    <row r="45775">
      <c r="A45775" s="6"/>
    </row>
    <row r="45776">
      <c r="A45776" s="6"/>
    </row>
    <row r="45777">
      <c r="A45777" s="6"/>
    </row>
    <row r="45778">
      <c r="A45778" s="6"/>
    </row>
    <row r="45779">
      <c r="A45779" s="6"/>
    </row>
    <row r="45780">
      <c r="A45780" s="6"/>
    </row>
    <row r="45781">
      <c r="A45781" s="6"/>
    </row>
    <row r="45782">
      <c r="A45782" s="6"/>
    </row>
    <row r="45783">
      <c r="A45783" s="6"/>
    </row>
    <row r="45784">
      <c r="A45784" s="6"/>
    </row>
    <row r="45785">
      <c r="A45785" s="6"/>
    </row>
    <row r="45786">
      <c r="A45786" s="6"/>
    </row>
    <row r="45787">
      <c r="A45787" s="6"/>
    </row>
    <row r="45788">
      <c r="A45788" s="6"/>
    </row>
    <row r="45789">
      <c r="A45789" s="6"/>
    </row>
    <row r="45790">
      <c r="A45790" s="6"/>
    </row>
    <row r="45791">
      <c r="A45791" s="6"/>
    </row>
    <row r="45792">
      <c r="A45792" s="6"/>
    </row>
    <row r="45793">
      <c r="A45793" s="6"/>
    </row>
    <row r="45794">
      <c r="A45794" s="6"/>
    </row>
    <row r="45795">
      <c r="A45795" s="6"/>
    </row>
    <row r="45796">
      <c r="A45796" s="6"/>
    </row>
    <row r="45797">
      <c r="A45797" s="6"/>
    </row>
    <row r="45798">
      <c r="A45798" s="6"/>
    </row>
    <row r="45799">
      <c r="A45799" s="6"/>
    </row>
    <row r="45800">
      <c r="A45800" s="6"/>
    </row>
    <row r="45801">
      <c r="A45801" s="6"/>
    </row>
    <row r="45802">
      <c r="A45802" s="6"/>
    </row>
    <row r="45803">
      <c r="A45803" s="6"/>
    </row>
    <row r="45804">
      <c r="A45804" s="6"/>
    </row>
    <row r="45805">
      <c r="A45805" s="6"/>
    </row>
    <row r="45806">
      <c r="A45806" s="6"/>
    </row>
    <row r="45807">
      <c r="A45807" s="6"/>
    </row>
    <row r="45808">
      <c r="A45808" s="6"/>
    </row>
    <row r="45809">
      <c r="A45809" s="6"/>
    </row>
    <row r="45810">
      <c r="A45810" s="6"/>
    </row>
    <row r="45811">
      <c r="A45811" s="6"/>
    </row>
    <row r="45812">
      <c r="A45812" s="6"/>
    </row>
    <row r="45813">
      <c r="A45813" s="6"/>
    </row>
    <row r="45814">
      <c r="A45814" s="6"/>
    </row>
    <row r="45815">
      <c r="A45815" s="6"/>
    </row>
    <row r="45816">
      <c r="A45816" s="6"/>
    </row>
    <row r="45817">
      <c r="A45817" s="6"/>
    </row>
    <row r="45818">
      <c r="A45818" s="6"/>
    </row>
    <row r="45819">
      <c r="A45819" s="6"/>
    </row>
    <row r="45820">
      <c r="A45820" s="6"/>
    </row>
    <row r="45821">
      <c r="A45821" s="6"/>
    </row>
    <row r="45822">
      <c r="A45822" s="6"/>
    </row>
    <row r="45823">
      <c r="A45823" s="6"/>
    </row>
    <row r="45824">
      <c r="A45824" s="6"/>
    </row>
    <row r="45825">
      <c r="A45825" s="6"/>
    </row>
    <row r="45826">
      <c r="A45826" s="6"/>
    </row>
    <row r="45827">
      <c r="A45827" s="6"/>
    </row>
    <row r="45828">
      <c r="A45828" s="6"/>
    </row>
    <row r="45829">
      <c r="A45829" s="6"/>
    </row>
    <row r="45830">
      <c r="A45830" s="6"/>
    </row>
    <row r="45831">
      <c r="A45831" s="6"/>
    </row>
    <row r="45832">
      <c r="A45832" s="6"/>
    </row>
    <row r="45833">
      <c r="A45833" s="6"/>
    </row>
    <row r="45834">
      <c r="A45834" s="6"/>
    </row>
    <row r="45835">
      <c r="A45835" s="6"/>
    </row>
    <row r="45836">
      <c r="A45836" s="6"/>
    </row>
    <row r="45837">
      <c r="A45837" s="6"/>
    </row>
    <row r="45838">
      <c r="A45838" s="6"/>
    </row>
    <row r="45839">
      <c r="A45839" s="6"/>
    </row>
    <row r="45840">
      <c r="A45840" s="6"/>
    </row>
    <row r="45841">
      <c r="A45841" s="6"/>
    </row>
    <row r="45842">
      <c r="A45842" s="6"/>
    </row>
    <row r="45843">
      <c r="A45843" s="6"/>
    </row>
    <row r="45844">
      <c r="A45844" s="6"/>
    </row>
    <row r="45845">
      <c r="A45845" s="6"/>
    </row>
    <row r="45846">
      <c r="A45846" s="6"/>
    </row>
    <row r="45847">
      <c r="A45847" s="6"/>
    </row>
    <row r="45848">
      <c r="A45848" s="6"/>
    </row>
    <row r="45849">
      <c r="A45849" s="6"/>
    </row>
    <row r="45850">
      <c r="A45850" s="6"/>
    </row>
    <row r="45851">
      <c r="A45851" s="6"/>
    </row>
    <row r="45852">
      <c r="A45852" s="6"/>
    </row>
    <row r="45853">
      <c r="A45853" s="6"/>
    </row>
    <row r="45854">
      <c r="A45854" s="6"/>
    </row>
    <row r="45855">
      <c r="A45855" s="6"/>
    </row>
    <row r="45856">
      <c r="A45856" s="6"/>
    </row>
    <row r="45857">
      <c r="A45857" s="6"/>
    </row>
    <row r="45858">
      <c r="A45858" s="6"/>
    </row>
    <row r="45859">
      <c r="A45859" s="6"/>
    </row>
    <row r="45860">
      <c r="A45860" s="6"/>
    </row>
    <row r="45861">
      <c r="A45861" s="6"/>
    </row>
    <row r="45862">
      <c r="A45862" s="6"/>
    </row>
    <row r="45863">
      <c r="A45863" s="6"/>
    </row>
    <row r="45864">
      <c r="A45864" s="6"/>
    </row>
    <row r="45865">
      <c r="A45865" s="6"/>
    </row>
    <row r="45866">
      <c r="A45866" s="6"/>
    </row>
    <row r="45867">
      <c r="A45867" s="6"/>
    </row>
    <row r="45868">
      <c r="A45868" s="6"/>
    </row>
    <row r="45869">
      <c r="A45869" s="6"/>
    </row>
    <row r="45870">
      <c r="A45870" s="6"/>
    </row>
    <row r="45871">
      <c r="A45871" s="6"/>
    </row>
    <row r="45872">
      <c r="A45872" s="6"/>
    </row>
    <row r="45873">
      <c r="A45873" s="6"/>
    </row>
    <row r="45874">
      <c r="A45874" s="6"/>
    </row>
    <row r="45875">
      <c r="A45875" s="6"/>
    </row>
    <row r="45876">
      <c r="A45876" s="6"/>
    </row>
    <row r="45877">
      <c r="A45877" s="6"/>
    </row>
    <row r="45878">
      <c r="A45878" s="6"/>
    </row>
    <row r="45879">
      <c r="A45879" s="6"/>
    </row>
    <row r="45880">
      <c r="A45880" s="6"/>
    </row>
    <row r="45881">
      <c r="A45881" s="6"/>
    </row>
    <row r="45882">
      <c r="A45882" s="6"/>
    </row>
    <row r="45883">
      <c r="A45883" s="6"/>
    </row>
    <row r="45884">
      <c r="A45884" s="6"/>
    </row>
    <row r="45885">
      <c r="A45885" s="6"/>
    </row>
    <row r="45886">
      <c r="A45886" s="6"/>
    </row>
    <row r="45887">
      <c r="A45887" s="6"/>
    </row>
    <row r="45888">
      <c r="A45888" s="6"/>
    </row>
    <row r="45889">
      <c r="A45889" s="6"/>
    </row>
    <row r="45890">
      <c r="A45890" s="6"/>
    </row>
    <row r="45891">
      <c r="A45891" s="6"/>
    </row>
    <row r="45892">
      <c r="A45892" s="6"/>
    </row>
    <row r="45893">
      <c r="A45893" s="6"/>
    </row>
    <row r="45894">
      <c r="A45894" s="6"/>
    </row>
    <row r="45895">
      <c r="A45895" s="6"/>
    </row>
    <row r="45896">
      <c r="A45896" s="6"/>
    </row>
    <row r="45897">
      <c r="A45897" s="6"/>
    </row>
    <row r="45898">
      <c r="A45898" s="6"/>
    </row>
    <row r="45899">
      <c r="A45899" s="6"/>
    </row>
    <row r="45900">
      <c r="A45900" s="6"/>
    </row>
    <row r="45901">
      <c r="A45901" s="6"/>
    </row>
    <row r="45902">
      <c r="A45902" s="6"/>
    </row>
    <row r="45903">
      <c r="A45903" s="6"/>
    </row>
    <row r="45904">
      <c r="A45904" s="6"/>
    </row>
    <row r="45905">
      <c r="A45905" s="6"/>
    </row>
    <row r="45906">
      <c r="A45906" s="6"/>
    </row>
    <row r="45907">
      <c r="A45907" s="6"/>
    </row>
    <row r="45908">
      <c r="A45908" s="6"/>
    </row>
    <row r="45909">
      <c r="A45909" s="6"/>
    </row>
    <row r="45910">
      <c r="A45910" s="6"/>
    </row>
    <row r="45911">
      <c r="A45911" s="6"/>
    </row>
    <row r="45912">
      <c r="A45912" s="6"/>
    </row>
    <row r="45913">
      <c r="A45913" s="6"/>
    </row>
    <row r="45914">
      <c r="A45914" s="6"/>
    </row>
    <row r="45915">
      <c r="A45915" s="6"/>
    </row>
    <row r="45916">
      <c r="A45916" s="6"/>
    </row>
    <row r="45917">
      <c r="A45917" s="6"/>
    </row>
    <row r="45918">
      <c r="A45918" s="6"/>
    </row>
    <row r="45919">
      <c r="A45919" s="6"/>
    </row>
    <row r="45920">
      <c r="A45920" s="6"/>
    </row>
    <row r="45921">
      <c r="A45921" s="6"/>
    </row>
    <row r="45922">
      <c r="A45922" s="6"/>
    </row>
    <row r="45923">
      <c r="A45923" s="6"/>
    </row>
    <row r="45924">
      <c r="A45924" s="6"/>
    </row>
    <row r="45925">
      <c r="A45925" s="6"/>
    </row>
    <row r="45926">
      <c r="A45926" s="6"/>
    </row>
    <row r="45927">
      <c r="A45927" s="6"/>
    </row>
    <row r="45928">
      <c r="A45928" s="6"/>
    </row>
    <row r="45929">
      <c r="A45929" s="6"/>
    </row>
    <row r="45930">
      <c r="A45930" s="6"/>
    </row>
    <row r="45931">
      <c r="A45931" s="6"/>
    </row>
    <row r="45932">
      <c r="A45932" s="6"/>
    </row>
    <row r="45933">
      <c r="A45933" s="6"/>
    </row>
    <row r="45934">
      <c r="A45934" s="6"/>
    </row>
    <row r="45935">
      <c r="A45935" s="6"/>
    </row>
    <row r="45936">
      <c r="A45936" s="6"/>
    </row>
    <row r="45937">
      <c r="A45937" s="6"/>
    </row>
    <row r="45938">
      <c r="A45938" s="6"/>
    </row>
    <row r="45939">
      <c r="A45939" s="6"/>
    </row>
    <row r="45940">
      <c r="A45940" s="6"/>
    </row>
    <row r="45941">
      <c r="A45941" s="6"/>
    </row>
    <row r="45942">
      <c r="A45942" s="6"/>
    </row>
    <row r="45943">
      <c r="A45943" s="6"/>
    </row>
    <row r="45944">
      <c r="A45944" s="6"/>
    </row>
    <row r="45945">
      <c r="A45945" s="6"/>
    </row>
    <row r="45946">
      <c r="A45946" s="6"/>
    </row>
    <row r="45947">
      <c r="A45947" s="6"/>
    </row>
    <row r="45948">
      <c r="A45948" s="6"/>
    </row>
    <row r="45949">
      <c r="A45949" s="6"/>
    </row>
    <row r="45950">
      <c r="A45950" s="6"/>
    </row>
    <row r="45951">
      <c r="A45951" s="6"/>
    </row>
    <row r="45952">
      <c r="A45952" s="6"/>
    </row>
    <row r="45953">
      <c r="A45953" s="6"/>
    </row>
    <row r="45954">
      <c r="A45954" s="6"/>
    </row>
    <row r="45955">
      <c r="A45955" s="6"/>
    </row>
    <row r="45956">
      <c r="A45956" s="6"/>
    </row>
    <row r="45957">
      <c r="A45957" s="6"/>
    </row>
    <row r="45958">
      <c r="A45958" s="6"/>
    </row>
    <row r="45959">
      <c r="A45959" s="6"/>
    </row>
    <row r="45960">
      <c r="A45960" s="6"/>
    </row>
    <row r="45961">
      <c r="A45961" s="6"/>
    </row>
    <row r="45962">
      <c r="A45962" s="6"/>
    </row>
    <row r="45963">
      <c r="A45963" s="6"/>
    </row>
    <row r="45964">
      <c r="A45964" s="6"/>
    </row>
    <row r="45965">
      <c r="A45965" s="6"/>
    </row>
    <row r="45966">
      <c r="A45966" s="6"/>
    </row>
    <row r="45967">
      <c r="A45967" s="6"/>
    </row>
    <row r="45968">
      <c r="A45968" s="6"/>
    </row>
    <row r="45969">
      <c r="A45969" s="6"/>
    </row>
    <row r="45970">
      <c r="A45970" s="6"/>
    </row>
    <row r="45971">
      <c r="A45971" s="6"/>
    </row>
    <row r="45972">
      <c r="A45972" s="6"/>
    </row>
    <row r="45973">
      <c r="A45973" s="6"/>
    </row>
    <row r="45974">
      <c r="A45974" s="6"/>
    </row>
    <row r="45975">
      <c r="A45975" s="6"/>
    </row>
    <row r="45976">
      <c r="A45976" s="6"/>
    </row>
    <row r="45977">
      <c r="A45977" s="6"/>
    </row>
    <row r="45978">
      <c r="A45978" s="6"/>
    </row>
    <row r="45979">
      <c r="A45979" s="6"/>
    </row>
    <row r="45980">
      <c r="A45980" s="6"/>
    </row>
    <row r="45981">
      <c r="A45981" s="6"/>
    </row>
    <row r="45982">
      <c r="A45982" s="6"/>
    </row>
    <row r="45983">
      <c r="A45983" s="6"/>
    </row>
    <row r="45984">
      <c r="A45984" s="6"/>
    </row>
    <row r="45985">
      <c r="A45985" s="6"/>
    </row>
    <row r="45986">
      <c r="A45986" s="6"/>
    </row>
    <row r="45987">
      <c r="A45987" s="6"/>
    </row>
    <row r="45988">
      <c r="A45988" s="6"/>
    </row>
    <row r="45989">
      <c r="A45989" s="6"/>
    </row>
    <row r="45990">
      <c r="A45990" s="6"/>
    </row>
    <row r="45991">
      <c r="A45991" s="6"/>
    </row>
    <row r="45992">
      <c r="A45992" s="6"/>
    </row>
    <row r="45993">
      <c r="A45993" s="6"/>
    </row>
    <row r="45994">
      <c r="A45994" s="6"/>
    </row>
    <row r="45995">
      <c r="A45995" s="6"/>
    </row>
    <row r="45996">
      <c r="A45996" s="6"/>
    </row>
    <row r="45997">
      <c r="A45997" s="6"/>
    </row>
    <row r="45998">
      <c r="A45998" s="6"/>
    </row>
    <row r="45999">
      <c r="A45999" s="6"/>
    </row>
    <row r="46000">
      <c r="A46000" s="6"/>
    </row>
    <row r="46001">
      <c r="A46001" s="6"/>
    </row>
    <row r="46002">
      <c r="A46002" s="6"/>
    </row>
    <row r="46003">
      <c r="A46003" s="6"/>
    </row>
    <row r="46004">
      <c r="A46004" s="6"/>
    </row>
    <row r="46005">
      <c r="A46005" s="6"/>
    </row>
    <row r="46006">
      <c r="A46006" s="6"/>
    </row>
    <row r="46007">
      <c r="A46007" s="6"/>
    </row>
    <row r="46008">
      <c r="A46008" s="6"/>
    </row>
    <row r="46009">
      <c r="A46009" s="6"/>
    </row>
    <row r="46010">
      <c r="A46010" s="6"/>
    </row>
    <row r="46011">
      <c r="A46011" s="6"/>
    </row>
    <row r="46012">
      <c r="A46012" s="6"/>
    </row>
    <row r="46013">
      <c r="A46013" s="6"/>
    </row>
    <row r="46014">
      <c r="A46014" s="6"/>
    </row>
    <row r="46015">
      <c r="A46015" s="6"/>
    </row>
    <row r="46016">
      <c r="A46016" s="6"/>
    </row>
    <row r="46017">
      <c r="A46017" s="6"/>
    </row>
    <row r="46018">
      <c r="A46018" s="6"/>
    </row>
    <row r="46019">
      <c r="A46019" s="6"/>
    </row>
    <row r="46020">
      <c r="A46020" s="6"/>
    </row>
    <row r="46021">
      <c r="A46021" s="6"/>
    </row>
    <row r="46022">
      <c r="A46022" s="6"/>
    </row>
    <row r="46023">
      <c r="A46023" s="6"/>
    </row>
    <row r="46024">
      <c r="A46024" s="6"/>
    </row>
    <row r="46025">
      <c r="A46025" s="6"/>
    </row>
    <row r="46026">
      <c r="A46026" s="6"/>
    </row>
    <row r="46027">
      <c r="A46027" s="6"/>
    </row>
    <row r="46028">
      <c r="A46028" s="6"/>
    </row>
    <row r="46029">
      <c r="A46029" s="6"/>
    </row>
    <row r="46030">
      <c r="A46030" s="6"/>
    </row>
    <row r="46031">
      <c r="A46031" s="6"/>
    </row>
    <row r="46032">
      <c r="A46032" s="6"/>
    </row>
    <row r="46033">
      <c r="A46033" s="6"/>
    </row>
    <row r="46034">
      <c r="A46034" s="6"/>
    </row>
    <row r="46035">
      <c r="A46035" s="6"/>
    </row>
    <row r="46036">
      <c r="A46036" s="6"/>
    </row>
    <row r="46037">
      <c r="A46037" s="6"/>
    </row>
    <row r="46038">
      <c r="A46038" s="6"/>
    </row>
    <row r="46039">
      <c r="A46039" s="6"/>
    </row>
    <row r="46040">
      <c r="A46040" s="6"/>
    </row>
    <row r="46041">
      <c r="A46041" s="6"/>
    </row>
    <row r="46042">
      <c r="A46042" s="6"/>
    </row>
    <row r="46043">
      <c r="A46043" s="6"/>
    </row>
    <row r="46044">
      <c r="A46044" s="6"/>
    </row>
    <row r="46045">
      <c r="A46045" s="6"/>
    </row>
    <row r="46046">
      <c r="A46046" s="6"/>
    </row>
    <row r="46047">
      <c r="A46047" s="6"/>
    </row>
    <row r="46048">
      <c r="A46048" s="6"/>
    </row>
    <row r="46049">
      <c r="A46049" s="6"/>
    </row>
    <row r="46050">
      <c r="A46050" s="6"/>
    </row>
    <row r="46051">
      <c r="A46051" s="6"/>
    </row>
    <row r="46052">
      <c r="A46052" s="6"/>
    </row>
    <row r="46053">
      <c r="A46053" s="6"/>
    </row>
    <row r="46054">
      <c r="A46054" s="6"/>
    </row>
    <row r="46055">
      <c r="A46055" s="6"/>
    </row>
    <row r="46056">
      <c r="A46056" s="6"/>
    </row>
    <row r="46057">
      <c r="A46057" s="6"/>
    </row>
    <row r="46058">
      <c r="A46058" s="6"/>
    </row>
    <row r="46059">
      <c r="A46059" s="6"/>
    </row>
    <row r="46060">
      <c r="A46060" s="6"/>
    </row>
    <row r="46061">
      <c r="A46061" s="6"/>
    </row>
    <row r="46062">
      <c r="A46062" s="6"/>
    </row>
    <row r="46063">
      <c r="A46063" s="6"/>
    </row>
    <row r="46064">
      <c r="A46064" s="6"/>
    </row>
    <row r="46065">
      <c r="A46065" s="6"/>
    </row>
    <row r="46066">
      <c r="A46066" s="6"/>
    </row>
    <row r="46067">
      <c r="A46067" s="6"/>
    </row>
    <row r="46068">
      <c r="A46068" s="6"/>
    </row>
    <row r="46069">
      <c r="A46069" s="6"/>
    </row>
    <row r="46070">
      <c r="A46070" s="6"/>
    </row>
    <row r="46071">
      <c r="A46071" s="6"/>
    </row>
    <row r="46072">
      <c r="A46072" s="6"/>
    </row>
    <row r="46073">
      <c r="A46073" s="6"/>
    </row>
    <row r="46074">
      <c r="A46074" s="6"/>
    </row>
    <row r="46075">
      <c r="A46075" s="6"/>
    </row>
    <row r="46076">
      <c r="A46076" s="6"/>
    </row>
    <row r="46077">
      <c r="A46077" s="6"/>
    </row>
    <row r="46078">
      <c r="A46078" s="6"/>
    </row>
    <row r="46079">
      <c r="A46079" s="6"/>
    </row>
    <row r="46080">
      <c r="A46080" s="6"/>
    </row>
    <row r="46081">
      <c r="A46081" s="6"/>
    </row>
    <row r="46082">
      <c r="A46082" s="6"/>
    </row>
    <row r="46083">
      <c r="A46083" s="6"/>
    </row>
    <row r="46084">
      <c r="A46084" s="6"/>
    </row>
    <row r="46085">
      <c r="A46085" s="6"/>
    </row>
    <row r="46086">
      <c r="A46086" s="6"/>
    </row>
    <row r="46087">
      <c r="A46087" s="6"/>
    </row>
    <row r="46088">
      <c r="A46088" s="6"/>
    </row>
    <row r="46089">
      <c r="A46089" s="6"/>
    </row>
    <row r="46090">
      <c r="A46090" s="6"/>
    </row>
    <row r="46091">
      <c r="A46091" s="6"/>
    </row>
    <row r="46092">
      <c r="A46092" s="6"/>
    </row>
    <row r="46093">
      <c r="A46093" s="6"/>
    </row>
    <row r="46094">
      <c r="A46094" s="6"/>
    </row>
    <row r="46095">
      <c r="A46095" s="6"/>
    </row>
    <row r="46096">
      <c r="A46096" s="6"/>
    </row>
    <row r="46097">
      <c r="A46097" s="6"/>
    </row>
    <row r="46098">
      <c r="A46098" s="6"/>
    </row>
    <row r="46099">
      <c r="A46099" s="6"/>
    </row>
    <row r="46100">
      <c r="A46100" s="6"/>
    </row>
    <row r="46101">
      <c r="A46101" s="6"/>
    </row>
    <row r="46102">
      <c r="A46102" s="6"/>
    </row>
    <row r="46103">
      <c r="A46103" s="6"/>
    </row>
    <row r="46104">
      <c r="A46104" s="6"/>
    </row>
    <row r="46105">
      <c r="A46105" s="6"/>
    </row>
    <row r="46106">
      <c r="A46106" s="6"/>
    </row>
    <row r="46107">
      <c r="A46107" s="6"/>
    </row>
    <row r="46108">
      <c r="A46108" s="6"/>
    </row>
    <row r="46109">
      <c r="A46109" s="6"/>
    </row>
    <row r="46110">
      <c r="A46110" s="6"/>
    </row>
    <row r="46111">
      <c r="A46111" s="6"/>
    </row>
    <row r="46112">
      <c r="A46112" s="6"/>
    </row>
    <row r="46113">
      <c r="A46113" s="6"/>
    </row>
    <row r="46114">
      <c r="A46114" s="6"/>
    </row>
    <row r="46115">
      <c r="A46115" s="6"/>
    </row>
    <row r="46116">
      <c r="A46116" s="6"/>
    </row>
    <row r="46117">
      <c r="A46117" s="6"/>
    </row>
    <row r="46118">
      <c r="A46118" s="6"/>
    </row>
    <row r="46119">
      <c r="A46119" s="6"/>
    </row>
    <row r="46120">
      <c r="A46120" s="6"/>
    </row>
    <row r="46121">
      <c r="A46121" s="6"/>
    </row>
    <row r="46122">
      <c r="A46122" s="6"/>
    </row>
    <row r="46123">
      <c r="A46123" s="6"/>
    </row>
    <row r="46124">
      <c r="A46124" s="6"/>
    </row>
    <row r="46125">
      <c r="A46125" s="6"/>
    </row>
    <row r="46126">
      <c r="A46126" s="6"/>
    </row>
    <row r="46127">
      <c r="A46127" s="6"/>
    </row>
    <row r="46128">
      <c r="A46128" s="6"/>
    </row>
    <row r="46129">
      <c r="A46129" s="6"/>
    </row>
    <row r="46130">
      <c r="A46130" s="6"/>
    </row>
    <row r="46131">
      <c r="A46131" s="6"/>
    </row>
    <row r="46132">
      <c r="A46132" s="6"/>
    </row>
    <row r="46133">
      <c r="A46133" s="6"/>
    </row>
    <row r="46134">
      <c r="A46134" s="6"/>
    </row>
    <row r="46135">
      <c r="A46135" s="6"/>
    </row>
    <row r="46136">
      <c r="A46136" s="6"/>
    </row>
    <row r="46137">
      <c r="A46137" s="6"/>
    </row>
    <row r="46138">
      <c r="A46138" s="6"/>
    </row>
    <row r="46139">
      <c r="A46139" s="6"/>
    </row>
    <row r="46140">
      <c r="A46140" s="6"/>
    </row>
    <row r="46141">
      <c r="A46141" s="6"/>
    </row>
    <row r="46142">
      <c r="A46142" s="6"/>
    </row>
    <row r="46143">
      <c r="A46143" s="6"/>
    </row>
    <row r="46144">
      <c r="A46144" s="6"/>
    </row>
    <row r="46145">
      <c r="A46145" s="6"/>
    </row>
    <row r="46146">
      <c r="A46146" s="6"/>
    </row>
    <row r="46147">
      <c r="A46147" s="6"/>
    </row>
    <row r="46148">
      <c r="A46148" s="6"/>
    </row>
    <row r="46149">
      <c r="A46149" s="6"/>
    </row>
    <row r="46150">
      <c r="A46150" s="6"/>
    </row>
    <row r="46151">
      <c r="A46151" s="6"/>
    </row>
    <row r="46152">
      <c r="A46152" s="6"/>
    </row>
    <row r="46153">
      <c r="A46153" s="6"/>
    </row>
    <row r="46154">
      <c r="A46154" s="6"/>
    </row>
    <row r="46155">
      <c r="A46155" s="6"/>
    </row>
    <row r="46156">
      <c r="A46156" s="6"/>
    </row>
    <row r="46157">
      <c r="A46157" s="6"/>
    </row>
    <row r="46158">
      <c r="A46158" s="6"/>
    </row>
    <row r="46159">
      <c r="A46159" s="6"/>
    </row>
    <row r="46160">
      <c r="A46160" s="6"/>
    </row>
    <row r="46161">
      <c r="A46161" s="6"/>
    </row>
    <row r="46162">
      <c r="A46162" s="6"/>
    </row>
    <row r="46163">
      <c r="A46163" s="6"/>
    </row>
    <row r="46164">
      <c r="A46164" s="6"/>
    </row>
    <row r="46165">
      <c r="A46165" s="6"/>
    </row>
    <row r="46166">
      <c r="A46166" s="6"/>
    </row>
    <row r="46167">
      <c r="A46167" s="6"/>
    </row>
    <row r="46168">
      <c r="A46168" s="6"/>
    </row>
    <row r="46169">
      <c r="A46169" s="6"/>
    </row>
    <row r="46170">
      <c r="A46170" s="6"/>
    </row>
    <row r="46171">
      <c r="A46171" s="6"/>
    </row>
    <row r="46172">
      <c r="A46172" s="6"/>
    </row>
    <row r="46173">
      <c r="A46173" s="6"/>
    </row>
    <row r="46174">
      <c r="A46174" s="6"/>
    </row>
    <row r="46175">
      <c r="A46175" s="6"/>
    </row>
    <row r="46176">
      <c r="A46176" s="6"/>
    </row>
    <row r="46177">
      <c r="A46177" s="6"/>
    </row>
    <row r="46178">
      <c r="A46178" s="6"/>
    </row>
    <row r="46179">
      <c r="A46179" s="6"/>
    </row>
    <row r="46180">
      <c r="A46180" s="6"/>
    </row>
    <row r="46181">
      <c r="A46181" s="6"/>
    </row>
    <row r="46182">
      <c r="A46182" s="6"/>
    </row>
    <row r="46183">
      <c r="A46183" s="6"/>
    </row>
    <row r="46184">
      <c r="A46184" s="6"/>
    </row>
    <row r="46185">
      <c r="A46185" s="6"/>
    </row>
    <row r="46186">
      <c r="A46186" s="6"/>
    </row>
    <row r="46187">
      <c r="A46187" s="6"/>
    </row>
    <row r="46188">
      <c r="A46188" s="6"/>
    </row>
    <row r="46189">
      <c r="A46189" s="6"/>
    </row>
    <row r="46190">
      <c r="A46190" s="6"/>
    </row>
    <row r="46191">
      <c r="A46191" s="6"/>
    </row>
    <row r="46192">
      <c r="A46192" s="6"/>
    </row>
    <row r="46193">
      <c r="A46193" s="6"/>
    </row>
    <row r="46194">
      <c r="A46194" s="6"/>
    </row>
    <row r="46195">
      <c r="A46195" s="6"/>
    </row>
    <row r="46196">
      <c r="A46196" s="6"/>
    </row>
    <row r="46197">
      <c r="A46197" s="6"/>
    </row>
    <row r="46198">
      <c r="A46198" s="6"/>
    </row>
    <row r="46199">
      <c r="A46199" s="6"/>
    </row>
    <row r="46200">
      <c r="A46200" s="6"/>
    </row>
    <row r="46201">
      <c r="A46201" s="6"/>
    </row>
    <row r="46202">
      <c r="A46202" s="6"/>
    </row>
    <row r="46203">
      <c r="A46203" s="6"/>
    </row>
    <row r="46204">
      <c r="A46204" s="6"/>
    </row>
    <row r="46205">
      <c r="A46205" s="6"/>
    </row>
    <row r="46206">
      <c r="A46206" s="6"/>
    </row>
    <row r="46207">
      <c r="A46207" s="6"/>
    </row>
    <row r="46208">
      <c r="A46208" s="6"/>
    </row>
    <row r="46209">
      <c r="A46209" s="6"/>
    </row>
    <row r="46210">
      <c r="A46210" s="6"/>
    </row>
    <row r="46211">
      <c r="A46211" s="6"/>
    </row>
    <row r="46212">
      <c r="A46212" s="6"/>
    </row>
    <row r="46213">
      <c r="A46213" s="6"/>
    </row>
    <row r="46214">
      <c r="A46214" s="6"/>
    </row>
    <row r="46215">
      <c r="A46215" s="6"/>
    </row>
    <row r="46216">
      <c r="A46216" s="6"/>
    </row>
    <row r="46217">
      <c r="A46217" s="6"/>
    </row>
    <row r="46218">
      <c r="A46218" s="6"/>
    </row>
    <row r="46219">
      <c r="A46219" s="6"/>
    </row>
    <row r="46220">
      <c r="A46220" s="6"/>
    </row>
    <row r="46221">
      <c r="A46221" s="6"/>
    </row>
    <row r="46222">
      <c r="A46222" s="6"/>
    </row>
    <row r="46223">
      <c r="A46223" s="6"/>
    </row>
    <row r="46224">
      <c r="A46224" s="6"/>
    </row>
    <row r="46225">
      <c r="A46225" s="6"/>
    </row>
    <row r="46226">
      <c r="A46226" s="6"/>
    </row>
    <row r="46227">
      <c r="A46227" s="6"/>
    </row>
    <row r="46228">
      <c r="A46228" s="6"/>
    </row>
    <row r="46229">
      <c r="A46229" s="6"/>
    </row>
    <row r="46230">
      <c r="A46230" s="6"/>
    </row>
    <row r="46231">
      <c r="A46231" s="6"/>
    </row>
    <row r="46232">
      <c r="A46232" s="6"/>
    </row>
    <row r="46233">
      <c r="A46233" s="6"/>
    </row>
    <row r="46234">
      <c r="A46234" s="6"/>
    </row>
    <row r="46235">
      <c r="A46235" s="6"/>
    </row>
    <row r="46236">
      <c r="A46236" s="6"/>
    </row>
    <row r="46237">
      <c r="A46237" s="6"/>
    </row>
    <row r="46238">
      <c r="A46238" s="6"/>
    </row>
    <row r="46239">
      <c r="A46239" s="6"/>
    </row>
    <row r="46240">
      <c r="A46240" s="6"/>
    </row>
    <row r="46241">
      <c r="A46241" s="6"/>
    </row>
    <row r="46242">
      <c r="A46242" s="6"/>
    </row>
    <row r="46243">
      <c r="A46243" s="6"/>
    </row>
    <row r="46244">
      <c r="A46244" s="6"/>
    </row>
    <row r="46245">
      <c r="A46245" s="6"/>
    </row>
    <row r="46246">
      <c r="A46246" s="6"/>
    </row>
    <row r="46247">
      <c r="A46247" s="6"/>
    </row>
    <row r="46248">
      <c r="A46248" s="6"/>
    </row>
    <row r="46249">
      <c r="A46249" s="6"/>
    </row>
    <row r="46250">
      <c r="A46250" s="6"/>
    </row>
    <row r="46251">
      <c r="A46251" s="6"/>
    </row>
    <row r="46252">
      <c r="A46252" s="6"/>
    </row>
    <row r="46253">
      <c r="A46253" s="6"/>
    </row>
    <row r="46254">
      <c r="A46254" s="6"/>
    </row>
    <row r="46255">
      <c r="A46255" s="6"/>
    </row>
    <row r="46256">
      <c r="A46256" s="6"/>
    </row>
    <row r="46257">
      <c r="A46257" s="6"/>
    </row>
    <row r="46258">
      <c r="A46258" s="6"/>
    </row>
    <row r="46259">
      <c r="A46259" s="6"/>
    </row>
    <row r="46260">
      <c r="A46260" s="6"/>
    </row>
    <row r="46261">
      <c r="A46261" s="6"/>
    </row>
    <row r="46262">
      <c r="A46262" s="6"/>
    </row>
    <row r="46263">
      <c r="A46263" s="6"/>
    </row>
    <row r="46264">
      <c r="A46264" s="6"/>
    </row>
    <row r="46265">
      <c r="A46265" s="6"/>
    </row>
    <row r="46266">
      <c r="A46266" s="6"/>
    </row>
    <row r="46267">
      <c r="A46267" s="6"/>
    </row>
    <row r="46268">
      <c r="A46268" s="6"/>
    </row>
    <row r="46269">
      <c r="A46269" s="6"/>
    </row>
    <row r="46270">
      <c r="A46270" s="6"/>
    </row>
    <row r="46271">
      <c r="A46271" s="6"/>
    </row>
    <row r="46272">
      <c r="A46272" s="6"/>
    </row>
    <row r="46273">
      <c r="A46273" s="6"/>
    </row>
    <row r="46274">
      <c r="A46274" s="6"/>
    </row>
    <row r="46275">
      <c r="A46275" s="6"/>
    </row>
    <row r="46276">
      <c r="A46276" s="6"/>
    </row>
    <row r="46277">
      <c r="A46277" s="6"/>
    </row>
    <row r="46278">
      <c r="A46278" s="6"/>
    </row>
    <row r="46279">
      <c r="A46279" s="6"/>
    </row>
    <row r="46280">
      <c r="A46280" s="6"/>
    </row>
    <row r="46281">
      <c r="A46281" s="6"/>
    </row>
    <row r="46282">
      <c r="A46282" s="6"/>
    </row>
    <row r="46283">
      <c r="A46283" s="6"/>
    </row>
    <row r="46284">
      <c r="A46284" s="6"/>
    </row>
    <row r="46285">
      <c r="A46285" s="6"/>
    </row>
    <row r="46286">
      <c r="A46286" s="6"/>
    </row>
    <row r="46287">
      <c r="A46287" s="6"/>
    </row>
    <row r="46288">
      <c r="A46288" s="6"/>
    </row>
    <row r="46289">
      <c r="A46289" s="6"/>
    </row>
    <row r="46290">
      <c r="A46290" s="6"/>
    </row>
    <row r="46291">
      <c r="A46291" s="6"/>
    </row>
    <row r="46292">
      <c r="A46292" s="6"/>
    </row>
    <row r="46293">
      <c r="A46293" s="6"/>
    </row>
    <row r="46294">
      <c r="A46294" s="6"/>
    </row>
    <row r="46295">
      <c r="A46295" s="6"/>
    </row>
    <row r="46296">
      <c r="A46296" s="6"/>
    </row>
    <row r="46297">
      <c r="A46297" s="6"/>
    </row>
    <row r="46298">
      <c r="A46298" s="6"/>
    </row>
    <row r="46299">
      <c r="A46299" s="6"/>
    </row>
    <row r="46300">
      <c r="A46300" s="6"/>
    </row>
    <row r="46301">
      <c r="A46301" s="6"/>
    </row>
    <row r="46302">
      <c r="A46302" s="6"/>
    </row>
    <row r="46303">
      <c r="A46303" s="6"/>
    </row>
    <row r="46304">
      <c r="A46304" s="6"/>
    </row>
    <row r="46305">
      <c r="A46305" s="6"/>
    </row>
    <row r="46306">
      <c r="A46306" s="6"/>
    </row>
    <row r="46307">
      <c r="A46307" s="6"/>
    </row>
    <row r="46308">
      <c r="A46308" s="6"/>
    </row>
    <row r="46309">
      <c r="A46309" s="6"/>
    </row>
    <row r="46310">
      <c r="A46310" s="6"/>
    </row>
    <row r="46311">
      <c r="A46311" s="6"/>
    </row>
    <row r="46312">
      <c r="A46312" s="6"/>
    </row>
    <row r="46313">
      <c r="A46313" s="6"/>
    </row>
    <row r="46314">
      <c r="A46314" s="6"/>
    </row>
    <row r="46315">
      <c r="A46315" s="6"/>
    </row>
    <row r="46316">
      <c r="A46316" s="6"/>
    </row>
    <row r="46317">
      <c r="A46317" s="6"/>
    </row>
    <row r="46318">
      <c r="A46318" s="6"/>
    </row>
    <row r="46319">
      <c r="A46319" s="6"/>
    </row>
    <row r="46320">
      <c r="A46320" s="6"/>
    </row>
    <row r="46321">
      <c r="A46321" s="6"/>
    </row>
    <row r="46322">
      <c r="A46322" s="6"/>
    </row>
    <row r="46323">
      <c r="A46323" s="6"/>
    </row>
    <row r="46324">
      <c r="A46324" s="6"/>
    </row>
    <row r="46325">
      <c r="A46325" s="6"/>
    </row>
    <row r="46326">
      <c r="A46326" s="6"/>
    </row>
    <row r="46327">
      <c r="A46327" s="6"/>
    </row>
    <row r="46328">
      <c r="A46328" s="6"/>
    </row>
    <row r="46329">
      <c r="A46329" s="6"/>
    </row>
    <row r="46330">
      <c r="A46330" s="6"/>
    </row>
    <row r="46331">
      <c r="A46331" s="6"/>
    </row>
    <row r="46332">
      <c r="A46332" s="6"/>
    </row>
    <row r="46333">
      <c r="A46333" s="6"/>
    </row>
    <row r="46334">
      <c r="A46334" s="6"/>
    </row>
    <row r="46335">
      <c r="A46335" s="6"/>
    </row>
    <row r="46336">
      <c r="A46336" s="6"/>
    </row>
    <row r="46337">
      <c r="A46337" s="6"/>
    </row>
    <row r="46338">
      <c r="A46338" s="6"/>
    </row>
    <row r="46339">
      <c r="A46339" s="6"/>
    </row>
    <row r="46340">
      <c r="A46340" s="6"/>
    </row>
    <row r="46341">
      <c r="A46341" s="6"/>
    </row>
    <row r="46342">
      <c r="A46342" s="6"/>
    </row>
    <row r="46343">
      <c r="A46343" s="6"/>
    </row>
    <row r="46344">
      <c r="A46344" s="6"/>
    </row>
    <row r="46345">
      <c r="A46345" s="6"/>
    </row>
    <row r="46346">
      <c r="A46346" s="6"/>
    </row>
    <row r="46347">
      <c r="A46347" s="6"/>
    </row>
    <row r="46348">
      <c r="A46348" s="6"/>
    </row>
    <row r="46349">
      <c r="A46349" s="6"/>
    </row>
    <row r="46350">
      <c r="A46350" s="6"/>
    </row>
    <row r="46351">
      <c r="A46351" s="6"/>
    </row>
    <row r="46352">
      <c r="A46352" s="6"/>
    </row>
    <row r="46353">
      <c r="A46353" s="6"/>
    </row>
    <row r="46354">
      <c r="A46354" s="6"/>
    </row>
    <row r="46355">
      <c r="A46355" s="6"/>
    </row>
    <row r="46356">
      <c r="A46356" s="6"/>
    </row>
    <row r="46357">
      <c r="A46357" s="6"/>
    </row>
    <row r="46358">
      <c r="A46358" s="6"/>
    </row>
    <row r="46359">
      <c r="A46359" s="6"/>
    </row>
    <row r="46360">
      <c r="A46360" s="6"/>
    </row>
    <row r="46361">
      <c r="A46361" s="6"/>
    </row>
    <row r="46362">
      <c r="A46362" s="6"/>
    </row>
    <row r="46363">
      <c r="A46363" s="6"/>
    </row>
    <row r="46364">
      <c r="A46364" s="6"/>
    </row>
    <row r="46365">
      <c r="A46365" s="6"/>
    </row>
    <row r="46366">
      <c r="A46366" s="6"/>
    </row>
    <row r="46367">
      <c r="A46367" s="6"/>
    </row>
    <row r="46368">
      <c r="A46368" s="6"/>
    </row>
    <row r="46369">
      <c r="A46369" s="6"/>
    </row>
    <row r="46370">
      <c r="A46370" s="6"/>
    </row>
    <row r="46371">
      <c r="A46371" s="6"/>
    </row>
    <row r="46372">
      <c r="A46372" s="6"/>
    </row>
    <row r="46373">
      <c r="A46373" s="6"/>
    </row>
    <row r="46374">
      <c r="A46374" s="6"/>
    </row>
    <row r="46375">
      <c r="A46375" s="6"/>
    </row>
    <row r="46376">
      <c r="A46376" s="6"/>
    </row>
    <row r="46377">
      <c r="A46377" s="6"/>
    </row>
    <row r="46378">
      <c r="A46378" s="6"/>
    </row>
    <row r="46379">
      <c r="A46379" s="6"/>
    </row>
    <row r="46380">
      <c r="A46380" s="6"/>
    </row>
    <row r="46381">
      <c r="A46381" s="6"/>
    </row>
    <row r="46382">
      <c r="A46382" s="6"/>
    </row>
    <row r="46383">
      <c r="A46383" s="6"/>
    </row>
    <row r="46384">
      <c r="A46384" s="6"/>
    </row>
    <row r="46385">
      <c r="A46385" s="6"/>
    </row>
    <row r="46386">
      <c r="A46386" s="6"/>
    </row>
    <row r="46387">
      <c r="A46387" s="6"/>
    </row>
    <row r="46388">
      <c r="A46388" s="6"/>
    </row>
    <row r="46389">
      <c r="A46389" s="6"/>
    </row>
    <row r="46390">
      <c r="A46390" s="6"/>
    </row>
    <row r="46391">
      <c r="A46391" s="6"/>
    </row>
    <row r="46392">
      <c r="A46392" s="6"/>
    </row>
    <row r="46393">
      <c r="A46393" s="6"/>
    </row>
    <row r="46394">
      <c r="A46394" s="6"/>
    </row>
    <row r="46395">
      <c r="A46395" s="6"/>
    </row>
    <row r="46396">
      <c r="A46396" s="6"/>
    </row>
    <row r="46397">
      <c r="A46397" s="6"/>
    </row>
    <row r="46398">
      <c r="A46398" s="6"/>
    </row>
    <row r="46399">
      <c r="A46399" s="6"/>
    </row>
    <row r="46400">
      <c r="A46400" s="6"/>
    </row>
    <row r="46401">
      <c r="A46401" s="6"/>
    </row>
    <row r="46402">
      <c r="A46402" s="6"/>
    </row>
    <row r="46403">
      <c r="A46403" s="6"/>
    </row>
    <row r="46404">
      <c r="A46404" s="6"/>
    </row>
    <row r="46405">
      <c r="A46405" s="6"/>
    </row>
    <row r="46406">
      <c r="A46406" s="6"/>
    </row>
    <row r="46407">
      <c r="A46407" s="6"/>
    </row>
    <row r="46408">
      <c r="A46408" s="6"/>
    </row>
    <row r="46409">
      <c r="A46409" s="6"/>
    </row>
    <row r="46410">
      <c r="A46410" s="6"/>
    </row>
    <row r="46411">
      <c r="A46411" s="6"/>
    </row>
    <row r="46412">
      <c r="A46412" s="6"/>
    </row>
    <row r="46413">
      <c r="A46413" s="6"/>
    </row>
    <row r="46414">
      <c r="A46414" s="6"/>
    </row>
    <row r="46415">
      <c r="A46415" s="6"/>
    </row>
    <row r="46416">
      <c r="A46416" s="6"/>
    </row>
    <row r="46417">
      <c r="A46417" s="6"/>
    </row>
    <row r="46418">
      <c r="A46418" s="6"/>
    </row>
    <row r="46419">
      <c r="A46419" s="6"/>
    </row>
    <row r="46420">
      <c r="A46420" s="6"/>
    </row>
    <row r="46421">
      <c r="A46421" s="6"/>
    </row>
    <row r="46422">
      <c r="A46422" s="6"/>
    </row>
    <row r="46423">
      <c r="A46423" s="6"/>
    </row>
    <row r="46424">
      <c r="A46424" s="6"/>
    </row>
    <row r="46425">
      <c r="A46425" s="6"/>
    </row>
    <row r="46426">
      <c r="A46426" s="6"/>
    </row>
    <row r="46427">
      <c r="A46427" s="6"/>
    </row>
    <row r="46428">
      <c r="A46428" s="6"/>
    </row>
    <row r="46429">
      <c r="A46429" s="6"/>
    </row>
    <row r="46430">
      <c r="A46430" s="6"/>
    </row>
    <row r="46431">
      <c r="A46431" s="6"/>
    </row>
    <row r="46432">
      <c r="A46432" s="6"/>
    </row>
    <row r="46433">
      <c r="A46433" s="6"/>
    </row>
    <row r="46434">
      <c r="A46434" s="6"/>
    </row>
    <row r="46435">
      <c r="A46435" s="6"/>
    </row>
    <row r="46436">
      <c r="A46436" s="6"/>
    </row>
    <row r="46437">
      <c r="A46437" s="6"/>
    </row>
    <row r="46438">
      <c r="A46438" s="6"/>
    </row>
    <row r="46439">
      <c r="A46439" s="6"/>
    </row>
    <row r="46440">
      <c r="A46440" s="6"/>
    </row>
    <row r="46441">
      <c r="A46441" s="6"/>
    </row>
    <row r="46442">
      <c r="A46442" s="6"/>
    </row>
    <row r="46443">
      <c r="A46443" s="6"/>
    </row>
    <row r="46444">
      <c r="A46444" s="6"/>
    </row>
    <row r="46445">
      <c r="A46445" s="6"/>
    </row>
    <row r="46446">
      <c r="A46446" s="6"/>
    </row>
    <row r="46447">
      <c r="A46447" s="6"/>
    </row>
    <row r="46448">
      <c r="A46448" s="6"/>
    </row>
    <row r="46449">
      <c r="A46449" s="6"/>
    </row>
    <row r="46450">
      <c r="A46450" s="6"/>
    </row>
    <row r="46451">
      <c r="A46451" s="6"/>
    </row>
    <row r="46452">
      <c r="A46452" s="6"/>
    </row>
    <row r="46453">
      <c r="A46453" s="6"/>
    </row>
    <row r="46454">
      <c r="A46454" s="6"/>
    </row>
    <row r="46455">
      <c r="A46455" s="6"/>
    </row>
    <row r="46456">
      <c r="A46456" s="6"/>
    </row>
    <row r="46457">
      <c r="A46457" s="6"/>
    </row>
    <row r="46458">
      <c r="A46458" s="6"/>
    </row>
    <row r="46459">
      <c r="A46459" s="6"/>
    </row>
    <row r="46460">
      <c r="A46460" s="6"/>
    </row>
    <row r="46461">
      <c r="A46461" s="6"/>
    </row>
    <row r="46462">
      <c r="A46462" s="6"/>
    </row>
    <row r="46463">
      <c r="A46463" s="6"/>
    </row>
    <row r="46464">
      <c r="A46464" s="6"/>
    </row>
    <row r="46465">
      <c r="A46465" s="6"/>
    </row>
    <row r="46466">
      <c r="A46466" s="6"/>
    </row>
    <row r="46467">
      <c r="A46467" s="6"/>
    </row>
    <row r="46468">
      <c r="A46468" s="6"/>
    </row>
    <row r="46469">
      <c r="A46469" s="6"/>
    </row>
    <row r="46470">
      <c r="A46470" s="6"/>
    </row>
    <row r="46471">
      <c r="A46471" s="6"/>
    </row>
    <row r="46472">
      <c r="A46472" s="6"/>
    </row>
    <row r="46473">
      <c r="A46473" s="6"/>
    </row>
    <row r="46474">
      <c r="A46474" s="6"/>
    </row>
    <row r="46475">
      <c r="A46475" s="6"/>
    </row>
    <row r="46476">
      <c r="A46476" s="6"/>
    </row>
    <row r="46477">
      <c r="A46477" s="6"/>
    </row>
    <row r="46478">
      <c r="A46478" s="6"/>
    </row>
    <row r="46479">
      <c r="A46479" s="6"/>
    </row>
    <row r="46480">
      <c r="A46480" s="6"/>
    </row>
    <row r="46481">
      <c r="A46481" s="6"/>
    </row>
    <row r="46482">
      <c r="A46482" s="6"/>
    </row>
    <row r="46483">
      <c r="A46483" s="6"/>
    </row>
    <row r="46484">
      <c r="A46484" s="6"/>
    </row>
    <row r="46485">
      <c r="A46485" s="6"/>
    </row>
    <row r="46486">
      <c r="A46486" s="6"/>
    </row>
    <row r="46487">
      <c r="A46487" s="6"/>
    </row>
    <row r="46488">
      <c r="A46488" s="6"/>
    </row>
    <row r="46489">
      <c r="A46489" s="6"/>
    </row>
    <row r="46490">
      <c r="A46490" s="6"/>
    </row>
    <row r="46491">
      <c r="A46491" s="6"/>
    </row>
    <row r="46492">
      <c r="A46492" s="6"/>
    </row>
    <row r="46493">
      <c r="A46493" s="6"/>
    </row>
    <row r="46494">
      <c r="A46494" s="6"/>
    </row>
    <row r="46495">
      <c r="A46495" s="6"/>
    </row>
    <row r="46496">
      <c r="A46496" s="6"/>
    </row>
    <row r="46497">
      <c r="A46497" s="6"/>
    </row>
    <row r="46498">
      <c r="A46498" s="6"/>
    </row>
    <row r="46499">
      <c r="A46499" s="6"/>
    </row>
    <row r="46500">
      <c r="A46500" s="6"/>
    </row>
    <row r="46501">
      <c r="A46501" s="6"/>
    </row>
    <row r="46502">
      <c r="A46502" s="6"/>
    </row>
    <row r="46503">
      <c r="A46503" s="6"/>
    </row>
    <row r="46504">
      <c r="A46504" s="6"/>
    </row>
    <row r="46505">
      <c r="A46505" s="6"/>
    </row>
    <row r="46506">
      <c r="A46506" s="6"/>
    </row>
    <row r="46507">
      <c r="A46507" s="6"/>
    </row>
    <row r="46508">
      <c r="A46508" s="6"/>
    </row>
    <row r="46509">
      <c r="A46509" s="6"/>
    </row>
    <row r="46510">
      <c r="A46510" s="6"/>
    </row>
    <row r="46511">
      <c r="A46511" s="6"/>
    </row>
    <row r="46512">
      <c r="A46512" s="6"/>
    </row>
    <row r="46513">
      <c r="A46513" s="6"/>
    </row>
    <row r="46514">
      <c r="A46514" s="6"/>
    </row>
    <row r="46515">
      <c r="A46515" s="6"/>
    </row>
    <row r="46516">
      <c r="A46516" s="6"/>
    </row>
    <row r="46517">
      <c r="A46517" s="6"/>
    </row>
    <row r="46518">
      <c r="A46518" s="6"/>
    </row>
    <row r="46519">
      <c r="A46519" s="6"/>
    </row>
    <row r="46520">
      <c r="A46520" s="6"/>
    </row>
    <row r="46521">
      <c r="A46521" s="6"/>
    </row>
    <row r="46522">
      <c r="A46522" s="6"/>
    </row>
    <row r="46523">
      <c r="A46523" s="6"/>
    </row>
    <row r="46524">
      <c r="A46524" s="6"/>
    </row>
    <row r="46525">
      <c r="A46525" s="6"/>
    </row>
    <row r="46526">
      <c r="A46526" s="6"/>
    </row>
    <row r="46527">
      <c r="A46527" s="6"/>
    </row>
    <row r="46528">
      <c r="A46528" s="6"/>
    </row>
    <row r="46529">
      <c r="A46529" s="6"/>
    </row>
    <row r="46530">
      <c r="A46530" s="6"/>
    </row>
    <row r="46531">
      <c r="A46531" s="6"/>
    </row>
    <row r="46532">
      <c r="A46532" s="6"/>
    </row>
    <row r="46533">
      <c r="A46533" s="6"/>
    </row>
    <row r="46534">
      <c r="A46534" s="6"/>
    </row>
    <row r="46535">
      <c r="A46535" s="6"/>
    </row>
    <row r="46536">
      <c r="A46536" s="6"/>
    </row>
    <row r="46537">
      <c r="A46537" s="6"/>
    </row>
    <row r="46538">
      <c r="A46538" s="6"/>
    </row>
    <row r="46539">
      <c r="A46539" s="6"/>
    </row>
    <row r="46540">
      <c r="A46540" s="6"/>
    </row>
    <row r="46541">
      <c r="A46541" s="6"/>
    </row>
    <row r="46542">
      <c r="A46542" s="6"/>
    </row>
    <row r="46543">
      <c r="A46543" s="6"/>
    </row>
    <row r="46544">
      <c r="A46544" s="6"/>
    </row>
    <row r="46545">
      <c r="A46545" s="6"/>
    </row>
    <row r="46546">
      <c r="A46546" s="6"/>
    </row>
    <row r="46547">
      <c r="A46547" s="6"/>
    </row>
    <row r="46548">
      <c r="A46548" s="6"/>
    </row>
    <row r="46549">
      <c r="A46549" s="6"/>
    </row>
    <row r="46550">
      <c r="A46550" s="6"/>
    </row>
    <row r="46551">
      <c r="A46551" s="6"/>
    </row>
    <row r="46552">
      <c r="A46552" s="6"/>
    </row>
    <row r="46553">
      <c r="A46553" s="6"/>
    </row>
    <row r="46554">
      <c r="A46554" s="6"/>
    </row>
    <row r="46555">
      <c r="A46555" s="6"/>
    </row>
    <row r="46556">
      <c r="A46556" s="6"/>
    </row>
    <row r="46557">
      <c r="A46557" s="6"/>
    </row>
    <row r="46558">
      <c r="A46558" s="6"/>
    </row>
    <row r="46559">
      <c r="A46559" s="6"/>
    </row>
    <row r="46560">
      <c r="A46560" s="6"/>
    </row>
    <row r="46561">
      <c r="A46561" s="6"/>
    </row>
    <row r="46562">
      <c r="A46562" s="6"/>
    </row>
    <row r="46563">
      <c r="A46563" s="6"/>
    </row>
    <row r="46564">
      <c r="A46564" s="6"/>
    </row>
    <row r="46565">
      <c r="A46565" s="6"/>
    </row>
    <row r="46566">
      <c r="A46566" s="6"/>
    </row>
    <row r="46567">
      <c r="A46567" s="6"/>
    </row>
    <row r="46568">
      <c r="A46568" s="6"/>
    </row>
    <row r="46569">
      <c r="A46569" s="6"/>
    </row>
    <row r="46570">
      <c r="A46570" s="6"/>
    </row>
    <row r="46571">
      <c r="A46571" s="6"/>
    </row>
    <row r="46572">
      <c r="A46572" s="6"/>
    </row>
    <row r="46573">
      <c r="A46573" s="6"/>
    </row>
    <row r="46574">
      <c r="A46574" s="6"/>
    </row>
    <row r="46575">
      <c r="A46575" s="6"/>
    </row>
    <row r="46576">
      <c r="A46576" s="6"/>
    </row>
    <row r="46577">
      <c r="A46577" s="6"/>
    </row>
    <row r="46578">
      <c r="A46578" s="6"/>
    </row>
    <row r="46579">
      <c r="A46579" s="6"/>
    </row>
    <row r="46580">
      <c r="A46580" s="6"/>
    </row>
    <row r="46581">
      <c r="A46581" s="6"/>
    </row>
    <row r="46582">
      <c r="A46582" s="6"/>
    </row>
    <row r="46583">
      <c r="A46583" s="6"/>
    </row>
    <row r="46584">
      <c r="A46584" s="6"/>
    </row>
    <row r="46585">
      <c r="A46585" s="6"/>
    </row>
    <row r="46586">
      <c r="A46586" s="6"/>
    </row>
    <row r="46587">
      <c r="A46587" s="6"/>
    </row>
    <row r="46588">
      <c r="A46588" s="6"/>
    </row>
    <row r="46589">
      <c r="A46589" s="6"/>
    </row>
    <row r="46590">
      <c r="A46590" s="6"/>
    </row>
    <row r="46591">
      <c r="A46591" s="6"/>
    </row>
    <row r="46592">
      <c r="A46592" s="6"/>
    </row>
    <row r="46593">
      <c r="A46593" s="6"/>
    </row>
    <row r="46594">
      <c r="A46594" s="6"/>
    </row>
    <row r="46595">
      <c r="A46595" s="6"/>
    </row>
    <row r="46596">
      <c r="A46596" s="6"/>
    </row>
    <row r="46597">
      <c r="A46597" s="6"/>
    </row>
    <row r="46598">
      <c r="A46598" s="6"/>
    </row>
    <row r="46599">
      <c r="A46599" s="6"/>
    </row>
    <row r="46600">
      <c r="A46600" s="6"/>
    </row>
    <row r="46601">
      <c r="A46601" s="6"/>
    </row>
    <row r="46602">
      <c r="A46602" s="6"/>
    </row>
    <row r="46603">
      <c r="A46603" s="6"/>
    </row>
    <row r="46604">
      <c r="A46604" s="6"/>
    </row>
    <row r="46605">
      <c r="A46605" s="6"/>
    </row>
    <row r="46606">
      <c r="A46606" s="6"/>
    </row>
    <row r="46607">
      <c r="A46607" s="6"/>
    </row>
    <row r="46608">
      <c r="A46608" s="6"/>
    </row>
    <row r="46609">
      <c r="A46609" s="6"/>
    </row>
    <row r="46610">
      <c r="A46610" s="6"/>
    </row>
    <row r="46611">
      <c r="A46611" s="6"/>
    </row>
    <row r="46612">
      <c r="A46612" s="6"/>
    </row>
    <row r="46613">
      <c r="A46613" s="6"/>
    </row>
    <row r="46614">
      <c r="A46614" s="6"/>
    </row>
    <row r="46615">
      <c r="A46615" s="6"/>
    </row>
    <row r="46616">
      <c r="A46616" s="6"/>
    </row>
    <row r="46617">
      <c r="A46617" s="6"/>
    </row>
    <row r="46618">
      <c r="A46618" s="6"/>
    </row>
    <row r="46619">
      <c r="A46619" s="6"/>
    </row>
    <row r="46620">
      <c r="A46620" s="6"/>
    </row>
    <row r="46621">
      <c r="A46621" s="6"/>
    </row>
    <row r="46622">
      <c r="A46622" s="6"/>
    </row>
    <row r="46623">
      <c r="A46623" s="6"/>
    </row>
    <row r="46624">
      <c r="A46624" s="6"/>
    </row>
    <row r="46625">
      <c r="A46625" s="6"/>
    </row>
    <row r="46626">
      <c r="A46626" s="6"/>
    </row>
    <row r="46627">
      <c r="A46627" s="6"/>
    </row>
    <row r="46628">
      <c r="A46628" s="6"/>
    </row>
    <row r="46629">
      <c r="A46629" s="6"/>
    </row>
    <row r="46630">
      <c r="A46630" s="6"/>
    </row>
    <row r="46631">
      <c r="A46631" s="6"/>
    </row>
    <row r="46632">
      <c r="A46632" s="6"/>
    </row>
    <row r="46633">
      <c r="A46633" s="6"/>
    </row>
    <row r="46634">
      <c r="A46634" s="6"/>
    </row>
    <row r="46635">
      <c r="A46635" s="6"/>
    </row>
    <row r="46636">
      <c r="A46636" s="6"/>
    </row>
    <row r="46637">
      <c r="A46637" s="6"/>
    </row>
    <row r="46638">
      <c r="A46638" s="6"/>
    </row>
    <row r="46639">
      <c r="A46639" s="6"/>
    </row>
    <row r="46640">
      <c r="A46640" s="6"/>
    </row>
    <row r="46641">
      <c r="A46641" s="6"/>
    </row>
    <row r="46642">
      <c r="A46642" s="6"/>
    </row>
    <row r="46643">
      <c r="A46643" s="6"/>
    </row>
    <row r="46644">
      <c r="A46644" s="6"/>
    </row>
    <row r="46645">
      <c r="A46645" s="6"/>
    </row>
    <row r="46646">
      <c r="A46646" s="6"/>
    </row>
    <row r="46647">
      <c r="A46647" s="6"/>
    </row>
    <row r="46648">
      <c r="A46648" s="6"/>
    </row>
    <row r="46649">
      <c r="A46649" s="6"/>
    </row>
    <row r="46650">
      <c r="A46650" s="6"/>
    </row>
    <row r="46651">
      <c r="A46651" s="6"/>
    </row>
    <row r="46652">
      <c r="A46652" s="6"/>
    </row>
    <row r="46653">
      <c r="A46653" s="6"/>
    </row>
    <row r="46654">
      <c r="A46654" s="6"/>
    </row>
    <row r="46655">
      <c r="A46655" s="6"/>
    </row>
    <row r="46656">
      <c r="A46656" s="6"/>
    </row>
    <row r="46657">
      <c r="A46657" s="6"/>
    </row>
    <row r="46658">
      <c r="A46658" s="6"/>
    </row>
    <row r="46659">
      <c r="A46659" s="6"/>
    </row>
    <row r="46660">
      <c r="A46660" s="6"/>
    </row>
    <row r="46661">
      <c r="A46661" s="6"/>
    </row>
    <row r="46662">
      <c r="A46662" s="6"/>
    </row>
    <row r="46663">
      <c r="A46663" s="6"/>
    </row>
    <row r="46664">
      <c r="A46664" s="6"/>
    </row>
    <row r="46665">
      <c r="A46665" s="6"/>
    </row>
    <row r="46666">
      <c r="A46666" s="6"/>
    </row>
    <row r="46667">
      <c r="A46667" s="6"/>
    </row>
    <row r="46668">
      <c r="A46668" s="6"/>
    </row>
    <row r="46669">
      <c r="A46669" s="6"/>
    </row>
    <row r="46670">
      <c r="A46670" s="6"/>
    </row>
    <row r="46671">
      <c r="A46671" s="6"/>
    </row>
    <row r="46672">
      <c r="A46672" s="6"/>
    </row>
    <row r="46673">
      <c r="A46673" s="6"/>
    </row>
    <row r="46674">
      <c r="A46674" s="6"/>
    </row>
    <row r="46675">
      <c r="A46675" s="6"/>
    </row>
    <row r="46676">
      <c r="A46676" s="6"/>
    </row>
    <row r="46677">
      <c r="A46677" s="6"/>
    </row>
    <row r="46678">
      <c r="A46678" s="6"/>
    </row>
    <row r="46679">
      <c r="A46679" s="6"/>
    </row>
    <row r="46680">
      <c r="A46680" s="6"/>
    </row>
    <row r="46681">
      <c r="A46681" s="6"/>
    </row>
    <row r="46682">
      <c r="A46682" s="6"/>
    </row>
    <row r="46683">
      <c r="A46683" s="6"/>
    </row>
    <row r="46684">
      <c r="A46684" s="6"/>
    </row>
    <row r="46685">
      <c r="A46685" s="6"/>
    </row>
    <row r="46686">
      <c r="A46686" s="6"/>
    </row>
    <row r="46687">
      <c r="A46687" s="6"/>
    </row>
    <row r="46688">
      <c r="A46688" s="6"/>
    </row>
    <row r="46689">
      <c r="A46689" s="6"/>
    </row>
    <row r="46690">
      <c r="A46690" s="6"/>
    </row>
    <row r="46691">
      <c r="A46691" s="6"/>
    </row>
    <row r="46692">
      <c r="A46692" s="6"/>
    </row>
    <row r="46693">
      <c r="A46693" s="6"/>
    </row>
    <row r="46694">
      <c r="A46694" s="6"/>
    </row>
    <row r="46695">
      <c r="A46695" s="6"/>
    </row>
    <row r="46696">
      <c r="A46696" s="6"/>
    </row>
    <row r="46697">
      <c r="A46697" s="6"/>
    </row>
    <row r="46698">
      <c r="A46698" s="6"/>
    </row>
    <row r="46699">
      <c r="A46699" s="6"/>
    </row>
    <row r="46700">
      <c r="A46700" s="6"/>
    </row>
    <row r="46701">
      <c r="A46701" s="6"/>
    </row>
    <row r="46702">
      <c r="A46702" s="6"/>
    </row>
    <row r="46703">
      <c r="A46703" s="6"/>
    </row>
    <row r="46704">
      <c r="A46704" s="6"/>
    </row>
    <row r="46705">
      <c r="A46705" s="6"/>
    </row>
    <row r="46706">
      <c r="A46706" s="6"/>
    </row>
    <row r="46707">
      <c r="A46707" s="6"/>
    </row>
    <row r="46708">
      <c r="A46708" s="6"/>
    </row>
    <row r="46709">
      <c r="A46709" s="6"/>
    </row>
    <row r="46710">
      <c r="A46710" s="6"/>
    </row>
    <row r="46711">
      <c r="A46711" s="6"/>
    </row>
    <row r="46712">
      <c r="A46712" s="6"/>
    </row>
    <row r="46713">
      <c r="A46713" s="6"/>
    </row>
    <row r="46714">
      <c r="A46714" s="6"/>
    </row>
    <row r="46715">
      <c r="A46715" s="6"/>
    </row>
    <row r="46716">
      <c r="A46716" s="6"/>
    </row>
    <row r="46717">
      <c r="A46717" s="6"/>
    </row>
    <row r="46718">
      <c r="A46718" s="6"/>
    </row>
    <row r="46719">
      <c r="A46719" s="6"/>
    </row>
    <row r="46720">
      <c r="A46720" s="6"/>
    </row>
    <row r="46721">
      <c r="A46721" s="6"/>
    </row>
    <row r="46722">
      <c r="A46722" s="6"/>
    </row>
    <row r="46723">
      <c r="A46723" s="6"/>
    </row>
    <row r="46724">
      <c r="A46724" s="6"/>
    </row>
    <row r="46725">
      <c r="A46725" s="6"/>
    </row>
    <row r="46726">
      <c r="A46726" s="6"/>
    </row>
    <row r="46727">
      <c r="A46727" s="6"/>
    </row>
    <row r="46728">
      <c r="A46728" s="6"/>
    </row>
    <row r="46729">
      <c r="A46729" s="6"/>
    </row>
    <row r="46730">
      <c r="A46730" s="6"/>
    </row>
    <row r="46731">
      <c r="A46731" s="6"/>
    </row>
    <row r="46732">
      <c r="A46732" s="6"/>
    </row>
    <row r="46733">
      <c r="A46733" s="6"/>
    </row>
    <row r="46734">
      <c r="A46734" s="6"/>
    </row>
    <row r="46735">
      <c r="A46735" s="6"/>
    </row>
    <row r="46736">
      <c r="A46736" s="6"/>
    </row>
    <row r="46737">
      <c r="A46737" s="6"/>
    </row>
    <row r="46738">
      <c r="A46738" s="6"/>
    </row>
    <row r="46739">
      <c r="A46739" s="6"/>
    </row>
    <row r="46740">
      <c r="A46740" s="6"/>
    </row>
    <row r="46741">
      <c r="A46741" s="6"/>
    </row>
    <row r="46742">
      <c r="A46742" s="6"/>
    </row>
    <row r="46743">
      <c r="A46743" s="6"/>
    </row>
    <row r="46744">
      <c r="A46744" s="6"/>
    </row>
    <row r="46745">
      <c r="A46745" s="6"/>
    </row>
    <row r="46746">
      <c r="A46746" s="6"/>
    </row>
    <row r="46747">
      <c r="A46747" s="6"/>
    </row>
    <row r="46748">
      <c r="A46748" s="6"/>
    </row>
    <row r="46749">
      <c r="A46749" s="6"/>
    </row>
    <row r="46750">
      <c r="A46750" s="6"/>
    </row>
    <row r="46751">
      <c r="A46751" s="6"/>
    </row>
    <row r="46752">
      <c r="A46752" s="6"/>
    </row>
    <row r="46753">
      <c r="A46753" s="6"/>
    </row>
    <row r="46754">
      <c r="A46754" s="6"/>
    </row>
    <row r="46755">
      <c r="A46755" s="6"/>
    </row>
    <row r="46756">
      <c r="A46756" s="6"/>
    </row>
    <row r="46757">
      <c r="A46757" s="6"/>
    </row>
    <row r="46758">
      <c r="A46758" s="6"/>
    </row>
    <row r="46759">
      <c r="A46759" s="6"/>
    </row>
    <row r="46760">
      <c r="A46760" s="6"/>
    </row>
    <row r="46761">
      <c r="A46761" s="6"/>
    </row>
    <row r="46762">
      <c r="A46762" s="6"/>
    </row>
    <row r="46763">
      <c r="A46763" s="6"/>
    </row>
    <row r="46764">
      <c r="A46764" s="6"/>
    </row>
    <row r="46765">
      <c r="A46765" s="6"/>
    </row>
    <row r="46766">
      <c r="A46766" s="6"/>
    </row>
    <row r="46767">
      <c r="A46767" s="6"/>
    </row>
    <row r="46768">
      <c r="A46768" s="6"/>
    </row>
    <row r="46769">
      <c r="A46769" s="6"/>
    </row>
    <row r="46770">
      <c r="A46770" s="6"/>
    </row>
    <row r="46771">
      <c r="A46771" s="6"/>
    </row>
    <row r="46772">
      <c r="A46772" s="6"/>
    </row>
    <row r="46773">
      <c r="A46773" s="6"/>
    </row>
    <row r="46774">
      <c r="A46774" s="6"/>
    </row>
    <row r="46775">
      <c r="A46775" s="6"/>
    </row>
    <row r="46776">
      <c r="A46776" s="6"/>
    </row>
    <row r="46777">
      <c r="A46777" s="6"/>
    </row>
    <row r="46778">
      <c r="A46778" s="6"/>
    </row>
    <row r="46779">
      <c r="A46779" s="6"/>
    </row>
    <row r="46780">
      <c r="A46780" s="6"/>
    </row>
    <row r="46781">
      <c r="A46781" s="6"/>
    </row>
    <row r="46782">
      <c r="A46782" s="6"/>
    </row>
    <row r="46783">
      <c r="A46783" s="6"/>
    </row>
    <row r="46784">
      <c r="A46784" s="6"/>
    </row>
    <row r="46785">
      <c r="A46785" s="6"/>
    </row>
    <row r="46786">
      <c r="A46786" s="6"/>
    </row>
    <row r="46787">
      <c r="A46787" s="6"/>
    </row>
    <row r="46788">
      <c r="A46788" s="6"/>
    </row>
    <row r="46789">
      <c r="A46789" s="6"/>
    </row>
    <row r="46790">
      <c r="A46790" s="6"/>
    </row>
    <row r="46791">
      <c r="A46791" s="6"/>
    </row>
    <row r="46792">
      <c r="A46792" s="6"/>
    </row>
    <row r="46793">
      <c r="A46793" s="6"/>
    </row>
    <row r="46794">
      <c r="A46794" s="6"/>
    </row>
    <row r="46795">
      <c r="A46795" s="6"/>
    </row>
    <row r="46796">
      <c r="A46796" s="6"/>
    </row>
    <row r="46797">
      <c r="A46797" s="6"/>
    </row>
    <row r="46798">
      <c r="A46798" s="6"/>
    </row>
    <row r="46799">
      <c r="A46799" s="6"/>
    </row>
    <row r="46800">
      <c r="A46800" s="6"/>
    </row>
    <row r="46801">
      <c r="A46801" s="6"/>
    </row>
    <row r="46802">
      <c r="A46802" s="6"/>
    </row>
    <row r="46803">
      <c r="A46803" s="6"/>
    </row>
    <row r="46804">
      <c r="A46804" s="6"/>
    </row>
    <row r="46805">
      <c r="A46805" s="6"/>
    </row>
    <row r="46806">
      <c r="A46806" s="6"/>
    </row>
    <row r="46807">
      <c r="A46807" s="6"/>
    </row>
    <row r="46808">
      <c r="A46808" s="6"/>
    </row>
    <row r="46809">
      <c r="A46809" s="6"/>
    </row>
    <row r="46810">
      <c r="A46810" s="6"/>
    </row>
    <row r="46811">
      <c r="A46811" s="6"/>
    </row>
    <row r="46812">
      <c r="A46812" s="6"/>
    </row>
    <row r="46813">
      <c r="A46813" s="6"/>
    </row>
    <row r="46814">
      <c r="A46814" s="6"/>
    </row>
    <row r="46815">
      <c r="A46815" s="6"/>
    </row>
    <row r="46816">
      <c r="A46816" s="6"/>
    </row>
    <row r="46817">
      <c r="A46817" s="6"/>
    </row>
    <row r="46818">
      <c r="A46818" s="6"/>
    </row>
    <row r="46819">
      <c r="A46819" s="6"/>
    </row>
    <row r="46820">
      <c r="A46820" s="6"/>
    </row>
    <row r="46821">
      <c r="A46821" s="6"/>
    </row>
    <row r="46822">
      <c r="A46822" s="6"/>
    </row>
    <row r="46823">
      <c r="A46823" s="6"/>
    </row>
    <row r="46824">
      <c r="A46824" s="6"/>
    </row>
    <row r="46825">
      <c r="A46825" s="6"/>
    </row>
    <row r="46826">
      <c r="A46826" s="6"/>
    </row>
    <row r="46827">
      <c r="A46827" s="6"/>
    </row>
    <row r="46828">
      <c r="A46828" s="6"/>
    </row>
    <row r="46829">
      <c r="A46829" s="6"/>
    </row>
    <row r="46830">
      <c r="A46830" s="6"/>
    </row>
    <row r="46831">
      <c r="A46831" s="6"/>
    </row>
    <row r="46832">
      <c r="A46832" s="6"/>
    </row>
    <row r="46833">
      <c r="A46833" s="6"/>
    </row>
    <row r="46834">
      <c r="A46834" s="6"/>
    </row>
    <row r="46835">
      <c r="A46835" s="6"/>
    </row>
    <row r="46836">
      <c r="A46836" s="6"/>
    </row>
    <row r="46837">
      <c r="A46837" s="6"/>
    </row>
    <row r="46838">
      <c r="A46838" s="6"/>
    </row>
    <row r="46839">
      <c r="A46839" s="6"/>
    </row>
    <row r="46840">
      <c r="A46840" s="6"/>
    </row>
    <row r="46841">
      <c r="A46841" s="6"/>
    </row>
    <row r="46842">
      <c r="A46842" s="6"/>
    </row>
    <row r="46843">
      <c r="A46843" s="6"/>
    </row>
    <row r="46844">
      <c r="A46844" s="6"/>
    </row>
    <row r="46845">
      <c r="A46845" s="6"/>
    </row>
    <row r="46846">
      <c r="A46846" s="6"/>
    </row>
    <row r="46847">
      <c r="A46847" s="6"/>
    </row>
    <row r="46848">
      <c r="A46848" s="6"/>
    </row>
    <row r="46849">
      <c r="A46849" s="6"/>
    </row>
    <row r="46850">
      <c r="A46850" s="6"/>
    </row>
    <row r="46851">
      <c r="A46851" s="6"/>
    </row>
    <row r="46852">
      <c r="A46852" s="6"/>
    </row>
    <row r="46853">
      <c r="A46853" s="6"/>
    </row>
    <row r="46854">
      <c r="A46854" s="6"/>
    </row>
    <row r="46855">
      <c r="A46855" s="6"/>
    </row>
    <row r="46856">
      <c r="A46856" s="6"/>
    </row>
    <row r="46857">
      <c r="A46857" s="6"/>
    </row>
    <row r="46858">
      <c r="A46858" s="6"/>
    </row>
    <row r="46859">
      <c r="A46859" s="6"/>
    </row>
    <row r="46860">
      <c r="A46860" s="6"/>
    </row>
    <row r="46861">
      <c r="A46861" s="6"/>
    </row>
    <row r="46862">
      <c r="A46862" s="6"/>
    </row>
    <row r="46863">
      <c r="A46863" s="6"/>
    </row>
    <row r="46864">
      <c r="A46864" s="6"/>
    </row>
    <row r="46865">
      <c r="A46865" s="6"/>
    </row>
    <row r="46866">
      <c r="A46866" s="6"/>
    </row>
    <row r="46867">
      <c r="A46867" s="6"/>
    </row>
    <row r="46868">
      <c r="A46868" s="6"/>
    </row>
    <row r="46869">
      <c r="A46869" s="6"/>
    </row>
    <row r="46870">
      <c r="A46870" s="6"/>
    </row>
    <row r="46871">
      <c r="A46871" s="6"/>
    </row>
    <row r="46872">
      <c r="A46872" s="6"/>
    </row>
    <row r="46873">
      <c r="A46873" s="6"/>
    </row>
    <row r="46874">
      <c r="A46874" s="6"/>
    </row>
    <row r="46875">
      <c r="A46875" s="6"/>
    </row>
    <row r="46876">
      <c r="A46876" s="6"/>
    </row>
    <row r="46877">
      <c r="A46877" s="6"/>
    </row>
    <row r="46878">
      <c r="A46878" s="6"/>
    </row>
    <row r="46879">
      <c r="A46879" s="6"/>
    </row>
    <row r="46880">
      <c r="A46880" s="6"/>
    </row>
    <row r="46881">
      <c r="A46881" s="6"/>
    </row>
    <row r="46882">
      <c r="A46882" s="6"/>
    </row>
    <row r="46883">
      <c r="A46883" s="6"/>
    </row>
    <row r="46884">
      <c r="A46884" s="6"/>
    </row>
    <row r="46885">
      <c r="A46885" s="6"/>
    </row>
    <row r="46886">
      <c r="A46886" s="6"/>
    </row>
    <row r="46887">
      <c r="A46887" s="6"/>
    </row>
    <row r="46888">
      <c r="A46888" s="6"/>
    </row>
    <row r="46889">
      <c r="A46889" s="6"/>
    </row>
    <row r="46890">
      <c r="A46890" s="6"/>
    </row>
    <row r="46891">
      <c r="A46891" s="6"/>
    </row>
    <row r="46892">
      <c r="A46892" s="6"/>
    </row>
    <row r="46893">
      <c r="A46893" s="6"/>
    </row>
    <row r="46894">
      <c r="A46894" s="6"/>
    </row>
    <row r="46895">
      <c r="A46895" s="6"/>
    </row>
    <row r="46896">
      <c r="A46896" s="6"/>
    </row>
    <row r="46897">
      <c r="A46897" s="6"/>
    </row>
    <row r="46898">
      <c r="A46898" s="6"/>
    </row>
    <row r="46899">
      <c r="A46899" s="6"/>
    </row>
    <row r="46900">
      <c r="A46900" s="6"/>
    </row>
    <row r="46901">
      <c r="A46901" s="6"/>
    </row>
    <row r="46902">
      <c r="A46902" s="6"/>
    </row>
    <row r="46903">
      <c r="A46903" s="6"/>
    </row>
    <row r="46904">
      <c r="A46904" s="6"/>
    </row>
    <row r="46905">
      <c r="A46905" s="6"/>
    </row>
    <row r="46906">
      <c r="A46906" s="6"/>
    </row>
    <row r="46907">
      <c r="A46907" s="6"/>
    </row>
    <row r="46908">
      <c r="A46908" s="6"/>
    </row>
    <row r="46909">
      <c r="A46909" s="6"/>
    </row>
    <row r="46910">
      <c r="A46910" s="6"/>
    </row>
    <row r="46911">
      <c r="A46911" s="6"/>
    </row>
    <row r="46912">
      <c r="A46912" s="6"/>
    </row>
    <row r="46913">
      <c r="A46913" s="6"/>
    </row>
    <row r="46914">
      <c r="A46914" s="6"/>
    </row>
    <row r="46915">
      <c r="A46915" s="6"/>
    </row>
    <row r="46916">
      <c r="A46916" s="6"/>
    </row>
    <row r="46917">
      <c r="A46917" s="6"/>
    </row>
    <row r="46918">
      <c r="A46918" s="6"/>
    </row>
    <row r="46919">
      <c r="A46919" s="6"/>
    </row>
    <row r="46920">
      <c r="A46920" s="6"/>
    </row>
    <row r="46921">
      <c r="A46921" s="6"/>
    </row>
    <row r="46922">
      <c r="A46922" s="6"/>
    </row>
    <row r="46923">
      <c r="A46923" s="6"/>
    </row>
    <row r="46924">
      <c r="A46924" s="6"/>
    </row>
    <row r="46925">
      <c r="A46925" s="6"/>
    </row>
    <row r="46926">
      <c r="A46926" s="6"/>
    </row>
    <row r="46927">
      <c r="A46927" s="6"/>
    </row>
    <row r="46928">
      <c r="A46928" s="6"/>
    </row>
    <row r="46929">
      <c r="A46929" s="6"/>
    </row>
    <row r="46930">
      <c r="A46930" s="6"/>
    </row>
    <row r="46931">
      <c r="A46931" s="6"/>
    </row>
    <row r="46932">
      <c r="A46932" s="6"/>
    </row>
    <row r="46933">
      <c r="A46933" s="6"/>
    </row>
    <row r="46934">
      <c r="A46934" s="6"/>
    </row>
    <row r="46935">
      <c r="A46935" s="6"/>
    </row>
    <row r="46936">
      <c r="A46936" s="6"/>
    </row>
    <row r="46937">
      <c r="A46937" s="6"/>
    </row>
    <row r="46938">
      <c r="A46938" s="6"/>
    </row>
    <row r="46939">
      <c r="A46939" s="6"/>
    </row>
    <row r="46940">
      <c r="A46940" s="6"/>
    </row>
    <row r="46941">
      <c r="A46941" s="6"/>
    </row>
    <row r="46942">
      <c r="A46942" s="6"/>
    </row>
    <row r="46943">
      <c r="A46943" s="6"/>
    </row>
    <row r="46944">
      <c r="A46944" s="6"/>
    </row>
    <row r="46945">
      <c r="A46945" s="6"/>
    </row>
    <row r="46946">
      <c r="A46946" s="6"/>
    </row>
    <row r="46947">
      <c r="A46947" s="6"/>
    </row>
    <row r="46948">
      <c r="A46948" s="6"/>
    </row>
    <row r="46949">
      <c r="A46949" s="6"/>
    </row>
    <row r="46950">
      <c r="A46950" s="6"/>
    </row>
    <row r="46951">
      <c r="A46951" s="6"/>
    </row>
    <row r="46952">
      <c r="A46952" s="6"/>
    </row>
    <row r="46953">
      <c r="A46953" s="6"/>
    </row>
    <row r="46954">
      <c r="A46954" s="6"/>
    </row>
    <row r="46955">
      <c r="A46955" s="6"/>
    </row>
    <row r="46956">
      <c r="A46956" s="6"/>
    </row>
    <row r="46957">
      <c r="A46957" s="6"/>
    </row>
    <row r="46958">
      <c r="A46958" s="6"/>
    </row>
    <row r="46959">
      <c r="A46959" s="6"/>
    </row>
    <row r="46960">
      <c r="A46960" s="6"/>
    </row>
    <row r="46961">
      <c r="A46961" s="6"/>
    </row>
    <row r="46962">
      <c r="A46962" s="6"/>
    </row>
    <row r="46963">
      <c r="A46963" s="6"/>
    </row>
    <row r="46964">
      <c r="A46964" s="6"/>
    </row>
    <row r="46965">
      <c r="A46965" s="6"/>
    </row>
    <row r="46966">
      <c r="A46966" s="6"/>
    </row>
    <row r="46967">
      <c r="A46967" s="6"/>
    </row>
    <row r="46968">
      <c r="A46968" s="6"/>
    </row>
    <row r="46969">
      <c r="A46969" s="6"/>
    </row>
    <row r="46970">
      <c r="A46970" s="6"/>
    </row>
    <row r="46971">
      <c r="A46971" s="6"/>
    </row>
    <row r="46972">
      <c r="A46972" s="6"/>
    </row>
    <row r="46973">
      <c r="A46973" s="6"/>
    </row>
    <row r="46974">
      <c r="A46974" s="6"/>
    </row>
    <row r="46975">
      <c r="A46975" s="6"/>
    </row>
    <row r="46976">
      <c r="A46976" s="6"/>
    </row>
    <row r="46977">
      <c r="A46977" s="6"/>
    </row>
    <row r="46978">
      <c r="A46978" s="6"/>
    </row>
    <row r="46979">
      <c r="A46979" s="6"/>
    </row>
    <row r="46980">
      <c r="A46980" s="6"/>
    </row>
    <row r="46981">
      <c r="A46981" s="6"/>
    </row>
    <row r="46982">
      <c r="A46982" s="6"/>
    </row>
    <row r="46983">
      <c r="A46983" s="6"/>
    </row>
    <row r="46984">
      <c r="A46984" s="6"/>
    </row>
    <row r="46985">
      <c r="A46985" s="6"/>
    </row>
    <row r="46986">
      <c r="A46986" s="6"/>
    </row>
    <row r="46987">
      <c r="A46987" s="6"/>
    </row>
    <row r="46988">
      <c r="A46988" s="6"/>
    </row>
    <row r="46989">
      <c r="A46989" s="6"/>
    </row>
    <row r="46990">
      <c r="A46990" s="6"/>
    </row>
    <row r="46991">
      <c r="A46991" s="6"/>
    </row>
    <row r="46992">
      <c r="A46992" s="6"/>
    </row>
    <row r="46993">
      <c r="A46993" s="6"/>
    </row>
    <row r="46994">
      <c r="A46994" s="6"/>
    </row>
    <row r="46995">
      <c r="A46995" s="6"/>
    </row>
    <row r="46996">
      <c r="A46996" s="6"/>
    </row>
    <row r="46997">
      <c r="A46997" s="6"/>
    </row>
    <row r="46998">
      <c r="A46998" s="6"/>
    </row>
    <row r="46999">
      <c r="A46999" s="6"/>
    </row>
    <row r="47000">
      <c r="A47000" s="6"/>
    </row>
    <row r="47001">
      <c r="A47001" s="6"/>
    </row>
    <row r="47002">
      <c r="A47002" s="6"/>
    </row>
    <row r="47003">
      <c r="A47003" s="6"/>
    </row>
    <row r="47004">
      <c r="A47004" s="6"/>
    </row>
    <row r="47005">
      <c r="A47005" s="6"/>
    </row>
    <row r="47006">
      <c r="A47006" s="6"/>
    </row>
    <row r="47007">
      <c r="A47007" s="6"/>
    </row>
    <row r="47008">
      <c r="A47008" s="6"/>
    </row>
    <row r="47009">
      <c r="A47009" s="6"/>
    </row>
    <row r="47010">
      <c r="A47010" s="6"/>
    </row>
    <row r="47011">
      <c r="A47011" s="6"/>
    </row>
    <row r="47012">
      <c r="A47012" s="6"/>
    </row>
    <row r="47013">
      <c r="A47013" s="6"/>
    </row>
    <row r="47014">
      <c r="A47014" s="6"/>
    </row>
    <row r="47015">
      <c r="A47015" s="6"/>
    </row>
    <row r="47016">
      <c r="A47016" s="6"/>
    </row>
    <row r="47017">
      <c r="A47017" s="6"/>
    </row>
    <row r="47018">
      <c r="A47018" s="6"/>
    </row>
    <row r="47019">
      <c r="A47019" s="6"/>
    </row>
    <row r="47020">
      <c r="A47020" s="6"/>
    </row>
    <row r="47021">
      <c r="A47021" s="6"/>
    </row>
    <row r="47022">
      <c r="A47022" s="6"/>
    </row>
    <row r="47023">
      <c r="A47023" s="6"/>
    </row>
    <row r="47024">
      <c r="A47024" s="6"/>
    </row>
    <row r="47025">
      <c r="A47025" s="6"/>
    </row>
    <row r="47026">
      <c r="A47026" s="6"/>
    </row>
    <row r="47027">
      <c r="A47027" s="6"/>
    </row>
    <row r="47028">
      <c r="A47028" s="6"/>
    </row>
    <row r="47029">
      <c r="A47029" s="6"/>
    </row>
    <row r="47030">
      <c r="A47030" s="6"/>
    </row>
    <row r="47031">
      <c r="A47031" s="6"/>
    </row>
    <row r="47032">
      <c r="A47032" s="6"/>
    </row>
    <row r="47033">
      <c r="A47033" s="6"/>
    </row>
    <row r="47034">
      <c r="A47034" s="6"/>
    </row>
    <row r="47035">
      <c r="A47035" s="6"/>
    </row>
    <row r="47036">
      <c r="A47036" s="6"/>
    </row>
    <row r="47037">
      <c r="A47037" s="6"/>
    </row>
    <row r="47038">
      <c r="A47038" s="6"/>
    </row>
    <row r="47039">
      <c r="A47039" s="6"/>
    </row>
    <row r="47040">
      <c r="A47040" s="6"/>
    </row>
    <row r="47041">
      <c r="A47041" s="6"/>
    </row>
    <row r="47042">
      <c r="A47042" s="6"/>
    </row>
    <row r="47043">
      <c r="A47043" s="6"/>
    </row>
    <row r="47044">
      <c r="A47044" s="6"/>
    </row>
    <row r="47045">
      <c r="A47045" s="6"/>
    </row>
    <row r="47046">
      <c r="A47046" s="6"/>
    </row>
    <row r="47047">
      <c r="A47047" s="6"/>
    </row>
    <row r="47048">
      <c r="A47048" s="6"/>
    </row>
    <row r="47049">
      <c r="A47049" s="6"/>
    </row>
    <row r="47050">
      <c r="A47050" s="6"/>
    </row>
    <row r="47051">
      <c r="A47051" s="6"/>
    </row>
    <row r="47052">
      <c r="A47052" s="6"/>
    </row>
    <row r="47053">
      <c r="A47053" s="6"/>
    </row>
    <row r="47054">
      <c r="A47054" s="6"/>
    </row>
    <row r="47055">
      <c r="A47055" s="6"/>
    </row>
    <row r="47056">
      <c r="A47056" s="6"/>
    </row>
    <row r="47057">
      <c r="A47057" s="6"/>
    </row>
    <row r="47058">
      <c r="A47058" s="6"/>
    </row>
    <row r="47059">
      <c r="A47059" s="6"/>
    </row>
    <row r="47060">
      <c r="A47060" s="6"/>
    </row>
    <row r="47061">
      <c r="A47061" s="6"/>
    </row>
    <row r="47062">
      <c r="A47062" s="6"/>
    </row>
    <row r="47063">
      <c r="A47063" s="6"/>
    </row>
    <row r="47064">
      <c r="A47064" s="6"/>
    </row>
    <row r="47065">
      <c r="A47065" s="6"/>
    </row>
    <row r="47066">
      <c r="A47066" s="6"/>
    </row>
    <row r="47067">
      <c r="A47067" s="6"/>
    </row>
    <row r="47068">
      <c r="A47068" s="6"/>
    </row>
    <row r="47069">
      <c r="A47069" s="6"/>
    </row>
    <row r="47070">
      <c r="A47070" s="6"/>
    </row>
    <row r="47071">
      <c r="A47071" s="6"/>
    </row>
    <row r="47072">
      <c r="A47072" s="6"/>
    </row>
    <row r="47073">
      <c r="A47073" s="6"/>
    </row>
    <row r="47074">
      <c r="A47074" s="6"/>
    </row>
    <row r="47075">
      <c r="A47075" s="6"/>
    </row>
    <row r="47076">
      <c r="A47076" s="6"/>
    </row>
    <row r="47077">
      <c r="A47077" s="6"/>
    </row>
    <row r="47078">
      <c r="A47078" s="6"/>
    </row>
    <row r="47079">
      <c r="A47079" s="6"/>
    </row>
    <row r="47080">
      <c r="A47080" s="6"/>
    </row>
    <row r="47081">
      <c r="A47081" s="6"/>
    </row>
    <row r="47082">
      <c r="A47082" s="6"/>
    </row>
    <row r="47083">
      <c r="A47083" s="6"/>
    </row>
    <row r="47084">
      <c r="A47084" s="6"/>
    </row>
    <row r="47085">
      <c r="A47085" s="6"/>
    </row>
    <row r="47086">
      <c r="A47086" s="6"/>
    </row>
    <row r="47087">
      <c r="A47087" s="6"/>
    </row>
    <row r="47088">
      <c r="A47088" s="6"/>
    </row>
    <row r="47089">
      <c r="A47089" s="6"/>
    </row>
    <row r="47090">
      <c r="A47090" s="6"/>
    </row>
    <row r="47091">
      <c r="A47091" s="6"/>
    </row>
    <row r="47092">
      <c r="A47092" s="6"/>
    </row>
    <row r="47093">
      <c r="A47093" s="6"/>
    </row>
    <row r="47094">
      <c r="A47094" s="6"/>
    </row>
    <row r="47095">
      <c r="A47095" s="6"/>
    </row>
    <row r="47096">
      <c r="A47096" s="6"/>
    </row>
    <row r="47097">
      <c r="A47097" s="6"/>
    </row>
    <row r="47098">
      <c r="A47098" s="6"/>
    </row>
    <row r="47099">
      <c r="A47099" s="6"/>
    </row>
    <row r="47100">
      <c r="A47100" s="6"/>
    </row>
    <row r="47101">
      <c r="A47101" s="6"/>
    </row>
    <row r="47102">
      <c r="A47102" s="6"/>
    </row>
    <row r="47103">
      <c r="A47103" s="6"/>
    </row>
    <row r="47104">
      <c r="A47104" s="6"/>
    </row>
    <row r="47105">
      <c r="A47105" s="6"/>
    </row>
    <row r="47106">
      <c r="A47106" s="6"/>
    </row>
    <row r="47107">
      <c r="A47107" s="6"/>
    </row>
    <row r="47108">
      <c r="A47108" s="6"/>
    </row>
    <row r="47109">
      <c r="A47109" s="6"/>
    </row>
    <row r="47110">
      <c r="A47110" s="6"/>
    </row>
    <row r="47111">
      <c r="A47111" s="6"/>
    </row>
    <row r="47112">
      <c r="A47112" s="6"/>
    </row>
    <row r="47113">
      <c r="A47113" s="6"/>
    </row>
    <row r="47114">
      <c r="A47114" s="6"/>
    </row>
    <row r="47115">
      <c r="A47115" s="6"/>
    </row>
    <row r="47116">
      <c r="A47116" s="6"/>
    </row>
    <row r="47117">
      <c r="A47117" s="6"/>
    </row>
    <row r="47118">
      <c r="A47118" s="6"/>
    </row>
    <row r="47119">
      <c r="A47119" s="6"/>
    </row>
    <row r="47120">
      <c r="A47120" s="6"/>
    </row>
    <row r="47121">
      <c r="A47121" s="6"/>
    </row>
    <row r="47122">
      <c r="A47122" s="6"/>
    </row>
    <row r="47123">
      <c r="A47123" s="6"/>
    </row>
    <row r="47124">
      <c r="A47124" s="6"/>
    </row>
    <row r="47125">
      <c r="A47125" s="6"/>
    </row>
    <row r="47126">
      <c r="A47126" s="6"/>
    </row>
    <row r="47127">
      <c r="A47127" s="6"/>
    </row>
    <row r="47128">
      <c r="A47128" s="6"/>
    </row>
    <row r="47129">
      <c r="A47129" s="6"/>
    </row>
    <row r="47130">
      <c r="A47130" s="6"/>
    </row>
    <row r="47131">
      <c r="A47131" s="6"/>
    </row>
    <row r="47132">
      <c r="A47132" s="6"/>
    </row>
    <row r="47133">
      <c r="A47133" s="6"/>
    </row>
    <row r="47134">
      <c r="A47134" s="6"/>
    </row>
    <row r="47135">
      <c r="A47135" s="6"/>
    </row>
    <row r="47136">
      <c r="A47136" s="6"/>
    </row>
    <row r="47137">
      <c r="A47137" s="6"/>
    </row>
    <row r="47138">
      <c r="A47138" s="6"/>
    </row>
    <row r="47139">
      <c r="A47139" s="6"/>
    </row>
    <row r="47140">
      <c r="A47140" s="6"/>
    </row>
    <row r="47141">
      <c r="A47141" s="6"/>
    </row>
    <row r="47142">
      <c r="A47142" s="6"/>
    </row>
    <row r="47143">
      <c r="A47143" s="6"/>
    </row>
    <row r="47144">
      <c r="A47144" s="6"/>
    </row>
    <row r="47145">
      <c r="A47145" s="6"/>
    </row>
    <row r="47146">
      <c r="A47146" s="6"/>
    </row>
    <row r="47147">
      <c r="A47147" s="6"/>
    </row>
    <row r="47148">
      <c r="A47148" s="6"/>
    </row>
    <row r="47149">
      <c r="A47149" s="6"/>
    </row>
    <row r="47150">
      <c r="A47150" s="6"/>
    </row>
    <row r="47151">
      <c r="A47151" s="6"/>
    </row>
    <row r="47152">
      <c r="A47152" s="6"/>
    </row>
    <row r="47153">
      <c r="A47153" s="6"/>
    </row>
    <row r="47154">
      <c r="A47154" s="6"/>
    </row>
    <row r="47155">
      <c r="A47155" s="6"/>
    </row>
    <row r="47156">
      <c r="A47156" s="6"/>
    </row>
    <row r="47157">
      <c r="A47157" s="6"/>
    </row>
    <row r="47158">
      <c r="A47158" s="6"/>
    </row>
    <row r="47159">
      <c r="A47159" s="6"/>
    </row>
    <row r="47160">
      <c r="A47160" s="6"/>
    </row>
    <row r="47161">
      <c r="A47161" s="6"/>
    </row>
    <row r="47162">
      <c r="A47162" s="6"/>
    </row>
    <row r="47163">
      <c r="A47163" s="6"/>
    </row>
    <row r="47164">
      <c r="A47164" s="6"/>
    </row>
    <row r="47165">
      <c r="A47165" s="6"/>
    </row>
    <row r="47166">
      <c r="A47166" s="6"/>
    </row>
    <row r="47167">
      <c r="A47167" s="6"/>
    </row>
    <row r="47168">
      <c r="A47168" s="6"/>
    </row>
    <row r="47169">
      <c r="A47169" s="6"/>
    </row>
    <row r="47170">
      <c r="A47170" s="6"/>
    </row>
    <row r="47171">
      <c r="A47171" s="6"/>
    </row>
    <row r="47172">
      <c r="A47172" s="6"/>
    </row>
    <row r="47173">
      <c r="A47173" s="6"/>
    </row>
    <row r="47174">
      <c r="A47174" s="6"/>
    </row>
    <row r="47175">
      <c r="A47175" s="6"/>
    </row>
    <row r="47176">
      <c r="A47176" s="6"/>
    </row>
    <row r="47177">
      <c r="A47177" s="6"/>
    </row>
    <row r="47178">
      <c r="A47178" s="6"/>
    </row>
    <row r="47179">
      <c r="A47179" s="6"/>
    </row>
    <row r="47180">
      <c r="A47180" s="6"/>
    </row>
    <row r="47181">
      <c r="A47181" s="6"/>
    </row>
    <row r="47182">
      <c r="A47182" s="6"/>
    </row>
    <row r="47183">
      <c r="A47183" s="6"/>
    </row>
    <row r="47184">
      <c r="A47184" s="6"/>
    </row>
    <row r="47185">
      <c r="A47185" s="6"/>
    </row>
    <row r="47186">
      <c r="A47186" s="6"/>
    </row>
    <row r="47187">
      <c r="A47187" s="6"/>
    </row>
    <row r="47188">
      <c r="A47188" s="6"/>
    </row>
    <row r="47189">
      <c r="A47189" s="6"/>
    </row>
    <row r="47190">
      <c r="A47190" s="6"/>
    </row>
    <row r="47191">
      <c r="A47191" s="6"/>
    </row>
    <row r="47192">
      <c r="A47192" s="6"/>
    </row>
    <row r="47193">
      <c r="A47193" s="6"/>
    </row>
    <row r="47194">
      <c r="A47194" s="6"/>
    </row>
    <row r="47195">
      <c r="A47195" s="6"/>
    </row>
    <row r="47196">
      <c r="A47196" s="6"/>
    </row>
    <row r="47197">
      <c r="A47197" s="6"/>
    </row>
    <row r="47198">
      <c r="A47198" s="6"/>
    </row>
    <row r="47199">
      <c r="A47199" s="6"/>
    </row>
    <row r="47200">
      <c r="A47200" s="6"/>
    </row>
    <row r="47201">
      <c r="A47201" s="6"/>
    </row>
    <row r="47202">
      <c r="A47202" s="6"/>
    </row>
    <row r="47203">
      <c r="A47203" s="6"/>
    </row>
    <row r="47204">
      <c r="A47204" s="6"/>
    </row>
    <row r="47205">
      <c r="A47205" s="6"/>
    </row>
    <row r="47206">
      <c r="A47206" s="6"/>
    </row>
    <row r="47207">
      <c r="A47207" s="6"/>
    </row>
    <row r="47208">
      <c r="A47208" s="6"/>
    </row>
    <row r="47209">
      <c r="A47209" s="6"/>
    </row>
    <row r="47210">
      <c r="A47210" s="6"/>
    </row>
    <row r="47211">
      <c r="A47211" s="6"/>
    </row>
    <row r="47212">
      <c r="A47212" s="6"/>
    </row>
    <row r="47213">
      <c r="A47213" s="6"/>
    </row>
    <row r="47214">
      <c r="A47214" s="6"/>
    </row>
    <row r="47215">
      <c r="A47215" s="6"/>
    </row>
    <row r="47216">
      <c r="A47216" s="6"/>
    </row>
    <row r="47217">
      <c r="A47217" s="6"/>
    </row>
    <row r="47218">
      <c r="A47218" s="6"/>
    </row>
    <row r="47219">
      <c r="A47219" s="6"/>
    </row>
    <row r="47220">
      <c r="A47220" s="6"/>
    </row>
    <row r="47221">
      <c r="A47221" s="6"/>
    </row>
    <row r="47222">
      <c r="A47222" s="6"/>
    </row>
    <row r="47223">
      <c r="A47223" s="6"/>
    </row>
    <row r="47224">
      <c r="A47224" s="6"/>
    </row>
    <row r="47225">
      <c r="A47225" s="6"/>
    </row>
    <row r="47226">
      <c r="A47226" s="6"/>
    </row>
    <row r="47227">
      <c r="A47227" s="6"/>
    </row>
    <row r="47228">
      <c r="A47228" s="6"/>
    </row>
    <row r="47229">
      <c r="A47229" s="6"/>
    </row>
    <row r="47230">
      <c r="A47230" s="6"/>
    </row>
    <row r="47231">
      <c r="A47231" s="6"/>
    </row>
    <row r="47232">
      <c r="A47232" s="6"/>
    </row>
    <row r="47233">
      <c r="A47233" s="6"/>
    </row>
    <row r="47234">
      <c r="A47234" s="6"/>
    </row>
    <row r="47235">
      <c r="A47235" s="6"/>
    </row>
    <row r="47236">
      <c r="A47236" s="6"/>
    </row>
    <row r="47237">
      <c r="A47237" s="6"/>
    </row>
    <row r="47238">
      <c r="A47238" s="6"/>
    </row>
    <row r="47239">
      <c r="A47239" s="6"/>
    </row>
    <row r="47240">
      <c r="A47240" s="6"/>
    </row>
    <row r="47241">
      <c r="A47241" s="6"/>
    </row>
    <row r="47242">
      <c r="A47242" s="6"/>
    </row>
    <row r="47243">
      <c r="A47243" s="6"/>
    </row>
    <row r="47244">
      <c r="A47244" s="6"/>
    </row>
    <row r="47245">
      <c r="A47245" s="6"/>
    </row>
    <row r="47246">
      <c r="A47246" s="6"/>
    </row>
    <row r="47247">
      <c r="A47247" s="6"/>
    </row>
    <row r="47248">
      <c r="A47248" s="6"/>
    </row>
    <row r="47249">
      <c r="A47249" s="6"/>
    </row>
    <row r="47250">
      <c r="A47250" s="6"/>
    </row>
    <row r="47251">
      <c r="A47251" s="6"/>
    </row>
    <row r="47252">
      <c r="A47252" s="6"/>
    </row>
    <row r="47253">
      <c r="A47253" s="6"/>
    </row>
    <row r="47254">
      <c r="A47254" s="6"/>
    </row>
    <row r="47255">
      <c r="A47255" s="6"/>
    </row>
    <row r="47256">
      <c r="A47256" s="6"/>
    </row>
    <row r="47257">
      <c r="A47257" s="6"/>
    </row>
    <row r="47258">
      <c r="A47258" s="6"/>
    </row>
    <row r="47259">
      <c r="A47259" s="6"/>
    </row>
    <row r="47260">
      <c r="A47260" s="6"/>
    </row>
    <row r="47261">
      <c r="A47261" s="6"/>
    </row>
    <row r="47262">
      <c r="A47262" s="6"/>
    </row>
    <row r="47263">
      <c r="A47263" s="6"/>
    </row>
    <row r="47264">
      <c r="A47264" s="6"/>
    </row>
    <row r="47265">
      <c r="A47265" s="6"/>
    </row>
    <row r="47266">
      <c r="A47266" s="6"/>
    </row>
    <row r="47267">
      <c r="A47267" s="6"/>
    </row>
    <row r="47268">
      <c r="A47268" s="6"/>
    </row>
    <row r="47269">
      <c r="A47269" s="6"/>
    </row>
    <row r="47270">
      <c r="A47270" s="6"/>
    </row>
    <row r="47271">
      <c r="A47271" s="6"/>
    </row>
    <row r="47272">
      <c r="A47272" s="6"/>
    </row>
    <row r="47273">
      <c r="A47273" s="6"/>
    </row>
    <row r="47274">
      <c r="A47274" s="6"/>
    </row>
    <row r="47275">
      <c r="A47275" s="6"/>
    </row>
    <row r="47276">
      <c r="A47276" s="6"/>
    </row>
    <row r="47277">
      <c r="A47277" s="6"/>
    </row>
    <row r="47278">
      <c r="A47278" s="6"/>
    </row>
    <row r="47279">
      <c r="A47279" s="6"/>
    </row>
    <row r="47280">
      <c r="A47280" s="6"/>
    </row>
    <row r="47281">
      <c r="A47281" s="6"/>
    </row>
    <row r="47282">
      <c r="A47282" s="6"/>
    </row>
    <row r="47283">
      <c r="A47283" s="6"/>
    </row>
    <row r="47284">
      <c r="A47284" s="6"/>
    </row>
    <row r="47285">
      <c r="A47285" s="6"/>
    </row>
    <row r="47286">
      <c r="A47286" s="6"/>
    </row>
    <row r="47287">
      <c r="A47287" s="6"/>
    </row>
    <row r="47288">
      <c r="A47288" s="6"/>
    </row>
    <row r="47289">
      <c r="A47289" s="6"/>
    </row>
    <row r="47290">
      <c r="A47290" s="6"/>
    </row>
    <row r="47291">
      <c r="A47291" s="6"/>
    </row>
    <row r="47292">
      <c r="A47292" s="6"/>
    </row>
    <row r="47293">
      <c r="A47293" s="6"/>
    </row>
    <row r="47294">
      <c r="A47294" s="6"/>
    </row>
    <row r="47295">
      <c r="A47295" s="6"/>
    </row>
    <row r="47296">
      <c r="A47296" s="6"/>
    </row>
    <row r="47297">
      <c r="A47297" s="6"/>
    </row>
    <row r="47298">
      <c r="A47298" s="6"/>
    </row>
    <row r="47299">
      <c r="A47299" s="6"/>
    </row>
    <row r="47300">
      <c r="A47300" s="6"/>
    </row>
    <row r="47301">
      <c r="A47301" s="6"/>
    </row>
    <row r="47302">
      <c r="A47302" s="6"/>
    </row>
    <row r="47303">
      <c r="A47303" s="6"/>
    </row>
    <row r="47304">
      <c r="A47304" s="6"/>
    </row>
    <row r="47305">
      <c r="A47305" s="6"/>
    </row>
    <row r="47306">
      <c r="A47306" s="6"/>
    </row>
    <row r="47307">
      <c r="A47307" s="6"/>
    </row>
    <row r="47308">
      <c r="A47308" s="6"/>
    </row>
    <row r="47309">
      <c r="A47309" s="6"/>
    </row>
    <row r="47310">
      <c r="A47310" s="6"/>
    </row>
    <row r="47311">
      <c r="A47311" s="6"/>
    </row>
    <row r="47312">
      <c r="A47312" s="6"/>
    </row>
    <row r="47313">
      <c r="A47313" s="6"/>
    </row>
    <row r="47314">
      <c r="A47314" s="6"/>
    </row>
    <row r="47315">
      <c r="A47315" s="6"/>
    </row>
    <row r="47316">
      <c r="A47316" s="6"/>
    </row>
    <row r="47317">
      <c r="A47317" s="6"/>
    </row>
    <row r="47318">
      <c r="A47318" s="6"/>
    </row>
    <row r="47319">
      <c r="A47319" s="6"/>
    </row>
    <row r="47320">
      <c r="A47320" s="6"/>
    </row>
    <row r="47321">
      <c r="A47321" s="6"/>
    </row>
    <row r="47322">
      <c r="A47322" s="6"/>
    </row>
    <row r="47323">
      <c r="A47323" s="6"/>
    </row>
    <row r="47324">
      <c r="A47324" s="6"/>
    </row>
    <row r="47325">
      <c r="A47325" s="6"/>
    </row>
    <row r="47326">
      <c r="A47326" s="6"/>
    </row>
    <row r="47327">
      <c r="A47327" s="6"/>
    </row>
    <row r="47328">
      <c r="A47328" s="6"/>
    </row>
    <row r="47329">
      <c r="A47329" s="6"/>
    </row>
    <row r="47330">
      <c r="A47330" s="6"/>
    </row>
    <row r="47331">
      <c r="A47331" s="6"/>
    </row>
    <row r="47332">
      <c r="A47332" s="6"/>
    </row>
    <row r="47333">
      <c r="A47333" s="6"/>
    </row>
    <row r="47334">
      <c r="A47334" s="6"/>
    </row>
    <row r="47335">
      <c r="A47335" s="6"/>
    </row>
    <row r="47336">
      <c r="A47336" s="6"/>
    </row>
    <row r="47337">
      <c r="A47337" s="6"/>
    </row>
    <row r="47338">
      <c r="A47338" s="6"/>
    </row>
    <row r="47339">
      <c r="A47339" s="6"/>
    </row>
    <row r="47340">
      <c r="A47340" s="6"/>
    </row>
    <row r="47341">
      <c r="A47341" s="6"/>
    </row>
    <row r="47342">
      <c r="A47342" s="6"/>
    </row>
    <row r="47343">
      <c r="A47343" s="6"/>
    </row>
    <row r="47344">
      <c r="A47344" s="6"/>
    </row>
    <row r="47345">
      <c r="A47345" s="6"/>
    </row>
    <row r="47346">
      <c r="A47346" s="6"/>
    </row>
    <row r="47347">
      <c r="A47347" s="6"/>
    </row>
    <row r="47348">
      <c r="A47348" s="6"/>
    </row>
    <row r="47349">
      <c r="A47349" s="6"/>
    </row>
    <row r="47350">
      <c r="A47350" s="6"/>
    </row>
    <row r="47351">
      <c r="A47351" s="6"/>
    </row>
    <row r="47352">
      <c r="A47352" s="6"/>
    </row>
    <row r="47353">
      <c r="A47353" s="6"/>
    </row>
    <row r="47354">
      <c r="A47354" s="6"/>
    </row>
    <row r="47355">
      <c r="A47355" s="6"/>
    </row>
    <row r="47356">
      <c r="A47356" s="6"/>
    </row>
    <row r="47357">
      <c r="A47357" s="6"/>
    </row>
    <row r="47358">
      <c r="A47358" s="6"/>
    </row>
    <row r="47359">
      <c r="A47359" s="6"/>
    </row>
    <row r="47360">
      <c r="A47360" s="6"/>
    </row>
    <row r="47361">
      <c r="A47361" s="6"/>
    </row>
    <row r="47362">
      <c r="A47362" s="6"/>
    </row>
    <row r="47363">
      <c r="A47363" s="6"/>
    </row>
    <row r="47364">
      <c r="A47364" s="6"/>
    </row>
    <row r="47365">
      <c r="A47365" s="6"/>
    </row>
    <row r="47366">
      <c r="A47366" s="6"/>
    </row>
    <row r="47367">
      <c r="A47367" s="6"/>
    </row>
    <row r="47368">
      <c r="A47368" s="6"/>
    </row>
    <row r="47369">
      <c r="A47369" s="6"/>
    </row>
    <row r="47370">
      <c r="A47370" s="6"/>
    </row>
    <row r="47371">
      <c r="A47371" s="6"/>
    </row>
    <row r="47372">
      <c r="A47372" s="6"/>
    </row>
    <row r="47373">
      <c r="A47373" s="6"/>
    </row>
    <row r="47374">
      <c r="A47374" s="6"/>
    </row>
    <row r="47375">
      <c r="A47375" s="6"/>
    </row>
    <row r="47376">
      <c r="A47376" s="6"/>
    </row>
    <row r="47377">
      <c r="A47377" s="6"/>
    </row>
    <row r="47378">
      <c r="A47378" s="6"/>
    </row>
    <row r="47379">
      <c r="A47379" s="6"/>
    </row>
    <row r="47380">
      <c r="A47380" s="6"/>
    </row>
    <row r="47381">
      <c r="A47381" s="6"/>
    </row>
    <row r="47382">
      <c r="A47382" s="6"/>
    </row>
    <row r="47383">
      <c r="A47383" s="6"/>
    </row>
    <row r="47384">
      <c r="A47384" s="6"/>
    </row>
    <row r="47385">
      <c r="A47385" s="6"/>
    </row>
    <row r="47386">
      <c r="A47386" s="6"/>
    </row>
    <row r="47387">
      <c r="A47387" s="6"/>
    </row>
    <row r="47388">
      <c r="A47388" s="6"/>
    </row>
    <row r="47389">
      <c r="A47389" s="6"/>
    </row>
    <row r="47390">
      <c r="A47390" s="6"/>
    </row>
    <row r="47391">
      <c r="A47391" s="6"/>
    </row>
    <row r="47392">
      <c r="A47392" s="6"/>
    </row>
    <row r="47393">
      <c r="A47393" s="6"/>
    </row>
    <row r="47394">
      <c r="A47394" s="6"/>
    </row>
    <row r="47395">
      <c r="A47395" s="6"/>
    </row>
    <row r="47396">
      <c r="A47396" s="6"/>
    </row>
    <row r="47397">
      <c r="A47397" s="6"/>
    </row>
    <row r="47398">
      <c r="A47398" s="6"/>
    </row>
    <row r="47399">
      <c r="A47399" s="6"/>
    </row>
    <row r="47400">
      <c r="A47400" s="6"/>
    </row>
    <row r="47401">
      <c r="A47401" s="6"/>
    </row>
    <row r="47402">
      <c r="A47402" s="6"/>
    </row>
    <row r="47403">
      <c r="A47403" s="6"/>
    </row>
    <row r="47404">
      <c r="A47404" s="6"/>
    </row>
    <row r="47405">
      <c r="A47405" s="6"/>
    </row>
    <row r="47406">
      <c r="A47406" s="6"/>
    </row>
    <row r="47407">
      <c r="A47407" s="6"/>
    </row>
    <row r="47408">
      <c r="A47408" s="6"/>
    </row>
    <row r="47409">
      <c r="A47409" s="6"/>
    </row>
    <row r="47410">
      <c r="A47410" s="6"/>
    </row>
    <row r="47411">
      <c r="A47411" s="6"/>
    </row>
    <row r="47412">
      <c r="A47412" s="6"/>
    </row>
    <row r="47413">
      <c r="A47413" s="6"/>
    </row>
    <row r="47414">
      <c r="A47414" s="6"/>
    </row>
    <row r="47415">
      <c r="A47415" s="6"/>
    </row>
    <row r="47416">
      <c r="A47416" s="6"/>
    </row>
    <row r="47417">
      <c r="A47417" s="6"/>
    </row>
    <row r="47418">
      <c r="A47418" s="6"/>
    </row>
    <row r="47419">
      <c r="A47419" s="6"/>
    </row>
    <row r="47420">
      <c r="A47420" s="6"/>
    </row>
    <row r="47421">
      <c r="A47421" s="6"/>
    </row>
    <row r="47422">
      <c r="A47422" s="6"/>
    </row>
    <row r="47423">
      <c r="A47423" s="6"/>
    </row>
    <row r="47424">
      <c r="A47424" s="6"/>
    </row>
    <row r="47425">
      <c r="A47425" s="6"/>
    </row>
    <row r="47426">
      <c r="A47426" s="6"/>
    </row>
    <row r="47427">
      <c r="A47427" s="6"/>
    </row>
    <row r="47428">
      <c r="A47428" s="6"/>
    </row>
    <row r="47429">
      <c r="A47429" s="6"/>
    </row>
    <row r="47430">
      <c r="A47430" s="6"/>
    </row>
    <row r="47431">
      <c r="A47431" s="6"/>
    </row>
    <row r="47432">
      <c r="A47432" s="6"/>
    </row>
    <row r="47433">
      <c r="A47433" s="6"/>
    </row>
    <row r="47434">
      <c r="A47434" s="6"/>
    </row>
    <row r="47435">
      <c r="A47435" s="6"/>
    </row>
    <row r="47436">
      <c r="A47436" s="6"/>
    </row>
    <row r="47437">
      <c r="A47437" s="6"/>
    </row>
    <row r="47438">
      <c r="A47438" s="6"/>
    </row>
    <row r="47439">
      <c r="A47439" s="6"/>
    </row>
    <row r="47440">
      <c r="A47440" s="6"/>
    </row>
    <row r="47441">
      <c r="A47441" s="6"/>
    </row>
    <row r="47442">
      <c r="A47442" s="6"/>
    </row>
    <row r="47443">
      <c r="A47443" s="6"/>
    </row>
    <row r="47444">
      <c r="A47444" s="6"/>
    </row>
    <row r="47445">
      <c r="A47445" s="6"/>
    </row>
    <row r="47446">
      <c r="A47446" s="6"/>
    </row>
    <row r="47447">
      <c r="A47447" s="6"/>
    </row>
    <row r="47448">
      <c r="A47448" s="6"/>
    </row>
    <row r="47449">
      <c r="A47449" s="6"/>
    </row>
    <row r="47450">
      <c r="A47450" s="6"/>
    </row>
    <row r="47451">
      <c r="A47451" s="6"/>
    </row>
    <row r="47452">
      <c r="A47452" s="6"/>
    </row>
    <row r="47453">
      <c r="A47453" s="6"/>
    </row>
    <row r="47454">
      <c r="A47454" s="6"/>
    </row>
    <row r="47455">
      <c r="A47455" s="6"/>
    </row>
    <row r="47456">
      <c r="A47456" s="6"/>
    </row>
    <row r="47457">
      <c r="A47457" s="6"/>
    </row>
    <row r="47458">
      <c r="A47458" s="6"/>
    </row>
    <row r="47459">
      <c r="A47459" s="6"/>
    </row>
    <row r="47460">
      <c r="A47460" s="6"/>
    </row>
    <row r="47461">
      <c r="A47461" s="6"/>
    </row>
    <row r="47462">
      <c r="A47462" s="6"/>
    </row>
    <row r="47463">
      <c r="A47463" s="6"/>
    </row>
    <row r="47464">
      <c r="A47464" s="6"/>
    </row>
    <row r="47465">
      <c r="A47465" s="6"/>
    </row>
    <row r="47466">
      <c r="A47466" s="6"/>
    </row>
    <row r="47467">
      <c r="A47467" s="6"/>
    </row>
    <row r="47468">
      <c r="A47468" s="6"/>
    </row>
    <row r="47469">
      <c r="A47469" s="6"/>
    </row>
    <row r="47470">
      <c r="A47470" s="6"/>
    </row>
    <row r="47471">
      <c r="A47471" s="6"/>
    </row>
    <row r="47472">
      <c r="A47472" s="6"/>
    </row>
    <row r="47473">
      <c r="A47473" s="6"/>
    </row>
    <row r="47474">
      <c r="A47474" s="6"/>
    </row>
    <row r="47475">
      <c r="A47475" s="6"/>
    </row>
    <row r="47476">
      <c r="A47476" s="6"/>
    </row>
    <row r="47477">
      <c r="A47477" s="6"/>
    </row>
    <row r="47478">
      <c r="A47478" s="6"/>
    </row>
    <row r="47479">
      <c r="A47479" s="6"/>
    </row>
    <row r="47480">
      <c r="A47480" s="6"/>
    </row>
    <row r="47481">
      <c r="A47481" s="6"/>
    </row>
    <row r="47482">
      <c r="A47482" s="6"/>
    </row>
    <row r="47483">
      <c r="A47483" s="6"/>
    </row>
    <row r="47484">
      <c r="A47484" s="6"/>
    </row>
    <row r="47485">
      <c r="A47485" s="6"/>
    </row>
    <row r="47486">
      <c r="A47486" s="6"/>
    </row>
    <row r="47487">
      <c r="A47487" s="6"/>
    </row>
    <row r="47488">
      <c r="A47488" s="6"/>
    </row>
    <row r="47489">
      <c r="A47489" s="6"/>
    </row>
    <row r="47490">
      <c r="A47490" s="6"/>
    </row>
    <row r="47491">
      <c r="A47491" s="6"/>
    </row>
    <row r="47492">
      <c r="A47492" s="6"/>
    </row>
    <row r="47493">
      <c r="A47493" s="6"/>
    </row>
    <row r="47494">
      <c r="A47494" s="6"/>
    </row>
    <row r="47495">
      <c r="A47495" s="6"/>
    </row>
    <row r="47496">
      <c r="A47496" s="6"/>
    </row>
    <row r="47497">
      <c r="A47497" s="6"/>
    </row>
    <row r="47498">
      <c r="A47498" s="6"/>
    </row>
    <row r="47499">
      <c r="A47499" s="6"/>
    </row>
    <row r="47500">
      <c r="A47500" s="6"/>
    </row>
    <row r="47501">
      <c r="A47501" s="6"/>
    </row>
    <row r="47502">
      <c r="A47502" s="6"/>
    </row>
    <row r="47503">
      <c r="A47503" s="6"/>
    </row>
    <row r="47504">
      <c r="A47504" s="6"/>
    </row>
    <row r="47505">
      <c r="A47505" s="6"/>
    </row>
    <row r="47506">
      <c r="A47506" s="6"/>
    </row>
    <row r="47507">
      <c r="A47507" s="6"/>
    </row>
    <row r="47508">
      <c r="A47508" s="6"/>
    </row>
    <row r="47509">
      <c r="A47509" s="6"/>
    </row>
    <row r="47510">
      <c r="A47510" s="6"/>
    </row>
    <row r="47511">
      <c r="A47511" s="6"/>
    </row>
    <row r="47512">
      <c r="A47512" s="6"/>
    </row>
    <row r="47513">
      <c r="A47513" s="6"/>
    </row>
    <row r="47514">
      <c r="A47514" s="6"/>
    </row>
    <row r="47515">
      <c r="A47515" s="6"/>
    </row>
    <row r="47516">
      <c r="A47516" s="6"/>
    </row>
    <row r="47517">
      <c r="A47517" s="6"/>
    </row>
    <row r="47518">
      <c r="A47518" s="6"/>
    </row>
    <row r="47519">
      <c r="A47519" s="6"/>
    </row>
    <row r="47520">
      <c r="A47520" s="6"/>
    </row>
    <row r="47521">
      <c r="A47521" s="6"/>
    </row>
    <row r="47522">
      <c r="A47522" s="6"/>
    </row>
    <row r="47523">
      <c r="A47523" s="6"/>
    </row>
    <row r="47524">
      <c r="A47524" s="6"/>
    </row>
    <row r="47525">
      <c r="A47525" s="6"/>
    </row>
    <row r="47526">
      <c r="A47526" s="6"/>
    </row>
    <row r="47527">
      <c r="A47527" s="6"/>
    </row>
    <row r="47528">
      <c r="A47528" s="6"/>
    </row>
    <row r="47529">
      <c r="A47529" s="6"/>
    </row>
    <row r="47530">
      <c r="A47530" s="6"/>
    </row>
    <row r="47531">
      <c r="A47531" s="6"/>
    </row>
    <row r="47532">
      <c r="A47532" s="6"/>
    </row>
    <row r="47533">
      <c r="A47533" s="6"/>
    </row>
    <row r="47534">
      <c r="A47534" s="6"/>
    </row>
    <row r="47535">
      <c r="A47535" s="6"/>
    </row>
    <row r="47536">
      <c r="A47536" s="6"/>
    </row>
    <row r="47537">
      <c r="A47537" s="6"/>
    </row>
    <row r="47538">
      <c r="A47538" s="6"/>
    </row>
    <row r="47539">
      <c r="A47539" s="6"/>
    </row>
    <row r="47540">
      <c r="A47540" s="6"/>
    </row>
    <row r="47541">
      <c r="A47541" s="6"/>
    </row>
    <row r="47542">
      <c r="A47542" s="6"/>
    </row>
    <row r="47543">
      <c r="A47543" s="6"/>
    </row>
    <row r="47544">
      <c r="A47544" s="6"/>
    </row>
    <row r="47545">
      <c r="A47545" s="6"/>
    </row>
    <row r="47546">
      <c r="A47546" s="6"/>
    </row>
    <row r="47547">
      <c r="A47547" s="6"/>
    </row>
    <row r="47548">
      <c r="A47548" s="6"/>
    </row>
    <row r="47549">
      <c r="A47549" s="6"/>
    </row>
    <row r="47550">
      <c r="A47550" s="6"/>
    </row>
    <row r="47551">
      <c r="A47551" s="6"/>
    </row>
    <row r="47552">
      <c r="A47552" s="6"/>
    </row>
    <row r="47553">
      <c r="A47553" s="6"/>
    </row>
    <row r="47554">
      <c r="A47554" s="6"/>
    </row>
    <row r="47555">
      <c r="A47555" s="6"/>
    </row>
    <row r="47556">
      <c r="A47556" s="6"/>
    </row>
    <row r="47557">
      <c r="A47557" s="6"/>
    </row>
    <row r="47558">
      <c r="A47558" s="6"/>
    </row>
    <row r="47559">
      <c r="A47559" s="6"/>
    </row>
    <row r="47560">
      <c r="A47560" s="6"/>
    </row>
    <row r="47561">
      <c r="A47561" s="6"/>
    </row>
    <row r="47562">
      <c r="A47562" s="6"/>
    </row>
    <row r="47563">
      <c r="A47563" s="6"/>
    </row>
    <row r="47564">
      <c r="A47564" s="6"/>
    </row>
    <row r="47565">
      <c r="A47565" s="6"/>
    </row>
    <row r="47566">
      <c r="A47566" s="6"/>
    </row>
    <row r="47567">
      <c r="A47567" s="6"/>
    </row>
    <row r="47568">
      <c r="A47568" s="6"/>
    </row>
    <row r="47569">
      <c r="A47569" s="6"/>
    </row>
    <row r="47570">
      <c r="A47570" s="6"/>
    </row>
    <row r="47571">
      <c r="A47571" s="6"/>
    </row>
    <row r="47572">
      <c r="A47572" s="6"/>
    </row>
    <row r="47573">
      <c r="A47573" s="6"/>
    </row>
    <row r="47574">
      <c r="A47574" s="6"/>
    </row>
    <row r="47575">
      <c r="A47575" s="6"/>
    </row>
    <row r="47576">
      <c r="A47576" s="6"/>
    </row>
    <row r="47577">
      <c r="A47577" s="6"/>
    </row>
    <row r="47578">
      <c r="A47578" s="6"/>
    </row>
    <row r="47579">
      <c r="A47579" s="6"/>
    </row>
    <row r="47580">
      <c r="A47580" s="6"/>
    </row>
    <row r="47581">
      <c r="A47581" s="6"/>
    </row>
    <row r="47582">
      <c r="A47582" s="6"/>
    </row>
    <row r="47583">
      <c r="A47583" s="6"/>
    </row>
    <row r="47584">
      <c r="A47584" s="6"/>
    </row>
    <row r="47585">
      <c r="A47585" s="6"/>
    </row>
    <row r="47586">
      <c r="A47586" s="6"/>
    </row>
    <row r="47587">
      <c r="A47587" s="6"/>
    </row>
    <row r="47588">
      <c r="A47588" s="6"/>
    </row>
    <row r="47589">
      <c r="A47589" s="6"/>
    </row>
    <row r="47590">
      <c r="A47590" s="6"/>
    </row>
    <row r="47591">
      <c r="A47591" s="6"/>
    </row>
    <row r="47592">
      <c r="A47592" s="6"/>
    </row>
    <row r="47593">
      <c r="A47593" s="6"/>
    </row>
    <row r="47594">
      <c r="A47594" s="6"/>
    </row>
    <row r="47595">
      <c r="A47595" s="6"/>
    </row>
    <row r="47596">
      <c r="A47596" s="6"/>
    </row>
    <row r="47597">
      <c r="A47597" s="6"/>
    </row>
    <row r="47598">
      <c r="A47598" s="6"/>
    </row>
    <row r="47599">
      <c r="A47599" s="6"/>
    </row>
    <row r="47600">
      <c r="A47600" s="6"/>
    </row>
    <row r="47601">
      <c r="A47601" s="6"/>
    </row>
    <row r="47602">
      <c r="A47602" s="6"/>
    </row>
    <row r="47603">
      <c r="A47603" s="6"/>
    </row>
    <row r="47604">
      <c r="A47604" s="6"/>
    </row>
    <row r="47605">
      <c r="A47605" s="6"/>
    </row>
    <row r="47606">
      <c r="A47606" s="6"/>
    </row>
    <row r="47607">
      <c r="A47607" s="6"/>
    </row>
    <row r="47608">
      <c r="A47608" s="6"/>
    </row>
    <row r="47609">
      <c r="A47609" s="6"/>
    </row>
    <row r="47610">
      <c r="A47610" s="6"/>
    </row>
    <row r="47611">
      <c r="A47611" s="6"/>
    </row>
    <row r="47612">
      <c r="A47612" s="6"/>
    </row>
    <row r="47613">
      <c r="A47613" s="6"/>
    </row>
    <row r="47614">
      <c r="A47614" s="6"/>
    </row>
    <row r="47615">
      <c r="A47615" s="6"/>
    </row>
    <row r="47616">
      <c r="A47616" s="6"/>
    </row>
    <row r="47617">
      <c r="A47617" s="6"/>
    </row>
    <row r="47618">
      <c r="A47618" s="6"/>
    </row>
    <row r="47619">
      <c r="A47619" s="6"/>
    </row>
    <row r="47620">
      <c r="A47620" s="6"/>
    </row>
    <row r="47621">
      <c r="A47621" s="6"/>
    </row>
    <row r="47622">
      <c r="A47622" s="6"/>
    </row>
    <row r="47623">
      <c r="A47623" s="6"/>
    </row>
    <row r="47624">
      <c r="A47624" s="6"/>
    </row>
    <row r="47625">
      <c r="A47625" s="6"/>
    </row>
    <row r="47626">
      <c r="A47626" s="6"/>
    </row>
    <row r="47627">
      <c r="A47627" s="6"/>
    </row>
    <row r="47628">
      <c r="A47628" s="6"/>
    </row>
    <row r="47629">
      <c r="A47629" s="6"/>
    </row>
    <row r="47630">
      <c r="A47630" s="6"/>
    </row>
    <row r="47631">
      <c r="A47631" s="6"/>
    </row>
    <row r="47632">
      <c r="A47632" s="6"/>
    </row>
    <row r="47633">
      <c r="A47633" s="6"/>
    </row>
    <row r="47634">
      <c r="A47634" s="6"/>
    </row>
    <row r="47635">
      <c r="A47635" s="6"/>
    </row>
    <row r="47636">
      <c r="A47636" s="6"/>
    </row>
    <row r="47637">
      <c r="A47637" s="6"/>
    </row>
    <row r="47638">
      <c r="A47638" s="6"/>
    </row>
    <row r="47639">
      <c r="A47639" s="6"/>
    </row>
    <row r="47640">
      <c r="A47640" s="6"/>
    </row>
    <row r="47641">
      <c r="A47641" s="6"/>
    </row>
    <row r="47642">
      <c r="A47642" s="6"/>
    </row>
    <row r="47643">
      <c r="A47643" s="6"/>
    </row>
    <row r="47644">
      <c r="A47644" s="6"/>
    </row>
    <row r="47645">
      <c r="A47645" s="6"/>
    </row>
    <row r="47646">
      <c r="A47646" s="6"/>
    </row>
    <row r="47647">
      <c r="A47647" s="6"/>
    </row>
    <row r="47648">
      <c r="A47648" s="6"/>
    </row>
    <row r="47649">
      <c r="A47649" s="6"/>
    </row>
    <row r="47650">
      <c r="A47650" s="6"/>
    </row>
    <row r="47651">
      <c r="A47651" s="6"/>
    </row>
    <row r="47652">
      <c r="A47652" s="6"/>
    </row>
    <row r="47653">
      <c r="A47653" s="6"/>
    </row>
    <row r="47654">
      <c r="A47654" s="6"/>
    </row>
    <row r="47655">
      <c r="A47655" s="6"/>
    </row>
    <row r="47656">
      <c r="A47656" s="6"/>
    </row>
    <row r="47657">
      <c r="A47657" s="6"/>
    </row>
    <row r="47658">
      <c r="A47658" s="6"/>
    </row>
    <row r="47659">
      <c r="A47659" s="6"/>
    </row>
    <row r="47660">
      <c r="A47660" s="6"/>
    </row>
    <row r="47661">
      <c r="A47661" s="6"/>
    </row>
    <row r="47662">
      <c r="A47662" s="6"/>
    </row>
    <row r="47663">
      <c r="A47663" s="6"/>
    </row>
    <row r="47664">
      <c r="A47664" s="6"/>
    </row>
    <row r="47665">
      <c r="A47665" s="6"/>
    </row>
    <row r="47666">
      <c r="A47666" s="6"/>
    </row>
    <row r="47667">
      <c r="A47667" s="6"/>
    </row>
    <row r="47668">
      <c r="A47668" s="6"/>
    </row>
    <row r="47669">
      <c r="A47669" s="6"/>
    </row>
    <row r="47670">
      <c r="A47670" s="6"/>
    </row>
    <row r="47671">
      <c r="A47671" s="6"/>
    </row>
    <row r="47672">
      <c r="A47672" s="6"/>
    </row>
    <row r="47673">
      <c r="A47673" s="6"/>
    </row>
    <row r="47674">
      <c r="A47674" s="6"/>
    </row>
    <row r="47675">
      <c r="A47675" s="6"/>
    </row>
    <row r="47676">
      <c r="A47676" s="6"/>
    </row>
    <row r="47677">
      <c r="A47677" s="6"/>
    </row>
    <row r="47678">
      <c r="A47678" s="6"/>
    </row>
    <row r="47679">
      <c r="A47679" s="6"/>
    </row>
    <row r="47680">
      <c r="A47680" s="6"/>
    </row>
    <row r="47681">
      <c r="A47681" s="6"/>
    </row>
    <row r="47682">
      <c r="A47682" s="6"/>
    </row>
    <row r="47683">
      <c r="A47683" s="6"/>
    </row>
    <row r="47684">
      <c r="A47684" s="6"/>
    </row>
    <row r="47685">
      <c r="A47685" s="6"/>
    </row>
    <row r="47686">
      <c r="A47686" s="6"/>
    </row>
    <row r="47687">
      <c r="A47687" s="6"/>
    </row>
    <row r="47688">
      <c r="A47688" s="6"/>
    </row>
    <row r="47689">
      <c r="A47689" s="6"/>
    </row>
    <row r="47690">
      <c r="A47690" s="6"/>
    </row>
    <row r="47691">
      <c r="A47691" s="6"/>
    </row>
    <row r="47692">
      <c r="A47692" s="6"/>
    </row>
    <row r="47693">
      <c r="A47693" s="6"/>
    </row>
    <row r="47694">
      <c r="A47694" s="6"/>
    </row>
    <row r="47695">
      <c r="A47695" s="6"/>
    </row>
    <row r="47696">
      <c r="A47696" s="6"/>
    </row>
    <row r="47697">
      <c r="A47697" s="6"/>
    </row>
    <row r="47698">
      <c r="A47698" s="6"/>
    </row>
    <row r="47699">
      <c r="A47699" s="6"/>
    </row>
    <row r="47700">
      <c r="A47700" s="6"/>
    </row>
    <row r="47701">
      <c r="A47701" s="6"/>
    </row>
    <row r="47702">
      <c r="A47702" s="6"/>
    </row>
    <row r="47703">
      <c r="A47703" s="6"/>
    </row>
    <row r="47704">
      <c r="A47704" s="6"/>
    </row>
    <row r="47705">
      <c r="A47705" s="6"/>
    </row>
    <row r="47706">
      <c r="A47706" s="6"/>
    </row>
    <row r="47707">
      <c r="A47707" s="6"/>
    </row>
    <row r="47708">
      <c r="A47708" s="6"/>
    </row>
    <row r="47709">
      <c r="A47709" s="6"/>
    </row>
    <row r="47710">
      <c r="A47710" s="6"/>
    </row>
    <row r="47711">
      <c r="A47711" s="6"/>
    </row>
    <row r="47712">
      <c r="A47712" s="6"/>
    </row>
    <row r="47713">
      <c r="A47713" s="6"/>
    </row>
    <row r="47714">
      <c r="A47714" s="6"/>
    </row>
    <row r="47715">
      <c r="A47715" s="6"/>
    </row>
    <row r="47716">
      <c r="A47716" s="6"/>
    </row>
    <row r="47717">
      <c r="A47717" s="6"/>
    </row>
    <row r="47718">
      <c r="A47718" s="6"/>
    </row>
    <row r="47719">
      <c r="A47719" s="6"/>
    </row>
    <row r="47720">
      <c r="A47720" s="6"/>
    </row>
    <row r="47721">
      <c r="A47721" s="6"/>
    </row>
    <row r="47722">
      <c r="A47722" s="6"/>
    </row>
    <row r="47723">
      <c r="A47723" s="6"/>
    </row>
    <row r="47724">
      <c r="A47724" s="6"/>
    </row>
    <row r="47725">
      <c r="A47725" s="6"/>
    </row>
    <row r="47726">
      <c r="A47726" s="6"/>
    </row>
    <row r="47727">
      <c r="A47727" s="6"/>
    </row>
    <row r="47728">
      <c r="A47728" s="6"/>
    </row>
    <row r="47729">
      <c r="A47729" s="6"/>
    </row>
    <row r="47730">
      <c r="A47730" s="6"/>
    </row>
    <row r="47731">
      <c r="A47731" s="6"/>
    </row>
    <row r="47732">
      <c r="A47732" s="6"/>
    </row>
    <row r="47733">
      <c r="A47733" s="6"/>
    </row>
    <row r="47734">
      <c r="A47734" s="6"/>
    </row>
    <row r="47735">
      <c r="A47735" s="6"/>
    </row>
    <row r="47736">
      <c r="A47736" s="6"/>
    </row>
    <row r="47737">
      <c r="A47737" s="6"/>
    </row>
    <row r="47738">
      <c r="A47738" s="6"/>
    </row>
    <row r="47739">
      <c r="A47739" s="6"/>
    </row>
    <row r="47740">
      <c r="A47740" s="6"/>
    </row>
    <row r="47741">
      <c r="A47741" s="6"/>
    </row>
    <row r="47742">
      <c r="A47742" s="6"/>
    </row>
    <row r="47743">
      <c r="A47743" s="6"/>
    </row>
    <row r="47744">
      <c r="A47744" s="6"/>
    </row>
    <row r="47745">
      <c r="A47745" s="6"/>
    </row>
    <row r="47746">
      <c r="A47746" s="6"/>
    </row>
    <row r="47747">
      <c r="A47747" s="6"/>
    </row>
    <row r="47748">
      <c r="A47748" s="6"/>
    </row>
    <row r="47749">
      <c r="A47749" s="6"/>
    </row>
    <row r="47750">
      <c r="A47750" s="6"/>
    </row>
    <row r="47751">
      <c r="A47751" s="6"/>
    </row>
    <row r="47752">
      <c r="A47752" s="6"/>
    </row>
    <row r="47753">
      <c r="A47753" s="6"/>
    </row>
    <row r="47754">
      <c r="A47754" s="6"/>
    </row>
    <row r="47755">
      <c r="A47755" s="6"/>
    </row>
    <row r="47756">
      <c r="A47756" s="6"/>
    </row>
    <row r="47757">
      <c r="A47757" s="6"/>
    </row>
    <row r="47758">
      <c r="A47758" s="6"/>
    </row>
    <row r="47759">
      <c r="A47759" s="6"/>
    </row>
    <row r="47760">
      <c r="A47760" s="6"/>
    </row>
    <row r="47761">
      <c r="A47761" s="6"/>
    </row>
    <row r="47762">
      <c r="A47762" s="6"/>
    </row>
    <row r="47763">
      <c r="A47763" s="6"/>
    </row>
    <row r="47764">
      <c r="A47764" s="6"/>
    </row>
    <row r="47765">
      <c r="A47765" s="6"/>
    </row>
    <row r="47766">
      <c r="A47766" s="6"/>
    </row>
    <row r="47767">
      <c r="A47767" s="6"/>
    </row>
    <row r="47768">
      <c r="A47768" s="6"/>
    </row>
    <row r="47769">
      <c r="A47769" s="6"/>
    </row>
    <row r="47770">
      <c r="A47770" s="6"/>
    </row>
    <row r="47771">
      <c r="A47771" s="6"/>
    </row>
    <row r="47772">
      <c r="A47772" s="6"/>
    </row>
    <row r="47773">
      <c r="A47773" s="6"/>
    </row>
    <row r="47774">
      <c r="A47774" s="6"/>
    </row>
    <row r="47775">
      <c r="A47775" s="6"/>
    </row>
    <row r="47776">
      <c r="A47776" s="6"/>
    </row>
    <row r="47777">
      <c r="A47777" s="6"/>
    </row>
    <row r="47778">
      <c r="A47778" s="6"/>
    </row>
    <row r="47779">
      <c r="A47779" s="6"/>
    </row>
    <row r="47780">
      <c r="A47780" s="6"/>
    </row>
    <row r="47781">
      <c r="A47781" s="6"/>
    </row>
    <row r="47782">
      <c r="A47782" s="6"/>
    </row>
    <row r="47783">
      <c r="A47783" s="6"/>
    </row>
    <row r="47784">
      <c r="A47784" s="6"/>
    </row>
    <row r="47785">
      <c r="A47785" s="6"/>
    </row>
    <row r="47786">
      <c r="A47786" s="6"/>
    </row>
    <row r="47787">
      <c r="A47787" s="6"/>
    </row>
    <row r="47788">
      <c r="A47788" s="6"/>
    </row>
    <row r="47789">
      <c r="A47789" s="6"/>
    </row>
    <row r="47790">
      <c r="A47790" s="6"/>
    </row>
    <row r="47791">
      <c r="A47791" s="6"/>
    </row>
    <row r="47792">
      <c r="A47792" s="6"/>
    </row>
    <row r="47793">
      <c r="A47793" s="6"/>
    </row>
    <row r="47794">
      <c r="A47794" s="6"/>
    </row>
    <row r="47795">
      <c r="A47795" s="6"/>
    </row>
    <row r="47796">
      <c r="A47796" s="6"/>
    </row>
    <row r="47797">
      <c r="A47797" s="6"/>
    </row>
    <row r="47798">
      <c r="A47798" s="6"/>
    </row>
    <row r="47799">
      <c r="A47799" s="6"/>
    </row>
    <row r="47800">
      <c r="A47800" s="6"/>
    </row>
    <row r="47801">
      <c r="A47801" s="6"/>
    </row>
    <row r="47802">
      <c r="A47802" s="6"/>
    </row>
    <row r="47803">
      <c r="A47803" s="6"/>
    </row>
    <row r="47804">
      <c r="A47804" s="6"/>
    </row>
    <row r="47805">
      <c r="A47805" s="6"/>
    </row>
    <row r="47806">
      <c r="A47806" s="6"/>
    </row>
    <row r="47807">
      <c r="A47807" s="6"/>
    </row>
    <row r="47808">
      <c r="A47808" s="6"/>
    </row>
    <row r="47809">
      <c r="A47809" s="6"/>
    </row>
    <row r="47810">
      <c r="A47810" s="6"/>
    </row>
    <row r="47811">
      <c r="A47811" s="6"/>
    </row>
    <row r="47812">
      <c r="A47812" s="6"/>
    </row>
    <row r="47813">
      <c r="A47813" s="6"/>
    </row>
    <row r="47814">
      <c r="A47814" s="6"/>
    </row>
    <row r="47815">
      <c r="A47815" s="6"/>
    </row>
    <row r="47816">
      <c r="A47816" s="6"/>
    </row>
    <row r="47817">
      <c r="A47817" s="6"/>
    </row>
    <row r="47818">
      <c r="A47818" s="6"/>
    </row>
    <row r="47819">
      <c r="A47819" s="6"/>
    </row>
    <row r="47820">
      <c r="A47820" s="6"/>
    </row>
    <row r="47821">
      <c r="A47821" s="6"/>
    </row>
    <row r="47822">
      <c r="A47822" s="6"/>
    </row>
    <row r="47823">
      <c r="A47823" s="6"/>
    </row>
    <row r="47824">
      <c r="A47824" s="6"/>
    </row>
    <row r="47825">
      <c r="A47825" s="6"/>
    </row>
    <row r="47826">
      <c r="A47826" s="6"/>
    </row>
    <row r="47827">
      <c r="A47827" s="6"/>
    </row>
    <row r="47828">
      <c r="A47828" s="6"/>
    </row>
    <row r="47829">
      <c r="A47829" s="6"/>
    </row>
    <row r="47830">
      <c r="A47830" s="6"/>
    </row>
    <row r="47831">
      <c r="A47831" s="6"/>
    </row>
    <row r="47832">
      <c r="A47832" s="6"/>
    </row>
    <row r="47833">
      <c r="A47833" s="6"/>
    </row>
    <row r="47834">
      <c r="A47834" s="6"/>
    </row>
    <row r="47835">
      <c r="A47835" s="6"/>
    </row>
    <row r="47836">
      <c r="A47836" s="6"/>
    </row>
    <row r="47837">
      <c r="A47837" s="6"/>
    </row>
    <row r="47838">
      <c r="A47838" s="6"/>
    </row>
    <row r="47839">
      <c r="A47839" s="6"/>
    </row>
    <row r="47840">
      <c r="A47840" s="6"/>
    </row>
    <row r="47841">
      <c r="A47841" s="6"/>
    </row>
    <row r="47842">
      <c r="A47842" s="6"/>
    </row>
    <row r="47843">
      <c r="A47843" s="6"/>
    </row>
    <row r="47844">
      <c r="A47844" s="6"/>
    </row>
    <row r="47845">
      <c r="A47845" s="6"/>
    </row>
    <row r="47846">
      <c r="A47846" s="6"/>
    </row>
    <row r="47847">
      <c r="A47847" s="6"/>
    </row>
    <row r="47848">
      <c r="A47848" s="6"/>
    </row>
    <row r="47849">
      <c r="A47849" s="6"/>
    </row>
    <row r="47850">
      <c r="A47850" s="6"/>
    </row>
    <row r="47851">
      <c r="A47851" s="6"/>
    </row>
    <row r="47852">
      <c r="A47852" s="6"/>
    </row>
    <row r="47853">
      <c r="A47853" s="6"/>
    </row>
    <row r="47854">
      <c r="A47854" s="6"/>
    </row>
    <row r="47855">
      <c r="A47855" s="6"/>
    </row>
    <row r="47856">
      <c r="A47856" s="6"/>
    </row>
    <row r="47857">
      <c r="A47857" s="6"/>
    </row>
    <row r="47858">
      <c r="A47858" s="6"/>
    </row>
    <row r="47859">
      <c r="A47859" s="6"/>
    </row>
    <row r="47860">
      <c r="A47860" s="6"/>
    </row>
    <row r="47861">
      <c r="A47861" s="6"/>
    </row>
    <row r="47862">
      <c r="A47862" s="6"/>
    </row>
    <row r="47863">
      <c r="A47863" s="6"/>
    </row>
    <row r="47864">
      <c r="A47864" s="6"/>
    </row>
    <row r="47865">
      <c r="A47865" s="6"/>
    </row>
    <row r="47866">
      <c r="A47866" s="6"/>
    </row>
    <row r="47867">
      <c r="A47867" s="6"/>
    </row>
    <row r="47868">
      <c r="A47868" s="6"/>
    </row>
    <row r="47869">
      <c r="A47869" s="6"/>
    </row>
    <row r="47870">
      <c r="A47870" s="6"/>
    </row>
    <row r="47871">
      <c r="A47871" s="6"/>
    </row>
    <row r="47872">
      <c r="A47872" s="6"/>
    </row>
    <row r="47873">
      <c r="A47873" s="6"/>
    </row>
    <row r="47874">
      <c r="A47874" s="6"/>
    </row>
    <row r="47875">
      <c r="A47875" s="6"/>
    </row>
    <row r="47876">
      <c r="A47876" s="6"/>
    </row>
    <row r="47877">
      <c r="A47877" s="6"/>
    </row>
    <row r="47878">
      <c r="A47878" s="6"/>
    </row>
    <row r="47879">
      <c r="A47879" s="6"/>
    </row>
    <row r="47880">
      <c r="A47880" s="6"/>
    </row>
    <row r="47881">
      <c r="A47881" s="6"/>
    </row>
    <row r="47882">
      <c r="A47882" s="6"/>
    </row>
    <row r="47883">
      <c r="A47883" s="6"/>
    </row>
    <row r="47884">
      <c r="A47884" s="6"/>
    </row>
    <row r="47885">
      <c r="A47885" s="6"/>
    </row>
    <row r="47886">
      <c r="A47886" s="6"/>
    </row>
    <row r="47887">
      <c r="A47887" s="6"/>
    </row>
    <row r="47888">
      <c r="A47888" s="6"/>
    </row>
    <row r="47889">
      <c r="A47889" s="6"/>
    </row>
    <row r="47890">
      <c r="A47890" s="6"/>
    </row>
    <row r="47891">
      <c r="A47891" s="6"/>
    </row>
    <row r="47892">
      <c r="A47892" s="6"/>
    </row>
    <row r="47893">
      <c r="A47893" s="6"/>
    </row>
    <row r="47894">
      <c r="A47894" s="6"/>
    </row>
    <row r="47895">
      <c r="A47895" s="6"/>
    </row>
    <row r="47896">
      <c r="A47896" s="6"/>
    </row>
    <row r="47897">
      <c r="A47897" s="6"/>
    </row>
    <row r="47898">
      <c r="A47898" s="6"/>
    </row>
    <row r="47899">
      <c r="A47899" s="6"/>
    </row>
    <row r="47900">
      <c r="A47900" s="6"/>
    </row>
    <row r="47901">
      <c r="A47901" s="6"/>
    </row>
    <row r="47902">
      <c r="A47902" s="6"/>
    </row>
    <row r="47903">
      <c r="A47903" s="6"/>
    </row>
    <row r="47904">
      <c r="A47904" s="6"/>
    </row>
    <row r="47905">
      <c r="A47905" s="6"/>
    </row>
    <row r="47906">
      <c r="A47906" s="6"/>
    </row>
    <row r="47907">
      <c r="A47907" s="6"/>
    </row>
    <row r="47908">
      <c r="A47908" s="6"/>
    </row>
    <row r="47909">
      <c r="A47909" s="6"/>
    </row>
    <row r="47910">
      <c r="A47910" s="6"/>
    </row>
    <row r="47911">
      <c r="A47911" s="6"/>
    </row>
    <row r="47912">
      <c r="A47912" s="6"/>
    </row>
    <row r="47913">
      <c r="A47913" s="6"/>
    </row>
    <row r="47914">
      <c r="A47914" s="6"/>
    </row>
    <row r="47915">
      <c r="A47915" s="6"/>
    </row>
    <row r="47916">
      <c r="A47916" s="6"/>
    </row>
    <row r="47917">
      <c r="A47917" s="6"/>
    </row>
    <row r="47918">
      <c r="A47918" s="6"/>
    </row>
    <row r="47919">
      <c r="A47919" s="6"/>
    </row>
    <row r="47920">
      <c r="A47920" s="6"/>
    </row>
    <row r="47921">
      <c r="A47921" s="6"/>
    </row>
    <row r="47922">
      <c r="A47922" s="6"/>
    </row>
    <row r="47923">
      <c r="A47923" s="6"/>
    </row>
    <row r="47924">
      <c r="A47924" s="6"/>
    </row>
    <row r="47925">
      <c r="A47925" s="6"/>
    </row>
    <row r="47926">
      <c r="A47926" s="6"/>
    </row>
    <row r="47927">
      <c r="A47927" s="6"/>
    </row>
    <row r="47928">
      <c r="A47928" s="6"/>
    </row>
    <row r="47929">
      <c r="A47929" s="6"/>
    </row>
    <row r="47930">
      <c r="A47930" s="6"/>
    </row>
    <row r="47931">
      <c r="A47931" s="6"/>
    </row>
    <row r="47932">
      <c r="A47932" s="6"/>
    </row>
    <row r="47933">
      <c r="A47933" s="6"/>
    </row>
    <row r="47934">
      <c r="A47934" s="6"/>
    </row>
    <row r="47935">
      <c r="A47935" s="6"/>
    </row>
    <row r="47936">
      <c r="A47936" s="6"/>
    </row>
    <row r="47937">
      <c r="A47937" s="6"/>
    </row>
    <row r="47938">
      <c r="A47938" s="6"/>
    </row>
    <row r="47939">
      <c r="A47939" s="6"/>
    </row>
    <row r="47940">
      <c r="A47940" s="6"/>
    </row>
    <row r="47941">
      <c r="A47941" s="6"/>
    </row>
    <row r="47942">
      <c r="A47942" s="6"/>
    </row>
    <row r="47943">
      <c r="A47943" s="6"/>
    </row>
    <row r="47944">
      <c r="A47944" s="6"/>
    </row>
    <row r="47945">
      <c r="A47945" s="6"/>
    </row>
    <row r="47946">
      <c r="A47946" s="6"/>
    </row>
    <row r="47947">
      <c r="A47947" s="6"/>
    </row>
    <row r="47948">
      <c r="A47948" s="6"/>
    </row>
    <row r="47949">
      <c r="A47949" s="6"/>
    </row>
    <row r="47950">
      <c r="A47950" s="6"/>
    </row>
    <row r="47951">
      <c r="A47951" s="6"/>
    </row>
    <row r="47952">
      <c r="A47952" s="6"/>
    </row>
    <row r="47953">
      <c r="A47953" s="6"/>
    </row>
    <row r="47954">
      <c r="A47954" s="6"/>
    </row>
    <row r="47955">
      <c r="A47955" s="6"/>
    </row>
    <row r="47956">
      <c r="A47956" s="6"/>
    </row>
    <row r="47957">
      <c r="A47957" s="6"/>
    </row>
    <row r="47958">
      <c r="A47958" s="6"/>
    </row>
    <row r="47959">
      <c r="A47959" s="6"/>
    </row>
    <row r="47960">
      <c r="A47960" s="6"/>
    </row>
    <row r="47961">
      <c r="A47961" s="6"/>
    </row>
    <row r="47962">
      <c r="A47962" s="6"/>
    </row>
    <row r="47963">
      <c r="A47963" s="6"/>
    </row>
    <row r="47964">
      <c r="A47964" s="6"/>
    </row>
    <row r="47965">
      <c r="A47965" s="6"/>
    </row>
    <row r="47966">
      <c r="A47966" s="6"/>
    </row>
    <row r="47967">
      <c r="A47967" s="6"/>
    </row>
    <row r="47968">
      <c r="A47968" s="6"/>
    </row>
    <row r="47969">
      <c r="A47969" s="6"/>
    </row>
    <row r="47970">
      <c r="A47970" s="6"/>
    </row>
    <row r="47971">
      <c r="A47971" s="6"/>
    </row>
    <row r="47972">
      <c r="A47972" s="6"/>
    </row>
    <row r="47973">
      <c r="A47973" s="6"/>
    </row>
    <row r="47974">
      <c r="A47974" s="6"/>
    </row>
    <row r="47975">
      <c r="A47975" s="6"/>
    </row>
    <row r="47976">
      <c r="A47976" s="6"/>
    </row>
    <row r="47977">
      <c r="A47977" s="6"/>
    </row>
    <row r="47978">
      <c r="A47978" s="6"/>
    </row>
    <row r="47979">
      <c r="A47979" s="6"/>
    </row>
    <row r="47980">
      <c r="A47980" s="6"/>
    </row>
    <row r="47981">
      <c r="A47981" s="6"/>
    </row>
    <row r="47982">
      <c r="A47982" s="6"/>
    </row>
    <row r="47983">
      <c r="A47983" s="6"/>
    </row>
    <row r="47984">
      <c r="A47984" s="6"/>
    </row>
    <row r="47985">
      <c r="A47985" s="6"/>
    </row>
    <row r="47986">
      <c r="A47986" s="6"/>
    </row>
    <row r="47987">
      <c r="A47987" s="6"/>
    </row>
    <row r="47988">
      <c r="A47988" s="6"/>
    </row>
    <row r="47989">
      <c r="A47989" s="6"/>
    </row>
    <row r="47990">
      <c r="A47990" s="6"/>
    </row>
    <row r="47991">
      <c r="A47991" s="6"/>
    </row>
    <row r="47992">
      <c r="A47992" s="6"/>
    </row>
    <row r="47993">
      <c r="A47993" s="6"/>
    </row>
    <row r="47994">
      <c r="A47994" s="6"/>
    </row>
    <row r="47995">
      <c r="A47995" s="6"/>
    </row>
    <row r="47996">
      <c r="A47996" s="6"/>
    </row>
    <row r="47997">
      <c r="A47997" s="6"/>
    </row>
    <row r="47998">
      <c r="A47998" s="6"/>
    </row>
    <row r="47999">
      <c r="A47999" s="6"/>
    </row>
    <row r="48000">
      <c r="A48000" s="6"/>
    </row>
    <row r="48001">
      <c r="A48001" s="6"/>
    </row>
    <row r="48002">
      <c r="A48002" s="6"/>
    </row>
    <row r="48003">
      <c r="A48003" s="6"/>
    </row>
    <row r="48004">
      <c r="A48004" s="6"/>
    </row>
    <row r="48005">
      <c r="A48005" s="6"/>
    </row>
    <row r="48006">
      <c r="A48006" s="6"/>
    </row>
    <row r="48007">
      <c r="A48007" s="6"/>
    </row>
    <row r="48008">
      <c r="A48008" s="6"/>
    </row>
    <row r="48009">
      <c r="A48009" s="6"/>
    </row>
    <row r="48010">
      <c r="A48010" s="6"/>
    </row>
    <row r="48011">
      <c r="A48011" s="6"/>
    </row>
    <row r="48012">
      <c r="A48012" s="6"/>
    </row>
    <row r="48013">
      <c r="A48013" s="6"/>
    </row>
    <row r="48014">
      <c r="A48014" s="6"/>
    </row>
    <row r="48015">
      <c r="A48015" s="6"/>
    </row>
    <row r="48016">
      <c r="A48016" s="6"/>
    </row>
    <row r="48017">
      <c r="A48017" s="6"/>
    </row>
    <row r="48018">
      <c r="A48018" s="6"/>
    </row>
    <row r="48019">
      <c r="A48019" s="6"/>
    </row>
    <row r="48020">
      <c r="A48020" s="6"/>
    </row>
    <row r="48021">
      <c r="A48021" s="6"/>
    </row>
    <row r="48022">
      <c r="A48022" s="6"/>
    </row>
    <row r="48023">
      <c r="A48023" s="6"/>
    </row>
    <row r="48024">
      <c r="A48024" s="6"/>
    </row>
    <row r="48025">
      <c r="A48025" s="6"/>
    </row>
    <row r="48026">
      <c r="A48026" s="6"/>
    </row>
    <row r="48027">
      <c r="A48027" s="6"/>
    </row>
    <row r="48028">
      <c r="A48028" s="6"/>
    </row>
    <row r="48029">
      <c r="A48029" s="6"/>
    </row>
    <row r="48030">
      <c r="A48030" s="6"/>
    </row>
    <row r="48031">
      <c r="A48031" s="6"/>
    </row>
    <row r="48032">
      <c r="A48032" s="6"/>
    </row>
    <row r="48033">
      <c r="A48033" s="6"/>
    </row>
    <row r="48034">
      <c r="A48034" s="6"/>
    </row>
    <row r="48035">
      <c r="A48035" s="6"/>
    </row>
    <row r="48036">
      <c r="A48036" s="6"/>
    </row>
    <row r="48037">
      <c r="A48037" s="6"/>
    </row>
    <row r="48038">
      <c r="A48038" s="6"/>
    </row>
    <row r="48039">
      <c r="A48039" s="6"/>
    </row>
    <row r="48040">
      <c r="A48040" s="6"/>
    </row>
    <row r="48041">
      <c r="A48041" s="6"/>
    </row>
    <row r="48042">
      <c r="A48042" s="6"/>
    </row>
    <row r="48043">
      <c r="A48043" s="6"/>
    </row>
    <row r="48044">
      <c r="A48044" s="6"/>
    </row>
    <row r="48045">
      <c r="A48045" s="6"/>
    </row>
    <row r="48046">
      <c r="A48046" s="6"/>
    </row>
    <row r="48047">
      <c r="A48047" s="6"/>
    </row>
    <row r="48048">
      <c r="A48048" s="6"/>
    </row>
    <row r="48049">
      <c r="A48049" s="6"/>
    </row>
    <row r="48050">
      <c r="A48050" s="6"/>
    </row>
    <row r="48051">
      <c r="A48051" s="6"/>
    </row>
    <row r="48052">
      <c r="A48052" s="6"/>
    </row>
    <row r="48053">
      <c r="A48053" s="6"/>
    </row>
    <row r="48054">
      <c r="A48054" s="6"/>
    </row>
    <row r="48055">
      <c r="A48055" s="6"/>
    </row>
    <row r="48056">
      <c r="A48056" s="6"/>
    </row>
    <row r="48057">
      <c r="A48057" s="6"/>
    </row>
    <row r="48058">
      <c r="A48058" s="6"/>
    </row>
    <row r="48059">
      <c r="A48059" s="6"/>
    </row>
    <row r="48060">
      <c r="A48060" s="6"/>
    </row>
    <row r="48061">
      <c r="A48061" s="6"/>
    </row>
    <row r="48062">
      <c r="A48062" s="6"/>
    </row>
    <row r="48063">
      <c r="A48063" s="6"/>
    </row>
    <row r="48064">
      <c r="A48064" s="6"/>
    </row>
    <row r="48065">
      <c r="A48065" s="6"/>
    </row>
    <row r="48066">
      <c r="A48066" s="6"/>
    </row>
    <row r="48067">
      <c r="A48067" s="6"/>
    </row>
    <row r="48068">
      <c r="A48068" s="6"/>
    </row>
    <row r="48069">
      <c r="A48069" s="6"/>
    </row>
    <row r="48070">
      <c r="A48070" s="6"/>
    </row>
    <row r="48071">
      <c r="A48071" s="6"/>
    </row>
    <row r="48072">
      <c r="A48072" s="6"/>
    </row>
    <row r="48073">
      <c r="A48073" s="6"/>
    </row>
    <row r="48074">
      <c r="A48074" s="6"/>
    </row>
    <row r="48075">
      <c r="A48075" s="6"/>
    </row>
    <row r="48076">
      <c r="A48076" s="6"/>
    </row>
    <row r="48077">
      <c r="A48077" s="6"/>
    </row>
    <row r="48078">
      <c r="A48078" s="6"/>
    </row>
    <row r="48079">
      <c r="A48079" s="6"/>
    </row>
    <row r="48080">
      <c r="A48080" s="6"/>
    </row>
    <row r="48081">
      <c r="A48081" s="6"/>
    </row>
    <row r="48082">
      <c r="A48082" s="6"/>
    </row>
    <row r="48083">
      <c r="A48083" s="6"/>
    </row>
    <row r="48084">
      <c r="A48084" s="6"/>
    </row>
    <row r="48085">
      <c r="A48085" s="6"/>
    </row>
    <row r="48086">
      <c r="A48086" s="6"/>
    </row>
    <row r="48087">
      <c r="A48087" s="6"/>
    </row>
    <row r="48088">
      <c r="A48088" s="6"/>
    </row>
    <row r="48089">
      <c r="A48089" s="6"/>
    </row>
    <row r="48090">
      <c r="A48090" s="6"/>
    </row>
    <row r="48091">
      <c r="A48091" s="6"/>
    </row>
    <row r="48092">
      <c r="A48092" s="6"/>
    </row>
    <row r="48093">
      <c r="A48093" s="6"/>
    </row>
    <row r="48094">
      <c r="A48094" s="6"/>
    </row>
    <row r="48095">
      <c r="A48095" s="6"/>
    </row>
    <row r="48096">
      <c r="A48096" s="6"/>
    </row>
    <row r="48097">
      <c r="A48097" s="6"/>
    </row>
    <row r="48098">
      <c r="A48098" s="6"/>
    </row>
    <row r="48099">
      <c r="A48099" s="6"/>
    </row>
    <row r="48100">
      <c r="A48100" s="6"/>
    </row>
    <row r="48101">
      <c r="A48101" s="6"/>
    </row>
    <row r="48102">
      <c r="A48102" s="6"/>
    </row>
    <row r="48103">
      <c r="A48103" s="6"/>
    </row>
    <row r="48104">
      <c r="A48104" s="6"/>
    </row>
    <row r="48105">
      <c r="A48105" s="6"/>
    </row>
    <row r="48106">
      <c r="A48106" s="6"/>
    </row>
    <row r="48107">
      <c r="A48107" s="6"/>
    </row>
    <row r="48108">
      <c r="A48108" s="6"/>
    </row>
    <row r="48109">
      <c r="A48109" s="6"/>
    </row>
    <row r="48110">
      <c r="A48110" s="6"/>
    </row>
    <row r="48111">
      <c r="A48111" s="6"/>
    </row>
    <row r="48112">
      <c r="A48112" s="6"/>
    </row>
    <row r="48113">
      <c r="A48113" s="6"/>
    </row>
    <row r="48114">
      <c r="A48114" s="6"/>
    </row>
    <row r="48115">
      <c r="A48115" s="6"/>
    </row>
    <row r="48116">
      <c r="A48116" s="6"/>
    </row>
    <row r="48117">
      <c r="A48117" s="6"/>
    </row>
    <row r="48118">
      <c r="A48118" s="6"/>
    </row>
    <row r="48119">
      <c r="A48119" s="6"/>
    </row>
    <row r="48120">
      <c r="A48120" s="6"/>
    </row>
    <row r="48121">
      <c r="A48121" s="6"/>
    </row>
    <row r="48122">
      <c r="A48122" s="6"/>
    </row>
    <row r="48123">
      <c r="A48123" s="6"/>
    </row>
    <row r="48124">
      <c r="A48124" s="6"/>
    </row>
    <row r="48125">
      <c r="A48125" s="6"/>
    </row>
    <row r="48126">
      <c r="A48126" s="6"/>
    </row>
    <row r="48127">
      <c r="A48127" s="6"/>
    </row>
    <row r="48128">
      <c r="A48128" s="6"/>
    </row>
    <row r="48129">
      <c r="A48129" s="6"/>
    </row>
    <row r="48130">
      <c r="A48130" s="6"/>
    </row>
    <row r="48131">
      <c r="A48131" s="6"/>
    </row>
    <row r="48132">
      <c r="A48132" s="6"/>
    </row>
    <row r="48133">
      <c r="A48133" s="6"/>
    </row>
    <row r="48134">
      <c r="A48134" s="6"/>
    </row>
    <row r="48135">
      <c r="A48135" s="6"/>
    </row>
    <row r="48136">
      <c r="A48136" s="6"/>
    </row>
    <row r="48137">
      <c r="A48137" s="6"/>
    </row>
    <row r="48138">
      <c r="A48138" s="6"/>
    </row>
    <row r="48139">
      <c r="A48139" s="6"/>
    </row>
    <row r="48140">
      <c r="A48140" s="6"/>
    </row>
    <row r="48141">
      <c r="A48141" s="6"/>
    </row>
    <row r="48142">
      <c r="A48142" s="6"/>
    </row>
    <row r="48143">
      <c r="A48143" s="6"/>
    </row>
    <row r="48144">
      <c r="A48144" s="6"/>
    </row>
    <row r="48145">
      <c r="A48145" s="6"/>
    </row>
    <row r="48146">
      <c r="A48146" s="6"/>
    </row>
    <row r="48147">
      <c r="A48147" s="6"/>
    </row>
    <row r="48148">
      <c r="A48148" s="6"/>
    </row>
    <row r="48149">
      <c r="A48149" s="6"/>
    </row>
    <row r="48150">
      <c r="A48150" s="6"/>
    </row>
    <row r="48151">
      <c r="A48151" s="6"/>
    </row>
    <row r="48152">
      <c r="A48152" s="6"/>
    </row>
    <row r="48153">
      <c r="A48153" s="6"/>
    </row>
    <row r="48154">
      <c r="A48154" s="6"/>
    </row>
    <row r="48155">
      <c r="A48155" s="6"/>
    </row>
    <row r="48156">
      <c r="A48156" s="6"/>
    </row>
    <row r="48157">
      <c r="A48157" s="6"/>
    </row>
    <row r="48158">
      <c r="A48158" s="6"/>
    </row>
    <row r="48159">
      <c r="A48159" s="6"/>
    </row>
    <row r="48160">
      <c r="A48160" s="6"/>
    </row>
    <row r="48161">
      <c r="A48161" s="6"/>
    </row>
    <row r="48162">
      <c r="A48162" s="6"/>
    </row>
    <row r="48163">
      <c r="A48163" s="6"/>
    </row>
    <row r="48164">
      <c r="A48164" s="6"/>
    </row>
    <row r="48165">
      <c r="A48165" s="6"/>
    </row>
    <row r="48166">
      <c r="A48166" s="6"/>
    </row>
    <row r="48167">
      <c r="A48167" s="6"/>
    </row>
    <row r="48168">
      <c r="A48168" s="6"/>
    </row>
    <row r="48169">
      <c r="A48169" s="6"/>
    </row>
    <row r="48170">
      <c r="A48170" s="6"/>
    </row>
    <row r="48171">
      <c r="A48171" s="6"/>
    </row>
    <row r="48172">
      <c r="A48172" s="6"/>
    </row>
    <row r="48173">
      <c r="A48173" s="6"/>
    </row>
    <row r="48174">
      <c r="A48174" s="6"/>
    </row>
    <row r="48175">
      <c r="A48175" s="6"/>
    </row>
    <row r="48176">
      <c r="A48176" s="6"/>
    </row>
    <row r="48177">
      <c r="A48177" s="6"/>
    </row>
    <row r="48178">
      <c r="A48178" s="6"/>
    </row>
    <row r="48179">
      <c r="A48179" s="6"/>
    </row>
    <row r="48180">
      <c r="A48180" s="6"/>
    </row>
    <row r="48181">
      <c r="A48181" s="6"/>
    </row>
    <row r="48182">
      <c r="A48182" s="6"/>
    </row>
    <row r="48183">
      <c r="A48183" s="6"/>
    </row>
    <row r="48184">
      <c r="A48184" s="6"/>
    </row>
    <row r="48185">
      <c r="A48185" s="6"/>
    </row>
    <row r="48186">
      <c r="A48186" s="6"/>
    </row>
    <row r="48187">
      <c r="A48187" s="6"/>
    </row>
    <row r="48188">
      <c r="A48188" s="6"/>
    </row>
    <row r="48189">
      <c r="A48189" s="6"/>
    </row>
    <row r="48190">
      <c r="A48190" s="6"/>
    </row>
    <row r="48191">
      <c r="A48191" s="6"/>
    </row>
    <row r="48192">
      <c r="A48192" s="6"/>
    </row>
    <row r="48193">
      <c r="A48193" s="6"/>
    </row>
    <row r="48194">
      <c r="A48194" s="6"/>
    </row>
    <row r="48195">
      <c r="A48195" s="6"/>
    </row>
    <row r="48196">
      <c r="A48196" s="6"/>
    </row>
    <row r="48197">
      <c r="A48197" s="6"/>
    </row>
    <row r="48198">
      <c r="A48198" s="6"/>
    </row>
    <row r="48199">
      <c r="A48199" s="6"/>
    </row>
    <row r="48200">
      <c r="A48200" s="6"/>
    </row>
    <row r="48201">
      <c r="A48201" s="6"/>
    </row>
    <row r="48202">
      <c r="A48202" s="6"/>
    </row>
    <row r="48203">
      <c r="A48203" s="6"/>
    </row>
    <row r="48204">
      <c r="A48204" s="6"/>
    </row>
    <row r="48205">
      <c r="A48205" s="6"/>
    </row>
    <row r="48206">
      <c r="A48206" s="6"/>
    </row>
    <row r="48207">
      <c r="A48207" s="6"/>
    </row>
    <row r="48208">
      <c r="A48208" s="6"/>
    </row>
    <row r="48209">
      <c r="A48209" s="6"/>
    </row>
    <row r="48210">
      <c r="A48210" s="6"/>
    </row>
    <row r="48211">
      <c r="A48211" s="6"/>
    </row>
    <row r="48212">
      <c r="A48212" s="6"/>
    </row>
    <row r="48213">
      <c r="A48213" s="6"/>
    </row>
    <row r="48214">
      <c r="A48214" s="6"/>
    </row>
    <row r="48215">
      <c r="A48215" s="6"/>
    </row>
    <row r="48216">
      <c r="A48216" s="6"/>
    </row>
    <row r="48217">
      <c r="A48217" s="6"/>
    </row>
    <row r="48218">
      <c r="A48218" s="6"/>
    </row>
    <row r="48219">
      <c r="A48219" s="6"/>
    </row>
    <row r="48220">
      <c r="A48220" s="6"/>
    </row>
    <row r="48221">
      <c r="A48221" s="6"/>
    </row>
    <row r="48222">
      <c r="A48222" s="6"/>
    </row>
    <row r="48223">
      <c r="A48223" s="6"/>
    </row>
    <row r="48224">
      <c r="A48224" s="6"/>
    </row>
    <row r="48225">
      <c r="A48225" s="6"/>
    </row>
    <row r="48226">
      <c r="A48226" s="6"/>
    </row>
    <row r="48227">
      <c r="A48227" s="6"/>
    </row>
    <row r="48228">
      <c r="A48228" s="6"/>
    </row>
    <row r="48229">
      <c r="A48229" s="6"/>
    </row>
    <row r="48230">
      <c r="A48230" s="6"/>
    </row>
    <row r="48231">
      <c r="A48231" s="6"/>
    </row>
    <row r="48232">
      <c r="A48232" s="6"/>
    </row>
    <row r="48233">
      <c r="A48233" s="6"/>
    </row>
    <row r="48234">
      <c r="A48234" s="6"/>
    </row>
    <row r="48235">
      <c r="A48235" s="6"/>
    </row>
    <row r="48236">
      <c r="A48236" s="6"/>
    </row>
    <row r="48237">
      <c r="A48237" s="6"/>
    </row>
    <row r="48238">
      <c r="A48238" s="6"/>
    </row>
    <row r="48239">
      <c r="A48239" s="6"/>
    </row>
    <row r="48240">
      <c r="A48240" s="6"/>
    </row>
    <row r="48241">
      <c r="A48241" s="6"/>
    </row>
    <row r="48242">
      <c r="A48242" s="6"/>
    </row>
    <row r="48243">
      <c r="A48243" s="6"/>
    </row>
    <row r="48244">
      <c r="A48244" s="6"/>
    </row>
    <row r="48245">
      <c r="A48245" s="6"/>
    </row>
    <row r="48246">
      <c r="A48246" s="6"/>
    </row>
    <row r="48247">
      <c r="A48247" s="6"/>
    </row>
    <row r="48248">
      <c r="A48248" s="6"/>
    </row>
    <row r="48249">
      <c r="A48249" s="6"/>
    </row>
    <row r="48250">
      <c r="A48250" s="6"/>
    </row>
    <row r="48251">
      <c r="A48251" s="6"/>
    </row>
    <row r="48252">
      <c r="A48252" s="6"/>
    </row>
    <row r="48253">
      <c r="A48253" s="6"/>
    </row>
    <row r="48254">
      <c r="A48254" s="6"/>
    </row>
    <row r="48255">
      <c r="A48255" s="6"/>
    </row>
    <row r="48256">
      <c r="A48256" s="6"/>
    </row>
    <row r="48257">
      <c r="A48257" s="6"/>
    </row>
    <row r="48258">
      <c r="A48258" s="6"/>
    </row>
    <row r="48259">
      <c r="A48259" s="6"/>
    </row>
    <row r="48260">
      <c r="A48260" s="6"/>
    </row>
    <row r="48261">
      <c r="A48261" s="6"/>
    </row>
    <row r="48262">
      <c r="A48262" s="6"/>
    </row>
    <row r="48263">
      <c r="A48263" s="6"/>
    </row>
    <row r="48264">
      <c r="A48264" s="6"/>
    </row>
    <row r="48265">
      <c r="A48265" s="6"/>
    </row>
    <row r="48266">
      <c r="A48266" s="6"/>
    </row>
    <row r="48267">
      <c r="A48267" s="6"/>
    </row>
    <row r="48268">
      <c r="A48268" s="6"/>
    </row>
    <row r="48269">
      <c r="A48269" s="6"/>
    </row>
    <row r="48270">
      <c r="A48270" s="6"/>
    </row>
    <row r="48271">
      <c r="A48271" s="6"/>
    </row>
    <row r="48272">
      <c r="A48272" s="6"/>
    </row>
    <row r="48273">
      <c r="A48273" s="6"/>
    </row>
    <row r="48274">
      <c r="A48274" s="6"/>
    </row>
    <row r="48275">
      <c r="A48275" s="6"/>
    </row>
    <row r="48276">
      <c r="A48276" s="6"/>
    </row>
    <row r="48277">
      <c r="A48277" s="6"/>
    </row>
    <row r="48278">
      <c r="A48278" s="6"/>
    </row>
    <row r="48279">
      <c r="A48279" s="6"/>
    </row>
    <row r="48280">
      <c r="A48280" s="6"/>
    </row>
    <row r="48281">
      <c r="A48281" s="6"/>
    </row>
    <row r="48282">
      <c r="A48282" s="6"/>
    </row>
    <row r="48283">
      <c r="A48283" s="6"/>
    </row>
    <row r="48284">
      <c r="A48284" s="6"/>
    </row>
    <row r="48285">
      <c r="A48285" s="6"/>
    </row>
    <row r="48286">
      <c r="A48286" s="6"/>
    </row>
    <row r="48287">
      <c r="A48287" s="6"/>
    </row>
    <row r="48288">
      <c r="A48288" s="6"/>
    </row>
    <row r="48289">
      <c r="A48289" s="6"/>
    </row>
    <row r="48290">
      <c r="A48290" s="6"/>
    </row>
    <row r="48291">
      <c r="A48291" s="6"/>
    </row>
    <row r="48292">
      <c r="A48292" s="6"/>
    </row>
    <row r="48293">
      <c r="A48293" s="6"/>
    </row>
    <row r="48294">
      <c r="A48294" s="6"/>
    </row>
    <row r="48295">
      <c r="A48295" s="6"/>
    </row>
    <row r="48296">
      <c r="A48296" s="6"/>
    </row>
    <row r="48297">
      <c r="A48297" s="6"/>
    </row>
    <row r="48298">
      <c r="A48298" s="6"/>
    </row>
    <row r="48299">
      <c r="A48299" s="6"/>
    </row>
    <row r="48300">
      <c r="A48300" s="6"/>
    </row>
    <row r="48301">
      <c r="A48301" s="6"/>
    </row>
    <row r="48302">
      <c r="A48302" s="6"/>
    </row>
    <row r="48303">
      <c r="A48303" s="6"/>
    </row>
    <row r="48304">
      <c r="A48304" s="6"/>
    </row>
    <row r="48305">
      <c r="A48305" s="6"/>
    </row>
    <row r="48306">
      <c r="A48306" s="6"/>
    </row>
    <row r="48307">
      <c r="A48307" s="6"/>
    </row>
    <row r="48308">
      <c r="A48308" s="6"/>
    </row>
    <row r="48309">
      <c r="A48309" s="6"/>
    </row>
    <row r="48310">
      <c r="A48310" s="6"/>
    </row>
    <row r="48311">
      <c r="A48311" s="6"/>
    </row>
    <row r="48312">
      <c r="A48312" s="6"/>
    </row>
    <row r="48313">
      <c r="A48313" s="6"/>
    </row>
    <row r="48314">
      <c r="A48314" s="6"/>
    </row>
    <row r="48315">
      <c r="A48315" s="6"/>
    </row>
    <row r="48316">
      <c r="A48316" s="6"/>
    </row>
    <row r="48317">
      <c r="A48317" s="6"/>
    </row>
    <row r="48318">
      <c r="A48318" s="6"/>
    </row>
    <row r="48319">
      <c r="A48319" s="6"/>
    </row>
    <row r="48320">
      <c r="A48320" s="6"/>
    </row>
    <row r="48321">
      <c r="A48321" s="6"/>
    </row>
    <row r="48322">
      <c r="A48322" s="6"/>
    </row>
    <row r="48323">
      <c r="A48323" s="6"/>
    </row>
    <row r="48324">
      <c r="A48324" s="6"/>
    </row>
    <row r="48325">
      <c r="A48325" s="6"/>
    </row>
    <row r="48326">
      <c r="A48326" s="6"/>
    </row>
    <row r="48327">
      <c r="A48327" s="6"/>
    </row>
    <row r="48328">
      <c r="A48328" s="6"/>
    </row>
    <row r="48329">
      <c r="A48329" s="6"/>
    </row>
    <row r="48330">
      <c r="A48330" s="6"/>
    </row>
    <row r="48331">
      <c r="A48331" s="6"/>
    </row>
    <row r="48332">
      <c r="A48332" s="6"/>
    </row>
    <row r="48333">
      <c r="A48333" s="6"/>
    </row>
    <row r="48334">
      <c r="A48334" s="6"/>
    </row>
    <row r="48335">
      <c r="A48335" s="6"/>
    </row>
    <row r="48336">
      <c r="A48336" s="6"/>
    </row>
    <row r="48337">
      <c r="A48337" s="6"/>
    </row>
    <row r="48338">
      <c r="A48338" s="6"/>
    </row>
    <row r="48339">
      <c r="A48339" s="6"/>
    </row>
    <row r="48340">
      <c r="A48340" s="6"/>
    </row>
    <row r="48341">
      <c r="A48341" s="6"/>
    </row>
    <row r="48342">
      <c r="A48342" s="6"/>
    </row>
    <row r="48343">
      <c r="A48343" s="6"/>
    </row>
    <row r="48344">
      <c r="A48344" s="6"/>
    </row>
    <row r="48345">
      <c r="A48345" s="6"/>
    </row>
    <row r="48346">
      <c r="A48346" s="6"/>
    </row>
    <row r="48347">
      <c r="A48347" s="6"/>
    </row>
    <row r="48348">
      <c r="A48348" s="6"/>
    </row>
    <row r="48349">
      <c r="A48349" s="6"/>
    </row>
    <row r="48350">
      <c r="A48350" s="6"/>
    </row>
    <row r="48351">
      <c r="A48351" s="6"/>
    </row>
    <row r="48352">
      <c r="A48352" s="6"/>
    </row>
    <row r="48353">
      <c r="A48353" s="6"/>
    </row>
    <row r="48354">
      <c r="A48354" s="6"/>
    </row>
    <row r="48355">
      <c r="A48355" s="6"/>
    </row>
    <row r="48356">
      <c r="A48356" s="6"/>
    </row>
    <row r="48357">
      <c r="A48357" s="6"/>
    </row>
    <row r="48358">
      <c r="A48358" s="6"/>
    </row>
    <row r="48359">
      <c r="A48359" s="6"/>
    </row>
    <row r="48360">
      <c r="A48360" s="6"/>
    </row>
    <row r="48361">
      <c r="A48361" s="6"/>
    </row>
    <row r="48362">
      <c r="A48362" s="6"/>
    </row>
    <row r="48363">
      <c r="A48363" s="6"/>
    </row>
    <row r="48364">
      <c r="A48364" s="6"/>
    </row>
    <row r="48365">
      <c r="A48365" s="6"/>
    </row>
    <row r="48366">
      <c r="A48366" s="6"/>
    </row>
    <row r="48367">
      <c r="A48367" s="6"/>
    </row>
    <row r="48368">
      <c r="A48368" s="6"/>
    </row>
    <row r="48369">
      <c r="A48369" s="6"/>
    </row>
    <row r="48370">
      <c r="A48370" s="6"/>
    </row>
    <row r="48371">
      <c r="A48371" s="6"/>
    </row>
    <row r="48372">
      <c r="A48372" s="6"/>
    </row>
    <row r="48373">
      <c r="A48373" s="6"/>
    </row>
    <row r="48374">
      <c r="A48374" s="6"/>
    </row>
    <row r="48375">
      <c r="A48375" s="6"/>
    </row>
    <row r="48376">
      <c r="A48376" s="6"/>
    </row>
    <row r="48377">
      <c r="A48377" s="6"/>
    </row>
    <row r="48378">
      <c r="A48378" s="6"/>
    </row>
    <row r="48379">
      <c r="A48379" s="6"/>
    </row>
    <row r="48380">
      <c r="A48380" s="6"/>
    </row>
    <row r="48381">
      <c r="A48381" s="6"/>
    </row>
    <row r="48382">
      <c r="A48382" s="6"/>
    </row>
    <row r="48383">
      <c r="A48383" s="6"/>
    </row>
    <row r="48384">
      <c r="A48384" s="6"/>
    </row>
    <row r="48385">
      <c r="A48385" s="6"/>
    </row>
    <row r="48386">
      <c r="A48386" s="6"/>
    </row>
    <row r="48387">
      <c r="A48387" s="6"/>
    </row>
    <row r="48388">
      <c r="A48388" s="6"/>
    </row>
    <row r="48389">
      <c r="A48389" s="6"/>
    </row>
    <row r="48390">
      <c r="A48390" s="6"/>
    </row>
    <row r="48391">
      <c r="A48391" s="6"/>
    </row>
    <row r="48392">
      <c r="A48392" s="6"/>
    </row>
    <row r="48393">
      <c r="A48393" s="6"/>
    </row>
    <row r="48394">
      <c r="A48394" s="6"/>
    </row>
    <row r="48395">
      <c r="A48395" s="6"/>
    </row>
    <row r="48396">
      <c r="A48396" s="6"/>
    </row>
    <row r="48397">
      <c r="A48397" s="6"/>
    </row>
    <row r="48398">
      <c r="A48398" s="6"/>
    </row>
    <row r="48399">
      <c r="A48399" s="6"/>
    </row>
    <row r="48400">
      <c r="A48400" s="6"/>
    </row>
    <row r="48401">
      <c r="A48401" s="6"/>
    </row>
    <row r="48402">
      <c r="A48402" s="6"/>
    </row>
    <row r="48403">
      <c r="A48403" s="6"/>
    </row>
    <row r="48404">
      <c r="A48404" s="6"/>
    </row>
    <row r="48405">
      <c r="A48405" s="6"/>
    </row>
    <row r="48406">
      <c r="A48406" s="6"/>
    </row>
    <row r="48407">
      <c r="A48407" s="6"/>
    </row>
    <row r="48408">
      <c r="A48408" s="6"/>
    </row>
    <row r="48409">
      <c r="A48409" s="6"/>
    </row>
    <row r="48410">
      <c r="A48410" s="6"/>
    </row>
    <row r="48411">
      <c r="A48411" s="6"/>
    </row>
    <row r="48412">
      <c r="A48412" s="6"/>
    </row>
    <row r="48413">
      <c r="A48413" s="6"/>
    </row>
    <row r="48414">
      <c r="A48414" s="6"/>
    </row>
    <row r="48415">
      <c r="A48415" s="6"/>
    </row>
    <row r="48416">
      <c r="A48416" s="6"/>
    </row>
    <row r="48417">
      <c r="A48417" s="6"/>
    </row>
    <row r="48418">
      <c r="A48418" s="6"/>
    </row>
    <row r="48419">
      <c r="A48419" s="6"/>
    </row>
    <row r="48420">
      <c r="A48420" s="6"/>
    </row>
    <row r="48421">
      <c r="A48421" s="6"/>
    </row>
    <row r="48422">
      <c r="A48422" s="6"/>
    </row>
    <row r="48423">
      <c r="A48423" s="6"/>
    </row>
    <row r="48424">
      <c r="A48424" s="6"/>
    </row>
    <row r="48425">
      <c r="A48425" s="6"/>
    </row>
    <row r="48426">
      <c r="A48426" s="6"/>
    </row>
    <row r="48427">
      <c r="A48427" s="6"/>
    </row>
    <row r="48428">
      <c r="A48428" s="6"/>
    </row>
    <row r="48429">
      <c r="A48429" s="6"/>
    </row>
    <row r="48430">
      <c r="A48430" s="6"/>
    </row>
    <row r="48431">
      <c r="A48431" s="6"/>
    </row>
    <row r="48432">
      <c r="A48432" s="6"/>
    </row>
    <row r="48433">
      <c r="A48433" s="6"/>
    </row>
    <row r="48434">
      <c r="A48434" s="6"/>
    </row>
    <row r="48435">
      <c r="A48435" s="6"/>
    </row>
    <row r="48436">
      <c r="A48436" s="6"/>
    </row>
    <row r="48437">
      <c r="A48437" s="6"/>
    </row>
    <row r="48438">
      <c r="A48438" s="6"/>
    </row>
    <row r="48439">
      <c r="A48439" s="6"/>
    </row>
    <row r="48440">
      <c r="A48440" s="6"/>
    </row>
    <row r="48441">
      <c r="A48441" s="6"/>
    </row>
    <row r="48442">
      <c r="A48442" s="6"/>
    </row>
    <row r="48443">
      <c r="A48443" s="6"/>
    </row>
    <row r="48444">
      <c r="A48444" s="6"/>
    </row>
    <row r="48445">
      <c r="A48445" s="6"/>
    </row>
    <row r="48446">
      <c r="A48446" s="6"/>
    </row>
    <row r="48447">
      <c r="A48447" s="6"/>
    </row>
    <row r="48448">
      <c r="A48448" s="6"/>
    </row>
    <row r="48449">
      <c r="A48449" s="6"/>
    </row>
    <row r="48450">
      <c r="A48450" s="6"/>
    </row>
    <row r="48451">
      <c r="A48451" s="6"/>
    </row>
    <row r="48452">
      <c r="A48452" s="6"/>
    </row>
    <row r="48453">
      <c r="A48453" s="6"/>
    </row>
    <row r="48454">
      <c r="A48454" s="6"/>
    </row>
    <row r="48455">
      <c r="A48455" s="6"/>
    </row>
    <row r="48456">
      <c r="A48456" s="6"/>
    </row>
    <row r="48457">
      <c r="A48457" s="6"/>
    </row>
    <row r="48458">
      <c r="A48458" s="6"/>
    </row>
    <row r="48459">
      <c r="A48459" s="6"/>
    </row>
    <row r="48460">
      <c r="A48460" s="6"/>
    </row>
    <row r="48461">
      <c r="A48461" s="6"/>
    </row>
    <row r="48462">
      <c r="A48462" s="6"/>
    </row>
    <row r="48463">
      <c r="A48463" s="6"/>
    </row>
    <row r="48464">
      <c r="A48464" s="6"/>
    </row>
    <row r="48465">
      <c r="A48465" s="6"/>
    </row>
    <row r="48466">
      <c r="A48466" s="6"/>
    </row>
    <row r="48467">
      <c r="A48467" s="6"/>
    </row>
    <row r="48468">
      <c r="A48468" s="6"/>
    </row>
    <row r="48469">
      <c r="A48469" s="6"/>
    </row>
    <row r="48470">
      <c r="A48470" s="6"/>
    </row>
    <row r="48471">
      <c r="A48471" s="6"/>
    </row>
    <row r="48472">
      <c r="A48472" s="6"/>
    </row>
    <row r="48473">
      <c r="A48473" s="6"/>
    </row>
    <row r="48474">
      <c r="A48474" s="6"/>
    </row>
    <row r="48475">
      <c r="A48475" s="6"/>
    </row>
    <row r="48476">
      <c r="A48476" s="6"/>
    </row>
    <row r="48477">
      <c r="A48477" s="6"/>
    </row>
    <row r="48478">
      <c r="A48478" s="6"/>
    </row>
    <row r="48479">
      <c r="A48479" s="6"/>
    </row>
    <row r="48480">
      <c r="A48480" s="6"/>
    </row>
    <row r="48481">
      <c r="A48481" s="6"/>
    </row>
    <row r="48482">
      <c r="A48482" s="6"/>
    </row>
    <row r="48483">
      <c r="A48483" s="6"/>
    </row>
    <row r="48484">
      <c r="A48484" s="6"/>
    </row>
    <row r="48485">
      <c r="A48485" s="6"/>
    </row>
    <row r="48486">
      <c r="A48486" s="6"/>
    </row>
    <row r="48487">
      <c r="A48487" s="6"/>
    </row>
    <row r="48488">
      <c r="A48488" s="6"/>
    </row>
    <row r="48489">
      <c r="A48489" s="6"/>
    </row>
    <row r="48490">
      <c r="A48490" s="6"/>
    </row>
    <row r="48491">
      <c r="A48491" s="6"/>
    </row>
    <row r="48492">
      <c r="A48492" s="6"/>
    </row>
    <row r="48493">
      <c r="A48493" s="6"/>
    </row>
    <row r="48494">
      <c r="A48494" s="6"/>
    </row>
    <row r="48495">
      <c r="A48495" s="6"/>
    </row>
    <row r="48496">
      <c r="A48496" s="6"/>
    </row>
    <row r="48497">
      <c r="A48497" s="6"/>
    </row>
    <row r="48498">
      <c r="A48498" s="6"/>
    </row>
    <row r="48499">
      <c r="A48499" s="6"/>
    </row>
    <row r="48500">
      <c r="A48500" s="6"/>
    </row>
    <row r="48501">
      <c r="A48501" s="6"/>
    </row>
    <row r="48502">
      <c r="A48502" s="6"/>
    </row>
    <row r="48503">
      <c r="A48503" s="6"/>
    </row>
    <row r="48504">
      <c r="A48504" s="6"/>
    </row>
    <row r="48505">
      <c r="A48505" s="6"/>
    </row>
    <row r="48506">
      <c r="A48506" s="6"/>
    </row>
    <row r="48507">
      <c r="A48507" s="6"/>
    </row>
    <row r="48508">
      <c r="A48508" s="6"/>
    </row>
    <row r="48509">
      <c r="A48509" s="6"/>
    </row>
    <row r="48510">
      <c r="A48510" s="6"/>
    </row>
    <row r="48511">
      <c r="A48511" s="6"/>
    </row>
    <row r="48512">
      <c r="A48512" s="6"/>
    </row>
    <row r="48513">
      <c r="A48513" s="6"/>
    </row>
    <row r="48514">
      <c r="A48514" s="6"/>
    </row>
    <row r="48515">
      <c r="A48515" s="6"/>
    </row>
    <row r="48516">
      <c r="A48516" s="6"/>
    </row>
    <row r="48517">
      <c r="A48517" s="6"/>
    </row>
    <row r="48518">
      <c r="A48518" s="6"/>
    </row>
    <row r="48519">
      <c r="A48519" s="6"/>
    </row>
    <row r="48520">
      <c r="A48520" s="6"/>
    </row>
    <row r="48521">
      <c r="A48521" s="6"/>
    </row>
    <row r="48522">
      <c r="A48522" s="6"/>
    </row>
    <row r="48523">
      <c r="A48523" s="6"/>
    </row>
    <row r="48524">
      <c r="A48524" s="6"/>
    </row>
    <row r="48525">
      <c r="A48525" s="6"/>
    </row>
    <row r="48526">
      <c r="A48526" s="6"/>
    </row>
    <row r="48527">
      <c r="A48527" s="6"/>
    </row>
    <row r="48528">
      <c r="A48528" s="6"/>
    </row>
    <row r="48529">
      <c r="A48529" s="6"/>
    </row>
    <row r="48530">
      <c r="A48530" s="6"/>
    </row>
    <row r="48531">
      <c r="A48531" s="6"/>
    </row>
    <row r="48532">
      <c r="A48532" s="6"/>
    </row>
    <row r="48533">
      <c r="A48533" s="6"/>
    </row>
    <row r="48534">
      <c r="A48534" s="6"/>
    </row>
    <row r="48535">
      <c r="A48535" s="6"/>
    </row>
    <row r="48536">
      <c r="A48536" s="6"/>
    </row>
    <row r="48537">
      <c r="A48537" s="6"/>
    </row>
    <row r="48538">
      <c r="A48538" s="6"/>
    </row>
    <row r="48539">
      <c r="A48539" s="6"/>
    </row>
    <row r="48540">
      <c r="A48540" s="6"/>
    </row>
    <row r="48541">
      <c r="A48541" s="6"/>
    </row>
    <row r="48542">
      <c r="A48542" s="6"/>
    </row>
    <row r="48543">
      <c r="A48543" s="6"/>
    </row>
    <row r="48544">
      <c r="A48544" s="6"/>
    </row>
    <row r="48545">
      <c r="A48545" s="6"/>
    </row>
    <row r="48546">
      <c r="A48546" s="6"/>
    </row>
    <row r="48547">
      <c r="A48547" s="6"/>
    </row>
    <row r="48548">
      <c r="A48548" s="6"/>
    </row>
    <row r="48549">
      <c r="A48549" s="6"/>
    </row>
    <row r="48550">
      <c r="A48550" s="6"/>
    </row>
    <row r="48551">
      <c r="A48551" s="6"/>
    </row>
    <row r="48552">
      <c r="A48552" s="6"/>
    </row>
    <row r="48553">
      <c r="A48553" s="6"/>
    </row>
    <row r="48554">
      <c r="A48554" s="6"/>
    </row>
    <row r="48555">
      <c r="A48555" s="6"/>
    </row>
    <row r="48556">
      <c r="A48556" s="6"/>
    </row>
    <row r="48557">
      <c r="A48557" s="6"/>
    </row>
    <row r="48558">
      <c r="A48558" s="6"/>
    </row>
    <row r="48559">
      <c r="A48559" s="6"/>
    </row>
    <row r="48560">
      <c r="A48560" s="6"/>
    </row>
    <row r="48561">
      <c r="A48561" s="6"/>
    </row>
    <row r="48562">
      <c r="A48562" s="6"/>
    </row>
    <row r="48563">
      <c r="A48563" s="6"/>
    </row>
    <row r="48564">
      <c r="A48564" s="6"/>
    </row>
    <row r="48565">
      <c r="A48565" s="6"/>
    </row>
    <row r="48566">
      <c r="A48566" s="6"/>
    </row>
    <row r="48567">
      <c r="A48567" s="6"/>
    </row>
    <row r="48568">
      <c r="A48568" s="6"/>
    </row>
    <row r="48569">
      <c r="A48569" s="6"/>
    </row>
    <row r="48570">
      <c r="A48570" s="6"/>
    </row>
    <row r="48571">
      <c r="A48571" s="6"/>
    </row>
    <row r="48572">
      <c r="A48572" s="6"/>
    </row>
    <row r="48573">
      <c r="A48573" s="6"/>
    </row>
    <row r="48574">
      <c r="A48574" s="6"/>
    </row>
    <row r="48575">
      <c r="A48575" s="6"/>
    </row>
    <row r="48576">
      <c r="A48576" s="6"/>
    </row>
    <row r="48577">
      <c r="A48577" s="6"/>
    </row>
    <row r="48578">
      <c r="A48578" s="6"/>
    </row>
    <row r="48579">
      <c r="A48579" s="6"/>
    </row>
    <row r="48580">
      <c r="A48580" s="6"/>
    </row>
    <row r="48581">
      <c r="A48581" s="6"/>
    </row>
    <row r="48582">
      <c r="A48582" s="6"/>
    </row>
    <row r="48583">
      <c r="A48583" s="6"/>
    </row>
    <row r="48584">
      <c r="A48584" s="6"/>
    </row>
    <row r="48585">
      <c r="A48585" s="6"/>
    </row>
    <row r="48586">
      <c r="A48586" s="6"/>
    </row>
    <row r="48587">
      <c r="A48587" s="6"/>
    </row>
    <row r="48588">
      <c r="A48588" s="6"/>
    </row>
    <row r="48589">
      <c r="A48589" s="6"/>
    </row>
    <row r="48590">
      <c r="A48590" s="6"/>
    </row>
    <row r="48591">
      <c r="A48591" s="6"/>
    </row>
    <row r="48592">
      <c r="A48592" s="6"/>
    </row>
    <row r="48593">
      <c r="A48593" s="6"/>
    </row>
    <row r="48594">
      <c r="A48594" s="6"/>
    </row>
    <row r="48595">
      <c r="A48595" s="6"/>
    </row>
    <row r="48596">
      <c r="A48596" s="6"/>
    </row>
    <row r="48597">
      <c r="A48597" s="6"/>
    </row>
    <row r="48598">
      <c r="A48598" s="6"/>
    </row>
    <row r="48599">
      <c r="A48599" s="6"/>
    </row>
    <row r="48600">
      <c r="A48600" s="6"/>
    </row>
    <row r="48601">
      <c r="A48601" s="6"/>
    </row>
    <row r="48602">
      <c r="A48602" s="6"/>
    </row>
    <row r="48603">
      <c r="A48603" s="6"/>
    </row>
    <row r="48604">
      <c r="A48604" s="6"/>
    </row>
    <row r="48605">
      <c r="A48605" s="6"/>
    </row>
    <row r="48606">
      <c r="A48606" s="6"/>
    </row>
    <row r="48607">
      <c r="A48607" s="6"/>
    </row>
    <row r="48608">
      <c r="A48608" s="6"/>
    </row>
    <row r="48609">
      <c r="A48609" s="6"/>
    </row>
    <row r="48610">
      <c r="A48610" s="6"/>
    </row>
    <row r="48611">
      <c r="A48611" s="6"/>
    </row>
    <row r="48612">
      <c r="A48612" s="6"/>
    </row>
    <row r="48613">
      <c r="A48613" s="6"/>
    </row>
    <row r="48614">
      <c r="A48614" s="6"/>
    </row>
    <row r="48615">
      <c r="A48615" s="6"/>
    </row>
    <row r="48616">
      <c r="A48616" s="6"/>
    </row>
    <row r="48617">
      <c r="A48617" s="6"/>
    </row>
    <row r="48618">
      <c r="A48618" s="6"/>
    </row>
    <row r="48619">
      <c r="A48619" s="6"/>
    </row>
    <row r="48620">
      <c r="A48620" s="6"/>
    </row>
    <row r="48621">
      <c r="A48621" s="6"/>
    </row>
    <row r="48622">
      <c r="A48622" s="6"/>
    </row>
    <row r="48623">
      <c r="A48623" s="6"/>
    </row>
    <row r="48624">
      <c r="A48624" s="6"/>
    </row>
    <row r="48625">
      <c r="A48625" s="6"/>
    </row>
    <row r="48626">
      <c r="A48626" s="6"/>
    </row>
    <row r="48627">
      <c r="A48627" s="6"/>
    </row>
    <row r="48628">
      <c r="A48628" s="6"/>
    </row>
    <row r="48629">
      <c r="A48629" s="6"/>
    </row>
    <row r="48630">
      <c r="A48630" s="6"/>
    </row>
    <row r="48631">
      <c r="A48631" s="6"/>
    </row>
    <row r="48632">
      <c r="A48632" s="6"/>
    </row>
    <row r="48633">
      <c r="A48633" s="6"/>
    </row>
    <row r="48634">
      <c r="A48634" s="6"/>
    </row>
    <row r="48635">
      <c r="A48635" s="6"/>
    </row>
    <row r="48636">
      <c r="A48636" s="6"/>
    </row>
    <row r="48637">
      <c r="A48637" s="6"/>
    </row>
    <row r="48638">
      <c r="A48638" s="6"/>
    </row>
    <row r="48639">
      <c r="A48639" s="6"/>
    </row>
    <row r="48640">
      <c r="A48640" s="6"/>
    </row>
    <row r="48641">
      <c r="A48641" s="6"/>
    </row>
    <row r="48642">
      <c r="A48642" s="6"/>
    </row>
    <row r="48643">
      <c r="A48643" s="6"/>
    </row>
    <row r="48644">
      <c r="A48644" s="6"/>
    </row>
    <row r="48645">
      <c r="A48645" s="6"/>
    </row>
    <row r="48646">
      <c r="A48646" s="6"/>
    </row>
    <row r="48647">
      <c r="A48647" s="6"/>
    </row>
    <row r="48648">
      <c r="A48648" s="6"/>
    </row>
    <row r="48649">
      <c r="A48649" s="6"/>
    </row>
    <row r="48650">
      <c r="A48650" s="6"/>
    </row>
    <row r="48651">
      <c r="A48651" s="6"/>
    </row>
    <row r="48652">
      <c r="A48652" s="6"/>
    </row>
    <row r="48653">
      <c r="A48653" s="6"/>
    </row>
    <row r="48654">
      <c r="A48654" s="6"/>
    </row>
    <row r="48655">
      <c r="A48655" s="6"/>
    </row>
    <row r="48656">
      <c r="A48656" s="6"/>
    </row>
    <row r="48657">
      <c r="A48657" s="6"/>
    </row>
    <row r="48658">
      <c r="A48658" s="6"/>
    </row>
    <row r="48659">
      <c r="A48659" s="6"/>
    </row>
    <row r="48660">
      <c r="A48660" s="6"/>
    </row>
    <row r="48661">
      <c r="A48661" s="6"/>
    </row>
    <row r="48662">
      <c r="A48662" s="6"/>
    </row>
    <row r="48663">
      <c r="A48663" s="6"/>
    </row>
    <row r="48664">
      <c r="A48664" s="6"/>
    </row>
    <row r="48665">
      <c r="A48665" s="6"/>
    </row>
    <row r="48666">
      <c r="A48666" s="6"/>
    </row>
    <row r="48667">
      <c r="A48667" s="6"/>
    </row>
    <row r="48668">
      <c r="A48668" s="6"/>
    </row>
    <row r="48669">
      <c r="A48669" s="6"/>
    </row>
    <row r="48670">
      <c r="A48670" s="6"/>
    </row>
    <row r="48671">
      <c r="A48671" s="6"/>
    </row>
    <row r="48672">
      <c r="A48672" s="6"/>
    </row>
    <row r="48673">
      <c r="A48673" s="6"/>
    </row>
    <row r="48674">
      <c r="A48674" s="6"/>
    </row>
    <row r="48675">
      <c r="A48675" s="6"/>
    </row>
    <row r="48676">
      <c r="A48676" s="6"/>
    </row>
    <row r="48677">
      <c r="A48677" s="6"/>
    </row>
    <row r="48678">
      <c r="A48678" s="6"/>
    </row>
    <row r="48679">
      <c r="A48679" s="6"/>
    </row>
    <row r="48680">
      <c r="A48680" s="6"/>
    </row>
    <row r="48681">
      <c r="A48681" s="6"/>
    </row>
    <row r="48682">
      <c r="A48682" s="6"/>
    </row>
    <row r="48683">
      <c r="A48683" s="6"/>
    </row>
    <row r="48684">
      <c r="A48684" s="6"/>
    </row>
    <row r="48685">
      <c r="A48685" s="6"/>
    </row>
    <row r="48686">
      <c r="A48686" s="6"/>
    </row>
    <row r="48687">
      <c r="A48687" s="6"/>
    </row>
    <row r="48688">
      <c r="A48688" s="6"/>
    </row>
    <row r="48689">
      <c r="A48689" s="6"/>
    </row>
    <row r="48690">
      <c r="A48690" s="6"/>
    </row>
    <row r="48691">
      <c r="A48691" s="6"/>
    </row>
    <row r="48692">
      <c r="A48692" s="6"/>
    </row>
    <row r="48693">
      <c r="A48693" s="6"/>
    </row>
    <row r="48694">
      <c r="A48694" s="6"/>
    </row>
    <row r="48695">
      <c r="A48695" s="6"/>
    </row>
    <row r="48696">
      <c r="A48696" s="6"/>
    </row>
    <row r="48697">
      <c r="A48697" s="6"/>
    </row>
    <row r="48698">
      <c r="A48698" s="6"/>
    </row>
    <row r="48699">
      <c r="A48699" s="6"/>
    </row>
    <row r="48700">
      <c r="A48700" s="6"/>
    </row>
    <row r="48701">
      <c r="A48701" s="6"/>
    </row>
    <row r="48702">
      <c r="A48702" s="6"/>
    </row>
    <row r="48703">
      <c r="A48703" s="6"/>
    </row>
    <row r="48704">
      <c r="A48704" s="6"/>
    </row>
    <row r="48705">
      <c r="A48705" s="6"/>
    </row>
    <row r="48706">
      <c r="A48706" s="6"/>
    </row>
    <row r="48707">
      <c r="A48707" s="6"/>
    </row>
    <row r="48708">
      <c r="A48708" s="6"/>
    </row>
    <row r="48709">
      <c r="A48709" s="6"/>
    </row>
    <row r="48710">
      <c r="A48710" s="6"/>
    </row>
    <row r="48711">
      <c r="A48711" s="6"/>
    </row>
    <row r="48712">
      <c r="A48712" s="6"/>
    </row>
    <row r="48713">
      <c r="A48713" s="6"/>
    </row>
    <row r="48714">
      <c r="A48714" s="6"/>
    </row>
    <row r="48715">
      <c r="A48715" s="6"/>
    </row>
    <row r="48716">
      <c r="A48716" s="6"/>
    </row>
    <row r="48717">
      <c r="A48717" s="6"/>
    </row>
    <row r="48718">
      <c r="A48718" s="6"/>
    </row>
    <row r="48719">
      <c r="A48719" s="6"/>
    </row>
    <row r="48720">
      <c r="A48720" s="6"/>
    </row>
    <row r="48721">
      <c r="A48721" s="6"/>
    </row>
    <row r="48722">
      <c r="A48722" s="6"/>
    </row>
    <row r="48723">
      <c r="A48723" s="6"/>
    </row>
    <row r="48724">
      <c r="A48724" s="6"/>
    </row>
    <row r="48725">
      <c r="A48725" s="6"/>
    </row>
    <row r="48726">
      <c r="A48726" s="6"/>
    </row>
    <row r="48727">
      <c r="A48727" s="6"/>
    </row>
    <row r="48728">
      <c r="A48728" s="6"/>
    </row>
    <row r="48729">
      <c r="A48729" s="6"/>
    </row>
    <row r="48730">
      <c r="A48730" s="6"/>
    </row>
    <row r="48731">
      <c r="A48731" s="6"/>
    </row>
    <row r="48732">
      <c r="A48732" s="6"/>
    </row>
    <row r="48733">
      <c r="A48733" s="6"/>
    </row>
    <row r="48734">
      <c r="A48734" s="6"/>
    </row>
    <row r="48735">
      <c r="A48735" s="6"/>
    </row>
    <row r="48736">
      <c r="A48736" s="6"/>
    </row>
    <row r="48737">
      <c r="A48737" s="6"/>
    </row>
    <row r="48738">
      <c r="A48738" s="6"/>
    </row>
    <row r="48739">
      <c r="A48739" s="6"/>
    </row>
    <row r="48740">
      <c r="A48740" s="6"/>
    </row>
    <row r="48741">
      <c r="A48741" s="6"/>
    </row>
    <row r="48742">
      <c r="A48742" s="6"/>
    </row>
    <row r="48743">
      <c r="A48743" s="6"/>
    </row>
    <row r="48744">
      <c r="A48744" s="6"/>
    </row>
    <row r="48745">
      <c r="A48745" s="6"/>
    </row>
    <row r="48746">
      <c r="A48746" s="6"/>
    </row>
    <row r="48747">
      <c r="A48747" s="6"/>
    </row>
    <row r="48748">
      <c r="A48748" s="6"/>
    </row>
    <row r="48749">
      <c r="A48749" s="6"/>
    </row>
    <row r="48750">
      <c r="A48750" s="6"/>
    </row>
    <row r="48751">
      <c r="A48751" s="6"/>
    </row>
    <row r="48752">
      <c r="A48752" s="6"/>
    </row>
    <row r="48753">
      <c r="A48753" s="6"/>
    </row>
    <row r="48754">
      <c r="A48754" s="6"/>
    </row>
    <row r="48755">
      <c r="A48755" s="6"/>
    </row>
    <row r="48756">
      <c r="A48756" s="6"/>
    </row>
    <row r="48757">
      <c r="A48757" s="6"/>
    </row>
    <row r="48758">
      <c r="A48758" s="6"/>
    </row>
    <row r="48759">
      <c r="A48759" s="6"/>
    </row>
    <row r="48760">
      <c r="A48760" s="6"/>
    </row>
    <row r="48761">
      <c r="A48761" s="6"/>
    </row>
    <row r="48762">
      <c r="A48762" s="6"/>
    </row>
    <row r="48763">
      <c r="A48763" s="6"/>
    </row>
    <row r="48764">
      <c r="A48764" s="6"/>
    </row>
    <row r="48765">
      <c r="A48765" s="6"/>
    </row>
    <row r="48766">
      <c r="A48766" s="6"/>
    </row>
    <row r="48767">
      <c r="A48767" s="6"/>
    </row>
    <row r="48768">
      <c r="A48768" s="6"/>
    </row>
    <row r="48769">
      <c r="A48769" s="6"/>
    </row>
    <row r="48770">
      <c r="A48770" s="6"/>
    </row>
    <row r="48771">
      <c r="A48771" s="6"/>
    </row>
    <row r="48772">
      <c r="A48772" s="6"/>
    </row>
    <row r="48773">
      <c r="A48773" s="6"/>
    </row>
    <row r="48774">
      <c r="A48774" s="6"/>
    </row>
    <row r="48775">
      <c r="A48775" s="6"/>
    </row>
    <row r="48776">
      <c r="A48776" s="6"/>
    </row>
    <row r="48777">
      <c r="A48777" s="6"/>
    </row>
    <row r="48778">
      <c r="A48778" s="6"/>
    </row>
    <row r="48779">
      <c r="A48779" s="6"/>
    </row>
    <row r="48780">
      <c r="A48780" s="6"/>
    </row>
    <row r="48781">
      <c r="A48781" s="6"/>
    </row>
    <row r="48782">
      <c r="A48782" s="6"/>
    </row>
    <row r="48783">
      <c r="A48783" s="6"/>
    </row>
    <row r="48784">
      <c r="A48784" s="6"/>
    </row>
    <row r="48785">
      <c r="A48785" s="6"/>
    </row>
    <row r="48786">
      <c r="A48786" s="6"/>
    </row>
    <row r="48787">
      <c r="A48787" s="6"/>
    </row>
    <row r="48788">
      <c r="A48788" s="6"/>
    </row>
    <row r="48789">
      <c r="A48789" s="6"/>
    </row>
    <row r="48790">
      <c r="A48790" s="6"/>
    </row>
    <row r="48791">
      <c r="A48791" s="6"/>
    </row>
    <row r="48792">
      <c r="A48792" s="6"/>
    </row>
    <row r="48793">
      <c r="A48793" s="6"/>
    </row>
    <row r="48794">
      <c r="A48794" s="6"/>
    </row>
    <row r="48795">
      <c r="A48795" s="6"/>
    </row>
    <row r="48796">
      <c r="A48796" s="6"/>
    </row>
    <row r="48797">
      <c r="A48797" s="6"/>
    </row>
    <row r="48798">
      <c r="A48798" s="6"/>
    </row>
    <row r="48799">
      <c r="A48799" s="6"/>
    </row>
    <row r="48800">
      <c r="A48800" s="6"/>
    </row>
    <row r="48801">
      <c r="A48801" s="6"/>
    </row>
    <row r="48802">
      <c r="A48802" s="6"/>
    </row>
    <row r="48803">
      <c r="A48803" s="6"/>
    </row>
    <row r="48804">
      <c r="A48804" s="6"/>
    </row>
    <row r="48805">
      <c r="A48805" s="6"/>
    </row>
    <row r="48806">
      <c r="A48806" s="6"/>
    </row>
    <row r="48807">
      <c r="A48807" s="6"/>
    </row>
    <row r="48808">
      <c r="A48808" s="6"/>
    </row>
    <row r="48809">
      <c r="A48809" s="6"/>
    </row>
    <row r="48810">
      <c r="A48810" s="6"/>
    </row>
    <row r="48811">
      <c r="A48811" s="6"/>
    </row>
    <row r="48812">
      <c r="A48812" s="6"/>
    </row>
    <row r="48813">
      <c r="A48813" s="6"/>
    </row>
    <row r="48814">
      <c r="A48814" s="6"/>
    </row>
    <row r="48815">
      <c r="A48815" s="6"/>
    </row>
    <row r="48816">
      <c r="A48816" s="6"/>
    </row>
    <row r="48817">
      <c r="A48817" s="6"/>
    </row>
    <row r="48818">
      <c r="A48818" s="6"/>
    </row>
    <row r="48819">
      <c r="A48819" s="6"/>
    </row>
    <row r="48820">
      <c r="A48820" s="6"/>
    </row>
    <row r="48821">
      <c r="A48821" s="6"/>
    </row>
    <row r="48822">
      <c r="A48822" s="6"/>
    </row>
    <row r="48823">
      <c r="A48823" s="6"/>
    </row>
    <row r="48824">
      <c r="A48824" s="6"/>
    </row>
    <row r="48825">
      <c r="A48825" s="6"/>
    </row>
    <row r="48826">
      <c r="A48826" s="6"/>
    </row>
    <row r="48827">
      <c r="A48827" s="6"/>
    </row>
    <row r="48828">
      <c r="A48828" s="6"/>
    </row>
    <row r="48829">
      <c r="A48829" s="6"/>
    </row>
    <row r="48830">
      <c r="A48830" s="6"/>
    </row>
    <row r="48831">
      <c r="A48831" s="6"/>
    </row>
    <row r="48832">
      <c r="A48832" s="6"/>
    </row>
    <row r="48833">
      <c r="A48833" s="6"/>
    </row>
    <row r="48834">
      <c r="A48834" s="6"/>
    </row>
    <row r="48835">
      <c r="A48835" s="6"/>
    </row>
    <row r="48836">
      <c r="A48836" s="6"/>
    </row>
    <row r="48837">
      <c r="A48837" s="6"/>
    </row>
    <row r="48838">
      <c r="A48838" s="6"/>
    </row>
    <row r="48839">
      <c r="A48839" s="6"/>
    </row>
    <row r="48840">
      <c r="A48840" s="6"/>
    </row>
    <row r="48841">
      <c r="A48841" s="6"/>
    </row>
    <row r="48842">
      <c r="A48842" s="6"/>
    </row>
    <row r="48843">
      <c r="A48843" s="6"/>
    </row>
    <row r="48844">
      <c r="A48844" s="6"/>
    </row>
    <row r="48845">
      <c r="A48845" s="6"/>
    </row>
    <row r="48846">
      <c r="A48846" s="6"/>
    </row>
    <row r="48847">
      <c r="A48847" s="6"/>
    </row>
    <row r="48848">
      <c r="A48848" s="6"/>
    </row>
    <row r="48849">
      <c r="A48849" s="6"/>
    </row>
    <row r="48850">
      <c r="A48850" s="6"/>
    </row>
    <row r="48851">
      <c r="A48851" s="6"/>
    </row>
    <row r="48852">
      <c r="A48852" s="6"/>
    </row>
    <row r="48853">
      <c r="A48853" s="6"/>
    </row>
    <row r="48854">
      <c r="A48854" s="6"/>
    </row>
    <row r="48855">
      <c r="A48855" s="6"/>
    </row>
    <row r="48856">
      <c r="A48856" s="6"/>
    </row>
    <row r="48857">
      <c r="A48857" s="6"/>
    </row>
    <row r="48858">
      <c r="A48858" s="6"/>
    </row>
    <row r="48859">
      <c r="A48859" s="6"/>
    </row>
    <row r="48860">
      <c r="A48860" s="6"/>
    </row>
    <row r="48861">
      <c r="A48861" s="6"/>
    </row>
    <row r="48862">
      <c r="A48862" s="6"/>
    </row>
    <row r="48863">
      <c r="A48863" s="6"/>
    </row>
    <row r="48864">
      <c r="A48864" s="6"/>
    </row>
    <row r="48865">
      <c r="A48865" s="6"/>
    </row>
    <row r="48866">
      <c r="A48866" s="6"/>
    </row>
    <row r="48867">
      <c r="A48867" s="6"/>
    </row>
    <row r="48868">
      <c r="A48868" s="6"/>
    </row>
    <row r="48869">
      <c r="A48869" s="6"/>
    </row>
    <row r="48870">
      <c r="A48870" s="6"/>
    </row>
    <row r="48871">
      <c r="A48871" s="6"/>
    </row>
    <row r="48872">
      <c r="A48872" s="6"/>
    </row>
    <row r="48873">
      <c r="A48873" s="6"/>
    </row>
    <row r="48874">
      <c r="A48874" s="6"/>
    </row>
    <row r="48875">
      <c r="A48875" s="6"/>
    </row>
    <row r="48876">
      <c r="A48876" s="6"/>
    </row>
    <row r="48877">
      <c r="A48877" s="6"/>
    </row>
    <row r="48878">
      <c r="A48878" s="6"/>
    </row>
    <row r="48879">
      <c r="A48879" s="6"/>
    </row>
    <row r="48880">
      <c r="A48880" s="6"/>
    </row>
    <row r="48881">
      <c r="A48881" s="6"/>
    </row>
    <row r="48882">
      <c r="A48882" s="6"/>
    </row>
    <row r="48883">
      <c r="A48883" s="6"/>
    </row>
    <row r="48884">
      <c r="A48884" s="6"/>
    </row>
    <row r="48885">
      <c r="A48885" s="6"/>
    </row>
    <row r="48886">
      <c r="A48886" s="6"/>
    </row>
    <row r="48887">
      <c r="A48887" s="6"/>
    </row>
    <row r="48888">
      <c r="A48888" s="6"/>
    </row>
    <row r="48889">
      <c r="A48889" s="6"/>
    </row>
    <row r="48890">
      <c r="A48890" s="6"/>
    </row>
    <row r="48891">
      <c r="A48891" s="6"/>
    </row>
    <row r="48892">
      <c r="A48892" s="6"/>
    </row>
    <row r="48893">
      <c r="A48893" s="6"/>
    </row>
    <row r="48894">
      <c r="A48894" s="6"/>
    </row>
    <row r="48895">
      <c r="A48895" s="6"/>
    </row>
    <row r="48896">
      <c r="A48896" s="6"/>
    </row>
    <row r="48897">
      <c r="A48897" s="6"/>
    </row>
    <row r="48898">
      <c r="A48898" s="6"/>
    </row>
    <row r="48899">
      <c r="A48899" s="6"/>
    </row>
    <row r="48900">
      <c r="A48900" s="6"/>
    </row>
    <row r="48901">
      <c r="A48901" s="6"/>
    </row>
    <row r="48902">
      <c r="A48902" s="6"/>
    </row>
    <row r="48903">
      <c r="A48903" s="6"/>
    </row>
    <row r="48904">
      <c r="A48904" s="6"/>
    </row>
    <row r="48905">
      <c r="A48905" s="6"/>
    </row>
    <row r="48906">
      <c r="A48906" s="6"/>
    </row>
    <row r="48907">
      <c r="A48907" s="6"/>
    </row>
    <row r="48908">
      <c r="A48908" s="6"/>
    </row>
    <row r="48909">
      <c r="A48909" s="6"/>
    </row>
    <row r="48910">
      <c r="A48910" s="6"/>
    </row>
    <row r="48911">
      <c r="A48911" s="6"/>
    </row>
    <row r="48912">
      <c r="A48912" s="6"/>
    </row>
    <row r="48913">
      <c r="A48913" s="6"/>
    </row>
    <row r="48914">
      <c r="A48914" s="6"/>
    </row>
    <row r="48915">
      <c r="A48915" s="6"/>
    </row>
    <row r="48916">
      <c r="A48916" s="6"/>
    </row>
    <row r="48917">
      <c r="A48917" s="6"/>
    </row>
    <row r="48918">
      <c r="A48918" s="6"/>
    </row>
    <row r="48919">
      <c r="A48919" s="6"/>
    </row>
    <row r="48920">
      <c r="A48920" s="6"/>
    </row>
    <row r="48921">
      <c r="A48921" s="6"/>
    </row>
    <row r="48922">
      <c r="A48922" s="6"/>
    </row>
    <row r="48923">
      <c r="A48923" s="6"/>
    </row>
    <row r="48924">
      <c r="A48924" s="6"/>
    </row>
    <row r="48925">
      <c r="A48925" s="6"/>
    </row>
    <row r="48926">
      <c r="A48926" s="6"/>
    </row>
    <row r="48927">
      <c r="A48927" s="6"/>
    </row>
    <row r="48928">
      <c r="A48928" s="6"/>
    </row>
    <row r="48929">
      <c r="A48929" s="6"/>
    </row>
    <row r="48930">
      <c r="A48930" s="6"/>
    </row>
    <row r="48931">
      <c r="A48931" s="6"/>
    </row>
    <row r="48932">
      <c r="A48932" s="6"/>
    </row>
    <row r="48933">
      <c r="A48933" s="6"/>
    </row>
    <row r="48934">
      <c r="A48934" s="6"/>
    </row>
    <row r="48935">
      <c r="A48935" s="6"/>
    </row>
    <row r="48936">
      <c r="A48936" s="6"/>
    </row>
    <row r="48937">
      <c r="A48937" s="6"/>
    </row>
    <row r="48938">
      <c r="A48938" s="6"/>
    </row>
    <row r="48939">
      <c r="A48939" s="6"/>
    </row>
    <row r="48940">
      <c r="A48940" s="6"/>
    </row>
    <row r="48941">
      <c r="A48941" s="6"/>
    </row>
    <row r="48942">
      <c r="A48942" s="6"/>
    </row>
    <row r="48943">
      <c r="A48943" s="6"/>
    </row>
    <row r="48944">
      <c r="A48944" s="6"/>
    </row>
    <row r="48945">
      <c r="A48945" s="6"/>
    </row>
    <row r="48946">
      <c r="A48946" s="6"/>
    </row>
    <row r="48947">
      <c r="A48947" s="6"/>
    </row>
    <row r="48948">
      <c r="A48948" s="6"/>
    </row>
    <row r="48949">
      <c r="A48949" s="6"/>
    </row>
    <row r="48950">
      <c r="A48950" s="6"/>
    </row>
    <row r="48951">
      <c r="A48951" s="6"/>
    </row>
    <row r="48952">
      <c r="A48952" s="6"/>
    </row>
    <row r="48953">
      <c r="A48953" s="6"/>
    </row>
    <row r="48954">
      <c r="A48954" s="6"/>
    </row>
    <row r="48955">
      <c r="A48955" s="6"/>
    </row>
    <row r="48956">
      <c r="A48956" s="6"/>
    </row>
    <row r="48957">
      <c r="A48957" s="6"/>
    </row>
    <row r="48958">
      <c r="A48958" s="6"/>
    </row>
    <row r="48959">
      <c r="A48959" s="6"/>
    </row>
    <row r="48960">
      <c r="A48960" s="6"/>
    </row>
    <row r="48961">
      <c r="A48961" s="6"/>
    </row>
    <row r="48962">
      <c r="A48962" s="6"/>
    </row>
    <row r="48963">
      <c r="A48963" s="6"/>
    </row>
    <row r="48964">
      <c r="A48964" s="6"/>
    </row>
    <row r="48965">
      <c r="A48965" s="6"/>
    </row>
    <row r="48966">
      <c r="A48966" s="6"/>
    </row>
    <row r="48967">
      <c r="A48967" s="6"/>
    </row>
    <row r="48968">
      <c r="A48968" s="6"/>
    </row>
    <row r="48969">
      <c r="A48969" s="6"/>
    </row>
    <row r="48970">
      <c r="A48970" s="6"/>
    </row>
    <row r="48971">
      <c r="A48971" s="6"/>
    </row>
    <row r="48972">
      <c r="A48972" s="6"/>
    </row>
    <row r="48973">
      <c r="A48973" s="6"/>
    </row>
    <row r="48974">
      <c r="A48974" s="6"/>
    </row>
    <row r="48975">
      <c r="A48975" s="6"/>
    </row>
    <row r="48976">
      <c r="A48976" s="6"/>
    </row>
    <row r="48977">
      <c r="A48977" s="6"/>
    </row>
    <row r="48978">
      <c r="A48978" s="6"/>
    </row>
    <row r="48979">
      <c r="A48979" s="6"/>
    </row>
    <row r="48980">
      <c r="A48980" s="6"/>
    </row>
    <row r="48981">
      <c r="A48981" s="6"/>
    </row>
    <row r="48982">
      <c r="A48982" s="6"/>
    </row>
    <row r="48983">
      <c r="A48983" s="6"/>
    </row>
    <row r="48984">
      <c r="A48984" s="6"/>
    </row>
    <row r="48985">
      <c r="A48985" s="6"/>
    </row>
    <row r="48986">
      <c r="A48986" s="6"/>
    </row>
    <row r="48987">
      <c r="A48987" s="6"/>
    </row>
    <row r="48988">
      <c r="A48988" s="6"/>
    </row>
    <row r="48989">
      <c r="A48989" s="6"/>
    </row>
    <row r="48990">
      <c r="A48990" s="6"/>
    </row>
    <row r="48991">
      <c r="A48991" s="6"/>
    </row>
    <row r="48992">
      <c r="A48992" s="6"/>
    </row>
    <row r="48993">
      <c r="A48993" s="6"/>
    </row>
    <row r="48994">
      <c r="A48994" s="6"/>
    </row>
    <row r="48995">
      <c r="A48995" s="6"/>
    </row>
    <row r="48996">
      <c r="A48996" s="6"/>
    </row>
    <row r="48997">
      <c r="A48997" s="6"/>
    </row>
    <row r="48998">
      <c r="A48998" s="6"/>
    </row>
    <row r="48999">
      <c r="A48999" s="6"/>
    </row>
    <row r="49000">
      <c r="A49000" s="6"/>
    </row>
    <row r="49001">
      <c r="A49001" s="6"/>
    </row>
    <row r="49002">
      <c r="A49002" s="6"/>
    </row>
    <row r="49003">
      <c r="A49003" s="6"/>
    </row>
    <row r="49004">
      <c r="A49004" s="6"/>
    </row>
    <row r="49005">
      <c r="A49005" s="6"/>
    </row>
    <row r="49006">
      <c r="A49006" s="6"/>
    </row>
    <row r="49007">
      <c r="A49007" s="6"/>
    </row>
    <row r="49008">
      <c r="A49008" s="6"/>
    </row>
    <row r="49009">
      <c r="A49009" s="6"/>
    </row>
    <row r="49010">
      <c r="A49010" s="6"/>
    </row>
    <row r="49011">
      <c r="A49011" s="6"/>
    </row>
    <row r="49012">
      <c r="A49012" s="6"/>
    </row>
    <row r="49013">
      <c r="A49013" s="6"/>
    </row>
    <row r="49014">
      <c r="A49014" s="6"/>
    </row>
    <row r="49015">
      <c r="A49015" s="6"/>
    </row>
    <row r="49016">
      <c r="A49016" s="6"/>
    </row>
    <row r="49017">
      <c r="A49017" s="6"/>
    </row>
    <row r="49018">
      <c r="A49018" s="6"/>
    </row>
    <row r="49019">
      <c r="A49019" s="6"/>
    </row>
    <row r="49020">
      <c r="A49020" s="6"/>
    </row>
    <row r="49021">
      <c r="A49021" s="6"/>
    </row>
    <row r="49022">
      <c r="A49022" s="6"/>
    </row>
    <row r="49023">
      <c r="A49023" s="6"/>
    </row>
    <row r="49024">
      <c r="A49024" s="6"/>
    </row>
    <row r="49025">
      <c r="A49025" s="6"/>
    </row>
    <row r="49026">
      <c r="A49026" s="6"/>
    </row>
    <row r="49027">
      <c r="A49027" s="6"/>
    </row>
    <row r="49028">
      <c r="A49028" s="6"/>
    </row>
    <row r="49029">
      <c r="A49029" s="6"/>
    </row>
    <row r="49030">
      <c r="A49030" s="6"/>
    </row>
    <row r="49031">
      <c r="A49031" s="6"/>
    </row>
    <row r="49032">
      <c r="A49032" s="6"/>
    </row>
    <row r="49033">
      <c r="A49033" s="6"/>
    </row>
    <row r="49034">
      <c r="A49034" s="6"/>
    </row>
    <row r="49035">
      <c r="A49035" s="6"/>
    </row>
    <row r="49036">
      <c r="A49036" s="6"/>
    </row>
    <row r="49037">
      <c r="A49037" s="6"/>
    </row>
    <row r="49038">
      <c r="A49038" s="6"/>
    </row>
    <row r="49039">
      <c r="A49039" s="6"/>
    </row>
    <row r="49040">
      <c r="A49040" s="6"/>
    </row>
    <row r="49041">
      <c r="A49041" s="6"/>
    </row>
    <row r="49042">
      <c r="A49042" s="6"/>
    </row>
    <row r="49043">
      <c r="A49043" s="6"/>
    </row>
    <row r="49044">
      <c r="A49044" s="6"/>
    </row>
    <row r="49045">
      <c r="A49045" s="6"/>
    </row>
    <row r="49046">
      <c r="A49046" s="6"/>
    </row>
    <row r="49047">
      <c r="A49047" s="6"/>
    </row>
    <row r="49048">
      <c r="A49048" s="6"/>
    </row>
    <row r="49049">
      <c r="A49049" s="6"/>
    </row>
    <row r="49050">
      <c r="A49050" s="6"/>
    </row>
    <row r="49051">
      <c r="A49051" s="6"/>
    </row>
    <row r="49052">
      <c r="A49052" s="6"/>
    </row>
    <row r="49053">
      <c r="A49053" s="6"/>
    </row>
    <row r="49054">
      <c r="A49054" s="6"/>
    </row>
    <row r="49055">
      <c r="A49055" s="6"/>
    </row>
    <row r="49056">
      <c r="A49056" s="6"/>
    </row>
    <row r="49057">
      <c r="A49057" s="6"/>
    </row>
    <row r="49058">
      <c r="A49058" s="6"/>
    </row>
    <row r="49059">
      <c r="A49059" s="6"/>
    </row>
    <row r="49060">
      <c r="A49060" s="6"/>
    </row>
    <row r="49061">
      <c r="A49061" s="6"/>
    </row>
    <row r="49062">
      <c r="A49062" s="6"/>
    </row>
    <row r="49063">
      <c r="A49063" s="6"/>
    </row>
    <row r="49064">
      <c r="A49064" s="6"/>
    </row>
    <row r="49065">
      <c r="A49065" s="6"/>
    </row>
    <row r="49066">
      <c r="A49066" s="6"/>
    </row>
    <row r="49067">
      <c r="A49067" s="6"/>
    </row>
    <row r="49068">
      <c r="A49068" s="6"/>
    </row>
    <row r="49069">
      <c r="A49069" s="6"/>
    </row>
    <row r="49070">
      <c r="A49070" s="6"/>
    </row>
    <row r="49071">
      <c r="A49071" s="6"/>
    </row>
    <row r="49072">
      <c r="A49072" s="6"/>
    </row>
    <row r="49073">
      <c r="A49073" s="6"/>
    </row>
    <row r="49074">
      <c r="A49074" s="6"/>
    </row>
    <row r="49075">
      <c r="A49075" s="6"/>
    </row>
    <row r="49076">
      <c r="A49076" s="6"/>
    </row>
    <row r="49077">
      <c r="A49077" s="6"/>
    </row>
    <row r="49078">
      <c r="A49078" s="6"/>
    </row>
    <row r="49079">
      <c r="A49079" s="6"/>
    </row>
    <row r="49080">
      <c r="A49080" s="6"/>
    </row>
    <row r="49081">
      <c r="A49081" s="6"/>
    </row>
    <row r="49082">
      <c r="A49082" s="6"/>
    </row>
    <row r="49083">
      <c r="A49083" s="6"/>
    </row>
    <row r="49084">
      <c r="A49084" s="6"/>
    </row>
    <row r="49085">
      <c r="A49085" s="6"/>
    </row>
    <row r="49086">
      <c r="A49086" s="6"/>
    </row>
    <row r="49087">
      <c r="A49087" s="6"/>
    </row>
    <row r="49088">
      <c r="A49088" s="6"/>
    </row>
    <row r="49089">
      <c r="A49089" s="6"/>
    </row>
    <row r="49090">
      <c r="A49090" s="6"/>
    </row>
    <row r="49091">
      <c r="A49091" s="6"/>
    </row>
    <row r="49092">
      <c r="A49092" s="6"/>
    </row>
    <row r="49093">
      <c r="A49093" s="6"/>
    </row>
    <row r="49094">
      <c r="A49094" s="6"/>
    </row>
    <row r="49095">
      <c r="A49095" s="6"/>
    </row>
    <row r="49096">
      <c r="A49096" s="6"/>
    </row>
    <row r="49097">
      <c r="A49097" s="6"/>
    </row>
    <row r="49098">
      <c r="A49098" s="6"/>
    </row>
    <row r="49099">
      <c r="A49099" s="6"/>
    </row>
    <row r="49100">
      <c r="A49100" s="6"/>
    </row>
    <row r="49101">
      <c r="A49101" s="6"/>
    </row>
    <row r="49102">
      <c r="A49102" s="6"/>
    </row>
    <row r="49103">
      <c r="A49103" s="6"/>
    </row>
    <row r="49104">
      <c r="A49104" s="6"/>
    </row>
    <row r="49105">
      <c r="A49105" s="6"/>
    </row>
    <row r="49106">
      <c r="A49106" s="6"/>
    </row>
    <row r="49107">
      <c r="A49107" s="6"/>
    </row>
    <row r="49108">
      <c r="A49108" s="6"/>
    </row>
    <row r="49109">
      <c r="A49109" s="6"/>
    </row>
    <row r="49110">
      <c r="A49110" s="6"/>
    </row>
    <row r="49111">
      <c r="A49111" s="6"/>
    </row>
    <row r="49112">
      <c r="A49112" s="6"/>
    </row>
    <row r="49113">
      <c r="A49113" s="6"/>
    </row>
    <row r="49114">
      <c r="A49114" s="6"/>
    </row>
    <row r="49115">
      <c r="A49115" s="6"/>
    </row>
    <row r="49116">
      <c r="A49116" s="6"/>
    </row>
    <row r="49117">
      <c r="A49117" s="6"/>
    </row>
    <row r="49118">
      <c r="A49118" s="6"/>
    </row>
    <row r="49119">
      <c r="A49119" s="6"/>
    </row>
    <row r="49120">
      <c r="A49120" s="6"/>
    </row>
    <row r="49121">
      <c r="A49121" s="6"/>
    </row>
    <row r="49122">
      <c r="A49122" s="6"/>
    </row>
    <row r="49123">
      <c r="A49123" s="6"/>
    </row>
    <row r="49124">
      <c r="A49124" s="6"/>
    </row>
    <row r="49125">
      <c r="A49125" s="6"/>
    </row>
    <row r="49126">
      <c r="A49126" s="6"/>
    </row>
    <row r="49127">
      <c r="A49127" s="6"/>
    </row>
    <row r="49128">
      <c r="A49128" s="6"/>
    </row>
    <row r="49129">
      <c r="A49129" s="6"/>
    </row>
    <row r="49130">
      <c r="A49130" s="6"/>
    </row>
    <row r="49131">
      <c r="A49131" s="6"/>
    </row>
    <row r="49132">
      <c r="A49132" s="6"/>
    </row>
    <row r="49133">
      <c r="A49133" s="6"/>
    </row>
    <row r="49134">
      <c r="A49134" s="6"/>
    </row>
    <row r="49135">
      <c r="A49135" s="6"/>
    </row>
    <row r="49136">
      <c r="A49136" s="6"/>
    </row>
    <row r="49137">
      <c r="A49137" s="6"/>
    </row>
    <row r="49138">
      <c r="A49138" s="6"/>
    </row>
    <row r="49139">
      <c r="A49139" s="6"/>
    </row>
    <row r="49140">
      <c r="A49140" s="6"/>
    </row>
    <row r="49141">
      <c r="A49141" s="6"/>
    </row>
    <row r="49142">
      <c r="A49142" s="6"/>
    </row>
    <row r="49143">
      <c r="A49143" s="6"/>
    </row>
    <row r="49144">
      <c r="A49144" s="6"/>
    </row>
    <row r="49145">
      <c r="A49145" s="6"/>
    </row>
    <row r="49146">
      <c r="A49146" s="6"/>
    </row>
    <row r="49147">
      <c r="A49147" s="6"/>
    </row>
    <row r="49148">
      <c r="A49148" s="6"/>
    </row>
    <row r="49149">
      <c r="A49149" s="6"/>
    </row>
    <row r="49150">
      <c r="A49150" s="6"/>
    </row>
    <row r="49151">
      <c r="A49151" s="6"/>
    </row>
    <row r="49152">
      <c r="A49152" s="6"/>
    </row>
    <row r="49153">
      <c r="A49153" s="6"/>
    </row>
    <row r="49154">
      <c r="A49154" s="6"/>
    </row>
    <row r="49155">
      <c r="A49155" s="6"/>
    </row>
    <row r="49156">
      <c r="A49156" s="6"/>
    </row>
    <row r="49157">
      <c r="A49157" s="6"/>
    </row>
    <row r="49158">
      <c r="A49158" s="6"/>
    </row>
    <row r="49159">
      <c r="A49159" s="6"/>
    </row>
    <row r="49160">
      <c r="A49160" s="6"/>
    </row>
    <row r="49161">
      <c r="A49161" s="6"/>
    </row>
    <row r="49162">
      <c r="A49162" s="6"/>
    </row>
    <row r="49163">
      <c r="A49163" s="6"/>
    </row>
    <row r="49164">
      <c r="A49164" s="6"/>
    </row>
    <row r="49165">
      <c r="A49165" s="6"/>
    </row>
    <row r="49166">
      <c r="A49166" s="6"/>
    </row>
    <row r="49167">
      <c r="A49167" s="6"/>
    </row>
    <row r="49168">
      <c r="A49168" s="6"/>
    </row>
    <row r="49169">
      <c r="A49169" s="6"/>
    </row>
    <row r="49170">
      <c r="A49170" s="6"/>
    </row>
    <row r="49171">
      <c r="A49171" s="6"/>
    </row>
    <row r="49172">
      <c r="A49172" s="6"/>
    </row>
    <row r="49173">
      <c r="A49173" s="6"/>
    </row>
    <row r="49174">
      <c r="A49174" s="6"/>
    </row>
    <row r="49175">
      <c r="A49175" s="6"/>
    </row>
    <row r="49176">
      <c r="A49176" s="6"/>
    </row>
    <row r="49177">
      <c r="A49177" s="6"/>
    </row>
    <row r="49178">
      <c r="A49178" s="6"/>
    </row>
    <row r="49179">
      <c r="A49179" s="6"/>
    </row>
    <row r="49180">
      <c r="A49180" s="6"/>
    </row>
    <row r="49181">
      <c r="A49181" s="6"/>
    </row>
    <row r="49182">
      <c r="A49182" s="6"/>
    </row>
    <row r="49183">
      <c r="A49183" s="6"/>
    </row>
    <row r="49184">
      <c r="A49184" s="6"/>
    </row>
    <row r="49185">
      <c r="A49185" s="6"/>
    </row>
    <row r="49186">
      <c r="A49186" s="6"/>
    </row>
    <row r="49187">
      <c r="A49187" s="6"/>
    </row>
    <row r="49188">
      <c r="A49188" s="6"/>
    </row>
    <row r="49189">
      <c r="A49189" s="6"/>
    </row>
    <row r="49190">
      <c r="A49190" s="6"/>
    </row>
    <row r="49191">
      <c r="A49191" s="6"/>
    </row>
    <row r="49192">
      <c r="A49192" s="6"/>
    </row>
    <row r="49193">
      <c r="A49193" s="6"/>
    </row>
    <row r="49194">
      <c r="A49194" s="6"/>
    </row>
    <row r="49195">
      <c r="A49195" s="6"/>
    </row>
    <row r="49196">
      <c r="A49196" s="6"/>
    </row>
    <row r="49197">
      <c r="A49197" s="6"/>
    </row>
    <row r="49198">
      <c r="A49198" s="6"/>
    </row>
    <row r="49199">
      <c r="A49199" s="6"/>
    </row>
    <row r="49200">
      <c r="A49200" s="6"/>
    </row>
    <row r="49201">
      <c r="A49201" s="6"/>
    </row>
    <row r="49202">
      <c r="A49202" s="6"/>
    </row>
    <row r="49203">
      <c r="A49203" s="6"/>
    </row>
    <row r="49204">
      <c r="A49204" s="6"/>
    </row>
    <row r="49205">
      <c r="A49205" s="6"/>
    </row>
    <row r="49206">
      <c r="A49206" s="6"/>
    </row>
    <row r="49207">
      <c r="A49207" s="6"/>
    </row>
    <row r="49208">
      <c r="A49208" s="6"/>
    </row>
    <row r="49209">
      <c r="A49209" s="6"/>
    </row>
    <row r="49210">
      <c r="A49210" s="6"/>
    </row>
    <row r="49211">
      <c r="A49211" s="6"/>
    </row>
    <row r="49212">
      <c r="A49212" s="6"/>
    </row>
    <row r="49213">
      <c r="A49213" s="6"/>
    </row>
    <row r="49214">
      <c r="A49214" s="6"/>
    </row>
    <row r="49215">
      <c r="A49215" s="6"/>
    </row>
    <row r="49216">
      <c r="A49216" s="6"/>
    </row>
    <row r="49217">
      <c r="A49217" s="6"/>
    </row>
    <row r="49218">
      <c r="A49218" s="6"/>
    </row>
    <row r="49219">
      <c r="A49219" s="6"/>
    </row>
    <row r="49220">
      <c r="A49220" s="6"/>
    </row>
    <row r="49221">
      <c r="A49221" s="6"/>
    </row>
    <row r="49222">
      <c r="A49222" s="6"/>
    </row>
    <row r="49223">
      <c r="A49223" s="6"/>
    </row>
    <row r="49224">
      <c r="A49224" s="6"/>
    </row>
    <row r="49225">
      <c r="A49225" s="6"/>
    </row>
    <row r="49226">
      <c r="A49226" s="6"/>
    </row>
    <row r="49227">
      <c r="A49227" s="6"/>
    </row>
    <row r="49228">
      <c r="A49228" s="6"/>
    </row>
    <row r="49229">
      <c r="A49229" s="6"/>
    </row>
    <row r="49230">
      <c r="A49230" s="6"/>
    </row>
    <row r="49231">
      <c r="A49231" s="6"/>
    </row>
    <row r="49232">
      <c r="A49232" s="6"/>
    </row>
    <row r="49233">
      <c r="A49233" s="6"/>
    </row>
    <row r="49234">
      <c r="A49234" s="6"/>
    </row>
    <row r="49235">
      <c r="A49235" s="6"/>
    </row>
    <row r="49236">
      <c r="A49236" s="6"/>
    </row>
    <row r="49237">
      <c r="A49237" s="6"/>
    </row>
    <row r="49238">
      <c r="A49238" s="6"/>
    </row>
    <row r="49239">
      <c r="A49239" s="6"/>
    </row>
    <row r="49240">
      <c r="A49240" s="6"/>
    </row>
    <row r="49241">
      <c r="A49241" s="6"/>
    </row>
    <row r="49242">
      <c r="A49242" s="6"/>
    </row>
    <row r="49243">
      <c r="A49243" s="6"/>
    </row>
    <row r="49244">
      <c r="A49244" s="6"/>
    </row>
    <row r="49245">
      <c r="A49245" s="6"/>
    </row>
    <row r="49246">
      <c r="A49246" s="6"/>
    </row>
    <row r="49247">
      <c r="A49247" s="6"/>
    </row>
    <row r="49248">
      <c r="A49248" s="6"/>
    </row>
    <row r="49249">
      <c r="A49249" s="6"/>
    </row>
    <row r="49250">
      <c r="A49250" s="6"/>
    </row>
    <row r="49251">
      <c r="A49251" s="6"/>
    </row>
    <row r="49252">
      <c r="A49252" s="6"/>
    </row>
    <row r="49253">
      <c r="A49253" s="6"/>
    </row>
    <row r="49254">
      <c r="A49254" s="6"/>
    </row>
    <row r="49255">
      <c r="A49255" s="6"/>
    </row>
    <row r="49256">
      <c r="A49256" s="6"/>
    </row>
    <row r="49257">
      <c r="A49257" s="6"/>
    </row>
    <row r="49258">
      <c r="A49258" s="6"/>
    </row>
    <row r="49259">
      <c r="A49259" s="6"/>
    </row>
    <row r="49260">
      <c r="A49260" s="6"/>
    </row>
    <row r="49261">
      <c r="A49261" s="6"/>
    </row>
    <row r="49262">
      <c r="A49262" s="6"/>
    </row>
    <row r="49263">
      <c r="A49263" s="6"/>
    </row>
    <row r="49264">
      <c r="A49264" s="6"/>
    </row>
    <row r="49265">
      <c r="A49265" s="6"/>
    </row>
    <row r="49266">
      <c r="A49266" s="6"/>
    </row>
    <row r="49267">
      <c r="A49267" s="6"/>
    </row>
    <row r="49268">
      <c r="A49268" s="6"/>
    </row>
    <row r="49269">
      <c r="A49269" s="6"/>
    </row>
    <row r="49270">
      <c r="A49270" s="6"/>
    </row>
    <row r="49271">
      <c r="A49271" s="6"/>
    </row>
    <row r="49272">
      <c r="A49272" s="6"/>
    </row>
    <row r="49273">
      <c r="A49273" s="6"/>
    </row>
    <row r="49274">
      <c r="A49274" s="6"/>
    </row>
    <row r="49275">
      <c r="A49275" s="6"/>
    </row>
    <row r="49276">
      <c r="A49276" s="6"/>
    </row>
    <row r="49277">
      <c r="A49277" s="6"/>
    </row>
    <row r="49278">
      <c r="A49278" s="6"/>
    </row>
    <row r="49279">
      <c r="A49279" s="6"/>
    </row>
    <row r="49280">
      <c r="A49280" s="6"/>
    </row>
    <row r="49281">
      <c r="A49281" s="6"/>
    </row>
    <row r="49282">
      <c r="A49282" s="6"/>
    </row>
    <row r="49283">
      <c r="A49283" s="6"/>
    </row>
    <row r="49284">
      <c r="A49284" s="6"/>
    </row>
    <row r="49285">
      <c r="A49285" s="6"/>
    </row>
    <row r="49286">
      <c r="A49286" s="6"/>
    </row>
    <row r="49287">
      <c r="A49287" s="6"/>
    </row>
    <row r="49288">
      <c r="A49288" s="6"/>
    </row>
    <row r="49289">
      <c r="A49289" s="6"/>
    </row>
    <row r="49290">
      <c r="A49290" s="6"/>
    </row>
    <row r="49291">
      <c r="A49291" s="6"/>
    </row>
    <row r="49292">
      <c r="A49292" s="6"/>
    </row>
    <row r="49293">
      <c r="A49293" s="6"/>
    </row>
    <row r="49294">
      <c r="A49294" s="6"/>
    </row>
    <row r="49295">
      <c r="A49295" s="6"/>
    </row>
    <row r="49296">
      <c r="A49296" s="6"/>
    </row>
    <row r="49297">
      <c r="A49297" s="6"/>
    </row>
    <row r="49298">
      <c r="A49298" s="6"/>
    </row>
    <row r="49299">
      <c r="A49299" s="6"/>
    </row>
    <row r="49300">
      <c r="A49300" s="6"/>
    </row>
    <row r="49301">
      <c r="A49301" s="6"/>
    </row>
    <row r="49302">
      <c r="A49302" s="6"/>
    </row>
    <row r="49303">
      <c r="A49303" s="6"/>
    </row>
    <row r="49304">
      <c r="A49304" s="6"/>
    </row>
    <row r="49305">
      <c r="A49305" s="6"/>
    </row>
    <row r="49306">
      <c r="A49306" s="6"/>
    </row>
    <row r="49307">
      <c r="A49307" s="6"/>
    </row>
    <row r="49308">
      <c r="A49308" s="6"/>
    </row>
    <row r="49309">
      <c r="A49309" s="6"/>
    </row>
    <row r="49310">
      <c r="A49310" s="6"/>
    </row>
    <row r="49311">
      <c r="A49311" s="6"/>
    </row>
    <row r="49312">
      <c r="A49312" s="6"/>
    </row>
    <row r="49313">
      <c r="A49313" s="6"/>
    </row>
    <row r="49314">
      <c r="A49314" s="6"/>
    </row>
    <row r="49315">
      <c r="A49315" s="6"/>
    </row>
    <row r="49316">
      <c r="A49316" s="6"/>
    </row>
    <row r="49317">
      <c r="A49317" s="6"/>
    </row>
    <row r="49318">
      <c r="A49318" s="6"/>
    </row>
    <row r="49319">
      <c r="A49319" s="6"/>
    </row>
    <row r="49320">
      <c r="A49320" s="6"/>
    </row>
    <row r="49321">
      <c r="A49321" s="6"/>
    </row>
    <row r="49322">
      <c r="A49322" s="6"/>
    </row>
    <row r="49323">
      <c r="A49323" s="6"/>
    </row>
    <row r="49324">
      <c r="A49324" s="6"/>
    </row>
    <row r="49325">
      <c r="A49325" s="6"/>
    </row>
    <row r="49326">
      <c r="A49326" s="6"/>
    </row>
    <row r="49327">
      <c r="A49327" s="6"/>
    </row>
    <row r="49328">
      <c r="A49328" s="6"/>
    </row>
    <row r="49329">
      <c r="A49329" s="6"/>
    </row>
    <row r="49330">
      <c r="A49330" s="6"/>
    </row>
    <row r="49331">
      <c r="A49331" s="6"/>
    </row>
    <row r="49332">
      <c r="A49332" s="6"/>
    </row>
    <row r="49333">
      <c r="A49333" s="6"/>
    </row>
    <row r="49334">
      <c r="A49334" s="6"/>
    </row>
    <row r="49335">
      <c r="A49335" s="6"/>
    </row>
    <row r="49336">
      <c r="A49336" s="6"/>
    </row>
    <row r="49337">
      <c r="A49337" s="6"/>
    </row>
    <row r="49338">
      <c r="A49338" s="6"/>
    </row>
    <row r="49339">
      <c r="A49339" s="6"/>
    </row>
    <row r="49340">
      <c r="A49340" s="6"/>
    </row>
    <row r="49341">
      <c r="A49341" s="6"/>
    </row>
    <row r="49342">
      <c r="A49342" s="6"/>
    </row>
    <row r="49343">
      <c r="A49343" s="6"/>
    </row>
    <row r="49344">
      <c r="A49344" s="6"/>
    </row>
    <row r="49345">
      <c r="A49345" s="6"/>
    </row>
    <row r="49346">
      <c r="A49346" s="6"/>
    </row>
    <row r="49347">
      <c r="A49347" s="6"/>
    </row>
    <row r="49348">
      <c r="A49348" s="6"/>
    </row>
    <row r="49349">
      <c r="A49349" s="6"/>
    </row>
    <row r="49350">
      <c r="A49350" s="6"/>
    </row>
    <row r="49351">
      <c r="A49351" s="6"/>
    </row>
    <row r="49352">
      <c r="A49352" s="6"/>
    </row>
    <row r="49353">
      <c r="A49353" s="6"/>
    </row>
    <row r="49354">
      <c r="A49354" s="6"/>
    </row>
    <row r="49355">
      <c r="A49355" s="6"/>
    </row>
    <row r="49356">
      <c r="A49356" s="6"/>
    </row>
    <row r="49357">
      <c r="A49357" s="6"/>
    </row>
    <row r="49358">
      <c r="A49358" s="6"/>
    </row>
    <row r="49359">
      <c r="A49359" s="6"/>
    </row>
    <row r="49360">
      <c r="A49360" s="6"/>
    </row>
    <row r="49361">
      <c r="A49361" s="6"/>
    </row>
    <row r="49362">
      <c r="A49362" s="6"/>
    </row>
    <row r="49363">
      <c r="A49363" s="6"/>
    </row>
    <row r="49364">
      <c r="A49364" s="6"/>
    </row>
    <row r="49365">
      <c r="A49365" s="6"/>
    </row>
    <row r="49366">
      <c r="A49366" s="6"/>
    </row>
    <row r="49367">
      <c r="A49367" s="6"/>
    </row>
    <row r="49368">
      <c r="A49368" s="6"/>
    </row>
    <row r="49369">
      <c r="A49369" s="6"/>
    </row>
    <row r="49370">
      <c r="A49370" s="6"/>
    </row>
    <row r="49371">
      <c r="A49371" s="6"/>
    </row>
    <row r="49372">
      <c r="A49372" s="6"/>
    </row>
    <row r="49373">
      <c r="A49373" s="6"/>
    </row>
    <row r="49374">
      <c r="A49374" s="6"/>
    </row>
    <row r="49375">
      <c r="A49375" s="6"/>
    </row>
    <row r="49376">
      <c r="A49376" s="6"/>
    </row>
    <row r="49377">
      <c r="A49377" s="6"/>
    </row>
    <row r="49378">
      <c r="A49378" s="6"/>
    </row>
    <row r="49379">
      <c r="A49379" s="6"/>
    </row>
    <row r="49380">
      <c r="A49380" s="6"/>
    </row>
    <row r="49381">
      <c r="A49381" s="6"/>
    </row>
    <row r="49382">
      <c r="A49382" s="6"/>
    </row>
    <row r="49383">
      <c r="A49383" s="6"/>
    </row>
    <row r="49384">
      <c r="A49384" s="6"/>
    </row>
    <row r="49385">
      <c r="A49385" s="6"/>
    </row>
    <row r="49386">
      <c r="A49386" s="6"/>
    </row>
    <row r="49387">
      <c r="A49387" s="6"/>
    </row>
    <row r="49388">
      <c r="A49388" s="6"/>
    </row>
    <row r="49389">
      <c r="A49389" s="6"/>
    </row>
    <row r="49390">
      <c r="A49390" s="6"/>
    </row>
    <row r="49391">
      <c r="A49391" s="6"/>
    </row>
    <row r="49392">
      <c r="A49392" s="6"/>
    </row>
    <row r="49393">
      <c r="A49393" s="6"/>
    </row>
    <row r="49394">
      <c r="A49394" s="6"/>
    </row>
    <row r="49395">
      <c r="A49395" s="6"/>
    </row>
    <row r="49396">
      <c r="A49396" s="6"/>
    </row>
    <row r="49397">
      <c r="A49397" s="6"/>
    </row>
    <row r="49398">
      <c r="A49398" s="6"/>
    </row>
    <row r="49399">
      <c r="A49399" s="6"/>
    </row>
    <row r="49400">
      <c r="A49400" s="6"/>
    </row>
    <row r="49401">
      <c r="A49401" s="6"/>
    </row>
    <row r="49402">
      <c r="A49402" s="6"/>
    </row>
    <row r="49403">
      <c r="A49403" s="6"/>
    </row>
    <row r="49404">
      <c r="A49404" s="6"/>
    </row>
    <row r="49405">
      <c r="A49405" s="6"/>
    </row>
    <row r="49406">
      <c r="A49406" s="6"/>
    </row>
    <row r="49407">
      <c r="A49407" s="6"/>
    </row>
    <row r="49408">
      <c r="A49408" s="6"/>
    </row>
    <row r="49409">
      <c r="A49409" s="6"/>
    </row>
    <row r="49410">
      <c r="A49410" s="6"/>
    </row>
    <row r="49411">
      <c r="A49411" s="6"/>
    </row>
    <row r="49412">
      <c r="A49412" s="6"/>
    </row>
    <row r="49413">
      <c r="A49413" s="6"/>
    </row>
    <row r="49414">
      <c r="A49414" s="6"/>
    </row>
    <row r="49415">
      <c r="A49415" s="6"/>
    </row>
    <row r="49416">
      <c r="A49416" s="6"/>
    </row>
    <row r="49417">
      <c r="A49417" s="6"/>
    </row>
    <row r="49418">
      <c r="A49418" s="6"/>
    </row>
    <row r="49419">
      <c r="A49419" s="6"/>
    </row>
    <row r="49420">
      <c r="A49420" s="6"/>
    </row>
    <row r="49421">
      <c r="A49421" s="6"/>
    </row>
    <row r="49422">
      <c r="A49422" s="6"/>
    </row>
    <row r="49423">
      <c r="A49423" s="6"/>
    </row>
    <row r="49424">
      <c r="A49424" s="6"/>
    </row>
    <row r="49425">
      <c r="A49425" s="6"/>
    </row>
    <row r="49426">
      <c r="A49426" s="6"/>
    </row>
    <row r="49427">
      <c r="A49427" s="6"/>
    </row>
    <row r="49428">
      <c r="A49428" s="6"/>
    </row>
    <row r="49429">
      <c r="A49429" s="6"/>
    </row>
    <row r="49430">
      <c r="A49430" s="6"/>
    </row>
    <row r="49431">
      <c r="A49431" s="6"/>
    </row>
    <row r="49432">
      <c r="A49432" s="6"/>
    </row>
    <row r="49433">
      <c r="A49433" s="6"/>
    </row>
    <row r="49434">
      <c r="A49434" s="6"/>
    </row>
    <row r="49435">
      <c r="A49435" s="6"/>
    </row>
    <row r="49436">
      <c r="A49436" s="6"/>
    </row>
    <row r="49437">
      <c r="A49437" s="6"/>
    </row>
    <row r="49438">
      <c r="A49438" s="6"/>
    </row>
    <row r="49439">
      <c r="A49439" s="6"/>
    </row>
    <row r="49440">
      <c r="A49440" s="6"/>
    </row>
    <row r="49441">
      <c r="A49441" s="6"/>
    </row>
    <row r="49442">
      <c r="A49442" s="6"/>
    </row>
    <row r="49443">
      <c r="A49443" s="6"/>
    </row>
    <row r="49444">
      <c r="A49444" s="6"/>
    </row>
    <row r="49445">
      <c r="A49445" s="6"/>
    </row>
    <row r="49446">
      <c r="A49446" s="6"/>
    </row>
    <row r="49447">
      <c r="A49447" s="6"/>
    </row>
    <row r="49448">
      <c r="A49448" s="6"/>
    </row>
    <row r="49449">
      <c r="A49449" s="6"/>
    </row>
    <row r="49450">
      <c r="A49450" s="6"/>
    </row>
    <row r="49451">
      <c r="A49451" s="6"/>
    </row>
    <row r="49452">
      <c r="A49452" s="6"/>
    </row>
    <row r="49453">
      <c r="A49453" s="6"/>
    </row>
    <row r="49454">
      <c r="A49454" s="6"/>
    </row>
    <row r="49455">
      <c r="A49455" s="6"/>
    </row>
    <row r="49456">
      <c r="A49456" s="6"/>
    </row>
    <row r="49457">
      <c r="A49457" s="6"/>
    </row>
    <row r="49458">
      <c r="A49458" s="6"/>
    </row>
    <row r="49459">
      <c r="A49459" s="6"/>
    </row>
    <row r="49460">
      <c r="A49460" s="6"/>
    </row>
    <row r="49461">
      <c r="A49461" s="6"/>
    </row>
    <row r="49462">
      <c r="A49462" s="6"/>
    </row>
    <row r="49463">
      <c r="A49463" s="6"/>
    </row>
    <row r="49464">
      <c r="A49464" s="6"/>
    </row>
    <row r="49465">
      <c r="A49465" s="6"/>
    </row>
    <row r="49466">
      <c r="A49466" s="6"/>
    </row>
    <row r="49467">
      <c r="A49467" s="6"/>
    </row>
    <row r="49468">
      <c r="A49468" s="6"/>
    </row>
    <row r="49469">
      <c r="A49469" s="6"/>
    </row>
    <row r="49470">
      <c r="A49470" s="6"/>
    </row>
    <row r="49471">
      <c r="A49471" s="6"/>
    </row>
    <row r="49472">
      <c r="A49472" s="6"/>
    </row>
    <row r="49473">
      <c r="A49473" s="6"/>
    </row>
    <row r="49474">
      <c r="A49474" s="6"/>
    </row>
    <row r="49475">
      <c r="A49475" s="6"/>
    </row>
    <row r="49476">
      <c r="A49476" s="6"/>
    </row>
    <row r="49477">
      <c r="A49477" s="6"/>
    </row>
    <row r="49478">
      <c r="A49478" s="6"/>
    </row>
    <row r="49479">
      <c r="A49479" s="6"/>
    </row>
    <row r="49480">
      <c r="A49480" s="6"/>
    </row>
    <row r="49481">
      <c r="A49481" s="6"/>
    </row>
    <row r="49482">
      <c r="A49482" s="6"/>
    </row>
    <row r="49483">
      <c r="A49483" s="6"/>
    </row>
    <row r="49484">
      <c r="A49484" s="6"/>
    </row>
    <row r="49485">
      <c r="A49485" s="6"/>
    </row>
    <row r="49486">
      <c r="A49486" s="6"/>
    </row>
    <row r="49487">
      <c r="A49487" s="6"/>
    </row>
    <row r="49488">
      <c r="A49488" s="6"/>
    </row>
    <row r="49489">
      <c r="A49489" s="6"/>
    </row>
    <row r="49490">
      <c r="A49490" s="6"/>
    </row>
    <row r="49491">
      <c r="A49491" s="6"/>
    </row>
    <row r="49492">
      <c r="A49492" s="6"/>
    </row>
    <row r="49493">
      <c r="A49493" s="6"/>
    </row>
    <row r="49494">
      <c r="A49494" s="6"/>
    </row>
    <row r="49495">
      <c r="A49495" s="6"/>
    </row>
    <row r="49496">
      <c r="A49496" s="6"/>
    </row>
    <row r="49497">
      <c r="A49497" s="6"/>
    </row>
    <row r="49498">
      <c r="A49498" s="6"/>
    </row>
    <row r="49499">
      <c r="A49499" s="6"/>
    </row>
    <row r="49500">
      <c r="A49500" s="6"/>
    </row>
    <row r="49501">
      <c r="A49501" s="6"/>
    </row>
    <row r="49502">
      <c r="A49502" s="6"/>
    </row>
    <row r="49503">
      <c r="A49503" s="6"/>
    </row>
    <row r="49504">
      <c r="A49504" s="6"/>
    </row>
    <row r="49505">
      <c r="A49505" s="6"/>
    </row>
    <row r="49506">
      <c r="A49506" s="6"/>
    </row>
    <row r="49507">
      <c r="A49507" s="6"/>
    </row>
    <row r="49508">
      <c r="A49508" s="6"/>
    </row>
    <row r="49509">
      <c r="A49509" s="6"/>
    </row>
    <row r="49510">
      <c r="A49510" s="6"/>
    </row>
    <row r="49511">
      <c r="A49511" s="6"/>
    </row>
    <row r="49512">
      <c r="A49512" s="6"/>
    </row>
    <row r="49513">
      <c r="A49513" s="6"/>
    </row>
    <row r="49514">
      <c r="A49514" s="6"/>
    </row>
    <row r="49515">
      <c r="A49515" s="6"/>
    </row>
    <row r="49516">
      <c r="A49516" s="6"/>
    </row>
    <row r="49517">
      <c r="A49517" s="6"/>
    </row>
    <row r="49518">
      <c r="A49518" s="6"/>
    </row>
    <row r="49519">
      <c r="A49519" s="6"/>
    </row>
    <row r="49520">
      <c r="A49520" s="6"/>
    </row>
    <row r="49521">
      <c r="A49521" s="6"/>
    </row>
    <row r="49522">
      <c r="A49522" s="6"/>
    </row>
    <row r="49523">
      <c r="A49523" s="6"/>
    </row>
    <row r="49524">
      <c r="A49524" s="6"/>
    </row>
    <row r="49525">
      <c r="A49525" s="6"/>
    </row>
    <row r="49526">
      <c r="A49526" s="6"/>
    </row>
    <row r="49527">
      <c r="A49527" s="6"/>
    </row>
    <row r="49528">
      <c r="A49528" s="6"/>
    </row>
    <row r="49529">
      <c r="A49529" s="6"/>
    </row>
    <row r="49530">
      <c r="A49530" s="6"/>
    </row>
    <row r="49531">
      <c r="A49531" s="6"/>
    </row>
    <row r="49532">
      <c r="A49532" s="6"/>
    </row>
    <row r="49533">
      <c r="A49533" s="6"/>
    </row>
    <row r="49534">
      <c r="A49534" s="6"/>
    </row>
    <row r="49535">
      <c r="A49535" s="6"/>
    </row>
    <row r="49536">
      <c r="A49536" s="6"/>
    </row>
    <row r="49537">
      <c r="A49537" s="6"/>
    </row>
    <row r="49538">
      <c r="A49538" s="6"/>
    </row>
    <row r="49539">
      <c r="A49539" s="6"/>
    </row>
    <row r="49540">
      <c r="A49540" s="6"/>
    </row>
    <row r="49541">
      <c r="A49541" s="6"/>
    </row>
    <row r="49542">
      <c r="A49542" s="6"/>
    </row>
    <row r="49543">
      <c r="A49543" s="6"/>
    </row>
    <row r="49544">
      <c r="A49544" s="6"/>
    </row>
    <row r="49545">
      <c r="A49545" s="6"/>
    </row>
    <row r="49546">
      <c r="A49546" s="6"/>
    </row>
    <row r="49547">
      <c r="A49547" s="6"/>
    </row>
    <row r="49548">
      <c r="A49548" s="6"/>
    </row>
    <row r="49549">
      <c r="A49549" s="6"/>
    </row>
    <row r="49550">
      <c r="A49550" s="6"/>
    </row>
    <row r="49551">
      <c r="A49551" s="6"/>
    </row>
    <row r="49552">
      <c r="A49552" s="6"/>
    </row>
    <row r="49553">
      <c r="A49553" s="6"/>
    </row>
    <row r="49554">
      <c r="A49554" s="6"/>
    </row>
    <row r="49555">
      <c r="A49555" s="6"/>
    </row>
    <row r="49556">
      <c r="A49556" s="6"/>
    </row>
    <row r="49557">
      <c r="A49557" s="6"/>
    </row>
    <row r="49558">
      <c r="A49558" s="6"/>
    </row>
    <row r="49559">
      <c r="A49559" s="6"/>
    </row>
    <row r="49560">
      <c r="A49560" s="6"/>
    </row>
    <row r="49561">
      <c r="A49561" s="6"/>
    </row>
    <row r="49562">
      <c r="A49562" s="6"/>
    </row>
    <row r="49563">
      <c r="A49563" s="6"/>
    </row>
    <row r="49564">
      <c r="A49564" s="6"/>
    </row>
    <row r="49565">
      <c r="A49565" s="6"/>
    </row>
    <row r="49566">
      <c r="A49566" s="6"/>
    </row>
    <row r="49567">
      <c r="A49567" s="6"/>
    </row>
    <row r="49568">
      <c r="A49568" s="6"/>
    </row>
    <row r="49569">
      <c r="A49569" s="6"/>
    </row>
    <row r="49570">
      <c r="A49570" s="6"/>
    </row>
    <row r="49571">
      <c r="A49571" s="6"/>
    </row>
    <row r="49572">
      <c r="A49572" s="6"/>
    </row>
    <row r="49573">
      <c r="A49573" s="6"/>
    </row>
    <row r="49574">
      <c r="A49574" s="6"/>
    </row>
    <row r="49575">
      <c r="A49575" s="6"/>
    </row>
    <row r="49576">
      <c r="A49576" s="6"/>
    </row>
    <row r="49577">
      <c r="A49577" s="6"/>
    </row>
    <row r="49578">
      <c r="A49578" s="6"/>
    </row>
    <row r="49579">
      <c r="A49579" s="6"/>
    </row>
    <row r="49580">
      <c r="A49580" s="6"/>
    </row>
    <row r="49581">
      <c r="A49581" s="6"/>
    </row>
    <row r="49582">
      <c r="A49582" s="6"/>
    </row>
    <row r="49583">
      <c r="A49583" s="6"/>
    </row>
    <row r="49584">
      <c r="A49584" s="6"/>
    </row>
    <row r="49585">
      <c r="A49585" s="6"/>
    </row>
    <row r="49586">
      <c r="A49586" s="6"/>
    </row>
    <row r="49587">
      <c r="A49587" s="6"/>
    </row>
    <row r="49588">
      <c r="A49588" s="6"/>
    </row>
    <row r="49589">
      <c r="A49589" s="6"/>
    </row>
    <row r="49590">
      <c r="A49590" s="6"/>
    </row>
    <row r="49591">
      <c r="A49591" s="6"/>
    </row>
    <row r="49592">
      <c r="A49592" s="6"/>
    </row>
    <row r="49593">
      <c r="A49593" s="6"/>
    </row>
    <row r="49594">
      <c r="A49594" s="6"/>
    </row>
    <row r="49595">
      <c r="A49595" s="6"/>
    </row>
    <row r="49596">
      <c r="A49596" s="6"/>
    </row>
    <row r="49597">
      <c r="A49597" s="6"/>
    </row>
    <row r="49598">
      <c r="A49598" s="6"/>
    </row>
    <row r="49599">
      <c r="A49599" s="6"/>
    </row>
    <row r="49600">
      <c r="A49600" s="6"/>
    </row>
    <row r="49601">
      <c r="A49601" s="6"/>
    </row>
    <row r="49602">
      <c r="A49602" s="6"/>
    </row>
    <row r="49603">
      <c r="A49603" s="6"/>
    </row>
    <row r="49604">
      <c r="A49604" s="6"/>
    </row>
    <row r="49605">
      <c r="A49605" s="6"/>
    </row>
    <row r="49606">
      <c r="A49606" s="6"/>
    </row>
    <row r="49607">
      <c r="A49607" s="6"/>
    </row>
    <row r="49608">
      <c r="A49608" s="6"/>
    </row>
    <row r="49609">
      <c r="A49609" s="6"/>
    </row>
    <row r="49610">
      <c r="A49610" s="6"/>
    </row>
    <row r="49611">
      <c r="A49611" s="6"/>
    </row>
    <row r="49612">
      <c r="A49612" s="6"/>
    </row>
    <row r="49613">
      <c r="A49613" s="6"/>
    </row>
    <row r="49614">
      <c r="A49614" s="6"/>
    </row>
    <row r="49615">
      <c r="A49615" s="6"/>
    </row>
    <row r="49616">
      <c r="A49616" s="6"/>
    </row>
    <row r="49617">
      <c r="A49617" s="6"/>
    </row>
    <row r="49618">
      <c r="A49618" s="6"/>
    </row>
    <row r="49619">
      <c r="A49619" s="6"/>
    </row>
    <row r="49620">
      <c r="A49620" s="6"/>
    </row>
    <row r="49621">
      <c r="A49621" s="6"/>
    </row>
    <row r="49622">
      <c r="A49622" s="6"/>
    </row>
    <row r="49623">
      <c r="A49623" s="6"/>
    </row>
    <row r="49624">
      <c r="A49624" s="6"/>
    </row>
    <row r="49625">
      <c r="A49625" s="6"/>
    </row>
    <row r="49626">
      <c r="A49626" s="6"/>
    </row>
    <row r="49627">
      <c r="A49627" s="6"/>
    </row>
    <row r="49628">
      <c r="A49628" s="6"/>
    </row>
    <row r="49629">
      <c r="A49629" s="6"/>
    </row>
    <row r="49630">
      <c r="A49630" s="6"/>
    </row>
    <row r="49631">
      <c r="A49631" s="6"/>
    </row>
    <row r="49632">
      <c r="A49632" s="6"/>
    </row>
    <row r="49633">
      <c r="A49633" s="6"/>
    </row>
    <row r="49634">
      <c r="A49634" s="6"/>
    </row>
    <row r="49635">
      <c r="A49635" s="6"/>
    </row>
    <row r="49636">
      <c r="A49636" s="6"/>
    </row>
    <row r="49637">
      <c r="A49637" s="6"/>
    </row>
    <row r="49638">
      <c r="A49638" s="6"/>
    </row>
    <row r="49639">
      <c r="A49639" s="6"/>
    </row>
    <row r="49640">
      <c r="A49640" s="6"/>
    </row>
    <row r="49641">
      <c r="A49641" s="6"/>
    </row>
    <row r="49642">
      <c r="A49642" s="6"/>
    </row>
    <row r="49643">
      <c r="A49643" s="6"/>
    </row>
    <row r="49644">
      <c r="A49644" s="6"/>
    </row>
    <row r="49645">
      <c r="A49645" s="6"/>
    </row>
    <row r="49646">
      <c r="A49646" s="6"/>
    </row>
    <row r="49647">
      <c r="A49647" s="6"/>
    </row>
    <row r="49648">
      <c r="A49648" s="6"/>
    </row>
    <row r="49649">
      <c r="A49649" s="6"/>
    </row>
    <row r="49650">
      <c r="A49650" s="6"/>
    </row>
    <row r="49651">
      <c r="A49651" s="6"/>
    </row>
    <row r="49652">
      <c r="A49652" s="6"/>
    </row>
    <row r="49653">
      <c r="A49653" s="6"/>
    </row>
    <row r="49654">
      <c r="A49654" s="6"/>
    </row>
    <row r="49655">
      <c r="A49655" s="6"/>
    </row>
    <row r="49656">
      <c r="A49656" s="6"/>
    </row>
    <row r="49657">
      <c r="A49657" s="6"/>
    </row>
    <row r="49658">
      <c r="A49658" s="6"/>
    </row>
    <row r="49659">
      <c r="A49659" s="6"/>
    </row>
    <row r="49660">
      <c r="A49660" s="6"/>
    </row>
    <row r="49661">
      <c r="A49661" s="6"/>
    </row>
    <row r="49662">
      <c r="A49662" s="6"/>
    </row>
    <row r="49663">
      <c r="A49663" s="6"/>
    </row>
    <row r="49664">
      <c r="A49664" s="6"/>
    </row>
    <row r="49665">
      <c r="A49665" s="6"/>
    </row>
    <row r="49666">
      <c r="A49666" s="6"/>
    </row>
    <row r="49667">
      <c r="A49667" s="6"/>
    </row>
    <row r="49668">
      <c r="A49668" s="6"/>
    </row>
    <row r="49669">
      <c r="A49669" s="6"/>
    </row>
    <row r="49670">
      <c r="A49670" s="6"/>
    </row>
    <row r="49671">
      <c r="A49671" s="6"/>
    </row>
    <row r="49672">
      <c r="A49672" s="6"/>
    </row>
    <row r="49673">
      <c r="A49673" s="6"/>
    </row>
    <row r="49674">
      <c r="A49674" s="6"/>
    </row>
    <row r="49675">
      <c r="A49675" s="6"/>
    </row>
    <row r="49676">
      <c r="A49676" s="6"/>
    </row>
    <row r="49677">
      <c r="A49677" s="6"/>
    </row>
    <row r="49678">
      <c r="A49678" s="6"/>
    </row>
    <row r="49679">
      <c r="A49679" s="6"/>
    </row>
    <row r="49680">
      <c r="A49680" s="6"/>
    </row>
    <row r="49681">
      <c r="A49681" s="6"/>
    </row>
    <row r="49682">
      <c r="A49682" s="6"/>
    </row>
    <row r="49683">
      <c r="A49683" s="6"/>
    </row>
    <row r="49684">
      <c r="A49684" s="6"/>
    </row>
    <row r="49685">
      <c r="A49685" s="6"/>
    </row>
    <row r="49686">
      <c r="A49686" s="6"/>
    </row>
    <row r="49687">
      <c r="A49687" s="6"/>
    </row>
    <row r="49688">
      <c r="A49688" s="6"/>
    </row>
    <row r="49689">
      <c r="A49689" s="6"/>
    </row>
    <row r="49690">
      <c r="A49690" s="6"/>
    </row>
    <row r="49691">
      <c r="A49691" s="6"/>
    </row>
    <row r="49692">
      <c r="A49692" s="6"/>
    </row>
    <row r="49693">
      <c r="A49693" s="6"/>
    </row>
    <row r="49694">
      <c r="A49694" s="6"/>
    </row>
    <row r="49695">
      <c r="A49695" s="6"/>
    </row>
    <row r="49696">
      <c r="A49696" s="6"/>
    </row>
    <row r="49697">
      <c r="A49697" s="6"/>
    </row>
    <row r="49698">
      <c r="A49698" s="6"/>
    </row>
    <row r="49699">
      <c r="A49699" s="6"/>
    </row>
    <row r="49700">
      <c r="A49700" s="6"/>
    </row>
    <row r="49701">
      <c r="A49701" s="6"/>
    </row>
    <row r="49702">
      <c r="A49702" s="6"/>
    </row>
    <row r="49703">
      <c r="A49703" s="6"/>
    </row>
    <row r="49704">
      <c r="A49704" s="6"/>
    </row>
    <row r="49705">
      <c r="A49705" s="6"/>
    </row>
    <row r="49706">
      <c r="A49706" s="6"/>
    </row>
    <row r="49707">
      <c r="A49707" s="6"/>
    </row>
    <row r="49708">
      <c r="A49708" s="6"/>
    </row>
    <row r="49709">
      <c r="A49709" s="6"/>
    </row>
    <row r="49710">
      <c r="A49710" s="6"/>
    </row>
    <row r="49711">
      <c r="A49711" s="6"/>
    </row>
    <row r="49712">
      <c r="A49712" s="6"/>
    </row>
    <row r="49713">
      <c r="A49713" s="6"/>
    </row>
    <row r="49714">
      <c r="A49714" s="6"/>
    </row>
    <row r="49715">
      <c r="A49715" s="6"/>
    </row>
    <row r="49716">
      <c r="A49716" s="6"/>
    </row>
    <row r="49717">
      <c r="A49717" s="6"/>
    </row>
    <row r="49718">
      <c r="A49718" s="6"/>
    </row>
    <row r="49719">
      <c r="A49719" s="6"/>
    </row>
    <row r="49720">
      <c r="A49720" s="6"/>
    </row>
    <row r="49721">
      <c r="A49721" s="6"/>
    </row>
    <row r="49722">
      <c r="A49722" s="6"/>
    </row>
    <row r="49723">
      <c r="A49723" s="6"/>
    </row>
    <row r="49724">
      <c r="A49724" s="6"/>
    </row>
    <row r="49725">
      <c r="A49725" s="6"/>
    </row>
    <row r="49726">
      <c r="A49726" s="6"/>
    </row>
    <row r="49727">
      <c r="A49727" s="6"/>
    </row>
    <row r="49728">
      <c r="A49728" s="6"/>
    </row>
    <row r="49729">
      <c r="A49729" s="6"/>
    </row>
    <row r="49730">
      <c r="A49730" s="6"/>
    </row>
    <row r="49731">
      <c r="A49731" s="6"/>
    </row>
    <row r="49732">
      <c r="A49732" s="6"/>
    </row>
    <row r="49733">
      <c r="A49733" s="6"/>
    </row>
    <row r="49734">
      <c r="A49734" s="6"/>
    </row>
    <row r="49735">
      <c r="A49735" s="6"/>
    </row>
    <row r="49736">
      <c r="A49736" s="6"/>
    </row>
    <row r="49737">
      <c r="A49737" s="6"/>
    </row>
    <row r="49738">
      <c r="A49738" s="6"/>
    </row>
    <row r="49739">
      <c r="A49739" s="6"/>
    </row>
    <row r="49740">
      <c r="A49740" s="6"/>
    </row>
    <row r="49741">
      <c r="A49741" s="6"/>
    </row>
    <row r="49742">
      <c r="A49742" s="6"/>
    </row>
    <row r="49743">
      <c r="A49743" s="6"/>
    </row>
    <row r="49744">
      <c r="A49744" s="6"/>
    </row>
    <row r="49745">
      <c r="A49745" s="6"/>
    </row>
    <row r="49746">
      <c r="A49746" s="6"/>
    </row>
    <row r="49747">
      <c r="A49747" s="6"/>
    </row>
    <row r="49748">
      <c r="A49748" s="6"/>
    </row>
    <row r="49749">
      <c r="A49749" s="6"/>
    </row>
    <row r="49750">
      <c r="A49750" s="6"/>
    </row>
    <row r="49751">
      <c r="A49751" s="6"/>
    </row>
    <row r="49752">
      <c r="A49752" s="6"/>
    </row>
    <row r="49753">
      <c r="A49753" s="6"/>
    </row>
    <row r="49754">
      <c r="A49754" s="6"/>
    </row>
    <row r="49755">
      <c r="A49755" s="6"/>
    </row>
    <row r="49756">
      <c r="A49756" s="6"/>
    </row>
    <row r="49757">
      <c r="A49757" s="6"/>
    </row>
    <row r="49758">
      <c r="A49758" s="6"/>
    </row>
    <row r="49759">
      <c r="A49759" s="6"/>
    </row>
    <row r="49760">
      <c r="A49760" s="6"/>
    </row>
    <row r="49761">
      <c r="A49761" s="6"/>
    </row>
    <row r="49762">
      <c r="A49762" s="6"/>
    </row>
    <row r="49763">
      <c r="A49763" s="6"/>
    </row>
    <row r="49764">
      <c r="A49764" s="6"/>
    </row>
    <row r="49765">
      <c r="A49765" s="6"/>
    </row>
    <row r="49766">
      <c r="A49766" s="6"/>
    </row>
    <row r="49767">
      <c r="A49767" s="6"/>
    </row>
    <row r="49768">
      <c r="A49768" s="6"/>
    </row>
    <row r="49769">
      <c r="A49769" s="6"/>
    </row>
    <row r="49770">
      <c r="A49770" s="6"/>
    </row>
    <row r="49771">
      <c r="A49771" s="6"/>
    </row>
    <row r="49772">
      <c r="A49772" s="6"/>
    </row>
    <row r="49773">
      <c r="A49773" s="6"/>
    </row>
    <row r="49774">
      <c r="A49774" s="6"/>
    </row>
    <row r="49775">
      <c r="A49775" s="6"/>
    </row>
    <row r="49776">
      <c r="A49776" s="6"/>
    </row>
    <row r="49777">
      <c r="A49777" s="6"/>
    </row>
    <row r="49778">
      <c r="A49778" s="6"/>
    </row>
    <row r="49779">
      <c r="A49779" s="6"/>
    </row>
    <row r="49780">
      <c r="A49780" s="6"/>
    </row>
    <row r="49781">
      <c r="A49781" s="6"/>
    </row>
    <row r="49782">
      <c r="A49782" s="6"/>
    </row>
    <row r="49783">
      <c r="A49783" s="6"/>
    </row>
    <row r="49784">
      <c r="A49784" s="6"/>
    </row>
    <row r="49785">
      <c r="A49785" s="6"/>
    </row>
    <row r="49786">
      <c r="A49786" s="6"/>
    </row>
    <row r="49787">
      <c r="A49787" s="6"/>
    </row>
    <row r="49788">
      <c r="A49788" s="6"/>
    </row>
    <row r="49789">
      <c r="A49789" s="6"/>
    </row>
    <row r="49790">
      <c r="A49790" s="6"/>
    </row>
    <row r="49791">
      <c r="A49791" s="6"/>
    </row>
    <row r="49792">
      <c r="A49792" s="6"/>
    </row>
    <row r="49793">
      <c r="A49793" s="6"/>
    </row>
    <row r="49794">
      <c r="A49794" s="6"/>
    </row>
    <row r="49795">
      <c r="A49795" s="6"/>
    </row>
    <row r="49796">
      <c r="A49796" s="6"/>
    </row>
    <row r="49797">
      <c r="A49797" s="6"/>
    </row>
    <row r="49798">
      <c r="A49798" s="6"/>
    </row>
    <row r="49799">
      <c r="A49799" s="6"/>
    </row>
    <row r="49800">
      <c r="A49800" s="6"/>
    </row>
    <row r="49801">
      <c r="A49801" s="6"/>
    </row>
    <row r="49802">
      <c r="A49802" s="6"/>
    </row>
    <row r="49803">
      <c r="A49803" s="6"/>
    </row>
    <row r="49804">
      <c r="A49804" s="6"/>
    </row>
    <row r="49805">
      <c r="A49805" s="6"/>
    </row>
    <row r="49806">
      <c r="A49806" s="6"/>
    </row>
    <row r="49807">
      <c r="A49807" s="6"/>
    </row>
    <row r="49808">
      <c r="A49808" s="6"/>
    </row>
    <row r="49809">
      <c r="A49809" s="6"/>
    </row>
    <row r="49810">
      <c r="A49810" s="6"/>
    </row>
    <row r="49811">
      <c r="A49811" s="6"/>
    </row>
    <row r="49812">
      <c r="A49812" s="6"/>
    </row>
    <row r="49813">
      <c r="A49813" s="6"/>
    </row>
    <row r="49814">
      <c r="A49814" s="6"/>
    </row>
    <row r="49815">
      <c r="A49815" s="6"/>
    </row>
    <row r="49816">
      <c r="A49816" s="6"/>
    </row>
    <row r="49817">
      <c r="A49817" s="6"/>
    </row>
    <row r="49818">
      <c r="A49818" s="6"/>
    </row>
    <row r="49819">
      <c r="A49819" s="6"/>
    </row>
    <row r="49820">
      <c r="A49820" s="6"/>
    </row>
    <row r="49821">
      <c r="A49821" s="6"/>
    </row>
    <row r="49822">
      <c r="A49822" s="6"/>
    </row>
    <row r="49823">
      <c r="A49823" s="6"/>
    </row>
    <row r="49824">
      <c r="A49824" s="6"/>
    </row>
    <row r="49825">
      <c r="A49825" s="6"/>
    </row>
    <row r="49826">
      <c r="A49826" s="6"/>
    </row>
    <row r="49827">
      <c r="A49827" s="6"/>
    </row>
    <row r="49828">
      <c r="A49828" s="6"/>
    </row>
    <row r="49829">
      <c r="A49829" s="6"/>
    </row>
    <row r="49830">
      <c r="A49830" s="6"/>
    </row>
    <row r="49831">
      <c r="A49831" s="6"/>
    </row>
    <row r="49832">
      <c r="A49832" s="6"/>
    </row>
    <row r="49833">
      <c r="A49833" s="6"/>
    </row>
    <row r="49834">
      <c r="A49834" s="6"/>
    </row>
    <row r="49835">
      <c r="A49835" s="6"/>
    </row>
    <row r="49836">
      <c r="A49836" s="6"/>
    </row>
    <row r="49837">
      <c r="A49837" s="6"/>
    </row>
    <row r="49838">
      <c r="A49838" s="6"/>
    </row>
    <row r="49839">
      <c r="A49839" s="6"/>
    </row>
    <row r="49840">
      <c r="A49840" s="6"/>
    </row>
    <row r="49841">
      <c r="A49841" s="6"/>
    </row>
    <row r="49842">
      <c r="A49842" s="6"/>
    </row>
    <row r="49843">
      <c r="A49843" s="6"/>
    </row>
    <row r="49844">
      <c r="A49844" s="6"/>
    </row>
    <row r="49845">
      <c r="A49845" s="6"/>
    </row>
    <row r="49846">
      <c r="A49846" s="6"/>
    </row>
    <row r="49847">
      <c r="A49847" s="6"/>
    </row>
    <row r="49848">
      <c r="A49848" s="6"/>
    </row>
    <row r="49849">
      <c r="A49849" s="6"/>
    </row>
    <row r="49850">
      <c r="A49850" s="6"/>
    </row>
    <row r="49851">
      <c r="A49851" s="6"/>
    </row>
    <row r="49852">
      <c r="A49852" s="6"/>
    </row>
    <row r="49853">
      <c r="A49853" s="6"/>
    </row>
    <row r="49854">
      <c r="A49854" s="6"/>
    </row>
    <row r="49855">
      <c r="A49855" s="6"/>
    </row>
    <row r="49856">
      <c r="A49856" s="6"/>
    </row>
    <row r="49857">
      <c r="A49857" s="6"/>
    </row>
    <row r="49858">
      <c r="A49858" s="6"/>
    </row>
    <row r="49859">
      <c r="A49859" s="6"/>
    </row>
    <row r="49860">
      <c r="A49860" s="6"/>
    </row>
    <row r="49861">
      <c r="A49861" s="6"/>
    </row>
    <row r="49862">
      <c r="A49862" s="6"/>
    </row>
    <row r="49863">
      <c r="A49863" s="6"/>
    </row>
    <row r="49864">
      <c r="A49864" s="6"/>
    </row>
    <row r="49865">
      <c r="A49865" s="6"/>
    </row>
    <row r="49866">
      <c r="A49866" s="6"/>
    </row>
    <row r="49867">
      <c r="A49867" s="6"/>
    </row>
    <row r="49868">
      <c r="A49868" s="6"/>
    </row>
    <row r="49869">
      <c r="A49869" s="6"/>
    </row>
    <row r="49870">
      <c r="A49870" s="6"/>
    </row>
    <row r="49871">
      <c r="A49871" s="6"/>
    </row>
    <row r="49872">
      <c r="A49872" s="6"/>
    </row>
    <row r="49873">
      <c r="A49873" s="6"/>
    </row>
    <row r="49874">
      <c r="A49874" s="6"/>
    </row>
    <row r="49875">
      <c r="A49875" s="6"/>
    </row>
    <row r="49876">
      <c r="A49876" s="6"/>
    </row>
    <row r="49877">
      <c r="A49877" s="6"/>
    </row>
    <row r="49878">
      <c r="A49878" s="6"/>
    </row>
    <row r="49879">
      <c r="A49879" s="6"/>
    </row>
    <row r="49880">
      <c r="A49880" s="6"/>
    </row>
    <row r="49881">
      <c r="A49881" s="6"/>
    </row>
    <row r="49882">
      <c r="A49882" s="6"/>
    </row>
    <row r="49883">
      <c r="A49883" s="6"/>
    </row>
    <row r="49884">
      <c r="A49884" s="6"/>
    </row>
    <row r="49885">
      <c r="A49885" s="6"/>
    </row>
    <row r="49886">
      <c r="A49886" s="6"/>
    </row>
    <row r="49887">
      <c r="A49887" s="6"/>
    </row>
    <row r="49888">
      <c r="A49888" s="6"/>
    </row>
    <row r="49889">
      <c r="A49889" s="6"/>
    </row>
    <row r="49890">
      <c r="A49890" s="6"/>
    </row>
    <row r="49891">
      <c r="A49891" s="6"/>
    </row>
    <row r="49892">
      <c r="A49892" s="6"/>
    </row>
    <row r="49893">
      <c r="A49893" s="6"/>
    </row>
    <row r="49894">
      <c r="A49894" s="6"/>
    </row>
    <row r="49895">
      <c r="A49895" s="6"/>
    </row>
    <row r="49896">
      <c r="A49896" s="6"/>
    </row>
    <row r="49897">
      <c r="A49897" s="6"/>
    </row>
    <row r="49898">
      <c r="A49898" s="6"/>
    </row>
    <row r="49899">
      <c r="A49899" s="6"/>
    </row>
    <row r="49900">
      <c r="A49900" s="6"/>
    </row>
    <row r="49901">
      <c r="A49901" s="6"/>
    </row>
    <row r="49902">
      <c r="A49902" s="6"/>
    </row>
    <row r="49903">
      <c r="A49903" s="6"/>
    </row>
    <row r="49904">
      <c r="A49904" s="6"/>
    </row>
    <row r="49905">
      <c r="A49905" s="6"/>
    </row>
    <row r="49906">
      <c r="A49906" s="6"/>
    </row>
    <row r="49907">
      <c r="A49907" s="6"/>
    </row>
    <row r="49908">
      <c r="A49908" s="6"/>
    </row>
    <row r="49909">
      <c r="A49909" s="6"/>
    </row>
    <row r="49910">
      <c r="A49910" s="6"/>
    </row>
    <row r="49911">
      <c r="A49911" s="6"/>
    </row>
    <row r="49912">
      <c r="A49912" s="6"/>
    </row>
    <row r="49913">
      <c r="A49913" s="6"/>
    </row>
    <row r="49914">
      <c r="A49914" s="6"/>
    </row>
    <row r="49915">
      <c r="A49915" s="6"/>
    </row>
    <row r="49916">
      <c r="A49916" s="6"/>
    </row>
    <row r="49917">
      <c r="A49917" s="6"/>
    </row>
    <row r="49918">
      <c r="A49918" s="6"/>
    </row>
    <row r="49919">
      <c r="A49919" s="6"/>
    </row>
    <row r="49920">
      <c r="A49920" s="6"/>
    </row>
    <row r="49921">
      <c r="A49921" s="6"/>
    </row>
    <row r="49922">
      <c r="A49922" s="6"/>
    </row>
    <row r="49923">
      <c r="A49923" s="6"/>
    </row>
    <row r="49924">
      <c r="A49924" s="6"/>
    </row>
    <row r="49925">
      <c r="A49925" s="6"/>
    </row>
    <row r="49926">
      <c r="A49926" s="6"/>
    </row>
    <row r="49927">
      <c r="A49927" s="6"/>
    </row>
    <row r="49928">
      <c r="A49928" s="6"/>
    </row>
    <row r="49929">
      <c r="A49929" s="6"/>
    </row>
    <row r="49930">
      <c r="A49930" s="6"/>
    </row>
    <row r="49931">
      <c r="A49931" s="6"/>
    </row>
    <row r="49932">
      <c r="A49932" s="6"/>
    </row>
    <row r="49933">
      <c r="A49933" s="6"/>
    </row>
    <row r="49934">
      <c r="A49934" s="6"/>
    </row>
    <row r="49935">
      <c r="A49935" s="6"/>
    </row>
    <row r="49936">
      <c r="A49936" s="6"/>
    </row>
    <row r="49937">
      <c r="A49937" s="6"/>
    </row>
    <row r="49938">
      <c r="A49938" s="6"/>
    </row>
    <row r="49939">
      <c r="A49939" s="6"/>
    </row>
    <row r="49940">
      <c r="A49940" s="6"/>
    </row>
    <row r="49941">
      <c r="A49941" s="6"/>
    </row>
    <row r="49942">
      <c r="A49942" s="6"/>
    </row>
    <row r="49943">
      <c r="A49943" s="6"/>
    </row>
    <row r="49944">
      <c r="A49944" s="6"/>
    </row>
    <row r="49945">
      <c r="A49945" s="6"/>
    </row>
    <row r="49946">
      <c r="A49946" s="6"/>
    </row>
    <row r="49947">
      <c r="A49947" s="6"/>
    </row>
    <row r="49948">
      <c r="A49948" s="6"/>
    </row>
    <row r="49949">
      <c r="A49949" s="6"/>
    </row>
    <row r="49950">
      <c r="A49950" s="6"/>
    </row>
    <row r="49951">
      <c r="A49951" s="6"/>
    </row>
    <row r="49952">
      <c r="A49952" s="6"/>
    </row>
    <row r="49953">
      <c r="A49953" s="6"/>
    </row>
    <row r="49954">
      <c r="A49954" s="6"/>
    </row>
    <row r="49955">
      <c r="A49955" s="6"/>
    </row>
    <row r="49956">
      <c r="A49956" s="6"/>
    </row>
    <row r="49957">
      <c r="A49957" s="6"/>
    </row>
    <row r="49958">
      <c r="A49958" s="6"/>
    </row>
    <row r="49959">
      <c r="A49959" s="6"/>
    </row>
    <row r="49960">
      <c r="A49960" s="6"/>
    </row>
    <row r="49961">
      <c r="A49961" s="6"/>
    </row>
    <row r="49962">
      <c r="A49962" s="6"/>
    </row>
    <row r="49963">
      <c r="A49963" s="6"/>
    </row>
    <row r="49964">
      <c r="A49964" s="6"/>
    </row>
    <row r="49965">
      <c r="A49965" s="6"/>
    </row>
    <row r="49966">
      <c r="A49966" s="6"/>
    </row>
    <row r="49967">
      <c r="A49967" s="6"/>
    </row>
    <row r="49968">
      <c r="A49968" s="6"/>
    </row>
    <row r="49969">
      <c r="A49969" s="6"/>
    </row>
    <row r="49970">
      <c r="A49970" s="6"/>
    </row>
    <row r="49971">
      <c r="A49971" s="6"/>
    </row>
    <row r="49972">
      <c r="A49972" s="6"/>
    </row>
    <row r="49973">
      <c r="A49973" s="6"/>
    </row>
    <row r="49974">
      <c r="A49974" s="6"/>
    </row>
    <row r="49975">
      <c r="A49975" s="6"/>
    </row>
    <row r="49976">
      <c r="A49976" s="6"/>
    </row>
    <row r="49977">
      <c r="A49977" s="6"/>
    </row>
    <row r="49978">
      <c r="A49978" s="6"/>
    </row>
    <row r="49979">
      <c r="A49979" s="6"/>
    </row>
    <row r="49980">
      <c r="A49980" s="6"/>
    </row>
    <row r="49981">
      <c r="A49981" s="6"/>
    </row>
    <row r="49982">
      <c r="A49982" s="6"/>
    </row>
    <row r="49983">
      <c r="A49983" s="6"/>
    </row>
    <row r="49984">
      <c r="A49984" s="6"/>
    </row>
    <row r="49985">
      <c r="A49985" s="6"/>
    </row>
    <row r="49986">
      <c r="A49986" s="6"/>
    </row>
    <row r="49987">
      <c r="A49987" s="6"/>
    </row>
    <row r="49988">
      <c r="A49988" s="6"/>
    </row>
    <row r="49989">
      <c r="A49989" s="6"/>
    </row>
    <row r="49990">
      <c r="A49990" s="6"/>
    </row>
    <row r="49991">
      <c r="A49991" s="6"/>
    </row>
    <row r="49992">
      <c r="A49992" s="6"/>
    </row>
    <row r="49993">
      <c r="A49993" s="6"/>
    </row>
    <row r="49994">
      <c r="A49994" s="6"/>
    </row>
    <row r="49995">
      <c r="A49995" s="6"/>
    </row>
    <row r="49996">
      <c r="A49996" s="6"/>
    </row>
    <row r="49997">
      <c r="A49997" s="6"/>
    </row>
    <row r="49998">
      <c r="A49998" s="6"/>
    </row>
    <row r="49999">
      <c r="A49999" s="6"/>
    </row>
    <row r="50000">
      <c r="A50000" s="6"/>
    </row>
    <row r="50001">
      <c r="A50001" s="6"/>
    </row>
    <row r="50002">
      <c r="A50002" s="6"/>
    </row>
    <row r="50003">
      <c r="A50003" s="6"/>
    </row>
    <row r="50004">
      <c r="A50004" s="6"/>
    </row>
    <row r="50005">
      <c r="A50005" s="6"/>
    </row>
    <row r="50006">
      <c r="A50006" s="6"/>
    </row>
    <row r="50007">
      <c r="A50007" s="6"/>
    </row>
    <row r="50008">
      <c r="A50008" s="6"/>
    </row>
    <row r="50009">
      <c r="A50009" s="6"/>
    </row>
    <row r="50010">
      <c r="A50010" s="6"/>
    </row>
    <row r="50011">
      <c r="A50011" s="6"/>
    </row>
    <row r="50012">
      <c r="A50012" s="6"/>
    </row>
    <row r="50013">
      <c r="A50013" s="6"/>
    </row>
    <row r="50014">
      <c r="A50014" s="6"/>
    </row>
    <row r="50015">
      <c r="A50015" s="6"/>
    </row>
    <row r="50016">
      <c r="A50016" s="6"/>
    </row>
    <row r="50017">
      <c r="A50017" s="6"/>
    </row>
    <row r="50018">
      <c r="A50018" s="6"/>
    </row>
    <row r="50019">
      <c r="A50019" s="6"/>
    </row>
    <row r="50020">
      <c r="A50020" s="6"/>
    </row>
    <row r="50021">
      <c r="A50021" s="6"/>
    </row>
    <row r="50022">
      <c r="A50022" s="6"/>
    </row>
    <row r="50023">
      <c r="A50023" s="6"/>
    </row>
    <row r="50024">
      <c r="A50024" s="6"/>
    </row>
    <row r="50025">
      <c r="A50025" s="6"/>
    </row>
    <row r="50026">
      <c r="A50026" s="6"/>
    </row>
    <row r="50027">
      <c r="A50027" s="6"/>
    </row>
    <row r="50028">
      <c r="A50028" s="6"/>
    </row>
    <row r="50029">
      <c r="A50029" s="6"/>
    </row>
    <row r="50030">
      <c r="A50030" s="6"/>
    </row>
    <row r="50031">
      <c r="A50031" s="6"/>
    </row>
    <row r="50032">
      <c r="A50032" s="6"/>
    </row>
    <row r="50033">
      <c r="A50033" s="6"/>
    </row>
    <row r="50034">
      <c r="A50034" s="6"/>
    </row>
    <row r="50035">
      <c r="A50035" s="6"/>
    </row>
    <row r="50036">
      <c r="A50036" s="6"/>
    </row>
    <row r="50037">
      <c r="A50037" s="6"/>
    </row>
    <row r="50038">
      <c r="A50038" s="6"/>
    </row>
    <row r="50039">
      <c r="A50039" s="6"/>
    </row>
    <row r="50040">
      <c r="A50040" s="6"/>
    </row>
    <row r="50041">
      <c r="A50041" s="6"/>
    </row>
    <row r="50042">
      <c r="A50042" s="6"/>
    </row>
    <row r="50043">
      <c r="A50043" s="6"/>
    </row>
    <row r="50044">
      <c r="A50044" s="6"/>
    </row>
    <row r="50045">
      <c r="A50045" s="6"/>
    </row>
    <row r="50046">
      <c r="A50046" s="6"/>
    </row>
    <row r="50047">
      <c r="A50047" s="6"/>
    </row>
    <row r="50048">
      <c r="A50048" s="6"/>
    </row>
    <row r="50049">
      <c r="A50049" s="6"/>
    </row>
    <row r="50050">
      <c r="A50050" s="6"/>
    </row>
    <row r="50051">
      <c r="A50051" s="6"/>
    </row>
    <row r="50052">
      <c r="A50052" s="6"/>
    </row>
    <row r="50053">
      <c r="A50053" s="6"/>
    </row>
    <row r="50054">
      <c r="A50054" s="6"/>
    </row>
    <row r="50055">
      <c r="A50055" s="6"/>
    </row>
    <row r="50056">
      <c r="A50056" s="6"/>
    </row>
    <row r="50057">
      <c r="A50057" s="6"/>
    </row>
    <row r="50058">
      <c r="A50058" s="6"/>
    </row>
    <row r="50059">
      <c r="A50059" s="6"/>
    </row>
    <row r="50060">
      <c r="A50060" s="6"/>
    </row>
    <row r="50061">
      <c r="A50061" s="6"/>
    </row>
    <row r="50062">
      <c r="A50062" s="6"/>
    </row>
    <row r="50063">
      <c r="A50063" s="6"/>
    </row>
    <row r="50064">
      <c r="A50064" s="6"/>
    </row>
    <row r="50065">
      <c r="A50065" s="6"/>
    </row>
    <row r="50066">
      <c r="A50066" s="6"/>
    </row>
    <row r="50067">
      <c r="A50067" s="6"/>
    </row>
    <row r="50068">
      <c r="A50068" s="6"/>
    </row>
    <row r="50069">
      <c r="A50069" s="6"/>
    </row>
    <row r="50070">
      <c r="A50070" s="6"/>
    </row>
    <row r="50071">
      <c r="A50071" s="6"/>
    </row>
    <row r="50072">
      <c r="A50072" s="6"/>
    </row>
    <row r="50073">
      <c r="A50073" s="6"/>
    </row>
    <row r="50074">
      <c r="A50074" s="6"/>
    </row>
    <row r="50075">
      <c r="A50075" s="6"/>
    </row>
    <row r="50076">
      <c r="A50076" s="6"/>
    </row>
    <row r="50077">
      <c r="A50077" s="6"/>
    </row>
    <row r="50078">
      <c r="A50078" s="6"/>
    </row>
    <row r="50079">
      <c r="A50079" s="6"/>
    </row>
    <row r="50080">
      <c r="A50080" s="6"/>
    </row>
    <row r="50081">
      <c r="A50081" s="6"/>
    </row>
    <row r="50082">
      <c r="A50082" s="6"/>
    </row>
    <row r="50083">
      <c r="A50083" s="6"/>
    </row>
    <row r="50084">
      <c r="A50084" s="6"/>
    </row>
    <row r="50085">
      <c r="A50085" s="6"/>
    </row>
    <row r="50086">
      <c r="A50086" s="6"/>
    </row>
    <row r="50087">
      <c r="A50087" s="6"/>
    </row>
    <row r="50088">
      <c r="A50088" s="6"/>
    </row>
    <row r="50089">
      <c r="A50089" s="6"/>
    </row>
    <row r="50090">
      <c r="A50090" s="6"/>
    </row>
    <row r="50091">
      <c r="A50091" s="6"/>
    </row>
    <row r="50092">
      <c r="A50092" s="6"/>
    </row>
    <row r="50093">
      <c r="A50093" s="6"/>
    </row>
    <row r="50094">
      <c r="A50094" s="6"/>
    </row>
    <row r="50095">
      <c r="A50095" s="6"/>
    </row>
    <row r="50096">
      <c r="A50096" s="6"/>
    </row>
    <row r="50097">
      <c r="A50097" s="6"/>
    </row>
    <row r="50098">
      <c r="A50098" s="6"/>
    </row>
    <row r="50099">
      <c r="A50099" s="6"/>
    </row>
    <row r="50100">
      <c r="A50100" s="6"/>
    </row>
    <row r="50101">
      <c r="A50101" s="6"/>
    </row>
    <row r="50102">
      <c r="A50102" s="6"/>
    </row>
    <row r="50103">
      <c r="A50103" s="6"/>
    </row>
    <row r="50104">
      <c r="A50104" s="6"/>
    </row>
    <row r="50105">
      <c r="A50105" s="6"/>
    </row>
    <row r="50106">
      <c r="A50106" s="6"/>
    </row>
    <row r="50107">
      <c r="A50107" s="6"/>
    </row>
    <row r="50108">
      <c r="A50108" s="6"/>
    </row>
    <row r="50109">
      <c r="A50109" s="6"/>
    </row>
    <row r="50110">
      <c r="A50110" s="6"/>
    </row>
    <row r="50111">
      <c r="A50111" s="6"/>
    </row>
    <row r="50112">
      <c r="A50112" s="6"/>
    </row>
    <row r="50113">
      <c r="A50113" s="6"/>
    </row>
    <row r="50114">
      <c r="A50114" s="6"/>
    </row>
    <row r="50115">
      <c r="A50115" s="6"/>
    </row>
    <row r="50116">
      <c r="A50116" s="6"/>
    </row>
    <row r="50117">
      <c r="A50117" s="6"/>
    </row>
    <row r="50118">
      <c r="A50118" s="6"/>
    </row>
    <row r="50119">
      <c r="A50119" s="6"/>
    </row>
    <row r="50120">
      <c r="A50120" s="6"/>
    </row>
    <row r="50121">
      <c r="A50121" s="6"/>
    </row>
    <row r="50122">
      <c r="A50122" s="6"/>
    </row>
    <row r="50123">
      <c r="A50123" s="6"/>
    </row>
    <row r="50124">
      <c r="A50124" s="6"/>
    </row>
    <row r="50125">
      <c r="A50125" s="6"/>
    </row>
    <row r="50126">
      <c r="A50126" s="6"/>
    </row>
    <row r="50127">
      <c r="A50127" s="6"/>
    </row>
    <row r="50128">
      <c r="A50128" s="6"/>
    </row>
    <row r="50129">
      <c r="A50129" s="6"/>
    </row>
    <row r="50130">
      <c r="A50130" s="6"/>
    </row>
    <row r="50131">
      <c r="A50131" s="6"/>
    </row>
    <row r="50132">
      <c r="A50132" s="6"/>
    </row>
    <row r="50133">
      <c r="A50133" s="6"/>
    </row>
    <row r="50134">
      <c r="A50134" s="6"/>
    </row>
    <row r="50135">
      <c r="A50135" s="6"/>
    </row>
    <row r="50136">
      <c r="A50136" s="6"/>
    </row>
    <row r="50137">
      <c r="A50137" s="6"/>
    </row>
    <row r="50138">
      <c r="A50138" s="6"/>
    </row>
    <row r="50139">
      <c r="A50139" s="6"/>
    </row>
    <row r="50140">
      <c r="A50140" s="6"/>
    </row>
    <row r="50141">
      <c r="A50141" s="6"/>
    </row>
    <row r="50142">
      <c r="A50142" s="6"/>
    </row>
    <row r="50143">
      <c r="A50143" s="6"/>
    </row>
    <row r="50144">
      <c r="A50144" s="6"/>
    </row>
    <row r="50145">
      <c r="A50145" s="6"/>
    </row>
    <row r="50146">
      <c r="A50146" s="6"/>
    </row>
    <row r="50147">
      <c r="A50147" s="6"/>
    </row>
    <row r="50148">
      <c r="A50148" s="6"/>
    </row>
    <row r="50149">
      <c r="A50149" s="6"/>
    </row>
    <row r="50150">
      <c r="A50150" s="6"/>
    </row>
    <row r="50151">
      <c r="A50151" s="6"/>
    </row>
    <row r="50152">
      <c r="A50152" s="6"/>
    </row>
    <row r="50153">
      <c r="A50153" s="6"/>
    </row>
    <row r="50154">
      <c r="A50154" s="6"/>
    </row>
    <row r="50155">
      <c r="A50155" s="6"/>
    </row>
    <row r="50156">
      <c r="A50156" s="6"/>
    </row>
    <row r="50157">
      <c r="A50157" s="6"/>
    </row>
    <row r="50158">
      <c r="A50158" s="6"/>
    </row>
    <row r="50159">
      <c r="A50159" s="6"/>
    </row>
    <row r="50160">
      <c r="A50160" s="6"/>
    </row>
    <row r="50161">
      <c r="A50161" s="6"/>
    </row>
    <row r="50162">
      <c r="A50162" s="6"/>
    </row>
    <row r="50163">
      <c r="A50163" s="6"/>
    </row>
    <row r="50164">
      <c r="A50164" s="6"/>
    </row>
    <row r="50165">
      <c r="A50165" s="6"/>
    </row>
    <row r="50166">
      <c r="A50166" s="6"/>
    </row>
    <row r="50167">
      <c r="A50167" s="6"/>
    </row>
    <row r="50168">
      <c r="A50168" s="6"/>
    </row>
    <row r="50169">
      <c r="A50169" s="6"/>
    </row>
    <row r="50170">
      <c r="A50170" s="6"/>
    </row>
    <row r="50171">
      <c r="A50171" s="6"/>
    </row>
    <row r="50172">
      <c r="A50172" s="6"/>
    </row>
    <row r="50173">
      <c r="A50173" s="6"/>
    </row>
    <row r="50174">
      <c r="A50174" s="6"/>
    </row>
    <row r="50175">
      <c r="A50175" s="6"/>
    </row>
    <row r="50176">
      <c r="A50176" s="6"/>
    </row>
    <row r="50177">
      <c r="A50177" s="6"/>
    </row>
    <row r="50178">
      <c r="A50178" s="6"/>
    </row>
    <row r="50179">
      <c r="A50179" s="6"/>
    </row>
    <row r="50180">
      <c r="A50180" s="6"/>
    </row>
    <row r="50181">
      <c r="A50181" s="6"/>
    </row>
    <row r="50182">
      <c r="A50182" s="6"/>
    </row>
    <row r="50183">
      <c r="A50183" s="6"/>
    </row>
    <row r="50184">
      <c r="A50184" s="6"/>
    </row>
    <row r="50185">
      <c r="A50185" s="6"/>
    </row>
    <row r="50186">
      <c r="A50186" s="6"/>
    </row>
    <row r="50187">
      <c r="A50187" s="6"/>
    </row>
    <row r="50188">
      <c r="A50188" s="6"/>
    </row>
    <row r="50189">
      <c r="A50189" s="6"/>
    </row>
    <row r="50190">
      <c r="A50190" s="6"/>
    </row>
    <row r="50191">
      <c r="A50191" s="6"/>
    </row>
    <row r="50192">
      <c r="A50192" s="6"/>
    </row>
    <row r="50193">
      <c r="A50193" s="6"/>
    </row>
    <row r="50194">
      <c r="A50194" s="6"/>
    </row>
    <row r="50195">
      <c r="A50195" s="6"/>
    </row>
    <row r="50196">
      <c r="A50196" s="6"/>
    </row>
    <row r="50197">
      <c r="A50197" s="6"/>
    </row>
    <row r="50198">
      <c r="A50198" s="6"/>
    </row>
    <row r="50199">
      <c r="A50199" s="6"/>
    </row>
    <row r="50200">
      <c r="A50200" s="6"/>
    </row>
    <row r="50201">
      <c r="A50201" s="6"/>
    </row>
    <row r="50202">
      <c r="A50202" s="6"/>
    </row>
    <row r="50203">
      <c r="A50203" s="6"/>
    </row>
    <row r="50204">
      <c r="A50204" s="6"/>
    </row>
    <row r="50205">
      <c r="A50205" s="6"/>
    </row>
    <row r="50206">
      <c r="A50206" s="6"/>
    </row>
    <row r="50207">
      <c r="A50207" s="6"/>
    </row>
    <row r="50208">
      <c r="A50208" s="6"/>
    </row>
    <row r="50209">
      <c r="A50209" s="6"/>
    </row>
    <row r="50210">
      <c r="A50210" s="6"/>
    </row>
    <row r="50211">
      <c r="A50211" s="6"/>
    </row>
    <row r="50212">
      <c r="A50212" s="6"/>
    </row>
    <row r="50213">
      <c r="A50213" s="6"/>
    </row>
    <row r="50214">
      <c r="A50214" s="6"/>
    </row>
    <row r="50215">
      <c r="A50215" s="6"/>
    </row>
    <row r="50216">
      <c r="A50216" s="6"/>
    </row>
    <row r="50217">
      <c r="A50217" s="6"/>
    </row>
    <row r="50218">
      <c r="A50218" s="6"/>
    </row>
    <row r="50219">
      <c r="A50219" s="6"/>
    </row>
    <row r="50220">
      <c r="A50220" s="6"/>
    </row>
    <row r="50221">
      <c r="A50221" s="6"/>
    </row>
    <row r="50222">
      <c r="A50222" s="6"/>
    </row>
    <row r="50223">
      <c r="A50223" s="6"/>
    </row>
    <row r="50224">
      <c r="A50224" s="6"/>
    </row>
    <row r="50225">
      <c r="A50225" s="6"/>
    </row>
    <row r="50226">
      <c r="A50226" s="6"/>
    </row>
    <row r="50227">
      <c r="A50227" s="6"/>
    </row>
    <row r="50228">
      <c r="A50228" s="6"/>
    </row>
    <row r="50229">
      <c r="A50229" s="6"/>
    </row>
    <row r="50230">
      <c r="A50230" s="6"/>
    </row>
    <row r="50231">
      <c r="A50231" s="6"/>
    </row>
    <row r="50232">
      <c r="A50232" s="6"/>
    </row>
    <row r="50233">
      <c r="A50233" s="6"/>
    </row>
    <row r="50234">
      <c r="A50234" s="6"/>
    </row>
    <row r="50235">
      <c r="A50235" s="6"/>
    </row>
    <row r="50236">
      <c r="A50236" s="6"/>
    </row>
    <row r="50237">
      <c r="A50237" s="6"/>
    </row>
    <row r="50238">
      <c r="A50238" s="6"/>
    </row>
    <row r="50239">
      <c r="A50239" s="6"/>
    </row>
    <row r="50240">
      <c r="A50240" s="6"/>
    </row>
    <row r="50241">
      <c r="A50241" s="6"/>
    </row>
    <row r="50242">
      <c r="A50242" s="6"/>
    </row>
    <row r="50243">
      <c r="A50243" s="6"/>
    </row>
    <row r="50244">
      <c r="A50244" s="6"/>
    </row>
    <row r="50245">
      <c r="A50245" s="6"/>
    </row>
    <row r="50246">
      <c r="A50246" s="6"/>
    </row>
    <row r="50247">
      <c r="A50247" s="6"/>
    </row>
    <row r="50248">
      <c r="A50248" s="6"/>
    </row>
    <row r="50249">
      <c r="A50249" s="6"/>
    </row>
    <row r="50250">
      <c r="A50250" s="6"/>
    </row>
    <row r="50251">
      <c r="A50251" s="6"/>
    </row>
    <row r="50252">
      <c r="A50252" s="6"/>
    </row>
    <row r="50253">
      <c r="A50253" s="6"/>
    </row>
    <row r="50254">
      <c r="A50254" s="6"/>
    </row>
    <row r="50255">
      <c r="A50255" s="6"/>
    </row>
    <row r="50256">
      <c r="A50256" s="6"/>
    </row>
    <row r="50257">
      <c r="A50257" s="6"/>
    </row>
    <row r="50258">
      <c r="A50258" s="6"/>
    </row>
    <row r="50259">
      <c r="A50259" s="6"/>
    </row>
    <row r="50260">
      <c r="A50260" s="6"/>
    </row>
    <row r="50261">
      <c r="A50261" s="6"/>
    </row>
    <row r="50262">
      <c r="A50262" s="6"/>
    </row>
    <row r="50263">
      <c r="A50263" s="6"/>
    </row>
    <row r="50264">
      <c r="A50264" s="6"/>
    </row>
    <row r="50265">
      <c r="A50265" s="6"/>
    </row>
    <row r="50266">
      <c r="A50266" s="6"/>
    </row>
    <row r="50267">
      <c r="A50267" s="6"/>
    </row>
    <row r="50268">
      <c r="A50268" s="6"/>
    </row>
    <row r="50269">
      <c r="A50269" s="6"/>
    </row>
    <row r="50270">
      <c r="A50270" s="6"/>
    </row>
    <row r="50271">
      <c r="A50271" s="6"/>
    </row>
    <row r="50272">
      <c r="A50272" s="6"/>
    </row>
    <row r="50273">
      <c r="A50273" s="6"/>
    </row>
    <row r="50274">
      <c r="A50274" s="6"/>
    </row>
    <row r="50275">
      <c r="A50275" s="6"/>
    </row>
    <row r="50276">
      <c r="A50276" s="6"/>
    </row>
    <row r="50277">
      <c r="A50277" s="6"/>
    </row>
    <row r="50278">
      <c r="A50278" s="6"/>
    </row>
    <row r="50279">
      <c r="A50279" s="6"/>
    </row>
    <row r="50280">
      <c r="A50280" s="6"/>
    </row>
    <row r="50281">
      <c r="A50281" s="6"/>
    </row>
    <row r="50282">
      <c r="A50282" s="6"/>
    </row>
    <row r="50283">
      <c r="A50283" s="6"/>
    </row>
    <row r="50284">
      <c r="A50284" s="6"/>
    </row>
    <row r="50285">
      <c r="A50285" s="6"/>
    </row>
    <row r="50286">
      <c r="A50286" s="6"/>
    </row>
    <row r="50287">
      <c r="A50287" s="6"/>
    </row>
    <row r="50288">
      <c r="A50288" s="6"/>
    </row>
    <row r="50289">
      <c r="A50289" s="6"/>
    </row>
    <row r="50290">
      <c r="A50290" s="6"/>
    </row>
    <row r="50291">
      <c r="A50291" s="6"/>
    </row>
    <row r="50292">
      <c r="A50292" s="6"/>
    </row>
    <row r="50293">
      <c r="A50293" s="6"/>
    </row>
    <row r="50294">
      <c r="A50294" s="6"/>
    </row>
    <row r="50295">
      <c r="A50295" s="6"/>
    </row>
    <row r="50296">
      <c r="A50296" s="6"/>
    </row>
    <row r="50297">
      <c r="A50297" s="6"/>
    </row>
    <row r="50298">
      <c r="A50298" s="6"/>
    </row>
    <row r="50299">
      <c r="A50299" s="6"/>
    </row>
    <row r="50300">
      <c r="A50300" s="6"/>
    </row>
    <row r="50301">
      <c r="A50301" s="6"/>
    </row>
    <row r="50302">
      <c r="A50302" s="6"/>
    </row>
    <row r="50303">
      <c r="A50303" s="6"/>
    </row>
    <row r="50304">
      <c r="A50304" s="6"/>
    </row>
    <row r="50305">
      <c r="A50305" s="6"/>
    </row>
    <row r="50306">
      <c r="A50306" s="6"/>
    </row>
    <row r="50307">
      <c r="A50307" s="6"/>
    </row>
    <row r="50308">
      <c r="A50308" s="6"/>
    </row>
    <row r="50309">
      <c r="A50309" s="6"/>
    </row>
    <row r="50310">
      <c r="A50310" s="6"/>
    </row>
    <row r="50311">
      <c r="A50311" s="6"/>
    </row>
    <row r="50312">
      <c r="A50312" s="6"/>
    </row>
    <row r="50313">
      <c r="A50313" s="6"/>
    </row>
    <row r="50314">
      <c r="A50314" s="6"/>
    </row>
    <row r="50315">
      <c r="A50315" s="6"/>
    </row>
    <row r="50316">
      <c r="A50316" s="6"/>
    </row>
    <row r="50317">
      <c r="A50317" s="6"/>
    </row>
    <row r="50318">
      <c r="A50318" s="6"/>
    </row>
    <row r="50319">
      <c r="A50319" s="6"/>
    </row>
    <row r="50320">
      <c r="A50320" s="6"/>
    </row>
    <row r="50321">
      <c r="A50321" s="6"/>
    </row>
    <row r="50322">
      <c r="A50322" s="6"/>
    </row>
    <row r="50323">
      <c r="A50323" s="6"/>
    </row>
    <row r="50324">
      <c r="A50324" s="6"/>
    </row>
    <row r="50325">
      <c r="A50325" s="6"/>
    </row>
    <row r="50326">
      <c r="A50326" s="6"/>
    </row>
    <row r="50327">
      <c r="A50327" s="6"/>
    </row>
    <row r="50328">
      <c r="A50328" s="6"/>
    </row>
    <row r="50329">
      <c r="A50329" s="6"/>
    </row>
    <row r="50330">
      <c r="A50330" s="6"/>
    </row>
    <row r="50331">
      <c r="A50331" s="6"/>
    </row>
    <row r="50332">
      <c r="A50332" s="6"/>
    </row>
    <row r="50333">
      <c r="A50333" s="6"/>
    </row>
    <row r="50334">
      <c r="A50334" s="6"/>
    </row>
    <row r="50335">
      <c r="A50335" s="6"/>
    </row>
    <row r="50336">
      <c r="A50336" s="6"/>
    </row>
    <row r="50337">
      <c r="A50337" s="6"/>
    </row>
    <row r="50338">
      <c r="A50338" s="6"/>
    </row>
    <row r="50339">
      <c r="A50339" s="6"/>
    </row>
    <row r="50340">
      <c r="A50340" s="6"/>
    </row>
    <row r="50341">
      <c r="A50341" s="6"/>
    </row>
    <row r="50342">
      <c r="A50342" s="6"/>
    </row>
    <row r="50343">
      <c r="A50343" s="6"/>
    </row>
    <row r="50344">
      <c r="A50344" s="6"/>
    </row>
    <row r="50345">
      <c r="A50345" s="6"/>
    </row>
    <row r="50346">
      <c r="A50346" s="6"/>
    </row>
    <row r="50347">
      <c r="A50347" s="6"/>
    </row>
    <row r="50348">
      <c r="A50348" s="6"/>
    </row>
    <row r="50349">
      <c r="A50349" s="6"/>
    </row>
    <row r="50350">
      <c r="A50350" s="6"/>
    </row>
    <row r="50351">
      <c r="A50351" s="6"/>
    </row>
    <row r="50352">
      <c r="A50352" s="6"/>
    </row>
    <row r="50353">
      <c r="A50353" s="6"/>
    </row>
    <row r="50354">
      <c r="A50354" s="6"/>
    </row>
    <row r="50355">
      <c r="A50355" s="6"/>
    </row>
    <row r="50356">
      <c r="A50356" s="6"/>
    </row>
    <row r="50357">
      <c r="A50357" s="6"/>
    </row>
    <row r="50358">
      <c r="A50358" s="6"/>
    </row>
    <row r="50359">
      <c r="A50359" s="6"/>
    </row>
    <row r="50360">
      <c r="A50360" s="6"/>
    </row>
    <row r="50361">
      <c r="A50361" s="6"/>
    </row>
    <row r="50362">
      <c r="A50362" s="6"/>
    </row>
    <row r="50363">
      <c r="A50363" s="6"/>
    </row>
    <row r="50364">
      <c r="A50364" s="6"/>
    </row>
    <row r="50365">
      <c r="A50365" s="6"/>
    </row>
    <row r="50366">
      <c r="A50366" s="6"/>
    </row>
    <row r="50367">
      <c r="A50367" s="6"/>
    </row>
    <row r="50368">
      <c r="A50368" s="6"/>
    </row>
    <row r="50369">
      <c r="A50369" s="6"/>
    </row>
    <row r="50370">
      <c r="A50370" s="6"/>
    </row>
    <row r="50371">
      <c r="A50371" s="6"/>
    </row>
    <row r="50372">
      <c r="A50372" s="6"/>
    </row>
    <row r="50373">
      <c r="A50373" s="6"/>
    </row>
    <row r="50374">
      <c r="A50374" s="6"/>
    </row>
    <row r="50375">
      <c r="A50375" s="6"/>
    </row>
    <row r="50376">
      <c r="A50376" s="6"/>
    </row>
    <row r="50377">
      <c r="A50377" s="6"/>
    </row>
    <row r="50378">
      <c r="A50378" s="6"/>
    </row>
    <row r="50379">
      <c r="A50379" s="6"/>
    </row>
    <row r="50380">
      <c r="A50380" s="6"/>
    </row>
    <row r="50381">
      <c r="A50381" s="6"/>
    </row>
    <row r="50382">
      <c r="A50382" s="6"/>
    </row>
    <row r="50383">
      <c r="A50383" s="6"/>
    </row>
    <row r="50384">
      <c r="A50384" s="6"/>
    </row>
    <row r="50385">
      <c r="A50385" s="6"/>
    </row>
    <row r="50386">
      <c r="A50386" s="6"/>
    </row>
    <row r="50387">
      <c r="A50387" s="6"/>
    </row>
    <row r="50388">
      <c r="A50388" s="6"/>
    </row>
    <row r="50389">
      <c r="A50389" s="6"/>
    </row>
    <row r="50390">
      <c r="A50390" s="6"/>
    </row>
    <row r="50391">
      <c r="A50391" s="6"/>
    </row>
    <row r="50392">
      <c r="A50392" s="6"/>
    </row>
    <row r="50393">
      <c r="A50393" s="6"/>
    </row>
    <row r="50394">
      <c r="A50394" s="6"/>
    </row>
    <row r="50395">
      <c r="A50395" s="6"/>
    </row>
    <row r="50396">
      <c r="A50396" s="6"/>
    </row>
    <row r="50397">
      <c r="A50397" s="6"/>
    </row>
    <row r="50398">
      <c r="A50398" s="6"/>
    </row>
    <row r="50399">
      <c r="A50399" s="6"/>
    </row>
    <row r="50400">
      <c r="A50400" s="6"/>
    </row>
    <row r="50401">
      <c r="A50401" s="6"/>
    </row>
    <row r="50402">
      <c r="A50402" s="6"/>
    </row>
    <row r="50403">
      <c r="A50403" s="6"/>
    </row>
    <row r="50404">
      <c r="A50404" s="6"/>
    </row>
    <row r="50405">
      <c r="A50405" s="6"/>
    </row>
    <row r="50406">
      <c r="A50406" s="6"/>
    </row>
    <row r="50407">
      <c r="A50407" s="6"/>
    </row>
    <row r="50408">
      <c r="A50408" s="6"/>
    </row>
    <row r="50409">
      <c r="A50409" s="6"/>
    </row>
    <row r="50410">
      <c r="A50410" s="6"/>
    </row>
    <row r="50411">
      <c r="A50411" s="6"/>
    </row>
    <row r="50412">
      <c r="A50412" s="6"/>
    </row>
    <row r="50413">
      <c r="A50413" s="6"/>
    </row>
    <row r="50414">
      <c r="A50414" s="6"/>
    </row>
    <row r="50415">
      <c r="A50415" s="6"/>
    </row>
    <row r="50416">
      <c r="A50416" s="6"/>
    </row>
    <row r="50417">
      <c r="A50417" s="6"/>
    </row>
    <row r="50418">
      <c r="A50418" s="6"/>
    </row>
    <row r="50419">
      <c r="A50419" s="6"/>
    </row>
    <row r="50420">
      <c r="A50420" s="6"/>
    </row>
    <row r="50421">
      <c r="A50421" s="6"/>
    </row>
    <row r="50422">
      <c r="A50422" s="6"/>
    </row>
    <row r="50423">
      <c r="A50423" s="6"/>
    </row>
    <row r="50424">
      <c r="A50424" s="6"/>
    </row>
    <row r="50425">
      <c r="A50425" s="6"/>
    </row>
    <row r="50426">
      <c r="A50426" s="6"/>
    </row>
    <row r="50427">
      <c r="A50427" s="6"/>
    </row>
    <row r="50428">
      <c r="A50428" s="6"/>
    </row>
    <row r="50429">
      <c r="A50429" s="6"/>
    </row>
    <row r="50430">
      <c r="A50430" s="6"/>
    </row>
    <row r="50431">
      <c r="A50431" s="6"/>
    </row>
    <row r="50432">
      <c r="A50432" s="6"/>
    </row>
    <row r="50433">
      <c r="A50433" s="6"/>
    </row>
    <row r="50434">
      <c r="A50434" s="6"/>
    </row>
    <row r="50435">
      <c r="A50435" s="6"/>
    </row>
    <row r="50436">
      <c r="A50436" s="6"/>
    </row>
    <row r="50437">
      <c r="A50437" s="6"/>
    </row>
    <row r="50438">
      <c r="A50438" s="6"/>
    </row>
    <row r="50439">
      <c r="A50439" s="6"/>
    </row>
    <row r="50440">
      <c r="A50440" s="6"/>
    </row>
    <row r="50441">
      <c r="A50441" s="6"/>
    </row>
    <row r="50442">
      <c r="A50442" s="6"/>
    </row>
    <row r="50443">
      <c r="A50443" s="6"/>
    </row>
    <row r="50444">
      <c r="A50444" s="6"/>
    </row>
    <row r="50445">
      <c r="A50445" s="6"/>
    </row>
    <row r="50446">
      <c r="A50446" s="6"/>
    </row>
    <row r="50447">
      <c r="A50447" s="6"/>
    </row>
    <row r="50448">
      <c r="A50448" s="6"/>
    </row>
    <row r="50449">
      <c r="A50449" s="6"/>
    </row>
    <row r="50450">
      <c r="A50450" s="6"/>
    </row>
    <row r="50451">
      <c r="A50451" s="6"/>
    </row>
    <row r="50452">
      <c r="A50452" s="6"/>
    </row>
    <row r="50453">
      <c r="A50453" s="6"/>
    </row>
    <row r="50454">
      <c r="A50454" s="6"/>
    </row>
    <row r="50455">
      <c r="A50455" s="6"/>
    </row>
    <row r="50456">
      <c r="A50456" s="6"/>
    </row>
    <row r="50457">
      <c r="A50457" s="6"/>
    </row>
    <row r="50458">
      <c r="A50458" s="6"/>
    </row>
    <row r="50459">
      <c r="A50459" s="6"/>
    </row>
    <row r="50460">
      <c r="A50460" s="6"/>
    </row>
    <row r="50461">
      <c r="A50461" s="6"/>
    </row>
    <row r="50462">
      <c r="A50462" s="6"/>
    </row>
    <row r="50463">
      <c r="A50463" s="6"/>
    </row>
    <row r="50464">
      <c r="A50464" s="6"/>
    </row>
    <row r="50465">
      <c r="A50465" s="6"/>
    </row>
    <row r="50466">
      <c r="A50466" s="6"/>
    </row>
    <row r="50467">
      <c r="A50467" s="6"/>
    </row>
    <row r="50468">
      <c r="A50468" s="6"/>
    </row>
    <row r="50469">
      <c r="A50469" s="6"/>
    </row>
    <row r="50470">
      <c r="A50470" s="6"/>
    </row>
    <row r="50471">
      <c r="A50471" s="6"/>
    </row>
    <row r="50472">
      <c r="A50472" s="6"/>
    </row>
    <row r="50473">
      <c r="A50473" s="6"/>
    </row>
    <row r="50474">
      <c r="A50474" s="6"/>
    </row>
    <row r="50475">
      <c r="A50475" s="6"/>
    </row>
    <row r="50476">
      <c r="A50476" s="6"/>
    </row>
    <row r="50477">
      <c r="A50477" s="6"/>
    </row>
    <row r="50478">
      <c r="A50478" s="6"/>
    </row>
    <row r="50479">
      <c r="A50479" s="6"/>
    </row>
    <row r="50480">
      <c r="A50480" s="6"/>
    </row>
    <row r="50481">
      <c r="A50481" s="6"/>
    </row>
    <row r="50482">
      <c r="A50482" s="6"/>
    </row>
    <row r="50483">
      <c r="A50483" s="6"/>
    </row>
    <row r="50484">
      <c r="A50484" s="6"/>
    </row>
    <row r="50485">
      <c r="A50485" s="6"/>
    </row>
    <row r="50486">
      <c r="A50486" s="6"/>
    </row>
    <row r="50487">
      <c r="A50487" s="6"/>
    </row>
    <row r="50488">
      <c r="A50488" s="6"/>
    </row>
    <row r="50489">
      <c r="A50489" s="6"/>
    </row>
    <row r="50490">
      <c r="A50490" s="6"/>
    </row>
    <row r="50491">
      <c r="A50491" s="6"/>
    </row>
    <row r="50492">
      <c r="A50492" s="6"/>
    </row>
    <row r="50493">
      <c r="A50493" s="6"/>
    </row>
    <row r="50494">
      <c r="A50494" s="6"/>
    </row>
    <row r="50495">
      <c r="A50495" s="6"/>
    </row>
    <row r="50496">
      <c r="A50496" s="6"/>
    </row>
    <row r="50497">
      <c r="A50497" s="6"/>
    </row>
    <row r="50498">
      <c r="A50498" s="6"/>
    </row>
    <row r="50499">
      <c r="A50499" s="6"/>
    </row>
    <row r="50500">
      <c r="A50500" s="6"/>
    </row>
  </sheetData>
  <mergeCells count="1">
    <mergeCell ref="G8:I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14.86"/>
    <col customWidth="1" min="3" max="3" width="17.43"/>
    <col customWidth="1" min="4" max="4" width="16.71"/>
    <col customWidth="1" min="5" max="5" width="19.43"/>
    <col customWidth="1" min="6" max="6" width="15.86"/>
    <col customWidth="1" min="7" max="7" width="17.86"/>
    <col customWidth="1" min="8" max="8" width="20.14"/>
    <col customWidth="1" min="9" max="9" width="20.43"/>
    <col customWidth="1" min="10" max="10" width="7.86"/>
    <col customWidth="1" min="11" max="11" width="28.14"/>
    <col customWidth="1" min="14" max="14" width="20.0"/>
  </cols>
  <sheetData>
    <row r="1">
      <c r="A1" s="47" t="s">
        <v>23</v>
      </c>
      <c r="B1" s="48" t="s">
        <v>24</v>
      </c>
      <c r="C1" s="10" t="s">
        <v>25</v>
      </c>
      <c r="D1" s="47" t="s">
        <v>26</v>
      </c>
      <c r="E1" s="48" t="s">
        <v>17</v>
      </c>
      <c r="F1" s="10" t="s">
        <v>27</v>
      </c>
      <c r="G1" s="49" t="s">
        <v>28</v>
      </c>
      <c r="H1" s="47" t="s">
        <v>29</v>
      </c>
      <c r="I1" s="47" t="s">
        <v>30</v>
      </c>
    </row>
    <row r="2">
      <c r="A2" s="23">
        <v>1.0</v>
      </c>
      <c r="B2" s="50">
        <v>0.0</v>
      </c>
      <c r="C2" s="51">
        <f>1-B2</f>
        <v>1</v>
      </c>
      <c r="D2" s="52">
        <f t="shared" ref="D2:D5002" si="1">B2*$L$5+C2*$M$5</f>
        <v>0.1755571084</v>
      </c>
      <c r="E2" s="53">
        <f>B2^2*L6 + C2^2*M6 + 2*B2*C2*M10</f>
        <v>0.08104252546</v>
      </c>
      <c r="F2" s="51">
        <f t="shared" ref="F2:F5002" si="2">SQRT(E2)</f>
        <v>0.2846796892</v>
      </c>
      <c r="G2" s="54">
        <f t="shared" ref="G2:G5002" si="3">(D2-$L$13)/F2</f>
        <v>0.4016342321</v>
      </c>
      <c r="H2" s="55"/>
      <c r="I2" s="55"/>
      <c r="K2" s="56"/>
      <c r="L2" s="57" t="s">
        <v>11</v>
      </c>
      <c r="M2" s="58" t="s">
        <v>12</v>
      </c>
      <c r="N2" s="18" t="s">
        <v>13</v>
      </c>
      <c r="O2" s="18" t="s">
        <v>14</v>
      </c>
      <c r="W2" s="18" t="s">
        <v>31</v>
      </c>
      <c r="X2" s="18">
        <v>3.0</v>
      </c>
    </row>
    <row r="3">
      <c r="A3" s="27">
        <v>2.0</v>
      </c>
      <c r="B3" s="59">
        <v>2.0E-4</v>
      </c>
      <c r="C3" s="22">
        <v>0.9998</v>
      </c>
      <c r="D3" s="60">
        <f t="shared" si="1"/>
        <v>0.1756062201</v>
      </c>
      <c r="E3" s="59">
        <f t="shared" ref="E3:E5002" si="4">B3^2*$L$6+C3^2*$M$6+2*B3*C3*$L$11</f>
        <v>0.08102877778</v>
      </c>
      <c r="F3" s="22">
        <f t="shared" si="2"/>
        <v>0.2846555423</v>
      </c>
      <c r="G3" s="61">
        <f t="shared" si="3"/>
        <v>0.4018408325</v>
      </c>
      <c r="H3" s="62"/>
      <c r="I3" s="62"/>
      <c r="J3" s="18"/>
      <c r="K3" s="63" t="s">
        <v>32</v>
      </c>
      <c r="L3" s="24">
        <f>AVERAGE(ADARE)</f>
        <v>0.001671094447</v>
      </c>
      <c r="M3" s="51">
        <f>AVERAGE(RELRE)</f>
        <v>0.000696655192</v>
      </c>
      <c r="O3" s="26"/>
      <c r="W3" s="18" t="s">
        <v>33</v>
      </c>
      <c r="X3" s="5" t="str">
        <f>VLOOKUP(X2,V10:X14,2)</f>
        <v>Gaurav</v>
      </c>
    </row>
    <row r="4">
      <c r="A4" s="27">
        <v>3.0</v>
      </c>
      <c r="B4" s="59">
        <v>4.0E-4</v>
      </c>
      <c r="C4" s="22">
        <v>0.9995999999999999</v>
      </c>
      <c r="D4" s="60">
        <f t="shared" si="1"/>
        <v>0.1756553319</v>
      </c>
      <c r="E4" s="59">
        <f t="shared" si="4"/>
        <v>0.08101504999</v>
      </c>
      <c r="F4" s="22">
        <f t="shared" si="2"/>
        <v>0.2846314283</v>
      </c>
      <c r="G4" s="61">
        <f t="shared" si="3"/>
        <v>0.4020474216</v>
      </c>
      <c r="H4" s="62"/>
      <c r="I4" s="62"/>
      <c r="J4" s="18"/>
      <c r="K4" s="64" t="s">
        <v>34</v>
      </c>
      <c r="L4" s="28">
        <f>var(ADARE)</f>
        <v>0.001035209667</v>
      </c>
      <c r="M4" s="22">
        <f>VAR(RELRE)</f>
        <v>0.0003215973233</v>
      </c>
      <c r="N4" s="18" t="s">
        <v>17</v>
      </c>
      <c r="O4" s="26"/>
      <c r="W4" s="18" t="s">
        <v>35</v>
      </c>
      <c r="X4" s="5">
        <f>VLOOKUP(X2,V10:X14,3)</f>
        <v>92</v>
      </c>
    </row>
    <row r="5">
      <c r="A5" s="27">
        <v>4.0</v>
      </c>
      <c r="B5" s="59">
        <v>6.0E-4</v>
      </c>
      <c r="C5" s="22">
        <v>0.9994</v>
      </c>
      <c r="D5" s="60">
        <f t="shared" si="1"/>
        <v>0.1757044436</v>
      </c>
      <c r="E5" s="59">
        <f t="shared" si="4"/>
        <v>0.08100134209</v>
      </c>
      <c r="F5" s="22">
        <f t="shared" si="2"/>
        <v>0.2846073472</v>
      </c>
      <c r="G5" s="61">
        <f t="shared" si="3"/>
        <v>0.4022539991</v>
      </c>
      <c r="H5" s="62"/>
      <c r="I5" s="62"/>
      <c r="J5" s="18"/>
      <c r="K5" s="64" t="s">
        <v>36</v>
      </c>
      <c r="L5" s="28">
        <f t="shared" ref="L5:M5" si="5">L3*252</f>
        <v>0.4211158007</v>
      </c>
      <c r="M5" s="22">
        <f t="shared" si="5"/>
        <v>0.1755571084</v>
      </c>
    </row>
    <row r="6">
      <c r="A6" s="27">
        <v>5.0</v>
      </c>
      <c r="B6" s="59">
        <v>8.0E-4</v>
      </c>
      <c r="C6" s="22">
        <v>0.9992</v>
      </c>
      <c r="D6" s="60">
        <f t="shared" si="1"/>
        <v>0.1757535553</v>
      </c>
      <c r="E6" s="59">
        <f t="shared" si="4"/>
        <v>0.08098765408</v>
      </c>
      <c r="F6" s="22">
        <f t="shared" si="2"/>
        <v>0.284583299</v>
      </c>
      <c r="G6" s="61">
        <f t="shared" si="3"/>
        <v>0.4024605651</v>
      </c>
      <c r="H6" s="62"/>
      <c r="I6" s="62"/>
      <c r="J6" s="18"/>
      <c r="K6" s="65" t="s">
        <v>37</v>
      </c>
      <c r="L6" s="66">
        <f t="shared" ref="L6:M6" si="6">L4*252</f>
        <v>0.2608728361</v>
      </c>
      <c r="M6" s="45">
        <f t="shared" si="6"/>
        <v>0.08104252546</v>
      </c>
    </row>
    <row r="7">
      <c r="A7" s="27">
        <v>6.0</v>
      </c>
      <c r="B7" s="59">
        <v>0.001</v>
      </c>
      <c r="C7" s="22">
        <v>0.9990000000000001</v>
      </c>
      <c r="D7" s="60">
        <f t="shared" si="1"/>
        <v>0.1758026671</v>
      </c>
      <c r="E7" s="59">
        <f t="shared" si="4"/>
        <v>0.08097398596</v>
      </c>
      <c r="F7" s="22">
        <f t="shared" si="2"/>
        <v>0.2845592837</v>
      </c>
      <c r="G7" s="61">
        <f t="shared" si="3"/>
        <v>0.4026671194</v>
      </c>
      <c r="H7" s="62"/>
      <c r="I7" s="62"/>
    </row>
    <row r="8">
      <c r="A8" s="27">
        <v>7.0</v>
      </c>
      <c r="B8" s="59">
        <v>0.0012</v>
      </c>
      <c r="C8" s="22">
        <v>0.9987999999999999</v>
      </c>
      <c r="D8" s="60">
        <f t="shared" si="1"/>
        <v>0.1758517788</v>
      </c>
      <c r="E8" s="59">
        <f t="shared" si="4"/>
        <v>0.08096033773</v>
      </c>
      <c r="F8" s="22">
        <f t="shared" si="2"/>
        <v>0.2845353014</v>
      </c>
      <c r="G8" s="61">
        <f t="shared" si="3"/>
        <v>0.4028736619</v>
      </c>
      <c r="H8" s="62"/>
      <c r="I8" s="62"/>
      <c r="J8" s="67"/>
      <c r="K8" s="68" t="s">
        <v>20</v>
      </c>
      <c r="L8" s="69"/>
      <c r="M8" s="70"/>
    </row>
    <row r="9">
      <c r="A9" s="27">
        <v>8.0</v>
      </c>
      <c r="B9" s="59">
        <v>0.0014000000000000002</v>
      </c>
      <c r="C9" s="22">
        <v>0.9986</v>
      </c>
      <c r="D9" s="60">
        <f t="shared" si="1"/>
        <v>0.1759008905</v>
      </c>
      <c r="E9" s="59">
        <f t="shared" si="4"/>
        <v>0.08094670938</v>
      </c>
      <c r="F9" s="22">
        <f t="shared" si="2"/>
        <v>0.2845113519</v>
      </c>
      <c r="G9" s="61">
        <f t="shared" si="3"/>
        <v>0.4030801926</v>
      </c>
      <c r="H9" s="62"/>
      <c r="I9" s="62"/>
      <c r="J9" s="18"/>
      <c r="K9" s="71" t="s">
        <v>38</v>
      </c>
      <c r="L9" s="38" t="s">
        <v>11</v>
      </c>
      <c r="M9" s="38" t="s">
        <v>12</v>
      </c>
    </row>
    <row r="10">
      <c r="A10" s="27">
        <v>9.0</v>
      </c>
      <c r="B10" s="59">
        <v>0.0016</v>
      </c>
      <c r="C10" s="22">
        <v>0.9984000000000001</v>
      </c>
      <c r="D10" s="60">
        <f t="shared" si="1"/>
        <v>0.1759500023</v>
      </c>
      <c r="E10" s="59">
        <f t="shared" si="4"/>
        <v>0.08093310093</v>
      </c>
      <c r="F10" s="22">
        <f t="shared" si="2"/>
        <v>0.2844874355</v>
      </c>
      <c r="G10" s="61">
        <f t="shared" si="3"/>
        <v>0.4032867114</v>
      </c>
      <c r="H10" s="62"/>
      <c r="I10" s="62"/>
      <c r="J10" s="72"/>
      <c r="K10" s="38" t="s">
        <v>11</v>
      </c>
      <c r="L10" s="24">
        <f>COVAR(ADARE,ADARE)*252</f>
        <v>0.2607847034</v>
      </c>
      <c r="M10" s="51">
        <f>COVAR(ADARE,RELRE)*252</f>
        <v>0.04664846477</v>
      </c>
      <c r="Q10" s="18" t="s">
        <v>39</v>
      </c>
      <c r="R10" s="18">
        <v>20.0</v>
      </c>
      <c r="S10" s="18">
        <v>22.0</v>
      </c>
      <c r="T10" s="18">
        <v>12.0</v>
      </c>
      <c r="V10" s="18">
        <v>1.0</v>
      </c>
      <c r="W10" s="18" t="s">
        <v>40</v>
      </c>
      <c r="X10" s="18">
        <v>90.0</v>
      </c>
    </row>
    <row r="11">
      <c r="A11" s="27">
        <v>10.0</v>
      </c>
      <c r="B11" s="59">
        <v>0.0018</v>
      </c>
      <c r="C11" s="22">
        <v>0.9982</v>
      </c>
      <c r="D11" s="60">
        <f t="shared" si="1"/>
        <v>0.175999114</v>
      </c>
      <c r="E11" s="59">
        <f t="shared" si="4"/>
        <v>0.08091951237</v>
      </c>
      <c r="F11" s="22">
        <f t="shared" si="2"/>
        <v>0.2844635519</v>
      </c>
      <c r="G11" s="61">
        <f t="shared" si="3"/>
        <v>0.4034932182</v>
      </c>
      <c r="H11" s="62"/>
      <c r="I11" s="62"/>
      <c r="J11" s="72"/>
      <c r="K11" s="38" t="s">
        <v>12</v>
      </c>
      <c r="L11" s="66">
        <f>COVAR(ADARE,RELRE)*252</f>
        <v>0.04664846477</v>
      </c>
      <c r="M11" s="45">
        <f>COVAR(RELRE,RELRE)*252</f>
        <v>0.08101514623</v>
      </c>
      <c r="Q11" s="18" t="s">
        <v>41</v>
      </c>
      <c r="R11" s="18">
        <v>10.0</v>
      </c>
      <c r="S11" s="18">
        <v>15.0</v>
      </c>
      <c r="T11" s="18">
        <v>8.0</v>
      </c>
      <c r="V11" s="18">
        <v>2.0</v>
      </c>
      <c r="W11" s="18" t="s">
        <v>42</v>
      </c>
      <c r="X11" s="18">
        <v>91.0</v>
      </c>
    </row>
    <row r="12">
      <c r="A12" s="27">
        <v>11.0</v>
      </c>
      <c r="B12" s="59">
        <v>0.002</v>
      </c>
      <c r="C12" s="22">
        <v>0.998</v>
      </c>
      <c r="D12" s="60">
        <f t="shared" si="1"/>
        <v>0.1760482258</v>
      </c>
      <c r="E12" s="59">
        <f t="shared" si="4"/>
        <v>0.08090594369</v>
      </c>
      <c r="F12" s="22">
        <f t="shared" si="2"/>
        <v>0.2844397013</v>
      </c>
      <c r="G12" s="61">
        <f t="shared" si="3"/>
        <v>0.4036997129</v>
      </c>
      <c r="H12" s="62"/>
      <c r="I12" s="62"/>
      <c r="R12" s="5">
        <f t="shared" ref="R12:T12" si="7">R10/R11</f>
        <v>2</v>
      </c>
      <c r="S12" s="5">
        <f t="shared" si="7"/>
        <v>1.466666667</v>
      </c>
      <c r="T12" s="5">
        <f t="shared" si="7"/>
        <v>1.5</v>
      </c>
      <c r="V12" s="18">
        <v>3.0</v>
      </c>
      <c r="W12" s="18" t="s">
        <v>43</v>
      </c>
      <c r="X12" s="18">
        <v>92.0</v>
      </c>
    </row>
    <row r="13">
      <c r="A13" s="27">
        <v>12.0</v>
      </c>
      <c r="B13" s="59">
        <v>0.0022</v>
      </c>
      <c r="C13" s="22">
        <v>0.9978</v>
      </c>
      <c r="D13" s="60">
        <f t="shared" si="1"/>
        <v>0.1760973375</v>
      </c>
      <c r="E13" s="59">
        <f t="shared" si="4"/>
        <v>0.08089239491</v>
      </c>
      <c r="F13" s="22">
        <f t="shared" si="2"/>
        <v>0.2844158837</v>
      </c>
      <c r="G13" s="61">
        <f t="shared" si="3"/>
        <v>0.4039061954</v>
      </c>
      <c r="H13" s="62"/>
      <c r="I13" s="62"/>
      <c r="J13" s="72"/>
      <c r="K13" s="38" t="s">
        <v>44</v>
      </c>
      <c r="L13" s="73">
        <v>0.06122</v>
      </c>
      <c r="M13" s="74" t="s">
        <v>45</v>
      </c>
      <c r="V13" s="18">
        <v>4.0</v>
      </c>
      <c r="W13" s="18" t="s">
        <v>46</v>
      </c>
      <c r="X13" s="18">
        <v>93.0</v>
      </c>
    </row>
    <row r="14">
      <c r="A14" s="27">
        <v>13.0</v>
      </c>
      <c r="B14" s="59">
        <v>0.0024</v>
      </c>
      <c r="C14" s="22">
        <v>0.9976</v>
      </c>
      <c r="D14" s="60">
        <f t="shared" si="1"/>
        <v>0.1761464492</v>
      </c>
      <c r="E14" s="59">
        <f t="shared" si="4"/>
        <v>0.08087886601</v>
      </c>
      <c r="F14" s="22">
        <f t="shared" si="2"/>
        <v>0.2843920991</v>
      </c>
      <c r="G14" s="61">
        <f t="shared" si="3"/>
        <v>0.4041126656</v>
      </c>
      <c r="H14" s="62"/>
      <c r="I14" s="62"/>
      <c r="Q14" s="18" t="s">
        <v>41</v>
      </c>
      <c r="V14" s="18">
        <v>5.0</v>
      </c>
      <c r="W14" s="18" t="s">
        <v>47</v>
      </c>
      <c r="X14" s="18">
        <v>94.0</v>
      </c>
    </row>
    <row r="15">
      <c r="A15" s="27">
        <v>14.0</v>
      </c>
      <c r="B15" s="59">
        <v>0.0026</v>
      </c>
      <c r="C15" s="22">
        <v>0.9974</v>
      </c>
      <c r="D15" s="60">
        <f t="shared" si="1"/>
        <v>0.176195561</v>
      </c>
      <c r="E15" s="59">
        <f t="shared" si="4"/>
        <v>0.08086535701</v>
      </c>
      <c r="F15" s="22">
        <f t="shared" si="2"/>
        <v>0.2843683474</v>
      </c>
      <c r="G15" s="61">
        <f t="shared" si="3"/>
        <v>0.4043191235</v>
      </c>
      <c r="H15" s="62"/>
      <c r="I15" s="62"/>
      <c r="J15" s="72"/>
      <c r="K15" s="38" t="s">
        <v>48</v>
      </c>
      <c r="L15" s="75">
        <f>MAX(G2:G5002)</f>
        <v>0.7286071912</v>
      </c>
      <c r="N15" s="38" t="s">
        <v>49</v>
      </c>
      <c r="O15" s="75">
        <f>MIN(F2:F5002)</f>
        <v>0.2761963543</v>
      </c>
      <c r="Q15" s="18" t="s">
        <v>39</v>
      </c>
      <c r="R15" s="18">
        <f>20-6.122</f>
        <v>13.878</v>
      </c>
      <c r="S15" s="18">
        <f>22-6.122</f>
        <v>15.878</v>
      </c>
      <c r="T15" s="18">
        <f>12-6.122</f>
        <v>5.878</v>
      </c>
    </row>
    <row r="16">
      <c r="A16" s="27">
        <v>15.0</v>
      </c>
      <c r="B16" s="59">
        <v>0.0028000000000000004</v>
      </c>
      <c r="C16" s="22">
        <v>0.9972</v>
      </c>
      <c r="D16" s="60">
        <f t="shared" si="1"/>
        <v>0.1762446727</v>
      </c>
      <c r="E16" s="59">
        <f t="shared" si="4"/>
        <v>0.08085186789</v>
      </c>
      <c r="F16" s="22">
        <f t="shared" si="2"/>
        <v>0.2843446287</v>
      </c>
      <c r="G16" s="61">
        <f t="shared" si="3"/>
        <v>0.404525569</v>
      </c>
      <c r="H16" s="62"/>
      <c r="I16" s="62"/>
      <c r="J16" s="72"/>
      <c r="K16" s="38" t="s">
        <v>23</v>
      </c>
      <c r="L16" s="76">
        <f>MATCH(L15,G2:G5002,0)</f>
        <v>3233</v>
      </c>
      <c r="N16" s="38" t="s">
        <v>23</v>
      </c>
      <c r="O16" s="76">
        <f>MATCH(O15,F2:F5002,0)</f>
        <v>693</v>
      </c>
      <c r="Q16" s="18" t="s">
        <v>41</v>
      </c>
      <c r="R16" s="18">
        <v>10.0</v>
      </c>
      <c r="S16" s="18">
        <v>15.0</v>
      </c>
      <c r="T16" s="18">
        <v>8.0</v>
      </c>
    </row>
    <row r="17">
      <c r="A17" s="27">
        <v>16.0</v>
      </c>
      <c r="B17" s="59">
        <v>0.003</v>
      </c>
      <c r="C17" s="22">
        <v>0.997</v>
      </c>
      <c r="D17" s="60">
        <f t="shared" si="1"/>
        <v>0.1762937845</v>
      </c>
      <c r="E17" s="59">
        <f t="shared" si="4"/>
        <v>0.08083839866</v>
      </c>
      <c r="F17" s="22">
        <f t="shared" si="2"/>
        <v>0.2843209431</v>
      </c>
      <c r="G17" s="61">
        <f t="shared" si="3"/>
        <v>0.4047320019</v>
      </c>
      <c r="H17" s="62"/>
      <c r="I17" s="62"/>
      <c r="R17" s="5">
        <f t="shared" ref="R17:T17" si="8">R15/R16</f>
        <v>1.3878</v>
      </c>
      <c r="S17" s="5">
        <f t="shared" si="8"/>
        <v>1.058533333</v>
      </c>
      <c r="T17" s="5">
        <f t="shared" si="8"/>
        <v>0.73475</v>
      </c>
    </row>
    <row r="18">
      <c r="A18" s="27">
        <v>17.0</v>
      </c>
      <c r="B18" s="59">
        <v>0.0032</v>
      </c>
      <c r="C18" s="22">
        <v>0.9968</v>
      </c>
      <c r="D18" s="60">
        <f t="shared" si="1"/>
        <v>0.1763428962</v>
      </c>
      <c r="E18" s="59">
        <f t="shared" si="4"/>
        <v>0.08082494933</v>
      </c>
      <c r="F18" s="22">
        <f t="shared" si="2"/>
        <v>0.2842972904</v>
      </c>
      <c r="G18" s="61">
        <f t="shared" si="3"/>
        <v>0.4049384222</v>
      </c>
      <c r="H18" s="62"/>
      <c r="I18" s="62"/>
      <c r="J18" s="77"/>
      <c r="K18" s="78" t="s">
        <v>29</v>
      </c>
      <c r="L18" s="79"/>
      <c r="N18" s="78" t="s">
        <v>30</v>
      </c>
      <c r="O18" s="79"/>
    </row>
    <row r="19">
      <c r="A19" s="27">
        <v>18.0</v>
      </c>
      <c r="B19" s="59">
        <v>0.0034000000000000002</v>
      </c>
      <c r="C19" s="22">
        <v>0.9965999999999999</v>
      </c>
      <c r="D19" s="60">
        <f t="shared" si="1"/>
        <v>0.1763920079</v>
      </c>
      <c r="E19" s="59">
        <f t="shared" si="4"/>
        <v>0.08081151988</v>
      </c>
      <c r="F19" s="22">
        <f t="shared" si="2"/>
        <v>0.2842736707</v>
      </c>
      <c r="G19" s="61">
        <f t="shared" si="3"/>
        <v>0.4051448297</v>
      </c>
      <c r="H19" s="62"/>
      <c r="I19" s="62"/>
      <c r="J19" s="80"/>
      <c r="K19" s="81" t="s">
        <v>23</v>
      </c>
      <c r="L19" s="82">
        <f>VLOOKUP(L$16,$A$2:$G$5002,1)</f>
        <v>3233</v>
      </c>
      <c r="N19" s="81" t="s">
        <v>23</v>
      </c>
      <c r="O19" s="82">
        <f>VLOOKUP(O$16,$A$2:$G$5002,1)</f>
        <v>693</v>
      </c>
    </row>
    <row r="20">
      <c r="A20" s="27">
        <v>19.0</v>
      </c>
      <c r="B20" s="59">
        <v>0.0036</v>
      </c>
      <c r="C20" s="22">
        <v>0.9964</v>
      </c>
      <c r="D20" s="60">
        <f t="shared" si="1"/>
        <v>0.1764411197</v>
      </c>
      <c r="E20" s="59">
        <f t="shared" si="4"/>
        <v>0.08079811032</v>
      </c>
      <c r="F20" s="22">
        <f t="shared" si="2"/>
        <v>0.2842500841</v>
      </c>
      <c r="G20" s="61">
        <f t="shared" si="3"/>
        <v>0.4053512245</v>
      </c>
      <c r="H20" s="62"/>
      <c r="I20" s="62"/>
      <c r="J20" s="80"/>
      <c r="K20" s="83" t="s">
        <v>50</v>
      </c>
      <c r="L20" s="60">
        <f>VLOOKUP(L$16,$A$2:$G$5002,2)</f>
        <v>0.6464</v>
      </c>
      <c r="N20" s="83" t="s">
        <v>50</v>
      </c>
      <c r="O20" s="60">
        <f>VLOOKUP(O$16,$A$2:$G$5002,2)</f>
        <v>0.1384</v>
      </c>
    </row>
    <row r="21">
      <c r="A21" s="27">
        <v>20.0</v>
      </c>
      <c r="B21" s="59">
        <v>0.0038</v>
      </c>
      <c r="C21" s="22">
        <v>0.9962000000000001</v>
      </c>
      <c r="D21" s="60">
        <f t="shared" si="1"/>
        <v>0.1764902314</v>
      </c>
      <c r="E21" s="59">
        <f t="shared" si="4"/>
        <v>0.08078472065</v>
      </c>
      <c r="F21" s="22">
        <f t="shared" si="2"/>
        <v>0.2842265305</v>
      </c>
      <c r="G21" s="61">
        <f t="shared" si="3"/>
        <v>0.4055576065</v>
      </c>
      <c r="H21" s="62"/>
      <c r="I21" s="62"/>
      <c r="J21" s="80"/>
      <c r="K21" s="83" t="s">
        <v>51</v>
      </c>
      <c r="L21" s="60">
        <f>VLOOKUP(L$16,$A$2:$G$5002,3)</f>
        <v>0.3536</v>
      </c>
      <c r="N21" s="83" t="s">
        <v>51</v>
      </c>
      <c r="O21" s="60">
        <f>VLOOKUP(O$16,$A$2:$G$5002,3)</f>
        <v>0.8616</v>
      </c>
    </row>
    <row r="22">
      <c r="A22" s="27">
        <v>21.0</v>
      </c>
      <c r="B22" s="59">
        <v>0.004</v>
      </c>
      <c r="C22" s="22">
        <v>0.996</v>
      </c>
      <c r="D22" s="60">
        <f t="shared" si="1"/>
        <v>0.1765393431</v>
      </c>
      <c r="E22" s="59">
        <f t="shared" si="4"/>
        <v>0.08077135087</v>
      </c>
      <c r="F22" s="22">
        <f t="shared" si="2"/>
        <v>0.28420301</v>
      </c>
      <c r="G22" s="61">
        <f t="shared" si="3"/>
        <v>0.4057639754</v>
      </c>
      <c r="H22" s="62"/>
      <c r="I22" s="62"/>
      <c r="J22" s="80"/>
      <c r="K22" s="83" t="s">
        <v>26</v>
      </c>
      <c r="L22" s="60">
        <f>VLOOKUP(L$16,$A$2:$G$5002,4)</f>
        <v>0.3342862471</v>
      </c>
      <c r="N22" s="83" t="s">
        <v>26</v>
      </c>
      <c r="O22" s="60">
        <f>VLOOKUP(O$16,$A$2:$G$5002,4)</f>
        <v>0.2095424314</v>
      </c>
    </row>
    <row r="23">
      <c r="A23" s="27">
        <v>22.0</v>
      </c>
      <c r="B23" s="59">
        <v>0.0042</v>
      </c>
      <c r="C23" s="22">
        <v>0.9958</v>
      </c>
      <c r="D23" s="60">
        <f t="shared" si="1"/>
        <v>0.1765884549</v>
      </c>
      <c r="E23" s="59">
        <f t="shared" si="4"/>
        <v>0.08075800098</v>
      </c>
      <c r="F23" s="22">
        <f t="shared" si="2"/>
        <v>0.2841795225</v>
      </c>
      <c r="G23" s="61">
        <f t="shared" si="3"/>
        <v>0.4059703313</v>
      </c>
      <c r="H23" s="62"/>
      <c r="I23" s="62"/>
      <c r="J23" s="80"/>
      <c r="K23" s="83" t="s">
        <v>17</v>
      </c>
      <c r="L23" s="60">
        <f>VLOOKUP(L$16,$A$2:$G$5002,5)</f>
        <v>0.1404588592</v>
      </c>
      <c r="M23" s="77"/>
      <c r="N23" s="83" t="s">
        <v>17</v>
      </c>
      <c r="O23" s="60">
        <f>VLOOKUP(O$16,$A$2:$G$5002,5)</f>
        <v>0.07628442613</v>
      </c>
      <c r="P23" s="77"/>
      <c r="Q23" s="77"/>
    </row>
    <row r="24">
      <c r="A24" s="27">
        <v>23.0</v>
      </c>
      <c r="B24" s="59">
        <v>0.0044</v>
      </c>
      <c r="C24" s="22">
        <v>0.9956</v>
      </c>
      <c r="D24" s="60">
        <f t="shared" si="1"/>
        <v>0.1766375666</v>
      </c>
      <c r="E24" s="59">
        <f t="shared" si="4"/>
        <v>0.08074467098</v>
      </c>
      <c r="F24" s="22">
        <f t="shared" si="2"/>
        <v>0.284156068</v>
      </c>
      <c r="G24" s="61">
        <f t="shared" si="3"/>
        <v>0.4061766741</v>
      </c>
      <c r="H24" s="62"/>
      <c r="I24" s="62"/>
      <c r="J24" s="80"/>
      <c r="K24" s="83" t="s">
        <v>27</v>
      </c>
      <c r="L24" s="60">
        <f>VLOOKUP(L$16,$A$2:$G$5002,6)</f>
        <v>0.3747784134</v>
      </c>
      <c r="N24" s="83" t="s">
        <v>27</v>
      </c>
      <c r="O24" s="60">
        <f>VLOOKUP(O$16,$A$2:$G$5002,6)</f>
        <v>0.2761963543</v>
      </c>
    </row>
    <row r="25">
      <c r="A25" s="27">
        <v>24.0</v>
      </c>
      <c r="B25" s="59">
        <v>0.0046</v>
      </c>
      <c r="C25" s="22">
        <v>0.9954000000000001</v>
      </c>
      <c r="D25" s="60">
        <f t="shared" si="1"/>
        <v>0.1766866784</v>
      </c>
      <c r="E25" s="59">
        <f t="shared" si="4"/>
        <v>0.08073136087</v>
      </c>
      <c r="F25" s="22">
        <f t="shared" si="2"/>
        <v>0.2841326466</v>
      </c>
      <c r="G25" s="61">
        <f t="shared" si="3"/>
        <v>0.4063830037</v>
      </c>
      <c r="H25" s="62"/>
      <c r="I25" s="62"/>
      <c r="J25" s="80"/>
      <c r="K25" s="84" t="s">
        <v>28</v>
      </c>
      <c r="L25" s="85">
        <f>VLOOKUP(L$16,$A$2:$G$5002,7)</f>
        <v>0.7286071912</v>
      </c>
      <c r="N25" s="84" t="s">
        <v>28</v>
      </c>
      <c r="O25" s="85">
        <f>VLOOKUP(O$16,$A$2:$G$5002,7)</f>
        <v>0.5370180637</v>
      </c>
    </row>
    <row r="26">
      <c r="A26" s="27">
        <v>25.0</v>
      </c>
      <c r="B26" s="59">
        <v>0.0048</v>
      </c>
      <c r="C26" s="22">
        <v>0.9952</v>
      </c>
      <c r="D26" s="60">
        <f t="shared" si="1"/>
        <v>0.1767357901</v>
      </c>
      <c r="E26" s="59">
        <f t="shared" si="4"/>
        <v>0.08071807065</v>
      </c>
      <c r="F26" s="22">
        <f t="shared" si="2"/>
        <v>0.2841092583</v>
      </c>
      <c r="G26" s="61">
        <f t="shared" si="3"/>
        <v>0.4065893199</v>
      </c>
      <c r="H26" s="62"/>
      <c r="I26" s="62"/>
    </row>
    <row r="27">
      <c r="A27" s="27">
        <v>26.0</v>
      </c>
      <c r="B27" s="59">
        <v>0.005</v>
      </c>
      <c r="C27" s="22">
        <v>0.995</v>
      </c>
      <c r="D27" s="60">
        <f t="shared" si="1"/>
        <v>0.1767849018</v>
      </c>
      <c r="E27" s="59">
        <f t="shared" si="4"/>
        <v>0.08070480032</v>
      </c>
      <c r="F27" s="22">
        <f t="shared" si="2"/>
        <v>0.2840859031</v>
      </c>
      <c r="G27" s="61">
        <f t="shared" si="3"/>
        <v>0.4067956227</v>
      </c>
      <c r="H27" s="62"/>
      <c r="I27" s="62"/>
    </row>
    <row r="28">
      <c r="A28" s="27">
        <v>27.0</v>
      </c>
      <c r="B28" s="59">
        <v>0.0052</v>
      </c>
      <c r="C28" s="22">
        <v>0.9948</v>
      </c>
      <c r="D28" s="60">
        <f t="shared" si="1"/>
        <v>0.1768340136</v>
      </c>
      <c r="E28" s="59">
        <f t="shared" si="4"/>
        <v>0.08069154987</v>
      </c>
      <c r="F28" s="22">
        <f t="shared" si="2"/>
        <v>0.2840625809</v>
      </c>
      <c r="G28" s="61">
        <f t="shared" si="3"/>
        <v>0.4070019121</v>
      </c>
      <c r="H28" s="62"/>
      <c r="I28" s="62"/>
    </row>
    <row r="29">
      <c r="A29" s="27">
        <v>28.0</v>
      </c>
      <c r="B29" s="59">
        <v>0.0054</v>
      </c>
      <c r="C29" s="22">
        <v>0.9945999999999999</v>
      </c>
      <c r="D29" s="60">
        <f t="shared" si="1"/>
        <v>0.1768831253</v>
      </c>
      <c r="E29" s="59">
        <f t="shared" si="4"/>
        <v>0.08067831932</v>
      </c>
      <c r="F29" s="22">
        <f t="shared" si="2"/>
        <v>0.2840392919</v>
      </c>
      <c r="G29" s="61">
        <f t="shared" si="3"/>
        <v>0.4072081879</v>
      </c>
      <c r="H29" s="62"/>
      <c r="I29" s="62"/>
    </row>
    <row r="30">
      <c r="A30" s="27">
        <v>29.0</v>
      </c>
      <c r="B30" s="59">
        <v>0.005600000000000001</v>
      </c>
      <c r="C30" s="22">
        <v>0.9944</v>
      </c>
      <c r="D30" s="60">
        <f t="shared" si="1"/>
        <v>0.1769322371</v>
      </c>
      <c r="E30" s="59">
        <f t="shared" si="4"/>
        <v>0.08066510866</v>
      </c>
      <c r="F30" s="22">
        <f t="shared" si="2"/>
        <v>0.2840160359</v>
      </c>
      <c r="G30" s="61">
        <f t="shared" si="3"/>
        <v>0.40741445</v>
      </c>
      <c r="H30" s="62"/>
      <c r="I30" s="62"/>
    </row>
    <row r="31">
      <c r="A31" s="27">
        <v>30.0</v>
      </c>
      <c r="B31" s="59">
        <v>0.0058</v>
      </c>
      <c r="C31" s="22">
        <v>0.9942</v>
      </c>
      <c r="D31" s="60">
        <f t="shared" si="1"/>
        <v>0.1769813488</v>
      </c>
      <c r="E31" s="59">
        <f t="shared" si="4"/>
        <v>0.08065191788</v>
      </c>
      <c r="F31" s="22">
        <f t="shared" si="2"/>
        <v>0.2839928131</v>
      </c>
      <c r="G31" s="61">
        <f t="shared" si="3"/>
        <v>0.4076206984</v>
      </c>
      <c r="H31" s="62"/>
      <c r="I31" s="62"/>
    </row>
    <row r="32">
      <c r="A32" s="27">
        <v>31.0</v>
      </c>
      <c r="B32" s="59">
        <v>0.006</v>
      </c>
      <c r="C32" s="22">
        <v>0.9940000000000001</v>
      </c>
      <c r="D32" s="60">
        <f t="shared" si="1"/>
        <v>0.1770304605</v>
      </c>
      <c r="E32" s="59">
        <f t="shared" si="4"/>
        <v>0.080638747</v>
      </c>
      <c r="F32" s="22">
        <f t="shared" si="2"/>
        <v>0.2839696234</v>
      </c>
      <c r="G32" s="61">
        <f t="shared" si="3"/>
        <v>0.4078269329</v>
      </c>
      <c r="H32" s="62"/>
      <c r="I32" s="62"/>
    </row>
    <row r="33">
      <c r="A33" s="27">
        <v>32.0</v>
      </c>
      <c r="B33" s="59">
        <v>0.0062</v>
      </c>
      <c r="C33" s="22">
        <v>0.9937999999999999</v>
      </c>
      <c r="D33" s="60">
        <f t="shared" si="1"/>
        <v>0.1770795723</v>
      </c>
      <c r="E33" s="59">
        <f t="shared" si="4"/>
        <v>0.080625596</v>
      </c>
      <c r="F33" s="22">
        <f t="shared" si="2"/>
        <v>0.2839464668</v>
      </c>
      <c r="G33" s="61">
        <f t="shared" si="3"/>
        <v>0.4080331535</v>
      </c>
      <c r="H33" s="62"/>
      <c r="I33" s="62"/>
    </row>
    <row r="34">
      <c r="A34" s="27">
        <v>33.0</v>
      </c>
      <c r="B34" s="59">
        <v>0.0064</v>
      </c>
      <c r="C34" s="22">
        <v>0.9936</v>
      </c>
      <c r="D34" s="60">
        <f t="shared" si="1"/>
        <v>0.177128684</v>
      </c>
      <c r="E34" s="59">
        <f t="shared" si="4"/>
        <v>0.0806124649</v>
      </c>
      <c r="F34" s="22">
        <f t="shared" si="2"/>
        <v>0.2839233433</v>
      </c>
      <c r="G34" s="61">
        <f t="shared" si="3"/>
        <v>0.4082393601</v>
      </c>
      <c r="H34" s="62"/>
      <c r="I34" s="62"/>
    </row>
    <row r="35">
      <c r="A35" s="27">
        <v>34.0</v>
      </c>
      <c r="B35" s="59">
        <v>0.0066</v>
      </c>
      <c r="C35" s="22">
        <v>0.9934000000000001</v>
      </c>
      <c r="D35" s="60">
        <f t="shared" si="1"/>
        <v>0.1771777957</v>
      </c>
      <c r="E35" s="59">
        <f t="shared" si="4"/>
        <v>0.08059935368</v>
      </c>
      <c r="F35" s="22">
        <f t="shared" si="2"/>
        <v>0.283900253</v>
      </c>
      <c r="G35" s="61">
        <f t="shared" si="3"/>
        <v>0.4084455526</v>
      </c>
      <c r="H35" s="62"/>
      <c r="I35" s="62"/>
    </row>
    <row r="36">
      <c r="A36" s="27">
        <v>35.0</v>
      </c>
      <c r="B36" s="59">
        <v>0.0068000000000000005</v>
      </c>
      <c r="C36" s="22">
        <v>0.9932</v>
      </c>
      <c r="D36" s="60">
        <f t="shared" si="1"/>
        <v>0.1772269075</v>
      </c>
      <c r="E36" s="59">
        <f t="shared" si="4"/>
        <v>0.08058626235</v>
      </c>
      <c r="F36" s="22">
        <f t="shared" si="2"/>
        <v>0.2838771959</v>
      </c>
      <c r="G36" s="61">
        <f t="shared" si="3"/>
        <v>0.408651731</v>
      </c>
      <c r="H36" s="62"/>
      <c r="I36" s="62"/>
    </row>
    <row r="37">
      <c r="A37" s="27">
        <v>36.0</v>
      </c>
      <c r="B37" s="59">
        <v>0.006999999999999999</v>
      </c>
      <c r="C37" s="22">
        <v>0.993</v>
      </c>
      <c r="D37" s="60">
        <f t="shared" si="1"/>
        <v>0.1772760192</v>
      </c>
      <c r="E37" s="59">
        <f t="shared" si="4"/>
        <v>0.08057319092</v>
      </c>
      <c r="F37" s="22">
        <f t="shared" si="2"/>
        <v>0.2838541719</v>
      </c>
      <c r="G37" s="61">
        <f t="shared" si="3"/>
        <v>0.408857895</v>
      </c>
      <c r="H37" s="62"/>
      <c r="I37" s="62"/>
    </row>
    <row r="38">
      <c r="A38" s="27">
        <v>37.0</v>
      </c>
      <c r="B38" s="59">
        <v>0.0072</v>
      </c>
      <c r="C38" s="22">
        <v>0.9928</v>
      </c>
      <c r="D38" s="60">
        <f t="shared" si="1"/>
        <v>0.177325131</v>
      </c>
      <c r="E38" s="59">
        <f t="shared" si="4"/>
        <v>0.08056013937</v>
      </c>
      <c r="F38" s="22">
        <f t="shared" si="2"/>
        <v>0.2838311811</v>
      </c>
      <c r="G38" s="61">
        <f t="shared" si="3"/>
        <v>0.4090640447</v>
      </c>
      <c r="H38" s="62"/>
      <c r="I38" s="62"/>
    </row>
    <row r="39">
      <c r="A39" s="27">
        <v>38.0</v>
      </c>
      <c r="B39" s="59">
        <v>0.0074</v>
      </c>
      <c r="C39" s="22">
        <v>0.9926</v>
      </c>
      <c r="D39" s="60">
        <f t="shared" si="1"/>
        <v>0.1773742427</v>
      </c>
      <c r="E39" s="59">
        <f t="shared" si="4"/>
        <v>0.08054710771</v>
      </c>
      <c r="F39" s="22">
        <f t="shared" si="2"/>
        <v>0.2838082235</v>
      </c>
      <c r="G39" s="61">
        <f t="shared" si="3"/>
        <v>0.40927018</v>
      </c>
      <c r="H39" s="62"/>
      <c r="I39" s="62"/>
    </row>
    <row r="40">
      <c r="A40" s="27">
        <v>39.0</v>
      </c>
      <c r="B40" s="59">
        <v>0.0076</v>
      </c>
      <c r="C40" s="22">
        <v>0.9924</v>
      </c>
      <c r="D40" s="60">
        <f t="shared" si="1"/>
        <v>0.1774233544</v>
      </c>
      <c r="E40" s="59">
        <f t="shared" si="4"/>
        <v>0.08053409594</v>
      </c>
      <c r="F40" s="22">
        <f t="shared" si="2"/>
        <v>0.283785299</v>
      </c>
      <c r="G40" s="61">
        <f t="shared" si="3"/>
        <v>0.4094763007</v>
      </c>
      <c r="H40" s="62"/>
      <c r="I40" s="62"/>
    </row>
    <row r="41">
      <c r="A41" s="27">
        <v>40.0</v>
      </c>
      <c r="B41" s="59">
        <v>0.0078000000000000005</v>
      </c>
      <c r="C41" s="22">
        <v>0.9922</v>
      </c>
      <c r="D41" s="60">
        <f t="shared" si="1"/>
        <v>0.1774724662</v>
      </c>
      <c r="E41" s="59">
        <f t="shared" si="4"/>
        <v>0.08052110406</v>
      </c>
      <c r="F41" s="22">
        <f t="shared" si="2"/>
        <v>0.2837624078</v>
      </c>
      <c r="G41" s="61">
        <f t="shared" si="3"/>
        <v>0.4096824068</v>
      </c>
      <c r="H41" s="62"/>
      <c r="I41" s="62"/>
    </row>
    <row r="42">
      <c r="A42" s="27">
        <v>41.0</v>
      </c>
      <c r="B42" s="59">
        <v>0.008</v>
      </c>
      <c r="C42" s="22">
        <v>0.992</v>
      </c>
      <c r="D42" s="60">
        <f t="shared" si="1"/>
        <v>0.1775215779</v>
      </c>
      <c r="E42" s="59">
        <f t="shared" si="4"/>
        <v>0.08050813207</v>
      </c>
      <c r="F42" s="22">
        <f t="shared" si="2"/>
        <v>0.2837395497</v>
      </c>
      <c r="G42" s="61">
        <f t="shared" si="3"/>
        <v>0.4098884982</v>
      </c>
      <c r="H42" s="62"/>
      <c r="I42" s="62"/>
    </row>
    <row r="43">
      <c r="A43" s="27">
        <v>42.0</v>
      </c>
      <c r="B43" s="59">
        <v>0.008199999999999999</v>
      </c>
      <c r="C43" s="22">
        <v>0.9918</v>
      </c>
      <c r="D43" s="60">
        <f t="shared" si="1"/>
        <v>0.1775706897</v>
      </c>
      <c r="E43" s="59">
        <f t="shared" si="4"/>
        <v>0.08049517997</v>
      </c>
      <c r="F43" s="22">
        <f t="shared" si="2"/>
        <v>0.2837167249</v>
      </c>
      <c r="G43" s="61">
        <f t="shared" si="3"/>
        <v>0.4100945748</v>
      </c>
      <c r="H43" s="62"/>
      <c r="I43" s="62"/>
    </row>
    <row r="44">
      <c r="A44" s="27">
        <v>43.0</v>
      </c>
      <c r="B44" s="59">
        <v>0.0084</v>
      </c>
      <c r="C44" s="22">
        <v>0.9915999999999999</v>
      </c>
      <c r="D44" s="60">
        <f t="shared" si="1"/>
        <v>0.1776198014</v>
      </c>
      <c r="E44" s="59">
        <f t="shared" si="4"/>
        <v>0.08048224776</v>
      </c>
      <c r="F44" s="22">
        <f t="shared" si="2"/>
        <v>0.2836939332</v>
      </c>
      <c r="G44" s="61">
        <f t="shared" si="3"/>
        <v>0.4103006366</v>
      </c>
      <c r="H44" s="62"/>
      <c r="I44" s="62"/>
    </row>
    <row r="45">
      <c r="A45" s="27">
        <v>44.0</v>
      </c>
      <c r="B45" s="59">
        <v>0.0086</v>
      </c>
      <c r="C45" s="22">
        <v>0.9914000000000001</v>
      </c>
      <c r="D45" s="60">
        <f t="shared" si="1"/>
        <v>0.1776689131</v>
      </c>
      <c r="E45" s="59">
        <f t="shared" si="4"/>
        <v>0.08046933544</v>
      </c>
      <c r="F45" s="22">
        <f t="shared" si="2"/>
        <v>0.2836711748</v>
      </c>
      <c r="G45" s="61">
        <f t="shared" si="3"/>
        <v>0.4105066833</v>
      </c>
      <c r="H45" s="62"/>
      <c r="I45" s="62"/>
    </row>
    <row r="46">
      <c r="A46" s="27">
        <v>45.0</v>
      </c>
      <c r="B46" s="59">
        <v>0.0088</v>
      </c>
      <c r="C46" s="22">
        <v>0.9912000000000001</v>
      </c>
      <c r="D46" s="60">
        <f t="shared" si="1"/>
        <v>0.1777180249</v>
      </c>
      <c r="E46" s="59">
        <f t="shared" si="4"/>
        <v>0.080456443</v>
      </c>
      <c r="F46" s="22">
        <f t="shared" si="2"/>
        <v>0.2836484497</v>
      </c>
      <c r="G46" s="61">
        <f t="shared" si="3"/>
        <v>0.410712715</v>
      </c>
      <c r="H46" s="62"/>
      <c r="I46" s="62"/>
    </row>
    <row r="47">
      <c r="A47" s="27">
        <v>46.0</v>
      </c>
      <c r="B47" s="59">
        <v>0.009000000000000001</v>
      </c>
      <c r="C47" s="22">
        <v>0.991</v>
      </c>
      <c r="D47" s="60">
        <f t="shared" si="1"/>
        <v>0.1777671366</v>
      </c>
      <c r="E47" s="59">
        <f t="shared" si="4"/>
        <v>0.08044357046</v>
      </c>
      <c r="F47" s="22">
        <f t="shared" si="2"/>
        <v>0.2836257578</v>
      </c>
      <c r="G47" s="61">
        <f t="shared" si="3"/>
        <v>0.4109187315</v>
      </c>
      <c r="H47" s="62"/>
      <c r="I47" s="62"/>
    </row>
    <row r="48">
      <c r="A48" s="27">
        <v>47.0</v>
      </c>
      <c r="B48" s="59">
        <v>0.0092</v>
      </c>
      <c r="C48" s="22">
        <v>0.9908</v>
      </c>
      <c r="D48" s="60">
        <f t="shared" si="1"/>
        <v>0.1778162483</v>
      </c>
      <c r="E48" s="59">
        <f t="shared" si="4"/>
        <v>0.08043071781</v>
      </c>
      <c r="F48" s="22">
        <f t="shared" si="2"/>
        <v>0.2836030991</v>
      </c>
      <c r="G48" s="61">
        <f t="shared" si="3"/>
        <v>0.4111247329</v>
      </c>
      <c r="H48" s="62"/>
      <c r="I48" s="62"/>
    </row>
    <row r="49">
      <c r="A49" s="27">
        <v>48.0</v>
      </c>
      <c r="B49" s="59">
        <v>0.009399999999999999</v>
      </c>
      <c r="C49" s="22">
        <v>0.9906</v>
      </c>
      <c r="D49" s="60">
        <f t="shared" si="1"/>
        <v>0.1778653601</v>
      </c>
      <c r="E49" s="59">
        <f t="shared" si="4"/>
        <v>0.08041788505</v>
      </c>
      <c r="F49" s="22">
        <f t="shared" si="2"/>
        <v>0.2835804737</v>
      </c>
      <c r="G49" s="61">
        <f t="shared" si="3"/>
        <v>0.4113307189</v>
      </c>
      <c r="H49" s="62"/>
      <c r="I49" s="62"/>
    </row>
    <row r="50">
      <c r="A50" s="27">
        <v>49.0</v>
      </c>
      <c r="B50" s="59">
        <v>0.0096</v>
      </c>
      <c r="C50" s="22">
        <v>0.9904000000000001</v>
      </c>
      <c r="D50" s="60">
        <f t="shared" si="1"/>
        <v>0.1779144718</v>
      </c>
      <c r="E50" s="59">
        <f t="shared" si="4"/>
        <v>0.08040507217</v>
      </c>
      <c r="F50" s="22">
        <f t="shared" si="2"/>
        <v>0.2835578815</v>
      </c>
      <c r="G50" s="61">
        <f t="shared" si="3"/>
        <v>0.4115366894</v>
      </c>
      <c r="H50" s="62"/>
      <c r="I50" s="62"/>
    </row>
    <row r="51">
      <c r="A51" s="27">
        <v>50.0</v>
      </c>
      <c r="B51" s="59">
        <v>0.0098</v>
      </c>
      <c r="C51" s="22">
        <v>0.9902</v>
      </c>
      <c r="D51" s="60">
        <f t="shared" si="1"/>
        <v>0.1779635836</v>
      </c>
      <c r="E51" s="59">
        <f t="shared" si="4"/>
        <v>0.08039227919</v>
      </c>
      <c r="F51" s="22">
        <f t="shared" si="2"/>
        <v>0.2835353226</v>
      </c>
      <c r="G51" s="61">
        <f t="shared" si="3"/>
        <v>0.4117426445</v>
      </c>
      <c r="H51" s="62"/>
      <c r="I51" s="62"/>
    </row>
    <row r="52">
      <c r="A52" s="27">
        <v>51.0</v>
      </c>
      <c r="B52" s="59">
        <v>0.01</v>
      </c>
      <c r="C52" s="22">
        <v>0.99</v>
      </c>
      <c r="D52" s="60">
        <f t="shared" si="1"/>
        <v>0.1780126953</v>
      </c>
      <c r="E52" s="59">
        <f t="shared" si="4"/>
        <v>0.08037950609</v>
      </c>
      <c r="F52" s="22">
        <f t="shared" si="2"/>
        <v>0.283512797</v>
      </c>
      <c r="G52" s="61">
        <f t="shared" si="3"/>
        <v>0.411948584</v>
      </c>
      <c r="H52" s="62"/>
      <c r="I52" s="62"/>
    </row>
    <row r="53">
      <c r="A53" s="27">
        <v>52.0</v>
      </c>
      <c r="B53" s="59">
        <v>0.0102</v>
      </c>
      <c r="C53" s="22">
        <v>0.9898</v>
      </c>
      <c r="D53" s="60">
        <f t="shared" si="1"/>
        <v>0.178061807</v>
      </c>
      <c r="E53" s="59">
        <f t="shared" si="4"/>
        <v>0.08036675289</v>
      </c>
      <c r="F53" s="22">
        <f t="shared" si="2"/>
        <v>0.2834903047</v>
      </c>
      <c r="G53" s="61">
        <f t="shared" si="3"/>
        <v>0.4121545079</v>
      </c>
      <c r="H53" s="62"/>
      <c r="I53" s="62"/>
    </row>
    <row r="54">
      <c r="A54" s="27">
        <v>53.0</v>
      </c>
      <c r="B54" s="59">
        <v>0.0104</v>
      </c>
      <c r="C54" s="22">
        <v>0.9895999999999999</v>
      </c>
      <c r="D54" s="60">
        <f t="shared" si="1"/>
        <v>0.1781109188</v>
      </c>
      <c r="E54" s="59">
        <f t="shared" si="4"/>
        <v>0.08035401957</v>
      </c>
      <c r="F54" s="22">
        <f t="shared" si="2"/>
        <v>0.2834678457</v>
      </c>
      <c r="G54" s="61">
        <f t="shared" si="3"/>
        <v>0.412360416</v>
      </c>
      <c r="H54" s="62"/>
      <c r="I54" s="62"/>
    </row>
    <row r="55">
      <c r="A55" s="27">
        <v>54.0</v>
      </c>
      <c r="B55" s="59">
        <v>0.0106</v>
      </c>
      <c r="C55" s="22">
        <v>0.9894</v>
      </c>
      <c r="D55" s="60">
        <f t="shared" si="1"/>
        <v>0.1781600305</v>
      </c>
      <c r="E55" s="59">
        <f t="shared" si="4"/>
        <v>0.08034130614</v>
      </c>
      <c r="F55" s="22">
        <f t="shared" si="2"/>
        <v>0.28344542</v>
      </c>
      <c r="G55" s="61">
        <f t="shared" si="3"/>
        <v>0.4125663082</v>
      </c>
      <c r="H55" s="62"/>
      <c r="I55" s="62"/>
    </row>
    <row r="56">
      <c r="A56" s="27">
        <v>55.0</v>
      </c>
      <c r="B56" s="59">
        <v>0.0108</v>
      </c>
      <c r="C56" s="22">
        <v>0.9892</v>
      </c>
      <c r="D56" s="60">
        <f t="shared" si="1"/>
        <v>0.1782091423</v>
      </c>
      <c r="E56" s="59">
        <f t="shared" si="4"/>
        <v>0.0803286126</v>
      </c>
      <c r="F56" s="22">
        <f t="shared" si="2"/>
        <v>0.2834230277</v>
      </c>
      <c r="G56" s="61">
        <f t="shared" si="3"/>
        <v>0.4127721845</v>
      </c>
      <c r="H56" s="62"/>
      <c r="I56" s="62"/>
    </row>
    <row r="57">
      <c r="A57" s="27">
        <v>56.0</v>
      </c>
      <c r="B57" s="59">
        <v>0.011000000000000001</v>
      </c>
      <c r="C57" s="22">
        <v>0.9890000000000001</v>
      </c>
      <c r="D57" s="60">
        <f t="shared" si="1"/>
        <v>0.178258254</v>
      </c>
      <c r="E57" s="59">
        <f t="shared" si="4"/>
        <v>0.08031593896</v>
      </c>
      <c r="F57" s="22">
        <f t="shared" si="2"/>
        <v>0.2834006686</v>
      </c>
      <c r="G57" s="61">
        <f t="shared" si="3"/>
        <v>0.4129780448</v>
      </c>
      <c r="H57" s="62"/>
      <c r="I57" s="62"/>
    </row>
    <row r="58">
      <c r="A58" s="27">
        <v>57.0</v>
      </c>
      <c r="B58" s="59">
        <v>0.011200000000000002</v>
      </c>
      <c r="C58" s="22">
        <v>0.9887999999999999</v>
      </c>
      <c r="D58" s="60">
        <f t="shared" si="1"/>
        <v>0.1783073657</v>
      </c>
      <c r="E58" s="59">
        <f t="shared" si="4"/>
        <v>0.0803032852</v>
      </c>
      <c r="F58" s="22">
        <f t="shared" si="2"/>
        <v>0.2833783429</v>
      </c>
      <c r="G58" s="61">
        <f t="shared" si="3"/>
        <v>0.4131838889</v>
      </c>
      <c r="H58" s="62"/>
      <c r="I58" s="62"/>
    </row>
    <row r="59">
      <c r="A59" s="27">
        <v>58.0</v>
      </c>
      <c r="B59" s="59">
        <v>0.011399999999999999</v>
      </c>
      <c r="C59" s="22">
        <v>0.9886</v>
      </c>
      <c r="D59" s="60">
        <f t="shared" si="1"/>
        <v>0.1783564775</v>
      </c>
      <c r="E59" s="59">
        <f t="shared" si="4"/>
        <v>0.08029065133</v>
      </c>
      <c r="F59" s="22">
        <f t="shared" si="2"/>
        <v>0.2833560505</v>
      </c>
      <c r="G59" s="61">
        <f t="shared" si="3"/>
        <v>0.4133897169</v>
      </c>
      <c r="H59" s="62"/>
      <c r="I59" s="62"/>
    </row>
    <row r="60">
      <c r="A60" s="27">
        <v>59.0</v>
      </c>
      <c r="B60" s="59">
        <v>0.0116</v>
      </c>
      <c r="C60" s="22">
        <v>0.9884000000000001</v>
      </c>
      <c r="D60" s="60">
        <f t="shared" si="1"/>
        <v>0.1784055892</v>
      </c>
      <c r="E60" s="59">
        <f t="shared" si="4"/>
        <v>0.08027803735</v>
      </c>
      <c r="F60" s="22">
        <f t="shared" si="2"/>
        <v>0.2833337914</v>
      </c>
      <c r="G60" s="61">
        <f t="shared" si="3"/>
        <v>0.4135955286</v>
      </c>
      <c r="H60" s="62"/>
      <c r="I60" s="62"/>
    </row>
    <row r="61">
      <c r="A61" s="27">
        <v>60.0</v>
      </c>
      <c r="B61" s="59">
        <v>0.0118</v>
      </c>
      <c r="C61" s="22">
        <v>0.9882</v>
      </c>
      <c r="D61" s="60">
        <f t="shared" si="1"/>
        <v>0.1784547009</v>
      </c>
      <c r="E61" s="59">
        <f t="shared" si="4"/>
        <v>0.08026544326</v>
      </c>
      <c r="F61" s="22">
        <f t="shared" si="2"/>
        <v>0.2833115657</v>
      </c>
      <c r="G61" s="61">
        <f t="shared" si="3"/>
        <v>0.4138013239</v>
      </c>
      <c r="H61" s="62"/>
      <c r="I61" s="62"/>
    </row>
    <row r="62">
      <c r="A62" s="27">
        <v>61.0</v>
      </c>
      <c r="B62" s="59">
        <v>0.012</v>
      </c>
      <c r="C62" s="22">
        <v>0.988</v>
      </c>
      <c r="D62" s="60">
        <f t="shared" si="1"/>
        <v>0.1785038127</v>
      </c>
      <c r="E62" s="59">
        <f t="shared" si="4"/>
        <v>0.08025286906</v>
      </c>
      <c r="F62" s="22">
        <f t="shared" si="2"/>
        <v>0.2832893734</v>
      </c>
      <c r="G62" s="61">
        <f t="shared" si="3"/>
        <v>0.4140071027</v>
      </c>
      <c r="H62" s="62"/>
      <c r="I62" s="62"/>
    </row>
    <row r="63">
      <c r="A63" s="27">
        <v>62.0</v>
      </c>
      <c r="B63" s="59">
        <v>0.012199999999999999</v>
      </c>
      <c r="C63" s="22">
        <v>0.9878</v>
      </c>
      <c r="D63" s="60">
        <f t="shared" si="1"/>
        <v>0.1785529244</v>
      </c>
      <c r="E63" s="59">
        <f t="shared" si="4"/>
        <v>0.08024031475</v>
      </c>
      <c r="F63" s="22">
        <f t="shared" si="2"/>
        <v>0.2832672144</v>
      </c>
      <c r="G63" s="61">
        <f t="shared" si="3"/>
        <v>0.414212865</v>
      </c>
      <c r="H63" s="62"/>
      <c r="I63" s="62"/>
    </row>
    <row r="64">
      <c r="A64" s="27">
        <v>63.0</v>
      </c>
      <c r="B64" s="59">
        <v>0.0124</v>
      </c>
      <c r="C64" s="22">
        <v>0.9876</v>
      </c>
      <c r="D64" s="60">
        <f t="shared" si="1"/>
        <v>0.1786020362</v>
      </c>
      <c r="E64" s="59">
        <f t="shared" si="4"/>
        <v>0.08022778033</v>
      </c>
      <c r="F64" s="22">
        <f t="shared" si="2"/>
        <v>0.2832450888</v>
      </c>
      <c r="G64" s="61">
        <f t="shared" si="3"/>
        <v>0.4144186106</v>
      </c>
      <c r="H64" s="62"/>
      <c r="I64" s="62"/>
    </row>
    <row r="65">
      <c r="A65" s="27">
        <v>64.0</v>
      </c>
      <c r="B65" s="59">
        <v>0.0126</v>
      </c>
      <c r="C65" s="22">
        <v>0.9873999999999999</v>
      </c>
      <c r="D65" s="60">
        <f t="shared" si="1"/>
        <v>0.1786511479</v>
      </c>
      <c r="E65" s="59">
        <f t="shared" si="4"/>
        <v>0.08021526579</v>
      </c>
      <c r="F65" s="22">
        <f t="shared" si="2"/>
        <v>0.2832229966</v>
      </c>
      <c r="G65" s="61">
        <f t="shared" si="3"/>
        <v>0.4146243395</v>
      </c>
      <c r="H65" s="62"/>
      <c r="I65" s="62"/>
    </row>
    <row r="66">
      <c r="A66" s="27">
        <v>65.0</v>
      </c>
      <c r="B66" s="59">
        <v>0.0128</v>
      </c>
      <c r="C66" s="22">
        <v>0.9872</v>
      </c>
      <c r="D66" s="60">
        <f t="shared" si="1"/>
        <v>0.1787002596</v>
      </c>
      <c r="E66" s="59">
        <f t="shared" si="4"/>
        <v>0.08020277115</v>
      </c>
      <c r="F66" s="22">
        <f t="shared" si="2"/>
        <v>0.2832009378</v>
      </c>
      <c r="G66" s="61">
        <f t="shared" si="3"/>
        <v>0.4148300517</v>
      </c>
      <c r="H66" s="62"/>
      <c r="I66" s="62"/>
    </row>
    <row r="67">
      <c r="A67" s="27">
        <v>66.0</v>
      </c>
      <c r="B67" s="59">
        <v>0.013000000000000001</v>
      </c>
      <c r="C67" s="22">
        <v>0.987</v>
      </c>
      <c r="D67" s="60">
        <f t="shared" si="1"/>
        <v>0.1787493714</v>
      </c>
      <c r="E67" s="59">
        <f t="shared" si="4"/>
        <v>0.0801902964</v>
      </c>
      <c r="F67" s="22">
        <f t="shared" si="2"/>
        <v>0.2831789123</v>
      </c>
      <c r="G67" s="61">
        <f t="shared" si="3"/>
        <v>0.4150357469</v>
      </c>
      <c r="H67" s="62"/>
      <c r="I67" s="62"/>
    </row>
    <row r="68">
      <c r="A68" s="27">
        <v>67.0</v>
      </c>
      <c r="B68" s="59">
        <v>0.0132</v>
      </c>
      <c r="C68" s="22">
        <v>0.9868000000000001</v>
      </c>
      <c r="D68" s="60">
        <f t="shared" si="1"/>
        <v>0.1787984831</v>
      </c>
      <c r="E68" s="59">
        <f t="shared" si="4"/>
        <v>0.08017784153</v>
      </c>
      <c r="F68" s="22">
        <f t="shared" si="2"/>
        <v>0.2831569203</v>
      </c>
      <c r="G68" s="61">
        <f t="shared" si="3"/>
        <v>0.4152414251</v>
      </c>
      <c r="H68" s="62"/>
      <c r="I68" s="62"/>
    </row>
    <row r="69">
      <c r="A69" s="27">
        <v>68.0</v>
      </c>
      <c r="B69" s="59">
        <v>0.0134</v>
      </c>
      <c r="C69" s="22">
        <v>0.9865999999999999</v>
      </c>
      <c r="D69" s="60">
        <f t="shared" si="1"/>
        <v>0.1788475949</v>
      </c>
      <c r="E69" s="59">
        <f t="shared" si="4"/>
        <v>0.08016540656</v>
      </c>
      <c r="F69" s="22">
        <f t="shared" si="2"/>
        <v>0.2831349617</v>
      </c>
      <c r="G69" s="61">
        <f t="shared" si="3"/>
        <v>0.4154470862</v>
      </c>
      <c r="H69" s="62"/>
      <c r="I69" s="62"/>
    </row>
    <row r="70">
      <c r="A70" s="27">
        <v>69.0</v>
      </c>
      <c r="B70" s="59">
        <v>0.013600000000000001</v>
      </c>
      <c r="C70" s="22">
        <v>0.9864</v>
      </c>
      <c r="D70" s="60">
        <f t="shared" si="1"/>
        <v>0.1788967066</v>
      </c>
      <c r="E70" s="59">
        <f t="shared" si="4"/>
        <v>0.08015299148</v>
      </c>
      <c r="F70" s="22">
        <f t="shared" si="2"/>
        <v>0.2831130366</v>
      </c>
      <c r="G70" s="61">
        <f t="shared" si="3"/>
        <v>0.4156527302</v>
      </c>
      <c r="H70" s="62"/>
      <c r="I70" s="62"/>
    </row>
    <row r="71">
      <c r="A71" s="27">
        <v>70.0</v>
      </c>
      <c r="B71" s="59">
        <v>0.0138</v>
      </c>
      <c r="C71" s="22">
        <v>0.9862000000000001</v>
      </c>
      <c r="D71" s="60">
        <f t="shared" si="1"/>
        <v>0.1789458183</v>
      </c>
      <c r="E71" s="59">
        <f t="shared" si="4"/>
        <v>0.08014059628</v>
      </c>
      <c r="F71" s="22">
        <f t="shared" si="2"/>
        <v>0.2830911448</v>
      </c>
      <c r="G71" s="61">
        <f t="shared" si="3"/>
        <v>0.4158583569</v>
      </c>
      <c r="H71" s="62"/>
      <c r="I71" s="62"/>
    </row>
    <row r="72">
      <c r="A72" s="27">
        <v>71.0</v>
      </c>
      <c r="B72" s="59">
        <v>0.013999999999999999</v>
      </c>
      <c r="C72" s="22">
        <v>0.986</v>
      </c>
      <c r="D72" s="60">
        <f t="shared" si="1"/>
        <v>0.1789949301</v>
      </c>
      <c r="E72" s="59">
        <f t="shared" si="4"/>
        <v>0.08012822097</v>
      </c>
      <c r="F72" s="22">
        <f t="shared" si="2"/>
        <v>0.2830692865</v>
      </c>
      <c r="G72" s="61">
        <f t="shared" si="3"/>
        <v>0.4160639662</v>
      </c>
      <c r="H72" s="62"/>
      <c r="I72" s="62"/>
    </row>
    <row r="73">
      <c r="A73" s="27">
        <v>72.0</v>
      </c>
      <c r="B73" s="59">
        <v>0.014199999999999999</v>
      </c>
      <c r="C73" s="22">
        <v>0.9858</v>
      </c>
      <c r="D73" s="60">
        <f t="shared" si="1"/>
        <v>0.1790440418</v>
      </c>
      <c r="E73" s="59">
        <f t="shared" si="4"/>
        <v>0.08011586556</v>
      </c>
      <c r="F73" s="22">
        <f t="shared" si="2"/>
        <v>0.2830474617</v>
      </c>
      <c r="G73" s="61">
        <f t="shared" si="3"/>
        <v>0.4162695582</v>
      </c>
      <c r="H73" s="62"/>
      <c r="I73" s="62"/>
    </row>
    <row r="74">
      <c r="A74" s="27">
        <v>73.0</v>
      </c>
      <c r="B74" s="59">
        <v>0.0144</v>
      </c>
      <c r="C74" s="22">
        <v>0.9856</v>
      </c>
      <c r="D74" s="60">
        <f t="shared" si="1"/>
        <v>0.1790931535</v>
      </c>
      <c r="E74" s="59">
        <f t="shared" si="4"/>
        <v>0.08010353003</v>
      </c>
      <c r="F74" s="22">
        <f t="shared" si="2"/>
        <v>0.2830256703</v>
      </c>
      <c r="G74" s="61">
        <f t="shared" si="3"/>
        <v>0.4164751326</v>
      </c>
      <c r="H74" s="62"/>
      <c r="I74" s="62"/>
    </row>
    <row r="75">
      <c r="A75" s="27">
        <v>74.0</v>
      </c>
      <c r="B75" s="59">
        <v>0.0146</v>
      </c>
      <c r="C75" s="22">
        <v>0.9854</v>
      </c>
      <c r="D75" s="60">
        <f t="shared" si="1"/>
        <v>0.1791422653</v>
      </c>
      <c r="E75" s="59">
        <f t="shared" si="4"/>
        <v>0.08009121439</v>
      </c>
      <c r="F75" s="22">
        <f t="shared" si="2"/>
        <v>0.2830039123</v>
      </c>
      <c r="G75" s="61">
        <f t="shared" si="3"/>
        <v>0.4166806894</v>
      </c>
      <c r="H75" s="62"/>
      <c r="I75" s="62"/>
    </row>
    <row r="76">
      <c r="A76" s="27">
        <v>75.0</v>
      </c>
      <c r="B76" s="59">
        <v>0.0148</v>
      </c>
      <c r="C76" s="22">
        <v>0.9852</v>
      </c>
      <c r="D76" s="60">
        <f t="shared" si="1"/>
        <v>0.179191377</v>
      </c>
      <c r="E76" s="59">
        <f t="shared" si="4"/>
        <v>0.08007891865</v>
      </c>
      <c r="F76" s="22">
        <f t="shared" si="2"/>
        <v>0.2829821879</v>
      </c>
      <c r="G76" s="61">
        <f t="shared" si="3"/>
        <v>0.4168862285</v>
      </c>
      <c r="H76" s="62"/>
      <c r="I76" s="62"/>
    </row>
    <row r="77">
      <c r="A77" s="27">
        <v>76.0</v>
      </c>
      <c r="B77" s="59">
        <v>0.015</v>
      </c>
      <c r="C77" s="22">
        <v>0.985</v>
      </c>
      <c r="D77" s="60">
        <f t="shared" si="1"/>
        <v>0.1792404888</v>
      </c>
      <c r="E77" s="59">
        <f t="shared" si="4"/>
        <v>0.08006664279</v>
      </c>
      <c r="F77" s="22">
        <f t="shared" si="2"/>
        <v>0.2829604969</v>
      </c>
      <c r="G77" s="61">
        <f t="shared" si="3"/>
        <v>0.4170917498</v>
      </c>
      <c r="H77" s="62"/>
      <c r="I77" s="62"/>
    </row>
    <row r="78">
      <c r="A78" s="27">
        <v>77.0</v>
      </c>
      <c r="B78" s="59">
        <v>0.0152</v>
      </c>
      <c r="C78" s="22">
        <v>0.9848</v>
      </c>
      <c r="D78" s="60">
        <f t="shared" si="1"/>
        <v>0.1792896005</v>
      </c>
      <c r="E78" s="59">
        <f t="shared" si="4"/>
        <v>0.08005438682</v>
      </c>
      <c r="F78" s="22">
        <f t="shared" si="2"/>
        <v>0.2829388394</v>
      </c>
      <c r="G78" s="61">
        <f t="shared" si="3"/>
        <v>0.4172972533</v>
      </c>
      <c r="H78" s="62"/>
      <c r="I78" s="62"/>
    </row>
    <row r="79">
      <c r="A79" s="27">
        <v>78.0</v>
      </c>
      <c r="B79" s="59">
        <v>0.0154</v>
      </c>
      <c r="C79" s="22">
        <v>0.9845999999999999</v>
      </c>
      <c r="D79" s="60">
        <f t="shared" si="1"/>
        <v>0.1793387122</v>
      </c>
      <c r="E79" s="59">
        <f t="shared" si="4"/>
        <v>0.08004215074</v>
      </c>
      <c r="F79" s="22">
        <f t="shared" si="2"/>
        <v>0.2829172153</v>
      </c>
      <c r="G79" s="61">
        <f t="shared" si="3"/>
        <v>0.4175027387</v>
      </c>
      <c r="H79" s="62"/>
      <c r="I79" s="62"/>
    </row>
    <row r="80">
      <c r="A80" s="27">
        <v>79.0</v>
      </c>
      <c r="B80" s="59">
        <v>0.015600000000000001</v>
      </c>
      <c r="C80" s="22">
        <v>0.9843999999999999</v>
      </c>
      <c r="D80" s="60">
        <f t="shared" si="1"/>
        <v>0.179387824</v>
      </c>
      <c r="E80" s="59">
        <f t="shared" si="4"/>
        <v>0.08002993455</v>
      </c>
      <c r="F80" s="22">
        <f t="shared" si="2"/>
        <v>0.2828956248</v>
      </c>
      <c r="G80" s="61">
        <f t="shared" si="3"/>
        <v>0.4177082062</v>
      </c>
      <c r="H80" s="62"/>
      <c r="I80" s="62"/>
    </row>
    <row r="81">
      <c r="A81" s="27">
        <v>80.0</v>
      </c>
      <c r="B81" s="59">
        <v>0.0158</v>
      </c>
      <c r="C81" s="22">
        <v>0.9842</v>
      </c>
      <c r="D81" s="60">
        <f t="shared" si="1"/>
        <v>0.1794369357</v>
      </c>
      <c r="E81" s="59">
        <f t="shared" si="4"/>
        <v>0.08001773825</v>
      </c>
      <c r="F81" s="22">
        <f t="shared" si="2"/>
        <v>0.2828740678</v>
      </c>
      <c r="G81" s="61">
        <f t="shared" si="3"/>
        <v>0.4179136555</v>
      </c>
      <c r="H81" s="62"/>
      <c r="I81" s="62"/>
    </row>
    <row r="82">
      <c r="A82" s="27">
        <v>81.0</v>
      </c>
      <c r="B82" s="59">
        <v>0.016</v>
      </c>
      <c r="C82" s="22">
        <v>0.9840000000000001</v>
      </c>
      <c r="D82" s="60">
        <f t="shared" si="1"/>
        <v>0.1794860475</v>
      </c>
      <c r="E82" s="59">
        <f t="shared" si="4"/>
        <v>0.08000556184</v>
      </c>
      <c r="F82" s="22">
        <f t="shared" si="2"/>
        <v>0.2828525443</v>
      </c>
      <c r="G82" s="61">
        <f t="shared" si="3"/>
        <v>0.4181190865</v>
      </c>
      <c r="H82" s="62"/>
      <c r="I82" s="62"/>
    </row>
    <row r="83">
      <c r="A83" s="27">
        <v>82.0</v>
      </c>
      <c r="B83" s="59">
        <v>0.016200000000000003</v>
      </c>
      <c r="C83" s="22">
        <v>0.9838</v>
      </c>
      <c r="D83" s="60">
        <f t="shared" si="1"/>
        <v>0.1795351592</v>
      </c>
      <c r="E83" s="59">
        <f t="shared" si="4"/>
        <v>0.07999340532</v>
      </c>
      <c r="F83" s="22">
        <f t="shared" si="2"/>
        <v>0.2828310544</v>
      </c>
      <c r="G83" s="61">
        <f t="shared" si="3"/>
        <v>0.4183244993</v>
      </c>
      <c r="H83" s="62"/>
      <c r="I83" s="62"/>
    </row>
    <row r="84">
      <c r="A84" s="27">
        <v>83.0</v>
      </c>
      <c r="B84" s="59">
        <v>0.016399999999999998</v>
      </c>
      <c r="C84" s="22">
        <v>0.9836</v>
      </c>
      <c r="D84" s="60">
        <f t="shared" si="1"/>
        <v>0.1795842709</v>
      </c>
      <c r="E84" s="59">
        <f t="shared" si="4"/>
        <v>0.07998126868</v>
      </c>
      <c r="F84" s="22">
        <f t="shared" si="2"/>
        <v>0.2828095979</v>
      </c>
      <c r="G84" s="61">
        <f t="shared" si="3"/>
        <v>0.4185298936</v>
      </c>
      <c r="H84" s="62"/>
      <c r="I84" s="62"/>
    </row>
    <row r="85">
      <c r="A85" s="27">
        <v>84.0</v>
      </c>
      <c r="B85" s="59">
        <v>0.0166</v>
      </c>
      <c r="C85" s="22">
        <v>0.9834</v>
      </c>
      <c r="D85" s="60">
        <f t="shared" si="1"/>
        <v>0.1796333827</v>
      </c>
      <c r="E85" s="59">
        <f t="shared" si="4"/>
        <v>0.07996915194</v>
      </c>
      <c r="F85" s="22">
        <f t="shared" si="2"/>
        <v>0.282788175</v>
      </c>
      <c r="G85" s="61">
        <f t="shared" si="3"/>
        <v>0.4187352695</v>
      </c>
      <c r="H85" s="62"/>
      <c r="I85" s="62"/>
    </row>
    <row r="86">
      <c r="A86" s="27">
        <v>85.0</v>
      </c>
      <c r="B86" s="59">
        <v>0.0168</v>
      </c>
      <c r="C86" s="22">
        <v>0.9832</v>
      </c>
      <c r="D86" s="60">
        <f t="shared" si="1"/>
        <v>0.1796824944</v>
      </c>
      <c r="E86" s="59">
        <f t="shared" si="4"/>
        <v>0.07995705509</v>
      </c>
      <c r="F86" s="22">
        <f t="shared" si="2"/>
        <v>0.2827667857</v>
      </c>
      <c r="G86" s="61">
        <f t="shared" si="3"/>
        <v>0.4189406267</v>
      </c>
      <c r="H86" s="62"/>
      <c r="I86" s="62"/>
    </row>
    <row r="87">
      <c r="A87" s="27">
        <v>86.0</v>
      </c>
      <c r="B87" s="59">
        <v>0.017</v>
      </c>
      <c r="C87" s="22">
        <v>0.983</v>
      </c>
      <c r="D87" s="60">
        <f t="shared" si="1"/>
        <v>0.1797316061</v>
      </c>
      <c r="E87" s="59">
        <f t="shared" si="4"/>
        <v>0.07994497812</v>
      </c>
      <c r="F87" s="22">
        <f t="shared" si="2"/>
        <v>0.2827454299</v>
      </c>
      <c r="G87" s="61">
        <f t="shared" si="3"/>
        <v>0.4191459653</v>
      </c>
      <c r="H87" s="62"/>
      <c r="I87" s="62"/>
    </row>
    <row r="88">
      <c r="A88" s="27">
        <v>87.0</v>
      </c>
      <c r="B88" s="59">
        <v>0.0172</v>
      </c>
      <c r="C88" s="22">
        <v>0.9828</v>
      </c>
      <c r="D88" s="60">
        <f t="shared" si="1"/>
        <v>0.1797807179</v>
      </c>
      <c r="E88" s="59">
        <f t="shared" si="4"/>
        <v>0.07993292105</v>
      </c>
      <c r="F88" s="22">
        <f t="shared" si="2"/>
        <v>0.2827241077</v>
      </c>
      <c r="G88" s="61">
        <f t="shared" si="3"/>
        <v>0.4193512851</v>
      </c>
      <c r="H88" s="62"/>
      <c r="I88" s="62"/>
    </row>
    <row r="89">
      <c r="A89" s="27">
        <v>88.0</v>
      </c>
      <c r="B89" s="59">
        <v>0.0174</v>
      </c>
      <c r="C89" s="22">
        <v>0.9826</v>
      </c>
      <c r="D89" s="60">
        <f t="shared" si="1"/>
        <v>0.1798298296</v>
      </c>
      <c r="E89" s="59">
        <f t="shared" si="4"/>
        <v>0.07992088387</v>
      </c>
      <c r="F89" s="22">
        <f t="shared" si="2"/>
        <v>0.282702819</v>
      </c>
      <c r="G89" s="61">
        <f t="shared" si="3"/>
        <v>0.4195565861</v>
      </c>
      <c r="H89" s="62"/>
      <c r="I89" s="62"/>
    </row>
    <row r="90">
      <c r="A90" s="27">
        <v>89.0</v>
      </c>
      <c r="B90" s="59">
        <v>0.0176</v>
      </c>
      <c r="C90" s="22">
        <v>0.9823999999999999</v>
      </c>
      <c r="D90" s="60">
        <f t="shared" si="1"/>
        <v>0.1798789414</v>
      </c>
      <c r="E90" s="59">
        <f t="shared" si="4"/>
        <v>0.07990886657</v>
      </c>
      <c r="F90" s="22">
        <f t="shared" si="2"/>
        <v>0.2826815639</v>
      </c>
      <c r="G90" s="61">
        <f t="shared" si="3"/>
        <v>0.4197618682</v>
      </c>
      <c r="H90" s="62"/>
      <c r="I90" s="62"/>
    </row>
    <row r="91">
      <c r="A91" s="27">
        <v>90.0</v>
      </c>
      <c r="B91" s="59">
        <v>0.0178</v>
      </c>
      <c r="C91" s="22">
        <v>0.9822</v>
      </c>
      <c r="D91" s="60">
        <f t="shared" si="1"/>
        <v>0.1799280531</v>
      </c>
      <c r="E91" s="59">
        <f t="shared" si="4"/>
        <v>0.07989686916</v>
      </c>
      <c r="F91" s="22">
        <f t="shared" si="2"/>
        <v>0.2826603424</v>
      </c>
      <c r="G91" s="61">
        <f t="shared" si="3"/>
        <v>0.4199671312</v>
      </c>
      <c r="H91" s="62"/>
      <c r="I91" s="62"/>
    </row>
    <row r="92">
      <c r="A92" s="27">
        <v>91.0</v>
      </c>
      <c r="B92" s="59">
        <v>0.018000000000000002</v>
      </c>
      <c r="C92" s="22">
        <v>0.982</v>
      </c>
      <c r="D92" s="60">
        <f t="shared" si="1"/>
        <v>0.1799771648</v>
      </c>
      <c r="E92" s="59">
        <f t="shared" si="4"/>
        <v>0.07988489165</v>
      </c>
      <c r="F92" s="22">
        <f t="shared" si="2"/>
        <v>0.2826391545</v>
      </c>
      <c r="G92" s="61">
        <f t="shared" si="3"/>
        <v>0.4201723751</v>
      </c>
      <c r="H92" s="62"/>
      <c r="I92" s="62"/>
    </row>
    <row r="93">
      <c r="A93" s="27">
        <v>92.0</v>
      </c>
      <c r="B93" s="59">
        <v>0.0182</v>
      </c>
      <c r="C93" s="22">
        <v>0.9818000000000001</v>
      </c>
      <c r="D93" s="60">
        <f t="shared" si="1"/>
        <v>0.1800262766</v>
      </c>
      <c r="E93" s="59">
        <f t="shared" si="4"/>
        <v>0.07987293402</v>
      </c>
      <c r="F93" s="22">
        <f t="shared" si="2"/>
        <v>0.2826180002</v>
      </c>
      <c r="G93" s="61">
        <f t="shared" si="3"/>
        <v>0.4203775998</v>
      </c>
      <c r="H93" s="62"/>
      <c r="I93" s="62"/>
    </row>
    <row r="94">
      <c r="A94" s="27">
        <v>93.0</v>
      </c>
      <c r="B94" s="59">
        <v>0.0184</v>
      </c>
      <c r="C94" s="22">
        <v>0.9815999999999999</v>
      </c>
      <c r="D94" s="60">
        <f t="shared" si="1"/>
        <v>0.1800753883</v>
      </c>
      <c r="E94" s="59">
        <f t="shared" si="4"/>
        <v>0.07986099628</v>
      </c>
      <c r="F94" s="22">
        <f t="shared" si="2"/>
        <v>0.2825968795</v>
      </c>
      <c r="G94" s="61">
        <f t="shared" si="3"/>
        <v>0.4205828052</v>
      </c>
      <c r="H94" s="62"/>
      <c r="I94" s="62"/>
    </row>
    <row r="95">
      <c r="A95" s="27">
        <v>94.0</v>
      </c>
      <c r="B95" s="59">
        <v>0.018600000000000002</v>
      </c>
      <c r="C95" s="22">
        <v>0.9814</v>
      </c>
      <c r="D95" s="60">
        <f t="shared" si="1"/>
        <v>0.1801245001</v>
      </c>
      <c r="E95" s="59">
        <f t="shared" si="4"/>
        <v>0.07984907844</v>
      </c>
      <c r="F95" s="22">
        <f t="shared" si="2"/>
        <v>0.2825757924</v>
      </c>
      <c r="G95" s="61">
        <f t="shared" si="3"/>
        <v>0.4207879913</v>
      </c>
      <c r="H95" s="62"/>
      <c r="I95" s="62"/>
    </row>
    <row r="96">
      <c r="A96" s="27">
        <v>95.0</v>
      </c>
      <c r="B96" s="59">
        <v>0.018799999999999997</v>
      </c>
      <c r="C96" s="22">
        <v>0.9812000000000001</v>
      </c>
      <c r="D96" s="60">
        <f t="shared" si="1"/>
        <v>0.1801736118</v>
      </c>
      <c r="E96" s="59">
        <f t="shared" si="4"/>
        <v>0.07983718048</v>
      </c>
      <c r="F96" s="22">
        <f t="shared" si="2"/>
        <v>0.2825547389</v>
      </c>
      <c r="G96" s="61">
        <f t="shared" si="3"/>
        <v>0.4209931578</v>
      </c>
      <c r="H96" s="62"/>
      <c r="I96" s="62"/>
    </row>
    <row r="97">
      <c r="A97" s="27">
        <v>96.0</v>
      </c>
      <c r="B97" s="59">
        <v>0.019</v>
      </c>
      <c r="C97" s="22">
        <v>0.981</v>
      </c>
      <c r="D97" s="60">
        <f t="shared" si="1"/>
        <v>0.1802227235</v>
      </c>
      <c r="E97" s="59">
        <f t="shared" si="4"/>
        <v>0.07982530241</v>
      </c>
      <c r="F97" s="22">
        <f t="shared" si="2"/>
        <v>0.2825337191</v>
      </c>
      <c r="G97" s="61">
        <f t="shared" si="3"/>
        <v>0.4211983049</v>
      </c>
      <c r="H97" s="62"/>
      <c r="I97" s="62"/>
    </row>
    <row r="98">
      <c r="A98" s="27">
        <v>97.0</v>
      </c>
      <c r="B98" s="59">
        <v>0.0192</v>
      </c>
      <c r="C98" s="22">
        <v>0.9808</v>
      </c>
      <c r="D98" s="60">
        <f t="shared" si="1"/>
        <v>0.1802718353</v>
      </c>
      <c r="E98" s="59">
        <f t="shared" si="4"/>
        <v>0.07981344423</v>
      </c>
      <c r="F98" s="22">
        <f t="shared" si="2"/>
        <v>0.2825127329</v>
      </c>
      <c r="G98" s="61">
        <f t="shared" si="3"/>
        <v>0.4214034322</v>
      </c>
      <c r="H98" s="62"/>
      <c r="I98" s="62"/>
    </row>
    <row r="99">
      <c r="A99" s="27">
        <v>98.0</v>
      </c>
      <c r="B99" s="59">
        <v>0.0194</v>
      </c>
      <c r="C99" s="22">
        <v>0.9806</v>
      </c>
      <c r="D99" s="60">
        <f t="shared" si="1"/>
        <v>0.180320947</v>
      </c>
      <c r="E99" s="59">
        <f t="shared" si="4"/>
        <v>0.07980160594</v>
      </c>
      <c r="F99" s="22">
        <f t="shared" si="2"/>
        <v>0.2824917803</v>
      </c>
      <c r="G99" s="61">
        <f t="shared" si="3"/>
        <v>0.4216085398</v>
      </c>
      <c r="H99" s="62"/>
      <c r="I99" s="62"/>
    </row>
    <row r="100">
      <c r="A100" s="27">
        <v>99.0</v>
      </c>
      <c r="B100" s="59">
        <v>0.0196</v>
      </c>
      <c r="C100" s="22">
        <v>0.9804</v>
      </c>
      <c r="D100" s="60">
        <f t="shared" si="1"/>
        <v>0.1803700587</v>
      </c>
      <c r="E100" s="59">
        <f t="shared" si="4"/>
        <v>0.07978978754</v>
      </c>
      <c r="F100" s="22">
        <f t="shared" si="2"/>
        <v>0.2824708614</v>
      </c>
      <c r="G100" s="61">
        <f t="shared" si="3"/>
        <v>0.4218136276</v>
      </c>
      <c r="H100" s="62"/>
      <c r="I100" s="62"/>
    </row>
    <row r="101">
      <c r="A101" s="27">
        <v>100.0</v>
      </c>
      <c r="B101" s="59">
        <v>0.019799999999999998</v>
      </c>
      <c r="C101" s="22">
        <v>0.9802</v>
      </c>
      <c r="D101" s="60">
        <f t="shared" si="1"/>
        <v>0.1804191705</v>
      </c>
      <c r="E101" s="59">
        <f t="shared" si="4"/>
        <v>0.07977798903</v>
      </c>
      <c r="F101" s="22">
        <f t="shared" si="2"/>
        <v>0.2824499762</v>
      </c>
      <c r="G101" s="61">
        <f t="shared" si="3"/>
        <v>0.4220186955</v>
      </c>
      <c r="H101" s="62"/>
      <c r="I101" s="62"/>
    </row>
    <row r="102">
      <c r="A102" s="27">
        <v>101.0</v>
      </c>
      <c r="B102" s="59">
        <v>0.02</v>
      </c>
      <c r="C102" s="22">
        <v>0.98</v>
      </c>
      <c r="D102" s="60">
        <f t="shared" si="1"/>
        <v>0.1804682822</v>
      </c>
      <c r="E102" s="59">
        <f t="shared" si="4"/>
        <v>0.07976621041</v>
      </c>
      <c r="F102" s="22">
        <f t="shared" si="2"/>
        <v>0.2824291246</v>
      </c>
      <c r="G102" s="61">
        <f t="shared" si="3"/>
        <v>0.4222237434</v>
      </c>
      <c r="H102" s="62"/>
      <c r="I102" s="62"/>
    </row>
    <row r="103">
      <c r="A103" s="27">
        <v>102.0</v>
      </c>
      <c r="B103" s="59">
        <v>0.0202</v>
      </c>
      <c r="C103" s="22">
        <v>0.9798</v>
      </c>
      <c r="D103" s="60">
        <f t="shared" si="1"/>
        <v>0.180517394</v>
      </c>
      <c r="E103" s="59">
        <f t="shared" si="4"/>
        <v>0.07975445167</v>
      </c>
      <c r="F103" s="22">
        <f t="shared" si="2"/>
        <v>0.2824083067</v>
      </c>
      <c r="G103" s="61">
        <f t="shared" si="3"/>
        <v>0.4224287712</v>
      </c>
      <c r="H103" s="62"/>
      <c r="I103" s="62"/>
    </row>
    <row r="104">
      <c r="A104" s="27">
        <v>103.0</v>
      </c>
      <c r="B104" s="59">
        <v>0.0204</v>
      </c>
      <c r="C104" s="22">
        <v>0.9795999999999999</v>
      </c>
      <c r="D104" s="60">
        <f t="shared" si="1"/>
        <v>0.1805665057</v>
      </c>
      <c r="E104" s="59">
        <f t="shared" si="4"/>
        <v>0.07974271283</v>
      </c>
      <c r="F104" s="22">
        <f t="shared" si="2"/>
        <v>0.2823875224</v>
      </c>
      <c r="G104" s="61">
        <f t="shared" si="3"/>
        <v>0.4226337788</v>
      </c>
      <c r="H104" s="62"/>
      <c r="I104" s="62"/>
    </row>
    <row r="105">
      <c r="A105" s="27">
        <v>104.0</v>
      </c>
      <c r="B105" s="59">
        <v>0.0206</v>
      </c>
      <c r="C105" s="22">
        <v>0.9793999999999999</v>
      </c>
      <c r="D105" s="60">
        <f t="shared" si="1"/>
        <v>0.1806156174</v>
      </c>
      <c r="E105" s="59">
        <f t="shared" si="4"/>
        <v>0.07973099388</v>
      </c>
      <c r="F105" s="22">
        <f t="shared" si="2"/>
        <v>0.2823667719</v>
      </c>
      <c r="G105" s="61">
        <f t="shared" si="3"/>
        <v>0.4228387662</v>
      </c>
      <c r="H105" s="62"/>
      <c r="I105" s="62"/>
    </row>
    <row r="106">
      <c r="A106" s="27">
        <v>105.0</v>
      </c>
      <c r="B106" s="59">
        <v>0.0208</v>
      </c>
      <c r="C106" s="22">
        <v>0.9792000000000001</v>
      </c>
      <c r="D106" s="60">
        <f t="shared" si="1"/>
        <v>0.1806647292</v>
      </c>
      <c r="E106" s="59">
        <f t="shared" si="4"/>
        <v>0.07971929482</v>
      </c>
      <c r="F106" s="22">
        <f t="shared" si="2"/>
        <v>0.2823460551</v>
      </c>
      <c r="G106" s="61">
        <f t="shared" si="3"/>
        <v>0.4230437332</v>
      </c>
      <c r="H106" s="62"/>
      <c r="I106" s="62"/>
    </row>
    <row r="107">
      <c r="A107" s="27">
        <v>106.0</v>
      </c>
      <c r="B107" s="59">
        <v>0.021</v>
      </c>
      <c r="C107" s="22">
        <v>0.9790000000000001</v>
      </c>
      <c r="D107" s="60">
        <f t="shared" si="1"/>
        <v>0.1807138409</v>
      </c>
      <c r="E107" s="59">
        <f t="shared" si="4"/>
        <v>0.07970761564</v>
      </c>
      <c r="F107" s="22">
        <f t="shared" si="2"/>
        <v>0.2823253719</v>
      </c>
      <c r="G107" s="61">
        <f t="shared" si="3"/>
        <v>0.4232486797</v>
      </c>
      <c r="H107" s="62"/>
      <c r="I107" s="62"/>
    </row>
    <row r="108">
      <c r="A108" s="27">
        <v>107.0</v>
      </c>
      <c r="B108" s="59">
        <v>0.0212</v>
      </c>
      <c r="C108" s="22">
        <v>0.9788</v>
      </c>
      <c r="D108" s="60">
        <f t="shared" si="1"/>
        <v>0.1807629527</v>
      </c>
      <c r="E108" s="59">
        <f t="shared" si="4"/>
        <v>0.07969595636</v>
      </c>
      <c r="F108" s="22">
        <f t="shared" si="2"/>
        <v>0.2823047225</v>
      </c>
      <c r="G108" s="61">
        <f t="shared" si="3"/>
        <v>0.4234536057</v>
      </c>
      <c r="H108" s="62"/>
      <c r="I108" s="62"/>
    </row>
    <row r="109">
      <c r="A109" s="27">
        <v>108.0</v>
      </c>
      <c r="B109" s="59">
        <v>0.021400000000000002</v>
      </c>
      <c r="C109" s="22">
        <v>0.9786</v>
      </c>
      <c r="D109" s="60">
        <f t="shared" si="1"/>
        <v>0.1808120644</v>
      </c>
      <c r="E109" s="59">
        <f t="shared" si="4"/>
        <v>0.07968431696</v>
      </c>
      <c r="F109" s="22">
        <f t="shared" si="2"/>
        <v>0.2822841068</v>
      </c>
      <c r="G109" s="61">
        <f t="shared" si="3"/>
        <v>0.4236585111</v>
      </c>
      <c r="H109" s="62"/>
      <c r="I109" s="62"/>
    </row>
    <row r="110">
      <c r="A110" s="27">
        <v>109.0</v>
      </c>
      <c r="B110" s="59">
        <v>0.0216</v>
      </c>
      <c r="C110" s="22">
        <v>0.9784</v>
      </c>
      <c r="D110" s="60">
        <f t="shared" si="1"/>
        <v>0.1808611761</v>
      </c>
      <c r="E110" s="59">
        <f t="shared" si="4"/>
        <v>0.07967269746</v>
      </c>
      <c r="F110" s="22">
        <f t="shared" si="2"/>
        <v>0.2822635248</v>
      </c>
      <c r="G110" s="61">
        <f t="shared" si="3"/>
        <v>0.4238633957</v>
      </c>
      <c r="H110" s="62"/>
      <c r="I110" s="62"/>
    </row>
    <row r="111">
      <c r="A111" s="27">
        <v>110.0</v>
      </c>
      <c r="B111" s="59">
        <v>0.0218</v>
      </c>
      <c r="C111" s="22">
        <v>0.9782</v>
      </c>
      <c r="D111" s="60">
        <f t="shared" si="1"/>
        <v>0.1809102879</v>
      </c>
      <c r="E111" s="59">
        <f t="shared" si="4"/>
        <v>0.07966109784</v>
      </c>
      <c r="F111" s="22">
        <f t="shared" si="2"/>
        <v>0.2822429766</v>
      </c>
      <c r="G111" s="61">
        <f t="shared" si="3"/>
        <v>0.4240682596</v>
      </c>
      <c r="H111" s="62"/>
      <c r="I111" s="62"/>
    </row>
    <row r="112">
      <c r="A112" s="27">
        <v>111.0</v>
      </c>
      <c r="B112" s="59">
        <v>0.022000000000000002</v>
      </c>
      <c r="C112" s="22">
        <v>0.978</v>
      </c>
      <c r="D112" s="60">
        <f t="shared" si="1"/>
        <v>0.1809593996</v>
      </c>
      <c r="E112" s="59">
        <f t="shared" si="4"/>
        <v>0.07964951811</v>
      </c>
      <c r="F112" s="22">
        <f t="shared" si="2"/>
        <v>0.2822224621</v>
      </c>
      <c r="G112" s="61">
        <f t="shared" si="3"/>
        <v>0.4242731026</v>
      </c>
      <c r="H112" s="62"/>
      <c r="I112" s="62"/>
    </row>
    <row r="113">
      <c r="A113" s="27">
        <v>112.0</v>
      </c>
      <c r="B113" s="59">
        <v>0.0222</v>
      </c>
      <c r="C113" s="22">
        <v>0.9778</v>
      </c>
      <c r="D113" s="60">
        <f t="shared" si="1"/>
        <v>0.1810085113</v>
      </c>
      <c r="E113" s="59">
        <f t="shared" si="4"/>
        <v>0.07963795827</v>
      </c>
      <c r="F113" s="22">
        <f t="shared" si="2"/>
        <v>0.2822019813</v>
      </c>
      <c r="G113" s="61">
        <f t="shared" si="3"/>
        <v>0.4244779246</v>
      </c>
      <c r="H113" s="62"/>
      <c r="I113" s="62"/>
    </row>
    <row r="114">
      <c r="A114" s="27">
        <v>113.0</v>
      </c>
      <c r="B114" s="59">
        <v>0.022400000000000003</v>
      </c>
      <c r="C114" s="22">
        <v>0.9776</v>
      </c>
      <c r="D114" s="60">
        <f t="shared" si="1"/>
        <v>0.1810576231</v>
      </c>
      <c r="E114" s="59">
        <f t="shared" si="4"/>
        <v>0.07962641833</v>
      </c>
      <c r="F114" s="22">
        <f t="shared" si="2"/>
        <v>0.2821815343</v>
      </c>
      <c r="G114" s="61">
        <f t="shared" si="3"/>
        <v>0.4246827255</v>
      </c>
      <c r="H114" s="62"/>
      <c r="I114" s="62"/>
    </row>
    <row r="115">
      <c r="A115" s="27">
        <v>114.0</v>
      </c>
      <c r="B115" s="59">
        <v>0.0226</v>
      </c>
      <c r="C115" s="22">
        <v>0.9773999999999999</v>
      </c>
      <c r="D115" s="60">
        <f t="shared" si="1"/>
        <v>0.1811067348</v>
      </c>
      <c r="E115" s="59">
        <f t="shared" si="4"/>
        <v>0.07961489827</v>
      </c>
      <c r="F115" s="22">
        <f t="shared" si="2"/>
        <v>0.2821611211</v>
      </c>
      <c r="G115" s="61">
        <f t="shared" si="3"/>
        <v>0.4248875052</v>
      </c>
      <c r="H115" s="62"/>
      <c r="I115" s="62"/>
    </row>
    <row r="116">
      <c r="A116" s="27">
        <v>115.0</v>
      </c>
      <c r="B116" s="59">
        <v>0.022799999999999997</v>
      </c>
      <c r="C116" s="22">
        <v>0.9772</v>
      </c>
      <c r="D116" s="60">
        <f t="shared" si="1"/>
        <v>0.1811558466</v>
      </c>
      <c r="E116" s="59">
        <f t="shared" si="4"/>
        <v>0.0796033981</v>
      </c>
      <c r="F116" s="22">
        <f t="shared" si="2"/>
        <v>0.2821407417</v>
      </c>
      <c r="G116" s="61">
        <f t="shared" si="3"/>
        <v>0.4250922638</v>
      </c>
      <c r="H116" s="62"/>
      <c r="I116" s="62"/>
    </row>
    <row r="117">
      <c r="A117" s="27">
        <v>116.0</v>
      </c>
      <c r="B117" s="59">
        <v>0.023</v>
      </c>
      <c r="C117" s="22">
        <v>0.977</v>
      </c>
      <c r="D117" s="60">
        <f t="shared" si="1"/>
        <v>0.1812049583</v>
      </c>
      <c r="E117" s="59">
        <f t="shared" si="4"/>
        <v>0.07959191782</v>
      </c>
      <c r="F117" s="22">
        <f t="shared" si="2"/>
        <v>0.282120396</v>
      </c>
      <c r="G117" s="61">
        <f t="shared" si="3"/>
        <v>0.4252970009</v>
      </c>
      <c r="H117" s="62"/>
      <c r="I117" s="62"/>
    </row>
    <row r="118">
      <c r="A118" s="27">
        <v>117.0</v>
      </c>
      <c r="B118" s="59">
        <v>0.0232</v>
      </c>
      <c r="C118" s="22">
        <v>0.9768000000000001</v>
      </c>
      <c r="D118" s="60">
        <f t="shared" si="1"/>
        <v>0.18125407</v>
      </c>
      <c r="E118" s="59">
        <f t="shared" si="4"/>
        <v>0.07958045743</v>
      </c>
      <c r="F118" s="22">
        <f t="shared" si="2"/>
        <v>0.2821000841</v>
      </c>
      <c r="G118" s="61">
        <f t="shared" si="3"/>
        <v>0.4255017167</v>
      </c>
      <c r="H118" s="62"/>
      <c r="I118" s="62"/>
    </row>
    <row r="119">
      <c r="A119" s="27">
        <v>118.0</v>
      </c>
      <c r="B119" s="59">
        <v>0.023399999999999997</v>
      </c>
      <c r="C119" s="22">
        <v>0.9765999999999999</v>
      </c>
      <c r="D119" s="60">
        <f t="shared" si="1"/>
        <v>0.1813031818</v>
      </c>
      <c r="E119" s="59">
        <f t="shared" si="4"/>
        <v>0.07956901693</v>
      </c>
      <c r="F119" s="22">
        <f t="shared" si="2"/>
        <v>0.282079806</v>
      </c>
      <c r="G119" s="61">
        <f t="shared" si="3"/>
        <v>0.4257064109</v>
      </c>
      <c r="H119" s="62"/>
      <c r="I119" s="62"/>
    </row>
    <row r="120">
      <c r="A120" s="27">
        <v>119.0</v>
      </c>
      <c r="B120" s="59">
        <v>0.0236</v>
      </c>
      <c r="C120" s="22">
        <v>0.9764</v>
      </c>
      <c r="D120" s="60">
        <f t="shared" si="1"/>
        <v>0.1813522935</v>
      </c>
      <c r="E120" s="59">
        <f t="shared" si="4"/>
        <v>0.07955759632</v>
      </c>
      <c r="F120" s="22">
        <f t="shared" si="2"/>
        <v>0.2820595617</v>
      </c>
      <c r="G120" s="61">
        <f t="shared" si="3"/>
        <v>0.4259110835</v>
      </c>
      <c r="H120" s="62"/>
      <c r="I120" s="62"/>
    </row>
    <row r="121">
      <c r="A121" s="27">
        <v>120.0</v>
      </c>
      <c r="B121" s="59">
        <v>0.023799999999999998</v>
      </c>
      <c r="C121" s="22">
        <v>0.9762000000000001</v>
      </c>
      <c r="D121" s="60">
        <f t="shared" si="1"/>
        <v>0.1814014053</v>
      </c>
      <c r="E121" s="59">
        <f t="shared" si="4"/>
        <v>0.0795461956</v>
      </c>
      <c r="F121" s="22">
        <f t="shared" si="2"/>
        <v>0.2820393512</v>
      </c>
      <c r="G121" s="61">
        <f t="shared" si="3"/>
        <v>0.4261157344</v>
      </c>
      <c r="H121" s="62"/>
      <c r="I121" s="62"/>
    </row>
    <row r="122">
      <c r="A122" s="27">
        <v>121.0</v>
      </c>
      <c r="B122" s="59">
        <v>0.024</v>
      </c>
      <c r="C122" s="22">
        <v>0.976</v>
      </c>
      <c r="D122" s="60">
        <f t="shared" si="1"/>
        <v>0.181450517</v>
      </c>
      <c r="E122" s="59">
        <f t="shared" si="4"/>
        <v>0.07953481477</v>
      </c>
      <c r="F122" s="22">
        <f t="shared" si="2"/>
        <v>0.2820191745</v>
      </c>
      <c r="G122" s="61">
        <f t="shared" si="3"/>
        <v>0.4263203636</v>
      </c>
      <c r="H122" s="62"/>
      <c r="I122" s="62"/>
    </row>
    <row r="123">
      <c r="A123" s="27">
        <v>122.0</v>
      </c>
      <c r="B123" s="59">
        <v>0.0242</v>
      </c>
      <c r="C123" s="22">
        <v>0.9758</v>
      </c>
      <c r="D123" s="60">
        <f t="shared" si="1"/>
        <v>0.1814996287</v>
      </c>
      <c r="E123" s="59">
        <f t="shared" si="4"/>
        <v>0.07952345382</v>
      </c>
      <c r="F123" s="22">
        <f t="shared" si="2"/>
        <v>0.2819990316</v>
      </c>
      <c r="G123" s="61">
        <f t="shared" si="3"/>
        <v>0.4265249709</v>
      </c>
      <c r="H123" s="62"/>
      <c r="I123" s="62"/>
    </row>
    <row r="124">
      <c r="A124" s="27">
        <v>123.0</v>
      </c>
      <c r="B124" s="59">
        <v>0.024399999999999998</v>
      </c>
      <c r="C124" s="22">
        <v>0.9756</v>
      </c>
      <c r="D124" s="60">
        <f t="shared" si="1"/>
        <v>0.1815487405</v>
      </c>
      <c r="E124" s="59">
        <f t="shared" si="4"/>
        <v>0.07951211277</v>
      </c>
      <c r="F124" s="22">
        <f t="shared" si="2"/>
        <v>0.2819789226</v>
      </c>
      <c r="G124" s="61">
        <f t="shared" si="3"/>
        <v>0.4267295562</v>
      </c>
      <c r="H124" s="62"/>
      <c r="I124" s="62"/>
    </row>
    <row r="125">
      <c r="A125" s="27">
        <v>124.0</v>
      </c>
      <c r="B125" s="59">
        <v>0.0246</v>
      </c>
      <c r="C125" s="22">
        <v>0.9754</v>
      </c>
      <c r="D125" s="60">
        <f t="shared" si="1"/>
        <v>0.1815978522</v>
      </c>
      <c r="E125" s="59">
        <f t="shared" si="4"/>
        <v>0.07950079161</v>
      </c>
      <c r="F125" s="22">
        <f t="shared" si="2"/>
        <v>0.2819588474</v>
      </c>
      <c r="G125" s="61">
        <f t="shared" si="3"/>
        <v>0.4269341194</v>
      </c>
      <c r="H125" s="62"/>
      <c r="I125" s="62"/>
    </row>
    <row r="126">
      <c r="A126" s="27">
        <v>125.0</v>
      </c>
      <c r="B126" s="59">
        <v>0.0248</v>
      </c>
      <c r="C126" s="22">
        <v>0.9752</v>
      </c>
      <c r="D126" s="60">
        <f t="shared" si="1"/>
        <v>0.181646964</v>
      </c>
      <c r="E126" s="59">
        <f t="shared" si="4"/>
        <v>0.07948949033</v>
      </c>
      <c r="F126" s="22">
        <f t="shared" si="2"/>
        <v>0.281938806</v>
      </c>
      <c r="G126" s="61">
        <f t="shared" si="3"/>
        <v>0.4271386605</v>
      </c>
      <c r="H126" s="62"/>
      <c r="I126" s="62"/>
    </row>
    <row r="127">
      <c r="A127" s="27">
        <v>126.0</v>
      </c>
      <c r="B127" s="59">
        <v>0.025</v>
      </c>
      <c r="C127" s="22">
        <v>0.975</v>
      </c>
      <c r="D127" s="60">
        <f t="shared" si="1"/>
        <v>0.1816960757</v>
      </c>
      <c r="E127" s="59">
        <f t="shared" si="4"/>
        <v>0.07947820895</v>
      </c>
      <c r="F127" s="22">
        <f t="shared" si="2"/>
        <v>0.2819187985</v>
      </c>
      <c r="G127" s="61">
        <f t="shared" si="3"/>
        <v>0.4273431794</v>
      </c>
      <c r="H127" s="62"/>
      <c r="I127" s="62"/>
    </row>
    <row r="128">
      <c r="A128" s="27">
        <v>127.0</v>
      </c>
      <c r="B128" s="59">
        <v>0.0252</v>
      </c>
      <c r="C128" s="22">
        <v>0.9748</v>
      </c>
      <c r="D128" s="60">
        <f t="shared" si="1"/>
        <v>0.1817451874</v>
      </c>
      <c r="E128" s="59">
        <f t="shared" si="4"/>
        <v>0.07946694745</v>
      </c>
      <c r="F128" s="22">
        <f t="shared" si="2"/>
        <v>0.2818988248</v>
      </c>
      <c r="G128" s="61">
        <f t="shared" si="3"/>
        <v>0.427547676</v>
      </c>
      <c r="H128" s="62"/>
      <c r="I128" s="62"/>
    </row>
    <row r="129">
      <c r="A129" s="27">
        <v>128.0</v>
      </c>
      <c r="B129" s="59">
        <v>0.0254</v>
      </c>
      <c r="C129" s="22">
        <v>0.9745999999999999</v>
      </c>
      <c r="D129" s="60">
        <f t="shared" si="1"/>
        <v>0.1817942992</v>
      </c>
      <c r="E129" s="59">
        <f t="shared" si="4"/>
        <v>0.07945570585</v>
      </c>
      <c r="F129" s="22">
        <f t="shared" si="2"/>
        <v>0.2818788851</v>
      </c>
      <c r="G129" s="61">
        <f t="shared" si="3"/>
        <v>0.4277521501</v>
      </c>
      <c r="H129" s="62"/>
      <c r="I129" s="62"/>
    </row>
    <row r="130">
      <c r="A130" s="27">
        <v>129.0</v>
      </c>
      <c r="B130" s="59">
        <v>0.0256</v>
      </c>
      <c r="C130" s="22">
        <v>0.9743999999999999</v>
      </c>
      <c r="D130" s="60">
        <f t="shared" si="1"/>
        <v>0.1818434109</v>
      </c>
      <c r="E130" s="59">
        <f t="shared" si="4"/>
        <v>0.07944448413</v>
      </c>
      <c r="F130" s="22">
        <f t="shared" si="2"/>
        <v>0.2818589792</v>
      </c>
      <c r="G130" s="61">
        <f t="shared" si="3"/>
        <v>0.4279566018</v>
      </c>
      <c r="H130" s="62"/>
      <c r="I130" s="62"/>
    </row>
    <row r="131">
      <c r="A131" s="27">
        <v>130.0</v>
      </c>
      <c r="B131" s="59">
        <v>0.0258</v>
      </c>
      <c r="C131" s="22">
        <v>0.9742000000000001</v>
      </c>
      <c r="D131" s="60">
        <f t="shared" si="1"/>
        <v>0.1818925226</v>
      </c>
      <c r="E131" s="59">
        <f t="shared" si="4"/>
        <v>0.0794332823</v>
      </c>
      <c r="F131" s="22">
        <f t="shared" si="2"/>
        <v>0.2818391071</v>
      </c>
      <c r="G131" s="61">
        <f t="shared" si="3"/>
        <v>0.4281610309</v>
      </c>
      <c r="H131" s="62"/>
      <c r="I131" s="62"/>
    </row>
    <row r="132">
      <c r="A132" s="27">
        <v>131.0</v>
      </c>
      <c r="B132" s="59">
        <v>0.026000000000000002</v>
      </c>
      <c r="C132" s="22">
        <v>0.9740000000000001</v>
      </c>
      <c r="D132" s="60">
        <f t="shared" si="1"/>
        <v>0.1819416344</v>
      </c>
      <c r="E132" s="59">
        <f t="shared" si="4"/>
        <v>0.07942210037</v>
      </c>
      <c r="F132" s="22">
        <f t="shared" si="2"/>
        <v>0.281819269</v>
      </c>
      <c r="G132" s="61">
        <f t="shared" si="3"/>
        <v>0.4283654373</v>
      </c>
      <c r="H132" s="62"/>
      <c r="I132" s="62"/>
    </row>
    <row r="133">
      <c r="A133" s="27">
        <v>132.0</v>
      </c>
      <c r="B133" s="59">
        <v>0.0262</v>
      </c>
      <c r="C133" s="22">
        <v>0.9738</v>
      </c>
      <c r="D133" s="60">
        <f t="shared" si="1"/>
        <v>0.1819907461</v>
      </c>
      <c r="E133" s="59">
        <f t="shared" si="4"/>
        <v>0.07941093832</v>
      </c>
      <c r="F133" s="22">
        <f t="shared" si="2"/>
        <v>0.2817994647</v>
      </c>
      <c r="G133" s="61">
        <f t="shared" si="3"/>
        <v>0.4285698209</v>
      </c>
      <c r="H133" s="62"/>
      <c r="I133" s="62"/>
    </row>
    <row r="134">
      <c r="A134" s="27">
        <v>133.0</v>
      </c>
      <c r="B134" s="59">
        <v>0.0264</v>
      </c>
      <c r="C134" s="22">
        <v>0.9736</v>
      </c>
      <c r="D134" s="60">
        <f t="shared" si="1"/>
        <v>0.1820398579</v>
      </c>
      <c r="E134" s="59">
        <f t="shared" si="4"/>
        <v>0.07939979616</v>
      </c>
      <c r="F134" s="22">
        <f t="shared" si="2"/>
        <v>0.2817796944</v>
      </c>
      <c r="G134" s="61">
        <f t="shared" si="3"/>
        <v>0.4287741816</v>
      </c>
      <c r="H134" s="62"/>
      <c r="I134" s="62"/>
    </row>
    <row r="135">
      <c r="A135" s="27">
        <v>134.0</v>
      </c>
      <c r="B135" s="59">
        <v>0.026600000000000002</v>
      </c>
      <c r="C135" s="22">
        <v>0.9734</v>
      </c>
      <c r="D135" s="60">
        <f t="shared" si="1"/>
        <v>0.1820889696</v>
      </c>
      <c r="E135" s="59">
        <f t="shared" si="4"/>
        <v>0.07938867389</v>
      </c>
      <c r="F135" s="22">
        <f t="shared" si="2"/>
        <v>0.2817599579</v>
      </c>
      <c r="G135" s="61">
        <f t="shared" si="3"/>
        <v>0.4289785195</v>
      </c>
      <c r="H135" s="62"/>
      <c r="I135" s="62"/>
    </row>
    <row r="136">
      <c r="A136" s="27">
        <v>135.0</v>
      </c>
      <c r="B136" s="59">
        <v>0.0268</v>
      </c>
      <c r="C136" s="22">
        <v>0.9732</v>
      </c>
      <c r="D136" s="60">
        <f t="shared" si="1"/>
        <v>0.1821380813</v>
      </c>
      <c r="E136" s="59">
        <f t="shared" si="4"/>
        <v>0.07937757151</v>
      </c>
      <c r="F136" s="22">
        <f t="shared" si="2"/>
        <v>0.2817402554</v>
      </c>
      <c r="G136" s="61">
        <f t="shared" si="3"/>
        <v>0.4291828343</v>
      </c>
      <c r="H136" s="62"/>
      <c r="I136" s="62"/>
    </row>
    <row r="137">
      <c r="A137" s="27">
        <v>136.0</v>
      </c>
      <c r="B137" s="59">
        <v>0.027000000000000003</v>
      </c>
      <c r="C137" s="22">
        <v>0.973</v>
      </c>
      <c r="D137" s="60">
        <f t="shared" si="1"/>
        <v>0.1821871931</v>
      </c>
      <c r="E137" s="59">
        <f t="shared" si="4"/>
        <v>0.07936648902</v>
      </c>
      <c r="F137" s="22">
        <f t="shared" si="2"/>
        <v>0.2817205868</v>
      </c>
      <c r="G137" s="61">
        <f t="shared" si="3"/>
        <v>0.4293871259</v>
      </c>
      <c r="H137" s="62"/>
      <c r="I137" s="62"/>
    </row>
    <row r="138">
      <c r="A138" s="27">
        <v>137.0</v>
      </c>
      <c r="B138" s="59">
        <v>0.027200000000000002</v>
      </c>
      <c r="C138" s="22">
        <v>0.9728</v>
      </c>
      <c r="D138" s="60">
        <f t="shared" si="1"/>
        <v>0.1822363048</v>
      </c>
      <c r="E138" s="59">
        <f t="shared" si="4"/>
        <v>0.07935542642</v>
      </c>
      <c r="F138" s="22">
        <f t="shared" si="2"/>
        <v>0.2817009521</v>
      </c>
      <c r="G138" s="61">
        <f t="shared" si="3"/>
        <v>0.4295913944</v>
      </c>
      <c r="H138" s="62"/>
      <c r="I138" s="62"/>
    </row>
    <row r="139">
      <c r="A139" s="27">
        <v>138.0</v>
      </c>
      <c r="B139" s="59">
        <v>0.0274</v>
      </c>
      <c r="C139" s="22">
        <v>0.9726</v>
      </c>
      <c r="D139" s="60">
        <f t="shared" si="1"/>
        <v>0.1822854166</v>
      </c>
      <c r="E139" s="59">
        <f t="shared" si="4"/>
        <v>0.07934438371</v>
      </c>
      <c r="F139" s="22">
        <f t="shared" si="2"/>
        <v>0.2816813514</v>
      </c>
      <c r="G139" s="61">
        <f t="shared" si="3"/>
        <v>0.4297956395</v>
      </c>
      <c r="H139" s="62"/>
      <c r="I139" s="62"/>
    </row>
    <row r="140">
      <c r="A140" s="27">
        <v>139.0</v>
      </c>
      <c r="B140" s="59">
        <v>0.0276</v>
      </c>
      <c r="C140" s="22">
        <v>0.9723999999999999</v>
      </c>
      <c r="D140" s="60">
        <f t="shared" si="1"/>
        <v>0.1823345283</v>
      </c>
      <c r="E140" s="59">
        <f t="shared" si="4"/>
        <v>0.07933336089</v>
      </c>
      <c r="F140" s="22">
        <f t="shared" si="2"/>
        <v>0.2816617846</v>
      </c>
      <c r="G140" s="61">
        <f t="shared" si="3"/>
        <v>0.4299998613</v>
      </c>
      <c r="H140" s="62"/>
      <c r="I140" s="62"/>
    </row>
    <row r="141">
      <c r="A141" s="27">
        <v>140.0</v>
      </c>
      <c r="B141" s="59">
        <v>0.0278</v>
      </c>
      <c r="C141" s="22">
        <v>0.9722</v>
      </c>
      <c r="D141" s="60">
        <f t="shared" si="1"/>
        <v>0.18238364</v>
      </c>
      <c r="E141" s="59">
        <f t="shared" si="4"/>
        <v>0.07932235796</v>
      </c>
      <c r="F141" s="22">
        <f t="shared" si="2"/>
        <v>0.2816422517</v>
      </c>
      <c r="G141" s="61">
        <f t="shared" si="3"/>
        <v>0.4302040595</v>
      </c>
      <c r="H141" s="62"/>
      <c r="I141" s="62"/>
    </row>
    <row r="142">
      <c r="A142" s="27">
        <v>141.0</v>
      </c>
      <c r="B142" s="59">
        <v>0.027999999999999997</v>
      </c>
      <c r="C142" s="22">
        <v>0.972</v>
      </c>
      <c r="D142" s="60">
        <f t="shared" si="1"/>
        <v>0.1824327518</v>
      </c>
      <c r="E142" s="59">
        <f t="shared" si="4"/>
        <v>0.07931137491</v>
      </c>
      <c r="F142" s="22">
        <f t="shared" si="2"/>
        <v>0.2816227528</v>
      </c>
      <c r="G142" s="61">
        <f t="shared" si="3"/>
        <v>0.4304082342</v>
      </c>
      <c r="H142" s="62"/>
      <c r="I142" s="62"/>
    </row>
    <row r="143">
      <c r="A143" s="27">
        <v>142.0</v>
      </c>
      <c r="B143" s="59">
        <v>0.0282</v>
      </c>
      <c r="C143" s="22">
        <v>0.9718000000000001</v>
      </c>
      <c r="D143" s="60">
        <f t="shared" si="1"/>
        <v>0.1824818635</v>
      </c>
      <c r="E143" s="59">
        <f t="shared" si="4"/>
        <v>0.07930041176</v>
      </c>
      <c r="F143" s="22">
        <f t="shared" si="2"/>
        <v>0.2816032879</v>
      </c>
      <c r="G143" s="61">
        <f t="shared" si="3"/>
        <v>0.4306123853</v>
      </c>
      <c r="H143" s="62"/>
      <c r="I143" s="62"/>
    </row>
    <row r="144">
      <c r="A144" s="27">
        <v>143.0</v>
      </c>
      <c r="B144" s="59">
        <v>0.028399999999999998</v>
      </c>
      <c r="C144" s="22">
        <v>0.9716</v>
      </c>
      <c r="D144" s="60">
        <f t="shared" si="1"/>
        <v>0.1825309752</v>
      </c>
      <c r="E144" s="59">
        <f t="shared" si="4"/>
        <v>0.0792894685</v>
      </c>
      <c r="F144" s="22">
        <f t="shared" si="2"/>
        <v>0.281583857</v>
      </c>
      <c r="G144" s="61">
        <f t="shared" si="3"/>
        <v>0.4308165125</v>
      </c>
      <c r="H144" s="62"/>
      <c r="I144" s="62"/>
    </row>
    <row r="145">
      <c r="A145" s="27">
        <v>144.0</v>
      </c>
      <c r="B145" s="59">
        <v>0.0286</v>
      </c>
      <c r="C145" s="22">
        <v>0.9714</v>
      </c>
      <c r="D145" s="60">
        <f t="shared" si="1"/>
        <v>0.182580087</v>
      </c>
      <c r="E145" s="59">
        <f t="shared" si="4"/>
        <v>0.07927854512</v>
      </c>
      <c r="F145" s="22">
        <f t="shared" si="2"/>
        <v>0.28156446</v>
      </c>
      <c r="G145" s="61">
        <f t="shared" si="3"/>
        <v>0.431020616</v>
      </c>
      <c r="H145" s="62"/>
      <c r="I145" s="62"/>
    </row>
    <row r="146">
      <c r="A146" s="27">
        <v>145.0</v>
      </c>
      <c r="B146" s="59">
        <v>0.0288</v>
      </c>
      <c r="C146" s="22">
        <v>0.9712000000000001</v>
      </c>
      <c r="D146" s="60">
        <f t="shared" si="1"/>
        <v>0.1826291987</v>
      </c>
      <c r="E146" s="59">
        <f t="shared" si="4"/>
        <v>0.07926764164</v>
      </c>
      <c r="F146" s="22">
        <f t="shared" si="2"/>
        <v>0.281545097</v>
      </c>
      <c r="G146" s="61">
        <f t="shared" si="3"/>
        <v>0.4312246955</v>
      </c>
      <c r="H146" s="62"/>
      <c r="I146" s="62"/>
    </row>
    <row r="147">
      <c r="A147" s="27">
        <v>146.0</v>
      </c>
      <c r="B147" s="59">
        <v>0.028999999999999998</v>
      </c>
      <c r="C147" s="22">
        <v>0.971</v>
      </c>
      <c r="D147" s="60">
        <f t="shared" si="1"/>
        <v>0.1826783105</v>
      </c>
      <c r="E147" s="59">
        <f t="shared" si="4"/>
        <v>0.07925675804</v>
      </c>
      <c r="F147" s="22">
        <f t="shared" si="2"/>
        <v>0.281525768</v>
      </c>
      <c r="G147" s="61">
        <f t="shared" si="3"/>
        <v>0.431428751</v>
      </c>
      <c r="H147" s="62"/>
      <c r="I147" s="62"/>
    </row>
    <row r="148">
      <c r="A148" s="27">
        <v>147.0</v>
      </c>
      <c r="B148" s="59">
        <v>0.0292</v>
      </c>
      <c r="C148" s="22">
        <v>0.9708</v>
      </c>
      <c r="D148" s="60">
        <f t="shared" si="1"/>
        <v>0.1827274222</v>
      </c>
      <c r="E148" s="59">
        <f t="shared" si="4"/>
        <v>0.07924589434</v>
      </c>
      <c r="F148" s="22">
        <f t="shared" si="2"/>
        <v>0.281506473</v>
      </c>
      <c r="G148" s="61">
        <f t="shared" si="3"/>
        <v>0.4316327824</v>
      </c>
      <c r="H148" s="62"/>
      <c r="I148" s="62"/>
    </row>
    <row r="149">
      <c r="A149" s="27">
        <v>148.0</v>
      </c>
      <c r="B149" s="59">
        <v>0.0294</v>
      </c>
      <c r="C149" s="22">
        <v>0.9706</v>
      </c>
      <c r="D149" s="60">
        <f t="shared" si="1"/>
        <v>0.1827765339</v>
      </c>
      <c r="E149" s="59">
        <f t="shared" si="4"/>
        <v>0.07923505052</v>
      </c>
      <c r="F149" s="22">
        <f t="shared" si="2"/>
        <v>0.281487212</v>
      </c>
      <c r="G149" s="61">
        <f t="shared" si="3"/>
        <v>0.4318367896</v>
      </c>
      <c r="H149" s="62"/>
      <c r="I149" s="62"/>
    </row>
    <row r="150">
      <c r="A150" s="27">
        <v>149.0</v>
      </c>
      <c r="B150" s="59">
        <v>0.0296</v>
      </c>
      <c r="C150" s="22">
        <v>0.9704</v>
      </c>
      <c r="D150" s="60">
        <f t="shared" si="1"/>
        <v>0.1828256457</v>
      </c>
      <c r="E150" s="59">
        <f t="shared" si="4"/>
        <v>0.07922422659</v>
      </c>
      <c r="F150" s="22">
        <f t="shared" si="2"/>
        <v>0.281467985</v>
      </c>
      <c r="G150" s="61">
        <f t="shared" si="3"/>
        <v>0.4320407725</v>
      </c>
      <c r="H150" s="62"/>
      <c r="I150" s="62"/>
    </row>
    <row r="151">
      <c r="A151" s="27">
        <v>150.0</v>
      </c>
      <c r="B151" s="59">
        <v>0.0298</v>
      </c>
      <c r="C151" s="22">
        <v>0.9702</v>
      </c>
      <c r="D151" s="60">
        <f t="shared" si="1"/>
        <v>0.1828747574</v>
      </c>
      <c r="E151" s="59">
        <f t="shared" si="4"/>
        <v>0.07921342256</v>
      </c>
      <c r="F151" s="22">
        <f t="shared" si="2"/>
        <v>0.2814487921</v>
      </c>
      <c r="G151" s="61">
        <f t="shared" si="3"/>
        <v>0.432244731</v>
      </c>
      <c r="H151" s="62"/>
      <c r="I151" s="62"/>
    </row>
    <row r="152">
      <c r="A152" s="27">
        <v>151.0</v>
      </c>
      <c r="B152" s="59">
        <v>0.03</v>
      </c>
      <c r="C152" s="22">
        <v>0.97</v>
      </c>
      <c r="D152" s="60">
        <f t="shared" si="1"/>
        <v>0.1829238692</v>
      </c>
      <c r="E152" s="59">
        <f t="shared" si="4"/>
        <v>0.07920263841</v>
      </c>
      <c r="F152" s="22">
        <f t="shared" si="2"/>
        <v>0.2814296331</v>
      </c>
      <c r="G152" s="61">
        <f t="shared" si="3"/>
        <v>0.432448665</v>
      </c>
      <c r="H152" s="62"/>
      <c r="I152" s="62"/>
    </row>
    <row r="153">
      <c r="A153" s="27">
        <v>152.0</v>
      </c>
      <c r="B153" s="59">
        <v>0.0302</v>
      </c>
      <c r="C153" s="22">
        <v>0.9698</v>
      </c>
      <c r="D153" s="60">
        <f t="shared" si="1"/>
        <v>0.1829729809</v>
      </c>
      <c r="E153" s="59">
        <f t="shared" si="4"/>
        <v>0.07919187415</v>
      </c>
      <c r="F153" s="22">
        <f t="shared" si="2"/>
        <v>0.2814105082</v>
      </c>
      <c r="G153" s="61">
        <f t="shared" si="3"/>
        <v>0.4326525745</v>
      </c>
      <c r="H153" s="62"/>
      <c r="I153" s="62"/>
    </row>
    <row r="154">
      <c r="A154" s="27">
        <v>153.0</v>
      </c>
      <c r="B154" s="59">
        <v>0.0304</v>
      </c>
      <c r="C154" s="22">
        <v>0.9695999999999999</v>
      </c>
      <c r="D154" s="60">
        <f t="shared" si="1"/>
        <v>0.1830220926</v>
      </c>
      <c r="E154" s="59">
        <f t="shared" si="4"/>
        <v>0.07918112978</v>
      </c>
      <c r="F154" s="22">
        <f t="shared" si="2"/>
        <v>0.2813914174</v>
      </c>
      <c r="G154" s="61">
        <f t="shared" si="3"/>
        <v>0.4328564594</v>
      </c>
      <c r="H154" s="62"/>
      <c r="I154" s="62"/>
    </row>
    <row r="155">
      <c r="A155" s="27">
        <v>154.0</v>
      </c>
      <c r="B155" s="59">
        <v>0.030600000000000002</v>
      </c>
      <c r="C155" s="22">
        <v>0.9693999999999999</v>
      </c>
      <c r="D155" s="60">
        <f t="shared" si="1"/>
        <v>0.1830712044</v>
      </c>
      <c r="E155" s="59">
        <f t="shared" si="4"/>
        <v>0.0791704053</v>
      </c>
      <c r="F155" s="22">
        <f t="shared" si="2"/>
        <v>0.2813723606</v>
      </c>
      <c r="G155" s="61">
        <f t="shared" si="3"/>
        <v>0.4330603195</v>
      </c>
      <c r="H155" s="62"/>
      <c r="I155" s="62"/>
    </row>
    <row r="156">
      <c r="A156" s="27">
        <v>155.0</v>
      </c>
      <c r="B156" s="59">
        <v>0.0308</v>
      </c>
      <c r="C156" s="22">
        <v>0.9692000000000001</v>
      </c>
      <c r="D156" s="60">
        <f t="shared" si="1"/>
        <v>0.1831203161</v>
      </c>
      <c r="E156" s="59">
        <f t="shared" si="4"/>
        <v>0.07915970071</v>
      </c>
      <c r="F156" s="22">
        <f t="shared" si="2"/>
        <v>0.2813533378</v>
      </c>
      <c r="G156" s="61">
        <f t="shared" si="3"/>
        <v>0.4332641547</v>
      </c>
      <c r="H156" s="62"/>
      <c r="I156" s="62"/>
    </row>
    <row r="157">
      <c r="A157" s="27">
        <v>156.0</v>
      </c>
      <c r="B157" s="59">
        <v>0.031</v>
      </c>
      <c r="C157" s="22">
        <v>0.9690000000000001</v>
      </c>
      <c r="D157" s="60">
        <f t="shared" si="1"/>
        <v>0.1831694278</v>
      </c>
      <c r="E157" s="59">
        <f t="shared" si="4"/>
        <v>0.07914901601</v>
      </c>
      <c r="F157" s="22">
        <f t="shared" si="2"/>
        <v>0.2813343492</v>
      </c>
      <c r="G157" s="61">
        <f t="shared" si="3"/>
        <v>0.4334679651</v>
      </c>
      <c r="H157" s="62"/>
      <c r="I157" s="62"/>
    </row>
    <row r="158">
      <c r="A158" s="27">
        <v>157.0</v>
      </c>
      <c r="B158" s="59">
        <v>0.031200000000000002</v>
      </c>
      <c r="C158" s="22">
        <v>0.9688</v>
      </c>
      <c r="D158" s="60">
        <f t="shared" si="1"/>
        <v>0.1832185396</v>
      </c>
      <c r="E158" s="59">
        <f t="shared" si="4"/>
        <v>0.0791383512</v>
      </c>
      <c r="F158" s="22">
        <f t="shared" si="2"/>
        <v>0.2813153945</v>
      </c>
      <c r="G158" s="61">
        <f t="shared" si="3"/>
        <v>0.4336717505</v>
      </c>
      <c r="H158" s="62"/>
      <c r="I158" s="62"/>
    </row>
    <row r="159">
      <c r="A159" s="27">
        <v>158.0</v>
      </c>
      <c r="B159" s="59">
        <v>0.031400000000000004</v>
      </c>
      <c r="C159" s="22">
        <v>0.9686</v>
      </c>
      <c r="D159" s="60">
        <f t="shared" si="1"/>
        <v>0.1832676513</v>
      </c>
      <c r="E159" s="59">
        <f t="shared" si="4"/>
        <v>0.07912770628</v>
      </c>
      <c r="F159" s="22">
        <f t="shared" si="2"/>
        <v>0.281296474</v>
      </c>
      <c r="G159" s="61">
        <f t="shared" si="3"/>
        <v>0.4338755107</v>
      </c>
      <c r="H159" s="62"/>
      <c r="I159" s="62"/>
    </row>
    <row r="160">
      <c r="A160" s="27">
        <v>159.0</v>
      </c>
      <c r="B160" s="59">
        <v>0.0316</v>
      </c>
      <c r="C160" s="22">
        <v>0.9684</v>
      </c>
      <c r="D160" s="60">
        <f t="shared" si="1"/>
        <v>0.1833167631</v>
      </c>
      <c r="E160" s="59">
        <f t="shared" si="4"/>
        <v>0.07911708125</v>
      </c>
      <c r="F160" s="22">
        <f t="shared" si="2"/>
        <v>0.2812775875</v>
      </c>
      <c r="G160" s="61">
        <f t="shared" si="3"/>
        <v>0.4340792458</v>
      </c>
      <c r="H160" s="62"/>
      <c r="I160" s="62"/>
    </row>
    <row r="161">
      <c r="A161" s="27">
        <v>160.0</v>
      </c>
      <c r="B161" s="59">
        <v>0.0318</v>
      </c>
      <c r="C161" s="22">
        <v>0.9682</v>
      </c>
      <c r="D161" s="60">
        <f t="shared" si="1"/>
        <v>0.1833658748</v>
      </c>
      <c r="E161" s="59">
        <f t="shared" si="4"/>
        <v>0.0791064761</v>
      </c>
      <c r="F161" s="22">
        <f t="shared" si="2"/>
        <v>0.2812587352</v>
      </c>
      <c r="G161" s="61">
        <f t="shared" si="3"/>
        <v>0.4342829556</v>
      </c>
      <c r="H161" s="62"/>
      <c r="I161" s="62"/>
    </row>
    <row r="162">
      <c r="A162" s="27">
        <v>161.0</v>
      </c>
      <c r="B162" s="59">
        <v>0.032</v>
      </c>
      <c r="C162" s="22">
        <v>0.968</v>
      </c>
      <c r="D162" s="60">
        <f t="shared" si="1"/>
        <v>0.1834149865</v>
      </c>
      <c r="E162" s="59">
        <f t="shared" si="4"/>
        <v>0.07909589085</v>
      </c>
      <c r="F162" s="22">
        <f t="shared" si="2"/>
        <v>0.2812399169</v>
      </c>
      <c r="G162" s="61">
        <f t="shared" si="3"/>
        <v>0.43448664</v>
      </c>
      <c r="H162" s="62"/>
      <c r="I162" s="62"/>
    </row>
    <row r="163">
      <c r="A163" s="27">
        <v>162.0</v>
      </c>
      <c r="B163" s="59">
        <v>0.0322</v>
      </c>
      <c r="C163" s="22">
        <v>0.9678</v>
      </c>
      <c r="D163" s="60">
        <f t="shared" si="1"/>
        <v>0.1834640983</v>
      </c>
      <c r="E163" s="59">
        <f t="shared" si="4"/>
        <v>0.07908532549</v>
      </c>
      <c r="F163" s="22">
        <f t="shared" si="2"/>
        <v>0.2812211327</v>
      </c>
      <c r="G163" s="61">
        <f t="shared" si="3"/>
        <v>0.434690299</v>
      </c>
      <c r="H163" s="62"/>
      <c r="I163" s="62"/>
    </row>
    <row r="164">
      <c r="A164" s="27">
        <v>163.0</v>
      </c>
      <c r="B164" s="59">
        <v>0.032400000000000005</v>
      </c>
      <c r="C164" s="22">
        <v>0.9676</v>
      </c>
      <c r="D164" s="60">
        <f t="shared" si="1"/>
        <v>0.18351321</v>
      </c>
      <c r="E164" s="59">
        <f t="shared" si="4"/>
        <v>0.07907478001</v>
      </c>
      <c r="F164" s="22">
        <f t="shared" si="2"/>
        <v>0.2812023827</v>
      </c>
      <c r="G164" s="61">
        <f t="shared" si="3"/>
        <v>0.4348939325</v>
      </c>
      <c r="H164" s="62"/>
      <c r="I164" s="62"/>
    </row>
    <row r="165">
      <c r="A165" s="27">
        <v>164.0</v>
      </c>
      <c r="B165" s="59">
        <v>0.0326</v>
      </c>
      <c r="C165" s="22">
        <v>0.9673999999999999</v>
      </c>
      <c r="D165" s="60">
        <f t="shared" si="1"/>
        <v>0.1835623218</v>
      </c>
      <c r="E165" s="59">
        <f t="shared" si="4"/>
        <v>0.07906425443</v>
      </c>
      <c r="F165" s="22">
        <f t="shared" si="2"/>
        <v>0.2811836667</v>
      </c>
      <c r="G165" s="61">
        <f t="shared" si="3"/>
        <v>0.4350975403</v>
      </c>
      <c r="H165" s="62"/>
      <c r="I165" s="62"/>
    </row>
    <row r="166">
      <c r="A166" s="27">
        <v>165.0</v>
      </c>
      <c r="B166" s="59">
        <v>0.032799999999999996</v>
      </c>
      <c r="C166" s="22">
        <v>0.9672</v>
      </c>
      <c r="D166" s="60">
        <f t="shared" si="1"/>
        <v>0.1836114335</v>
      </c>
      <c r="E166" s="59">
        <f t="shared" si="4"/>
        <v>0.07905374873</v>
      </c>
      <c r="F166" s="22">
        <f t="shared" si="2"/>
        <v>0.2811649849</v>
      </c>
      <c r="G166" s="61">
        <f t="shared" si="3"/>
        <v>0.4353011223</v>
      </c>
      <c r="H166" s="62"/>
      <c r="I166" s="62"/>
    </row>
    <row r="167">
      <c r="A167" s="27">
        <v>166.0</v>
      </c>
      <c r="B167" s="59">
        <v>0.033</v>
      </c>
      <c r="C167" s="22">
        <v>0.9670000000000001</v>
      </c>
      <c r="D167" s="60">
        <f t="shared" si="1"/>
        <v>0.1836605452</v>
      </c>
      <c r="E167" s="59">
        <f t="shared" si="4"/>
        <v>0.07904326293</v>
      </c>
      <c r="F167" s="22">
        <f t="shared" si="2"/>
        <v>0.2811463372</v>
      </c>
      <c r="G167" s="61">
        <f t="shared" si="3"/>
        <v>0.4355046786</v>
      </c>
      <c r="H167" s="62"/>
      <c r="I167" s="62"/>
    </row>
    <row r="168">
      <c r="A168" s="27">
        <v>167.0</v>
      </c>
      <c r="B168" s="59">
        <v>0.0332</v>
      </c>
      <c r="C168" s="22">
        <v>0.9668000000000001</v>
      </c>
      <c r="D168" s="60">
        <f t="shared" si="1"/>
        <v>0.183709657</v>
      </c>
      <c r="E168" s="59">
        <f t="shared" si="4"/>
        <v>0.07903279701</v>
      </c>
      <c r="F168" s="22">
        <f t="shared" si="2"/>
        <v>0.2811277237</v>
      </c>
      <c r="G168" s="61">
        <f t="shared" si="3"/>
        <v>0.435708209</v>
      </c>
      <c r="H168" s="62"/>
      <c r="I168" s="62"/>
    </row>
    <row r="169">
      <c r="A169" s="27">
        <v>168.0</v>
      </c>
      <c r="B169" s="59">
        <v>0.0334</v>
      </c>
      <c r="C169" s="22">
        <v>0.9666</v>
      </c>
      <c r="D169" s="60">
        <f t="shared" si="1"/>
        <v>0.1837587687</v>
      </c>
      <c r="E169" s="59">
        <f t="shared" si="4"/>
        <v>0.07902235099</v>
      </c>
      <c r="F169" s="22">
        <f t="shared" si="2"/>
        <v>0.2811091443</v>
      </c>
      <c r="G169" s="61">
        <f t="shared" si="3"/>
        <v>0.4359117133</v>
      </c>
      <c r="H169" s="62"/>
      <c r="I169" s="62"/>
    </row>
    <row r="170">
      <c r="A170" s="27">
        <v>169.0</v>
      </c>
      <c r="B170" s="59">
        <v>0.0336</v>
      </c>
      <c r="C170" s="22">
        <v>0.9664</v>
      </c>
      <c r="D170" s="60">
        <f t="shared" si="1"/>
        <v>0.1838078804</v>
      </c>
      <c r="E170" s="59">
        <f t="shared" si="4"/>
        <v>0.07901192485</v>
      </c>
      <c r="F170" s="22">
        <f t="shared" si="2"/>
        <v>0.281090599</v>
      </c>
      <c r="G170" s="61">
        <f t="shared" si="3"/>
        <v>0.4361151916</v>
      </c>
      <c r="H170" s="62"/>
      <c r="I170" s="62"/>
    </row>
    <row r="171">
      <c r="A171" s="27">
        <v>170.0</v>
      </c>
      <c r="B171" s="59">
        <v>0.0338</v>
      </c>
      <c r="C171" s="22">
        <v>0.9662000000000001</v>
      </c>
      <c r="D171" s="60">
        <f t="shared" si="1"/>
        <v>0.1838569922</v>
      </c>
      <c r="E171" s="59">
        <f t="shared" si="4"/>
        <v>0.0790015186</v>
      </c>
      <c r="F171" s="22">
        <f t="shared" si="2"/>
        <v>0.2810720879</v>
      </c>
      <c r="G171" s="61">
        <f t="shared" si="3"/>
        <v>0.4363186437</v>
      </c>
      <c r="H171" s="62"/>
      <c r="I171" s="62"/>
    </row>
    <row r="172">
      <c r="A172" s="27">
        <v>171.0</v>
      </c>
      <c r="B172" s="59">
        <v>0.034</v>
      </c>
      <c r="C172" s="22">
        <v>0.966</v>
      </c>
      <c r="D172" s="60">
        <f t="shared" si="1"/>
        <v>0.1839061039</v>
      </c>
      <c r="E172" s="59">
        <f t="shared" si="4"/>
        <v>0.07899113224</v>
      </c>
      <c r="F172" s="22">
        <f t="shared" si="2"/>
        <v>0.281053611</v>
      </c>
      <c r="G172" s="61">
        <f t="shared" si="3"/>
        <v>0.4365220696</v>
      </c>
      <c r="H172" s="62"/>
      <c r="I172" s="62"/>
    </row>
    <row r="173">
      <c r="A173" s="27">
        <v>172.0</v>
      </c>
      <c r="B173" s="59">
        <v>0.0342</v>
      </c>
      <c r="C173" s="22">
        <v>0.9658</v>
      </c>
      <c r="D173" s="60">
        <f t="shared" si="1"/>
        <v>0.1839552157</v>
      </c>
      <c r="E173" s="59">
        <f t="shared" si="4"/>
        <v>0.07898076577</v>
      </c>
      <c r="F173" s="22">
        <f t="shared" si="2"/>
        <v>0.2810351682</v>
      </c>
      <c r="G173" s="61">
        <f t="shared" si="3"/>
        <v>0.4367254691</v>
      </c>
      <c r="H173" s="62"/>
      <c r="I173" s="62"/>
    </row>
    <row r="174">
      <c r="A174" s="27">
        <v>173.0</v>
      </c>
      <c r="B174" s="59">
        <v>0.0344</v>
      </c>
      <c r="C174" s="22">
        <v>0.9656</v>
      </c>
      <c r="D174" s="60">
        <f t="shared" si="1"/>
        <v>0.1840043274</v>
      </c>
      <c r="E174" s="59">
        <f t="shared" si="4"/>
        <v>0.07897041919</v>
      </c>
      <c r="F174" s="22">
        <f t="shared" si="2"/>
        <v>0.2810167596</v>
      </c>
      <c r="G174" s="61">
        <f t="shared" si="3"/>
        <v>0.4369288421</v>
      </c>
      <c r="H174" s="62"/>
      <c r="I174" s="62"/>
    </row>
    <row r="175">
      <c r="A175" s="27">
        <v>174.0</v>
      </c>
      <c r="B175" s="59">
        <v>0.0346</v>
      </c>
      <c r="C175" s="22">
        <v>0.9654</v>
      </c>
      <c r="D175" s="60">
        <f t="shared" si="1"/>
        <v>0.1840534391</v>
      </c>
      <c r="E175" s="59">
        <f t="shared" si="4"/>
        <v>0.0789600925</v>
      </c>
      <c r="F175" s="22">
        <f t="shared" si="2"/>
        <v>0.2809983852</v>
      </c>
      <c r="G175" s="61">
        <f t="shared" si="3"/>
        <v>0.4371321886</v>
      </c>
      <c r="H175" s="62"/>
      <c r="I175" s="62"/>
    </row>
    <row r="176">
      <c r="A176" s="27">
        <v>175.0</v>
      </c>
      <c r="B176" s="59">
        <v>0.0348</v>
      </c>
      <c r="C176" s="22">
        <v>0.9652</v>
      </c>
      <c r="D176" s="60">
        <f t="shared" si="1"/>
        <v>0.1841025509</v>
      </c>
      <c r="E176" s="59">
        <f t="shared" si="4"/>
        <v>0.0789497857</v>
      </c>
      <c r="F176" s="22">
        <f t="shared" si="2"/>
        <v>0.280980045</v>
      </c>
      <c r="G176" s="61">
        <f t="shared" si="3"/>
        <v>0.4373355085</v>
      </c>
      <c r="H176" s="62"/>
      <c r="I176" s="62"/>
    </row>
    <row r="177">
      <c r="A177" s="27">
        <v>176.0</v>
      </c>
      <c r="B177" s="59">
        <v>0.035</v>
      </c>
      <c r="C177" s="22">
        <v>0.965</v>
      </c>
      <c r="D177" s="60">
        <f t="shared" si="1"/>
        <v>0.1841516626</v>
      </c>
      <c r="E177" s="59">
        <f t="shared" si="4"/>
        <v>0.07893949879</v>
      </c>
      <c r="F177" s="22">
        <f t="shared" si="2"/>
        <v>0.280961739</v>
      </c>
      <c r="G177" s="61">
        <f t="shared" si="3"/>
        <v>0.4375388017</v>
      </c>
      <c r="H177" s="62"/>
      <c r="I177" s="62"/>
    </row>
    <row r="178">
      <c r="A178" s="27">
        <v>177.0</v>
      </c>
      <c r="B178" s="59">
        <v>0.0352</v>
      </c>
      <c r="C178" s="22">
        <v>0.9648</v>
      </c>
      <c r="D178" s="60">
        <f t="shared" si="1"/>
        <v>0.1842007744</v>
      </c>
      <c r="E178" s="59">
        <f t="shared" si="4"/>
        <v>0.07892923177</v>
      </c>
      <c r="F178" s="22">
        <f t="shared" si="2"/>
        <v>0.2809434672</v>
      </c>
      <c r="G178" s="61">
        <f t="shared" si="3"/>
        <v>0.4377420681</v>
      </c>
      <c r="H178" s="62"/>
      <c r="I178" s="62"/>
    </row>
    <row r="179">
      <c r="A179" s="27">
        <v>178.0</v>
      </c>
      <c r="B179" s="59">
        <v>0.0354</v>
      </c>
      <c r="C179" s="22">
        <v>0.9645999999999999</v>
      </c>
      <c r="D179" s="60">
        <f t="shared" si="1"/>
        <v>0.1842498861</v>
      </c>
      <c r="E179" s="59">
        <f t="shared" si="4"/>
        <v>0.07891898464</v>
      </c>
      <c r="F179" s="22">
        <f t="shared" si="2"/>
        <v>0.2809252296</v>
      </c>
      <c r="G179" s="61">
        <f t="shared" si="3"/>
        <v>0.4379453076</v>
      </c>
      <c r="H179" s="62"/>
      <c r="I179" s="62"/>
    </row>
    <row r="180">
      <c r="A180" s="27">
        <v>179.0</v>
      </c>
      <c r="B180" s="59">
        <v>0.0356</v>
      </c>
      <c r="C180" s="22">
        <v>0.9643999999999999</v>
      </c>
      <c r="D180" s="60">
        <f t="shared" si="1"/>
        <v>0.1842989978</v>
      </c>
      <c r="E180" s="59">
        <f t="shared" si="4"/>
        <v>0.0789087574</v>
      </c>
      <c r="F180" s="22">
        <f t="shared" si="2"/>
        <v>0.2809070262</v>
      </c>
      <c r="G180" s="61">
        <f t="shared" si="3"/>
        <v>0.4381485201</v>
      </c>
      <c r="H180" s="62"/>
      <c r="I180" s="62"/>
    </row>
    <row r="181">
      <c r="A181" s="27">
        <v>180.0</v>
      </c>
      <c r="B181" s="59">
        <v>0.0358</v>
      </c>
      <c r="C181" s="22">
        <v>0.9642000000000001</v>
      </c>
      <c r="D181" s="60">
        <f t="shared" si="1"/>
        <v>0.1843481096</v>
      </c>
      <c r="E181" s="59">
        <f t="shared" si="4"/>
        <v>0.07889855004</v>
      </c>
      <c r="F181" s="22">
        <f t="shared" si="2"/>
        <v>0.2808888571</v>
      </c>
      <c r="G181" s="61">
        <f t="shared" si="3"/>
        <v>0.4383517055</v>
      </c>
      <c r="H181" s="62"/>
      <c r="I181" s="62"/>
    </row>
    <row r="182">
      <c r="A182" s="27">
        <v>181.0</v>
      </c>
      <c r="B182" s="59">
        <v>0.036000000000000004</v>
      </c>
      <c r="C182" s="22">
        <v>0.9640000000000001</v>
      </c>
      <c r="D182" s="60">
        <f t="shared" si="1"/>
        <v>0.1843972213</v>
      </c>
      <c r="E182" s="59">
        <f t="shared" si="4"/>
        <v>0.07888836258</v>
      </c>
      <c r="F182" s="22">
        <f t="shared" si="2"/>
        <v>0.2808707222</v>
      </c>
      <c r="G182" s="61">
        <f t="shared" si="3"/>
        <v>0.4385548638</v>
      </c>
      <c r="H182" s="62"/>
      <c r="I182" s="62"/>
    </row>
    <row r="183">
      <c r="A183" s="27">
        <v>182.0</v>
      </c>
      <c r="B183" s="59">
        <v>0.0362</v>
      </c>
      <c r="C183" s="22">
        <v>0.9638</v>
      </c>
      <c r="D183" s="60">
        <f t="shared" si="1"/>
        <v>0.184446333</v>
      </c>
      <c r="E183" s="59">
        <f t="shared" si="4"/>
        <v>0.07887819501</v>
      </c>
      <c r="F183" s="22">
        <f t="shared" si="2"/>
        <v>0.2808526215</v>
      </c>
      <c r="G183" s="61">
        <f t="shared" si="3"/>
        <v>0.4387579948</v>
      </c>
      <c r="H183" s="62"/>
      <c r="I183" s="62"/>
    </row>
    <row r="184">
      <c r="A184" s="27">
        <v>183.0</v>
      </c>
      <c r="B184" s="59">
        <v>0.0364</v>
      </c>
      <c r="C184" s="22">
        <v>0.9636</v>
      </c>
      <c r="D184" s="60">
        <f t="shared" si="1"/>
        <v>0.1844954448</v>
      </c>
      <c r="E184" s="59">
        <f t="shared" si="4"/>
        <v>0.07886804732</v>
      </c>
      <c r="F184" s="22">
        <f t="shared" si="2"/>
        <v>0.2808345551</v>
      </c>
      <c r="G184" s="61">
        <f t="shared" si="3"/>
        <v>0.4389610985</v>
      </c>
      <c r="H184" s="62"/>
      <c r="I184" s="62"/>
    </row>
    <row r="185">
      <c r="A185" s="27">
        <v>184.0</v>
      </c>
      <c r="B185" s="59">
        <v>0.0366</v>
      </c>
      <c r="C185" s="22">
        <v>0.9634</v>
      </c>
      <c r="D185" s="60">
        <f t="shared" si="1"/>
        <v>0.1845445565</v>
      </c>
      <c r="E185" s="59">
        <f t="shared" si="4"/>
        <v>0.07885791953</v>
      </c>
      <c r="F185" s="22">
        <f t="shared" si="2"/>
        <v>0.2808165229</v>
      </c>
      <c r="G185" s="61">
        <f t="shared" si="3"/>
        <v>0.4391641747</v>
      </c>
      <c r="H185" s="62"/>
      <c r="I185" s="62"/>
    </row>
    <row r="186">
      <c r="A186" s="27">
        <v>185.0</v>
      </c>
      <c r="B186" s="59">
        <v>0.0368</v>
      </c>
      <c r="C186" s="22">
        <v>0.9632</v>
      </c>
      <c r="D186" s="60">
        <f t="shared" si="1"/>
        <v>0.1845936683</v>
      </c>
      <c r="E186" s="59">
        <f t="shared" si="4"/>
        <v>0.07884781162</v>
      </c>
      <c r="F186" s="22">
        <f t="shared" si="2"/>
        <v>0.280798525</v>
      </c>
      <c r="G186" s="61">
        <f t="shared" si="3"/>
        <v>0.4393672234</v>
      </c>
      <c r="H186" s="62"/>
      <c r="I186" s="62"/>
    </row>
    <row r="187">
      <c r="A187" s="27">
        <v>186.0</v>
      </c>
      <c r="B187" s="59">
        <v>0.037000000000000005</v>
      </c>
      <c r="C187" s="22">
        <v>0.963</v>
      </c>
      <c r="D187" s="60">
        <f t="shared" si="1"/>
        <v>0.18464278</v>
      </c>
      <c r="E187" s="59">
        <f t="shared" si="4"/>
        <v>0.0788377236</v>
      </c>
      <c r="F187" s="22">
        <f t="shared" si="2"/>
        <v>0.2807805613</v>
      </c>
      <c r="G187" s="61">
        <f t="shared" si="3"/>
        <v>0.4395702446</v>
      </c>
      <c r="H187" s="62"/>
      <c r="I187" s="62"/>
    </row>
    <row r="188">
      <c r="A188" s="27">
        <v>187.0</v>
      </c>
      <c r="B188" s="59">
        <v>0.037200000000000004</v>
      </c>
      <c r="C188" s="22">
        <v>0.9628</v>
      </c>
      <c r="D188" s="60">
        <f t="shared" si="1"/>
        <v>0.1846918917</v>
      </c>
      <c r="E188" s="59">
        <f t="shared" si="4"/>
        <v>0.07882765548</v>
      </c>
      <c r="F188" s="22">
        <f t="shared" si="2"/>
        <v>0.2807626319</v>
      </c>
      <c r="G188" s="61">
        <f t="shared" si="3"/>
        <v>0.439773238</v>
      </c>
      <c r="H188" s="62"/>
      <c r="I188" s="62"/>
    </row>
    <row r="189">
      <c r="A189" s="27">
        <v>188.0</v>
      </c>
      <c r="B189" s="59">
        <v>0.0374</v>
      </c>
      <c r="C189" s="22">
        <v>0.9626</v>
      </c>
      <c r="D189" s="60">
        <f t="shared" si="1"/>
        <v>0.1847410035</v>
      </c>
      <c r="E189" s="59">
        <f t="shared" si="4"/>
        <v>0.07881760724</v>
      </c>
      <c r="F189" s="22">
        <f t="shared" si="2"/>
        <v>0.2807447368</v>
      </c>
      <c r="G189" s="61">
        <f t="shared" si="3"/>
        <v>0.4399762036</v>
      </c>
      <c r="H189" s="62"/>
      <c r="I189" s="62"/>
    </row>
    <row r="190">
      <c r="A190" s="27">
        <v>189.0</v>
      </c>
      <c r="B190" s="59">
        <v>0.037599999999999995</v>
      </c>
      <c r="C190" s="22">
        <v>0.9623999999999999</v>
      </c>
      <c r="D190" s="60">
        <f t="shared" si="1"/>
        <v>0.1847901152</v>
      </c>
      <c r="E190" s="59">
        <f t="shared" si="4"/>
        <v>0.07880757889</v>
      </c>
      <c r="F190" s="22">
        <f t="shared" si="2"/>
        <v>0.280726876</v>
      </c>
      <c r="G190" s="61">
        <f t="shared" si="3"/>
        <v>0.4401791413</v>
      </c>
      <c r="H190" s="62"/>
      <c r="I190" s="62"/>
    </row>
    <row r="191">
      <c r="A191" s="27">
        <v>190.0</v>
      </c>
      <c r="B191" s="59">
        <v>0.0378</v>
      </c>
      <c r="C191" s="22">
        <v>0.9621999999999999</v>
      </c>
      <c r="D191" s="60">
        <f t="shared" si="1"/>
        <v>0.184839227</v>
      </c>
      <c r="E191" s="59">
        <f t="shared" si="4"/>
        <v>0.07879757043</v>
      </c>
      <c r="F191" s="22">
        <f t="shared" si="2"/>
        <v>0.2807090494</v>
      </c>
      <c r="G191" s="61">
        <f t="shared" si="3"/>
        <v>0.4403820511</v>
      </c>
      <c r="H191" s="62"/>
      <c r="I191" s="62"/>
    </row>
    <row r="192">
      <c r="A192" s="27">
        <v>191.0</v>
      </c>
      <c r="B192" s="59">
        <v>0.038</v>
      </c>
      <c r="C192" s="22">
        <v>0.9620000000000001</v>
      </c>
      <c r="D192" s="60">
        <f t="shared" si="1"/>
        <v>0.1848883387</v>
      </c>
      <c r="E192" s="59">
        <f t="shared" si="4"/>
        <v>0.07878758186</v>
      </c>
      <c r="F192" s="22">
        <f t="shared" si="2"/>
        <v>0.2806912572</v>
      </c>
      <c r="G192" s="61">
        <f t="shared" si="3"/>
        <v>0.4405849328</v>
      </c>
      <c r="H192" s="62"/>
      <c r="I192" s="62"/>
    </row>
    <row r="193">
      <c r="A193" s="27">
        <v>192.0</v>
      </c>
      <c r="B193" s="59">
        <v>0.0382</v>
      </c>
      <c r="C193" s="22">
        <v>0.9618000000000001</v>
      </c>
      <c r="D193" s="60">
        <f t="shared" si="1"/>
        <v>0.1849374504</v>
      </c>
      <c r="E193" s="59">
        <f t="shared" si="4"/>
        <v>0.07877761319</v>
      </c>
      <c r="F193" s="22">
        <f t="shared" si="2"/>
        <v>0.2806734993</v>
      </c>
      <c r="G193" s="61">
        <f t="shared" si="3"/>
        <v>0.4407877864</v>
      </c>
      <c r="H193" s="62"/>
      <c r="I193" s="62"/>
    </row>
    <row r="194">
      <c r="A194" s="27">
        <v>193.0</v>
      </c>
      <c r="B194" s="59">
        <v>0.0384</v>
      </c>
      <c r="C194" s="22">
        <v>0.9616</v>
      </c>
      <c r="D194" s="60">
        <f t="shared" si="1"/>
        <v>0.1849865622</v>
      </c>
      <c r="E194" s="59">
        <f t="shared" si="4"/>
        <v>0.0787676644</v>
      </c>
      <c r="F194" s="22">
        <f t="shared" si="2"/>
        <v>0.2806557756</v>
      </c>
      <c r="G194" s="61">
        <f t="shared" si="3"/>
        <v>0.4409906117</v>
      </c>
      <c r="H194" s="62"/>
      <c r="I194" s="62"/>
    </row>
    <row r="195">
      <c r="A195" s="27">
        <v>194.0</v>
      </c>
      <c r="B195" s="59">
        <v>0.038599999999999995</v>
      </c>
      <c r="C195" s="22">
        <v>0.9614</v>
      </c>
      <c r="D195" s="60">
        <f t="shared" si="1"/>
        <v>0.1850356739</v>
      </c>
      <c r="E195" s="59">
        <f t="shared" si="4"/>
        <v>0.0787577355</v>
      </c>
      <c r="F195" s="22">
        <f t="shared" si="2"/>
        <v>0.2806380863</v>
      </c>
      <c r="G195" s="61">
        <f t="shared" si="3"/>
        <v>0.4411934087</v>
      </c>
      <c r="H195" s="62"/>
      <c r="I195" s="62"/>
    </row>
    <row r="196">
      <c r="A196" s="27">
        <v>195.0</v>
      </c>
      <c r="B196" s="59">
        <v>0.0388</v>
      </c>
      <c r="C196" s="22">
        <v>0.9612</v>
      </c>
      <c r="D196" s="60">
        <f t="shared" si="1"/>
        <v>0.1850847856</v>
      </c>
      <c r="E196" s="59">
        <f t="shared" si="4"/>
        <v>0.07874782648</v>
      </c>
      <c r="F196" s="22">
        <f t="shared" si="2"/>
        <v>0.2806204313</v>
      </c>
      <c r="G196" s="61">
        <f t="shared" si="3"/>
        <v>0.4413961772</v>
      </c>
      <c r="H196" s="62"/>
      <c r="I196" s="62"/>
    </row>
    <row r="197">
      <c r="A197" s="27">
        <v>196.0</v>
      </c>
      <c r="B197" s="59">
        <v>0.039</v>
      </c>
      <c r="C197" s="22">
        <v>0.961</v>
      </c>
      <c r="D197" s="60">
        <f t="shared" si="1"/>
        <v>0.1851338974</v>
      </c>
      <c r="E197" s="59">
        <f t="shared" si="4"/>
        <v>0.07873793736</v>
      </c>
      <c r="F197" s="22">
        <f t="shared" si="2"/>
        <v>0.2806028107</v>
      </c>
      <c r="G197" s="61">
        <f t="shared" si="3"/>
        <v>0.4415989173</v>
      </c>
      <c r="H197" s="62"/>
      <c r="I197" s="62"/>
    </row>
    <row r="198">
      <c r="A198" s="27">
        <v>197.0</v>
      </c>
      <c r="B198" s="59">
        <v>0.0392</v>
      </c>
      <c r="C198" s="22">
        <v>0.9608</v>
      </c>
      <c r="D198" s="60">
        <f t="shared" si="1"/>
        <v>0.1851830091</v>
      </c>
      <c r="E198" s="59">
        <f t="shared" si="4"/>
        <v>0.07872806813</v>
      </c>
      <c r="F198" s="22">
        <f t="shared" si="2"/>
        <v>0.2805852244</v>
      </c>
      <c r="G198" s="61">
        <f t="shared" si="3"/>
        <v>0.4418016287</v>
      </c>
      <c r="H198" s="62"/>
      <c r="I198" s="62"/>
    </row>
    <row r="199">
      <c r="A199" s="27">
        <v>198.0</v>
      </c>
      <c r="B199" s="59">
        <v>0.0394</v>
      </c>
      <c r="C199" s="22">
        <v>0.9606</v>
      </c>
      <c r="D199" s="60">
        <f t="shared" si="1"/>
        <v>0.1852321209</v>
      </c>
      <c r="E199" s="59">
        <f t="shared" si="4"/>
        <v>0.07871821879</v>
      </c>
      <c r="F199" s="22">
        <f t="shared" si="2"/>
        <v>0.2805676724</v>
      </c>
      <c r="G199" s="61">
        <f t="shared" si="3"/>
        <v>0.4420043115</v>
      </c>
      <c r="H199" s="62"/>
      <c r="I199" s="62"/>
    </row>
    <row r="200">
      <c r="A200" s="27">
        <v>199.0</v>
      </c>
      <c r="B200" s="59">
        <v>0.039599999999999996</v>
      </c>
      <c r="C200" s="22">
        <v>0.9604</v>
      </c>
      <c r="D200" s="60">
        <f t="shared" si="1"/>
        <v>0.1852812326</v>
      </c>
      <c r="E200" s="59">
        <f t="shared" si="4"/>
        <v>0.07870838934</v>
      </c>
      <c r="F200" s="22">
        <f t="shared" si="2"/>
        <v>0.2805501548</v>
      </c>
      <c r="G200" s="61">
        <f t="shared" si="3"/>
        <v>0.4422069655</v>
      </c>
      <c r="H200" s="62"/>
      <c r="I200" s="62"/>
    </row>
    <row r="201">
      <c r="A201" s="27">
        <v>200.0</v>
      </c>
      <c r="B201" s="59">
        <v>0.0398</v>
      </c>
      <c r="C201" s="22">
        <v>0.9601999999999999</v>
      </c>
      <c r="D201" s="60">
        <f t="shared" si="1"/>
        <v>0.1853303443</v>
      </c>
      <c r="E201" s="59">
        <f t="shared" si="4"/>
        <v>0.07869857977</v>
      </c>
      <c r="F201" s="22">
        <f t="shared" si="2"/>
        <v>0.2805326715</v>
      </c>
      <c r="G201" s="61">
        <f t="shared" si="3"/>
        <v>0.4424095906</v>
      </c>
      <c r="H201" s="62"/>
      <c r="I201" s="62"/>
    </row>
    <row r="202">
      <c r="A202" s="27">
        <v>201.0</v>
      </c>
      <c r="B202" s="59">
        <v>0.04</v>
      </c>
      <c r="C202" s="22">
        <v>0.96</v>
      </c>
      <c r="D202" s="60">
        <f t="shared" si="1"/>
        <v>0.1853794561</v>
      </c>
      <c r="E202" s="59">
        <f t="shared" si="4"/>
        <v>0.0786887901</v>
      </c>
      <c r="F202" s="22">
        <f t="shared" si="2"/>
        <v>0.2805152226</v>
      </c>
      <c r="G202" s="61">
        <f t="shared" si="3"/>
        <v>0.4426121867</v>
      </c>
      <c r="H202" s="62"/>
      <c r="I202" s="62"/>
    </row>
    <row r="203">
      <c r="A203" s="27">
        <v>202.0</v>
      </c>
      <c r="B203" s="59">
        <v>0.04019999999999999</v>
      </c>
      <c r="C203" s="22">
        <v>0.9598</v>
      </c>
      <c r="D203" s="60">
        <f t="shared" si="1"/>
        <v>0.1854285678</v>
      </c>
      <c r="E203" s="59">
        <f t="shared" si="4"/>
        <v>0.07867902031</v>
      </c>
      <c r="F203" s="22">
        <f t="shared" si="2"/>
        <v>0.280497808</v>
      </c>
      <c r="G203" s="61">
        <f t="shared" si="3"/>
        <v>0.4428147538</v>
      </c>
      <c r="H203" s="62"/>
      <c r="I203" s="62"/>
    </row>
    <row r="204">
      <c r="A204" s="27">
        <v>203.0</v>
      </c>
      <c r="B204" s="59">
        <v>0.0404</v>
      </c>
      <c r="C204" s="22">
        <v>0.9595999999999999</v>
      </c>
      <c r="D204" s="60">
        <f t="shared" si="1"/>
        <v>0.1854776796</v>
      </c>
      <c r="E204" s="59">
        <f t="shared" si="4"/>
        <v>0.07866927042</v>
      </c>
      <c r="F204" s="22">
        <f t="shared" si="2"/>
        <v>0.2804804279</v>
      </c>
      <c r="G204" s="61">
        <f t="shared" si="3"/>
        <v>0.4430172918</v>
      </c>
      <c r="H204" s="62"/>
      <c r="I204" s="62"/>
    </row>
    <row r="205">
      <c r="A205" s="27">
        <v>204.0</v>
      </c>
      <c r="B205" s="59">
        <v>0.0406</v>
      </c>
      <c r="C205" s="22">
        <v>0.9594</v>
      </c>
      <c r="D205" s="60">
        <f t="shared" si="1"/>
        <v>0.1855267913</v>
      </c>
      <c r="E205" s="59">
        <f t="shared" si="4"/>
        <v>0.07865954041</v>
      </c>
      <c r="F205" s="22">
        <f t="shared" si="2"/>
        <v>0.2804630821</v>
      </c>
      <c r="G205" s="61">
        <f t="shared" si="3"/>
        <v>0.4432198005</v>
      </c>
      <c r="H205" s="62"/>
      <c r="I205" s="62"/>
    </row>
    <row r="206">
      <c r="A206" s="27">
        <v>205.0</v>
      </c>
      <c r="B206" s="59">
        <v>0.0408</v>
      </c>
      <c r="C206" s="22">
        <v>0.9592</v>
      </c>
      <c r="D206" s="60">
        <f t="shared" si="1"/>
        <v>0.185575903</v>
      </c>
      <c r="E206" s="59">
        <f t="shared" si="4"/>
        <v>0.0786498303</v>
      </c>
      <c r="F206" s="22">
        <f t="shared" si="2"/>
        <v>0.2804457707</v>
      </c>
      <c r="G206" s="61">
        <f t="shared" si="3"/>
        <v>0.4434222799</v>
      </c>
      <c r="H206" s="62"/>
      <c r="I206" s="62"/>
    </row>
    <row r="207">
      <c r="A207" s="27">
        <v>206.0</v>
      </c>
      <c r="B207" s="59">
        <v>0.040999999999999995</v>
      </c>
      <c r="C207" s="22">
        <v>0.9590000000000001</v>
      </c>
      <c r="D207" s="60">
        <f t="shared" si="1"/>
        <v>0.1856250148</v>
      </c>
      <c r="E207" s="59">
        <f t="shared" si="4"/>
        <v>0.07864014007</v>
      </c>
      <c r="F207" s="22">
        <f t="shared" si="2"/>
        <v>0.2804284937</v>
      </c>
      <c r="G207" s="61">
        <f t="shared" si="3"/>
        <v>0.4436247299</v>
      </c>
      <c r="H207" s="62"/>
      <c r="I207" s="62"/>
    </row>
    <row r="208">
      <c r="A208" s="27">
        <v>207.0</v>
      </c>
      <c r="B208" s="59">
        <v>0.0412</v>
      </c>
      <c r="C208" s="22">
        <v>0.9588</v>
      </c>
      <c r="D208" s="60">
        <f t="shared" si="1"/>
        <v>0.1856741265</v>
      </c>
      <c r="E208" s="59">
        <f t="shared" si="4"/>
        <v>0.07863046973</v>
      </c>
      <c r="F208" s="22">
        <f t="shared" si="2"/>
        <v>0.2804112511</v>
      </c>
      <c r="G208" s="61">
        <f t="shared" si="3"/>
        <v>0.4438271504</v>
      </c>
      <c r="H208" s="62"/>
      <c r="I208" s="62"/>
    </row>
    <row r="209">
      <c r="A209" s="27">
        <v>208.0</v>
      </c>
      <c r="B209" s="59">
        <v>0.0414</v>
      </c>
      <c r="C209" s="22">
        <v>0.9586</v>
      </c>
      <c r="D209" s="60">
        <f t="shared" si="1"/>
        <v>0.1857232382</v>
      </c>
      <c r="E209" s="59">
        <f t="shared" si="4"/>
        <v>0.07862081928</v>
      </c>
      <c r="F209" s="22">
        <f t="shared" si="2"/>
        <v>0.2803940429</v>
      </c>
      <c r="G209" s="61">
        <f t="shared" si="3"/>
        <v>0.4440295413</v>
      </c>
      <c r="H209" s="62"/>
      <c r="I209" s="62"/>
    </row>
    <row r="210">
      <c r="A210" s="27">
        <v>209.0</v>
      </c>
      <c r="B210" s="59">
        <v>0.0416</v>
      </c>
      <c r="C210" s="22">
        <v>0.9584</v>
      </c>
      <c r="D210" s="60">
        <f t="shared" si="1"/>
        <v>0.18577235</v>
      </c>
      <c r="E210" s="59">
        <f t="shared" si="4"/>
        <v>0.07861118873</v>
      </c>
      <c r="F210" s="22">
        <f t="shared" si="2"/>
        <v>0.2803768691</v>
      </c>
      <c r="G210" s="61">
        <f t="shared" si="3"/>
        <v>0.4442319025</v>
      </c>
      <c r="H210" s="62"/>
      <c r="I210" s="62"/>
    </row>
    <row r="211">
      <c r="A211" s="27">
        <v>210.0</v>
      </c>
      <c r="B211" s="59">
        <v>0.0418</v>
      </c>
      <c r="C211" s="22">
        <v>0.9581999999999999</v>
      </c>
      <c r="D211" s="60">
        <f t="shared" si="1"/>
        <v>0.1858214617</v>
      </c>
      <c r="E211" s="59">
        <f t="shared" si="4"/>
        <v>0.07860157806</v>
      </c>
      <c r="F211" s="22">
        <f t="shared" si="2"/>
        <v>0.2803597297</v>
      </c>
      <c r="G211" s="61">
        <f t="shared" si="3"/>
        <v>0.444434234</v>
      </c>
      <c r="H211" s="62"/>
      <c r="I211" s="62"/>
    </row>
    <row r="212">
      <c r="A212" s="27">
        <v>211.0</v>
      </c>
      <c r="B212" s="59">
        <v>0.042</v>
      </c>
      <c r="C212" s="22">
        <v>0.958</v>
      </c>
      <c r="D212" s="60">
        <f t="shared" si="1"/>
        <v>0.1858705735</v>
      </c>
      <c r="E212" s="59">
        <f t="shared" si="4"/>
        <v>0.07859198728</v>
      </c>
      <c r="F212" s="22">
        <f t="shared" si="2"/>
        <v>0.2803426248</v>
      </c>
      <c r="G212" s="61">
        <f t="shared" si="3"/>
        <v>0.4446365356</v>
      </c>
      <c r="H212" s="62"/>
      <c r="I212" s="62"/>
    </row>
    <row r="213">
      <c r="A213" s="27">
        <v>212.0</v>
      </c>
      <c r="B213" s="59">
        <v>0.042199999999999994</v>
      </c>
      <c r="C213" s="22">
        <v>0.9578</v>
      </c>
      <c r="D213" s="60">
        <f t="shared" si="1"/>
        <v>0.1859196852</v>
      </c>
      <c r="E213" s="59">
        <f t="shared" si="4"/>
        <v>0.07858241639</v>
      </c>
      <c r="F213" s="22">
        <f t="shared" si="2"/>
        <v>0.2803255543</v>
      </c>
      <c r="G213" s="61">
        <f t="shared" si="3"/>
        <v>0.4448388072</v>
      </c>
      <c r="H213" s="62"/>
      <c r="I213" s="62"/>
    </row>
    <row r="214">
      <c r="A214" s="27">
        <v>213.0</v>
      </c>
      <c r="B214" s="59">
        <v>0.0424</v>
      </c>
      <c r="C214" s="22">
        <v>0.9576</v>
      </c>
      <c r="D214" s="60">
        <f t="shared" si="1"/>
        <v>0.1859687969</v>
      </c>
      <c r="E214" s="59">
        <f t="shared" si="4"/>
        <v>0.07857286539</v>
      </c>
      <c r="F214" s="22">
        <f t="shared" si="2"/>
        <v>0.2803085182</v>
      </c>
      <c r="G214" s="61">
        <f t="shared" si="3"/>
        <v>0.4450410488</v>
      </c>
      <c r="H214" s="62"/>
      <c r="I214" s="62"/>
    </row>
    <row r="215">
      <c r="A215" s="27">
        <v>214.0</v>
      </c>
      <c r="B215" s="59">
        <v>0.0426</v>
      </c>
      <c r="C215" s="22">
        <v>0.9573999999999999</v>
      </c>
      <c r="D215" s="60">
        <f t="shared" si="1"/>
        <v>0.1860179087</v>
      </c>
      <c r="E215" s="59">
        <f t="shared" si="4"/>
        <v>0.07856333428</v>
      </c>
      <c r="F215" s="22">
        <f t="shared" si="2"/>
        <v>0.2802915166</v>
      </c>
      <c r="G215" s="61">
        <f t="shared" si="3"/>
        <v>0.4452432603</v>
      </c>
      <c r="H215" s="62"/>
      <c r="I215" s="62"/>
    </row>
    <row r="216">
      <c r="A216" s="27">
        <v>215.0</v>
      </c>
      <c r="B216" s="59">
        <v>0.042800000000000005</v>
      </c>
      <c r="C216" s="22">
        <v>0.9571999999999999</v>
      </c>
      <c r="D216" s="60">
        <f t="shared" si="1"/>
        <v>0.1860670204</v>
      </c>
      <c r="E216" s="59">
        <f t="shared" si="4"/>
        <v>0.07855382305</v>
      </c>
      <c r="F216" s="22">
        <f t="shared" si="2"/>
        <v>0.2802745494</v>
      </c>
      <c r="G216" s="61">
        <f t="shared" si="3"/>
        <v>0.4454454415</v>
      </c>
      <c r="H216" s="62"/>
      <c r="I216" s="62"/>
    </row>
    <row r="217">
      <c r="A217" s="27">
        <v>216.0</v>
      </c>
      <c r="B217" s="59">
        <v>0.043</v>
      </c>
      <c r="C217" s="22">
        <v>0.9570000000000001</v>
      </c>
      <c r="D217" s="60">
        <f t="shared" si="1"/>
        <v>0.1861161322</v>
      </c>
      <c r="E217" s="59">
        <f t="shared" si="4"/>
        <v>0.07854433172</v>
      </c>
      <c r="F217" s="22">
        <f t="shared" si="2"/>
        <v>0.2802576167</v>
      </c>
      <c r="G217" s="61">
        <f t="shared" si="3"/>
        <v>0.4456475924</v>
      </c>
      <c r="H217" s="62"/>
      <c r="I217" s="62"/>
    </row>
    <row r="218">
      <c r="A218" s="27">
        <v>217.0</v>
      </c>
      <c r="B218" s="59">
        <v>0.0432</v>
      </c>
      <c r="C218" s="22">
        <v>0.9568000000000001</v>
      </c>
      <c r="D218" s="60">
        <f t="shared" si="1"/>
        <v>0.1861652439</v>
      </c>
      <c r="E218" s="59">
        <f t="shared" si="4"/>
        <v>0.07853486028</v>
      </c>
      <c r="F218" s="22">
        <f t="shared" si="2"/>
        <v>0.2802407185</v>
      </c>
      <c r="G218" s="61">
        <f t="shared" si="3"/>
        <v>0.445849713</v>
      </c>
      <c r="H218" s="62"/>
      <c r="I218" s="62"/>
    </row>
    <row r="219">
      <c r="A219" s="27">
        <v>218.0</v>
      </c>
      <c r="B219" s="59">
        <v>0.0434</v>
      </c>
      <c r="C219" s="22">
        <v>0.9566</v>
      </c>
      <c r="D219" s="60">
        <f t="shared" si="1"/>
        <v>0.1862143556</v>
      </c>
      <c r="E219" s="59">
        <f t="shared" si="4"/>
        <v>0.07852540873</v>
      </c>
      <c r="F219" s="22">
        <f t="shared" si="2"/>
        <v>0.2802238547</v>
      </c>
      <c r="G219" s="61">
        <f t="shared" si="3"/>
        <v>0.446051803</v>
      </c>
      <c r="H219" s="62"/>
      <c r="I219" s="62"/>
    </row>
    <row r="220">
      <c r="A220" s="27">
        <v>219.0</v>
      </c>
      <c r="B220" s="59">
        <v>0.0436</v>
      </c>
      <c r="C220" s="22">
        <v>0.9564</v>
      </c>
      <c r="D220" s="60">
        <f t="shared" si="1"/>
        <v>0.1862634674</v>
      </c>
      <c r="E220" s="59">
        <f t="shared" si="4"/>
        <v>0.07851597706</v>
      </c>
      <c r="F220" s="22">
        <f t="shared" si="2"/>
        <v>0.2802070254</v>
      </c>
      <c r="G220" s="61">
        <f t="shared" si="3"/>
        <v>0.4462538625</v>
      </c>
      <c r="H220" s="62"/>
      <c r="I220" s="62"/>
    </row>
    <row r="221">
      <c r="A221" s="27">
        <v>220.0</v>
      </c>
      <c r="B221" s="59">
        <v>0.0438</v>
      </c>
      <c r="C221" s="22">
        <v>0.9562</v>
      </c>
      <c r="D221" s="60">
        <f t="shared" si="1"/>
        <v>0.1863125791</v>
      </c>
      <c r="E221" s="59">
        <f t="shared" si="4"/>
        <v>0.07850656529</v>
      </c>
      <c r="F221" s="22">
        <f t="shared" si="2"/>
        <v>0.2801902305</v>
      </c>
      <c r="G221" s="61">
        <f t="shared" si="3"/>
        <v>0.4464558913</v>
      </c>
      <c r="H221" s="62"/>
      <c r="I221" s="62"/>
    </row>
    <row r="222">
      <c r="A222" s="27">
        <v>221.0</v>
      </c>
      <c r="B222" s="59">
        <v>0.044000000000000004</v>
      </c>
      <c r="C222" s="22">
        <v>0.956</v>
      </c>
      <c r="D222" s="60">
        <f t="shared" si="1"/>
        <v>0.1863616908</v>
      </c>
      <c r="E222" s="59">
        <f t="shared" si="4"/>
        <v>0.0784971734</v>
      </c>
      <c r="F222" s="22">
        <f t="shared" si="2"/>
        <v>0.2801734702</v>
      </c>
      <c r="G222" s="61">
        <f t="shared" si="3"/>
        <v>0.4466578893</v>
      </c>
      <c r="H222" s="62"/>
      <c r="I222" s="62"/>
    </row>
    <row r="223">
      <c r="A223" s="27">
        <v>222.0</v>
      </c>
      <c r="B223" s="59">
        <v>0.044199999999999996</v>
      </c>
      <c r="C223" s="22">
        <v>0.9558</v>
      </c>
      <c r="D223" s="60">
        <f t="shared" si="1"/>
        <v>0.1864108026</v>
      </c>
      <c r="E223" s="59">
        <f t="shared" si="4"/>
        <v>0.07848780141</v>
      </c>
      <c r="F223" s="22">
        <f t="shared" si="2"/>
        <v>0.2801567444</v>
      </c>
      <c r="G223" s="61">
        <f t="shared" si="3"/>
        <v>0.4468598565</v>
      </c>
      <c r="H223" s="62"/>
      <c r="I223" s="62"/>
    </row>
    <row r="224">
      <c r="A224" s="27">
        <v>223.0</v>
      </c>
      <c r="B224" s="59">
        <v>0.0444</v>
      </c>
      <c r="C224" s="22">
        <v>0.9556</v>
      </c>
      <c r="D224" s="60">
        <f t="shared" si="1"/>
        <v>0.1864599143</v>
      </c>
      <c r="E224" s="59">
        <f t="shared" si="4"/>
        <v>0.0784784493</v>
      </c>
      <c r="F224" s="22">
        <f t="shared" si="2"/>
        <v>0.280140053</v>
      </c>
      <c r="G224" s="61">
        <f t="shared" si="3"/>
        <v>0.4470617927</v>
      </c>
      <c r="H224" s="62"/>
      <c r="I224" s="62"/>
    </row>
    <row r="225">
      <c r="A225" s="27">
        <v>224.0</v>
      </c>
      <c r="B225" s="59">
        <v>0.0446</v>
      </c>
      <c r="C225" s="22">
        <v>0.9554</v>
      </c>
      <c r="D225" s="60">
        <f t="shared" si="1"/>
        <v>0.1865090261</v>
      </c>
      <c r="E225" s="59">
        <f t="shared" si="4"/>
        <v>0.07846911709</v>
      </c>
      <c r="F225" s="22">
        <f t="shared" si="2"/>
        <v>0.2801233962</v>
      </c>
      <c r="G225" s="61">
        <f t="shared" si="3"/>
        <v>0.447263698</v>
      </c>
      <c r="H225" s="62"/>
      <c r="I225" s="62"/>
    </row>
    <row r="226">
      <c r="A226" s="27">
        <v>225.0</v>
      </c>
      <c r="B226" s="59">
        <v>0.044800000000000006</v>
      </c>
      <c r="C226" s="22">
        <v>0.9551999999999999</v>
      </c>
      <c r="D226" s="60">
        <f t="shared" si="1"/>
        <v>0.1865581378</v>
      </c>
      <c r="E226" s="59">
        <f t="shared" si="4"/>
        <v>0.07845980476</v>
      </c>
      <c r="F226" s="22">
        <f t="shared" si="2"/>
        <v>0.2801067739</v>
      </c>
      <c r="G226" s="61">
        <f t="shared" si="3"/>
        <v>0.447465572</v>
      </c>
      <c r="H226" s="62"/>
      <c r="I226" s="62"/>
    </row>
    <row r="227">
      <c r="A227" s="27">
        <v>226.0</v>
      </c>
      <c r="B227" s="59">
        <v>0.045</v>
      </c>
      <c r="C227" s="22">
        <v>0.955</v>
      </c>
      <c r="D227" s="60">
        <f t="shared" si="1"/>
        <v>0.1866072495</v>
      </c>
      <c r="E227" s="59">
        <f t="shared" si="4"/>
        <v>0.07845051232</v>
      </c>
      <c r="F227" s="22">
        <f t="shared" si="2"/>
        <v>0.2800901861</v>
      </c>
      <c r="G227" s="61">
        <f t="shared" si="3"/>
        <v>0.4476674149</v>
      </c>
      <c r="H227" s="62"/>
      <c r="I227" s="62"/>
    </row>
    <row r="228">
      <c r="A228" s="27">
        <v>227.0</v>
      </c>
      <c r="B228" s="59">
        <v>0.0452</v>
      </c>
      <c r="C228" s="22">
        <v>0.9548000000000001</v>
      </c>
      <c r="D228" s="60">
        <f t="shared" si="1"/>
        <v>0.1866563613</v>
      </c>
      <c r="E228" s="59">
        <f t="shared" si="4"/>
        <v>0.07844123978</v>
      </c>
      <c r="F228" s="22">
        <f t="shared" si="2"/>
        <v>0.2800736328</v>
      </c>
      <c r="G228" s="61">
        <f t="shared" si="3"/>
        <v>0.4478692265</v>
      </c>
      <c r="H228" s="62"/>
      <c r="I228" s="62"/>
    </row>
    <row r="229">
      <c r="A229" s="27">
        <v>228.0</v>
      </c>
      <c r="B229" s="59">
        <v>0.0454</v>
      </c>
      <c r="C229" s="22">
        <v>0.9545999999999999</v>
      </c>
      <c r="D229" s="60">
        <f t="shared" si="1"/>
        <v>0.186705473</v>
      </c>
      <c r="E229" s="59">
        <f t="shared" si="4"/>
        <v>0.07843198712</v>
      </c>
      <c r="F229" s="22">
        <f t="shared" si="2"/>
        <v>0.280057114</v>
      </c>
      <c r="G229" s="61">
        <f t="shared" si="3"/>
        <v>0.4480710067</v>
      </c>
      <c r="H229" s="62"/>
      <c r="I229" s="62"/>
    </row>
    <row r="230">
      <c r="A230" s="27">
        <v>229.0</v>
      </c>
      <c r="B230" s="59">
        <v>0.045599999999999995</v>
      </c>
      <c r="C230" s="22">
        <v>0.9544</v>
      </c>
      <c r="D230" s="60">
        <f t="shared" si="1"/>
        <v>0.1867545848</v>
      </c>
      <c r="E230" s="59">
        <f t="shared" si="4"/>
        <v>0.07842275435</v>
      </c>
      <c r="F230" s="22">
        <f t="shared" si="2"/>
        <v>0.2800406298</v>
      </c>
      <c r="G230" s="61">
        <f t="shared" si="3"/>
        <v>0.4482727554</v>
      </c>
      <c r="H230" s="62"/>
      <c r="I230" s="62"/>
    </row>
    <row r="231">
      <c r="A231" s="27">
        <v>230.0</v>
      </c>
      <c r="B231" s="59">
        <v>0.0458</v>
      </c>
      <c r="C231" s="22">
        <v>0.9542</v>
      </c>
      <c r="D231" s="60">
        <f t="shared" si="1"/>
        <v>0.1868036965</v>
      </c>
      <c r="E231" s="59">
        <f t="shared" si="4"/>
        <v>0.07841354147</v>
      </c>
      <c r="F231" s="22">
        <f t="shared" si="2"/>
        <v>0.2800241802</v>
      </c>
      <c r="G231" s="61">
        <f t="shared" si="3"/>
        <v>0.4484744725</v>
      </c>
      <c r="H231" s="62"/>
      <c r="I231" s="62"/>
    </row>
    <row r="232">
      <c r="A232" s="27">
        <v>231.0</v>
      </c>
      <c r="B232" s="59">
        <v>0.046</v>
      </c>
      <c r="C232" s="22">
        <v>0.9540000000000001</v>
      </c>
      <c r="D232" s="60">
        <f t="shared" si="1"/>
        <v>0.1868528082</v>
      </c>
      <c r="E232" s="59">
        <f t="shared" si="4"/>
        <v>0.07840434848</v>
      </c>
      <c r="F232" s="22">
        <f t="shared" si="2"/>
        <v>0.280007765</v>
      </c>
      <c r="G232" s="61">
        <f t="shared" si="3"/>
        <v>0.448676158</v>
      </c>
      <c r="H232" s="62"/>
      <c r="I232" s="62"/>
    </row>
    <row r="233">
      <c r="A233" s="27">
        <v>232.0</v>
      </c>
      <c r="B233" s="59">
        <v>0.0462</v>
      </c>
      <c r="C233" s="22">
        <v>0.9538</v>
      </c>
      <c r="D233" s="60">
        <f t="shared" si="1"/>
        <v>0.18690192</v>
      </c>
      <c r="E233" s="59">
        <f t="shared" si="4"/>
        <v>0.07839517538</v>
      </c>
      <c r="F233" s="22">
        <f t="shared" si="2"/>
        <v>0.2799913845</v>
      </c>
      <c r="G233" s="61">
        <f t="shared" si="3"/>
        <v>0.4488778117</v>
      </c>
      <c r="H233" s="62"/>
      <c r="I233" s="62"/>
    </row>
    <row r="234">
      <c r="A234" s="27">
        <v>233.0</v>
      </c>
      <c r="B234" s="59">
        <v>0.0464</v>
      </c>
      <c r="C234" s="22">
        <v>0.9536</v>
      </c>
      <c r="D234" s="60">
        <f t="shared" si="1"/>
        <v>0.1869510317</v>
      </c>
      <c r="E234" s="59">
        <f t="shared" si="4"/>
        <v>0.07838602217</v>
      </c>
      <c r="F234" s="22">
        <f t="shared" si="2"/>
        <v>0.2799750385</v>
      </c>
      <c r="G234" s="61">
        <f t="shared" si="3"/>
        <v>0.4490794336</v>
      </c>
      <c r="H234" s="62"/>
      <c r="I234" s="62"/>
    </row>
    <row r="235">
      <c r="A235" s="27">
        <v>234.0</v>
      </c>
      <c r="B235" s="59">
        <v>0.0466</v>
      </c>
      <c r="C235" s="22">
        <v>0.9534</v>
      </c>
      <c r="D235" s="60">
        <f t="shared" si="1"/>
        <v>0.1870001434</v>
      </c>
      <c r="E235" s="59">
        <f t="shared" si="4"/>
        <v>0.07837688885</v>
      </c>
      <c r="F235" s="22">
        <f t="shared" si="2"/>
        <v>0.279958727</v>
      </c>
      <c r="G235" s="61">
        <f t="shared" si="3"/>
        <v>0.4492810236</v>
      </c>
      <c r="H235" s="62"/>
      <c r="I235" s="62"/>
    </row>
    <row r="236">
      <c r="A236" s="27">
        <v>235.0</v>
      </c>
      <c r="B236" s="59">
        <v>0.046799999999999994</v>
      </c>
      <c r="C236" s="22">
        <v>0.9531999999999999</v>
      </c>
      <c r="D236" s="60">
        <f t="shared" si="1"/>
        <v>0.1870492552</v>
      </c>
      <c r="E236" s="59">
        <f t="shared" si="4"/>
        <v>0.07836777542</v>
      </c>
      <c r="F236" s="22">
        <f t="shared" si="2"/>
        <v>0.2799424502</v>
      </c>
      <c r="G236" s="61">
        <f t="shared" si="3"/>
        <v>0.4494825815</v>
      </c>
      <c r="H236" s="62"/>
      <c r="I236" s="62"/>
    </row>
    <row r="237">
      <c r="A237" s="27">
        <v>236.0</v>
      </c>
      <c r="B237" s="59">
        <v>0.047</v>
      </c>
      <c r="C237" s="22">
        <v>0.953</v>
      </c>
      <c r="D237" s="60">
        <f t="shared" si="1"/>
        <v>0.1870983669</v>
      </c>
      <c r="E237" s="59">
        <f t="shared" si="4"/>
        <v>0.07835868187</v>
      </c>
      <c r="F237" s="22">
        <f t="shared" si="2"/>
        <v>0.2799262079</v>
      </c>
      <c r="G237" s="61">
        <f t="shared" si="3"/>
        <v>0.4496841073</v>
      </c>
      <c r="H237" s="62"/>
      <c r="I237" s="62"/>
    </row>
    <row r="238">
      <c r="A238" s="27">
        <v>237.0</v>
      </c>
      <c r="B238" s="59">
        <v>0.0472</v>
      </c>
      <c r="C238" s="22">
        <v>0.9528</v>
      </c>
      <c r="D238" s="60">
        <f t="shared" si="1"/>
        <v>0.1871474787</v>
      </c>
      <c r="E238" s="59">
        <f t="shared" si="4"/>
        <v>0.07834960822</v>
      </c>
      <c r="F238" s="22">
        <f t="shared" si="2"/>
        <v>0.2799100002</v>
      </c>
      <c r="G238" s="61">
        <f t="shared" si="3"/>
        <v>0.449885601</v>
      </c>
      <c r="H238" s="62"/>
      <c r="I238" s="62"/>
    </row>
    <row r="239">
      <c r="A239" s="27">
        <v>238.0</v>
      </c>
      <c r="B239" s="59">
        <v>0.047400000000000005</v>
      </c>
      <c r="C239" s="22">
        <v>0.9526</v>
      </c>
      <c r="D239" s="60">
        <f t="shared" si="1"/>
        <v>0.1871965904</v>
      </c>
      <c r="E239" s="59">
        <f t="shared" si="4"/>
        <v>0.07834055446</v>
      </c>
      <c r="F239" s="22">
        <f t="shared" si="2"/>
        <v>0.2798938271</v>
      </c>
      <c r="G239" s="61">
        <f t="shared" si="3"/>
        <v>0.4500870623</v>
      </c>
      <c r="H239" s="62"/>
      <c r="I239" s="62"/>
    </row>
    <row r="240">
      <c r="A240" s="27">
        <v>239.0</v>
      </c>
      <c r="B240" s="59">
        <v>0.047599999999999996</v>
      </c>
      <c r="C240" s="22">
        <v>0.9523999999999999</v>
      </c>
      <c r="D240" s="60">
        <f t="shared" si="1"/>
        <v>0.1872457021</v>
      </c>
      <c r="E240" s="59">
        <f t="shared" si="4"/>
        <v>0.07833152058</v>
      </c>
      <c r="F240" s="22">
        <f t="shared" si="2"/>
        <v>0.2798776886</v>
      </c>
      <c r="G240" s="61">
        <f t="shared" si="3"/>
        <v>0.4502884912</v>
      </c>
      <c r="H240" s="62"/>
      <c r="I240" s="62"/>
    </row>
    <row r="241">
      <c r="A241" s="27">
        <v>240.0</v>
      </c>
      <c r="B241" s="59">
        <v>0.0478</v>
      </c>
      <c r="C241" s="22">
        <v>0.9521999999999999</v>
      </c>
      <c r="D241" s="60">
        <f t="shared" si="1"/>
        <v>0.1872948139</v>
      </c>
      <c r="E241" s="59">
        <f t="shared" si="4"/>
        <v>0.0783225066</v>
      </c>
      <c r="F241" s="22">
        <f t="shared" si="2"/>
        <v>0.2798615847</v>
      </c>
      <c r="G241" s="61">
        <f t="shared" si="3"/>
        <v>0.4504898877</v>
      </c>
      <c r="H241" s="62"/>
      <c r="I241" s="62"/>
    </row>
    <row r="242">
      <c r="A242" s="27">
        <v>241.0</v>
      </c>
      <c r="B242" s="59">
        <v>0.048</v>
      </c>
      <c r="C242" s="22">
        <v>0.9520000000000001</v>
      </c>
      <c r="D242" s="60">
        <f t="shared" si="1"/>
        <v>0.1873439256</v>
      </c>
      <c r="E242" s="59">
        <f t="shared" si="4"/>
        <v>0.0783135125</v>
      </c>
      <c r="F242" s="22">
        <f t="shared" si="2"/>
        <v>0.2798455154</v>
      </c>
      <c r="G242" s="61">
        <f t="shared" si="3"/>
        <v>0.4506912516</v>
      </c>
      <c r="H242" s="62"/>
      <c r="I242" s="62"/>
    </row>
    <row r="243">
      <c r="A243" s="27">
        <v>242.0</v>
      </c>
      <c r="B243" s="59">
        <v>0.0482</v>
      </c>
      <c r="C243" s="22">
        <v>0.9518000000000001</v>
      </c>
      <c r="D243" s="60">
        <f t="shared" si="1"/>
        <v>0.1873930374</v>
      </c>
      <c r="E243" s="59">
        <f t="shared" si="4"/>
        <v>0.0783045383</v>
      </c>
      <c r="F243" s="22">
        <f t="shared" si="2"/>
        <v>0.2798294807</v>
      </c>
      <c r="G243" s="61">
        <f t="shared" si="3"/>
        <v>0.4508925829</v>
      </c>
      <c r="H243" s="62"/>
      <c r="I243" s="62"/>
    </row>
    <row r="244">
      <c r="A244" s="27">
        <v>243.0</v>
      </c>
      <c r="B244" s="59">
        <v>0.0484</v>
      </c>
      <c r="C244" s="22">
        <v>0.9516</v>
      </c>
      <c r="D244" s="60">
        <f t="shared" si="1"/>
        <v>0.1874421491</v>
      </c>
      <c r="E244" s="59">
        <f t="shared" si="4"/>
        <v>0.07829558398</v>
      </c>
      <c r="F244" s="22">
        <f t="shared" si="2"/>
        <v>0.2798134807</v>
      </c>
      <c r="G244" s="61">
        <f t="shared" si="3"/>
        <v>0.4510938814</v>
      </c>
      <c r="H244" s="62"/>
      <c r="I244" s="62"/>
    </row>
    <row r="245">
      <c r="A245" s="27">
        <v>244.0</v>
      </c>
      <c r="B245" s="59">
        <v>0.048600000000000004</v>
      </c>
      <c r="C245" s="22">
        <v>0.9514</v>
      </c>
      <c r="D245" s="60">
        <f t="shared" si="1"/>
        <v>0.1874912608</v>
      </c>
      <c r="E245" s="59">
        <f t="shared" si="4"/>
        <v>0.07828664955</v>
      </c>
      <c r="F245" s="22">
        <f t="shared" si="2"/>
        <v>0.2797975153</v>
      </c>
      <c r="G245" s="61">
        <f t="shared" si="3"/>
        <v>0.4512951472</v>
      </c>
      <c r="H245" s="62"/>
      <c r="I245" s="62"/>
    </row>
    <row r="246">
      <c r="A246" s="27">
        <v>245.0</v>
      </c>
      <c r="B246" s="59">
        <v>0.048799999999999996</v>
      </c>
      <c r="C246" s="22">
        <v>0.9512</v>
      </c>
      <c r="D246" s="60">
        <f t="shared" si="1"/>
        <v>0.1875403726</v>
      </c>
      <c r="E246" s="59">
        <f t="shared" si="4"/>
        <v>0.07827773502</v>
      </c>
      <c r="F246" s="22">
        <f t="shared" si="2"/>
        <v>0.2797815845</v>
      </c>
      <c r="G246" s="61">
        <f t="shared" si="3"/>
        <v>0.4514963799</v>
      </c>
      <c r="H246" s="62"/>
      <c r="I246" s="62"/>
    </row>
    <row r="247">
      <c r="A247" s="27">
        <v>246.0</v>
      </c>
      <c r="B247" s="59">
        <v>0.049</v>
      </c>
      <c r="C247" s="22">
        <v>0.951</v>
      </c>
      <c r="D247" s="60">
        <f t="shared" si="1"/>
        <v>0.1875894843</v>
      </c>
      <c r="E247" s="59">
        <f t="shared" si="4"/>
        <v>0.07826884037</v>
      </c>
      <c r="F247" s="22">
        <f t="shared" si="2"/>
        <v>0.2797656883</v>
      </c>
      <c r="G247" s="61">
        <f t="shared" si="3"/>
        <v>0.4516975797</v>
      </c>
      <c r="H247" s="62"/>
      <c r="I247" s="62"/>
    </row>
    <row r="248">
      <c r="A248" s="27">
        <v>247.0</v>
      </c>
      <c r="B248" s="59">
        <v>0.0492</v>
      </c>
      <c r="C248" s="22">
        <v>0.9508</v>
      </c>
      <c r="D248" s="60">
        <f t="shared" si="1"/>
        <v>0.187638596</v>
      </c>
      <c r="E248" s="59">
        <f t="shared" si="4"/>
        <v>0.07825996561</v>
      </c>
      <c r="F248" s="22">
        <f t="shared" si="2"/>
        <v>0.2797498268</v>
      </c>
      <c r="G248" s="61">
        <f t="shared" si="3"/>
        <v>0.4518987464</v>
      </c>
      <c r="H248" s="62"/>
      <c r="I248" s="62"/>
    </row>
    <row r="249">
      <c r="A249" s="27">
        <v>248.0</v>
      </c>
      <c r="B249" s="59">
        <v>0.049400000000000006</v>
      </c>
      <c r="C249" s="22">
        <v>0.9506</v>
      </c>
      <c r="D249" s="60">
        <f t="shared" si="1"/>
        <v>0.1876877078</v>
      </c>
      <c r="E249" s="59">
        <f t="shared" si="4"/>
        <v>0.07825111074</v>
      </c>
      <c r="F249" s="22">
        <f t="shared" si="2"/>
        <v>0.279734</v>
      </c>
      <c r="G249" s="61">
        <f t="shared" si="3"/>
        <v>0.4520998799</v>
      </c>
      <c r="H249" s="62"/>
      <c r="I249" s="62"/>
    </row>
    <row r="250">
      <c r="A250" s="27">
        <v>249.0</v>
      </c>
      <c r="B250" s="59">
        <v>0.0496</v>
      </c>
      <c r="C250" s="22">
        <v>0.9504</v>
      </c>
      <c r="D250" s="60">
        <f t="shared" si="1"/>
        <v>0.1877368195</v>
      </c>
      <c r="E250" s="59">
        <f t="shared" si="4"/>
        <v>0.07824227576</v>
      </c>
      <c r="F250" s="22">
        <f t="shared" si="2"/>
        <v>0.2797182078</v>
      </c>
      <c r="G250" s="61">
        <f t="shared" si="3"/>
        <v>0.4523009801</v>
      </c>
      <c r="H250" s="62"/>
      <c r="I250" s="62"/>
    </row>
    <row r="251">
      <c r="A251" s="27">
        <v>250.0</v>
      </c>
      <c r="B251" s="59">
        <v>0.049800000000000004</v>
      </c>
      <c r="C251" s="22">
        <v>0.9501999999999999</v>
      </c>
      <c r="D251" s="60">
        <f t="shared" si="1"/>
        <v>0.1877859313</v>
      </c>
      <c r="E251" s="59">
        <f t="shared" si="4"/>
        <v>0.07823346067</v>
      </c>
      <c r="F251" s="22">
        <f t="shared" si="2"/>
        <v>0.2797024502</v>
      </c>
      <c r="G251" s="61">
        <f t="shared" si="3"/>
        <v>0.4525020469</v>
      </c>
      <c r="H251" s="62"/>
      <c r="I251" s="62"/>
    </row>
    <row r="252">
      <c r="A252" s="27">
        <v>251.0</v>
      </c>
      <c r="B252" s="59">
        <v>0.05</v>
      </c>
      <c r="C252" s="22">
        <v>0.95</v>
      </c>
      <c r="D252" s="60">
        <f t="shared" si="1"/>
        <v>0.187835043</v>
      </c>
      <c r="E252" s="59">
        <f t="shared" si="4"/>
        <v>0.07822466547</v>
      </c>
      <c r="F252" s="22">
        <f t="shared" si="2"/>
        <v>0.2796867274</v>
      </c>
      <c r="G252" s="61">
        <f t="shared" si="3"/>
        <v>0.4527030803</v>
      </c>
      <c r="H252" s="62"/>
      <c r="I252" s="62"/>
    </row>
    <row r="253">
      <c r="A253" s="27">
        <v>252.0</v>
      </c>
      <c r="B253" s="59">
        <v>0.050199999999999995</v>
      </c>
      <c r="C253" s="22">
        <v>0.9498000000000001</v>
      </c>
      <c r="D253" s="60">
        <f t="shared" si="1"/>
        <v>0.1878841547</v>
      </c>
      <c r="E253" s="59">
        <f t="shared" si="4"/>
        <v>0.07821589016</v>
      </c>
      <c r="F253" s="22">
        <f t="shared" si="2"/>
        <v>0.2796710392</v>
      </c>
      <c r="G253" s="61">
        <f t="shared" si="3"/>
        <v>0.4529040801</v>
      </c>
      <c r="H253" s="62"/>
      <c r="I253" s="62"/>
    </row>
    <row r="254">
      <c r="A254" s="27">
        <v>253.0</v>
      </c>
      <c r="B254" s="59">
        <v>0.0504</v>
      </c>
      <c r="C254" s="22">
        <v>0.9495999999999999</v>
      </c>
      <c r="D254" s="60">
        <f t="shared" si="1"/>
        <v>0.1879332665</v>
      </c>
      <c r="E254" s="59">
        <f t="shared" si="4"/>
        <v>0.07820713474</v>
      </c>
      <c r="F254" s="22">
        <f t="shared" si="2"/>
        <v>0.2796553857</v>
      </c>
      <c r="G254" s="61">
        <f t="shared" si="3"/>
        <v>0.4531050463</v>
      </c>
      <c r="H254" s="62"/>
      <c r="I254" s="62"/>
    </row>
    <row r="255">
      <c r="A255" s="27">
        <v>254.0</v>
      </c>
      <c r="B255" s="59">
        <v>0.0506</v>
      </c>
      <c r="C255" s="22">
        <v>0.9494</v>
      </c>
      <c r="D255" s="60">
        <f t="shared" si="1"/>
        <v>0.1879823782</v>
      </c>
      <c r="E255" s="59">
        <f t="shared" si="4"/>
        <v>0.07819839921</v>
      </c>
      <c r="F255" s="22">
        <f t="shared" si="2"/>
        <v>0.2796397669</v>
      </c>
      <c r="G255" s="61">
        <f t="shared" si="3"/>
        <v>0.4533059788</v>
      </c>
      <c r="H255" s="62"/>
      <c r="I255" s="62"/>
    </row>
    <row r="256">
      <c r="A256" s="27">
        <v>255.0</v>
      </c>
      <c r="B256" s="59">
        <v>0.0508</v>
      </c>
      <c r="C256" s="22">
        <v>0.9492</v>
      </c>
      <c r="D256" s="60">
        <f t="shared" si="1"/>
        <v>0.18803149</v>
      </c>
      <c r="E256" s="59">
        <f t="shared" si="4"/>
        <v>0.07818968357</v>
      </c>
      <c r="F256" s="22">
        <f t="shared" si="2"/>
        <v>0.2796241827</v>
      </c>
      <c r="G256" s="61">
        <f t="shared" si="3"/>
        <v>0.4535068774</v>
      </c>
      <c r="H256" s="62"/>
      <c r="I256" s="62"/>
    </row>
    <row r="257">
      <c r="A257" s="27">
        <v>256.0</v>
      </c>
      <c r="B257" s="59">
        <v>0.051</v>
      </c>
      <c r="C257" s="22">
        <v>0.9490000000000001</v>
      </c>
      <c r="D257" s="60">
        <f t="shared" si="1"/>
        <v>0.1880806017</v>
      </c>
      <c r="E257" s="59">
        <f t="shared" si="4"/>
        <v>0.07818098781</v>
      </c>
      <c r="F257" s="22">
        <f t="shared" si="2"/>
        <v>0.2796086333</v>
      </c>
      <c r="G257" s="61">
        <f t="shared" si="3"/>
        <v>0.4537077421</v>
      </c>
      <c r="H257" s="62"/>
      <c r="I257" s="62"/>
    </row>
    <row r="258">
      <c r="A258" s="27">
        <v>257.0</v>
      </c>
      <c r="B258" s="59">
        <v>0.0512</v>
      </c>
      <c r="C258" s="22">
        <v>0.9488</v>
      </c>
      <c r="D258" s="60">
        <f t="shared" si="1"/>
        <v>0.1881297134</v>
      </c>
      <c r="E258" s="59">
        <f t="shared" si="4"/>
        <v>0.07817231195</v>
      </c>
      <c r="F258" s="22">
        <f t="shared" si="2"/>
        <v>0.2795931186</v>
      </c>
      <c r="G258" s="61">
        <f t="shared" si="3"/>
        <v>0.4539085729</v>
      </c>
      <c r="H258" s="62"/>
      <c r="I258" s="62"/>
    </row>
    <row r="259">
      <c r="A259" s="27">
        <v>258.0</v>
      </c>
      <c r="B259" s="59">
        <v>0.051399999999999994</v>
      </c>
      <c r="C259" s="22">
        <v>0.9486</v>
      </c>
      <c r="D259" s="60">
        <f t="shared" si="1"/>
        <v>0.1881788252</v>
      </c>
      <c r="E259" s="59">
        <f t="shared" si="4"/>
        <v>0.07816365597</v>
      </c>
      <c r="F259" s="22">
        <f t="shared" si="2"/>
        <v>0.2795776385</v>
      </c>
      <c r="G259" s="61">
        <f t="shared" si="3"/>
        <v>0.4541093695</v>
      </c>
      <c r="H259" s="62"/>
      <c r="I259" s="62"/>
    </row>
    <row r="260">
      <c r="A260" s="27">
        <v>259.0</v>
      </c>
      <c r="B260" s="59">
        <v>0.0516</v>
      </c>
      <c r="C260" s="22">
        <v>0.9484</v>
      </c>
      <c r="D260" s="60">
        <f t="shared" si="1"/>
        <v>0.1882279369</v>
      </c>
      <c r="E260" s="59">
        <f t="shared" si="4"/>
        <v>0.07815501989</v>
      </c>
      <c r="F260" s="22">
        <f t="shared" si="2"/>
        <v>0.2795621932</v>
      </c>
      <c r="G260" s="61">
        <f t="shared" si="3"/>
        <v>0.454310132</v>
      </c>
      <c r="H260" s="62"/>
      <c r="I260" s="62"/>
    </row>
    <row r="261">
      <c r="A261" s="27">
        <v>260.0</v>
      </c>
      <c r="B261" s="59">
        <v>0.0518</v>
      </c>
      <c r="C261" s="22">
        <v>0.9481999999999999</v>
      </c>
      <c r="D261" s="60">
        <f t="shared" si="1"/>
        <v>0.1882770486</v>
      </c>
      <c r="E261" s="59">
        <f t="shared" si="4"/>
        <v>0.0781464037</v>
      </c>
      <c r="F261" s="22">
        <f t="shared" si="2"/>
        <v>0.2795467827</v>
      </c>
      <c r="G261" s="61">
        <f t="shared" si="3"/>
        <v>0.4545108602</v>
      </c>
      <c r="H261" s="62"/>
      <c r="I261" s="62"/>
    </row>
    <row r="262">
      <c r="A262" s="27">
        <v>261.0</v>
      </c>
      <c r="B262" s="59">
        <v>0.052000000000000005</v>
      </c>
      <c r="C262" s="22">
        <v>0.948</v>
      </c>
      <c r="D262" s="60">
        <f t="shared" si="1"/>
        <v>0.1883261604</v>
      </c>
      <c r="E262" s="59">
        <f t="shared" si="4"/>
        <v>0.07813780739</v>
      </c>
      <c r="F262" s="22">
        <f t="shared" si="2"/>
        <v>0.2795314068</v>
      </c>
      <c r="G262" s="61">
        <f t="shared" si="3"/>
        <v>0.454711554</v>
      </c>
      <c r="H262" s="62"/>
      <c r="I262" s="62"/>
    </row>
    <row r="263">
      <c r="A263" s="27">
        <v>262.0</v>
      </c>
      <c r="B263" s="59">
        <v>0.052199999999999996</v>
      </c>
      <c r="C263" s="22">
        <v>0.9478</v>
      </c>
      <c r="D263" s="60">
        <f t="shared" si="1"/>
        <v>0.1883752721</v>
      </c>
      <c r="E263" s="59">
        <f t="shared" si="4"/>
        <v>0.07812923097</v>
      </c>
      <c r="F263" s="22">
        <f t="shared" si="2"/>
        <v>0.2795160657</v>
      </c>
      <c r="G263" s="61">
        <f t="shared" si="3"/>
        <v>0.4549122134</v>
      </c>
      <c r="H263" s="62"/>
      <c r="I263" s="62"/>
    </row>
    <row r="264">
      <c r="A264" s="27">
        <v>263.0</v>
      </c>
      <c r="B264" s="59">
        <v>0.0524</v>
      </c>
      <c r="C264" s="22">
        <v>0.9476</v>
      </c>
      <c r="D264" s="60">
        <f t="shared" si="1"/>
        <v>0.1884243839</v>
      </c>
      <c r="E264" s="59">
        <f t="shared" si="4"/>
        <v>0.07812067445</v>
      </c>
      <c r="F264" s="22">
        <f t="shared" si="2"/>
        <v>0.2795007593</v>
      </c>
      <c r="G264" s="61">
        <f t="shared" si="3"/>
        <v>0.4551128383</v>
      </c>
      <c r="H264" s="62"/>
      <c r="I264" s="62"/>
    </row>
    <row r="265">
      <c r="A265" s="27">
        <v>264.0</v>
      </c>
      <c r="B265" s="59">
        <v>0.0526</v>
      </c>
      <c r="C265" s="22">
        <v>0.9473999999999999</v>
      </c>
      <c r="D265" s="60">
        <f t="shared" si="1"/>
        <v>0.1884734956</v>
      </c>
      <c r="E265" s="59">
        <f t="shared" si="4"/>
        <v>0.07811213781</v>
      </c>
      <c r="F265" s="22">
        <f t="shared" si="2"/>
        <v>0.2794854877</v>
      </c>
      <c r="G265" s="61">
        <f t="shared" si="3"/>
        <v>0.4553134285</v>
      </c>
      <c r="H265" s="62"/>
      <c r="I265" s="62"/>
    </row>
    <row r="266">
      <c r="A266" s="27">
        <v>265.0</v>
      </c>
      <c r="B266" s="59">
        <v>0.0528</v>
      </c>
      <c r="C266" s="22">
        <v>0.9472</v>
      </c>
      <c r="D266" s="60">
        <f t="shared" si="1"/>
        <v>0.1885226073</v>
      </c>
      <c r="E266" s="59">
        <f t="shared" si="4"/>
        <v>0.07810362106</v>
      </c>
      <c r="F266" s="22">
        <f t="shared" si="2"/>
        <v>0.2794702508</v>
      </c>
      <c r="G266" s="61">
        <f t="shared" si="3"/>
        <v>0.455513984</v>
      </c>
      <c r="H266" s="62"/>
      <c r="I266" s="62"/>
    </row>
    <row r="267">
      <c r="A267" s="27">
        <v>266.0</v>
      </c>
      <c r="B267" s="59">
        <v>0.053</v>
      </c>
      <c r="C267" s="22">
        <v>0.9470000000000001</v>
      </c>
      <c r="D267" s="60">
        <f t="shared" si="1"/>
        <v>0.1885717191</v>
      </c>
      <c r="E267" s="59">
        <f t="shared" si="4"/>
        <v>0.0780951242</v>
      </c>
      <c r="F267" s="22">
        <f t="shared" si="2"/>
        <v>0.2794550486</v>
      </c>
      <c r="G267" s="61">
        <f t="shared" si="3"/>
        <v>0.4557145047</v>
      </c>
      <c r="H267" s="62"/>
      <c r="I267" s="62"/>
    </row>
    <row r="268">
      <c r="A268" s="27">
        <v>267.0</v>
      </c>
      <c r="B268" s="59">
        <v>0.053200000000000004</v>
      </c>
      <c r="C268" s="22">
        <v>0.9468000000000001</v>
      </c>
      <c r="D268" s="60">
        <f t="shared" si="1"/>
        <v>0.1886208308</v>
      </c>
      <c r="E268" s="59">
        <f t="shared" si="4"/>
        <v>0.07808664723</v>
      </c>
      <c r="F268" s="22">
        <f t="shared" si="2"/>
        <v>0.2794398813</v>
      </c>
      <c r="G268" s="61">
        <f t="shared" si="3"/>
        <v>0.4559149905</v>
      </c>
      <c r="H268" s="62"/>
      <c r="I268" s="62"/>
    </row>
    <row r="269">
      <c r="A269" s="27">
        <v>268.0</v>
      </c>
      <c r="B269" s="59">
        <v>0.053399999999999996</v>
      </c>
      <c r="C269" s="22">
        <v>0.9466</v>
      </c>
      <c r="D269" s="60">
        <f t="shared" si="1"/>
        <v>0.1886699426</v>
      </c>
      <c r="E269" s="59">
        <f t="shared" si="4"/>
        <v>0.07807819016</v>
      </c>
      <c r="F269" s="22">
        <f t="shared" si="2"/>
        <v>0.2794247486</v>
      </c>
      <c r="G269" s="61">
        <f t="shared" si="3"/>
        <v>0.4561154413</v>
      </c>
      <c r="H269" s="62"/>
      <c r="I269" s="62"/>
    </row>
    <row r="270">
      <c r="A270" s="27">
        <v>269.0</v>
      </c>
      <c r="B270" s="59">
        <v>0.0536</v>
      </c>
      <c r="C270" s="22">
        <v>0.9464</v>
      </c>
      <c r="D270" s="60">
        <f t="shared" si="1"/>
        <v>0.1887190543</v>
      </c>
      <c r="E270" s="59">
        <f t="shared" si="4"/>
        <v>0.07806975297</v>
      </c>
      <c r="F270" s="22">
        <f t="shared" si="2"/>
        <v>0.2794096508</v>
      </c>
      <c r="G270" s="61">
        <f t="shared" si="3"/>
        <v>0.4563158571</v>
      </c>
      <c r="H270" s="62"/>
      <c r="I270" s="62"/>
    </row>
    <row r="271">
      <c r="A271" s="27">
        <v>270.0</v>
      </c>
      <c r="B271" s="59">
        <v>0.0538</v>
      </c>
      <c r="C271" s="22">
        <v>0.9462</v>
      </c>
      <c r="D271" s="60">
        <f t="shared" si="1"/>
        <v>0.188768166</v>
      </c>
      <c r="E271" s="59">
        <f t="shared" si="4"/>
        <v>0.07806133567</v>
      </c>
      <c r="F271" s="22">
        <f t="shared" si="2"/>
        <v>0.2793945878</v>
      </c>
      <c r="G271" s="61">
        <f t="shared" si="3"/>
        <v>0.4565162377</v>
      </c>
      <c r="H271" s="62"/>
      <c r="I271" s="62"/>
    </row>
    <row r="272">
      <c r="A272" s="27">
        <v>271.0</v>
      </c>
      <c r="B272" s="59">
        <v>0.054000000000000006</v>
      </c>
      <c r="C272" s="22">
        <v>0.946</v>
      </c>
      <c r="D272" s="60">
        <f t="shared" si="1"/>
        <v>0.1888172778</v>
      </c>
      <c r="E272" s="59">
        <f t="shared" si="4"/>
        <v>0.07805293825</v>
      </c>
      <c r="F272" s="22">
        <f t="shared" si="2"/>
        <v>0.2793795595</v>
      </c>
      <c r="G272" s="61">
        <f t="shared" si="3"/>
        <v>0.456716583</v>
      </c>
      <c r="H272" s="62"/>
      <c r="I272" s="62"/>
    </row>
    <row r="273">
      <c r="A273" s="27">
        <v>272.0</v>
      </c>
      <c r="B273" s="59">
        <v>0.0542</v>
      </c>
      <c r="C273" s="22">
        <v>0.9458</v>
      </c>
      <c r="D273" s="60">
        <f t="shared" si="1"/>
        <v>0.1888663895</v>
      </c>
      <c r="E273" s="59">
        <f t="shared" si="4"/>
        <v>0.07804456073</v>
      </c>
      <c r="F273" s="22">
        <f t="shared" si="2"/>
        <v>0.279364566</v>
      </c>
      <c r="G273" s="61">
        <f t="shared" si="3"/>
        <v>0.456916893</v>
      </c>
      <c r="H273" s="62"/>
      <c r="I273" s="62"/>
    </row>
    <row r="274">
      <c r="A274" s="27">
        <v>273.0</v>
      </c>
      <c r="B274" s="59">
        <v>0.054400000000000004</v>
      </c>
      <c r="C274" s="22">
        <v>0.9456</v>
      </c>
      <c r="D274" s="60">
        <f t="shared" si="1"/>
        <v>0.1889155012</v>
      </c>
      <c r="E274" s="59">
        <f t="shared" si="4"/>
        <v>0.0780362031</v>
      </c>
      <c r="F274" s="22">
        <f t="shared" si="2"/>
        <v>0.2793496073</v>
      </c>
      <c r="G274" s="61">
        <f t="shared" si="3"/>
        <v>0.4571171675</v>
      </c>
      <c r="H274" s="62"/>
      <c r="I274" s="62"/>
    </row>
    <row r="275">
      <c r="A275" s="27">
        <v>274.0</v>
      </c>
      <c r="B275" s="59">
        <v>0.0546</v>
      </c>
      <c r="C275" s="22">
        <v>0.9454</v>
      </c>
      <c r="D275" s="60">
        <f t="shared" si="1"/>
        <v>0.188964613</v>
      </c>
      <c r="E275" s="59">
        <f t="shared" si="4"/>
        <v>0.07802786536</v>
      </c>
      <c r="F275" s="22">
        <f t="shared" si="2"/>
        <v>0.2793346834</v>
      </c>
      <c r="G275" s="61">
        <f t="shared" si="3"/>
        <v>0.4573174066</v>
      </c>
      <c r="H275" s="62"/>
      <c r="I275" s="62"/>
    </row>
    <row r="276">
      <c r="A276" s="27">
        <v>275.0</v>
      </c>
      <c r="B276" s="59">
        <v>0.0548</v>
      </c>
      <c r="C276" s="22">
        <v>0.9451999999999999</v>
      </c>
      <c r="D276" s="60">
        <f t="shared" si="1"/>
        <v>0.1890137247</v>
      </c>
      <c r="E276" s="59">
        <f t="shared" si="4"/>
        <v>0.07801954751</v>
      </c>
      <c r="F276" s="22">
        <f t="shared" si="2"/>
        <v>0.2793197943</v>
      </c>
      <c r="G276" s="61">
        <f t="shared" si="3"/>
        <v>0.45751761</v>
      </c>
      <c r="H276" s="62"/>
      <c r="I276" s="62"/>
    </row>
    <row r="277">
      <c r="A277" s="27">
        <v>276.0</v>
      </c>
      <c r="B277" s="59">
        <v>0.055</v>
      </c>
      <c r="C277" s="22">
        <v>0.945</v>
      </c>
      <c r="D277" s="60">
        <f t="shared" si="1"/>
        <v>0.1890628365</v>
      </c>
      <c r="E277" s="59">
        <f t="shared" si="4"/>
        <v>0.07801124954</v>
      </c>
      <c r="F277" s="22">
        <f t="shared" si="2"/>
        <v>0.2793049401</v>
      </c>
      <c r="G277" s="61">
        <f t="shared" si="3"/>
        <v>0.4577177777</v>
      </c>
      <c r="H277" s="62"/>
      <c r="I277" s="62"/>
    </row>
    <row r="278">
      <c r="A278" s="27">
        <v>277.0</v>
      </c>
      <c r="B278" s="59">
        <v>0.0552</v>
      </c>
      <c r="C278" s="22">
        <v>0.9448000000000001</v>
      </c>
      <c r="D278" s="60">
        <f t="shared" si="1"/>
        <v>0.1891119482</v>
      </c>
      <c r="E278" s="59">
        <f t="shared" si="4"/>
        <v>0.07800297147</v>
      </c>
      <c r="F278" s="22">
        <f t="shared" si="2"/>
        <v>0.2792901206</v>
      </c>
      <c r="G278" s="61">
        <f t="shared" si="3"/>
        <v>0.4579179096</v>
      </c>
      <c r="H278" s="62"/>
      <c r="I278" s="62"/>
    </row>
    <row r="279">
      <c r="A279" s="27">
        <v>278.0</v>
      </c>
      <c r="B279" s="59">
        <v>0.0554</v>
      </c>
      <c r="C279" s="22">
        <v>0.9445999999999999</v>
      </c>
      <c r="D279" s="60">
        <f t="shared" si="1"/>
        <v>0.1891610599</v>
      </c>
      <c r="E279" s="59">
        <f t="shared" si="4"/>
        <v>0.07799471328</v>
      </c>
      <c r="F279" s="22">
        <f t="shared" si="2"/>
        <v>0.279275336</v>
      </c>
      <c r="G279" s="61">
        <f t="shared" si="3"/>
        <v>0.4581180056</v>
      </c>
      <c r="H279" s="62"/>
      <c r="I279" s="62"/>
    </row>
    <row r="280">
      <c r="A280" s="27">
        <v>279.0</v>
      </c>
      <c r="B280" s="59">
        <v>0.0556</v>
      </c>
      <c r="C280" s="22">
        <v>0.9444</v>
      </c>
      <c r="D280" s="60">
        <f t="shared" si="1"/>
        <v>0.1892101717</v>
      </c>
      <c r="E280" s="59">
        <f t="shared" si="4"/>
        <v>0.07798647499</v>
      </c>
      <c r="F280" s="22">
        <f t="shared" si="2"/>
        <v>0.2792605862</v>
      </c>
      <c r="G280" s="61">
        <f t="shared" si="3"/>
        <v>0.4583180657</v>
      </c>
      <c r="H280" s="62"/>
      <c r="I280" s="62"/>
    </row>
    <row r="281">
      <c r="A281" s="27">
        <v>280.0</v>
      </c>
      <c r="B281" s="59">
        <v>0.0558</v>
      </c>
      <c r="C281" s="22">
        <v>0.9442</v>
      </c>
      <c r="D281" s="60">
        <f t="shared" si="1"/>
        <v>0.1892592834</v>
      </c>
      <c r="E281" s="59">
        <f t="shared" si="4"/>
        <v>0.07797825658</v>
      </c>
      <c r="F281" s="22">
        <f t="shared" si="2"/>
        <v>0.2792458712</v>
      </c>
      <c r="G281" s="61">
        <f t="shared" si="3"/>
        <v>0.4585180897</v>
      </c>
      <c r="H281" s="62"/>
      <c r="I281" s="62"/>
    </row>
    <row r="282">
      <c r="A282" s="27">
        <v>281.0</v>
      </c>
      <c r="B282" s="59">
        <v>0.055999999999999994</v>
      </c>
      <c r="C282" s="22">
        <v>0.9440000000000001</v>
      </c>
      <c r="D282" s="60">
        <f t="shared" si="1"/>
        <v>0.1893083952</v>
      </c>
      <c r="E282" s="59">
        <f t="shared" si="4"/>
        <v>0.07797005807</v>
      </c>
      <c r="F282" s="22">
        <f t="shared" si="2"/>
        <v>0.2792311911</v>
      </c>
      <c r="G282" s="61">
        <f t="shared" si="3"/>
        <v>0.4587180775</v>
      </c>
      <c r="H282" s="62"/>
      <c r="I282" s="62"/>
    </row>
    <row r="283">
      <c r="A283" s="27">
        <v>282.0</v>
      </c>
      <c r="B283" s="59">
        <v>0.0562</v>
      </c>
      <c r="C283" s="22">
        <v>0.9438</v>
      </c>
      <c r="D283" s="60">
        <f t="shared" si="1"/>
        <v>0.1893575069</v>
      </c>
      <c r="E283" s="59">
        <f t="shared" si="4"/>
        <v>0.07796187944</v>
      </c>
      <c r="F283" s="22">
        <f t="shared" si="2"/>
        <v>0.2792165458</v>
      </c>
      <c r="G283" s="61">
        <f t="shared" si="3"/>
        <v>0.4589180291</v>
      </c>
      <c r="H283" s="62"/>
      <c r="I283" s="62"/>
    </row>
    <row r="284">
      <c r="A284" s="27">
        <v>283.0</v>
      </c>
      <c r="B284" s="59">
        <v>0.0564</v>
      </c>
      <c r="C284" s="22">
        <v>0.9436</v>
      </c>
      <c r="D284" s="60">
        <f t="shared" si="1"/>
        <v>0.1894066186</v>
      </c>
      <c r="E284" s="59">
        <f t="shared" si="4"/>
        <v>0.0779537207</v>
      </c>
      <c r="F284" s="22">
        <f t="shared" si="2"/>
        <v>0.2792019353</v>
      </c>
      <c r="G284" s="61">
        <f t="shared" si="3"/>
        <v>0.4591179444</v>
      </c>
      <c r="H284" s="62"/>
      <c r="I284" s="62"/>
    </row>
    <row r="285">
      <c r="A285" s="27">
        <v>284.0</v>
      </c>
      <c r="B285" s="59">
        <v>0.056600000000000004</v>
      </c>
      <c r="C285" s="22">
        <v>0.9434</v>
      </c>
      <c r="D285" s="60">
        <f t="shared" si="1"/>
        <v>0.1894557304</v>
      </c>
      <c r="E285" s="59">
        <f t="shared" si="4"/>
        <v>0.07794558186</v>
      </c>
      <c r="F285" s="22">
        <f t="shared" si="2"/>
        <v>0.2791873598</v>
      </c>
      <c r="G285" s="61">
        <f t="shared" si="3"/>
        <v>0.4593178232</v>
      </c>
      <c r="H285" s="62"/>
      <c r="I285" s="62"/>
    </row>
    <row r="286">
      <c r="A286" s="27">
        <v>285.0</v>
      </c>
      <c r="B286" s="59">
        <v>0.056799999999999996</v>
      </c>
      <c r="C286" s="22">
        <v>0.9431999999999999</v>
      </c>
      <c r="D286" s="60">
        <f t="shared" si="1"/>
        <v>0.1895048421</v>
      </c>
      <c r="E286" s="59">
        <f t="shared" si="4"/>
        <v>0.0779374629</v>
      </c>
      <c r="F286" s="22">
        <f t="shared" si="2"/>
        <v>0.2791728191</v>
      </c>
      <c r="G286" s="61">
        <f t="shared" si="3"/>
        <v>0.4595176656</v>
      </c>
      <c r="H286" s="62"/>
      <c r="I286" s="62"/>
    </row>
    <row r="287">
      <c r="A287" s="27">
        <v>286.0</v>
      </c>
      <c r="B287" s="59">
        <v>0.057</v>
      </c>
      <c r="C287" s="22">
        <v>0.943</v>
      </c>
      <c r="D287" s="60">
        <f t="shared" si="1"/>
        <v>0.1895539538</v>
      </c>
      <c r="E287" s="59">
        <f t="shared" si="4"/>
        <v>0.07792936383</v>
      </c>
      <c r="F287" s="22">
        <f t="shared" si="2"/>
        <v>0.2791583132</v>
      </c>
      <c r="G287" s="61">
        <f t="shared" si="3"/>
        <v>0.4597174713</v>
      </c>
      <c r="H287" s="62"/>
      <c r="I287" s="62"/>
    </row>
    <row r="288">
      <c r="A288" s="27">
        <v>287.0</v>
      </c>
      <c r="B288" s="59">
        <v>0.0572</v>
      </c>
      <c r="C288" s="22">
        <v>0.9428</v>
      </c>
      <c r="D288" s="60">
        <f t="shared" si="1"/>
        <v>0.1896030656</v>
      </c>
      <c r="E288" s="59">
        <f t="shared" si="4"/>
        <v>0.07792128465</v>
      </c>
      <c r="F288" s="22">
        <f t="shared" si="2"/>
        <v>0.2791438422</v>
      </c>
      <c r="G288" s="61">
        <f t="shared" si="3"/>
        <v>0.4599172404</v>
      </c>
      <c r="H288" s="62"/>
      <c r="I288" s="62"/>
    </row>
    <row r="289">
      <c r="A289" s="27">
        <v>288.0</v>
      </c>
      <c r="B289" s="59">
        <v>0.0574</v>
      </c>
      <c r="C289" s="22">
        <v>0.9426000000000001</v>
      </c>
      <c r="D289" s="60">
        <f t="shared" si="1"/>
        <v>0.1896521773</v>
      </c>
      <c r="E289" s="59">
        <f t="shared" si="4"/>
        <v>0.07791322536</v>
      </c>
      <c r="F289" s="22">
        <f t="shared" si="2"/>
        <v>0.2791294061</v>
      </c>
      <c r="G289" s="61">
        <f t="shared" si="3"/>
        <v>0.4601169727</v>
      </c>
      <c r="H289" s="62"/>
      <c r="I289" s="62"/>
    </row>
    <row r="290">
      <c r="A290" s="27">
        <v>289.0</v>
      </c>
      <c r="B290" s="59">
        <v>0.0576</v>
      </c>
      <c r="C290" s="22">
        <v>0.9423999999999999</v>
      </c>
      <c r="D290" s="60">
        <f t="shared" si="1"/>
        <v>0.1897012891</v>
      </c>
      <c r="E290" s="59">
        <f t="shared" si="4"/>
        <v>0.07790518596</v>
      </c>
      <c r="F290" s="22">
        <f t="shared" si="2"/>
        <v>0.2791150049</v>
      </c>
      <c r="G290" s="61">
        <f t="shared" si="3"/>
        <v>0.4603166681</v>
      </c>
      <c r="H290" s="62"/>
      <c r="I290" s="62"/>
    </row>
    <row r="291">
      <c r="A291" s="27">
        <v>290.0</v>
      </c>
      <c r="B291" s="59">
        <v>0.057800000000000004</v>
      </c>
      <c r="C291" s="22">
        <v>0.9422</v>
      </c>
      <c r="D291" s="60">
        <f t="shared" si="1"/>
        <v>0.1897504008</v>
      </c>
      <c r="E291" s="59">
        <f t="shared" si="4"/>
        <v>0.07789716645</v>
      </c>
      <c r="F291" s="22">
        <f t="shared" si="2"/>
        <v>0.2791006386</v>
      </c>
      <c r="G291" s="61">
        <f t="shared" si="3"/>
        <v>0.4605163265</v>
      </c>
      <c r="H291" s="62"/>
      <c r="I291" s="62"/>
    </row>
    <row r="292">
      <c r="A292" s="27">
        <v>291.0</v>
      </c>
      <c r="B292" s="59">
        <v>0.057999999999999996</v>
      </c>
      <c r="C292" s="22">
        <v>0.9420000000000001</v>
      </c>
      <c r="D292" s="60">
        <f t="shared" si="1"/>
        <v>0.1897995125</v>
      </c>
      <c r="E292" s="59">
        <f t="shared" si="4"/>
        <v>0.07788916683</v>
      </c>
      <c r="F292" s="22">
        <f t="shared" si="2"/>
        <v>0.2790863071</v>
      </c>
      <c r="G292" s="61">
        <f t="shared" si="3"/>
        <v>0.4607159479</v>
      </c>
      <c r="H292" s="62"/>
      <c r="I292" s="62"/>
    </row>
    <row r="293">
      <c r="A293" s="27">
        <v>292.0</v>
      </c>
      <c r="B293" s="59">
        <v>0.0582</v>
      </c>
      <c r="C293" s="22">
        <v>0.9418000000000001</v>
      </c>
      <c r="D293" s="60">
        <f t="shared" si="1"/>
        <v>0.1898486243</v>
      </c>
      <c r="E293" s="59">
        <f t="shared" si="4"/>
        <v>0.07788118709</v>
      </c>
      <c r="F293" s="22">
        <f t="shared" si="2"/>
        <v>0.2790720106</v>
      </c>
      <c r="G293" s="61">
        <f t="shared" si="3"/>
        <v>0.4609155322</v>
      </c>
      <c r="H293" s="62"/>
      <c r="I293" s="62"/>
    </row>
    <row r="294">
      <c r="A294" s="27">
        <v>293.0</v>
      </c>
      <c r="B294" s="59">
        <v>0.0584</v>
      </c>
      <c r="C294" s="22">
        <v>0.9416</v>
      </c>
      <c r="D294" s="60">
        <f t="shared" si="1"/>
        <v>0.189897736</v>
      </c>
      <c r="E294" s="59">
        <f t="shared" si="4"/>
        <v>0.07787322725</v>
      </c>
      <c r="F294" s="22">
        <f t="shared" si="2"/>
        <v>0.279057749</v>
      </c>
      <c r="G294" s="61">
        <f t="shared" si="3"/>
        <v>0.4611150792</v>
      </c>
      <c r="H294" s="62"/>
      <c r="I294" s="62"/>
    </row>
    <row r="295">
      <c r="A295" s="27">
        <v>294.0</v>
      </c>
      <c r="B295" s="59">
        <v>0.058600000000000006</v>
      </c>
      <c r="C295" s="22">
        <v>0.9414</v>
      </c>
      <c r="D295" s="60">
        <f t="shared" si="1"/>
        <v>0.1899468478</v>
      </c>
      <c r="E295" s="59">
        <f t="shared" si="4"/>
        <v>0.0778652873</v>
      </c>
      <c r="F295" s="22">
        <f t="shared" si="2"/>
        <v>0.2790435222</v>
      </c>
      <c r="G295" s="61">
        <f t="shared" si="3"/>
        <v>0.4613145889</v>
      </c>
      <c r="H295" s="62"/>
      <c r="I295" s="62"/>
    </row>
    <row r="296">
      <c r="A296" s="27">
        <v>295.0</v>
      </c>
      <c r="B296" s="59">
        <v>0.0588</v>
      </c>
      <c r="C296" s="22">
        <v>0.9412</v>
      </c>
      <c r="D296" s="60">
        <f t="shared" si="1"/>
        <v>0.1899959595</v>
      </c>
      <c r="E296" s="59">
        <f t="shared" si="4"/>
        <v>0.07785736724</v>
      </c>
      <c r="F296" s="22">
        <f t="shared" si="2"/>
        <v>0.2790293304</v>
      </c>
      <c r="G296" s="61">
        <f t="shared" si="3"/>
        <v>0.4615140612</v>
      </c>
      <c r="H296" s="62"/>
      <c r="I296" s="62"/>
    </row>
    <row r="297">
      <c r="A297" s="27">
        <v>296.0</v>
      </c>
      <c r="B297" s="59">
        <v>0.059000000000000004</v>
      </c>
      <c r="C297" s="22">
        <v>0.941</v>
      </c>
      <c r="D297" s="60">
        <f t="shared" si="1"/>
        <v>0.1900450712</v>
      </c>
      <c r="E297" s="59">
        <f t="shared" si="4"/>
        <v>0.07784946706</v>
      </c>
      <c r="F297" s="22">
        <f t="shared" si="2"/>
        <v>0.2790151735</v>
      </c>
      <c r="G297" s="61">
        <f t="shared" si="3"/>
        <v>0.4617134961</v>
      </c>
      <c r="H297" s="62"/>
      <c r="I297" s="62"/>
    </row>
    <row r="298">
      <c r="A298" s="27">
        <v>297.0</v>
      </c>
      <c r="B298" s="59">
        <v>0.0592</v>
      </c>
      <c r="C298" s="22">
        <v>0.9408</v>
      </c>
      <c r="D298" s="60">
        <f t="shared" si="1"/>
        <v>0.190094183</v>
      </c>
      <c r="E298" s="59">
        <f t="shared" si="4"/>
        <v>0.07784158678</v>
      </c>
      <c r="F298" s="22">
        <f t="shared" si="2"/>
        <v>0.2790010516</v>
      </c>
      <c r="G298" s="61">
        <f t="shared" si="3"/>
        <v>0.4619128933</v>
      </c>
      <c r="H298" s="62"/>
      <c r="I298" s="62"/>
    </row>
    <row r="299">
      <c r="A299" s="27">
        <v>298.0</v>
      </c>
      <c r="B299" s="59">
        <v>0.0594</v>
      </c>
      <c r="C299" s="22">
        <v>0.9406</v>
      </c>
      <c r="D299" s="60">
        <f t="shared" si="1"/>
        <v>0.1901432947</v>
      </c>
      <c r="E299" s="59">
        <f t="shared" si="4"/>
        <v>0.07783372638</v>
      </c>
      <c r="F299" s="22">
        <f t="shared" si="2"/>
        <v>0.2789869645</v>
      </c>
      <c r="G299" s="61">
        <f t="shared" si="3"/>
        <v>0.4621122529</v>
      </c>
      <c r="H299" s="62"/>
      <c r="I299" s="62"/>
    </row>
    <row r="300">
      <c r="A300" s="27">
        <v>299.0</v>
      </c>
      <c r="B300" s="59">
        <v>0.0596</v>
      </c>
      <c r="C300" s="22">
        <v>0.9404</v>
      </c>
      <c r="D300" s="60">
        <f t="shared" si="1"/>
        <v>0.1901924064</v>
      </c>
      <c r="E300" s="59">
        <f t="shared" si="4"/>
        <v>0.07782588588</v>
      </c>
      <c r="F300" s="22">
        <f t="shared" si="2"/>
        <v>0.2789729124</v>
      </c>
      <c r="G300" s="61">
        <f t="shared" si="3"/>
        <v>0.4623115747</v>
      </c>
      <c r="H300" s="62"/>
      <c r="I300" s="62"/>
    </row>
    <row r="301">
      <c r="A301" s="27">
        <v>300.0</v>
      </c>
      <c r="B301" s="59">
        <v>0.059800000000000006</v>
      </c>
      <c r="C301" s="22">
        <v>0.9401999999999999</v>
      </c>
      <c r="D301" s="60">
        <f t="shared" si="1"/>
        <v>0.1902415182</v>
      </c>
      <c r="E301" s="59">
        <f t="shared" si="4"/>
        <v>0.07781806526</v>
      </c>
      <c r="F301" s="22">
        <f t="shared" si="2"/>
        <v>0.2789588953</v>
      </c>
      <c r="G301" s="61">
        <f t="shared" si="3"/>
        <v>0.4625108586</v>
      </c>
      <c r="H301" s="62"/>
      <c r="I301" s="62"/>
    </row>
    <row r="302">
      <c r="A302" s="27">
        <v>301.0</v>
      </c>
      <c r="B302" s="59">
        <v>0.06</v>
      </c>
      <c r="C302" s="22">
        <v>0.94</v>
      </c>
      <c r="D302" s="60">
        <f t="shared" si="1"/>
        <v>0.1902906299</v>
      </c>
      <c r="E302" s="59">
        <f t="shared" si="4"/>
        <v>0.07781026453</v>
      </c>
      <c r="F302" s="22">
        <f t="shared" si="2"/>
        <v>0.2789449131</v>
      </c>
      <c r="G302" s="61">
        <f t="shared" si="3"/>
        <v>0.4627101046</v>
      </c>
      <c r="H302" s="62"/>
      <c r="I302" s="62"/>
    </row>
    <row r="303">
      <c r="A303" s="27">
        <v>302.0</v>
      </c>
      <c r="B303" s="59">
        <v>0.0602</v>
      </c>
      <c r="C303" s="22">
        <v>0.9398000000000001</v>
      </c>
      <c r="D303" s="60">
        <f t="shared" si="1"/>
        <v>0.1903397417</v>
      </c>
      <c r="E303" s="59">
        <f t="shared" si="4"/>
        <v>0.0778024837</v>
      </c>
      <c r="F303" s="22">
        <f t="shared" si="2"/>
        <v>0.2789309658</v>
      </c>
      <c r="G303" s="61">
        <f t="shared" si="3"/>
        <v>0.4629093126</v>
      </c>
      <c r="H303" s="62"/>
      <c r="I303" s="62"/>
    </row>
    <row r="304">
      <c r="A304" s="27">
        <v>303.0</v>
      </c>
      <c r="B304" s="59">
        <v>0.0604</v>
      </c>
      <c r="C304" s="22">
        <v>0.9396</v>
      </c>
      <c r="D304" s="60">
        <f t="shared" si="1"/>
        <v>0.1903888534</v>
      </c>
      <c r="E304" s="59">
        <f t="shared" si="4"/>
        <v>0.07779472275</v>
      </c>
      <c r="F304" s="22">
        <f t="shared" si="2"/>
        <v>0.2789170535</v>
      </c>
      <c r="G304" s="61">
        <f t="shared" si="3"/>
        <v>0.4631084825</v>
      </c>
      <c r="H304" s="62"/>
      <c r="I304" s="62"/>
    </row>
    <row r="305">
      <c r="A305" s="27">
        <v>304.0</v>
      </c>
      <c r="B305" s="59">
        <v>0.060599999999999994</v>
      </c>
      <c r="C305" s="22">
        <v>0.9394</v>
      </c>
      <c r="D305" s="60">
        <f t="shared" si="1"/>
        <v>0.1904379651</v>
      </c>
      <c r="E305" s="59">
        <f t="shared" si="4"/>
        <v>0.07778698169</v>
      </c>
      <c r="F305" s="22">
        <f t="shared" si="2"/>
        <v>0.2789031762</v>
      </c>
      <c r="G305" s="61">
        <f t="shared" si="3"/>
        <v>0.4633076141</v>
      </c>
      <c r="H305" s="62"/>
      <c r="I305" s="62"/>
    </row>
    <row r="306">
      <c r="A306" s="27">
        <v>305.0</v>
      </c>
      <c r="B306" s="59">
        <v>0.0608</v>
      </c>
      <c r="C306" s="22">
        <v>0.9392</v>
      </c>
      <c r="D306" s="60">
        <f t="shared" si="1"/>
        <v>0.1904870769</v>
      </c>
      <c r="E306" s="59">
        <f t="shared" si="4"/>
        <v>0.07777926052</v>
      </c>
      <c r="F306" s="22">
        <f t="shared" si="2"/>
        <v>0.2788893338</v>
      </c>
      <c r="G306" s="61">
        <f t="shared" si="3"/>
        <v>0.4635067075</v>
      </c>
      <c r="H306" s="62"/>
      <c r="I306" s="62"/>
    </row>
    <row r="307">
      <c r="A307" s="27">
        <v>306.0</v>
      </c>
      <c r="B307" s="59">
        <v>0.061</v>
      </c>
      <c r="C307" s="22">
        <v>0.9390000000000001</v>
      </c>
      <c r="D307" s="60">
        <f t="shared" si="1"/>
        <v>0.1905361886</v>
      </c>
      <c r="E307" s="59">
        <f t="shared" si="4"/>
        <v>0.07777155924</v>
      </c>
      <c r="F307" s="22">
        <f t="shared" si="2"/>
        <v>0.2788755264</v>
      </c>
      <c r="G307" s="61">
        <f t="shared" si="3"/>
        <v>0.4637057625</v>
      </c>
      <c r="H307" s="62"/>
      <c r="I307" s="62"/>
    </row>
    <row r="308">
      <c r="A308" s="27">
        <v>307.0</v>
      </c>
      <c r="B308" s="59">
        <v>0.061200000000000004</v>
      </c>
      <c r="C308" s="22">
        <v>0.9388</v>
      </c>
      <c r="D308" s="60">
        <f t="shared" si="1"/>
        <v>0.1905853004</v>
      </c>
      <c r="E308" s="59">
        <f t="shared" si="4"/>
        <v>0.07776387785</v>
      </c>
      <c r="F308" s="22">
        <f t="shared" si="2"/>
        <v>0.278861754</v>
      </c>
      <c r="G308" s="61">
        <f t="shared" si="3"/>
        <v>0.4639047789</v>
      </c>
      <c r="H308" s="62"/>
      <c r="I308" s="62"/>
    </row>
    <row r="309">
      <c r="A309" s="27">
        <v>308.0</v>
      </c>
      <c r="B309" s="59">
        <v>0.061399999999999996</v>
      </c>
      <c r="C309" s="22">
        <v>0.9386</v>
      </c>
      <c r="D309" s="60">
        <f t="shared" si="1"/>
        <v>0.1906344121</v>
      </c>
      <c r="E309" s="59">
        <f t="shared" si="4"/>
        <v>0.07775621635</v>
      </c>
      <c r="F309" s="22">
        <f t="shared" si="2"/>
        <v>0.2788480166</v>
      </c>
      <c r="G309" s="61">
        <f t="shared" si="3"/>
        <v>0.4641037569</v>
      </c>
      <c r="H309" s="62"/>
      <c r="I309" s="62"/>
    </row>
    <row r="310">
      <c r="A310" s="27">
        <v>309.0</v>
      </c>
      <c r="B310" s="59">
        <v>0.0616</v>
      </c>
      <c r="C310" s="22">
        <v>0.9384</v>
      </c>
      <c r="D310" s="60">
        <f t="shared" si="1"/>
        <v>0.1906835238</v>
      </c>
      <c r="E310" s="59">
        <f t="shared" si="4"/>
        <v>0.07774857474</v>
      </c>
      <c r="F310" s="22">
        <f t="shared" si="2"/>
        <v>0.2788343141</v>
      </c>
      <c r="G310" s="61">
        <f t="shared" si="3"/>
        <v>0.4643026961</v>
      </c>
      <c r="H310" s="62"/>
      <c r="I310" s="62"/>
    </row>
    <row r="311">
      <c r="A311" s="27">
        <v>310.0</v>
      </c>
      <c r="B311" s="59">
        <v>0.061799999999999994</v>
      </c>
      <c r="C311" s="22">
        <v>0.9381999999999999</v>
      </c>
      <c r="D311" s="60">
        <f t="shared" si="1"/>
        <v>0.1907326356</v>
      </c>
      <c r="E311" s="59">
        <f t="shared" si="4"/>
        <v>0.07774095302</v>
      </c>
      <c r="F311" s="22">
        <f t="shared" si="2"/>
        <v>0.2788206467</v>
      </c>
      <c r="G311" s="61">
        <f t="shared" si="3"/>
        <v>0.4645015967</v>
      </c>
      <c r="H311" s="62"/>
      <c r="I311" s="62"/>
    </row>
    <row r="312">
      <c r="A312" s="27">
        <v>311.0</v>
      </c>
      <c r="B312" s="59">
        <v>0.062</v>
      </c>
      <c r="C312" s="22">
        <v>0.938</v>
      </c>
      <c r="D312" s="60">
        <f t="shared" si="1"/>
        <v>0.1907817473</v>
      </c>
      <c r="E312" s="59">
        <f t="shared" si="4"/>
        <v>0.07773335119</v>
      </c>
      <c r="F312" s="22">
        <f t="shared" si="2"/>
        <v>0.2788070142</v>
      </c>
      <c r="G312" s="61">
        <f t="shared" si="3"/>
        <v>0.4647004583</v>
      </c>
      <c r="H312" s="62"/>
      <c r="I312" s="62"/>
    </row>
    <row r="313">
      <c r="A313" s="27">
        <v>312.0</v>
      </c>
      <c r="B313" s="59">
        <v>0.0622</v>
      </c>
      <c r="C313" s="22">
        <v>0.9378</v>
      </c>
      <c r="D313" s="60">
        <f t="shared" si="1"/>
        <v>0.190830859</v>
      </c>
      <c r="E313" s="59">
        <f t="shared" si="4"/>
        <v>0.07772576925</v>
      </c>
      <c r="F313" s="22">
        <f t="shared" si="2"/>
        <v>0.2787934168</v>
      </c>
      <c r="G313" s="61">
        <f t="shared" si="3"/>
        <v>0.4648992811</v>
      </c>
      <c r="H313" s="62"/>
      <c r="I313" s="62"/>
    </row>
    <row r="314">
      <c r="A314" s="27">
        <v>313.0</v>
      </c>
      <c r="B314" s="59">
        <v>0.062400000000000004</v>
      </c>
      <c r="C314" s="22">
        <v>0.9376000000000001</v>
      </c>
      <c r="D314" s="60">
        <f t="shared" si="1"/>
        <v>0.1908799708</v>
      </c>
      <c r="E314" s="59">
        <f t="shared" si="4"/>
        <v>0.07771820719</v>
      </c>
      <c r="F314" s="22">
        <f t="shared" si="2"/>
        <v>0.2787798544</v>
      </c>
      <c r="G314" s="61">
        <f t="shared" si="3"/>
        <v>0.4650980649</v>
      </c>
      <c r="H314" s="62"/>
      <c r="I314" s="62"/>
    </row>
    <row r="315">
      <c r="A315" s="27">
        <v>314.0</v>
      </c>
      <c r="B315" s="59">
        <v>0.0626</v>
      </c>
      <c r="C315" s="22">
        <v>0.9373999999999999</v>
      </c>
      <c r="D315" s="60">
        <f t="shared" si="1"/>
        <v>0.1909290825</v>
      </c>
      <c r="E315" s="59">
        <f t="shared" si="4"/>
        <v>0.07771066503</v>
      </c>
      <c r="F315" s="22">
        <f t="shared" si="2"/>
        <v>0.2787663269</v>
      </c>
      <c r="G315" s="61">
        <f t="shared" si="3"/>
        <v>0.4652968095</v>
      </c>
      <c r="H315" s="62"/>
      <c r="I315" s="62"/>
    </row>
    <row r="316">
      <c r="A316" s="27">
        <v>315.0</v>
      </c>
      <c r="B316" s="59">
        <v>0.06280000000000001</v>
      </c>
      <c r="C316" s="22">
        <v>0.9372</v>
      </c>
      <c r="D316" s="60">
        <f t="shared" si="1"/>
        <v>0.1909781943</v>
      </c>
      <c r="E316" s="59">
        <f t="shared" si="4"/>
        <v>0.07770314276</v>
      </c>
      <c r="F316" s="22">
        <f t="shared" si="2"/>
        <v>0.2787528345</v>
      </c>
      <c r="G316" s="61">
        <f t="shared" si="3"/>
        <v>0.465495515</v>
      </c>
      <c r="H316" s="62"/>
      <c r="I316" s="62"/>
    </row>
    <row r="317">
      <c r="A317" s="27">
        <v>316.0</v>
      </c>
      <c r="B317" s="59">
        <v>0.063</v>
      </c>
      <c r="C317" s="22">
        <v>0.937</v>
      </c>
      <c r="D317" s="60">
        <f t="shared" si="1"/>
        <v>0.191027306</v>
      </c>
      <c r="E317" s="59">
        <f t="shared" si="4"/>
        <v>0.07769564037</v>
      </c>
      <c r="F317" s="22">
        <f t="shared" si="2"/>
        <v>0.2787393771</v>
      </c>
      <c r="G317" s="61">
        <f t="shared" si="3"/>
        <v>0.4656941812</v>
      </c>
      <c r="H317" s="62"/>
      <c r="I317" s="62"/>
    </row>
    <row r="318">
      <c r="A318" s="27">
        <v>317.0</v>
      </c>
      <c r="B318" s="59">
        <v>0.0632</v>
      </c>
      <c r="C318" s="22">
        <v>0.9368000000000001</v>
      </c>
      <c r="D318" s="60">
        <f t="shared" si="1"/>
        <v>0.1910764177</v>
      </c>
      <c r="E318" s="59">
        <f t="shared" si="4"/>
        <v>0.07768815788</v>
      </c>
      <c r="F318" s="22">
        <f t="shared" si="2"/>
        <v>0.2787259548</v>
      </c>
      <c r="G318" s="61">
        <f t="shared" si="3"/>
        <v>0.465892808</v>
      </c>
      <c r="H318" s="62"/>
      <c r="I318" s="62"/>
    </row>
    <row r="319">
      <c r="A319" s="27">
        <v>318.0</v>
      </c>
      <c r="B319" s="59">
        <v>0.0634</v>
      </c>
      <c r="C319" s="22">
        <v>0.9366</v>
      </c>
      <c r="D319" s="60">
        <f t="shared" si="1"/>
        <v>0.1911255295</v>
      </c>
      <c r="E319" s="59">
        <f t="shared" si="4"/>
        <v>0.07768069527</v>
      </c>
      <c r="F319" s="22">
        <f t="shared" si="2"/>
        <v>0.2787125675</v>
      </c>
      <c r="G319" s="61">
        <f t="shared" si="3"/>
        <v>0.4660913953</v>
      </c>
      <c r="H319" s="62"/>
      <c r="I319" s="62"/>
    </row>
    <row r="320">
      <c r="A320" s="27">
        <v>319.0</v>
      </c>
      <c r="B320" s="59">
        <v>0.0636</v>
      </c>
      <c r="C320" s="22">
        <v>0.9364</v>
      </c>
      <c r="D320" s="60">
        <f t="shared" si="1"/>
        <v>0.1911746412</v>
      </c>
      <c r="E320" s="59">
        <f t="shared" si="4"/>
        <v>0.07767325255</v>
      </c>
      <c r="F320" s="22">
        <f t="shared" si="2"/>
        <v>0.2786992152</v>
      </c>
      <c r="G320" s="61">
        <f t="shared" si="3"/>
        <v>0.4662899432</v>
      </c>
      <c r="H320" s="62"/>
      <c r="I320" s="62"/>
    </row>
    <row r="321">
      <c r="A321" s="27">
        <v>320.0</v>
      </c>
      <c r="B321" s="59">
        <v>0.0638</v>
      </c>
      <c r="C321" s="22">
        <v>0.9362</v>
      </c>
      <c r="D321" s="60">
        <f t="shared" si="1"/>
        <v>0.191223753</v>
      </c>
      <c r="E321" s="59">
        <f t="shared" si="4"/>
        <v>0.07766582973</v>
      </c>
      <c r="F321" s="22">
        <f t="shared" si="2"/>
        <v>0.278685898</v>
      </c>
      <c r="G321" s="61">
        <f t="shared" si="3"/>
        <v>0.4664884513</v>
      </c>
      <c r="H321" s="62"/>
      <c r="I321" s="62"/>
    </row>
    <row r="322">
      <c r="A322" s="27">
        <v>321.0</v>
      </c>
      <c r="B322" s="59">
        <v>0.064</v>
      </c>
      <c r="C322" s="22">
        <v>0.9359999999999999</v>
      </c>
      <c r="D322" s="60">
        <f t="shared" si="1"/>
        <v>0.1912728647</v>
      </c>
      <c r="E322" s="59">
        <f t="shared" si="4"/>
        <v>0.07765842679</v>
      </c>
      <c r="F322" s="22">
        <f t="shared" si="2"/>
        <v>0.2786726158</v>
      </c>
      <c r="G322" s="61">
        <f t="shared" si="3"/>
        <v>0.4666869198</v>
      </c>
      <c r="H322" s="62"/>
      <c r="I322" s="62"/>
    </row>
    <row r="323">
      <c r="A323" s="27">
        <v>322.0</v>
      </c>
      <c r="B323" s="59">
        <v>0.0642</v>
      </c>
      <c r="C323" s="22">
        <v>0.9358</v>
      </c>
      <c r="D323" s="60">
        <f t="shared" si="1"/>
        <v>0.1913219764</v>
      </c>
      <c r="E323" s="59">
        <f t="shared" si="4"/>
        <v>0.07765104374</v>
      </c>
      <c r="F323" s="22">
        <f t="shared" si="2"/>
        <v>0.2786593687</v>
      </c>
      <c r="G323" s="61">
        <f t="shared" si="3"/>
        <v>0.4668853484</v>
      </c>
      <c r="H323" s="62"/>
      <c r="I323" s="62"/>
    </row>
    <row r="324">
      <c r="A324" s="27">
        <v>323.0</v>
      </c>
      <c r="B324" s="59">
        <v>0.0644</v>
      </c>
      <c r="C324" s="22">
        <v>0.9356</v>
      </c>
      <c r="D324" s="60">
        <f t="shared" si="1"/>
        <v>0.1913710882</v>
      </c>
      <c r="E324" s="59">
        <f t="shared" si="4"/>
        <v>0.07764368058</v>
      </c>
      <c r="F324" s="22">
        <f t="shared" si="2"/>
        <v>0.2786461566</v>
      </c>
      <c r="G324" s="61">
        <f t="shared" si="3"/>
        <v>0.4670837372</v>
      </c>
      <c r="H324" s="62"/>
      <c r="I324" s="62"/>
    </row>
    <row r="325">
      <c r="A325" s="27">
        <v>324.0</v>
      </c>
      <c r="B325" s="59">
        <v>0.0646</v>
      </c>
      <c r="C325" s="22">
        <v>0.9354</v>
      </c>
      <c r="D325" s="60">
        <f t="shared" si="1"/>
        <v>0.1914201999</v>
      </c>
      <c r="E325" s="59">
        <f t="shared" si="4"/>
        <v>0.07763633732</v>
      </c>
      <c r="F325" s="22">
        <f t="shared" si="2"/>
        <v>0.2786329796</v>
      </c>
      <c r="G325" s="61">
        <f t="shared" si="3"/>
        <v>0.4672820859</v>
      </c>
      <c r="H325" s="62"/>
      <c r="I325" s="62"/>
    </row>
    <row r="326">
      <c r="A326" s="27">
        <v>325.0</v>
      </c>
      <c r="B326" s="59">
        <v>0.06480000000000001</v>
      </c>
      <c r="C326" s="22">
        <v>0.9351999999999999</v>
      </c>
      <c r="D326" s="60">
        <f t="shared" si="1"/>
        <v>0.1914693116</v>
      </c>
      <c r="E326" s="59">
        <f t="shared" si="4"/>
        <v>0.07762901394</v>
      </c>
      <c r="F326" s="22">
        <f t="shared" si="2"/>
        <v>0.2786198377</v>
      </c>
      <c r="G326" s="61">
        <f t="shared" si="3"/>
        <v>0.4674803946</v>
      </c>
      <c r="H326" s="62"/>
      <c r="I326" s="62"/>
    </row>
    <row r="327">
      <c r="A327" s="27">
        <v>326.0</v>
      </c>
      <c r="B327" s="59">
        <v>0.065</v>
      </c>
      <c r="C327" s="22">
        <v>0.935</v>
      </c>
      <c r="D327" s="60">
        <f t="shared" si="1"/>
        <v>0.1915184234</v>
      </c>
      <c r="E327" s="59">
        <f t="shared" si="4"/>
        <v>0.07762171045</v>
      </c>
      <c r="F327" s="22">
        <f t="shared" si="2"/>
        <v>0.2786067308</v>
      </c>
      <c r="G327" s="61">
        <f t="shared" si="3"/>
        <v>0.4676786631</v>
      </c>
      <c r="H327" s="62"/>
      <c r="I327" s="62"/>
    </row>
    <row r="328">
      <c r="A328" s="27">
        <v>327.0</v>
      </c>
      <c r="B328" s="59">
        <v>0.0652</v>
      </c>
      <c r="C328" s="22">
        <v>0.9348000000000001</v>
      </c>
      <c r="D328" s="60">
        <f t="shared" si="1"/>
        <v>0.1915675351</v>
      </c>
      <c r="E328" s="59">
        <f t="shared" si="4"/>
        <v>0.07761442685</v>
      </c>
      <c r="F328" s="22">
        <f t="shared" si="2"/>
        <v>0.278593659</v>
      </c>
      <c r="G328" s="61">
        <f t="shared" si="3"/>
        <v>0.4678768913</v>
      </c>
      <c r="H328" s="62"/>
      <c r="I328" s="62"/>
    </row>
    <row r="329">
      <c r="A329" s="27">
        <v>328.0</v>
      </c>
      <c r="B329" s="59">
        <v>0.0654</v>
      </c>
      <c r="C329" s="22">
        <v>0.9346</v>
      </c>
      <c r="D329" s="60">
        <f t="shared" si="1"/>
        <v>0.1916166469</v>
      </c>
      <c r="E329" s="59">
        <f t="shared" si="4"/>
        <v>0.07760716314</v>
      </c>
      <c r="F329" s="22">
        <f t="shared" si="2"/>
        <v>0.2785806223</v>
      </c>
      <c r="G329" s="61">
        <f t="shared" si="3"/>
        <v>0.4680750792</v>
      </c>
      <c r="H329" s="62"/>
      <c r="I329" s="62"/>
    </row>
    <row r="330">
      <c r="A330" s="27">
        <v>329.0</v>
      </c>
      <c r="B330" s="59">
        <v>0.06559999999999999</v>
      </c>
      <c r="C330" s="22">
        <v>0.9344</v>
      </c>
      <c r="D330" s="60">
        <f t="shared" si="1"/>
        <v>0.1916657586</v>
      </c>
      <c r="E330" s="59">
        <f t="shared" si="4"/>
        <v>0.07759991931</v>
      </c>
      <c r="F330" s="22">
        <f t="shared" si="2"/>
        <v>0.2785676207</v>
      </c>
      <c r="G330" s="61">
        <f t="shared" si="3"/>
        <v>0.4682732267</v>
      </c>
      <c r="H330" s="62"/>
      <c r="I330" s="62"/>
    </row>
    <row r="331">
      <c r="A331" s="27">
        <v>330.0</v>
      </c>
      <c r="B331" s="59">
        <v>0.0658</v>
      </c>
      <c r="C331" s="22">
        <v>0.9342</v>
      </c>
      <c r="D331" s="60">
        <f t="shared" si="1"/>
        <v>0.1917148703</v>
      </c>
      <c r="E331" s="59">
        <f t="shared" si="4"/>
        <v>0.07759269538</v>
      </c>
      <c r="F331" s="22">
        <f t="shared" si="2"/>
        <v>0.2785546542</v>
      </c>
      <c r="G331" s="61">
        <f t="shared" si="3"/>
        <v>0.4684713336</v>
      </c>
      <c r="H331" s="62"/>
      <c r="I331" s="62"/>
    </row>
    <row r="332">
      <c r="A332" s="27">
        <v>331.0</v>
      </c>
      <c r="B332" s="59">
        <v>0.066</v>
      </c>
      <c r="C332" s="22">
        <v>0.934</v>
      </c>
      <c r="D332" s="60">
        <f t="shared" si="1"/>
        <v>0.1917639821</v>
      </c>
      <c r="E332" s="59">
        <f t="shared" si="4"/>
        <v>0.07758549134</v>
      </c>
      <c r="F332" s="22">
        <f t="shared" si="2"/>
        <v>0.2785417228</v>
      </c>
      <c r="G332" s="61">
        <f t="shared" si="3"/>
        <v>0.4686693999</v>
      </c>
      <c r="H332" s="62"/>
      <c r="I332" s="62"/>
    </row>
    <row r="333">
      <c r="A333" s="27">
        <v>332.0</v>
      </c>
      <c r="B333" s="59">
        <v>0.0662</v>
      </c>
      <c r="C333" s="22">
        <v>0.9338</v>
      </c>
      <c r="D333" s="60">
        <f t="shared" si="1"/>
        <v>0.1918130938</v>
      </c>
      <c r="E333" s="59">
        <f t="shared" si="4"/>
        <v>0.07757830719</v>
      </c>
      <c r="F333" s="22">
        <f t="shared" si="2"/>
        <v>0.2785288265</v>
      </c>
      <c r="G333" s="61">
        <f t="shared" si="3"/>
        <v>0.4688674255</v>
      </c>
      <c r="H333" s="62"/>
      <c r="I333" s="62"/>
    </row>
    <row r="334">
      <c r="A334" s="27">
        <v>333.0</v>
      </c>
      <c r="B334" s="59">
        <v>0.0664</v>
      </c>
      <c r="C334" s="22">
        <v>0.9336</v>
      </c>
      <c r="D334" s="60">
        <f t="shared" si="1"/>
        <v>0.1918622056</v>
      </c>
      <c r="E334" s="59">
        <f t="shared" si="4"/>
        <v>0.07757114292</v>
      </c>
      <c r="F334" s="22">
        <f t="shared" si="2"/>
        <v>0.2785159653</v>
      </c>
      <c r="G334" s="61">
        <f t="shared" si="3"/>
        <v>0.4690654104</v>
      </c>
      <c r="H334" s="62"/>
      <c r="I334" s="62"/>
    </row>
    <row r="335">
      <c r="A335" s="27">
        <v>334.0</v>
      </c>
      <c r="B335" s="59">
        <v>0.0666</v>
      </c>
      <c r="C335" s="22">
        <v>0.9334</v>
      </c>
      <c r="D335" s="60">
        <f t="shared" si="1"/>
        <v>0.1919113173</v>
      </c>
      <c r="E335" s="59">
        <f t="shared" si="4"/>
        <v>0.07756399855</v>
      </c>
      <c r="F335" s="22">
        <f t="shared" si="2"/>
        <v>0.2785031392</v>
      </c>
      <c r="G335" s="61">
        <f t="shared" si="3"/>
        <v>0.4692633543</v>
      </c>
      <c r="H335" s="62"/>
      <c r="I335" s="62"/>
    </row>
    <row r="336">
      <c r="A336" s="27">
        <v>335.0</v>
      </c>
      <c r="B336" s="59">
        <v>0.0668</v>
      </c>
      <c r="C336" s="22">
        <v>0.9331999999999999</v>
      </c>
      <c r="D336" s="60">
        <f t="shared" si="1"/>
        <v>0.191960429</v>
      </c>
      <c r="E336" s="59">
        <f t="shared" si="4"/>
        <v>0.07755687407</v>
      </c>
      <c r="F336" s="22">
        <f t="shared" si="2"/>
        <v>0.2784903482</v>
      </c>
      <c r="G336" s="61">
        <f t="shared" si="3"/>
        <v>0.4694612573</v>
      </c>
      <c r="H336" s="62"/>
      <c r="I336" s="62"/>
    </row>
    <row r="337">
      <c r="A337" s="27">
        <v>336.0</v>
      </c>
      <c r="B337" s="59">
        <v>0.067</v>
      </c>
      <c r="C337" s="22">
        <v>0.9329999999999999</v>
      </c>
      <c r="D337" s="60">
        <f t="shared" si="1"/>
        <v>0.1920095408</v>
      </c>
      <c r="E337" s="59">
        <f t="shared" si="4"/>
        <v>0.07754976947</v>
      </c>
      <c r="F337" s="22">
        <f t="shared" si="2"/>
        <v>0.2784775924</v>
      </c>
      <c r="G337" s="61">
        <f t="shared" si="3"/>
        <v>0.4696591192</v>
      </c>
      <c r="H337" s="62"/>
      <c r="I337" s="62"/>
    </row>
    <row r="338">
      <c r="A338" s="27">
        <v>337.0</v>
      </c>
      <c r="B338" s="59">
        <v>0.0672</v>
      </c>
      <c r="C338" s="22">
        <v>0.9328</v>
      </c>
      <c r="D338" s="60">
        <f t="shared" si="1"/>
        <v>0.1920586525</v>
      </c>
      <c r="E338" s="59">
        <f t="shared" si="4"/>
        <v>0.07754268476</v>
      </c>
      <c r="F338" s="22">
        <f t="shared" si="2"/>
        <v>0.2784648717</v>
      </c>
      <c r="G338" s="61">
        <f t="shared" si="3"/>
        <v>0.46985694</v>
      </c>
      <c r="H338" s="62"/>
      <c r="I338" s="62"/>
    </row>
    <row r="339">
      <c r="A339" s="27">
        <v>338.0</v>
      </c>
      <c r="B339" s="59">
        <v>0.0674</v>
      </c>
      <c r="C339" s="22">
        <v>0.9326000000000001</v>
      </c>
      <c r="D339" s="60">
        <f t="shared" si="1"/>
        <v>0.1921077642</v>
      </c>
      <c r="E339" s="59">
        <f t="shared" si="4"/>
        <v>0.07753561995</v>
      </c>
      <c r="F339" s="22">
        <f t="shared" si="2"/>
        <v>0.2784521861</v>
      </c>
      <c r="G339" s="61">
        <f t="shared" si="3"/>
        <v>0.4700547195</v>
      </c>
      <c r="H339" s="62"/>
      <c r="I339" s="62"/>
    </row>
    <row r="340">
      <c r="A340" s="27">
        <v>339.0</v>
      </c>
      <c r="B340" s="59">
        <v>0.0676</v>
      </c>
      <c r="C340" s="22">
        <v>0.9323999999999999</v>
      </c>
      <c r="D340" s="60">
        <f t="shared" si="1"/>
        <v>0.192156876</v>
      </c>
      <c r="E340" s="59">
        <f t="shared" si="4"/>
        <v>0.07752857502</v>
      </c>
      <c r="F340" s="22">
        <f t="shared" si="2"/>
        <v>0.2784395357</v>
      </c>
      <c r="G340" s="61">
        <f t="shared" si="3"/>
        <v>0.4702524578</v>
      </c>
      <c r="H340" s="62"/>
      <c r="I340" s="62"/>
    </row>
    <row r="341">
      <c r="A341" s="27">
        <v>340.0</v>
      </c>
      <c r="B341" s="59">
        <v>0.0678</v>
      </c>
      <c r="C341" s="22">
        <v>0.9322</v>
      </c>
      <c r="D341" s="60">
        <f t="shared" si="1"/>
        <v>0.1922059877</v>
      </c>
      <c r="E341" s="59">
        <f t="shared" si="4"/>
        <v>0.07752154998</v>
      </c>
      <c r="F341" s="22">
        <f t="shared" si="2"/>
        <v>0.2784269204</v>
      </c>
      <c r="G341" s="61">
        <f t="shared" si="3"/>
        <v>0.4704501546</v>
      </c>
      <c r="H341" s="62"/>
      <c r="I341" s="62"/>
    </row>
    <row r="342">
      <c r="A342" s="27">
        <v>341.0</v>
      </c>
      <c r="B342" s="59">
        <v>0.068</v>
      </c>
      <c r="C342" s="22">
        <v>0.932</v>
      </c>
      <c r="D342" s="60">
        <f t="shared" si="1"/>
        <v>0.1922550995</v>
      </c>
      <c r="E342" s="59">
        <f t="shared" si="4"/>
        <v>0.07751454484</v>
      </c>
      <c r="F342" s="22">
        <f t="shared" si="2"/>
        <v>0.2784143402</v>
      </c>
      <c r="G342" s="61">
        <f t="shared" si="3"/>
        <v>0.4706478099</v>
      </c>
      <c r="H342" s="62"/>
      <c r="I342" s="62"/>
    </row>
    <row r="343">
      <c r="A343" s="27">
        <v>342.0</v>
      </c>
      <c r="B343" s="59">
        <v>0.0682</v>
      </c>
      <c r="C343" s="22">
        <v>0.9318000000000001</v>
      </c>
      <c r="D343" s="60">
        <f t="shared" si="1"/>
        <v>0.1923042112</v>
      </c>
      <c r="E343" s="59">
        <f t="shared" si="4"/>
        <v>0.07750755958</v>
      </c>
      <c r="F343" s="22">
        <f t="shared" si="2"/>
        <v>0.2784017952</v>
      </c>
      <c r="G343" s="61">
        <f t="shared" si="3"/>
        <v>0.4708454236</v>
      </c>
      <c r="H343" s="62"/>
      <c r="I343" s="62"/>
    </row>
    <row r="344">
      <c r="A344" s="27">
        <v>343.0</v>
      </c>
      <c r="B344" s="59">
        <v>0.0684</v>
      </c>
      <c r="C344" s="22">
        <v>0.9316</v>
      </c>
      <c r="D344" s="60">
        <f t="shared" si="1"/>
        <v>0.1923533229</v>
      </c>
      <c r="E344" s="59">
        <f t="shared" si="4"/>
        <v>0.07750059421</v>
      </c>
      <c r="F344" s="22">
        <f t="shared" si="2"/>
        <v>0.2783892854</v>
      </c>
      <c r="G344" s="61">
        <f t="shared" si="3"/>
        <v>0.4710429956</v>
      </c>
      <c r="H344" s="62"/>
      <c r="I344" s="62"/>
    </row>
    <row r="345">
      <c r="A345" s="27">
        <v>344.0</v>
      </c>
      <c r="B345" s="59">
        <v>0.06860000000000001</v>
      </c>
      <c r="C345" s="22">
        <v>0.9314</v>
      </c>
      <c r="D345" s="60">
        <f t="shared" si="1"/>
        <v>0.1924024347</v>
      </c>
      <c r="E345" s="59">
        <f t="shared" si="4"/>
        <v>0.07749364873</v>
      </c>
      <c r="F345" s="22">
        <f t="shared" si="2"/>
        <v>0.2783768107</v>
      </c>
      <c r="G345" s="61">
        <f t="shared" si="3"/>
        <v>0.4712405259</v>
      </c>
      <c r="H345" s="62"/>
      <c r="I345" s="62"/>
    </row>
    <row r="346">
      <c r="A346" s="27">
        <v>345.0</v>
      </c>
      <c r="B346" s="59">
        <v>0.0688</v>
      </c>
      <c r="C346" s="22">
        <v>0.9312</v>
      </c>
      <c r="D346" s="60">
        <f t="shared" si="1"/>
        <v>0.1924515464</v>
      </c>
      <c r="E346" s="59">
        <f t="shared" si="4"/>
        <v>0.07748672314</v>
      </c>
      <c r="F346" s="22">
        <f t="shared" si="2"/>
        <v>0.2783643712</v>
      </c>
      <c r="G346" s="61">
        <f t="shared" si="3"/>
        <v>0.4714380144</v>
      </c>
      <c r="H346" s="62"/>
      <c r="I346" s="62"/>
    </row>
    <row r="347">
      <c r="A347" s="27">
        <v>346.0</v>
      </c>
      <c r="B347" s="59">
        <v>0.069</v>
      </c>
      <c r="C347" s="22">
        <v>0.9309999999999999</v>
      </c>
      <c r="D347" s="60">
        <f t="shared" si="1"/>
        <v>0.1925006582</v>
      </c>
      <c r="E347" s="59">
        <f t="shared" si="4"/>
        <v>0.07747981744</v>
      </c>
      <c r="F347" s="22">
        <f t="shared" si="2"/>
        <v>0.2783519668</v>
      </c>
      <c r="G347" s="61">
        <f t="shared" si="3"/>
        <v>0.4716354608</v>
      </c>
      <c r="H347" s="62"/>
      <c r="I347" s="62"/>
    </row>
    <row r="348">
      <c r="A348" s="27">
        <v>347.0</v>
      </c>
      <c r="B348" s="59">
        <v>0.0692</v>
      </c>
      <c r="C348" s="22">
        <v>0.9308</v>
      </c>
      <c r="D348" s="60">
        <f t="shared" si="1"/>
        <v>0.1925497699</v>
      </c>
      <c r="E348" s="59">
        <f t="shared" si="4"/>
        <v>0.07747293163</v>
      </c>
      <c r="F348" s="22">
        <f t="shared" si="2"/>
        <v>0.2783395977</v>
      </c>
      <c r="G348" s="61">
        <f t="shared" si="3"/>
        <v>0.4718328653</v>
      </c>
      <c r="H348" s="62"/>
      <c r="I348" s="62"/>
    </row>
    <row r="349">
      <c r="A349" s="27">
        <v>348.0</v>
      </c>
      <c r="B349" s="59">
        <v>0.0694</v>
      </c>
      <c r="C349" s="22">
        <v>0.9306</v>
      </c>
      <c r="D349" s="60">
        <f t="shared" si="1"/>
        <v>0.1925988816</v>
      </c>
      <c r="E349" s="59">
        <f t="shared" si="4"/>
        <v>0.07746606571</v>
      </c>
      <c r="F349" s="22">
        <f t="shared" si="2"/>
        <v>0.2783272637</v>
      </c>
      <c r="G349" s="61">
        <f t="shared" si="3"/>
        <v>0.4720302276</v>
      </c>
      <c r="H349" s="62"/>
      <c r="I349" s="62"/>
    </row>
    <row r="350">
      <c r="A350" s="27">
        <v>349.0</v>
      </c>
      <c r="B350" s="59">
        <v>0.0696</v>
      </c>
      <c r="C350" s="22">
        <v>0.9304000000000001</v>
      </c>
      <c r="D350" s="60">
        <f t="shared" si="1"/>
        <v>0.1926479934</v>
      </c>
      <c r="E350" s="59">
        <f t="shared" si="4"/>
        <v>0.07745921968</v>
      </c>
      <c r="F350" s="22">
        <f t="shared" si="2"/>
        <v>0.2783149649</v>
      </c>
      <c r="G350" s="61">
        <f t="shared" si="3"/>
        <v>0.4722275477</v>
      </c>
      <c r="H350" s="62"/>
      <c r="I350" s="62"/>
    </row>
    <row r="351">
      <c r="A351" s="27">
        <v>350.0</v>
      </c>
      <c r="B351" s="59">
        <v>0.0698</v>
      </c>
      <c r="C351" s="22">
        <v>0.9301999999999999</v>
      </c>
      <c r="D351" s="60">
        <f t="shared" si="1"/>
        <v>0.1926971051</v>
      </c>
      <c r="E351" s="59">
        <f t="shared" si="4"/>
        <v>0.07745239353</v>
      </c>
      <c r="F351" s="22">
        <f t="shared" si="2"/>
        <v>0.2783027013</v>
      </c>
      <c r="G351" s="61">
        <f t="shared" si="3"/>
        <v>0.4724248256</v>
      </c>
      <c r="H351" s="62"/>
      <c r="I351" s="62"/>
    </row>
    <row r="352">
      <c r="A352" s="27">
        <v>351.0</v>
      </c>
      <c r="B352" s="59">
        <v>0.07</v>
      </c>
      <c r="C352" s="22">
        <v>0.93</v>
      </c>
      <c r="D352" s="60">
        <f t="shared" si="1"/>
        <v>0.1927462168</v>
      </c>
      <c r="E352" s="59">
        <f t="shared" si="4"/>
        <v>0.07744558728</v>
      </c>
      <c r="F352" s="22">
        <f t="shared" si="2"/>
        <v>0.2782904729</v>
      </c>
      <c r="G352" s="61">
        <f t="shared" si="3"/>
        <v>0.472622061</v>
      </c>
      <c r="H352" s="62"/>
      <c r="I352" s="62"/>
    </row>
    <row r="353">
      <c r="A353" s="27">
        <v>352.0</v>
      </c>
      <c r="B353" s="59">
        <v>0.0702</v>
      </c>
      <c r="C353" s="22">
        <v>0.9298000000000001</v>
      </c>
      <c r="D353" s="60">
        <f t="shared" si="1"/>
        <v>0.1927953286</v>
      </c>
      <c r="E353" s="59">
        <f t="shared" si="4"/>
        <v>0.07743880092</v>
      </c>
      <c r="F353" s="22">
        <f t="shared" si="2"/>
        <v>0.2782782796</v>
      </c>
      <c r="G353" s="61">
        <f t="shared" si="3"/>
        <v>0.472819254</v>
      </c>
      <c r="H353" s="62"/>
      <c r="I353" s="62"/>
    </row>
    <row r="354">
      <c r="A354" s="27">
        <v>353.0</v>
      </c>
      <c r="B354" s="59">
        <v>0.0704</v>
      </c>
      <c r="C354" s="22">
        <v>0.9296</v>
      </c>
      <c r="D354" s="60">
        <f t="shared" si="1"/>
        <v>0.1928444403</v>
      </c>
      <c r="E354" s="59">
        <f t="shared" si="4"/>
        <v>0.07743203444</v>
      </c>
      <c r="F354" s="22">
        <f t="shared" si="2"/>
        <v>0.2782661216</v>
      </c>
      <c r="G354" s="61">
        <f t="shared" si="3"/>
        <v>0.4730164044</v>
      </c>
      <c r="H354" s="62"/>
      <c r="I354" s="62"/>
    </row>
    <row r="355">
      <c r="A355" s="27">
        <v>354.0</v>
      </c>
      <c r="B355" s="59">
        <v>0.0706</v>
      </c>
      <c r="C355" s="22">
        <v>0.9294</v>
      </c>
      <c r="D355" s="60">
        <f t="shared" si="1"/>
        <v>0.1928935521</v>
      </c>
      <c r="E355" s="59">
        <f t="shared" si="4"/>
        <v>0.07742528786</v>
      </c>
      <c r="F355" s="22">
        <f t="shared" si="2"/>
        <v>0.2782539988</v>
      </c>
      <c r="G355" s="61">
        <f t="shared" si="3"/>
        <v>0.4732135122</v>
      </c>
      <c r="H355" s="62"/>
      <c r="I355" s="62"/>
    </row>
    <row r="356">
      <c r="A356" s="27">
        <v>355.0</v>
      </c>
      <c r="B356" s="59">
        <v>0.0708</v>
      </c>
      <c r="C356" s="22">
        <v>0.9292</v>
      </c>
      <c r="D356" s="60">
        <f t="shared" si="1"/>
        <v>0.1929426638</v>
      </c>
      <c r="E356" s="59">
        <f t="shared" si="4"/>
        <v>0.07741856116</v>
      </c>
      <c r="F356" s="22">
        <f t="shared" si="2"/>
        <v>0.2782419112</v>
      </c>
      <c r="G356" s="61">
        <f t="shared" si="3"/>
        <v>0.4734105772</v>
      </c>
      <c r="H356" s="62"/>
      <c r="I356" s="62"/>
    </row>
    <row r="357">
      <c r="A357" s="27">
        <v>356.0</v>
      </c>
      <c r="B357" s="59">
        <v>0.071</v>
      </c>
      <c r="C357" s="22">
        <v>0.929</v>
      </c>
      <c r="D357" s="60">
        <f t="shared" si="1"/>
        <v>0.1929917755</v>
      </c>
      <c r="E357" s="59">
        <f t="shared" si="4"/>
        <v>0.07741185436</v>
      </c>
      <c r="F357" s="22">
        <f t="shared" si="2"/>
        <v>0.2782298589</v>
      </c>
      <c r="G357" s="61">
        <f t="shared" si="3"/>
        <v>0.4736075994</v>
      </c>
      <c r="H357" s="62"/>
      <c r="I357" s="62"/>
    </row>
    <row r="358">
      <c r="A358" s="27">
        <v>357.0</v>
      </c>
      <c r="B358" s="59">
        <v>0.0712</v>
      </c>
      <c r="C358" s="22">
        <v>0.9288</v>
      </c>
      <c r="D358" s="60">
        <f t="shared" si="1"/>
        <v>0.1930408873</v>
      </c>
      <c r="E358" s="59">
        <f t="shared" si="4"/>
        <v>0.07740516744</v>
      </c>
      <c r="F358" s="22">
        <f t="shared" si="2"/>
        <v>0.2782178417</v>
      </c>
      <c r="G358" s="61">
        <f t="shared" si="3"/>
        <v>0.4738045787</v>
      </c>
      <c r="H358" s="62"/>
      <c r="I358" s="62"/>
    </row>
    <row r="359">
      <c r="A359" s="27">
        <v>358.0</v>
      </c>
      <c r="B359" s="59">
        <v>0.07139999999999999</v>
      </c>
      <c r="C359" s="22">
        <v>0.9286</v>
      </c>
      <c r="D359" s="60">
        <f t="shared" si="1"/>
        <v>0.193089999</v>
      </c>
      <c r="E359" s="59">
        <f t="shared" si="4"/>
        <v>0.07739850042</v>
      </c>
      <c r="F359" s="22">
        <f t="shared" si="2"/>
        <v>0.2782058598</v>
      </c>
      <c r="G359" s="61">
        <f t="shared" si="3"/>
        <v>0.474001515</v>
      </c>
      <c r="H359" s="62"/>
      <c r="I359" s="62"/>
    </row>
    <row r="360">
      <c r="A360" s="27">
        <v>359.0</v>
      </c>
      <c r="B360" s="59">
        <v>0.0716</v>
      </c>
      <c r="C360" s="22">
        <v>0.9284</v>
      </c>
      <c r="D360" s="60">
        <f t="shared" si="1"/>
        <v>0.1931391108</v>
      </c>
      <c r="E360" s="59">
        <f t="shared" si="4"/>
        <v>0.07739185328</v>
      </c>
      <c r="F360" s="22">
        <f t="shared" si="2"/>
        <v>0.2781939131</v>
      </c>
      <c r="G360" s="61">
        <f t="shared" si="3"/>
        <v>0.4741984082</v>
      </c>
      <c r="H360" s="62"/>
      <c r="I360" s="62"/>
    </row>
    <row r="361">
      <c r="A361" s="27">
        <v>360.0</v>
      </c>
      <c r="B361" s="59">
        <v>0.0718</v>
      </c>
      <c r="C361" s="22">
        <v>0.9281999999999999</v>
      </c>
      <c r="D361" s="60">
        <f t="shared" si="1"/>
        <v>0.1931882225</v>
      </c>
      <c r="E361" s="59">
        <f t="shared" si="4"/>
        <v>0.07738522603</v>
      </c>
      <c r="F361" s="22">
        <f t="shared" si="2"/>
        <v>0.2781820016</v>
      </c>
      <c r="G361" s="61">
        <f t="shared" si="3"/>
        <v>0.4743952582</v>
      </c>
      <c r="H361" s="62"/>
      <c r="I361" s="62"/>
    </row>
    <row r="362">
      <c r="A362" s="27">
        <v>361.0</v>
      </c>
      <c r="B362" s="59">
        <v>0.07200000000000001</v>
      </c>
      <c r="C362" s="22">
        <v>0.9279999999999999</v>
      </c>
      <c r="D362" s="60">
        <f t="shared" si="1"/>
        <v>0.1932373342</v>
      </c>
      <c r="E362" s="59">
        <f t="shared" si="4"/>
        <v>0.07737861867</v>
      </c>
      <c r="F362" s="22">
        <f t="shared" si="2"/>
        <v>0.2781701254</v>
      </c>
      <c r="G362" s="61">
        <f t="shared" si="3"/>
        <v>0.474592065</v>
      </c>
      <c r="H362" s="62"/>
      <c r="I362" s="62"/>
    </row>
    <row r="363">
      <c r="A363" s="27">
        <v>362.0</v>
      </c>
      <c r="B363" s="59">
        <v>0.0722</v>
      </c>
      <c r="C363" s="22">
        <v>0.9278</v>
      </c>
      <c r="D363" s="60">
        <f t="shared" si="1"/>
        <v>0.193286446</v>
      </c>
      <c r="E363" s="59">
        <f t="shared" si="4"/>
        <v>0.0773720312</v>
      </c>
      <c r="F363" s="22">
        <f t="shared" si="2"/>
        <v>0.2781582844</v>
      </c>
      <c r="G363" s="61">
        <f t="shared" si="3"/>
        <v>0.4747888284</v>
      </c>
      <c r="H363" s="62"/>
      <c r="I363" s="62"/>
    </row>
    <row r="364">
      <c r="A364" s="27">
        <v>363.0</v>
      </c>
      <c r="B364" s="59">
        <v>0.0724</v>
      </c>
      <c r="C364" s="22">
        <v>0.9276000000000001</v>
      </c>
      <c r="D364" s="60">
        <f t="shared" si="1"/>
        <v>0.1933355577</v>
      </c>
      <c r="E364" s="59">
        <f t="shared" si="4"/>
        <v>0.07736546363</v>
      </c>
      <c r="F364" s="22">
        <f t="shared" si="2"/>
        <v>0.2781464787</v>
      </c>
      <c r="G364" s="61">
        <f t="shared" si="3"/>
        <v>0.4749855483</v>
      </c>
      <c r="H364" s="62"/>
      <c r="I364" s="62"/>
    </row>
    <row r="365">
      <c r="A365" s="27">
        <v>364.0</v>
      </c>
      <c r="B365" s="59">
        <v>0.0726</v>
      </c>
      <c r="C365" s="22">
        <v>0.9274</v>
      </c>
      <c r="D365" s="60">
        <f t="shared" si="1"/>
        <v>0.1933846694</v>
      </c>
      <c r="E365" s="59">
        <f t="shared" si="4"/>
        <v>0.07735891594</v>
      </c>
      <c r="F365" s="22">
        <f t="shared" si="2"/>
        <v>0.2781347083</v>
      </c>
      <c r="G365" s="61">
        <f t="shared" si="3"/>
        <v>0.4751822247</v>
      </c>
      <c r="H365" s="62"/>
      <c r="I365" s="62"/>
    </row>
    <row r="366">
      <c r="A366" s="27">
        <v>365.0</v>
      </c>
      <c r="B366" s="59">
        <v>0.0728</v>
      </c>
      <c r="C366" s="22">
        <v>0.9272</v>
      </c>
      <c r="D366" s="60">
        <f t="shared" si="1"/>
        <v>0.1934337812</v>
      </c>
      <c r="E366" s="59">
        <f t="shared" si="4"/>
        <v>0.07735238814</v>
      </c>
      <c r="F366" s="22">
        <f t="shared" si="2"/>
        <v>0.278122973</v>
      </c>
      <c r="G366" s="61">
        <f t="shared" si="3"/>
        <v>0.4753788575</v>
      </c>
      <c r="H366" s="62"/>
      <c r="I366" s="62"/>
    </row>
    <row r="367">
      <c r="A367" s="27">
        <v>366.0</v>
      </c>
      <c r="B367" s="59">
        <v>0.073</v>
      </c>
      <c r="C367" s="22">
        <v>0.927</v>
      </c>
      <c r="D367" s="60">
        <f t="shared" si="1"/>
        <v>0.1934828929</v>
      </c>
      <c r="E367" s="59">
        <f t="shared" si="4"/>
        <v>0.07734588022</v>
      </c>
      <c r="F367" s="22">
        <f t="shared" si="2"/>
        <v>0.2781112731</v>
      </c>
      <c r="G367" s="61">
        <f t="shared" si="3"/>
        <v>0.4755754466</v>
      </c>
      <c r="H367" s="62"/>
      <c r="I367" s="62"/>
    </row>
    <row r="368">
      <c r="A368" s="27">
        <v>367.0</v>
      </c>
      <c r="B368" s="59">
        <v>0.0732</v>
      </c>
      <c r="C368" s="22">
        <v>0.9268000000000001</v>
      </c>
      <c r="D368" s="60">
        <f t="shared" si="1"/>
        <v>0.1935320047</v>
      </c>
      <c r="E368" s="59">
        <f t="shared" si="4"/>
        <v>0.0773393922</v>
      </c>
      <c r="F368" s="22">
        <f t="shared" si="2"/>
        <v>0.2780996084</v>
      </c>
      <c r="G368" s="61">
        <f t="shared" si="3"/>
        <v>0.475771992</v>
      </c>
      <c r="H368" s="62"/>
      <c r="I368" s="62"/>
    </row>
    <row r="369">
      <c r="A369" s="27">
        <v>368.0</v>
      </c>
      <c r="B369" s="59">
        <v>0.07339999999999999</v>
      </c>
      <c r="C369" s="22">
        <v>0.9266</v>
      </c>
      <c r="D369" s="60">
        <f t="shared" si="1"/>
        <v>0.1935811164</v>
      </c>
      <c r="E369" s="59">
        <f t="shared" si="4"/>
        <v>0.07733292407</v>
      </c>
      <c r="F369" s="22">
        <f t="shared" si="2"/>
        <v>0.278087979</v>
      </c>
      <c r="G369" s="61">
        <f t="shared" si="3"/>
        <v>0.4759684934</v>
      </c>
      <c r="H369" s="62"/>
      <c r="I369" s="62"/>
    </row>
    <row r="370">
      <c r="A370" s="27">
        <v>369.0</v>
      </c>
      <c r="B370" s="59">
        <v>0.0736</v>
      </c>
      <c r="C370" s="22">
        <v>0.9264</v>
      </c>
      <c r="D370" s="60">
        <f t="shared" si="1"/>
        <v>0.1936302281</v>
      </c>
      <c r="E370" s="59">
        <f t="shared" si="4"/>
        <v>0.07732647583</v>
      </c>
      <c r="F370" s="22">
        <f t="shared" si="2"/>
        <v>0.2780763849</v>
      </c>
      <c r="G370" s="61">
        <f t="shared" si="3"/>
        <v>0.4761649508</v>
      </c>
      <c r="H370" s="62"/>
      <c r="I370" s="62"/>
    </row>
    <row r="371">
      <c r="A371" s="27">
        <v>370.0</v>
      </c>
      <c r="B371" s="59">
        <v>0.0738</v>
      </c>
      <c r="C371" s="22">
        <v>0.9262</v>
      </c>
      <c r="D371" s="60">
        <f t="shared" si="1"/>
        <v>0.1936793399</v>
      </c>
      <c r="E371" s="59">
        <f t="shared" si="4"/>
        <v>0.07732004748</v>
      </c>
      <c r="F371" s="22">
        <f t="shared" si="2"/>
        <v>0.278064826</v>
      </c>
      <c r="G371" s="61">
        <f t="shared" si="3"/>
        <v>0.4763613642</v>
      </c>
      <c r="H371" s="62"/>
      <c r="I371" s="62"/>
    </row>
    <row r="372">
      <c r="A372" s="27">
        <v>371.0</v>
      </c>
      <c r="B372" s="59">
        <v>0.07400000000000001</v>
      </c>
      <c r="C372" s="22">
        <v>0.9259999999999999</v>
      </c>
      <c r="D372" s="60">
        <f t="shared" si="1"/>
        <v>0.1937284516</v>
      </c>
      <c r="E372" s="59">
        <f t="shared" si="4"/>
        <v>0.07731363901</v>
      </c>
      <c r="F372" s="22">
        <f t="shared" si="2"/>
        <v>0.2780533025</v>
      </c>
      <c r="G372" s="61">
        <f t="shared" si="3"/>
        <v>0.4765577335</v>
      </c>
      <c r="H372" s="62"/>
      <c r="I372" s="62"/>
    </row>
    <row r="373">
      <c r="A373" s="27">
        <v>372.0</v>
      </c>
      <c r="B373" s="59">
        <v>0.0742</v>
      </c>
      <c r="C373" s="22">
        <v>0.9258</v>
      </c>
      <c r="D373" s="60">
        <f t="shared" si="1"/>
        <v>0.1937775634</v>
      </c>
      <c r="E373" s="59">
        <f t="shared" si="4"/>
        <v>0.07730725044</v>
      </c>
      <c r="F373" s="22">
        <f t="shared" si="2"/>
        <v>0.2780418142</v>
      </c>
      <c r="G373" s="61">
        <f t="shared" si="3"/>
        <v>0.4767540585</v>
      </c>
      <c r="H373" s="62"/>
      <c r="I373" s="62"/>
    </row>
    <row r="374">
      <c r="A374" s="27">
        <v>373.0</v>
      </c>
      <c r="B374" s="59">
        <v>0.07440000000000001</v>
      </c>
      <c r="C374" s="22">
        <v>0.9256</v>
      </c>
      <c r="D374" s="60">
        <f t="shared" si="1"/>
        <v>0.1938266751</v>
      </c>
      <c r="E374" s="59">
        <f t="shared" si="4"/>
        <v>0.07730088175</v>
      </c>
      <c r="F374" s="22">
        <f t="shared" si="2"/>
        <v>0.2780303612</v>
      </c>
      <c r="G374" s="61">
        <f t="shared" si="3"/>
        <v>0.4769503392</v>
      </c>
      <c r="H374" s="62"/>
      <c r="I374" s="62"/>
    </row>
    <row r="375">
      <c r="A375" s="27">
        <v>374.0</v>
      </c>
      <c r="B375" s="59">
        <v>0.0746</v>
      </c>
      <c r="C375" s="22">
        <v>0.9254000000000001</v>
      </c>
      <c r="D375" s="60">
        <f t="shared" si="1"/>
        <v>0.1938757868</v>
      </c>
      <c r="E375" s="59">
        <f t="shared" si="4"/>
        <v>0.07729453296</v>
      </c>
      <c r="F375" s="22">
        <f t="shared" si="2"/>
        <v>0.2780189435</v>
      </c>
      <c r="G375" s="61">
        <f t="shared" si="3"/>
        <v>0.4771465755</v>
      </c>
      <c r="H375" s="62"/>
      <c r="I375" s="62"/>
    </row>
    <row r="376">
      <c r="A376" s="27">
        <v>375.0</v>
      </c>
      <c r="B376" s="59">
        <v>0.0748</v>
      </c>
      <c r="C376" s="22">
        <v>0.9251999999999999</v>
      </c>
      <c r="D376" s="60">
        <f t="shared" si="1"/>
        <v>0.1939248986</v>
      </c>
      <c r="E376" s="59">
        <f t="shared" si="4"/>
        <v>0.07728820405</v>
      </c>
      <c r="F376" s="22">
        <f t="shared" si="2"/>
        <v>0.2780075611</v>
      </c>
      <c r="G376" s="61">
        <f t="shared" si="3"/>
        <v>0.4773427673</v>
      </c>
      <c r="H376" s="62"/>
      <c r="I376" s="62"/>
    </row>
    <row r="377">
      <c r="A377" s="27">
        <v>376.0</v>
      </c>
      <c r="B377" s="59">
        <v>0.075</v>
      </c>
      <c r="C377" s="22">
        <v>0.925</v>
      </c>
      <c r="D377" s="60">
        <f t="shared" si="1"/>
        <v>0.1939740103</v>
      </c>
      <c r="E377" s="59">
        <f t="shared" si="4"/>
        <v>0.07728189504</v>
      </c>
      <c r="F377" s="22">
        <f t="shared" si="2"/>
        <v>0.2779962141</v>
      </c>
      <c r="G377" s="61">
        <f t="shared" si="3"/>
        <v>0.4775389145</v>
      </c>
      <c r="H377" s="62"/>
      <c r="I377" s="62"/>
    </row>
    <row r="378">
      <c r="A378" s="27">
        <v>377.0</v>
      </c>
      <c r="B378" s="59">
        <v>0.07519999999999999</v>
      </c>
      <c r="C378" s="22">
        <v>0.9248000000000001</v>
      </c>
      <c r="D378" s="60">
        <f t="shared" si="1"/>
        <v>0.194023122</v>
      </c>
      <c r="E378" s="59">
        <f t="shared" si="4"/>
        <v>0.07727560591</v>
      </c>
      <c r="F378" s="22">
        <f t="shared" si="2"/>
        <v>0.2779849023</v>
      </c>
      <c r="G378" s="61">
        <f t="shared" si="3"/>
        <v>0.4777350171</v>
      </c>
      <c r="H378" s="62"/>
      <c r="I378" s="62"/>
    </row>
    <row r="379">
      <c r="A379" s="27">
        <v>378.0</v>
      </c>
      <c r="B379" s="59">
        <v>0.0754</v>
      </c>
      <c r="C379" s="22">
        <v>0.9246</v>
      </c>
      <c r="D379" s="60">
        <f t="shared" si="1"/>
        <v>0.1940722338</v>
      </c>
      <c r="E379" s="59">
        <f t="shared" si="4"/>
        <v>0.07726933667</v>
      </c>
      <c r="F379" s="22">
        <f t="shared" si="2"/>
        <v>0.2779736259</v>
      </c>
      <c r="G379" s="61">
        <f t="shared" si="3"/>
        <v>0.4779310748</v>
      </c>
      <c r="H379" s="62"/>
      <c r="I379" s="62"/>
    </row>
    <row r="380">
      <c r="A380" s="27">
        <v>379.0</v>
      </c>
      <c r="B380" s="59">
        <v>0.0756</v>
      </c>
      <c r="C380" s="22">
        <v>0.9244</v>
      </c>
      <c r="D380" s="60">
        <f t="shared" si="1"/>
        <v>0.1941213455</v>
      </c>
      <c r="E380" s="59">
        <f t="shared" si="4"/>
        <v>0.07726308733</v>
      </c>
      <c r="F380" s="22">
        <f t="shared" si="2"/>
        <v>0.2779623847</v>
      </c>
      <c r="G380" s="61">
        <f t="shared" si="3"/>
        <v>0.4781270878</v>
      </c>
      <c r="H380" s="62"/>
      <c r="I380" s="62"/>
    </row>
    <row r="381">
      <c r="A381" s="27">
        <v>380.0</v>
      </c>
      <c r="B381" s="59">
        <v>0.0758</v>
      </c>
      <c r="C381" s="22">
        <v>0.9242</v>
      </c>
      <c r="D381" s="60">
        <f t="shared" si="1"/>
        <v>0.1941704573</v>
      </c>
      <c r="E381" s="59">
        <f t="shared" si="4"/>
        <v>0.07725685787</v>
      </c>
      <c r="F381" s="22">
        <f t="shared" si="2"/>
        <v>0.2779511789</v>
      </c>
      <c r="G381" s="61">
        <f t="shared" si="3"/>
        <v>0.4783230558</v>
      </c>
      <c r="H381" s="62"/>
      <c r="I381" s="62"/>
    </row>
    <row r="382">
      <c r="A382" s="27">
        <v>381.0</v>
      </c>
      <c r="B382" s="59">
        <v>0.076</v>
      </c>
      <c r="C382" s="22">
        <v>0.924</v>
      </c>
      <c r="D382" s="60">
        <f t="shared" si="1"/>
        <v>0.194219569</v>
      </c>
      <c r="E382" s="59">
        <f t="shared" si="4"/>
        <v>0.0772506483</v>
      </c>
      <c r="F382" s="22">
        <f t="shared" si="2"/>
        <v>0.2779400085</v>
      </c>
      <c r="G382" s="61">
        <f t="shared" si="3"/>
        <v>0.4785189787</v>
      </c>
      <c r="H382" s="62"/>
      <c r="I382" s="62"/>
    </row>
    <row r="383">
      <c r="A383" s="27">
        <v>382.0</v>
      </c>
      <c r="B383" s="59">
        <v>0.0762</v>
      </c>
      <c r="C383" s="22">
        <v>0.9238</v>
      </c>
      <c r="D383" s="60">
        <f t="shared" si="1"/>
        <v>0.1942686807</v>
      </c>
      <c r="E383" s="59">
        <f t="shared" si="4"/>
        <v>0.07724445862</v>
      </c>
      <c r="F383" s="22">
        <f t="shared" si="2"/>
        <v>0.2779288733</v>
      </c>
      <c r="G383" s="61">
        <f t="shared" si="3"/>
        <v>0.4787148566</v>
      </c>
      <c r="H383" s="62"/>
      <c r="I383" s="62"/>
    </row>
    <row r="384">
      <c r="A384" s="27">
        <v>383.0</v>
      </c>
      <c r="B384" s="59">
        <v>0.0764</v>
      </c>
      <c r="C384" s="22">
        <v>0.9236</v>
      </c>
      <c r="D384" s="60">
        <f t="shared" si="1"/>
        <v>0.1943177925</v>
      </c>
      <c r="E384" s="59">
        <f t="shared" si="4"/>
        <v>0.07723828883</v>
      </c>
      <c r="F384" s="22">
        <f t="shared" si="2"/>
        <v>0.2779177735</v>
      </c>
      <c r="G384" s="61">
        <f t="shared" si="3"/>
        <v>0.4789106893</v>
      </c>
      <c r="H384" s="62"/>
      <c r="I384" s="62"/>
    </row>
    <row r="385">
      <c r="A385" s="27">
        <v>384.0</v>
      </c>
      <c r="B385" s="59">
        <v>0.0766</v>
      </c>
      <c r="C385" s="22">
        <v>0.9234</v>
      </c>
      <c r="D385" s="60">
        <f t="shared" si="1"/>
        <v>0.1943669042</v>
      </c>
      <c r="E385" s="59">
        <f t="shared" si="4"/>
        <v>0.07723213893</v>
      </c>
      <c r="F385" s="22">
        <f t="shared" si="2"/>
        <v>0.277906709</v>
      </c>
      <c r="G385" s="61">
        <f t="shared" si="3"/>
        <v>0.4791064767</v>
      </c>
      <c r="H385" s="62"/>
      <c r="I385" s="62"/>
    </row>
    <row r="386">
      <c r="A386" s="27">
        <v>385.0</v>
      </c>
      <c r="B386" s="59">
        <v>0.0768</v>
      </c>
      <c r="C386" s="22">
        <v>0.9231999999999999</v>
      </c>
      <c r="D386" s="60">
        <f t="shared" si="1"/>
        <v>0.194416016</v>
      </c>
      <c r="E386" s="59">
        <f t="shared" si="4"/>
        <v>0.07722600892</v>
      </c>
      <c r="F386" s="22">
        <f t="shared" si="2"/>
        <v>0.2778956799</v>
      </c>
      <c r="G386" s="61">
        <f t="shared" si="3"/>
        <v>0.4793022187</v>
      </c>
      <c r="H386" s="62"/>
      <c r="I386" s="62"/>
    </row>
    <row r="387">
      <c r="A387" s="27">
        <v>386.0</v>
      </c>
      <c r="B387" s="59">
        <v>0.077</v>
      </c>
      <c r="C387" s="22">
        <v>0.9229999999999999</v>
      </c>
      <c r="D387" s="60">
        <f t="shared" si="1"/>
        <v>0.1944651277</v>
      </c>
      <c r="E387" s="59">
        <f t="shared" si="4"/>
        <v>0.0772198988</v>
      </c>
      <c r="F387" s="22">
        <f t="shared" si="2"/>
        <v>0.2778846862</v>
      </c>
      <c r="G387" s="61">
        <f t="shared" si="3"/>
        <v>0.4794979153</v>
      </c>
      <c r="H387" s="62"/>
      <c r="I387" s="62"/>
    </row>
    <row r="388">
      <c r="A388" s="27">
        <v>387.0</v>
      </c>
      <c r="B388" s="59">
        <v>0.07719999999999999</v>
      </c>
      <c r="C388" s="22">
        <v>0.9228000000000001</v>
      </c>
      <c r="D388" s="60">
        <f t="shared" si="1"/>
        <v>0.1945142394</v>
      </c>
      <c r="E388" s="59">
        <f t="shared" si="4"/>
        <v>0.07721380857</v>
      </c>
      <c r="F388" s="22">
        <f t="shared" si="2"/>
        <v>0.2778737277</v>
      </c>
      <c r="G388" s="61">
        <f t="shared" si="3"/>
        <v>0.4796935663</v>
      </c>
      <c r="H388" s="62"/>
      <c r="I388" s="62"/>
    </row>
    <row r="389">
      <c r="A389" s="27">
        <v>388.0</v>
      </c>
      <c r="B389" s="59">
        <v>0.0774</v>
      </c>
      <c r="C389" s="22">
        <v>0.9226000000000001</v>
      </c>
      <c r="D389" s="60">
        <f t="shared" si="1"/>
        <v>0.1945633512</v>
      </c>
      <c r="E389" s="59">
        <f t="shared" si="4"/>
        <v>0.07720773822</v>
      </c>
      <c r="F389" s="22">
        <f t="shared" si="2"/>
        <v>0.2778628047</v>
      </c>
      <c r="G389" s="61">
        <f t="shared" si="3"/>
        <v>0.4798891716</v>
      </c>
      <c r="H389" s="62"/>
      <c r="I389" s="62"/>
    </row>
    <row r="390">
      <c r="A390" s="27">
        <v>389.0</v>
      </c>
      <c r="B390" s="59">
        <v>0.0776</v>
      </c>
      <c r="C390" s="22">
        <v>0.9224</v>
      </c>
      <c r="D390" s="60">
        <f t="shared" si="1"/>
        <v>0.1946124629</v>
      </c>
      <c r="E390" s="59">
        <f t="shared" si="4"/>
        <v>0.07720168777</v>
      </c>
      <c r="F390" s="22">
        <f t="shared" si="2"/>
        <v>0.277851917</v>
      </c>
      <c r="G390" s="61">
        <f t="shared" si="3"/>
        <v>0.4800847313</v>
      </c>
      <c r="H390" s="62"/>
      <c r="I390" s="62"/>
    </row>
    <row r="391">
      <c r="A391" s="27">
        <v>390.0</v>
      </c>
      <c r="B391" s="59">
        <v>0.07780000000000001</v>
      </c>
      <c r="C391" s="22">
        <v>0.9222</v>
      </c>
      <c r="D391" s="60">
        <f t="shared" si="1"/>
        <v>0.1946615746</v>
      </c>
      <c r="E391" s="59">
        <f t="shared" si="4"/>
        <v>0.07719565721</v>
      </c>
      <c r="F391" s="22">
        <f t="shared" si="2"/>
        <v>0.2778410647</v>
      </c>
      <c r="G391" s="61">
        <f t="shared" si="3"/>
        <v>0.4802802452</v>
      </c>
      <c r="H391" s="62"/>
      <c r="I391" s="62"/>
    </row>
    <row r="392">
      <c r="A392" s="27">
        <v>391.0</v>
      </c>
      <c r="B392" s="59">
        <v>0.078</v>
      </c>
      <c r="C392" s="22">
        <v>0.922</v>
      </c>
      <c r="D392" s="60">
        <f t="shared" si="1"/>
        <v>0.1947106864</v>
      </c>
      <c r="E392" s="59">
        <f t="shared" si="4"/>
        <v>0.07718964653</v>
      </c>
      <c r="F392" s="22">
        <f t="shared" si="2"/>
        <v>0.2778302477</v>
      </c>
      <c r="G392" s="61">
        <f t="shared" si="3"/>
        <v>0.4804757131</v>
      </c>
      <c r="H392" s="62"/>
      <c r="I392" s="62"/>
    </row>
    <row r="393">
      <c r="A393" s="27">
        <v>392.0</v>
      </c>
      <c r="B393" s="59">
        <v>0.0782</v>
      </c>
      <c r="C393" s="22">
        <v>0.9218000000000001</v>
      </c>
      <c r="D393" s="60">
        <f t="shared" si="1"/>
        <v>0.1947597981</v>
      </c>
      <c r="E393" s="59">
        <f t="shared" si="4"/>
        <v>0.07718365575</v>
      </c>
      <c r="F393" s="22">
        <f t="shared" si="2"/>
        <v>0.2778194661</v>
      </c>
      <c r="G393" s="61">
        <f t="shared" si="3"/>
        <v>0.4806711351</v>
      </c>
      <c r="H393" s="62"/>
      <c r="I393" s="62"/>
    </row>
    <row r="394">
      <c r="A394" s="27">
        <v>393.0</v>
      </c>
      <c r="B394" s="59">
        <v>0.0784</v>
      </c>
      <c r="C394" s="22">
        <v>0.9216</v>
      </c>
      <c r="D394" s="60">
        <f t="shared" si="1"/>
        <v>0.1948089099</v>
      </c>
      <c r="E394" s="59">
        <f t="shared" si="4"/>
        <v>0.07717768485</v>
      </c>
      <c r="F394" s="22">
        <f t="shared" si="2"/>
        <v>0.2778087199</v>
      </c>
      <c r="G394" s="61">
        <f t="shared" si="3"/>
        <v>0.480866511</v>
      </c>
      <c r="H394" s="62"/>
      <c r="I394" s="62"/>
    </row>
    <row r="395">
      <c r="A395" s="27">
        <v>394.0</v>
      </c>
      <c r="B395" s="59">
        <v>0.0786</v>
      </c>
      <c r="C395" s="22">
        <v>0.9214</v>
      </c>
      <c r="D395" s="60">
        <f t="shared" si="1"/>
        <v>0.1948580216</v>
      </c>
      <c r="E395" s="59">
        <f t="shared" si="4"/>
        <v>0.07717173385</v>
      </c>
      <c r="F395" s="22">
        <f t="shared" si="2"/>
        <v>0.2777980091</v>
      </c>
      <c r="G395" s="61">
        <f t="shared" si="3"/>
        <v>0.4810618407</v>
      </c>
      <c r="H395" s="62"/>
      <c r="I395" s="62"/>
    </row>
    <row r="396">
      <c r="A396" s="27">
        <v>395.0</v>
      </c>
      <c r="B396" s="59">
        <v>0.0788</v>
      </c>
      <c r="C396" s="22">
        <v>0.9212</v>
      </c>
      <c r="D396" s="60">
        <f t="shared" si="1"/>
        <v>0.1949071333</v>
      </c>
      <c r="E396" s="59">
        <f t="shared" si="4"/>
        <v>0.07716580273</v>
      </c>
      <c r="F396" s="22">
        <f t="shared" si="2"/>
        <v>0.2777873336</v>
      </c>
      <c r="G396" s="61">
        <f t="shared" si="3"/>
        <v>0.4812571242</v>
      </c>
      <c r="H396" s="62"/>
      <c r="I396" s="62"/>
    </row>
    <row r="397">
      <c r="A397" s="27">
        <v>396.0</v>
      </c>
      <c r="B397" s="59">
        <v>0.079</v>
      </c>
      <c r="C397" s="22">
        <v>0.9209999999999999</v>
      </c>
      <c r="D397" s="60">
        <f t="shared" si="1"/>
        <v>0.1949562451</v>
      </c>
      <c r="E397" s="59">
        <f t="shared" si="4"/>
        <v>0.07715989151</v>
      </c>
      <c r="F397" s="22">
        <f t="shared" si="2"/>
        <v>0.2777766936</v>
      </c>
      <c r="G397" s="61">
        <f t="shared" si="3"/>
        <v>0.4814523614</v>
      </c>
      <c r="H397" s="62"/>
      <c r="I397" s="62"/>
    </row>
    <row r="398">
      <c r="A398" s="27">
        <v>397.0</v>
      </c>
      <c r="B398" s="59">
        <v>0.07919999999999999</v>
      </c>
      <c r="C398" s="22">
        <v>0.9208</v>
      </c>
      <c r="D398" s="60">
        <f t="shared" si="1"/>
        <v>0.1950053568</v>
      </c>
      <c r="E398" s="59">
        <f t="shared" si="4"/>
        <v>0.07715400017</v>
      </c>
      <c r="F398" s="22">
        <f t="shared" si="2"/>
        <v>0.2777660889</v>
      </c>
      <c r="G398" s="61">
        <f t="shared" si="3"/>
        <v>0.4816475522</v>
      </c>
      <c r="H398" s="62"/>
      <c r="I398" s="62"/>
    </row>
    <row r="399">
      <c r="A399" s="27">
        <v>398.0</v>
      </c>
      <c r="B399" s="59">
        <v>0.0794</v>
      </c>
      <c r="C399" s="22">
        <v>0.9206</v>
      </c>
      <c r="D399" s="60">
        <f t="shared" si="1"/>
        <v>0.1950544686</v>
      </c>
      <c r="E399" s="59">
        <f t="shared" si="4"/>
        <v>0.07714812872</v>
      </c>
      <c r="F399" s="22">
        <f t="shared" si="2"/>
        <v>0.2777555197</v>
      </c>
      <c r="G399" s="61">
        <f t="shared" si="3"/>
        <v>0.4818426964</v>
      </c>
      <c r="H399" s="62"/>
      <c r="I399" s="62"/>
    </row>
    <row r="400">
      <c r="A400" s="27">
        <v>399.0</v>
      </c>
      <c r="B400" s="59">
        <v>0.0796</v>
      </c>
      <c r="C400" s="22">
        <v>0.9204000000000001</v>
      </c>
      <c r="D400" s="60">
        <f t="shared" si="1"/>
        <v>0.1951035803</v>
      </c>
      <c r="E400" s="59">
        <f t="shared" si="4"/>
        <v>0.07714227716</v>
      </c>
      <c r="F400" s="22">
        <f t="shared" si="2"/>
        <v>0.2777449858</v>
      </c>
      <c r="G400" s="61">
        <f t="shared" si="3"/>
        <v>0.4820377941</v>
      </c>
      <c r="H400" s="62"/>
      <c r="I400" s="62"/>
    </row>
    <row r="401">
      <c r="A401" s="27">
        <v>400.0</v>
      </c>
      <c r="B401" s="59">
        <v>0.07980000000000001</v>
      </c>
      <c r="C401" s="22">
        <v>0.9201999999999999</v>
      </c>
      <c r="D401" s="60">
        <f t="shared" si="1"/>
        <v>0.195152692</v>
      </c>
      <c r="E401" s="59">
        <f t="shared" si="4"/>
        <v>0.07713644549</v>
      </c>
      <c r="F401" s="22">
        <f t="shared" si="2"/>
        <v>0.2777344874</v>
      </c>
      <c r="G401" s="61">
        <f t="shared" si="3"/>
        <v>0.482232845</v>
      </c>
      <c r="H401" s="62"/>
      <c r="I401" s="62"/>
    </row>
    <row r="402">
      <c r="A402" s="27">
        <v>401.0</v>
      </c>
      <c r="B402" s="59">
        <v>0.08</v>
      </c>
      <c r="C402" s="22">
        <v>0.92</v>
      </c>
      <c r="D402" s="60">
        <f t="shared" si="1"/>
        <v>0.1952018038</v>
      </c>
      <c r="E402" s="59">
        <f t="shared" si="4"/>
        <v>0.07713063372</v>
      </c>
      <c r="F402" s="22">
        <f t="shared" si="2"/>
        <v>0.2777240244</v>
      </c>
      <c r="G402" s="61">
        <f t="shared" si="3"/>
        <v>0.4824278493</v>
      </c>
      <c r="H402" s="62"/>
      <c r="I402" s="62"/>
    </row>
    <row r="403">
      <c r="A403" s="27">
        <v>402.0</v>
      </c>
      <c r="B403" s="59">
        <v>0.0802</v>
      </c>
      <c r="C403" s="22">
        <v>0.9198000000000001</v>
      </c>
      <c r="D403" s="60">
        <f t="shared" si="1"/>
        <v>0.1952509155</v>
      </c>
      <c r="E403" s="59">
        <f t="shared" si="4"/>
        <v>0.07712484183</v>
      </c>
      <c r="F403" s="22">
        <f t="shared" si="2"/>
        <v>0.2777135968</v>
      </c>
      <c r="G403" s="61">
        <f t="shared" si="3"/>
        <v>0.4826228066</v>
      </c>
      <c r="H403" s="62"/>
      <c r="I403" s="62"/>
    </row>
    <row r="404">
      <c r="A404" s="27">
        <v>403.0</v>
      </c>
      <c r="B404" s="59">
        <v>0.08039999999999999</v>
      </c>
      <c r="C404" s="22">
        <v>0.9196000000000001</v>
      </c>
      <c r="D404" s="60">
        <f t="shared" si="1"/>
        <v>0.1953000272</v>
      </c>
      <c r="E404" s="59">
        <f t="shared" si="4"/>
        <v>0.07711906983</v>
      </c>
      <c r="F404" s="22">
        <f t="shared" si="2"/>
        <v>0.2777032046</v>
      </c>
      <c r="G404" s="61">
        <f t="shared" si="3"/>
        <v>0.482817717</v>
      </c>
      <c r="H404" s="62"/>
      <c r="I404" s="62"/>
    </row>
    <row r="405">
      <c r="A405" s="27">
        <v>404.0</v>
      </c>
      <c r="B405" s="59">
        <v>0.0806</v>
      </c>
      <c r="C405" s="22">
        <v>0.9194</v>
      </c>
      <c r="D405" s="60">
        <f t="shared" si="1"/>
        <v>0.195349139</v>
      </c>
      <c r="E405" s="59">
        <f t="shared" si="4"/>
        <v>0.07711331771</v>
      </c>
      <c r="F405" s="22">
        <f t="shared" si="2"/>
        <v>0.2776928478</v>
      </c>
      <c r="G405" s="61">
        <f t="shared" si="3"/>
        <v>0.4830125804</v>
      </c>
      <c r="H405" s="62"/>
      <c r="I405" s="62"/>
    </row>
    <row r="406">
      <c r="A406" s="27">
        <v>405.0</v>
      </c>
      <c r="B406" s="59">
        <v>0.0808</v>
      </c>
      <c r="C406" s="22">
        <v>0.9192</v>
      </c>
      <c r="D406" s="60">
        <f t="shared" si="1"/>
        <v>0.1953982507</v>
      </c>
      <c r="E406" s="59">
        <f t="shared" si="4"/>
        <v>0.07710758549</v>
      </c>
      <c r="F406" s="22">
        <f t="shared" si="2"/>
        <v>0.2776825264</v>
      </c>
      <c r="G406" s="61">
        <f t="shared" si="3"/>
        <v>0.4832073967</v>
      </c>
      <c r="H406" s="62"/>
      <c r="I406" s="62"/>
    </row>
    <row r="407">
      <c r="A407" s="27">
        <v>406.0</v>
      </c>
      <c r="B407" s="59">
        <v>0.081</v>
      </c>
      <c r="C407" s="22">
        <v>0.919</v>
      </c>
      <c r="D407" s="60">
        <f t="shared" si="1"/>
        <v>0.1954473625</v>
      </c>
      <c r="E407" s="59">
        <f t="shared" si="4"/>
        <v>0.07710187316</v>
      </c>
      <c r="F407" s="22">
        <f t="shared" si="2"/>
        <v>0.2776722405</v>
      </c>
      <c r="G407" s="61">
        <f t="shared" si="3"/>
        <v>0.4834021658</v>
      </c>
      <c r="H407" s="62"/>
      <c r="I407" s="62"/>
    </row>
    <row r="408">
      <c r="A408" s="27">
        <v>407.0</v>
      </c>
      <c r="B408" s="59">
        <v>0.0812</v>
      </c>
      <c r="C408" s="22">
        <v>0.9188</v>
      </c>
      <c r="D408" s="60">
        <f t="shared" si="1"/>
        <v>0.1954964742</v>
      </c>
      <c r="E408" s="59">
        <f t="shared" si="4"/>
        <v>0.07709618072</v>
      </c>
      <c r="F408" s="22">
        <f t="shared" si="2"/>
        <v>0.2776619901</v>
      </c>
      <c r="G408" s="61">
        <f t="shared" si="3"/>
        <v>0.4835968876</v>
      </c>
      <c r="H408" s="62"/>
      <c r="I408" s="62"/>
    </row>
    <row r="409">
      <c r="A409" s="27">
        <v>408.0</v>
      </c>
      <c r="B409" s="59">
        <v>0.0814</v>
      </c>
      <c r="C409" s="22">
        <v>0.9186</v>
      </c>
      <c r="D409" s="60">
        <f t="shared" si="1"/>
        <v>0.1955455859</v>
      </c>
      <c r="E409" s="59">
        <f t="shared" si="4"/>
        <v>0.07709050817</v>
      </c>
      <c r="F409" s="22">
        <f t="shared" si="2"/>
        <v>0.277651775</v>
      </c>
      <c r="G409" s="61">
        <f t="shared" si="3"/>
        <v>0.483791562</v>
      </c>
      <c r="H409" s="62"/>
      <c r="I409" s="62"/>
    </row>
    <row r="410">
      <c r="A410" s="27">
        <v>409.0</v>
      </c>
      <c r="B410" s="59">
        <v>0.0816</v>
      </c>
      <c r="C410" s="22">
        <v>0.9184</v>
      </c>
      <c r="D410" s="60">
        <f t="shared" si="1"/>
        <v>0.1955946977</v>
      </c>
      <c r="E410" s="59">
        <f t="shared" si="4"/>
        <v>0.0770848555</v>
      </c>
      <c r="F410" s="22">
        <f t="shared" si="2"/>
        <v>0.2776415954</v>
      </c>
      <c r="G410" s="61">
        <f t="shared" si="3"/>
        <v>0.483986189</v>
      </c>
      <c r="H410" s="62"/>
      <c r="I410" s="62"/>
    </row>
    <row r="411">
      <c r="A411" s="27">
        <v>410.0</v>
      </c>
      <c r="B411" s="59">
        <v>0.0818</v>
      </c>
      <c r="C411" s="22">
        <v>0.9181999999999999</v>
      </c>
      <c r="D411" s="60">
        <f t="shared" si="1"/>
        <v>0.1956438094</v>
      </c>
      <c r="E411" s="59">
        <f t="shared" si="4"/>
        <v>0.07707922273</v>
      </c>
      <c r="F411" s="22">
        <f t="shared" si="2"/>
        <v>0.2776314513</v>
      </c>
      <c r="G411" s="61">
        <f t="shared" si="3"/>
        <v>0.4841807684</v>
      </c>
      <c r="H411" s="62"/>
      <c r="I411" s="62"/>
    </row>
    <row r="412">
      <c r="A412" s="27">
        <v>411.0</v>
      </c>
      <c r="B412" s="59">
        <v>0.08199999999999999</v>
      </c>
      <c r="C412" s="22">
        <v>0.9179999999999999</v>
      </c>
      <c r="D412" s="60">
        <f t="shared" si="1"/>
        <v>0.1956929212</v>
      </c>
      <c r="E412" s="59">
        <f t="shared" si="4"/>
        <v>0.07707360984</v>
      </c>
      <c r="F412" s="22">
        <f t="shared" si="2"/>
        <v>0.2776213426</v>
      </c>
      <c r="G412" s="61">
        <f t="shared" si="3"/>
        <v>0.4843753002</v>
      </c>
      <c r="H412" s="62"/>
      <c r="I412" s="62"/>
    </row>
    <row r="413">
      <c r="A413" s="27">
        <v>412.0</v>
      </c>
      <c r="B413" s="59">
        <v>0.08220000000000001</v>
      </c>
      <c r="C413" s="22">
        <v>0.9178000000000001</v>
      </c>
      <c r="D413" s="60">
        <f t="shared" si="1"/>
        <v>0.1957420329</v>
      </c>
      <c r="E413" s="59">
        <f t="shared" si="4"/>
        <v>0.07706801685</v>
      </c>
      <c r="F413" s="22">
        <f t="shared" si="2"/>
        <v>0.2776112693</v>
      </c>
      <c r="G413" s="61">
        <f t="shared" si="3"/>
        <v>0.4845697843</v>
      </c>
      <c r="H413" s="62"/>
      <c r="I413" s="62"/>
    </row>
    <row r="414">
      <c r="A414" s="27">
        <v>413.0</v>
      </c>
      <c r="B414" s="59">
        <v>0.0824</v>
      </c>
      <c r="C414" s="22">
        <v>0.9176000000000001</v>
      </c>
      <c r="D414" s="60">
        <f t="shared" si="1"/>
        <v>0.1957911446</v>
      </c>
      <c r="E414" s="59">
        <f t="shared" si="4"/>
        <v>0.07706244374</v>
      </c>
      <c r="F414" s="22">
        <f t="shared" si="2"/>
        <v>0.2776012315</v>
      </c>
      <c r="G414" s="61">
        <f t="shared" si="3"/>
        <v>0.4847642206</v>
      </c>
      <c r="H414" s="62"/>
      <c r="I414" s="62"/>
    </row>
    <row r="415">
      <c r="A415" s="27">
        <v>414.0</v>
      </c>
      <c r="B415" s="59">
        <v>0.08259999999999999</v>
      </c>
      <c r="C415" s="22">
        <v>0.9174</v>
      </c>
      <c r="D415" s="60">
        <f t="shared" si="1"/>
        <v>0.1958402564</v>
      </c>
      <c r="E415" s="59">
        <f t="shared" si="4"/>
        <v>0.07705689053</v>
      </c>
      <c r="F415" s="22">
        <f t="shared" si="2"/>
        <v>0.2775912292</v>
      </c>
      <c r="G415" s="61">
        <f t="shared" si="3"/>
        <v>0.4849586089</v>
      </c>
      <c r="H415" s="62"/>
      <c r="I415" s="62"/>
    </row>
    <row r="416">
      <c r="A416" s="27">
        <v>415.0</v>
      </c>
      <c r="B416" s="59">
        <v>0.0828</v>
      </c>
      <c r="C416" s="22">
        <v>0.9172</v>
      </c>
      <c r="D416" s="60">
        <f t="shared" si="1"/>
        <v>0.1958893681</v>
      </c>
      <c r="E416" s="59">
        <f t="shared" si="4"/>
        <v>0.0770513572</v>
      </c>
      <c r="F416" s="22">
        <f t="shared" si="2"/>
        <v>0.2775812623</v>
      </c>
      <c r="G416" s="61">
        <f t="shared" si="3"/>
        <v>0.4851529493</v>
      </c>
      <c r="H416" s="62"/>
      <c r="I416" s="62"/>
    </row>
    <row r="417">
      <c r="A417" s="27">
        <v>416.0</v>
      </c>
      <c r="B417" s="59">
        <v>0.083</v>
      </c>
      <c r="C417" s="22">
        <v>0.917</v>
      </c>
      <c r="D417" s="60">
        <f t="shared" si="1"/>
        <v>0.1959384798</v>
      </c>
      <c r="E417" s="59">
        <f t="shared" si="4"/>
        <v>0.07704584376</v>
      </c>
      <c r="F417" s="22">
        <f t="shared" si="2"/>
        <v>0.2775713309</v>
      </c>
      <c r="G417" s="61">
        <f t="shared" si="3"/>
        <v>0.4853472417</v>
      </c>
      <c r="H417" s="62"/>
      <c r="I417" s="62"/>
    </row>
    <row r="418">
      <c r="A418" s="27">
        <v>417.0</v>
      </c>
      <c r="B418" s="59">
        <v>0.0832</v>
      </c>
      <c r="C418" s="22">
        <v>0.9168000000000001</v>
      </c>
      <c r="D418" s="60">
        <f t="shared" si="1"/>
        <v>0.1959875916</v>
      </c>
      <c r="E418" s="59">
        <f t="shared" si="4"/>
        <v>0.07704035022</v>
      </c>
      <c r="F418" s="22">
        <f t="shared" si="2"/>
        <v>0.277561435</v>
      </c>
      <c r="G418" s="61">
        <f t="shared" si="3"/>
        <v>0.4855414859</v>
      </c>
      <c r="H418" s="62"/>
      <c r="I418" s="62"/>
    </row>
    <row r="419">
      <c r="A419" s="27">
        <v>418.0</v>
      </c>
      <c r="B419" s="59">
        <v>0.0834</v>
      </c>
      <c r="C419" s="22">
        <v>0.9166</v>
      </c>
      <c r="D419" s="60">
        <f t="shared" si="1"/>
        <v>0.1960367033</v>
      </c>
      <c r="E419" s="59">
        <f t="shared" si="4"/>
        <v>0.07703487656</v>
      </c>
      <c r="F419" s="22">
        <f t="shared" si="2"/>
        <v>0.2775515746</v>
      </c>
      <c r="G419" s="61">
        <f t="shared" si="3"/>
        <v>0.4857356818</v>
      </c>
      <c r="H419" s="62"/>
      <c r="I419" s="62"/>
    </row>
    <row r="420">
      <c r="A420" s="27">
        <v>419.0</v>
      </c>
      <c r="B420" s="59">
        <v>0.0836</v>
      </c>
      <c r="C420" s="22">
        <v>0.9164</v>
      </c>
      <c r="D420" s="60">
        <f t="shared" si="1"/>
        <v>0.1960858151</v>
      </c>
      <c r="E420" s="59">
        <f t="shared" si="4"/>
        <v>0.07702942279</v>
      </c>
      <c r="F420" s="22">
        <f t="shared" si="2"/>
        <v>0.2775417496</v>
      </c>
      <c r="G420" s="61">
        <f t="shared" si="3"/>
        <v>0.4859298294</v>
      </c>
      <c r="H420" s="62"/>
      <c r="I420" s="62"/>
    </row>
    <row r="421">
      <c r="A421" s="27">
        <v>420.0</v>
      </c>
      <c r="B421" s="59">
        <v>0.08380000000000001</v>
      </c>
      <c r="C421" s="22">
        <v>0.9162</v>
      </c>
      <c r="D421" s="60">
        <f t="shared" si="1"/>
        <v>0.1961349268</v>
      </c>
      <c r="E421" s="59">
        <f t="shared" si="4"/>
        <v>0.07702398891</v>
      </c>
      <c r="F421" s="22">
        <f t="shared" si="2"/>
        <v>0.2775319602</v>
      </c>
      <c r="G421" s="61">
        <f t="shared" si="3"/>
        <v>0.4861239286</v>
      </c>
      <c r="H421" s="62"/>
      <c r="I421" s="62"/>
    </row>
    <row r="422">
      <c r="A422" s="27">
        <v>421.0</v>
      </c>
      <c r="B422" s="59">
        <v>0.084</v>
      </c>
      <c r="C422" s="22">
        <v>0.9159999999999999</v>
      </c>
      <c r="D422" s="60">
        <f t="shared" si="1"/>
        <v>0.1961840385</v>
      </c>
      <c r="E422" s="59">
        <f t="shared" si="4"/>
        <v>0.07701857492</v>
      </c>
      <c r="F422" s="22">
        <f t="shared" si="2"/>
        <v>0.2775222062</v>
      </c>
      <c r="G422" s="61">
        <f t="shared" si="3"/>
        <v>0.4863179794</v>
      </c>
      <c r="H422" s="62"/>
      <c r="I422" s="62"/>
    </row>
    <row r="423">
      <c r="A423" s="27">
        <v>422.0</v>
      </c>
      <c r="B423" s="59">
        <v>0.0842</v>
      </c>
      <c r="C423" s="22">
        <v>0.9158</v>
      </c>
      <c r="D423" s="60">
        <f t="shared" si="1"/>
        <v>0.1962331503</v>
      </c>
      <c r="E423" s="59">
        <f t="shared" si="4"/>
        <v>0.07701318082</v>
      </c>
      <c r="F423" s="22">
        <f t="shared" si="2"/>
        <v>0.2775124877</v>
      </c>
      <c r="G423" s="61">
        <f t="shared" si="3"/>
        <v>0.4865119815</v>
      </c>
      <c r="H423" s="62"/>
      <c r="I423" s="62"/>
    </row>
    <row r="424">
      <c r="A424" s="27">
        <v>423.0</v>
      </c>
      <c r="B424" s="59">
        <v>0.08439999999999999</v>
      </c>
      <c r="C424" s="22">
        <v>0.9156</v>
      </c>
      <c r="D424" s="60">
        <f t="shared" si="1"/>
        <v>0.196282262</v>
      </c>
      <c r="E424" s="59">
        <f t="shared" si="4"/>
        <v>0.07700780661</v>
      </c>
      <c r="F424" s="22">
        <f t="shared" si="2"/>
        <v>0.2775028047</v>
      </c>
      <c r="G424" s="61">
        <f t="shared" si="3"/>
        <v>0.486705935</v>
      </c>
      <c r="H424" s="62"/>
      <c r="I424" s="62"/>
    </row>
    <row r="425">
      <c r="A425" s="27">
        <v>424.0</v>
      </c>
      <c r="B425" s="59">
        <v>0.08460000000000001</v>
      </c>
      <c r="C425" s="22">
        <v>0.9153999999999999</v>
      </c>
      <c r="D425" s="60">
        <f t="shared" si="1"/>
        <v>0.1963313738</v>
      </c>
      <c r="E425" s="59">
        <f t="shared" si="4"/>
        <v>0.07700245229</v>
      </c>
      <c r="F425" s="22">
        <f t="shared" si="2"/>
        <v>0.2774931572</v>
      </c>
      <c r="G425" s="61">
        <f t="shared" si="3"/>
        <v>0.4868998397</v>
      </c>
      <c r="H425" s="62"/>
      <c r="I425" s="62"/>
    </row>
    <row r="426">
      <c r="A426" s="27">
        <v>425.0</v>
      </c>
      <c r="B426" s="59">
        <v>0.0848</v>
      </c>
      <c r="C426" s="22">
        <v>0.9152</v>
      </c>
      <c r="D426" s="60">
        <f t="shared" si="1"/>
        <v>0.1963804855</v>
      </c>
      <c r="E426" s="59">
        <f t="shared" si="4"/>
        <v>0.07699711786</v>
      </c>
      <c r="F426" s="22">
        <f t="shared" si="2"/>
        <v>0.2774835452</v>
      </c>
      <c r="G426" s="61">
        <f t="shared" si="3"/>
        <v>0.4870936956</v>
      </c>
      <c r="H426" s="62"/>
      <c r="I426" s="62"/>
    </row>
    <row r="427">
      <c r="A427" s="27">
        <v>426.0</v>
      </c>
      <c r="B427" s="59">
        <v>0.085</v>
      </c>
      <c r="C427" s="22">
        <v>0.915</v>
      </c>
      <c r="D427" s="60">
        <f t="shared" si="1"/>
        <v>0.1964295972</v>
      </c>
      <c r="E427" s="59">
        <f t="shared" si="4"/>
        <v>0.07699180332</v>
      </c>
      <c r="F427" s="22">
        <f t="shared" si="2"/>
        <v>0.2774739687</v>
      </c>
      <c r="G427" s="61">
        <f t="shared" si="3"/>
        <v>0.4872875025</v>
      </c>
      <c r="H427" s="62"/>
      <c r="I427" s="62"/>
    </row>
    <row r="428">
      <c r="A428" s="27">
        <v>427.0</v>
      </c>
      <c r="B428" s="59">
        <v>0.0852</v>
      </c>
      <c r="C428" s="22">
        <v>0.9148000000000001</v>
      </c>
      <c r="D428" s="60">
        <f t="shared" si="1"/>
        <v>0.196478709</v>
      </c>
      <c r="E428" s="59">
        <f t="shared" si="4"/>
        <v>0.07698650866</v>
      </c>
      <c r="F428" s="22">
        <f t="shared" si="2"/>
        <v>0.2774644277</v>
      </c>
      <c r="G428" s="61">
        <f t="shared" si="3"/>
        <v>0.4874812605</v>
      </c>
      <c r="H428" s="62"/>
      <c r="I428" s="62"/>
    </row>
    <row r="429">
      <c r="A429" s="27">
        <v>428.0</v>
      </c>
      <c r="B429" s="59">
        <v>0.08539999999999999</v>
      </c>
      <c r="C429" s="22">
        <v>0.9146000000000001</v>
      </c>
      <c r="D429" s="60">
        <f t="shared" si="1"/>
        <v>0.1965278207</v>
      </c>
      <c r="E429" s="59">
        <f t="shared" si="4"/>
        <v>0.0769812339</v>
      </c>
      <c r="F429" s="22">
        <f t="shared" si="2"/>
        <v>0.2774549223</v>
      </c>
      <c r="G429" s="61">
        <f t="shared" si="3"/>
        <v>0.4876749693</v>
      </c>
      <c r="H429" s="62"/>
      <c r="I429" s="62"/>
    </row>
    <row r="430">
      <c r="A430" s="27">
        <v>429.0</v>
      </c>
      <c r="B430" s="59">
        <v>0.08560000000000001</v>
      </c>
      <c r="C430" s="22">
        <v>0.9144</v>
      </c>
      <c r="D430" s="60">
        <f t="shared" si="1"/>
        <v>0.1965769324</v>
      </c>
      <c r="E430" s="59">
        <f t="shared" si="4"/>
        <v>0.07697597902</v>
      </c>
      <c r="F430" s="22">
        <f t="shared" si="2"/>
        <v>0.2774454523</v>
      </c>
      <c r="G430" s="61">
        <f t="shared" si="3"/>
        <v>0.487868629</v>
      </c>
      <c r="H430" s="62"/>
      <c r="I430" s="62"/>
    </row>
    <row r="431">
      <c r="A431" s="27">
        <v>430.0</v>
      </c>
      <c r="B431" s="59">
        <v>0.0858</v>
      </c>
      <c r="C431" s="22">
        <v>0.9142</v>
      </c>
      <c r="D431" s="60">
        <f t="shared" si="1"/>
        <v>0.1966260442</v>
      </c>
      <c r="E431" s="59">
        <f t="shared" si="4"/>
        <v>0.07697074404</v>
      </c>
      <c r="F431" s="22">
        <f t="shared" si="2"/>
        <v>0.2774360179</v>
      </c>
      <c r="G431" s="61">
        <f t="shared" si="3"/>
        <v>0.4880622394</v>
      </c>
      <c r="H431" s="62"/>
      <c r="I431" s="62"/>
    </row>
    <row r="432">
      <c r="A432" s="27">
        <v>431.0</v>
      </c>
      <c r="B432" s="59">
        <v>0.086</v>
      </c>
      <c r="C432" s="22">
        <v>0.914</v>
      </c>
      <c r="D432" s="60">
        <f t="shared" si="1"/>
        <v>0.1966751559</v>
      </c>
      <c r="E432" s="59">
        <f t="shared" si="4"/>
        <v>0.07696552895</v>
      </c>
      <c r="F432" s="22">
        <f t="shared" si="2"/>
        <v>0.277426619</v>
      </c>
      <c r="G432" s="61">
        <f t="shared" si="3"/>
        <v>0.4882558004</v>
      </c>
      <c r="H432" s="62"/>
      <c r="I432" s="62"/>
    </row>
    <row r="433">
      <c r="A433" s="27">
        <v>432.0</v>
      </c>
      <c r="B433" s="59">
        <v>0.0862</v>
      </c>
      <c r="C433" s="22">
        <v>0.9138</v>
      </c>
      <c r="D433" s="60">
        <f t="shared" si="1"/>
        <v>0.1967242677</v>
      </c>
      <c r="E433" s="59">
        <f t="shared" si="4"/>
        <v>0.07696033374</v>
      </c>
      <c r="F433" s="22">
        <f t="shared" si="2"/>
        <v>0.2774172557</v>
      </c>
      <c r="G433" s="61">
        <f t="shared" si="3"/>
        <v>0.488449312</v>
      </c>
      <c r="H433" s="62"/>
      <c r="I433" s="62"/>
    </row>
    <row r="434">
      <c r="A434" s="27">
        <v>433.0</v>
      </c>
      <c r="B434" s="59">
        <v>0.0864</v>
      </c>
      <c r="C434" s="22">
        <v>0.9136</v>
      </c>
      <c r="D434" s="60">
        <f t="shared" si="1"/>
        <v>0.1967733794</v>
      </c>
      <c r="E434" s="59">
        <f t="shared" si="4"/>
        <v>0.07695515842</v>
      </c>
      <c r="F434" s="22">
        <f t="shared" si="2"/>
        <v>0.2774079278</v>
      </c>
      <c r="G434" s="61">
        <f t="shared" si="3"/>
        <v>0.488642774</v>
      </c>
      <c r="H434" s="62"/>
      <c r="I434" s="62"/>
    </row>
    <row r="435">
      <c r="A435" s="27">
        <v>434.0</v>
      </c>
      <c r="B435" s="59">
        <v>0.0866</v>
      </c>
      <c r="C435" s="22">
        <v>0.9134</v>
      </c>
      <c r="D435" s="60">
        <f t="shared" si="1"/>
        <v>0.1968224911</v>
      </c>
      <c r="E435" s="59">
        <f t="shared" si="4"/>
        <v>0.076950003</v>
      </c>
      <c r="F435" s="22">
        <f t="shared" si="2"/>
        <v>0.2773986355</v>
      </c>
      <c r="G435" s="61">
        <f t="shared" si="3"/>
        <v>0.4888361865</v>
      </c>
      <c r="H435" s="62"/>
      <c r="I435" s="62"/>
    </row>
    <row r="436">
      <c r="A436" s="27">
        <v>435.0</v>
      </c>
      <c r="B436" s="59">
        <v>0.0868</v>
      </c>
      <c r="C436" s="22">
        <v>0.9131999999999999</v>
      </c>
      <c r="D436" s="60">
        <f t="shared" si="1"/>
        <v>0.1968716029</v>
      </c>
      <c r="E436" s="59">
        <f t="shared" si="4"/>
        <v>0.07694486746</v>
      </c>
      <c r="F436" s="22">
        <f t="shared" si="2"/>
        <v>0.2773893788</v>
      </c>
      <c r="G436" s="61">
        <f t="shared" si="3"/>
        <v>0.4890295493</v>
      </c>
      <c r="H436" s="62"/>
      <c r="I436" s="62"/>
    </row>
    <row r="437">
      <c r="A437" s="27">
        <v>436.0</v>
      </c>
      <c r="B437" s="59">
        <v>0.087</v>
      </c>
      <c r="C437" s="22">
        <v>0.9129999999999999</v>
      </c>
      <c r="D437" s="60">
        <f t="shared" si="1"/>
        <v>0.1969207146</v>
      </c>
      <c r="E437" s="59">
        <f t="shared" si="4"/>
        <v>0.07693975181</v>
      </c>
      <c r="F437" s="22">
        <f t="shared" si="2"/>
        <v>0.2773801576</v>
      </c>
      <c r="G437" s="61">
        <f t="shared" si="3"/>
        <v>0.4892228622</v>
      </c>
      <c r="H437" s="62"/>
      <c r="I437" s="62"/>
    </row>
    <row r="438">
      <c r="A438" s="27">
        <v>437.0</v>
      </c>
      <c r="B438" s="59">
        <v>0.0872</v>
      </c>
      <c r="C438" s="22">
        <v>0.9128000000000001</v>
      </c>
      <c r="D438" s="60">
        <f t="shared" si="1"/>
        <v>0.1969698264</v>
      </c>
      <c r="E438" s="59">
        <f t="shared" si="4"/>
        <v>0.07693465605</v>
      </c>
      <c r="F438" s="22">
        <f t="shared" si="2"/>
        <v>0.2773709719</v>
      </c>
      <c r="G438" s="61">
        <f t="shared" si="3"/>
        <v>0.4894161253</v>
      </c>
      <c r="H438" s="62"/>
      <c r="I438" s="62"/>
    </row>
    <row r="439">
      <c r="A439" s="27">
        <v>438.0</v>
      </c>
      <c r="B439" s="59">
        <v>0.0874</v>
      </c>
      <c r="C439" s="22">
        <v>0.9126000000000001</v>
      </c>
      <c r="D439" s="60">
        <f t="shared" si="1"/>
        <v>0.1970189381</v>
      </c>
      <c r="E439" s="59">
        <f t="shared" si="4"/>
        <v>0.07692958019</v>
      </c>
      <c r="F439" s="22">
        <f t="shared" si="2"/>
        <v>0.2773618218</v>
      </c>
      <c r="G439" s="61">
        <f t="shared" si="3"/>
        <v>0.4896093385</v>
      </c>
      <c r="H439" s="62"/>
      <c r="I439" s="62"/>
    </row>
    <row r="440">
      <c r="A440" s="27">
        <v>439.0</v>
      </c>
      <c r="B440" s="59">
        <v>0.0876</v>
      </c>
      <c r="C440" s="22">
        <v>0.9124</v>
      </c>
      <c r="D440" s="60">
        <f t="shared" si="1"/>
        <v>0.1970680498</v>
      </c>
      <c r="E440" s="59">
        <f t="shared" si="4"/>
        <v>0.07692452421</v>
      </c>
      <c r="F440" s="22">
        <f t="shared" si="2"/>
        <v>0.2773527072</v>
      </c>
      <c r="G440" s="61">
        <f t="shared" si="3"/>
        <v>0.4898025016</v>
      </c>
      <c r="H440" s="62"/>
      <c r="I440" s="62"/>
    </row>
    <row r="441">
      <c r="A441" s="27">
        <v>440.0</v>
      </c>
      <c r="B441" s="59">
        <v>0.08779999999999999</v>
      </c>
      <c r="C441" s="22">
        <v>0.9122</v>
      </c>
      <c r="D441" s="60">
        <f t="shared" si="1"/>
        <v>0.1971171616</v>
      </c>
      <c r="E441" s="59">
        <f t="shared" si="4"/>
        <v>0.07691948812</v>
      </c>
      <c r="F441" s="22">
        <f t="shared" si="2"/>
        <v>0.2773436282</v>
      </c>
      <c r="G441" s="61">
        <f t="shared" si="3"/>
        <v>0.4899956146</v>
      </c>
      <c r="H441" s="62"/>
      <c r="I441" s="62"/>
    </row>
    <row r="442">
      <c r="A442" s="27">
        <v>441.0</v>
      </c>
      <c r="B442" s="59">
        <v>0.08800000000000001</v>
      </c>
      <c r="C442" s="22">
        <v>0.912</v>
      </c>
      <c r="D442" s="60">
        <f t="shared" si="1"/>
        <v>0.1971662733</v>
      </c>
      <c r="E442" s="59">
        <f t="shared" si="4"/>
        <v>0.07691447192</v>
      </c>
      <c r="F442" s="22">
        <f t="shared" si="2"/>
        <v>0.2773345848</v>
      </c>
      <c r="G442" s="61">
        <f t="shared" si="3"/>
        <v>0.4901886774</v>
      </c>
      <c r="H442" s="62"/>
      <c r="I442" s="62"/>
    </row>
    <row r="443">
      <c r="A443" s="27">
        <v>442.0</v>
      </c>
      <c r="B443" s="59">
        <v>0.0882</v>
      </c>
      <c r="C443" s="22">
        <v>0.9118</v>
      </c>
      <c r="D443" s="60">
        <f t="shared" si="1"/>
        <v>0.197215385</v>
      </c>
      <c r="E443" s="59">
        <f t="shared" si="4"/>
        <v>0.07690947561</v>
      </c>
      <c r="F443" s="22">
        <f t="shared" si="2"/>
        <v>0.2773255769</v>
      </c>
      <c r="G443" s="61">
        <f t="shared" si="3"/>
        <v>0.4903816899</v>
      </c>
      <c r="H443" s="62"/>
      <c r="I443" s="62"/>
    </row>
    <row r="444">
      <c r="A444" s="27">
        <v>443.0</v>
      </c>
      <c r="B444" s="59">
        <v>0.08839999999999999</v>
      </c>
      <c r="C444" s="22">
        <v>0.9116</v>
      </c>
      <c r="D444" s="60">
        <f t="shared" si="1"/>
        <v>0.1972644968</v>
      </c>
      <c r="E444" s="59">
        <f t="shared" si="4"/>
        <v>0.07690449919</v>
      </c>
      <c r="F444" s="22">
        <f t="shared" si="2"/>
        <v>0.2773166046</v>
      </c>
      <c r="G444" s="61">
        <f t="shared" si="3"/>
        <v>0.490574652</v>
      </c>
      <c r="H444" s="62"/>
      <c r="I444" s="62"/>
    </row>
    <row r="445">
      <c r="A445" s="27">
        <v>444.0</v>
      </c>
      <c r="B445" s="59">
        <v>0.0886</v>
      </c>
      <c r="C445" s="22">
        <v>0.9114</v>
      </c>
      <c r="D445" s="60">
        <f t="shared" si="1"/>
        <v>0.1973136085</v>
      </c>
      <c r="E445" s="59">
        <f t="shared" si="4"/>
        <v>0.07689954265</v>
      </c>
      <c r="F445" s="22">
        <f t="shared" si="2"/>
        <v>0.2773076679</v>
      </c>
      <c r="G445" s="61">
        <f t="shared" si="3"/>
        <v>0.4907675636</v>
      </c>
      <c r="H445" s="62"/>
      <c r="I445" s="62"/>
    </row>
    <row r="446">
      <c r="A446" s="27">
        <v>445.0</v>
      </c>
      <c r="B446" s="59">
        <v>0.0888</v>
      </c>
      <c r="C446" s="22">
        <v>0.9112</v>
      </c>
      <c r="D446" s="60">
        <f t="shared" si="1"/>
        <v>0.1973627203</v>
      </c>
      <c r="E446" s="59">
        <f t="shared" si="4"/>
        <v>0.07689460601</v>
      </c>
      <c r="F446" s="22">
        <f t="shared" si="2"/>
        <v>0.2772987667</v>
      </c>
      <c r="G446" s="61">
        <f t="shared" si="3"/>
        <v>0.4909604247</v>
      </c>
      <c r="H446" s="62"/>
      <c r="I446" s="62"/>
    </row>
    <row r="447">
      <c r="A447" s="27">
        <v>446.0</v>
      </c>
      <c r="B447" s="59">
        <v>0.08900000000000001</v>
      </c>
      <c r="C447" s="22">
        <v>0.9109999999999999</v>
      </c>
      <c r="D447" s="60">
        <f t="shared" si="1"/>
        <v>0.197411832</v>
      </c>
      <c r="E447" s="59">
        <f t="shared" si="4"/>
        <v>0.07688968926</v>
      </c>
      <c r="F447" s="22">
        <f t="shared" si="2"/>
        <v>0.2772899011</v>
      </c>
      <c r="G447" s="61">
        <f t="shared" si="3"/>
        <v>0.4911532351</v>
      </c>
      <c r="H447" s="62"/>
      <c r="I447" s="62"/>
    </row>
    <row r="448">
      <c r="A448" s="27">
        <v>447.0</v>
      </c>
      <c r="B448" s="59">
        <v>0.0892</v>
      </c>
      <c r="C448" s="22">
        <v>0.9107999999999999</v>
      </c>
      <c r="D448" s="60">
        <f t="shared" si="1"/>
        <v>0.1974609437</v>
      </c>
      <c r="E448" s="59">
        <f t="shared" si="4"/>
        <v>0.07688479239</v>
      </c>
      <c r="F448" s="22">
        <f t="shared" si="2"/>
        <v>0.2772810711</v>
      </c>
      <c r="G448" s="61">
        <f t="shared" si="3"/>
        <v>0.4913459949</v>
      </c>
      <c r="H448" s="62"/>
      <c r="I448" s="62"/>
    </row>
    <row r="449">
      <c r="A449" s="27">
        <v>448.0</v>
      </c>
      <c r="B449" s="59">
        <v>0.0894</v>
      </c>
      <c r="C449" s="22">
        <v>0.9106000000000001</v>
      </c>
      <c r="D449" s="60">
        <f t="shared" si="1"/>
        <v>0.1975100555</v>
      </c>
      <c r="E449" s="59">
        <f t="shared" si="4"/>
        <v>0.07687991542</v>
      </c>
      <c r="F449" s="22">
        <f t="shared" si="2"/>
        <v>0.2772722767</v>
      </c>
      <c r="G449" s="61">
        <f t="shared" si="3"/>
        <v>0.4915387038</v>
      </c>
      <c r="H449" s="62"/>
      <c r="I449" s="62"/>
    </row>
    <row r="450">
      <c r="A450" s="27">
        <v>449.0</v>
      </c>
      <c r="B450" s="59">
        <v>0.08960000000000001</v>
      </c>
      <c r="C450" s="22">
        <v>0.9103999999999999</v>
      </c>
      <c r="D450" s="60">
        <f t="shared" si="1"/>
        <v>0.1975591672</v>
      </c>
      <c r="E450" s="59">
        <f t="shared" si="4"/>
        <v>0.07687505834</v>
      </c>
      <c r="F450" s="22">
        <f t="shared" si="2"/>
        <v>0.2772635179</v>
      </c>
      <c r="G450" s="61">
        <f t="shared" si="3"/>
        <v>0.4917313618</v>
      </c>
      <c r="H450" s="62"/>
      <c r="I450" s="62"/>
    </row>
    <row r="451">
      <c r="A451" s="27">
        <v>450.0</v>
      </c>
      <c r="B451" s="59">
        <v>0.0898</v>
      </c>
      <c r="C451" s="22">
        <v>0.9102</v>
      </c>
      <c r="D451" s="60">
        <f t="shared" si="1"/>
        <v>0.197608279</v>
      </c>
      <c r="E451" s="59">
        <f t="shared" si="4"/>
        <v>0.07687022114</v>
      </c>
      <c r="F451" s="22">
        <f t="shared" si="2"/>
        <v>0.2772547946</v>
      </c>
      <c r="G451" s="61">
        <f t="shared" si="3"/>
        <v>0.4919239688</v>
      </c>
      <c r="H451" s="62"/>
      <c r="I451" s="62"/>
    </row>
    <row r="452">
      <c r="A452" s="27">
        <v>451.0</v>
      </c>
      <c r="B452" s="59">
        <v>0.09</v>
      </c>
      <c r="C452" s="22">
        <v>0.91</v>
      </c>
      <c r="D452" s="60">
        <f t="shared" si="1"/>
        <v>0.1976573907</v>
      </c>
      <c r="E452" s="59">
        <f t="shared" si="4"/>
        <v>0.07686540384</v>
      </c>
      <c r="F452" s="22">
        <f t="shared" si="2"/>
        <v>0.277246107</v>
      </c>
      <c r="G452" s="61">
        <f t="shared" si="3"/>
        <v>0.4921165248</v>
      </c>
      <c r="H452" s="62"/>
      <c r="I452" s="62"/>
    </row>
    <row r="453">
      <c r="A453" s="27">
        <v>452.0</v>
      </c>
      <c r="B453" s="59">
        <v>0.0902</v>
      </c>
      <c r="C453" s="22">
        <v>0.9098</v>
      </c>
      <c r="D453" s="60">
        <f t="shared" si="1"/>
        <v>0.1977065024</v>
      </c>
      <c r="E453" s="59">
        <f t="shared" si="4"/>
        <v>0.07686060642</v>
      </c>
      <c r="F453" s="22">
        <f t="shared" si="2"/>
        <v>0.2772374549</v>
      </c>
      <c r="G453" s="61">
        <f t="shared" si="3"/>
        <v>0.4923090297</v>
      </c>
      <c r="H453" s="62"/>
      <c r="I453" s="62"/>
    </row>
    <row r="454">
      <c r="A454" s="27">
        <v>453.0</v>
      </c>
      <c r="B454" s="59">
        <v>0.0904</v>
      </c>
      <c r="C454" s="22">
        <v>0.9096000000000001</v>
      </c>
      <c r="D454" s="60">
        <f t="shared" si="1"/>
        <v>0.1977556142</v>
      </c>
      <c r="E454" s="59">
        <f t="shared" si="4"/>
        <v>0.07685582889</v>
      </c>
      <c r="F454" s="22">
        <f t="shared" si="2"/>
        <v>0.2772288385</v>
      </c>
      <c r="G454" s="61">
        <f t="shared" si="3"/>
        <v>0.4925014833</v>
      </c>
      <c r="H454" s="62"/>
      <c r="I454" s="62"/>
    </row>
    <row r="455">
      <c r="A455" s="27">
        <v>454.0</v>
      </c>
      <c r="B455" s="59">
        <v>0.0906</v>
      </c>
      <c r="C455" s="22">
        <v>0.9094</v>
      </c>
      <c r="D455" s="60">
        <f t="shared" si="1"/>
        <v>0.1978047259</v>
      </c>
      <c r="E455" s="59">
        <f t="shared" si="4"/>
        <v>0.07685107126</v>
      </c>
      <c r="F455" s="22">
        <f t="shared" si="2"/>
        <v>0.2772202577</v>
      </c>
      <c r="G455" s="61">
        <f t="shared" si="3"/>
        <v>0.4926938856</v>
      </c>
      <c r="H455" s="62"/>
      <c r="I455" s="62"/>
    </row>
    <row r="456">
      <c r="A456" s="27">
        <v>455.0</v>
      </c>
      <c r="B456" s="59">
        <v>0.0908</v>
      </c>
      <c r="C456" s="22">
        <v>0.9092</v>
      </c>
      <c r="D456" s="60">
        <f t="shared" si="1"/>
        <v>0.1978538376</v>
      </c>
      <c r="E456" s="59">
        <f t="shared" si="4"/>
        <v>0.07684633351</v>
      </c>
      <c r="F456" s="22">
        <f t="shared" si="2"/>
        <v>0.2772117124</v>
      </c>
      <c r="G456" s="61">
        <f t="shared" si="3"/>
        <v>0.4928862365</v>
      </c>
      <c r="H456" s="62"/>
      <c r="I456" s="62"/>
    </row>
    <row r="457">
      <c r="A457" s="27">
        <v>456.0</v>
      </c>
      <c r="B457" s="59">
        <v>0.091</v>
      </c>
      <c r="C457" s="22">
        <v>0.909</v>
      </c>
      <c r="D457" s="60">
        <f t="shared" si="1"/>
        <v>0.1979029494</v>
      </c>
      <c r="E457" s="59">
        <f t="shared" si="4"/>
        <v>0.07684161565</v>
      </c>
      <c r="F457" s="22">
        <f t="shared" si="2"/>
        <v>0.2772032028</v>
      </c>
      <c r="G457" s="61">
        <f t="shared" si="3"/>
        <v>0.4930785359</v>
      </c>
      <c r="H457" s="62"/>
      <c r="I457" s="62"/>
    </row>
    <row r="458">
      <c r="A458" s="27">
        <v>457.0</v>
      </c>
      <c r="B458" s="59">
        <v>0.09119999999999999</v>
      </c>
      <c r="C458" s="22">
        <v>0.9087999999999999</v>
      </c>
      <c r="D458" s="60">
        <f t="shared" si="1"/>
        <v>0.1979520611</v>
      </c>
      <c r="E458" s="59">
        <f t="shared" si="4"/>
        <v>0.07683691768</v>
      </c>
      <c r="F458" s="22">
        <f t="shared" si="2"/>
        <v>0.2771947288</v>
      </c>
      <c r="G458" s="61">
        <f t="shared" si="3"/>
        <v>0.4932707837</v>
      </c>
      <c r="H458" s="62"/>
      <c r="I458" s="62"/>
    </row>
    <row r="459">
      <c r="A459" s="27">
        <v>458.0</v>
      </c>
      <c r="B459" s="59">
        <v>0.09140000000000001</v>
      </c>
      <c r="C459" s="22">
        <v>0.9086</v>
      </c>
      <c r="D459" s="60">
        <f t="shared" si="1"/>
        <v>0.1980011729</v>
      </c>
      <c r="E459" s="59">
        <f t="shared" si="4"/>
        <v>0.0768322396</v>
      </c>
      <c r="F459" s="22">
        <f t="shared" si="2"/>
        <v>0.2771862904</v>
      </c>
      <c r="G459" s="61">
        <f t="shared" si="3"/>
        <v>0.4934629799</v>
      </c>
      <c r="H459" s="62"/>
      <c r="I459" s="62"/>
    </row>
    <row r="460">
      <c r="A460" s="27">
        <v>459.0</v>
      </c>
      <c r="B460" s="59">
        <v>0.0916</v>
      </c>
      <c r="C460" s="22">
        <v>0.9084</v>
      </c>
      <c r="D460" s="60">
        <f t="shared" si="1"/>
        <v>0.1980502846</v>
      </c>
      <c r="E460" s="59">
        <f t="shared" si="4"/>
        <v>0.07682758141</v>
      </c>
      <c r="F460" s="22">
        <f t="shared" si="2"/>
        <v>0.2771778877</v>
      </c>
      <c r="G460" s="61">
        <f t="shared" si="3"/>
        <v>0.4936551243</v>
      </c>
      <c r="H460" s="62"/>
      <c r="I460" s="62"/>
    </row>
    <row r="461">
      <c r="A461" s="27">
        <v>460.0</v>
      </c>
      <c r="B461" s="59">
        <v>0.09179999999999999</v>
      </c>
      <c r="C461" s="22">
        <v>0.9081999999999999</v>
      </c>
      <c r="D461" s="60">
        <f t="shared" si="1"/>
        <v>0.1980993963</v>
      </c>
      <c r="E461" s="59">
        <f t="shared" si="4"/>
        <v>0.07682294311</v>
      </c>
      <c r="F461" s="22">
        <f t="shared" si="2"/>
        <v>0.2771695205</v>
      </c>
      <c r="G461" s="61">
        <f t="shared" si="3"/>
        <v>0.4938472169</v>
      </c>
      <c r="H461" s="62"/>
      <c r="I461" s="62"/>
    </row>
    <row r="462">
      <c r="A462" s="27">
        <v>461.0</v>
      </c>
      <c r="B462" s="59">
        <v>0.092</v>
      </c>
      <c r="C462" s="22">
        <v>0.9079999999999999</v>
      </c>
      <c r="D462" s="60">
        <f t="shared" si="1"/>
        <v>0.1981485081</v>
      </c>
      <c r="E462" s="59">
        <f t="shared" si="4"/>
        <v>0.0768183247</v>
      </c>
      <c r="F462" s="22">
        <f t="shared" si="2"/>
        <v>0.277161189</v>
      </c>
      <c r="G462" s="61">
        <f t="shared" si="3"/>
        <v>0.4940392577</v>
      </c>
      <c r="H462" s="62"/>
      <c r="I462" s="62"/>
    </row>
    <row r="463">
      <c r="A463" s="27">
        <v>462.0</v>
      </c>
      <c r="B463" s="59">
        <v>0.0922</v>
      </c>
      <c r="C463" s="22">
        <v>0.9078</v>
      </c>
      <c r="D463" s="60">
        <f t="shared" si="1"/>
        <v>0.1981976198</v>
      </c>
      <c r="E463" s="59">
        <f t="shared" si="4"/>
        <v>0.07681372618</v>
      </c>
      <c r="F463" s="22">
        <f t="shared" si="2"/>
        <v>0.2771528931</v>
      </c>
      <c r="G463" s="61">
        <f t="shared" si="3"/>
        <v>0.4942312464</v>
      </c>
      <c r="H463" s="62"/>
      <c r="I463" s="62"/>
    </row>
    <row r="464">
      <c r="A464" s="27">
        <v>463.0</v>
      </c>
      <c r="B464" s="59">
        <v>0.0924</v>
      </c>
      <c r="C464" s="22">
        <v>0.9076000000000001</v>
      </c>
      <c r="D464" s="60">
        <f t="shared" si="1"/>
        <v>0.1982467316</v>
      </c>
      <c r="E464" s="59">
        <f t="shared" si="4"/>
        <v>0.07680914755</v>
      </c>
      <c r="F464" s="22">
        <f t="shared" si="2"/>
        <v>0.2771446329</v>
      </c>
      <c r="G464" s="61">
        <f t="shared" si="3"/>
        <v>0.494423183</v>
      </c>
      <c r="H464" s="62"/>
      <c r="I464" s="62"/>
    </row>
    <row r="465">
      <c r="A465" s="27">
        <v>464.0</v>
      </c>
      <c r="B465" s="59">
        <v>0.0926</v>
      </c>
      <c r="C465" s="22">
        <v>0.9074</v>
      </c>
      <c r="D465" s="60">
        <f t="shared" si="1"/>
        <v>0.1982958433</v>
      </c>
      <c r="E465" s="59">
        <f t="shared" si="4"/>
        <v>0.07680458881</v>
      </c>
      <c r="F465" s="22">
        <f t="shared" si="2"/>
        <v>0.2771364083</v>
      </c>
      <c r="G465" s="61">
        <f t="shared" si="3"/>
        <v>0.4946150675</v>
      </c>
      <c r="H465" s="62"/>
      <c r="I465" s="62"/>
    </row>
    <row r="466">
      <c r="A466" s="27">
        <v>465.0</v>
      </c>
      <c r="B466" s="59">
        <v>0.0928</v>
      </c>
      <c r="C466" s="22">
        <v>0.9072</v>
      </c>
      <c r="D466" s="60">
        <f t="shared" si="1"/>
        <v>0.198344955</v>
      </c>
      <c r="E466" s="59">
        <f t="shared" si="4"/>
        <v>0.07680004995</v>
      </c>
      <c r="F466" s="22">
        <f t="shared" si="2"/>
        <v>0.2771282193</v>
      </c>
      <c r="G466" s="61">
        <f t="shared" si="3"/>
        <v>0.4948068997</v>
      </c>
      <c r="H466" s="62"/>
      <c r="I466" s="62"/>
    </row>
    <row r="467">
      <c r="A467" s="27">
        <v>466.0</v>
      </c>
      <c r="B467" s="59">
        <v>0.09300000000000001</v>
      </c>
      <c r="C467" s="22">
        <v>0.907</v>
      </c>
      <c r="D467" s="60">
        <f t="shared" si="1"/>
        <v>0.1983940668</v>
      </c>
      <c r="E467" s="59">
        <f t="shared" si="4"/>
        <v>0.07679553099</v>
      </c>
      <c r="F467" s="22">
        <f t="shared" si="2"/>
        <v>0.277120066</v>
      </c>
      <c r="G467" s="61">
        <f t="shared" si="3"/>
        <v>0.4949986796</v>
      </c>
      <c r="H467" s="62"/>
      <c r="I467" s="62"/>
    </row>
    <row r="468">
      <c r="A468" s="27">
        <v>467.0</v>
      </c>
      <c r="B468" s="59">
        <v>0.0932</v>
      </c>
      <c r="C468" s="22">
        <v>0.9068</v>
      </c>
      <c r="D468" s="60">
        <f t="shared" si="1"/>
        <v>0.1984431785</v>
      </c>
      <c r="E468" s="59">
        <f t="shared" si="4"/>
        <v>0.07679103192</v>
      </c>
      <c r="F468" s="22">
        <f t="shared" si="2"/>
        <v>0.2771119483</v>
      </c>
      <c r="G468" s="61">
        <f t="shared" si="3"/>
        <v>0.4951904071</v>
      </c>
      <c r="H468" s="62"/>
      <c r="I468" s="62"/>
    </row>
    <row r="469">
      <c r="A469" s="27">
        <v>468.0</v>
      </c>
      <c r="B469" s="59">
        <v>0.0934</v>
      </c>
      <c r="C469" s="22">
        <v>0.9066</v>
      </c>
      <c r="D469" s="60">
        <f t="shared" si="1"/>
        <v>0.1984922902</v>
      </c>
      <c r="E469" s="59">
        <f t="shared" si="4"/>
        <v>0.07678655273</v>
      </c>
      <c r="F469" s="22">
        <f t="shared" si="2"/>
        <v>0.2771038663</v>
      </c>
      <c r="G469" s="61">
        <f t="shared" si="3"/>
        <v>0.4953820821</v>
      </c>
      <c r="H469" s="62"/>
      <c r="I469" s="62"/>
    </row>
    <row r="470">
      <c r="A470" s="27">
        <v>469.0</v>
      </c>
      <c r="B470" s="59">
        <v>0.09359999999999999</v>
      </c>
      <c r="C470" s="22">
        <v>0.9064</v>
      </c>
      <c r="D470" s="60">
        <f t="shared" si="1"/>
        <v>0.198541402</v>
      </c>
      <c r="E470" s="59">
        <f t="shared" si="4"/>
        <v>0.07678209344</v>
      </c>
      <c r="F470" s="22">
        <f t="shared" si="2"/>
        <v>0.27709582</v>
      </c>
      <c r="G470" s="61">
        <f t="shared" si="3"/>
        <v>0.4955737045</v>
      </c>
      <c r="H470" s="62"/>
      <c r="I470" s="62"/>
    </row>
    <row r="471">
      <c r="A471" s="27">
        <v>470.0</v>
      </c>
      <c r="B471" s="59">
        <v>0.09380000000000001</v>
      </c>
      <c r="C471" s="22">
        <v>0.9062</v>
      </c>
      <c r="D471" s="60">
        <f t="shared" si="1"/>
        <v>0.1985905137</v>
      </c>
      <c r="E471" s="59">
        <f t="shared" si="4"/>
        <v>0.07677765403</v>
      </c>
      <c r="F471" s="22">
        <f t="shared" si="2"/>
        <v>0.2770878092</v>
      </c>
      <c r="G471" s="61">
        <f t="shared" si="3"/>
        <v>0.4957652742</v>
      </c>
      <c r="H471" s="62"/>
      <c r="I471" s="62"/>
    </row>
    <row r="472">
      <c r="A472" s="27">
        <v>471.0</v>
      </c>
      <c r="B472" s="59">
        <v>0.094</v>
      </c>
      <c r="C472" s="22">
        <v>0.9059999999999999</v>
      </c>
      <c r="D472" s="60">
        <f t="shared" si="1"/>
        <v>0.1986396255</v>
      </c>
      <c r="E472" s="59">
        <f t="shared" si="4"/>
        <v>0.07677323452</v>
      </c>
      <c r="F472" s="22">
        <f t="shared" si="2"/>
        <v>0.2770798342</v>
      </c>
      <c r="G472" s="61">
        <f t="shared" si="3"/>
        <v>0.4959567912</v>
      </c>
      <c r="H472" s="62"/>
      <c r="I472" s="62"/>
    </row>
    <row r="473">
      <c r="A473" s="27">
        <v>472.0</v>
      </c>
      <c r="B473" s="59">
        <v>0.0942</v>
      </c>
      <c r="C473" s="22">
        <v>0.9057999999999999</v>
      </c>
      <c r="D473" s="60">
        <f t="shared" si="1"/>
        <v>0.1986887372</v>
      </c>
      <c r="E473" s="59">
        <f t="shared" si="4"/>
        <v>0.07676883489</v>
      </c>
      <c r="F473" s="22">
        <f t="shared" si="2"/>
        <v>0.2770718948</v>
      </c>
      <c r="G473" s="61">
        <f t="shared" si="3"/>
        <v>0.4961482553</v>
      </c>
      <c r="H473" s="62"/>
      <c r="I473" s="62"/>
    </row>
    <row r="474">
      <c r="A474" s="27">
        <v>473.0</v>
      </c>
      <c r="B474" s="59">
        <v>0.0944</v>
      </c>
      <c r="C474" s="22">
        <v>0.9056000000000001</v>
      </c>
      <c r="D474" s="60">
        <f t="shared" si="1"/>
        <v>0.1987378489</v>
      </c>
      <c r="E474" s="59">
        <f t="shared" si="4"/>
        <v>0.07676445515</v>
      </c>
      <c r="F474" s="22">
        <f t="shared" si="2"/>
        <v>0.2770639911</v>
      </c>
      <c r="G474" s="61">
        <f t="shared" si="3"/>
        <v>0.4963396665</v>
      </c>
      <c r="H474" s="62"/>
      <c r="I474" s="62"/>
    </row>
    <row r="475">
      <c r="A475" s="27">
        <v>474.0</v>
      </c>
      <c r="B475" s="59">
        <v>0.0946</v>
      </c>
      <c r="C475" s="22">
        <v>0.9053999999999999</v>
      </c>
      <c r="D475" s="60">
        <f t="shared" si="1"/>
        <v>0.1987869607</v>
      </c>
      <c r="E475" s="59">
        <f t="shared" si="4"/>
        <v>0.07676009531</v>
      </c>
      <c r="F475" s="22">
        <f t="shared" si="2"/>
        <v>0.277056123</v>
      </c>
      <c r="G475" s="61">
        <f t="shared" si="3"/>
        <v>0.4965310247</v>
      </c>
      <c r="H475" s="62"/>
      <c r="I475" s="62"/>
    </row>
    <row r="476">
      <c r="A476" s="27">
        <v>475.0</v>
      </c>
      <c r="B476" s="59">
        <v>0.09480000000000001</v>
      </c>
      <c r="C476" s="22">
        <v>0.9052</v>
      </c>
      <c r="D476" s="60">
        <f t="shared" si="1"/>
        <v>0.1988360724</v>
      </c>
      <c r="E476" s="59">
        <f t="shared" si="4"/>
        <v>0.07675575535</v>
      </c>
      <c r="F476" s="22">
        <f t="shared" si="2"/>
        <v>0.2770482906</v>
      </c>
      <c r="G476" s="61">
        <f t="shared" si="3"/>
        <v>0.4967223299</v>
      </c>
      <c r="H476" s="62"/>
      <c r="I476" s="62"/>
    </row>
    <row r="477">
      <c r="A477" s="27">
        <v>476.0</v>
      </c>
      <c r="B477" s="59">
        <v>0.095</v>
      </c>
      <c r="C477" s="22">
        <v>0.905</v>
      </c>
      <c r="D477" s="60">
        <f t="shared" si="1"/>
        <v>0.1988851842</v>
      </c>
      <c r="E477" s="59">
        <f t="shared" si="4"/>
        <v>0.07675143528</v>
      </c>
      <c r="F477" s="22">
        <f t="shared" si="2"/>
        <v>0.2770404939</v>
      </c>
      <c r="G477" s="61">
        <f t="shared" si="3"/>
        <v>0.4969135818</v>
      </c>
      <c r="H477" s="62"/>
      <c r="I477" s="62"/>
    </row>
    <row r="478">
      <c r="A478" s="27">
        <v>477.0</v>
      </c>
      <c r="B478" s="59">
        <v>0.09519999999999999</v>
      </c>
      <c r="C478" s="22">
        <v>0.9048</v>
      </c>
      <c r="D478" s="60">
        <f t="shared" si="1"/>
        <v>0.1989342959</v>
      </c>
      <c r="E478" s="59">
        <f t="shared" si="4"/>
        <v>0.0767471351</v>
      </c>
      <c r="F478" s="22">
        <f t="shared" si="2"/>
        <v>0.2770327329</v>
      </c>
      <c r="G478" s="61">
        <f t="shared" si="3"/>
        <v>0.4971047805</v>
      </c>
      <c r="H478" s="62"/>
      <c r="I478" s="62"/>
    </row>
    <row r="479">
      <c r="A479" s="27">
        <v>478.0</v>
      </c>
      <c r="B479" s="59">
        <v>0.09539999999999998</v>
      </c>
      <c r="C479" s="22">
        <v>0.9046000000000001</v>
      </c>
      <c r="D479" s="60">
        <f t="shared" si="1"/>
        <v>0.1989834076</v>
      </c>
      <c r="E479" s="59">
        <f t="shared" si="4"/>
        <v>0.07674285481</v>
      </c>
      <c r="F479" s="22">
        <f t="shared" si="2"/>
        <v>0.2770250076</v>
      </c>
      <c r="G479" s="61">
        <f t="shared" si="3"/>
        <v>0.4972959259</v>
      </c>
      <c r="H479" s="62"/>
      <c r="I479" s="62"/>
    </row>
    <row r="480">
      <c r="A480" s="27">
        <v>479.0</v>
      </c>
      <c r="B480" s="59">
        <v>0.0956</v>
      </c>
      <c r="C480" s="22">
        <v>0.9044</v>
      </c>
      <c r="D480" s="60">
        <f t="shared" si="1"/>
        <v>0.1990325194</v>
      </c>
      <c r="E480" s="59">
        <f t="shared" si="4"/>
        <v>0.07673859441</v>
      </c>
      <c r="F480" s="22">
        <f t="shared" si="2"/>
        <v>0.2770173179</v>
      </c>
      <c r="G480" s="61">
        <f t="shared" si="3"/>
        <v>0.4974870178</v>
      </c>
      <c r="H480" s="62"/>
      <c r="I480" s="62"/>
    </row>
    <row r="481">
      <c r="A481" s="27">
        <v>480.0</v>
      </c>
      <c r="B481" s="59">
        <v>0.0958</v>
      </c>
      <c r="C481" s="22">
        <v>0.9042</v>
      </c>
      <c r="D481" s="60">
        <f t="shared" si="1"/>
        <v>0.1990816311</v>
      </c>
      <c r="E481" s="59">
        <f t="shared" si="4"/>
        <v>0.0767343539</v>
      </c>
      <c r="F481" s="22">
        <f t="shared" si="2"/>
        <v>0.2770096639</v>
      </c>
      <c r="G481" s="61">
        <f t="shared" si="3"/>
        <v>0.4976780563</v>
      </c>
      <c r="H481" s="62"/>
      <c r="I481" s="62"/>
    </row>
    <row r="482">
      <c r="A482" s="27">
        <v>481.0</v>
      </c>
      <c r="B482" s="59">
        <v>0.096</v>
      </c>
      <c r="C482" s="22">
        <v>0.904</v>
      </c>
      <c r="D482" s="60">
        <f t="shared" si="1"/>
        <v>0.1991307428</v>
      </c>
      <c r="E482" s="59">
        <f t="shared" si="4"/>
        <v>0.07673013328</v>
      </c>
      <c r="F482" s="22">
        <f t="shared" si="2"/>
        <v>0.2770020456</v>
      </c>
      <c r="G482" s="61">
        <f t="shared" si="3"/>
        <v>0.4978690411</v>
      </c>
      <c r="H482" s="62"/>
      <c r="I482" s="62"/>
    </row>
    <row r="483">
      <c r="A483" s="27">
        <v>482.0</v>
      </c>
      <c r="B483" s="59">
        <v>0.0962</v>
      </c>
      <c r="C483" s="22">
        <v>0.9037999999999999</v>
      </c>
      <c r="D483" s="60">
        <f t="shared" si="1"/>
        <v>0.1991798546</v>
      </c>
      <c r="E483" s="59">
        <f t="shared" si="4"/>
        <v>0.07672593255</v>
      </c>
      <c r="F483" s="22">
        <f t="shared" si="2"/>
        <v>0.276994463</v>
      </c>
      <c r="G483" s="61">
        <f t="shared" si="3"/>
        <v>0.4980599723</v>
      </c>
      <c r="H483" s="62"/>
      <c r="I483" s="62"/>
    </row>
    <row r="484">
      <c r="A484" s="27">
        <v>483.0</v>
      </c>
      <c r="B484" s="59">
        <v>0.0964</v>
      </c>
      <c r="C484" s="22">
        <v>0.9036</v>
      </c>
      <c r="D484" s="60">
        <f t="shared" si="1"/>
        <v>0.1992289663</v>
      </c>
      <c r="E484" s="59">
        <f t="shared" si="4"/>
        <v>0.0767217517</v>
      </c>
      <c r="F484" s="22">
        <f t="shared" si="2"/>
        <v>0.2769869161</v>
      </c>
      <c r="G484" s="61">
        <f t="shared" si="3"/>
        <v>0.4982508497</v>
      </c>
      <c r="H484" s="62"/>
      <c r="I484" s="62"/>
    </row>
    <row r="485">
      <c r="A485" s="27">
        <v>484.0</v>
      </c>
      <c r="B485" s="59">
        <v>0.0966</v>
      </c>
      <c r="C485" s="22">
        <v>0.9034</v>
      </c>
      <c r="D485" s="60">
        <f t="shared" si="1"/>
        <v>0.1992780781</v>
      </c>
      <c r="E485" s="59">
        <f t="shared" si="4"/>
        <v>0.07671759075</v>
      </c>
      <c r="F485" s="22">
        <f t="shared" si="2"/>
        <v>0.2769794049</v>
      </c>
      <c r="G485" s="61">
        <f t="shared" si="3"/>
        <v>0.4984416733</v>
      </c>
      <c r="H485" s="62"/>
      <c r="I485" s="62"/>
    </row>
    <row r="486">
      <c r="A486" s="27">
        <v>485.0</v>
      </c>
      <c r="B486" s="59">
        <v>0.0968</v>
      </c>
      <c r="C486" s="22">
        <v>0.9031999999999999</v>
      </c>
      <c r="D486" s="60">
        <f t="shared" si="1"/>
        <v>0.1993271898</v>
      </c>
      <c r="E486" s="59">
        <f t="shared" si="4"/>
        <v>0.07671344969</v>
      </c>
      <c r="F486" s="22">
        <f t="shared" si="2"/>
        <v>0.2769719294</v>
      </c>
      <c r="G486" s="61">
        <f t="shared" si="3"/>
        <v>0.498632443</v>
      </c>
      <c r="H486" s="62"/>
      <c r="I486" s="62"/>
    </row>
    <row r="487">
      <c r="A487" s="27">
        <v>486.0</v>
      </c>
      <c r="B487" s="59">
        <v>0.09699999999999999</v>
      </c>
      <c r="C487" s="22">
        <v>0.903</v>
      </c>
      <c r="D487" s="60">
        <f t="shared" si="1"/>
        <v>0.1993763015</v>
      </c>
      <c r="E487" s="59">
        <f t="shared" si="4"/>
        <v>0.07670932851</v>
      </c>
      <c r="F487" s="22">
        <f t="shared" si="2"/>
        <v>0.2769644896</v>
      </c>
      <c r="G487" s="61">
        <f t="shared" si="3"/>
        <v>0.4988231586</v>
      </c>
      <c r="H487" s="62"/>
      <c r="I487" s="62"/>
    </row>
    <row r="488">
      <c r="A488" s="27">
        <v>487.0</v>
      </c>
      <c r="B488" s="59">
        <v>0.09720000000000001</v>
      </c>
      <c r="C488" s="22">
        <v>0.9028</v>
      </c>
      <c r="D488" s="60">
        <f t="shared" si="1"/>
        <v>0.1994254133</v>
      </c>
      <c r="E488" s="59">
        <f t="shared" si="4"/>
        <v>0.07670522723</v>
      </c>
      <c r="F488" s="22">
        <f t="shared" si="2"/>
        <v>0.2769570855</v>
      </c>
      <c r="G488" s="61">
        <f t="shared" si="3"/>
        <v>0.4990138202</v>
      </c>
      <c r="H488" s="62"/>
      <c r="I488" s="62"/>
    </row>
    <row r="489">
      <c r="A489" s="27">
        <v>488.0</v>
      </c>
      <c r="B489" s="59">
        <v>0.0974</v>
      </c>
      <c r="C489" s="22">
        <v>0.9026000000000001</v>
      </c>
      <c r="D489" s="60">
        <f t="shared" si="1"/>
        <v>0.199474525</v>
      </c>
      <c r="E489" s="59">
        <f t="shared" si="4"/>
        <v>0.07670114583</v>
      </c>
      <c r="F489" s="22">
        <f t="shared" si="2"/>
        <v>0.2769497172</v>
      </c>
      <c r="G489" s="61">
        <f t="shared" si="3"/>
        <v>0.4992044276</v>
      </c>
      <c r="H489" s="62"/>
      <c r="I489" s="62"/>
    </row>
    <row r="490">
      <c r="A490" s="27">
        <v>489.0</v>
      </c>
      <c r="B490" s="59">
        <v>0.09759999999999999</v>
      </c>
      <c r="C490" s="22">
        <v>0.9024</v>
      </c>
      <c r="D490" s="60">
        <f t="shared" si="1"/>
        <v>0.1995236368</v>
      </c>
      <c r="E490" s="59">
        <f t="shared" si="4"/>
        <v>0.07669708433</v>
      </c>
      <c r="F490" s="22">
        <f t="shared" si="2"/>
        <v>0.2769423845</v>
      </c>
      <c r="G490" s="61">
        <f t="shared" si="3"/>
        <v>0.4993949807</v>
      </c>
      <c r="H490" s="62"/>
      <c r="I490" s="62"/>
    </row>
    <row r="491">
      <c r="A491" s="27">
        <v>490.0</v>
      </c>
      <c r="B491" s="59">
        <v>0.0978</v>
      </c>
      <c r="C491" s="22">
        <v>0.9022</v>
      </c>
      <c r="D491" s="60">
        <f t="shared" si="1"/>
        <v>0.1995727485</v>
      </c>
      <c r="E491" s="59">
        <f t="shared" si="4"/>
        <v>0.07669304271</v>
      </c>
      <c r="F491" s="22">
        <f t="shared" si="2"/>
        <v>0.2769350875</v>
      </c>
      <c r="G491" s="61">
        <f t="shared" si="3"/>
        <v>0.4995854795</v>
      </c>
      <c r="H491" s="62"/>
      <c r="I491" s="62"/>
    </row>
    <row r="492">
      <c r="A492" s="27">
        <v>491.0</v>
      </c>
      <c r="B492" s="59">
        <v>0.098</v>
      </c>
      <c r="C492" s="22">
        <v>0.902</v>
      </c>
      <c r="D492" s="60">
        <f t="shared" si="1"/>
        <v>0.1996218602</v>
      </c>
      <c r="E492" s="59">
        <f t="shared" si="4"/>
        <v>0.07668902099</v>
      </c>
      <c r="F492" s="22">
        <f t="shared" si="2"/>
        <v>0.2769278263</v>
      </c>
      <c r="G492" s="61">
        <f t="shared" si="3"/>
        <v>0.4997759238</v>
      </c>
      <c r="H492" s="62"/>
      <c r="I492" s="62"/>
    </row>
    <row r="493">
      <c r="A493" s="27">
        <v>492.0</v>
      </c>
      <c r="B493" s="59">
        <v>0.09820000000000001</v>
      </c>
      <c r="C493" s="22">
        <v>0.9018</v>
      </c>
      <c r="D493" s="60">
        <f t="shared" si="1"/>
        <v>0.199670972</v>
      </c>
      <c r="E493" s="59">
        <f t="shared" si="4"/>
        <v>0.07668501915</v>
      </c>
      <c r="F493" s="22">
        <f t="shared" si="2"/>
        <v>0.2769206008</v>
      </c>
      <c r="G493" s="61">
        <f t="shared" si="3"/>
        <v>0.4999663137</v>
      </c>
      <c r="H493" s="62"/>
      <c r="I493" s="62"/>
    </row>
    <row r="494">
      <c r="A494" s="27">
        <v>493.0</v>
      </c>
      <c r="B494" s="59">
        <v>0.0984</v>
      </c>
      <c r="C494" s="22">
        <v>0.9016</v>
      </c>
      <c r="D494" s="60">
        <f t="shared" si="1"/>
        <v>0.1997200837</v>
      </c>
      <c r="E494" s="59">
        <f t="shared" si="4"/>
        <v>0.0766810372</v>
      </c>
      <c r="F494" s="22">
        <f t="shared" si="2"/>
        <v>0.276913411</v>
      </c>
      <c r="G494" s="61">
        <f t="shared" si="3"/>
        <v>0.500156649</v>
      </c>
      <c r="H494" s="62"/>
      <c r="I494" s="62"/>
    </row>
    <row r="495">
      <c r="A495" s="27">
        <v>494.0</v>
      </c>
      <c r="B495" s="59">
        <v>0.0986</v>
      </c>
      <c r="C495" s="22">
        <v>0.9014</v>
      </c>
      <c r="D495" s="60">
        <f t="shared" si="1"/>
        <v>0.1997691954</v>
      </c>
      <c r="E495" s="59">
        <f t="shared" si="4"/>
        <v>0.07667707514</v>
      </c>
      <c r="F495" s="22">
        <f t="shared" si="2"/>
        <v>0.276906257</v>
      </c>
      <c r="G495" s="61">
        <f t="shared" si="3"/>
        <v>0.5003469296</v>
      </c>
      <c r="H495" s="62"/>
      <c r="I495" s="62"/>
    </row>
    <row r="496">
      <c r="A496" s="27">
        <v>495.0</v>
      </c>
      <c r="B496" s="59">
        <v>0.09880000000000001</v>
      </c>
      <c r="C496" s="22">
        <v>0.9012</v>
      </c>
      <c r="D496" s="60">
        <f t="shared" si="1"/>
        <v>0.1998183072</v>
      </c>
      <c r="E496" s="59">
        <f t="shared" si="4"/>
        <v>0.07667313298</v>
      </c>
      <c r="F496" s="22">
        <f t="shared" si="2"/>
        <v>0.2768991386</v>
      </c>
      <c r="G496" s="61">
        <f t="shared" si="3"/>
        <v>0.5005371554</v>
      </c>
      <c r="H496" s="62"/>
      <c r="I496" s="62"/>
    </row>
    <row r="497">
      <c r="A497" s="27">
        <v>496.0</v>
      </c>
      <c r="B497" s="59">
        <v>0.099</v>
      </c>
      <c r="C497" s="22">
        <v>0.9009999999999999</v>
      </c>
      <c r="D497" s="60">
        <f t="shared" si="1"/>
        <v>0.1998674189</v>
      </c>
      <c r="E497" s="59">
        <f t="shared" si="4"/>
        <v>0.0766692107</v>
      </c>
      <c r="F497" s="22">
        <f t="shared" si="2"/>
        <v>0.276892056</v>
      </c>
      <c r="G497" s="61">
        <f t="shared" si="3"/>
        <v>0.5007273264</v>
      </c>
      <c r="H497" s="62"/>
      <c r="I497" s="62"/>
    </row>
    <row r="498">
      <c r="A498" s="27">
        <v>497.0</v>
      </c>
      <c r="B498" s="59">
        <v>0.0992</v>
      </c>
      <c r="C498" s="22">
        <v>0.9007999999999999</v>
      </c>
      <c r="D498" s="60">
        <f t="shared" si="1"/>
        <v>0.1999165307</v>
      </c>
      <c r="E498" s="59">
        <f t="shared" si="4"/>
        <v>0.07666530831</v>
      </c>
      <c r="F498" s="22">
        <f t="shared" si="2"/>
        <v>0.2768850092</v>
      </c>
      <c r="G498" s="61">
        <f t="shared" si="3"/>
        <v>0.5009174425</v>
      </c>
      <c r="H498" s="62"/>
      <c r="I498" s="62"/>
    </row>
    <row r="499">
      <c r="A499" s="27">
        <v>498.0</v>
      </c>
      <c r="B499" s="59">
        <v>0.09939999999999999</v>
      </c>
      <c r="C499" s="22">
        <v>0.9006000000000001</v>
      </c>
      <c r="D499" s="60">
        <f t="shared" si="1"/>
        <v>0.1999656424</v>
      </c>
      <c r="E499" s="59">
        <f t="shared" si="4"/>
        <v>0.07666142581</v>
      </c>
      <c r="F499" s="22">
        <f t="shared" si="2"/>
        <v>0.2768779981</v>
      </c>
      <c r="G499" s="61">
        <f t="shared" si="3"/>
        <v>0.5011075036</v>
      </c>
      <c r="H499" s="62"/>
      <c r="I499" s="62"/>
    </row>
    <row r="500">
      <c r="A500" s="27">
        <v>499.0</v>
      </c>
      <c r="B500" s="59">
        <v>0.09960000000000001</v>
      </c>
      <c r="C500" s="22">
        <v>0.9003999999999999</v>
      </c>
      <c r="D500" s="60">
        <f t="shared" si="1"/>
        <v>0.2000147541</v>
      </c>
      <c r="E500" s="59">
        <f t="shared" si="4"/>
        <v>0.0766575632</v>
      </c>
      <c r="F500" s="22">
        <f t="shared" si="2"/>
        <v>0.2768710227</v>
      </c>
      <c r="G500" s="61">
        <f t="shared" si="3"/>
        <v>0.5012975096</v>
      </c>
      <c r="H500" s="62"/>
      <c r="I500" s="62"/>
    </row>
    <row r="501">
      <c r="A501" s="27">
        <v>500.0</v>
      </c>
      <c r="B501" s="59">
        <v>0.0998</v>
      </c>
      <c r="C501" s="22">
        <v>0.9002</v>
      </c>
      <c r="D501" s="60">
        <f t="shared" si="1"/>
        <v>0.2000638659</v>
      </c>
      <c r="E501" s="59">
        <f t="shared" si="4"/>
        <v>0.07665372047</v>
      </c>
      <c r="F501" s="22">
        <f t="shared" si="2"/>
        <v>0.276864083</v>
      </c>
      <c r="G501" s="61">
        <f t="shared" si="3"/>
        <v>0.5014874604</v>
      </c>
      <c r="H501" s="62"/>
      <c r="I501" s="62"/>
    </row>
    <row r="502">
      <c r="A502" s="27">
        <v>501.0</v>
      </c>
      <c r="B502" s="59">
        <v>0.1</v>
      </c>
      <c r="C502" s="22">
        <v>0.9</v>
      </c>
      <c r="D502" s="60">
        <f t="shared" si="1"/>
        <v>0.2001129776</v>
      </c>
      <c r="E502" s="59">
        <f t="shared" si="4"/>
        <v>0.07664989764</v>
      </c>
      <c r="F502" s="22">
        <f t="shared" si="2"/>
        <v>0.2768571791</v>
      </c>
      <c r="G502" s="61">
        <f t="shared" si="3"/>
        <v>0.501677356</v>
      </c>
      <c r="H502" s="62"/>
      <c r="I502" s="62"/>
    </row>
    <row r="503">
      <c r="A503" s="27">
        <v>502.0</v>
      </c>
      <c r="B503" s="59">
        <v>0.1002</v>
      </c>
      <c r="C503" s="22">
        <v>0.8998</v>
      </c>
      <c r="D503" s="60">
        <f t="shared" si="1"/>
        <v>0.2001620894</v>
      </c>
      <c r="E503" s="59">
        <f t="shared" si="4"/>
        <v>0.0766460947</v>
      </c>
      <c r="F503" s="22">
        <f t="shared" si="2"/>
        <v>0.276850311</v>
      </c>
      <c r="G503" s="61">
        <f t="shared" si="3"/>
        <v>0.5018671962</v>
      </c>
      <c r="H503" s="62"/>
      <c r="I503" s="62"/>
    </row>
    <row r="504">
      <c r="A504" s="27">
        <v>503.0</v>
      </c>
      <c r="B504" s="59">
        <v>0.10039999999999999</v>
      </c>
      <c r="C504" s="22">
        <v>0.8996000000000001</v>
      </c>
      <c r="D504" s="60">
        <f t="shared" si="1"/>
        <v>0.2002112011</v>
      </c>
      <c r="E504" s="59">
        <f t="shared" si="4"/>
        <v>0.07664231165</v>
      </c>
      <c r="F504" s="22">
        <f t="shared" si="2"/>
        <v>0.2768434786</v>
      </c>
      <c r="G504" s="61">
        <f t="shared" si="3"/>
        <v>0.502056981</v>
      </c>
      <c r="H504" s="62"/>
      <c r="I504" s="62"/>
    </row>
    <row r="505">
      <c r="A505" s="27">
        <v>504.0</v>
      </c>
      <c r="B505" s="59">
        <v>0.10060000000000001</v>
      </c>
      <c r="C505" s="22">
        <v>0.8994</v>
      </c>
      <c r="D505" s="60">
        <f t="shared" si="1"/>
        <v>0.2002603128</v>
      </c>
      <c r="E505" s="59">
        <f t="shared" si="4"/>
        <v>0.07663854848</v>
      </c>
      <c r="F505" s="22">
        <f t="shared" si="2"/>
        <v>0.276836682</v>
      </c>
      <c r="G505" s="61">
        <f t="shared" si="3"/>
        <v>0.5022467104</v>
      </c>
      <c r="H505" s="62"/>
      <c r="I505" s="62"/>
    </row>
    <row r="506">
      <c r="A506" s="27">
        <v>505.0</v>
      </c>
      <c r="B506" s="59">
        <v>0.1008</v>
      </c>
      <c r="C506" s="22">
        <v>0.8992</v>
      </c>
      <c r="D506" s="60">
        <f t="shared" si="1"/>
        <v>0.2003094246</v>
      </c>
      <c r="E506" s="59">
        <f t="shared" si="4"/>
        <v>0.07663480521</v>
      </c>
      <c r="F506" s="22">
        <f t="shared" si="2"/>
        <v>0.2768299211</v>
      </c>
      <c r="G506" s="61">
        <f t="shared" si="3"/>
        <v>0.5024363841</v>
      </c>
      <c r="H506" s="62"/>
      <c r="I506" s="62"/>
    </row>
    <row r="507">
      <c r="A507" s="27">
        <v>506.0</v>
      </c>
      <c r="B507" s="59">
        <v>0.10099999999999999</v>
      </c>
      <c r="C507" s="22">
        <v>0.899</v>
      </c>
      <c r="D507" s="60">
        <f t="shared" si="1"/>
        <v>0.2003585363</v>
      </c>
      <c r="E507" s="59">
        <f t="shared" si="4"/>
        <v>0.07663108183</v>
      </c>
      <c r="F507" s="22">
        <f t="shared" si="2"/>
        <v>0.276823196</v>
      </c>
      <c r="G507" s="61">
        <f t="shared" si="3"/>
        <v>0.5026260022</v>
      </c>
      <c r="H507" s="62"/>
      <c r="I507" s="62"/>
    </row>
    <row r="508">
      <c r="A508" s="27">
        <v>507.0</v>
      </c>
      <c r="B508" s="59">
        <v>0.1012</v>
      </c>
      <c r="C508" s="22">
        <v>0.8987999999999999</v>
      </c>
      <c r="D508" s="60">
        <f t="shared" si="1"/>
        <v>0.200407648</v>
      </c>
      <c r="E508" s="59">
        <f t="shared" si="4"/>
        <v>0.07662737833</v>
      </c>
      <c r="F508" s="22">
        <f t="shared" si="2"/>
        <v>0.2768165066</v>
      </c>
      <c r="G508" s="61">
        <f t="shared" si="3"/>
        <v>0.5028155645</v>
      </c>
      <c r="H508" s="62"/>
      <c r="I508" s="62"/>
    </row>
    <row r="509">
      <c r="A509" s="27">
        <v>508.0</v>
      </c>
      <c r="B509" s="59">
        <v>0.1014</v>
      </c>
      <c r="C509" s="22">
        <v>0.8986</v>
      </c>
      <c r="D509" s="60">
        <f t="shared" si="1"/>
        <v>0.2004567598</v>
      </c>
      <c r="E509" s="59">
        <f t="shared" si="4"/>
        <v>0.07662369473</v>
      </c>
      <c r="F509" s="22">
        <f t="shared" si="2"/>
        <v>0.276809853</v>
      </c>
      <c r="G509" s="61">
        <f t="shared" si="3"/>
        <v>0.5030050711</v>
      </c>
      <c r="H509" s="62"/>
      <c r="I509" s="62"/>
    </row>
    <row r="510">
      <c r="A510" s="27">
        <v>509.0</v>
      </c>
      <c r="B510" s="59">
        <v>0.1016</v>
      </c>
      <c r="C510" s="22">
        <v>0.8984000000000001</v>
      </c>
      <c r="D510" s="60">
        <f t="shared" si="1"/>
        <v>0.2005058715</v>
      </c>
      <c r="E510" s="59">
        <f t="shared" si="4"/>
        <v>0.07662003101</v>
      </c>
      <c r="F510" s="22">
        <f t="shared" si="2"/>
        <v>0.2768032352</v>
      </c>
      <c r="G510" s="61">
        <f t="shared" si="3"/>
        <v>0.5031945217</v>
      </c>
      <c r="H510" s="62"/>
      <c r="I510" s="62"/>
    </row>
    <row r="511">
      <c r="A511" s="27">
        <v>510.0</v>
      </c>
      <c r="B511" s="59">
        <v>0.1018</v>
      </c>
      <c r="C511" s="22">
        <v>0.8981999999999999</v>
      </c>
      <c r="D511" s="60">
        <f t="shared" si="1"/>
        <v>0.2005549833</v>
      </c>
      <c r="E511" s="59">
        <f t="shared" si="4"/>
        <v>0.07661638718</v>
      </c>
      <c r="F511" s="22">
        <f t="shared" si="2"/>
        <v>0.2767966531</v>
      </c>
      <c r="G511" s="61">
        <f t="shared" si="3"/>
        <v>0.5033839163</v>
      </c>
      <c r="H511" s="62"/>
      <c r="I511" s="62"/>
    </row>
    <row r="512">
      <c r="A512" s="27">
        <v>511.0</v>
      </c>
      <c r="B512" s="59">
        <v>0.102</v>
      </c>
      <c r="C512" s="22">
        <v>0.898</v>
      </c>
      <c r="D512" s="60">
        <f t="shared" si="1"/>
        <v>0.200604095</v>
      </c>
      <c r="E512" s="59">
        <f t="shared" si="4"/>
        <v>0.07661276325</v>
      </c>
      <c r="F512" s="22">
        <f t="shared" si="2"/>
        <v>0.2767901068</v>
      </c>
      <c r="G512" s="61">
        <f t="shared" si="3"/>
        <v>0.5035732548</v>
      </c>
      <c r="H512" s="62"/>
      <c r="I512" s="62"/>
    </row>
    <row r="513">
      <c r="A513" s="27">
        <v>512.0</v>
      </c>
      <c r="B513" s="59">
        <v>0.10220000000000001</v>
      </c>
      <c r="C513" s="22">
        <v>0.8978</v>
      </c>
      <c r="D513" s="60">
        <f t="shared" si="1"/>
        <v>0.2006532067</v>
      </c>
      <c r="E513" s="59">
        <f t="shared" si="4"/>
        <v>0.0766091592</v>
      </c>
      <c r="F513" s="22">
        <f t="shared" si="2"/>
        <v>0.2767835963</v>
      </c>
      <c r="G513" s="61">
        <f t="shared" si="3"/>
        <v>0.5037625372</v>
      </c>
      <c r="H513" s="62"/>
      <c r="I513" s="62"/>
    </row>
    <row r="514">
      <c r="A514" s="27">
        <v>513.0</v>
      </c>
      <c r="B514" s="59">
        <v>0.1024</v>
      </c>
      <c r="C514" s="22">
        <v>0.8976000000000001</v>
      </c>
      <c r="D514" s="60">
        <f t="shared" si="1"/>
        <v>0.2007023185</v>
      </c>
      <c r="E514" s="59">
        <f t="shared" si="4"/>
        <v>0.07660557504</v>
      </c>
      <c r="F514" s="22">
        <f t="shared" si="2"/>
        <v>0.2767771216</v>
      </c>
      <c r="G514" s="61">
        <f t="shared" si="3"/>
        <v>0.5039517633</v>
      </c>
      <c r="H514" s="62"/>
      <c r="I514" s="62"/>
    </row>
    <row r="515">
      <c r="A515" s="27">
        <v>514.0</v>
      </c>
      <c r="B515" s="59">
        <v>0.1026</v>
      </c>
      <c r="C515" s="22">
        <v>0.8974</v>
      </c>
      <c r="D515" s="60">
        <f t="shared" si="1"/>
        <v>0.2007514302</v>
      </c>
      <c r="E515" s="59">
        <f t="shared" si="4"/>
        <v>0.07660201077</v>
      </c>
      <c r="F515" s="22">
        <f t="shared" si="2"/>
        <v>0.2767706826</v>
      </c>
      <c r="G515" s="61">
        <f t="shared" si="3"/>
        <v>0.5041409331</v>
      </c>
      <c r="H515" s="62"/>
      <c r="I515" s="62"/>
    </row>
    <row r="516">
      <c r="A516" s="27">
        <v>515.0</v>
      </c>
      <c r="B516" s="59">
        <v>0.10279999999999999</v>
      </c>
      <c r="C516" s="22">
        <v>0.8972</v>
      </c>
      <c r="D516" s="60">
        <f t="shared" si="1"/>
        <v>0.200800542</v>
      </c>
      <c r="E516" s="59">
        <f t="shared" si="4"/>
        <v>0.07659846639</v>
      </c>
      <c r="F516" s="22">
        <f t="shared" si="2"/>
        <v>0.2767642795</v>
      </c>
      <c r="G516" s="61">
        <f t="shared" si="3"/>
        <v>0.5043300466</v>
      </c>
      <c r="H516" s="62"/>
      <c r="I516" s="62"/>
    </row>
    <row r="517">
      <c r="A517" s="27">
        <v>516.0</v>
      </c>
      <c r="B517" s="59">
        <v>0.10300000000000001</v>
      </c>
      <c r="C517" s="22">
        <v>0.897</v>
      </c>
      <c r="D517" s="60">
        <f t="shared" si="1"/>
        <v>0.2008496537</v>
      </c>
      <c r="E517" s="59">
        <f t="shared" si="4"/>
        <v>0.0765949419</v>
      </c>
      <c r="F517" s="22">
        <f t="shared" si="2"/>
        <v>0.2767579121</v>
      </c>
      <c r="G517" s="61">
        <f t="shared" si="3"/>
        <v>0.5045191035</v>
      </c>
      <c r="H517" s="62"/>
      <c r="I517" s="62"/>
    </row>
    <row r="518">
      <c r="A518" s="27">
        <v>517.0</v>
      </c>
      <c r="B518" s="59">
        <v>0.1032</v>
      </c>
      <c r="C518" s="22">
        <v>0.8968</v>
      </c>
      <c r="D518" s="60">
        <f t="shared" si="1"/>
        <v>0.2008987654</v>
      </c>
      <c r="E518" s="59">
        <f t="shared" si="4"/>
        <v>0.0765914373</v>
      </c>
      <c r="F518" s="22">
        <f t="shared" si="2"/>
        <v>0.2767515805</v>
      </c>
      <c r="G518" s="61">
        <f t="shared" si="3"/>
        <v>0.5047081039</v>
      </c>
      <c r="H518" s="62"/>
      <c r="I518" s="62"/>
    </row>
    <row r="519">
      <c r="A519" s="27">
        <v>518.0</v>
      </c>
      <c r="B519" s="59">
        <v>0.10339999999999999</v>
      </c>
      <c r="C519" s="22">
        <v>0.8966</v>
      </c>
      <c r="D519" s="60">
        <f t="shared" si="1"/>
        <v>0.2009478772</v>
      </c>
      <c r="E519" s="59">
        <f t="shared" si="4"/>
        <v>0.07658795259</v>
      </c>
      <c r="F519" s="22">
        <f t="shared" si="2"/>
        <v>0.2767452847</v>
      </c>
      <c r="G519" s="61">
        <f t="shared" si="3"/>
        <v>0.5048970476</v>
      </c>
      <c r="H519" s="62"/>
      <c r="I519" s="62"/>
    </row>
    <row r="520">
      <c r="A520" s="27">
        <v>519.0</v>
      </c>
      <c r="B520" s="59">
        <v>0.1036</v>
      </c>
      <c r="C520" s="22">
        <v>0.8964</v>
      </c>
      <c r="D520" s="60">
        <f t="shared" si="1"/>
        <v>0.2009969889</v>
      </c>
      <c r="E520" s="59">
        <f t="shared" si="4"/>
        <v>0.07658448777</v>
      </c>
      <c r="F520" s="22">
        <f t="shared" si="2"/>
        <v>0.2767390247</v>
      </c>
      <c r="G520" s="61">
        <f t="shared" si="3"/>
        <v>0.5050859346</v>
      </c>
      <c r="H520" s="62"/>
      <c r="I520" s="62"/>
    </row>
    <row r="521">
      <c r="A521" s="27">
        <v>520.0</v>
      </c>
      <c r="B521" s="59">
        <v>0.1038</v>
      </c>
      <c r="C521" s="22">
        <v>0.8962</v>
      </c>
      <c r="D521" s="60">
        <f t="shared" si="1"/>
        <v>0.2010461006</v>
      </c>
      <c r="E521" s="59">
        <f t="shared" si="4"/>
        <v>0.07658104284</v>
      </c>
      <c r="F521" s="22">
        <f t="shared" si="2"/>
        <v>0.2767328004</v>
      </c>
      <c r="G521" s="61">
        <f t="shared" si="3"/>
        <v>0.5052747648</v>
      </c>
      <c r="H521" s="62"/>
      <c r="I521" s="62"/>
    </row>
    <row r="522">
      <c r="A522" s="27">
        <v>521.0</v>
      </c>
      <c r="B522" s="59">
        <v>0.10400000000000001</v>
      </c>
      <c r="C522" s="22">
        <v>0.8959999999999999</v>
      </c>
      <c r="D522" s="60">
        <f t="shared" si="1"/>
        <v>0.2010952124</v>
      </c>
      <c r="E522" s="59">
        <f t="shared" si="4"/>
        <v>0.0765776178</v>
      </c>
      <c r="F522" s="22">
        <f t="shared" si="2"/>
        <v>0.276726612</v>
      </c>
      <c r="G522" s="61">
        <f t="shared" si="3"/>
        <v>0.5054635381</v>
      </c>
      <c r="H522" s="62"/>
      <c r="I522" s="62"/>
    </row>
    <row r="523">
      <c r="A523" s="27">
        <v>522.0</v>
      </c>
      <c r="B523" s="59">
        <v>0.1042</v>
      </c>
      <c r="C523" s="22">
        <v>0.8957999999999999</v>
      </c>
      <c r="D523" s="60">
        <f t="shared" si="1"/>
        <v>0.2011443241</v>
      </c>
      <c r="E523" s="59">
        <f t="shared" si="4"/>
        <v>0.07657421265</v>
      </c>
      <c r="F523" s="22">
        <f t="shared" si="2"/>
        <v>0.2767204594</v>
      </c>
      <c r="G523" s="61">
        <f t="shared" si="3"/>
        <v>0.5056522544</v>
      </c>
      <c r="H523" s="62"/>
      <c r="I523" s="62"/>
    </row>
    <row r="524">
      <c r="A524" s="27">
        <v>523.0</v>
      </c>
      <c r="B524" s="59">
        <v>0.10439999999999999</v>
      </c>
      <c r="C524" s="22">
        <v>0.8956000000000001</v>
      </c>
      <c r="D524" s="60">
        <f t="shared" si="1"/>
        <v>0.2011934359</v>
      </c>
      <c r="E524" s="59">
        <f t="shared" si="4"/>
        <v>0.07657082738</v>
      </c>
      <c r="F524" s="22">
        <f t="shared" si="2"/>
        <v>0.2767143426</v>
      </c>
      <c r="G524" s="61">
        <f t="shared" si="3"/>
        <v>0.5058409136</v>
      </c>
      <c r="H524" s="62"/>
      <c r="I524" s="62"/>
    </row>
    <row r="525">
      <c r="A525" s="27">
        <v>524.0</v>
      </c>
      <c r="B525" s="59">
        <v>0.10460000000000001</v>
      </c>
      <c r="C525" s="22">
        <v>0.8954</v>
      </c>
      <c r="D525" s="60">
        <f t="shared" si="1"/>
        <v>0.2012425476</v>
      </c>
      <c r="E525" s="59">
        <f t="shared" si="4"/>
        <v>0.07656746201</v>
      </c>
      <c r="F525" s="22">
        <f t="shared" si="2"/>
        <v>0.2767082615</v>
      </c>
      <c r="G525" s="61">
        <f t="shared" si="3"/>
        <v>0.5060295158</v>
      </c>
      <c r="H525" s="62"/>
      <c r="I525" s="62"/>
    </row>
    <row r="526">
      <c r="A526" s="27">
        <v>525.0</v>
      </c>
      <c r="B526" s="59">
        <v>0.1048</v>
      </c>
      <c r="C526" s="22">
        <v>0.8952</v>
      </c>
      <c r="D526" s="60">
        <f t="shared" si="1"/>
        <v>0.2012916593</v>
      </c>
      <c r="E526" s="59">
        <f t="shared" si="4"/>
        <v>0.07656411652</v>
      </c>
      <c r="F526" s="22">
        <f t="shared" si="2"/>
        <v>0.2767022163</v>
      </c>
      <c r="G526" s="61">
        <f t="shared" si="3"/>
        <v>0.5062180607</v>
      </c>
      <c r="H526" s="62"/>
      <c r="I526" s="62"/>
    </row>
    <row r="527">
      <c r="A527" s="27">
        <v>526.0</v>
      </c>
      <c r="B527" s="59">
        <v>0.105</v>
      </c>
      <c r="C527" s="22">
        <v>0.895</v>
      </c>
      <c r="D527" s="60">
        <f t="shared" si="1"/>
        <v>0.2013407711</v>
      </c>
      <c r="E527" s="59">
        <f t="shared" si="4"/>
        <v>0.07656079093</v>
      </c>
      <c r="F527" s="22">
        <f t="shared" si="2"/>
        <v>0.2766962069</v>
      </c>
      <c r="G527" s="61">
        <f t="shared" si="3"/>
        <v>0.5064065483</v>
      </c>
      <c r="H527" s="62"/>
      <c r="I527" s="62"/>
    </row>
    <row r="528">
      <c r="A528" s="27">
        <v>527.0</v>
      </c>
      <c r="B528" s="59">
        <v>0.1052</v>
      </c>
      <c r="C528" s="22">
        <v>0.8948</v>
      </c>
      <c r="D528" s="60">
        <f t="shared" si="1"/>
        <v>0.2013898828</v>
      </c>
      <c r="E528" s="59">
        <f t="shared" si="4"/>
        <v>0.07655748522</v>
      </c>
      <c r="F528" s="22">
        <f t="shared" si="2"/>
        <v>0.2766902333</v>
      </c>
      <c r="G528" s="61">
        <f t="shared" si="3"/>
        <v>0.5065949785</v>
      </c>
      <c r="H528" s="62"/>
      <c r="I528" s="62"/>
    </row>
    <row r="529">
      <c r="A529" s="27">
        <v>528.0</v>
      </c>
      <c r="B529" s="59">
        <v>0.1054</v>
      </c>
      <c r="C529" s="22">
        <v>0.8946000000000001</v>
      </c>
      <c r="D529" s="60">
        <f t="shared" si="1"/>
        <v>0.2014389946</v>
      </c>
      <c r="E529" s="59">
        <f t="shared" si="4"/>
        <v>0.07655419941</v>
      </c>
      <c r="F529" s="22">
        <f t="shared" si="2"/>
        <v>0.2766842956</v>
      </c>
      <c r="G529" s="61">
        <f t="shared" si="3"/>
        <v>0.5067833513</v>
      </c>
      <c r="H529" s="62"/>
      <c r="I529" s="62"/>
    </row>
    <row r="530">
      <c r="A530" s="27">
        <v>529.0</v>
      </c>
      <c r="B530" s="59">
        <v>0.1056</v>
      </c>
      <c r="C530" s="22">
        <v>0.8944</v>
      </c>
      <c r="D530" s="60">
        <f t="shared" si="1"/>
        <v>0.2014881063</v>
      </c>
      <c r="E530" s="59">
        <f t="shared" si="4"/>
        <v>0.07655093348</v>
      </c>
      <c r="F530" s="22">
        <f t="shared" si="2"/>
        <v>0.2766783936</v>
      </c>
      <c r="G530" s="61">
        <f t="shared" si="3"/>
        <v>0.5069716665</v>
      </c>
      <c r="H530" s="62"/>
      <c r="I530" s="62"/>
    </row>
    <row r="531">
      <c r="A531" s="27">
        <v>530.0</v>
      </c>
      <c r="B531" s="59">
        <v>0.1058</v>
      </c>
      <c r="C531" s="22">
        <v>0.8942</v>
      </c>
      <c r="D531" s="60">
        <f t="shared" si="1"/>
        <v>0.201537218</v>
      </c>
      <c r="E531" s="59">
        <f t="shared" si="4"/>
        <v>0.07654768744</v>
      </c>
      <c r="F531" s="22">
        <f t="shared" si="2"/>
        <v>0.2766725274</v>
      </c>
      <c r="G531" s="61">
        <f t="shared" si="3"/>
        <v>0.5071599241</v>
      </c>
      <c r="H531" s="62"/>
      <c r="I531" s="62"/>
    </row>
    <row r="532">
      <c r="A532" s="27">
        <v>531.0</v>
      </c>
      <c r="B532" s="59">
        <v>0.106</v>
      </c>
      <c r="C532" s="22">
        <v>0.894</v>
      </c>
      <c r="D532" s="60">
        <f t="shared" si="1"/>
        <v>0.2015863298</v>
      </c>
      <c r="E532" s="59">
        <f t="shared" si="4"/>
        <v>0.0765444613</v>
      </c>
      <c r="F532" s="22">
        <f t="shared" si="2"/>
        <v>0.2766666971</v>
      </c>
      <c r="G532" s="61">
        <f t="shared" si="3"/>
        <v>0.507348124</v>
      </c>
      <c r="H532" s="62"/>
      <c r="I532" s="62"/>
    </row>
    <row r="533">
      <c r="A533" s="27">
        <v>532.0</v>
      </c>
      <c r="B533" s="59">
        <v>0.10619999999999999</v>
      </c>
      <c r="C533" s="22">
        <v>0.8937999999999999</v>
      </c>
      <c r="D533" s="60">
        <f t="shared" si="1"/>
        <v>0.2016354415</v>
      </c>
      <c r="E533" s="59">
        <f t="shared" si="4"/>
        <v>0.07654125504</v>
      </c>
      <c r="F533" s="22">
        <f t="shared" si="2"/>
        <v>0.2766609026</v>
      </c>
      <c r="G533" s="61">
        <f t="shared" si="3"/>
        <v>0.5075362662</v>
      </c>
      <c r="H533" s="62"/>
      <c r="I533" s="62"/>
    </row>
    <row r="534">
      <c r="A534" s="27">
        <v>533.0</v>
      </c>
      <c r="B534" s="59">
        <v>0.10640000000000001</v>
      </c>
      <c r="C534" s="22">
        <v>0.8936</v>
      </c>
      <c r="D534" s="60">
        <f t="shared" si="1"/>
        <v>0.2016845532</v>
      </c>
      <c r="E534" s="59">
        <f t="shared" si="4"/>
        <v>0.07653806867</v>
      </c>
      <c r="F534" s="22">
        <f t="shared" si="2"/>
        <v>0.2766551439</v>
      </c>
      <c r="G534" s="61">
        <f t="shared" si="3"/>
        <v>0.5077243504</v>
      </c>
      <c r="H534" s="62"/>
      <c r="I534" s="62"/>
    </row>
    <row r="535">
      <c r="A535" s="27">
        <v>534.0</v>
      </c>
      <c r="B535" s="59">
        <v>0.1066</v>
      </c>
      <c r="C535" s="22">
        <v>0.8934000000000001</v>
      </c>
      <c r="D535" s="60">
        <f t="shared" si="1"/>
        <v>0.201733665</v>
      </c>
      <c r="E535" s="59">
        <f t="shared" si="4"/>
        <v>0.07653490219</v>
      </c>
      <c r="F535" s="22">
        <f t="shared" si="2"/>
        <v>0.2766494211</v>
      </c>
      <c r="G535" s="61">
        <f t="shared" si="3"/>
        <v>0.5079123767</v>
      </c>
      <c r="H535" s="62"/>
      <c r="I535" s="62"/>
    </row>
    <row r="536">
      <c r="A536" s="27">
        <v>535.0</v>
      </c>
      <c r="B536" s="59">
        <v>0.10679999999999999</v>
      </c>
      <c r="C536" s="22">
        <v>0.8931999999999999</v>
      </c>
      <c r="D536" s="60">
        <f t="shared" si="1"/>
        <v>0.2017827767</v>
      </c>
      <c r="E536" s="59">
        <f t="shared" si="4"/>
        <v>0.0765317556</v>
      </c>
      <c r="F536" s="22">
        <f t="shared" si="2"/>
        <v>0.2766437341</v>
      </c>
      <c r="G536" s="61">
        <f t="shared" si="3"/>
        <v>0.508100345</v>
      </c>
      <c r="H536" s="62"/>
      <c r="I536" s="62"/>
    </row>
    <row r="537">
      <c r="A537" s="27">
        <v>536.0</v>
      </c>
      <c r="B537" s="59">
        <v>0.107</v>
      </c>
      <c r="C537" s="22">
        <v>0.893</v>
      </c>
      <c r="D537" s="60">
        <f t="shared" si="1"/>
        <v>0.2018318885</v>
      </c>
      <c r="E537" s="59">
        <f t="shared" si="4"/>
        <v>0.0765286289</v>
      </c>
      <c r="F537" s="22">
        <f t="shared" si="2"/>
        <v>0.2766380829</v>
      </c>
      <c r="G537" s="61">
        <f t="shared" si="3"/>
        <v>0.5082882552</v>
      </c>
      <c r="H537" s="62"/>
      <c r="I537" s="62"/>
    </row>
    <row r="538">
      <c r="A538" s="27">
        <v>537.0</v>
      </c>
      <c r="B538" s="59">
        <v>0.1072</v>
      </c>
      <c r="C538" s="22">
        <v>0.8928</v>
      </c>
      <c r="D538" s="60">
        <f t="shared" si="1"/>
        <v>0.2018810002</v>
      </c>
      <c r="E538" s="59">
        <f t="shared" si="4"/>
        <v>0.07652552209</v>
      </c>
      <c r="F538" s="22">
        <f t="shared" si="2"/>
        <v>0.2766324675</v>
      </c>
      <c r="G538" s="61">
        <f t="shared" si="3"/>
        <v>0.5084761072</v>
      </c>
      <c r="H538" s="62"/>
      <c r="I538" s="62"/>
    </row>
    <row r="539">
      <c r="A539" s="27">
        <v>538.0</v>
      </c>
      <c r="B539" s="59">
        <v>0.1074</v>
      </c>
      <c r="C539" s="22">
        <v>0.8926000000000001</v>
      </c>
      <c r="D539" s="60">
        <f t="shared" si="1"/>
        <v>0.2019301119</v>
      </c>
      <c r="E539" s="59">
        <f t="shared" si="4"/>
        <v>0.07652243517</v>
      </c>
      <c r="F539" s="22">
        <f t="shared" si="2"/>
        <v>0.276626888</v>
      </c>
      <c r="G539" s="61">
        <f t="shared" si="3"/>
        <v>0.5086639009</v>
      </c>
      <c r="H539" s="62"/>
      <c r="I539" s="62"/>
    </row>
    <row r="540">
      <c r="A540" s="27">
        <v>539.0</v>
      </c>
      <c r="B540" s="59">
        <v>0.1076</v>
      </c>
      <c r="C540" s="22">
        <v>0.8924</v>
      </c>
      <c r="D540" s="60">
        <f t="shared" si="1"/>
        <v>0.2019792237</v>
      </c>
      <c r="E540" s="59">
        <f t="shared" si="4"/>
        <v>0.07651936814</v>
      </c>
      <c r="F540" s="22">
        <f t="shared" si="2"/>
        <v>0.2766213443</v>
      </c>
      <c r="G540" s="61">
        <f t="shared" si="3"/>
        <v>0.5088516362</v>
      </c>
      <c r="H540" s="62"/>
      <c r="I540" s="62"/>
    </row>
    <row r="541">
      <c r="A541" s="27">
        <v>540.0</v>
      </c>
      <c r="B541" s="59">
        <v>0.10779999999999999</v>
      </c>
      <c r="C541" s="22">
        <v>0.8922</v>
      </c>
      <c r="D541" s="60">
        <f t="shared" si="1"/>
        <v>0.2020283354</v>
      </c>
      <c r="E541" s="59">
        <f t="shared" si="4"/>
        <v>0.076516321</v>
      </c>
      <c r="F541" s="22">
        <f t="shared" si="2"/>
        <v>0.2766158365</v>
      </c>
      <c r="G541" s="61">
        <f t="shared" si="3"/>
        <v>0.5090393132</v>
      </c>
      <c r="H541" s="62"/>
      <c r="I541" s="62"/>
    </row>
    <row r="542">
      <c r="A542" s="27">
        <v>541.0</v>
      </c>
      <c r="B542" s="59">
        <v>0.10800000000000001</v>
      </c>
      <c r="C542" s="22">
        <v>0.892</v>
      </c>
      <c r="D542" s="60">
        <f t="shared" si="1"/>
        <v>0.2020774472</v>
      </c>
      <c r="E542" s="59">
        <f t="shared" si="4"/>
        <v>0.07651329374</v>
      </c>
      <c r="F542" s="22">
        <f t="shared" si="2"/>
        <v>0.2766103645</v>
      </c>
      <c r="G542" s="61">
        <f t="shared" si="3"/>
        <v>0.5092269316</v>
      </c>
      <c r="H542" s="62"/>
      <c r="I542" s="62"/>
    </row>
    <row r="543">
      <c r="A543" s="27">
        <v>542.0</v>
      </c>
      <c r="B543" s="59">
        <v>0.1082</v>
      </c>
      <c r="C543" s="22">
        <v>0.8918</v>
      </c>
      <c r="D543" s="60">
        <f t="shared" si="1"/>
        <v>0.2021265589</v>
      </c>
      <c r="E543" s="59">
        <f t="shared" si="4"/>
        <v>0.07651028638</v>
      </c>
      <c r="F543" s="22">
        <f t="shared" si="2"/>
        <v>0.2766049283</v>
      </c>
      <c r="G543" s="61">
        <f t="shared" si="3"/>
        <v>0.5094144914</v>
      </c>
      <c r="H543" s="62"/>
      <c r="I543" s="62"/>
    </row>
    <row r="544">
      <c r="A544" s="27">
        <v>543.0</v>
      </c>
      <c r="B544" s="59">
        <v>0.1084</v>
      </c>
      <c r="C544" s="22">
        <v>0.8916</v>
      </c>
      <c r="D544" s="60">
        <f t="shared" si="1"/>
        <v>0.2021756706</v>
      </c>
      <c r="E544" s="59">
        <f t="shared" si="4"/>
        <v>0.07650729891</v>
      </c>
      <c r="F544" s="22">
        <f t="shared" si="2"/>
        <v>0.276599528</v>
      </c>
      <c r="G544" s="61">
        <f t="shared" si="3"/>
        <v>0.5096019926</v>
      </c>
      <c r="H544" s="62"/>
      <c r="I544" s="62"/>
    </row>
    <row r="545">
      <c r="A545" s="27">
        <v>544.0</v>
      </c>
      <c r="B545" s="59">
        <v>0.10859999999999999</v>
      </c>
      <c r="C545" s="22">
        <v>0.8914</v>
      </c>
      <c r="D545" s="60">
        <f t="shared" si="1"/>
        <v>0.2022247824</v>
      </c>
      <c r="E545" s="59">
        <f t="shared" si="4"/>
        <v>0.07650433132</v>
      </c>
      <c r="F545" s="22">
        <f t="shared" si="2"/>
        <v>0.2765941636</v>
      </c>
      <c r="G545" s="61">
        <f t="shared" si="3"/>
        <v>0.509789435</v>
      </c>
      <c r="H545" s="62"/>
      <c r="I545" s="62"/>
    </row>
    <row r="546">
      <c r="A546" s="27">
        <v>545.0</v>
      </c>
      <c r="B546" s="59">
        <v>0.10880000000000001</v>
      </c>
      <c r="C546" s="22">
        <v>0.8912</v>
      </c>
      <c r="D546" s="60">
        <f t="shared" si="1"/>
        <v>0.2022738941</v>
      </c>
      <c r="E546" s="59">
        <f t="shared" si="4"/>
        <v>0.07650138363</v>
      </c>
      <c r="F546" s="22">
        <f t="shared" si="2"/>
        <v>0.276588835</v>
      </c>
      <c r="G546" s="61">
        <f t="shared" si="3"/>
        <v>0.5099768186</v>
      </c>
      <c r="H546" s="62"/>
      <c r="I546" s="62"/>
    </row>
    <row r="547">
      <c r="A547" s="27">
        <v>546.0</v>
      </c>
      <c r="B547" s="59">
        <v>0.109</v>
      </c>
      <c r="C547" s="22">
        <v>0.8909999999999999</v>
      </c>
      <c r="D547" s="60">
        <f t="shared" si="1"/>
        <v>0.2023230058</v>
      </c>
      <c r="E547" s="59">
        <f t="shared" si="4"/>
        <v>0.07649845582</v>
      </c>
      <c r="F547" s="22">
        <f t="shared" si="2"/>
        <v>0.2765835422</v>
      </c>
      <c r="G547" s="61">
        <f t="shared" si="3"/>
        <v>0.5101641432</v>
      </c>
      <c r="H547" s="62"/>
      <c r="I547" s="62"/>
    </row>
    <row r="548">
      <c r="A548" s="27">
        <v>547.0</v>
      </c>
      <c r="B548" s="59">
        <v>0.1092</v>
      </c>
      <c r="C548" s="22">
        <v>0.8908</v>
      </c>
      <c r="D548" s="60">
        <f t="shared" si="1"/>
        <v>0.2023721176</v>
      </c>
      <c r="E548" s="59">
        <f t="shared" si="4"/>
        <v>0.07649554791</v>
      </c>
      <c r="F548" s="22">
        <f t="shared" si="2"/>
        <v>0.2765782853</v>
      </c>
      <c r="G548" s="61">
        <f t="shared" si="3"/>
        <v>0.5103514089</v>
      </c>
      <c r="H548" s="62"/>
      <c r="I548" s="62"/>
    </row>
    <row r="549">
      <c r="A549" s="27">
        <v>548.0</v>
      </c>
      <c r="B549" s="59">
        <v>0.1094</v>
      </c>
      <c r="C549" s="22">
        <v>0.8906000000000001</v>
      </c>
      <c r="D549" s="60">
        <f t="shared" si="1"/>
        <v>0.2024212293</v>
      </c>
      <c r="E549" s="59">
        <f t="shared" si="4"/>
        <v>0.07649265988</v>
      </c>
      <c r="F549" s="22">
        <f t="shared" si="2"/>
        <v>0.2765730643</v>
      </c>
      <c r="G549" s="61">
        <f t="shared" si="3"/>
        <v>0.5105386155</v>
      </c>
      <c r="H549" s="62"/>
      <c r="I549" s="62"/>
    </row>
    <row r="550">
      <c r="A550" s="27">
        <v>549.0</v>
      </c>
      <c r="B550" s="59">
        <v>0.1096</v>
      </c>
      <c r="C550" s="22">
        <v>0.8904</v>
      </c>
      <c r="D550" s="60">
        <f t="shared" si="1"/>
        <v>0.2024703411</v>
      </c>
      <c r="E550" s="59">
        <f t="shared" si="4"/>
        <v>0.07648979174</v>
      </c>
      <c r="F550" s="22">
        <f t="shared" si="2"/>
        <v>0.2765678791</v>
      </c>
      <c r="G550" s="61">
        <f t="shared" si="3"/>
        <v>0.510725763</v>
      </c>
      <c r="H550" s="62"/>
      <c r="I550" s="62"/>
    </row>
    <row r="551">
      <c r="A551" s="27">
        <v>550.0</v>
      </c>
      <c r="B551" s="59">
        <v>0.10980000000000001</v>
      </c>
      <c r="C551" s="22">
        <v>0.8902</v>
      </c>
      <c r="D551" s="60">
        <f t="shared" si="1"/>
        <v>0.2025194528</v>
      </c>
      <c r="E551" s="59">
        <f t="shared" si="4"/>
        <v>0.07648694349</v>
      </c>
      <c r="F551" s="22">
        <f t="shared" si="2"/>
        <v>0.2765627298</v>
      </c>
      <c r="G551" s="61">
        <f t="shared" si="3"/>
        <v>0.5109128512</v>
      </c>
      <c r="H551" s="62"/>
      <c r="I551" s="62"/>
    </row>
    <row r="552">
      <c r="A552" s="27">
        <v>551.0</v>
      </c>
      <c r="B552" s="59">
        <v>0.11</v>
      </c>
      <c r="C552" s="22">
        <v>0.89</v>
      </c>
      <c r="D552" s="60">
        <f t="shared" si="1"/>
        <v>0.2025685645</v>
      </c>
      <c r="E552" s="59">
        <f t="shared" si="4"/>
        <v>0.07648411514</v>
      </c>
      <c r="F552" s="22">
        <f t="shared" si="2"/>
        <v>0.2765576163</v>
      </c>
      <c r="G552" s="61">
        <f t="shared" si="3"/>
        <v>0.5110998801</v>
      </c>
      <c r="H552" s="62"/>
      <c r="I552" s="62"/>
    </row>
    <row r="553">
      <c r="A553" s="27">
        <v>552.0</v>
      </c>
      <c r="B553" s="59">
        <v>0.11019999999999999</v>
      </c>
      <c r="C553" s="22">
        <v>0.8898</v>
      </c>
      <c r="D553" s="60">
        <f t="shared" si="1"/>
        <v>0.2026176763</v>
      </c>
      <c r="E553" s="59">
        <f t="shared" si="4"/>
        <v>0.07648130667</v>
      </c>
      <c r="F553" s="22">
        <f t="shared" si="2"/>
        <v>0.2765525387</v>
      </c>
      <c r="G553" s="61">
        <f t="shared" si="3"/>
        <v>0.5112868496</v>
      </c>
      <c r="H553" s="62"/>
      <c r="I553" s="62"/>
    </row>
    <row r="554">
      <c r="A554" s="27">
        <v>553.0</v>
      </c>
      <c r="B554" s="59">
        <v>0.1104</v>
      </c>
      <c r="C554" s="22">
        <v>0.8896000000000001</v>
      </c>
      <c r="D554" s="60">
        <f t="shared" si="1"/>
        <v>0.202666788</v>
      </c>
      <c r="E554" s="59">
        <f t="shared" si="4"/>
        <v>0.07647851809</v>
      </c>
      <c r="F554" s="22">
        <f t="shared" si="2"/>
        <v>0.276547497</v>
      </c>
      <c r="G554" s="61">
        <f t="shared" si="3"/>
        <v>0.5114737597</v>
      </c>
      <c r="H554" s="62"/>
      <c r="I554" s="62"/>
    </row>
    <row r="555">
      <c r="A555" s="27">
        <v>554.0</v>
      </c>
      <c r="B555" s="59">
        <v>0.1106</v>
      </c>
      <c r="C555" s="22">
        <v>0.8894</v>
      </c>
      <c r="D555" s="60">
        <f t="shared" si="1"/>
        <v>0.2027158998</v>
      </c>
      <c r="E555" s="59">
        <f t="shared" si="4"/>
        <v>0.0764757494</v>
      </c>
      <c r="F555" s="22">
        <f t="shared" si="2"/>
        <v>0.2765424911</v>
      </c>
      <c r="G555" s="61">
        <f t="shared" si="3"/>
        <v>0.5116606102</v>
      </c>
      <c r="H555" s="62"/>
      <c r="I555" s="62"/>
    </row>
    <row r="556">
      <c r="A556" s="27">
        <v>555.0</v>
      </c>
      <c r="B556" s="59">
        <v>0.1108</v>
      </c>
      <c r="C556" s="22">
        <v>0.8892</v>
      </c>
      <c r="D556" s="60">
        <f t="shared" si="1"/>
        <v>0.2027650115</v>
      </c>
      <c r="E556" s="59">
        <f t="shared" si="4"/>
        <v>0.0764730006</v>
      </c>
      <c r="F556" s="22">
        <f t="shared" si="2"/>
        <v>0.2765375211</v>
      </c>
      <c r="G556" s="61">
        <f t="shared" si="3"/>
        <v>0.5118474011</v>
      </c>
      <c r="H556" s="62"/>
      <c r="I556" s="62"/>
    </row>
    <row r="557">
      <c r="A557" s="27">
        <v>556.0</v>
      </c>
      <c r="B557" s="59">
        <v>0.111</v>
      </c>
      <c r="C557" s="22">
        <v>0.889</v>
      </c>
      <c r="D557" s="60">
        <f t="shared" si="1"/>
        <v>0.2028141232</v>
      </c>
      <c r="E557" s="59">
        <f t="shared" si="4"/>
        <v>0.07647027169</v>
      </c>
      <c r="F557" s="22">
        <f t="shared" si="2"/>
        <v>0.276532587</v>
      </c>
      <c r="G557" s="61">
        <f t="shared" si="3"/>
        <v>0.5120341322</v>
      </c>
      <c r="H557" s="62"/>
      <c r="I557" s="62"/>
    </row>
    <row r="558">
      <c r="A558" s="27">
        <v>557.0</v>
      </c>
      <c r="B558" s="59">
        <v>0.1112</v>
      </c>
      <c r="C558" s="22">
        <v>0.8887999999999999</v>
      </c>
      <c r="D558" s="60">
        <f t="shared" si="1"/>
        <v>0.202863235</v>
      </c>
      <c r="E558" s="59">
        <f t="shared" si="4"/>
        <v>0.07646756267</v>
      </c>
      <c r="F558" s="22">
        <f t="shared" si="2"/>
        <v>0.2765276888</v>
      </c>
      <c r="G558" s="61">
        <f t="shared" si="3"/>
        <v>0.5122208036</v>
      </c>
      <c r="H558" s="62"/>
      <c r="I558" s="62"/>
    </row>
    <row r="559">
      <c r="A559" s="27">
        <v>558.0</v>
      </c>
      <c r="B559" s="59">
        <v>0.1114</v>
      </c>
      <c r="C559" s="22">
        <v>0.8886</v>
      </c>
      <c r="D559" s="60">
        <f t="shared" si="1"/>
        <v>0.2029123467</v>
      </c>
      <c r="E559" s="59">
        <f t="shared" si="4"/>
        <v>0.07646487354</v>
      </c>
      <c r="F559" s="22">
        <f t="shared" si="2"/>
        <v>0.2765228264</v>
      </c>
      <c r="G559" s="61">
        <f t="shared" si="3"/>
        <v>0.5124074151</v>
      </c>
      <c r="H559" s="62"/>
      <c r="I559" s="62"/>
    </row>
    <row r="560">
      <c r="A560" s="27">
        <v>559.0</v>
      </c>
      <c r="B560" s="59">
        <v>0.1116</v>
      </c>
      <c r="C560" s="22">
        <v>0.8884000000000001</v>
      </c>
      <c r="D560" s="60">
        <f t="shared" si="1"/>
        <v>0.2029614584</v>
      </c>
      <c r="E560" s="59">
        <f t="shared" si="4"/>
        <v>0.07646220429</v>
      </c>
      <c r="F560" s="22">
        <f t="shared" si="2"/>
        <v>0.2765179999</v>
      </c>
      <c r="G560" s="61">
        <f t="shared" si="3"/>
        <v>0.5125939667</v>
      </c>
      <c r="H560" s="62"/>
      <c r="I560" s="62"/>
    </row>
    <row r="561">
      <c r="A561" s="27">
        <v>560.0</v>
      </c>
      <c r="B561" s="59">
        <v>0.1118</v>
      </c>
      <c r="C561" s="22">
        <v>0.8881999999999999</v>
      </c>
      <c r="D561" s="60">
        <f t="shared" si="1"/>
        <v>0.2030105702</v>
      </c>
      <c r="E561" s="59">
        <f t="shared" si="4"/>
        <v>0.07645955494</v>
      </c>
      <c r="F561" s="22">
        <f t="shared" si="2"/>
        <v>0.2765132093</v>
      </c>
      <c r="G561" s="61">
        <f t="shared" si="3"/>
        <v>0.5127804582</v>
      </c>
      <c r="H561" s="62"/>
      <c r="I561" s="62"/>
    </row>
    <row r="562">
      <c r="A562" s="27">
        <v>561.0</v>
      </c>
      <c r="B562" s="59">
        <v>0.11199999999999999</v>
      </c>
      <c r="C562" s="22">
        <v>0.888</v>
      </c>
      <c r="D562" s="60">
        <f t="shared" si="1"/>
        <v>0.2030596819</v>
      </c>
      <c r="E562" s="59">
        <f t="shared" si="4"/>
        <v>0.07645692548</v>
      </c>
      <c r="F562" s="22">
        <f t="shared" si="2"/>
        <v>0.2765084546</v>
      </c>
      <c r="G562" s="61">
        <f t="shared" si="3"/>
        <v>0.5129668896</v>
      </c>
      <c r="H562" s="62"/>
      <c r="I562" s="62"/>
    </row>
    <row r="563">
      <c r="A563" s="27">
        <v>562.0</v>
      </c>
      <c r="B563" s="59">
        <v>0.11220000000000001</v>
      </c>
      <c r="C563" s="22">
        <v>0.8878</v>
      </c>
      <c r="D563" s="60">
        <f t="shared" si="1"/>
        <v>0.2031087937</v>
      </c>
      <c r="E563" s="59">
        <f t="shared" si="4"/>
        <v>0.0764543159</v>
      </c>
      <c r="F563" s="22">
        <f t="shared" si="2"/>
        <v>0.2765037358</v>
      </c>
      <c r="G563" s="61">
        <f t="shared" si="3"/>
        <v>0.5131532609</v>
      </c>
      <c r="H563" s="62"/>
      <c r="I563" s="62"/>
    </row>
    <row r="564">
      <c r="A564" s="27">
        <v>563.0</v>
      </c>
      <c r="B564" s="59">
        <v>0.1124</v>
      </c>
      <c r="C564" s="22">
        <v>0.8876000000000001</v>
      </c>
      <c r="D564" s="60">
        <f t="shared" si="1"/>
        <v>0.2031579054</v>
      </c>
      <c r="E564" s="59">
        <f t="shared" si="4"/>
        <v>0.07645172622</v>
      </c>
      <c r="F564" s="22">
        <f t="shared" si="2"/>
        <v>0.2764990528</v>
      </c>
      <c r="G564" s="61">
        <f t="shared" si="3"/>
        <v>0.5133395719</v>
      </c>
      <c r="H564" s="62"/>
      <c r="I564" s="62"/>
    </row>
    <row r="565">
      <c r="A565" s="27">
        <v>564.0</v>
      </c>
      <c r="B565" s="59">
        <v>0.11259999999999999</v>
      </c>
      <c r="C565" s="22">
        <v>0.8874</v>
      </c>
      <c r="D565" s="60">
        <f t="shared" si="1"/>
        <v>0.2032070171</v>
      </c>
      <c r="E565" s="59">
        <f t="shared" si="4"/>
        <v>0.07644915642</v>
      </c>
      <c r="F565" s="22">
        <f t="shared" si="2"/>
        <v>0.2764944058</v>
      </c>
      <c r="G565" s="61">
        <f t="shared" si="3"/>
        <v>0.5135258225</v>
      </c>
      <c r="H565" s="62"/>
      <c r="I565" s="62"/>
    </row>
    <row r="566">
      <c r="A566" s="27">
        <v>565.0</v>
      </c>
      <c r="B566" s="59">
        <v>0.1128</v>
      </c>
      <c r="C566" s="22">
        <v>0.8872</v>
      </c>
      <c r="D566" s="60">
        <f t="shared" si="1"/>
        <v>0.2032561289</v>
      </c>
      <c r="E566" s="59">
        <f t="shared" si="4"/>
        <v>0.07644660652</v>
      </c>
      <c r="F566" s="22">
        <f t="shared" si="2"/>
        <v>0.2764897946</v>
      </c>
      <c r="G566" s="61">
        <f t="shared" si="3"/>
        <v>0.5137120127</v>
      </c>
      <c r="H566" s="62"/>
      <c r="I566" s="62"/>
    </row>
    <row r="567">
      <c r="A567" s="27">
        <v>566.0</v>
      </c>
      <c r="B567" s="59">
        <v>0.113</v>
      </c>
      <c r="C567" s="22">
        <v>0.887</v>
      </c>
      <c r="D567" s="60">
        <f t="shared" si="1"/>
        <v>0.2033052406</v>
      </c>
      <c r="E567" s="59">
        <f t="shared" si="4"/>
        <v>0.0764440765</v>
      </c>
      <c r="F567" s="22">
        <f t="shared" si="2"/>
        <v>0.2764852193</v>
      </c>
      <c r="G567" s="61">
        <f t="shared" si="3"/>
        <v>0.5138981424</v>
      </c>
      <c r="H567" s="62"/>
      <c r="I567" s="62"/>
    </row>
    <row r="568">
      <c r="A568" s="27">
        <v>567.0</v>
      </c>
      <c r="B568" s="59">
        <v>0.11320000000000001</v>
      </c>
      <c r="C568" s="22">
        <v>0.8868</v>
      </c>
      <c r="D568" s="60">
        <f t="shared" si="1"/>
        <v>0.2033543524</v>
      </c>
      <c r="E568" s="59">
        <f t="shared" si="4"/>
        <v>0.07644156638</v>
      </c>
      <c r="F568" s="22">
        <f t="shared" si="2"/>
        <v>0.2764806799</v>
      </c>
      <c r="G568" s="61">
        <f t="shared" si="3"/>
        <v>0.5140842116</v>
      </c>
      <c r="H568" s="62"/>
      <c r="I568" s="62"/>
    </row>
    <row r="569">
      <c r="A569" s="27">
        <v>568.0</v>
      </c>
      <c r="B569" s="59">
        <v>0.1134</v>
      </c>
      <c r="C569" s="22">
        <v>0.8865999999999999</v>
      </c>
      <c r="D569" s="60">
        <f t="shared" si="1"/>
        <v>0.2034034641</v>
      </c>
      <c r="E569" s="59">
        <f t="shared" si="4"/>
        <v>0.07643907614</v>
      </c>
      <c r="F569" s="22">
        <f t="shared" si="2"/>
        <v>0.2764761764</v>
      </c>
      <c r="G569" s="61">
        <f t="shared" si="3"/>
        <v>0.51427022</v>
      </c>
      <c r="H569" s="62"/>
      <c r="I569" s="62"/>
    </row>
    <row r="570">
      <c r="A570" s="27">
        <v>569.0</v>
      </c>
      <c r="B570" s="59">
        <v>0.11359999999999999</v>
      </c>
      <c r="C570" s="22">
        <v>0.8864</v>
      </c>
      <c r="D570" s="60">
        <f t="shared" si="1"/>
        <v>0.2034525758</v>
      </c>
      <c r="E570" s="59">
        <f t="shared" si="4"/>
        <v>0.07643660579</v>
      </c>
      <c r="F570" s="22">
        <f t="shared" si="2"/>
        <v>0.2764717088</v>
      </c>
      <c r="G570" s="61">
        <f t="shared" si="3"/>
        <v>0.5144561678</v>
      </c>
      <c r="H570" s="62"/>
      <c r="I570" s="62"/>
    </row>
    <row r="571">
      <c r="A571" s="27">
        <v>570.0</v>
      </c>
      <c r="B571" s="59">
        <v>0.11380000000000001</v>
      </c>
      <c r="C571" s="22">
        <v>0.8862000000000001</v>
      </c>
      <c r="D571" s="60">
        <f t="shared" si="1"/>
        <v>0.2035016876</v>
      </c>
      <c r="E571" s="59">
        <f t="shared" si="4"/>
        <v>0.07643415533</v>
      </c>
      <c r="F571" s="22">
        <f t="shared" si="2"/>
        <v>0.2764672771</v>
      </c>
      <c r="G571" s="61">
        <f t="shared" si="3"/>
        <v>0.5146420547</v>
      </c>
      <c r="H571" s="62"/>
      <c r="I571" s="62"/>
    </row>
    <row r="572">
      <c r="A572" s="27">
        <v>571.0</v>
      </c>
      <c r="B572" s="59">
        <v>0.114</v>
      </c>
      <c r="C572" s="22">
        <v>0.8859999999999999</v>
      </c>
      <c r="D572" s="60">
        <f t="shared" si="1"/>
        <v>0.2035507993</v>
      </c>
      <c r="E572" s="59">
        <f t="shared" si="4"/>
        <v>0.07643172477</v>
      </c>
      <c r="F572" s="22">
        <f t="shared" si="2"/>
        <v>0.2764628814</v>
      </c>
      <c r="G572" s="61">
        <f t="shared" si="3"/>
        <v>0.5148278807</v>
      </c>
      <c r="H572" s="62"/>
      <c r="I572" s="62"/>
    </row>
    <row r="573">
      <c r="A573" s="27">
        <v>572.0</v>
      </c>
      <c r="B573" s="59">
        <v>0.1142</v>
      </c>
      <c r="C573" s="22">
        <v>0.8858</v>
      </c>
      <c r="D573" s="60">
        <f t="shared" si="1"/>
        <v>0.203599911</v>
      </c>
      <c r="E573" s="59">
        <f t="shared" si="4"/>
        <v>0.07642931409</v>
      </c>
      <c r="F573" s="22">
        <f t="shared" si="2"/>
        <v>0.2764585215</v>
      </c>
      <c r="G573" s="61">
        <f t="shared" si="3"/>
        <v>0.5150136458</v>
      </c>
      <c r="H573" s="62"/>
      <c r="I573" s="62"/>
    </row>
    <row r="574">
      <c r="A574" s="27">
        <v>573.0</v>
      </c>
      <c r="B574" s="59">
        <v>0.1144</v>
      </c>
      <c r="C574" s="22">
        <v>0.8856</v>
      </c>
      <c r="D574" s="60">
        <f t="shared" si="1"/>
        <v>0.2036490228</v>
      </c>
      <c r="E574" s="59">
        <f t="shared" si="4"/>
        <v>0.0764269233</v>
      </c>
      <c r="F574" s="22">
        <f t="shared" si="2"/>
        <v>0.2764541975</v>
      </c>
      <c r="G574" s="61">
        <f t="shared" si="3"/>
        <v>0.5151993498</v>
      </c>
      <c r="H574" s="62"/>
      <c r="I574" s="62"/>
    </row>
    <row r="575">
      <c r="A575" s="27">
        <v>574.0</v>
      </c>
      <c r="B575" s="59">
        <v>0.11460000000000001</v>
      </c>
      <c r="C575" s="22">
        <v>0.8854</v>
      </c>
      <c r="D575" s="60">
        <f t="shared" si="1"/>
        <v>0.2036981345</v>
      </c>
      <c r="E575" s="59">
        <f t="shared" si="4"/>
        <v>0.0764245524</v>
      </c>
      <c r="F575" s="22">
        <f t="shared" si="2"/>
        <v>0.2764499094</v>
      </c>
      <c r="G575" s="61">
        <f t="shared" si="3"/>
        <v>0.5153849927</v>
      </c>
      <c r="H575" s="62"/>
      <c r="I575" s="62"/>
    </row>
    <row r="576">
      <c r="A576" s="27">
        <v>575.0</v>
      </c>
      <c r="B576" s="59">
        <v>0.1148</v>
      </c>
      <c r="C576" s="22">
        <v>0.8852</v>
      </c>
      <c r="D576" s="60">
        <f t="shared" si="1"/>
        <v>0.2037472463</v>
      </c>
      <c r="E576" s="59">
        <f t="shared" si="4"/>
        <v>0.07642220139</v>
      </c>
      <c r="F576" s="22">
        <f t="shared" si="2"/>
        <v>0.2764456572</v>
      </c>
      <c r="G576" s="61">
        <f t="shared" si="3"/>
        <v>0.5155705744</v>
      </c>
      <c r="H576" s="62"/>
      <c r="I576" s="62"/>
    </row>
    <row r="577">
      <c r="A577" s="27">
        <v>576.0</v>
      </c>
      <c r="B577" s="59">
        <v>0.115</v>
      </c>
      <c r="C577" s="22">
        <v>0.885</v>
      </c>
      <c r="D577" s="60">
        <f t="shared" si="1"/>
        <v>0.203796358</v>
      </c>
      <c r="E577" s="59">
        <f t="shared" si="4"/>
        <v>0.07641987027</v>
      </c>
      <c r="F577" s="22">
        <f t="shared" si="2"/>
        <v>0.2764414409</v>
      </c>
      <c r="G577" s="61">
        <f t="shared" si="3"/>
        <v>0.5157560947</v>
      </c>
      <c r="H577" s="62"/>
      <c r="I577" s="62"/>
    </row>
    <row r="578">
      <c r="A578" s="27">
        <v>577.0</v>
      </c>
      <c r="B578" s="59">
        <v>0.1152</v>
      </c>
      <c r="C578" s="22">
        <v>0.8848</v>
      </c>
      <c r="D578" s="60">
        <f t="shared" si="1"/>
        <v>0.2038454697</v>
      </c>
      <c r="E578" s="59">
        <f t="shared" si="4"/>
        <v>0.07641755903</v>
      </c>
      <c r="F578" s="22">
        <f t="shared" si="2"/>
        <v>0.2764372606</v>
      </c>
      <c r="G578" s="61">
        <f t="shared" si="3"/>
        <v>0.5159415538</v>
      </c>
      <c r="H578" s="62"/>
      <c r="I578" s="62"/>
    </row>
    <row r="579">
      <c r="A579" s="27">
        <v>578.0</v>
      </c>
      <c r="B579" s="59">
        <v>0.11539999999999999</v>
      </c>
      <c r="C579" s="22">
        <v>0.8846</v>
      </c>
      <c r="D579" s="60">
        <f t="shared" si="1"/>
        <v>0.2038945815</v>
      </c>
      <c r="E579" s="59">
        <f t="shared" si="4"/>
        <v>0.07641526769</v>
      </c>
      <c r="F579" s="22">
        <f t="shared" si="2"/>
        <v>0.2764331161</v>
      </c>
      <c r="G579" s="61">
        <f t="shared" si="3"/>
        <v>0.5161269513</v>
      </c>
      <c r="H579" s="62"/>
      <c r="I579" s="62"/>
    </row>
    <row r="580">
      <c r="A580" s="27">
        <v>579.0</v>
      </c>
      <c r="B580" s="59">
        <v>0.11560000000000001</v>
      </c>
      <c r="C580" s="22">
        <v>0.8844</v>
      </c>
      <c r="D580" s="60">
        <f t="shared" si="1"/>
        <v>0.2039436932</v>
      </c>
      <c r="E580" s="59">
        <f t="shared" si="4"/>
        <v>0.07641299624</v>
      </c>
      <c r="F580" s="22">
        <f t="shared" si="2"/>
        <v>0.2764290076</v>
      </c>
      <c r="G580" s="61">
        <f t="shared" si="3"/>
        <v>0.5163122874</v>
      </c>
      <c r="H580" s="62"/>
      <c r="I580" s="62"/>
    </row>
    <row r="581">
      <c r="A581" s="27">
        <v>580.0</v>
      </c>
      <c r="B581" s="59">
        <v>0.1158</v>
      </c>
      <c r="C581" s="22">
        <v>0.8842</v>
      </c>
      <c r="D581" s="60">
        <f t="shared" si="1"/>
        <v>0.203992805</v>
      </c>
      <c r="E581" s="59">
        <f t="shared" si="4"/>
        <v>0.07641074468</v>
      </c>
      <c r="F581" s="22">
        <f t="shared" si="2"/>
        <v>0.276424935</v>
      </c>
      <c r="G581" s="61">
        <f t="shared" si="3"/>
        <v>0.5164975619</v>
      </c>
      <c r="H581" s="62"/>
      <c r="I581" s="62"/>
    </row>
    <row r="582">
      <c r="A582" s="27">
        <v>581.0</v>
      </c>
      <c r="B582" s="59">
        <v>0.11599999999999999</v>
      </c>
      <c r="C582" s="22">
        <v>0.884</v>
      </c>
      <c r="D582" s="60">
        <f t="shared" si="1"/>
        <v>0.2040419167</v>
      </c>
      <c r="E582" s="59">
        <f t="shared" si="4"/>
        <v>0.076408513</v>
      </c>
      <c r="F582" s="22">
        <f t="shared" si="2"/>
        <v>0.2764208983</v>
      </c>
      <c r="G582" s="61">
        <f t="shared" si="3"/>
        <v>0.5166827747</v>
      </c>
      <c r="H582" s="62"/>
      <c r="I582" s="62"/>
    </row>
    <row r="583">
      <c r="A583" s="27">
        <v>582.0</v>
      </c>
      <c r="B583" s="59">
        <v>0.1162</v>
      </c>
      <c r="C583" s="22">
        <v>0.8837999999999999</v>
      </c>
      <c r="D583" s="60">
        <f t="shared" si="1"/>
        <v>0.2040910284</v>
      </c>
      <c r="E583" s="59">
        <f t="shared" si="4"/>
        <v>0.07640630122</v>
      </c>
      <c r="F583" s="22">
        <f t="shared" si="2"/>
        <v>0.2764168975</v>
      </c>
      <c r="G583" s="61">
        <f t="shared" si="3"/>
        <v>0.5168679257</v>
      </c>
      <c r="H583" s="62"/>
      <c r="I583" s="62"/>
    </row>
    <row r="584">
      <c r="A584" s="27">
        <v>583.0</v>
      </c>
      <c r="B584" s="59">
        <v>0.1164</v>
      </c>
      <c r="C584" s="22">
        <v>0.8835999999999999</v>
      </c>
      <c r="D584" s="60">
        <f t="shared" si="1"/>
        <v>0.2041401402</v>
      </c>
      <c r="E584" s="59">
        <f t="shared" si="4"/>
        <v>0.07640410932</v>
      </c>
      <c r="F584" s="22">
        <f t="shared" si="2"/>
        <v>0.2764129326</v>
      </c>
      <c r="G584" s="61">
        <f t="shared" si="3"/>
        <v>0.5170530149</v>
      </c>
      <c r="H584" s="62"/>
      <c r="I584" s="62"/>
    </row>
    <row r="585">
      <c r="A585" s="27">
        <v>584.0</v>
      </c>
      <c r="B585" s="59">
        <v>0.1166</v>
      </c>
      <c r="C585" s="22">
        <v>0.8834000000000001</v>
      </c>
      <c r="D585" s="60">
        <f t="shared" si="1"/>
        <v>0.2041892519</v>
      </c>
      <c r="E585" s="59">
        <f t="shared" si="4"/>
        <v>0.07640193732</v>
      </c>
      <c r="F585" s="22">
        <f t="shared" si="2"/>
        <v>0.2764090037</v>
      </c>
      <c r="G585" s="61">
        <f t="shared" si="3"/>
        <v>0.5172380422</v>
      </c>
      <c r="H585" s="62"/>
      <c r="I585" s="62"/>
    </row>
    <row r="586">
      <c r="A586" s="27">
        <v>585.0</v>
      </c>
      <c r="B586" s="59">
        <v>0.1168</v>
      </c>
      <c r="C586" s="22">
        <v>0.8832</v>
      </c>
      <c r="D586" s="60">
        <f t="shared" si="1"/>
        <v>0.2042383636</v>
      </c>
      <c r="E586" s="59">
        <f t="shared" si="4"/>
        <v>0.0763997852</v>
      </c>
      <c r="F586" s="22">
        <f t="shared" si="2"/>
        <v>0.2764051107</v>
      </c>
      <c r="G586" s="61">
        <f t="shared" si="3"/>
        <v>0.5174230075</v>
      </c>
      <c r="H586" s="62"/>
      <c r="I586" s="62"/>
    </row>
    <row r="587">
      <c r="A587" s="27">
        <v>586.0</v>
      </c>
      <c r="B587" s="59">
        <v>0.11699999999999999</v>
      </c>
      <c r="C587" s="22">
        <v>0.883</v>
      </c>
      <c r="D587" s="60">
        <f t="shared" si="1"/>
        <v>0.2042874754</v>
      </c>
      <c r="E587" s="59">
        <f t="shared" si="4"/>
        <v>0.07639765298</v>
      </c>
      <c r="F587" s="22">
        <f t="shared" si="2"/>
        <v>0.2764012536</v>
      </c>
      <c r="G587" s="61">
        <f t="shared" si="3"/>
        <v>0.5176079107</v>
      </c>
      <c r="H587" s="62"/>
      <c r="I587" s="62"/>
    </row>
    <row r="588">
      <c r="A588" s="27">
        <v>587.0</v>
      </c>
      <c r="B588" s="59">
        <v>0.11720000000000001</v>
      </c>
      <c r="C588" s="22">
        <v>0.8828</v>
      </c>
      <c r="D588" s="60">
        <f t="shared" si="1"/>
        <v>0.2043365871</v>
      </c>
      <c r="E588" s="59">
        <f t="shared" si="4"/>
        <v>0.07639554064</v>
      </c>
      <c r="F588" s="22">
        <f t="shared" si="2"/>
        <v>0.2763974324</v>
      </c>
      <c r="G588" s="61">
        <f t="shared" si="3"/>
        <v>0.5177927518</v>
      </c>
      <c r="H588" s="62"/>
      <c r="I588" s="62"/>
    </row>
    <row r="589">
      <c r="A589" s="27">
        <v>588.0</v>
      </c>
      <c r="B589" s="59">
        <v>0.1174</v>
      </c>
      <c r="C589" s="22">
        <v>0.8826</v>
      </c>
      <c r="D589" s="60">
        <f t="shared" si="1"/>
        <v>0.2043856989</v>
      </c>
      <c r="E589" s="59">
        <f t="shared" si="4"/>
        <v>0.07639344819</v>
      </c>
      <c r="F589" s="22">
        <f t="shared" si="2"/>
        <v>0.2763936472</v>
      </c>
      <c r="G589" s="61">
        <f t="shared" si="3"/>
        <v>0.5179775307</v>
      </c>
      <c r="H589" s="62"/>
      <c r="I589" s="62"/>
    </row>
    <row r="590">
      <c r="A590" s="27">
        <v>589.0</v>
      </c>
      <c r="B590" s="59">
        <v>0.1176</v>
      </c>
      <c r="C590" s="22">
        <v>0.8824</v>
      </c>
      <c r="D590" s="60">
        <f t="shared" si="1"/>
        <v>0.2044348106</v>
      </c>
      <c r="E590" s="59">
        <f t="shared" si="4"/>
        <v>0.07639137563</v>
      </c>
      <c r="F590" s="22">
        <f t="shared" si="2"/>
        <v>0.2763898978</v>
      </c>
      <c r="G590" s="61">
        <f t="shared" si="3"/>
        <v>0.5181622473</v>
      </c>
      <c r="H590" s="62"/>
      <c r="I590" s="62"/>
    </row>
    <row r="591">
      <c r="A591" s="27">
        <v>590.0</v>
      </c>
      <c r="B591" s="59">
        <v>0.11779999999999999</v>
      </c>
      <c r="C591" s="22">
        <v>0.8822</v>
      </c>
      <c r="D591" s="60">
        <f t="shared" si="1"/>
        <v>0.2044839223</v>
      </c>
      <c r="E591" s="59">
        <f t="shared" si="4"/>
        <v>0.07638932296</v>
      </c>
      <c r="F591" s="22">
        <f t="shared" si="2"/>
        <v>0.2763861845</v>
      </c>
      <c r="G591" s="61">
        <f t="shared" si="3"/>
        <v>0.5183469015</v>
      </c>
      <c r="H591" s="62"/>
      <c r="I591" s="62"/>
    </row>
    <row r="592">
      <c r="A592" s="27">
        <v>591.0</v>
      </c>
      <c r="B592" s="59">
        <v>0.11800000000000001</v>
      </c>
      <c r="C592" s="22">
        <v>0.882</v>
      </c>
      <c r="D592" s="60">
        <f t="shared" si="1"/>
        <v>0.2045330341</v>
      </c>
      <c r="E592" s="59">
        <f t="shared" si="4"/>
        <v>0.07638729019</v>
      </c>
      <c r="F592" s="22">
        <f t="shared" si="2"/>
        <v>0.276382507</v>
      </c>
      <c r="G592" s="61">
        <f t="shared" si="3"/>
        <v>0.5185314933</v>
      </c>
      <c r="H592" s="62"/>
      <c r="I592" s="62"/>
    </row>
    <row r="593">
      <c r="A593" s="27">
        <v>592.0</v>
      </c>
      <c r="B593" s="59">
        <v>0.1182</v>
      </c>
      <c r="C593" s="22">
        <v>0.8818</v>
      </c>
      <c r="D593" s="60">
        <f t="shared" si="1"/>
        <v>0.2045821458</v>
      </c>
      <c r="E593" s="59">
        <f t="shared" si="4"/>
        <v>0.0763852773</v>
      </c>
      <c r="F593" s="22">
        <f t="shared" si="2"/>
        <v>0.2763788655</v>
      </c>
      <c r="G593" s="61">
        <f t="shared" si="3"/>
        <v>0.5187160225</v>
      </c>
      <c r="H593" s="62"/>
      <c r="I593" s="62"/>
    </row>
    <row r="594">
      <c r="A594" s="27">
        <v>593.0</v>
      </c>
      <c r="B594" s="59">
        <v>0.1184</v>
      </c>
      <c r="C594" s="22">
        <v>0.8815999999999999</v>
      </c>
      <c r="D594" s="60">
        <f t="shared" si="1"/>
        <v>0.2046312576</v>
      </c>
      <c r="E594" s="59">
        <f t="shared" si="4"/>
        <v>0.0763832843</v>
      </c>
      <c r="F594" s="22">
        <f t="shared" si="2"/>
        <v>0.2763752599</v>
      </c>
      <c r="G594" s="61">
        <f t="shared" si="3"/>
        <v>0.5189004891</v>
      </c>
      <c r="H594" s="62"/>
      <c r="I594" s="62"/>
    </row>
    <row r="595">
      <c r="A595" s="27">
        <v>594.0</v>
      </c>
      <c r="B595" s="59">
        <v>0.1186</v>
      </c>
      <c r="C595" s="22">
        <v>0.8814</v>
      </c>
      <c r="D595" s="60">
        <f t="shared" si="1"/>
        <v>0.2046803693</v>
      </c>
      <c r="E595" s="59">
        <f t="shared" si="4"/>
        <v>0.07638131119</v>
      </c>
      <c r="F595" s="22">
        <f t="shared" si="2"/>
        <v>0.2763716903</v>
      </c>
      <c r="G595" s="61">
        <f t="shared" si="3"/>
        <v>0.5190848931</v>
      </c>
      <c r="H595" s="62"/>
      <c r="I595" s="62"/>
    </row>
    <row r="596">
      <c r="A596" s="27">
        <v>595.0</v>
      </c>
      <c r="B596" s="59">
        <v>0.1188</v>
      </c>
      <c r="C596" s="22">
        <v>0.8812000000000001</v>
      </c>
      <c r="D596" s="60">
        <f t="shared" si="1"/>
        <v>0.204729481</v>
      </c>
      <c r="E596" s="59">
        <f t="shared" si="4"/>
        <v>0.07637935796</v>
      </c>
      <c r="F596" s="22">
        <f t="shared" si="2"/>
        <v>0.2763681566</v>
      </c>
      <c r="G596" s="61">
        <f t="shared" si="3"/>
        <v>0.5192692343</v>
      </c>
      <c r="H596" s="62"/>
      <c r="I596" s="62"/>
    </row>
    <row r="597">
      <c r="A597" s="27">
        <v>596.0</v>
      </c>
      <c r="B597" s="59">
        <v>0.11900000000000001</v>
      </c>
      <c r="C597" s="22">
        <v>0.8809999999999999</v>
      </c>
      <c r="D597" s="60">
        <f t="shared" si="1"/>
        <v>0.2047785928</v>
      </c>
      <c r="E597" s="59">
        <f t="shared" si="4"/>
        <v>0.07637742463</v>
      </c>
      <c r="F597" s="22">
        <f t="shared" si="2"/>
        <v>0.2763646588</v>
      </c>
      <c r="G597" s="61">
        <f t="shared" si="3"/>
        <v>0.5194535126</v>
      </c>
      <c r="H597" s="62"/>
      <c r="I597" s="62"/>
    </row>
    <row r="598">
      <c r="A598" s="27">
        <v>597.0</v>
      </c>
      <c r="B598" s="59">
        <v>0.1192</v>
      </c>
      <c r="C598" s="22">
        <v>0.8808</v>
      </c>
      <c r="D598" s="60">
        <f t="shared" si="1"/>
        <v>0.2048277045</v>
      </c>
      <c r="E598" s="59">
        <f t="shared" si="4"/>
        <v>0.07637551119</v>
      </c>
      <c r="F598" s="22">
        <f t="shared" si="2"/>
        <v>0.276361197</v>
      </c>
      <c r="G598" s="61">
        <f t="shared" si="3"/>
        <v>0.519637728</v>
      </c>
      <c r="H598" s="62"/>
      <c r="I598" s="62"/>
    </row>
    <row r="599">
      <c r="A599" s="27">
        <v>598.0</v>
      </c>
      <c r="B599" s="59">
        <v>0.11939999999999999</v>
      </c>
      <c r="C599" s="22">
        <v>0.8806</v>
      </c>
      <c r="D599" s="60">
        <f t="shared" si="1"/>
        <v>0.2048768162</v>
      </c>
      <c r="E599" s="59">
        <f t="shared" si="4"/>
        <v>0.07637361764</v>
      </c>
      <c r="F599" s="22">
        <f t="shared" si="2"/>
        <v>0.2763577711</v>
      </c>
      <c r="G599" s="61">
        <f t="shared" si="3"/>
        <v>0.5198218805</v>
      </c>
      <c r="H599" s="62"/>
      <c r="I599" s="62"/>
    </row>
    <row r="600">
      <c r="A600" s="27">
        <v>599.0</v>
      </c>
      <c r="B600" s="59">
        <v>0.11960000000000001</v>
      </c>
      <c r="C600" s="22">
        <v>0.8804</v>
      </c>
      <c r="D600" s="60">
        <f t="shared" si="1"/>
        <v>0.204925928</v>
      </c>
      <c r="E600" s="59">
        <f t="shared" si="4"/>
        <v>0.07637174397</v>
      </c>
      <c r="F600" s="22">
        <f t="shared" si="2"/>
        <v>0.2763543811</v>
      </c>
      <c r="G600" s="61">
        <f t="shared" si="3"/>
        <v>0.5200059698</v>
      </c>
      <c r="H600" s="62"/>
      <c r="I600" s="62"/>
    </row>
    <row r="601">
      <c r="A601" s="27">
        <v>600.0</v>
      </c>
      <c r="B601" s="59">
        <v>0.1198</v>
      </c>
      <c r="C601" s="22">
        <v>0.8802</v>
      </c>
      <c r="D601" s="60">
        <f t="shared" si="1"/>
        <v>0.2049750397</v>
      </c>
      <c r="E601" s="59">
        <f t="shared" si="4"/>
        <v>0.0763698902</v>
      </c>
      <c r="F601" s="22">
        <f t="shared" si="2"/>
        <v>0.2763510271</v>
      </c>
      <c r="G601" s="61">
        <f t="shared" si="3"/>
        <v>0.5201899961</v>
      </c>
      <c r="H601" s="62"/>
      <c r="I601" s="62"/>
    </row>
    <row r="602">
      <c r="A602" s="27">
        <v>601.0</v>
      </c>
      <c r="B602" s="59">
        <v>0.12</v>
      </c>
      <c r="C602" s="22">
        <v>0.88</v>
      </c>
      <c r="D602" s="60">
        <f t="shared" si="1"/>
        <v>0.2050241515</v>
      </c>
      <c r="E602" s="59">
        <f t="shared" si="4"/>
        <v>0.07636805632</v>
      </c>
      <c r="F602" s="22">
        <f t="shared" si="2"/>
        <v>0.2763477091</v>
      </c>
      <c r="G602" s="61">
        <f t="shared" si="3"/>
        <v>0.5203739591</v>
      </c>
      <c r="H602" s="62"/>
      <c r="I602" s="62"/>
    </row>
    <row r="603">
      <c r="A603" s="27">
        <v>602.0</v>
      </c>
      <c r="B603" s="59">
        <v>0.1202</v>
      </c>
      <c r="C603" s="22">
        <v>0.8798</v>
      </c>
      <c r="D603" s="60">
        <f t="shared" si="1"/>
        <v>0.2050732632</v>
      </c>
      <c r="E603" s="59">
        <f t="shared" si="4"/>
        <v>0.07636624232</v>
      </c>
      <c r="F603" s="22">
        <f t="shared" si="2"/>
        <v>0.276344427</v>
      </c>
      <c r="G603" s="61">
        <f t="shared" si="3"/>
        <v>0.5205578588</v>
      </c>
      <c r="H603" s="62"/>
      <c r="I603" s="62"/>
    </row>
    <row r="604">
      <c r="A604" s="27">
        <v>603.0</v>
      </c>
      <c r="B604" s="59">
        <v>0.1204</v>
      </c>
      <c r="C604" s="22">
        <v>0.8796</v>
      </c>
      <c r="D604" s="60">
        <f t="shared" si="1"/>
        <v>0.2051223749</v>
      </c>
      <c r="E604" s="59">
        <f t="shared" si="4"/>
        <v>0.07636444822</v>
      </c>
      <c r="F604" s="22">
        <f t="shared" si="2"/>
        <v>0.2763411808</v>
      </c>
      <c r="G604" s="61">
        <f t="shared" si="3"/>
        <v>0.5207416952</v>
      </c>
      <c r="H604" s="62"/>
      <c r="I604" s="62"/>
    </row>
    <row r="605">
      <c r="A605" s="27">
        <v>604.0</v>
      </c>
      <c r="B605" s="59">
        <v>0.1206</v>
      </c>
      <c r="C605" s="22">
        <v>0.8794</v>
      </c>
      <c r="D605" s="60">
        <f t="shared" si="1"/>
        <v>0.2051714867</v>
      </c>
      <c r="E605" s="59">
        <f t="shared" si="4"/>
        <v>0.076362674</v>
      </c>
      <c r="F605" s="22">
        <f t="shared" si="2"/>
        <v>0.2763379706</v>
      </c>
      <c r="G605" s="61">
        <f t="shared" si="3"/>
        <v>0.520925468</v>
      </c>
      <c r="H605" s="62"/>
      <c r="I605" s="62"/>
    </row>
    <row r="606">
      <c r="A606" s="27">
        <v>605.0</v>
      </c>
      <c r="B606" s="59">
        <v>0.1208</v>
      </c>
      <c r="C606" s="22">
        <v>0.8792</v>
      </c>
      <c r="D606" s="60">
        <f t="shared" si="1"/>
        <v>0.2052205984</v>
      </c>
      <c r="E606" s="59">
        <f t="shared" si="4"/>
        <v>0.07636091967</v>
      </c>
      <c r="F606" s="22">
        <f t="shared" si="2"/>
        <v>0.2763347964</v>
      </c>
      <c r="G606" s="61">
        <f t="shared" si="3"/>
        <v>0.5211091774</v>
      </c>
      <c r="H606" s="62"/>
      <c r="I606" s="62"/>
    </row>
    <row r="607">
      <c r="A607" s="27">
        <v>606.0</v>
      </c>
      <c r="B607" s="59">
        <v>0.121</v>
      </c>
      <c r="C607" s="22">
        <v>0.879</v>
      </c>
      <c r="D607" s="60">
        <f t="shared" si="1"/>
        <v>0.2052697102</v>
      </c>
      <c r="E607" s="59">
        <f t="shared" si="4"/>
        <v>0.07635918524</v>
      </c>
      <c r="F607" s="22">
        <f t="shared" si="2"/>
        <v>0.276331658</v>
      </c>
      <c r="G607" s="61">
        <f t="shared" si="3"/>
        <v>0.5212928232</v>
      </c>
      <c r="H607" s="62"/>
      <c r="I607" s="62"/>
    </row>
    <row r="608">
      <c r="A608" s="27">
        <v>607.0</v>
      </c>
      <c r="B608" s="59">
        <v>0.12119999999999999</v>
      </c>
      <c r="C608" s="22">
        <v>0.8787999999999999</v>
      </c>
      <c r="D608" s="60">
        <f t="shared" si="1"/>
        <v>0.2053188219</v>
      </c>
      <c r="E608" s="59">
        <f t="shared" si="4"/>
        <v>0.07635747069</v>
      </c>
      <c r="F608" s="22">
        <f t="shared" si="2"/>
        <v>0.2763285557</v>
      </c>
      <c r="G608" s="61">
        <f t="shared" si="3"/>
        <v>0.5214764053</v>
      </c>
      <c r="H608" s="62"/>
      <c r="I608" s="62"/>
    </row>
    <row r="609">
      <c r="A609" s="27">
        <v>608.0</v>
      </c>
      <c r="B609" s="59">
        <v>0.12140000000000001</v>
      </c>
      <c r="C609" s="22">
        <v>0.8786</v>
      </c>
      <c r="D609" s="60">
        <f t="shared" si="1"/>
        <v>0.2053679336</v>
      </c>
      <c r="E609" s="59">
        <f t="shared" si="4"/>
        <v>0.07635577603</v>
      </c>
      <c r="F609" s="22">
        <f t="shared" si="2"/>
        <v>0.2763254893</v>
      </c>
      <c r="G609" s="61">
        <f t="shared" si="3"/>
        <v>0.5216599236</v>
      </c>
      <c r="H609" s="62"/>
      <c r="I609" s="62"/>
    </row>
    <row r="610">
      <c r="A610" s="27">
        <v>609.0</v>
      </c>
      <c r="B610" s="59">
        <v>0.1216</v>
      </c>
      <c r="C610" s="22">
        <v>0.8784000000000001</v>
      </c>
      <c r="D610" s="60">
        <f t="shared" si="1"/>
        <v>0.2054170454</v>
      </c>
      <c r="E610" s="59">
        <f t="shared" si="4"/>
        <v>0.07635410126</v>
      </c>
      <c r="F610" s="22">
        <f t="shared" si="2"/>
        <v>0.2763224588</v>
      </c>
      <c r="G610" s="61">
        <f t="shared" si="3"/>
        <v>0.5218433781</v>
      </c>
      <c r="H610" s="62"/>
      <c r="I610" s="62"/>
    </row>
    <row r="611">
      <c r="A611" s="27">
        <v>610.0</v>
      </c>
      <c r="B611" s="59">
        <v>0.12179999999999999</v>
      </c>
      <c r="C611" s="22">
        <v>0.8782</v>
      </c>
      <c r="D611" s="60">
        <f t="shared" si="1"/>
        <v>0.2054661571</v>
      </c>
      <c r="E611" s="59">
        <f t="shared" si="4"/>
        <v>0.07635244638</v>
      </c>
      <c r="F611" s="22">
        <f t="shared" si="2"/>
        <v>0.2763194644</v>
      </c>
      <c r="G611" s="61">
        <f t="shared" si="3"/>
        <v>0.5220267687</v>
      </c>
      <c r="H611" s="62"/>
      <c r="I611" s="62"/>
    </row>
    <row r="612">
      <c r="A612" s="27">
        <v>611.0</v>
      </c>
      <c r="B612" s="59">
        <v>0.122</v>
      </c>
      <c r="C612" s="22">
        <v>0.878</v>
      </c>
      <c r="D612" s="60">
        <f t="shared" si="1"/>
        <v>0.2055152688</v>
      </c>
      <c r="E612" s="59">
        <f t="shared" si="4"/>
        <v>0.07635081139</v>
      </c>
      <c r="F612" s="22">
        <f t="shared" si="2"/>
        <v>0.2763165058</v>
      </c>
      <c r="G612" s="61">
        <f t="shared" si="3"/>
        <v>0.5222100953</v>
      </c>
      <c r="H612" s="62"/>
      <c r="I612" s="62"/>
    </row>
    <row r="613">
      <c r="A613" s="27">
        <v>612.0</v>
      </c>
      <c r="B613" s="59">
        <v>0.1222</v>
      </c>
      <c r="C613" s="22">
        <v>0.8778</v>
      </c>
      <c r="D613" s="60">
        <f t="shared" si="1"/>
        <v>0.2055643806</v>
      </c>
      <c r="E613" s="59">
        <f t="shared" si="4"/>
        <v>0.07634919629</v>
      </c>
      <c r="F613" s="22">
        <f t="shared" si="2"/>
        <v>0.2763135833</v>
      </c>
      <c r="G613" s="61">
        <f t="shared" si="3"/>
        <v>0.5223933579</v>
      </c>
      <c r="H613" s="62"/>
      <c r="I613" s="62"/>
    </row>
    <row r="614">
      <c r="A614" s="27">
        <v>613.0</v>
      </c>
      <c r="B614" s="59">
        <v>0.12240000000000001</v>
      </c>
      <c r="C614" s="22">
        <v>0.8776</v>
      </c>
      <c r="D614" s="60">
        <f t="shared" si="1"/>
        <v>0.2056134923</v>
      </c>
      <c r="E614" s="59">
        <f t="shared" si="4"/>
        <v>0.07634760108</v>
      </c>
      <c r="F614" s="22">
        <f t="shared" si="2"/>
        <v>0.2763106967</v>
      </c>
      <c r="G614" s="61">
        <f t="shared" si="3"/>
        <v>0.5225765563</v>
      </c>
      <c r="H614" s="62"/>
      <c r="I614" s="62"/>
    </row>
    <row r="615">
      <c r="A615" s="27">
        <v>614.0</v>
      </c>
      <c r="B615" s="59">
        <v>0.1226</v>
      </c>
      <c r="C615" s="22">
        <v>0.8774</v>
      </c>
      <c r="D615" s="60">
        <f t="shared" si="1"/>
        <v>0.2056626041</v>
      </c>
      <c r="E615" s="59">
        <f t="shared" si="4"/>
        <v>0.07634602576</v>
      </c>
      <c r="F615" s="22">
        <f t="shared" si="2"/>
        <v>0.276307846</v>
      </c>
      <c r="G615" s="61">
        <f t="shared" si="3"/>
        <v>0.5227596905</v>
      </c>
      <c r="H615" s="62"/>
      <c r="I615" s="62"/>
    </row>
    <row r="616">
      <c r="A616" s="27">
        <v>615.0</v>
      </c>
      <c r="B616" s="59">
        <v>0.12279999999999999</v>
      </c>
      <c r="C616" s="22">
        <v>0.8772</v>
      </c>
      <c r="D616" s="60">
        <f t="shared" si="1"/>
        <v>0.2057117158</v>
      </c>
      <c r="E616" s="59">
        <f t="shared" si="4"/>
        <v>0.07634447033</v>
      </c>
      <c r="F616" s="22">
        <f t="shared" si="2"/>
        <v>0.2763050313</v>
      </c>
      <c r="G616" s="61">
        <f t="shared" si="3"/>
        <v>0.5229427604</v>
      </c>
      <c r="H616" s="62"/>
      <c r="I616" s="62"/>
    </row>
    <row r="617">
      <c r="A617" s="27">
        <v>616.0</v>
      </c>
      <c r="B617" s="59">
        <v>0.12300000000000001</v>
      </c>
      <c r="C617" s="22">
        <v>0.877</v>
      </c>
      <c r="D617" s="60">
        <f t="shared" si="1"/>
        <v>0.2057608275</v>
      </c>
      <c r="E617" s="59">
        <f t="shared" si="4"/>
        <v>0.07634293479</v>
      </c>
      <c r="F617" s="22">
        <f t="shared" si="2"/>
        <v>0.2763022526</v>
      </c>
      <c r="G617" s="61">
        <f t="shared" si="3"/>
        <v>0.523125766</v>
      </c>
      <c r="H617" s="62"/>
      <c r="I617" s="62"/>
    </row>
    <row r="618">
      <c r="A618" s="27">
        <v>617.0</v>
      </c>
      <c r="B618" s="59">
        <v>0.1232</v>
      </c>
      <c r="C618" s="22">
        <v>0.8768</v>
      </c>
      <c r="D618" s="60">
        <f t="shared" si="1"/>
        <v>0.2058099393</v>
      </c>
      <c r="E618" s="59">
        <f t="shared" si="4"/>
        <v>0.07634141914</v>
      </c>
      <c r="F618" s="22">
        <f t="shared" si="2"/>
        <v>0.2762995098</v>
      </c>
      <c r="G618" s="61">
        <f t="shared" si="3"/>
        <v>0.5233087071</v>
      </c>
      <c r="H618" s="62"/>
      <c r="I618" s="62"/>
    </row>
    <row r="619">
      <c r="A619" s="27">
        <v>618.0</v>
      </c>
      <c r="B619" s="59">
        <v>0.1234</v>
      </c>
      <c r="C619" s="22">
        <v>0.8765999999999999</v>
      </c>
      <c r="D619" s="60">
        <f t="shared" si="1"/>
        <v>0.205859051</v>
      </c>
      <c r="E619" s="59">
        <f t="shared" si="4"/>
        <v>0.07633992337</v>
      </c>
      <c r="F619" s="22">
        <f t="shared" si="2"/>
        <v>0.276296803</v>
      </c>
      <c r="G619" s="61">
        <f t="shared" si="3"/>
        <v>0.5234915838</v>
      </c>
      <c r="H619" s="62"/>
      <c r="I619" s="62"/>
    </row>
    <row r="620">
      <c r="A620" s="27">
        <v>619.0</v>
      </c>
      <c r="B620" s="59">
        <v>0.12359999999999999</v>
      </c>
      <c r="C620" s="22">
        <v>0.8764</v>
      </c>
      <c r="D620" s="60">
        <f t="shared" si="1"/>
        <v>0.2059081628</v>
      </c>
      <c r="E620" s="59">
        <f t="shared" si="4"/>
        <v>0.0763384475</v>
      </c>
      <c r="F620" s="22">
        <f t="shared" si="2"/>
        <v>0.2762941322</v>
      </c>
      <c r="G620" s="61">
        <f t="shared" si="3"/>
        <v>0.5236743958</v>
      </c>
      <c r="H620" s="62"/>
      <c r="I620" s="62"/>
    </row>
    <row r="621">
      <c r="A621" s="27">
        <v>620.0</v>
      </c>
      <c r="B621" s="59">
        <v>0.12380000000000001</v>
      </c>
      <c r="C621" s="22">
        <v>0.8762000000000001</v>
      </c>
      <c r="D621" s="60">
        <f t="shared" si="1"/>
        <v>0.2059572745</v>
      </c>
      <c r="E621" s="59">
        <f t="shared" si="4"/>
        <v>0.07633699152</v>
      </c>
      <c r="F621" s="22">
        <f t="shared" si="2"/>
        <v>0.2762914974</v>
      </c>
      <c r="G621" s="61">
        <f t="shared" si="3"/>
        <v>0.5238571432</v>
      </c>
      <c r="H621" s="62"/>
      <c r="I621" s="62"/>
    </row>
    <row r="622">
      <c r="A622" s="27">
        <v>621.0</v>
      </c>
      <c r="B622" s="59">
        <v>0.124</v>
      </c>
      <c r="C622" s="22">
        <v>0.8759999999999999</v>
      </c>
      <c r="D622" s="60">
        <f t="shared" si="1"/>
        <v>0.2060063862</v>
      </c>
      <c r="E622" s="59">
        <f t="shared" si="4"/>
        <v>0.07633555542</v>
      </c>
      <c r="F622" s="22">
        <f t="shared" si="2"/>
        <v>0.2762888985</v>
      </c>
      <c r="G622" s="61">
        <f t="shared" si="3"/>
        <v>0.5240398258</v>
      </c>
      <c r="H622" s="62"/>
      <c r="I622" s="62"/>
    </row>
    <row r="623">
      <c r="A623" s="27">
        <v>622.0</v>
      </c>
      <c r="B623" s="59">
        <v>0.1242</v>
      </c>
      <c r="C623" s="22">
        <v>0.8758</v>
      </c>
      <c r="D623" s="60">
        <f t="shared" si="1"/>
        <v>0.206055498</v>
      </c>
      <c r="E623" s="59">
        <f t="shared" si="4"/>
        <v>0.07633413922</v>
      </c>
      <c r="F623" s="22">
        <f t="shared" si="2"/>
        <v>0.2762863356</v>
      </c>
      <c r="G623" s="61">
        <f t="shared" si="3"/>
        <v>0.5242224436</v>
      </c>
      <c r="H623" s="62"/>
      <c r="I623" s="62"/>
    </row>
    <row r="624">
      <c r="A624" s="27">
        <v>623.0</v>
      </c>
      <c r="B624" s="59">
        <v>0.1244</v>
      </c>
      <c r="C624" s="22">
        <v>0.8756</v>
      </c>
      <c r="D624" s="60">
        <f t="shared" si="1"/>
        <v>0.2061046097</v>
      </c>
      <c r="E624" s="59">
        <f t="shared" si="4"/>
        <v>0.0763327429</v>
      </c>
      <c r="F624" s="22">
        <f t="shared" si="2"/>
        <v>0.2762838086</v>
      </c>
      <c r="G624" s="61">
        <f t="shared" si="3"/>
        <v>0.5244049966</v>
      </c>
      <c r="H624" s="62"/>
      <c r="I624" s="62"/>
    </row>
    <row r="625">
      <c r="A625" s="27">
        <v>624.0</v>
      </c>
      <c r="B625" s="59">
        <v>0.1246</v>
      </c>
      <c r="C625" s="22">
        <v>0.8754</v>
      </c>
      <c r="D625" s="60">
        <f t="shared" si="1"/>
        <v>0.2061537214</v>
      </c>
      <c r="E625" s="59">
        <f t="shared" si="4"/>
        <v>0.07633136647</v>
      </c>
      <c r="F625" s="22">
        <f t="shared" si="2"/>
        <v>0.2762813176</v>
      </c>
      <c r="G625" s="61">
        <f t="shared" si="3"/>
        <v>0.5245874846</v>
      </c>
      <c r="H625" s="62"/>
      <c r="I625" s="62"/>
    </row>
    <row r="626">
      <c r="A626" s="27">
        <v>625.0</v>
      </c>
      <c r="B626" s="59">
        <v>0.12480000000000001</v>
      </c>
      <c r="C626" s="22">
        <v>0.8752</v>
      </c>
      <c r="D626" s="60">
        <f t="shared" si="1"/>
        <v>0.2062028332</v>
      </c>
      <c r="E626" s="59">
        <f t="shared" si="4"/>
        <v>0.07633000994</v>
      </c>
      <c r="F626" s="22">
        <f t="shared" si="2"/>
        <v>0.2762788626</v>
      </c>
      <c r="G626" s="61">
        <f t="shared" si="3"/>
        <v>0.5247699075</v>
      </c>
      <c r="H626" s="62"/>
      <c r="I626" s="62"/>
    </row>
    <row r="627">
      <c r="A627" s="27">
        <v>626.0</v>
      </c>
      <c r="B627" s="59">
        <v>0.125</v>
      </c>
      <c r="C627" s="22">
        <v>0.875</v>
      </c>
      <c r="D627" s="60">
        <f t="shared" si="1"/>
        <v>0.2062519449</v>
      </c>
      <c r="E627" s="59">
        <f t="shared" si="4"/>
        <v>0.07632867329</v>
      </c>
      <c r="F627" s="22">
        <f t="shared" si="2"/>
        <v>0.2762764436</v>
      </c>
      <c r="G627" s="61">
        <f t="shared" si="3"/>
        <v>0.5249522653</v>
      </c>
      <c r="H627" s="62"/>
      <c r="I627" s="62"/>
    </row>
    <row r="628">
      <c r="A628" s="27">
        <v>627.0</v>
      </c>
      <c r="B628" s="59">
        <v>0.1252</v>
      </c>
      <c r="C628" s="22">
        <v>0.8748</v>
      </c>
      <c r="D628" s="60">
        <f t="shared" si="1"/>
        <v>0.2063010567</v>
      </c>
      <c r="E628" s="59">
        <f t="shared" si="4"/>
        <v>0.07632735653</v>
      </c>
      <c r="F628" s="22">
        <f t="shared" si="2"/>
        <v>0.2762740605</v>
      </c>
      <c r="G628" s="61">
        <f t="shared" si="3"/>
        <v>0.525134558</v>
      </c>
      <c r="H628" s="62"/>
      <c r="I628" s="62"/>
    </row>
    <row r="629">
      <c r="A629" s="27">
        <v>628.0</v>
      </c>
      <c r="B629" s="59">
        <v>0.12539999999999998</v>
      </c>
      <c r="C629" s="22">
        <v>0.8746</v>
      </c>
      <c r="D629" s="60">
        <f t="shared" si="1"/>
        <v>0.2063501684</v>
      </c>
      <c r="E629" s="59">
        <f t="shared" si="4"/>
        <v>0.07632605966</v>
      </c>
      <c r="F629" s="22">
        <f t="shared" si="2"/>
        <v>0.2762717135</v>
      </c>
      <c r="G629" s="61">
        <f t="shared" si="3"/>
        <v>0.5253167853</v>
      </c>
      <c r="H629" s="62"/>
      <c r="I629" s="62"/>
    </row>
    <row r="630">
      <c r="A630" s="27">
        <v>629.0</v>
      </c>
      <c r="B630" s="59">
        <v>0.12560000000000002</v>
      </c>
      <c r="C630" s="22">
        <v>0.8744</v>
      </c>
      <c r="D630" s="60">
        <f t="shared" si="1"/>
        <v>0.2063992801</v>
      </c>
      <c r="E630" s="59">
        <f t="shared" si="4"/>
        <v>0.07632478268</v>
      </c>
      <c r="F630" s="22">
        <f t="shared" si="2"/>
        <v>0.2762694024</v>
      </c>
      <c r="G630" s="61">
        <f t="shared" si="3"/>
        <v>0.5254989474</v>
      </c>
      <c r="H630" s="62"/>
      <c r="I630" s="62"/>
    </row>
    <row r="631">
      <c r="A631" s="27">
        <v>630.0</v>
      </c>
      <c r="B631" s="59">
        <v>0.1258</v>
      </c>
      <c r="C631" s="22">
        <v>0.8742</v>
      </c>
      <c r="D631" s="60">
        <f t="shared" si="1"/>
        <v>0.2064483919</v>
      </c>
      <c r="E631" s="59">
        <f t="shared" si="4"/>
        <v>0.07632352559</v>
      </c>
      <c r="F631" s="22">
        <f t="shared" si="2"/>
        <v>0.2762671272</v>
      </c>
      <c r="G631" s="61">
        <f t="shared" si="3"/>
        <v>0.525681044</v>
      </c>
      <c r="H631" s="62"/>
      <c r="I631" s="62"/>
    </row>
    <row r="632">
      <c r="A632" s="27">
        <v>631.0</v>
      </c>
      <c r="B632" s="59">
        <v>0.126</v>
      </c>
      <c r="C632" s="22">
        <v>0.8740000000000001</v>
      </c>
      <c r="D632" s="60">
        <f t="shared" si="1"/>
        <v>0.2064975036</v>
      </c>
      <c r="E632" s="59">
        <f t="shared" si="4"/>
        <v>0.07632228839</v>
      </c>
      <c r="F632" s="22">
        <f t="shared" si="2"/>
        <v>0.2762648881</v>
      </c>
      <c r="G632" s="61">
        <f t="shared" si="3"/>
        <v>0.5258630752</v>
      </c>
      <c r="H632" s="62"/>
      <c r="I632" s="62"/>
    </row>
    <row r="633">
      <c r="A633" s="27">
        <v>632.0</v>
      </c>
      <c r="B633" s="59">
        <v>0.12619999999999998</v>
      </c>
      <c r="C633" s="22">
        <v>0.8737999999999999</v>
      </c>
      <c r="D633" s="60">
        <f t="shared" si="1"/>
        <v>0.2065466154</v>
      </c>
      <c r="E633" s="59">
        <f t="shared" si="4"/>
        <v>0.07632107108</v>
      </c>
      <c r="F633" s="22">
        <f t="shared" si="2"/>
        <v>0.2762626849</v>
      </c>
      <c r="G633" s="61">
        <f t="shared" si="3"/>
        <v>0.5260450408</v>
      </c>
      <c r="H633" s="62"/>
      <c r="I633" s="62"/>
    </row>
    <row r="634">
      <c r="A634" s="27">
        <v>633.0</v>
      </c>
      <c r="B634" s="59">
        <v>0.1264</v>
      </c>
      <c r="C634" s="22">
        <v>0.8736</v>
      </c>
      <c r="D634" s="60">
        <f t="shared" si="1"/>
        <v>0.2065957271</v>
      </c>
      <c r="E634" s="59">
        <f t="shared" si="4"/>
        <v>0.07631987366</v>
      </c>
      <c r="F634" s="22">
        <f t="shared" si="2"/>
        <v>0.2762605177</v>
      </c>
      <c r="G634" s="61">
        <f t="shared" si="3"/>
        <v>0.5262269407</v>
      </c>
      <c r="H634" s="62"/>
      <c r="I634" s="62"/>
    </row>
    <row r="635">
      <c r="A635" s="27">
        <v>634.0</v>
      </c>
      <c r="B635" s="59">
        <v>0.1266</v>
      </c>
      <c r="C635" s="22">
        <v>0.8734000000000001</v>
      </c>
      <c r="D635" s="60">
        <f t="shared" si="1"/>
        <v>0.2066448388</v>
      </c>
      <c r="E635" s="59">
        <f t="shared" si="4"/>
        <v>0.07631869613</v>
      </c>
      <c r="F635" s="22">
        <f t="shared" si="2"/>
        <v>0.2762583865</v>
      </c>
      <c r="G635" s="61">
        <f t="shared" si="3"/>
        <v>0.526408775</v>
      </c>
      <c r="H635" s="62"/>
      <c r="I635" s="62"/>
    </row>
    <row r="636">
      <c r="A636" s="62">
        <f t="shared" ref="A636:A5002" si="9">A635+1</f>
        <v>635</v>
      </c>
      <c r="B636" s="59">
        <v>0.1268</v>
      </c>
      <c r="C636" s="22">
        <v>0.8732</v>
      </c>
      <c r="D636" s="60">
        <f t="shared" si="1"/>
        <v>0.2066939506</v>
      </c>
      <c r="E636" s="59">
        <f t="shared" si="4"/>
        <v>0.07631753849</v>
      </c>
      <c r="F636" s="22">
        <f t="shared" si="2"/>
        <v>0.2762562913</v>
      </c>
      <c r="G636" s="61">
        <f t="shared" si="3"/>
        <v>0.5265905434</v>
      </c>
      <c r="H636" s="62"/>
      <c r="I636" s="62"/>
    </row>
    <row r="637">
      <c r="A637" s="62">
        <f t="shared" si="9"/>
        <v>636</v>
      </c>
      <c r="B637" s="59">
        <v>0.127</v>
      </c>
      <c r="C637" s="22">
        <v>0.873</v>
      </c>
      <c r="D637" s="60">
        <f t="shared" si="1"/>
        <v>0.2067430623</v>
      </c>
      <c r="E637" s="59">
        <f t="shared" si="4"/>
        <v>0.07631640074</v>
      </c>
      <c r="F637" s="22">
        <f t="shared" si="2"/>
        <v>0.2762542321</v>
      </c>
      <c r="G637" s="61">
        <f t="shared" si="3"/>
        <v>0.5267722461</v>
      </c>
      <c r="H637" s="62"/>
      <c r="I637" s="62"/>
    </row>
    <row r="638">
      <c r="A638" s="62">
        <f t="shared" si="9"/>
        <v>637</v>
      </c>
      <c r="B638" s="59">
        <v>0.1272</v>
      </c>
      <c r="C638" s="22">
        <v>0.8728</v>
      </c>
      <c r="D638" s="60">
        <f t="shared" si="1"/>
        <v>0.206792174</v>
      </c>
      <c r="E638" s="59">
        <f t="shared" si="4"/>
        <v>0.07631528287</v>
      </c>
      <c r="F638" s="22">
        <f t="shared" si="2"/>
        <v>0.2762522088</v>
      </c>
      <c r="G638" s="61">
        <f t="shared" si="3"/>
        <v>0.5269538827</v>
      </c>
      <c r="H638" s="62"/>
      <c r="I638" s="62"/>
    </row>
    <row r="639">
      <c r="A639" s="62">
        <f t="shared" si="9"/>
        <v>638</v>
      </c>
      <c r="B639" s="59">
        <v>0.1274</v>
      </c>
      <c r="C639" s="22">
        <v>0.8726</v>
      </c>
      <c r="D639" s="60">
        <f t="shared" si="1"/>
        <v>0.2068412858</v>
      </c>
      <c r="E639" s="59">
        <f t="shared" si="4"/>
        <v>0.0763141849</v>
      </c>
      <c r="F639" s="22">
        <f t="shared" si="2"/>
        <v>0.2762502215</v>
      </c>
      <c r="G639" s="61">
        <f t="shared" si="3"/>
        <v>0.5271354534</v>
      </c>
      <c r="H639" s="62"/>
      <c r="I639" s="62"/>
    </row>
    <row r="640">
      <c r="A640" s="62">
        <f t="shared" si="9"/>
        <v>639</v>
      </c>
      <c r="B640" s="59">
        <v>0.1276</v>
      </c>
      <c r="C640" s="22">
        <v>0.8724</v>
      </c>
      <c r="D640" s="60">
        <f t="shared" si="1"/>
        <v>0.2068903975</v>
      </c>
      <c r="E640" s="59">
        <f t="shared" si="4"/>
        <v>0.07631310681</v>
      </c>
      <c r="F640" s="22">
        <f t="shared" si="2"/>
        <v>0.2762482702</v>
      </c>
      <c r="G640" s="61">
        <f t="shared" si="3"/>
        <v>0.527316958</v>
      </c>
      <c r="H640" s="62"/>
      <c r="I640" s="62"/>
    </row>
    <row r="641">
      <c r="A641" s="62">
        <f t="shared" si="9"/>
        <v>640</v>
      </c>
      <c r="B641" s="59">
        <v>0.1278</v>
      </c>
      <c r="C641" s="22">
        <v>0.8722</v>
      </c>
      <c r="D641" s="60">
        <f t="shared" si="1"/>
        <v>0.2069395093</v>
      </c>
      <c r="E641" s="59">
        <f t="shared" si="4"/>
        <v>0.07631204862</v>
      </c>
      <c r="F641" s="22">
        <f t="shared" si="2"/>
        <v>0.2762463549</v>
      </c>
      <c r="G641" s="61">
        <f t="shared" si="3"/>
        <v>0.5274983965</v>
      </c>
      <c r="H641" s="62"/>
      <c r="I641" s="62"/>
    </row>
    <row r="642">
      <c r="A642" s="62">
        <f t="shared" si="9"/>
        <v>641</v>
      </c>
      <c r="B642" s="59">
        <v>0.128</v>
      </c>
      <c r="C642" s="22">
        <v>0.872</v>
      </c>
      <c r="D642" s="60">
        <f t="shared" si="1"/>
        <v>0.206988621</v>
      </c>
      <c r="E642" s="59">
        <f t="shared" si="4"/>
        <v>0.07631101031</v>
      </c>
      <c r="F642" s="22">
        <f t="shared" si="2"/>
        <v>0.2762444756</v>
      </c>
      <c r="G642" s="61">
        <f t="shared" si="3"/>
        <v>0.5276797687</v>
      </c>
      <c r="H642" s="62"/>
      <c r="I642" s="62"/>
    </row>
    <row r="643">
      <c r="A643" s="62">
        <f t="shared" si="9"/>
        <v>642</v>
      </c>
      <c r="B643" s="59">
        <v>0.1282</v>
      </c>
      <c r="C643" s="22">
        <v>0.8718</v>
      </c>
      <c r="D643" s="60">
        <f t="shared" si="1"/>
        <v>0.2070377327</v>
      </c>
      <c r="E643" s="59">
        <f t="shared" si="4"/>
        <v>0.0763099919</v>
      </c>
      <c r="F643" s="22">
        <f t="shared" si="2"/>
        <v>0.2762426323</v>
      </c>
      <c r="G643" s="61">
        <f t="shared" si="3"/>
        <v>0.5278610746</v>
      </c>
      <c r="H643" s="62"/>
      <c r="I643" s="62"/>
    </row>
    <row r="644">
      <c r="A644" s="62">
        <f t="shared" si="9"/>
        <v>643</v>
      </c>
      <c r="B644" s="59">
        <v>0.1284</v>
      </c>
      <c r="C644" s="22">
        <v>0.8715999999999999</v>
      </c>
      <c r="D644" s="60">
        <f t="shared" si="1"/>
        <v>0.2070868445</v>
      </c>
      <c r="E644" s="59">
        <f t="shared" si="4"/>
        <v>0.07630899337</v>
      </c>
      <c r="F644" s="22">
        <f t="shared" si="2"/>
        <v>0.276240825</v>
      </c>
      <c r="G644" s="61">
        <f t="shared" si="3"/>
        <v>0.5280423142</v>
      </c>
      <c r="H644" s="62"/>
      <c r="I644" s="62"/>
    </row>
    <row r="645">
      <c r="A645" s="62">
        <f t="shared" si="9"/>
        <v>644</v>
      </c>
      <c r="B645" s="59">
        <v>0.1286</v>
      </c>
      <c r="C645" s="22">
        <v>0.8714</v>
      </c>
      <c r="D645" s="60">
        <f t="shared" si="1"/>
        <v>0.2071359562</v>
      </c>
      <c r="E645" s="59">
        <f t="shared" si="4"/>
        <v>0.07630801474</v>
      </c>
      <c r="F645" s="22">
        <f t="shared" si="2"/>
        <v>0.2762390536</v>
      </c>
      <c r="G645" s="61">
        <f t="shared" si="3"/>
        <v>0.5282234873</v>
      </c>
      <c r="H645" s="62"/>
      <c r="I645" s="62"/>
    </row>
    <row r="646">
      <c r="A646" s="62">
        <f t="shared" si="9"/>
        <v>645</v>
      </c>
      <c r="B646" s="59">
        <v>0.1288</v>
      </c>
      <c r="C646" s="22">
        <v>0.8712000000000001</v>
      </c>
      <c r="D646" s="60">
        <f t="shared" si="1"/>
        <v>0.207185068</v>
      </c>
      <c r="E646" s="59">
        <f t="shared" si="4"/>
        <v>0.07630705599</v>
      </c>
      <c r="F646" s="22">
        <f t="shared" si="2"/>
        <v>0.2762373182</v>
      </c>
      <c r="G646" s="61">
        <f t="shared" si="3"/>
        <v>0.5284045939</v>
      </c>
      <c r="H646" s="62"/>
      <c r="I646" s="62"/>
    </row>
    <row r="647">
      <c r="A647" s="62">
        <f t="shared" si="9"/>
        <v>646</v>
      </c>
      <c r="B647" s="59">
        <v>0.129</v>
      </c>
      <c r="C647" s="22">
        <v>0.871</v>
      </c>
      <c r="D647" s="60">
        <f t="shared" si="1"/>
        <v>0.2072341797</v>
      </c>
      <c r="E647" s="59">
        <f t="shared" si="4"/>
        <v>0.07630611713</v>
      </c>
      <c r="F647" s="22">
        <f t="shared" si="2"/>
        <v>0.2762356189</v>
      </c>
      <c r="G647" s="61">
        <f t="shared" si="3"/>
        <v>0.5285856339</v>
      </c>
      <c r="H647" s="62"/>
      <c r="I647" s="62"/>
    </row>
    <row r="648">
      <c r="A648" s="62">
        <f t="shared" si="9"/>
        <v>647</v>
      </c>
      <c r="B648" s="59">
        <v>0.1292</v>
      </c>
      <c r="C648" s="22">
        <v>0.8708</v>
      </c>
      <c r="D648" s="60">
        <f t="shared" si="1"/>
        <v>0.2072832914</v>
      </c>
      <c r="E648" s="59">
        <f t="shared" si="4"/>
        <v>0.07630519816</v>
      </c>
      <c r="F648" s="22">
        <f t="shared" si="2"/>
        <v>0.2762339555</v>
      </c>
      <c r="G648" s="61">
        <f t="shared" si="3"/>
        <v>0.5287666072</v>
      </c>
      <c r="H648" s="62"/>
      <c r="I648" s="62"/>
    </row>
    <row r="649">
      <c r="A649" s="62">
        <f t="shared" si="9"/>
        <v>648</v>
      </c>
      <c r="B649" s="59">
        <v>0.1294</v>
      </c>
      <c r="C649" s="22">
        <v>0.8706</v>
      </c>
      <c r="D649" s="60">
        <f t="shared" si="1"/>
        <v>0.2073324032</v>
      </c>
      <c r="E649" s="59">
        <f t="shared" si="4"/>
        <v>0.07630429908</v>
      </c>
      <c r="F649" s="22">
        <f t="shared" si="2"/>
        <v>0.2762323281</v>
      </c>
      <c r="G649" s="61">
        <f t="shared" si="3"/>
        <v>0.5289475138</v>
      </c>
      <c r="H649" s="62"/>
      <c r="I649" s="62"/>
    </row>
    <row r="650">
      <c r="A650" s="62">
        <f t="shared" si="9"/>
        <v>649</v>
      </c>
      <c r="B650" s="59">
        <v>0.12960000000000002</v>
      </c>
      <c r="C650" s="22">
        <v>0.8704</v>
      </c>
      <c r="D650" s="60">
        <f t="shared" si="1"/>
        <v>0.2073815149</v>
      </c>
      <c r="E650" s="59">
        <f t="shared" si="4"/>
        <v>0.07630341989</v>
      </c>
      <c r="F650" s="22">
        <f t="shared" si="2"/>
        <v>0.2762307367</v>
      </c>
      <c r="G650" s="61">
        <f t="shared" si="3"/>
        <v>0.5291283536</v>
      </c>
      <c r="H650" s="62"/>
      <c r="I650" s="62"/>
    </row>
    <row r="651">
      <c r="A651" s="62">
        <f t="shared" si="9"/>
        <v>650</v>
      </c>
      <c r="B651" s="59">
        <v>0.1298</v>
      </c>
      <c r="C651" s="22">
        <v>0.8702</v>
      </c>
      <c r="D651" s="60">
        <f t="shared" si="1"/>
        <v>0.2074306266</v>
      </c>
      <c r="E651" s="59">
        <f t="shared" si="4"/>
        <v>0.07630256059</v>
      </c>
      <c r="F651" s="22">
        <f t="shared" si="2"/>
        <v>0.2762291813</v>
      </c>
      <c r="G651" s="61">
        <f t="shared" si="3"/>
        <v>0.5293091265</v>
      </c>
      <c r="H651" s="62"/>
      <c r="I651" s="62"/>
    </row>
    <row r="652">
      <c r="A652" s="62">
        <f t="shared" si="9"/>
        <v>651</v>
      </c>
      <c r="B652" s="59">
        <v>0.13</v>
      </c>
      <c r="C652" s="22">
        <v>0.87</v>
      </c>
      <c r="D652" s="60">
        <f t="shared" si="1"/>
        <v>0.2074797384</v>
      </c>
      <c r="E652" s="59">
        <f t="shared" si="4"/>
        <v>0.07630172118</v>
      </c>
      <c r="F652" s="22">
        <f t="shared" si="2"/>
        <v>0.2762276619</v>
      </c>
      <c r="G652" s="61">
        <f t="shared" si="3"/>
        <v>0.5294898324</v>
      </c>
      <c r="H652" s="62"/>
      <c r="I652" s="62"/>
    </row>
    <row r="653">
      <c r="A653" s="62">
        <f t="shared" si="9"/>
        <v>652</v>
      </c>
      <c r="B653" s="59">
        <v>0.13019999999999998</v>
      </c>
      <c r="C653" s="22">
        <v>0.8698</v>
      </c>
      <c r="D653" s="60">
        <f t="shared" si="1"/>
        <v>0.2075288501</v>
      </c>
      <c r="E653" s="59">
        <f t="shared" si="4"/>
        <v>0.07630090166</v>
      </c>
      <c r="F653" s="22">
        <f t="shared" si="2"/>
        <v>0.2762261785</v>
      </c>
      <c r="G653" s="61">
        <f t="shared" si="3"/>
        <v>0.5296704713</v>
      </c>
      <c r="H653" s="62"/>
      <c r="I653" s="62"/>
    </row>
    <row r="654">
      <c r="A654" s="62">
        <f t="shared" si="9"/>
        <v>653</v>
      </c>
      <c r="B654" s="59">
        <v>0.1304</v>
      </c>
      <c r="C654" s="22">
        <v>0.8696</v>
      </c>
      <c r="D654" s="60">
        <f t="shared" si="1"/>
        <v>0.2075779619</v>
      </c>
      <c r="E654" s="59">
        <f t="shared" si="4"/>
        <v>0.07630010203</v>
      </c>
      <c r="F654" s="22">
        <f t="shared" si="2"/>
        <v>0.276224731</v>
      </c>
      <c r="G654" s="61">
        <f t="shared" si="3"/>
        <v>0.5298510431</v>
      </c>
      <c r="H654" s="62"/>
      <c r="I654" s="62"/>
    </row>
    <row r="655">
      <c r="A655" s="62">
        <f t="shared" si="9"/>
        <v>654</v>
      </c>
      <c r="B655" s="59">
        <v>0.1306</v>
      </c>
      <c r="C655" s="22">
        <v>0.8694</v>
      </c>
      <c r="D655" s="60">
        <f t="shared" si="1"/>
        <v>0.2076270736</v>
      </c>
      <c r="E655" s="59">
        <f t="shared" si="4"/>
        <v>0.07629932229</v>
      </c>
      <c r="F655" s="22">
        <f t="shared" si="2"/>
        <v>0.2762233196</v>
      </c>
      <c r="G655" s="61">
        <f t="shared" si="3"/>
        <v>0.5300315477</v>
      </c>
      <c r="H655" s="62"/>
      <c r="I655" s="62"/>
    </row>
    <row r="656">
      <c r="A656" s="62">
        <f t="shared" si="9"/>
        <v>655</v>
      </c>
      <c r="B656" s="59">
        <v>0.1308</v>
      </c>
      <c r="C656" s="22">
        <v>0.8692</v>
      </c>
      <c r="D656" s="60">
        <f t="shared" si="1"/>
        <v>0.2076761853</v>
      </c>
      <c r="E656" s="59">
        <f t="shared" si="4"/>
        <v>0.07629856243</v>
      </c>
      <c r="F656" s="22">
        <f t="shared" si="2"/>
        <v>0.2762219442</v>
      </c>
      <c r="G656" s="61">
        <f t="shared" si="3"/>
        <v>0.5302119851</v>
      </c>
      <c r="H656" s="62"/>
      <c r="I656" s="62"/>
    </row>
    <row r="657">
      <c r="A657" s="62">
        <f t="shared" si="9"/>
        <v>656</v>
      </c>
      <c r="B657" s="59">
        <v>0.131</v>
      </c>
      <c r="C657" s="22">
        <v>0.8690000000000001</v>
      </c>
      <c r="D657" s="60">
        <f t="shared" si="1"/>
        <v>0.2077252971</v>
      </c>
      <c r="E657" s="59">
        <f t="shared" si="4"/>
        <v>0.07629782247</v>
      </c>
      <c r="F657" s="22">
        <f t="shared" si="2"/>
        <v>0.2762206047</v>
      </c>
      <c r="G657" s="61">
        <f t="shared" si="3"/>
        <v>0.5303923551</v>
      </c>
      <c r="H657" s="62"/>
      <c r="I657" s="62"/>
    </row>
    <row r="658">
      <c r="A658" s="62">
        <f t="shared" si="9"/>
        <v>657</v>
      </c>
      <c r="B658" s="59">
        <v>0.13119999999999998</v>
      </c>
      <c r="C658" s="22">
        <v>0.8687999999999999</v>
      </c>
      <c r="D658" s="60">
        <f t="shared" si="1"/>
        <v>0.2077744088</v>
      </c>
      <c r="E658" s="59">
        <f t="shared" si="4"/>
        <v>0.0762971024</v>
      </c>
      <c r="F658" s="22">
        <f t="shared" si="2"/>
        <v>0.2762193013</v>
      </c>
      <c r="G658" s="61">
        <f t="shared" si="3"/>
        <v>0.5305726578</v>
      </c>
      <c r="H658" s="62"/>
      <c r="I658" s="62"/>
    </row>
    <row r="659">
      <c r="A659" s="62">
        <f t="shared" si="9"/>
        <v>658</v>
      </c>
      <c r="B659" s="59">
        <v>0.13140000000000002</v>
      </c>
      <c r="C659" s="22">
        <v>0.8686</v>
      </c>
      <c r="D659" s="60">
        <f t="shared" si="1"/>
        <v>0.2078235206</v>
      </c>
      <c r="E659" s="59">
        <f t="shared" si="4"/>
        <v>0.07629640221</v>
      </c>
      <c r="F659" s="22">
        <f t="shared" si="2"/>
        <v>0.2762180338</v>
      </c>
      <c r="G659" s="61">
        <f t="shared" si="3"/>
        <v>0.530752893</v>
      </c>
      <c r="H659" s="62"/>
      <c r="I659" s="62"/>
    </row>
    <row r="660">
      <c r="A660" s="62">
        <f t="shared" si="9"/>
        <v>659</v>
      </c>
      <c r="B660" s="59">
        <v>0.1316</v>
      </c>
      <c r="C660" s="22">
        <v>0.8684000000000001</v>
      </c>
      <c r="D660" s="60">
        <f t="shared" si="1"/>
        <v>0.2078726323</v>
      </c>
      <c r="E660" s="59">
        <f t="shared" si="4"/>
        <v>0.07629572192</v>
      </c>
      <c r="F660" s="22">
        <f t="shared" si="2"/>
        <v>0.2762168024</v>
      </c>
      <c r="G660" s="61">
        <f t="shared" si="3"/>
        <v>0.5309330607</v>
      </c>
      <c r="H660" s="62"/>
      <c r="I660" s="62"/>
    </row>
    <row r="661">
      <c r="A661" s="62">
        <f t="shared" si="9"/>
        <v>660</v>
      </c>
      <c r="B661" s="59">
        <v>0.1318</v>
      </c>
      <c r="C661" s="22">
        <v>0.8682</v>
      </c>
      <c r="D661" s="60">
        <f t="shared" si="1"/>
        <v>0.207921744</v>
      </c>
      <c r="E661" s="59">
        <f t="shared" si="4"/>
        <v>0.07629506151</v>
      </c>
      <c r="F661" s="22">
        <f t="shared" si="2"/>
        <v>0.2762156069</v>
      </c>
      <c r="G661" s="61">
        <f t="shared" si="3"/>
        <v>0.5311131607</v>
      </c>
      <c r="H661" s="62"/>
      <c r="I661" s="62"/>
    </row>
    <row r="662">
      <c r="A662" s="62">
        <f t="shared" si="9"/>
        <v>661</v>
      </c>
      <c r="B662" s="59">
        <v>0.132</v>
      </c>
      <c r="C662" s="22">
        <v>0.868</v>
      </c>
      <c r="D662" s="60">
        <f t="shared" si="1"/>
        <v>0.2079708558</v>
      </c>
      <c r="E662" s="59">
        <f t="shared" si="4"/>
        <v>0.076294421</v>
      </c>
      <c r="F662" s="22">
        <f t="shared" si="2"/>
        <v>0.2762144475</v>
      </c>
      <c r="G662" s="61">
        <f t="shared" si="3"/>
        <v>0.5312931931</v>
      </c>
      <c r="H662" s="62"/>
      <c r="I662" s="62"/>
    </row>
    <row r="663">
      <c r="A663" s="62">
        <f t="shared" si="9"/>
        <v>662</v>
      </c>
      <c r="B663" s="59">
        <v>0.1322</v>
      </c>
      <c r="C663" s="22">
        <v>0.8678</v>
      </c>
      <c r="D663" s="60">
        <f t="shared" si="1"/>
        <v>0.2080199675</v>
      </c>
      <c r="E663" s="59">
        <f t="shared" si="4"/>
        <v>0.07629380037</v>
      </c>
      <c r="F663" s="22">
        <f t="shared" si="2"/>
        <v>0.276213324</v>
      </c>
      <c r="G663" s="61">
        <f t="shared" si="3"/>
        <v>0.5314731577</v>
      </c>
      <c r="H663" s="62"/>
      <c r="I663" s="62"/>
    </row>
    <row r="664">
      <c r="A664" s="62">
        <f t="shared" si="9"/>
        <v>663</v>
      </c>
      <c r="B664" s="59">
        <v>0.1324</v>
      </c>
      <c r="C664" s="22">
        <v>0.8676</v>
      </c>
      <c r="D664" s="60">
        <f t="shared" si="1"/>
        <v>0.2080690792</v>
      </c>
      <c r="E664" s="59">
        <f t="shared" si="4"/>
        <v>0.07629319963</v>
      </c>
      <c r="F664" s="22">
        <f t="shared" si="2"/>
        <v>0.2762122366</v>
      </c>
      <c r="G664" s="61">
        <f t="shared" si="3"/>
        <v>0.5316530544</v>
      </c>
      <c r="H664" s="62"/>
      <c r="I664" s="62"/>
    </row>
    <row r="665">
      <c r="A665" s="62">
        <f t="shared" si="9"/>
        <v>664</v>
      </c>
      <c r="B665" s="59">
        <v>0.1326</v>
      </c>
      <c r="C665" s="22">
        <v>0.8674</v>
      </c>
      <c r="D665" s="60">
        <f t="shared" si="1"/>
        <v>0.208118191</v>
      </c>
      <c r="E665" s="59">
        <f t="shared" si="4"/>
        <v>0.07629261879</v>
      </c>
      <c r="F665" s="22">
        <f t="shared" si="2"/>
        <v>0.2762111851</v>
      </c>
      <c r="G665" s="61">
        <f t="shared" si="3"/>
        <v>0.5318328833</v>
      </c>
      <c r="H665" s="62"/>
      <c r="I665" s="62"/>
    </row>
    <row r="666">
      <c r="A666" s="62">
        <f t="shared" si="9"/>
        <v>665</v>
      </c>
      <c r="B666" s="59">
        <v>0.1328</v>
      </c>
      <c r="C666" s="22">
        <v>0.8672</v>
      </c>
      <c r="D666" s="60">
        <f t="shared" si="1"/>
        <v>0.2081673027</v>
      </c>
      <c r="E666" s="59">
        <f t="shared" si="4"/>
        <v>0.07629205783</v>
      </c>
      <c r="F666" s="22">
        <f t="shared" si="2"/>
        <v>0.2762101697</v>
      </c>
      <c r="G666" s="61">
        <f t="shared" si="3"/>
        <v>0.5320126442</v>
      </c>
      <c r="H666" s="62"/>
      <c r="I666" s="62"/>
    </row>
    <row r="667">
      <c r="A667" s="62">
        <f t="shared" si="9"/>
        <v>666</v>
      </c>
      <c r="B667" s="59">
        <v>0.133</v>
      </c>
      <c r="C667" s="22">
        <v>0.867</v>
      </c>
      <c r="D667" s="60">
        <f t="shared" si="1"/>
        <v>0.2082164145</v>
      </c>
      <c r="E667" s="59">
        <f t="shared" si="4"/>
        <v>0.07629151676</v>
      </c>
      <c r="F667" s="22">
        <f t="shared" si="2"/>
        <v>0.2762091902</v>
      </c>
      <c r="G667" s="61">
        <f t="shared" si="3"/>
        <v>0.5321923371</v>
      </c>
      <c r="H667" s="62"/>
      <c r="I667" s="62"/>
    </row>
    <row r="668">
      <c r="A668" s="62">
        <f t="shared" si="9"/>
        <v>667</v>
      </c>
      <c r="B668" s="59">
        <v>0.1332</v>
      </c>
      <c r="C668" s="22">
        <v>0.8668</v>
      </c>
      <c r="D668" s="60">
        <f t="shared" si="1"/>
        <v>0.2082655262</v>
      </c>
      <c r="E668" s="59">
        <f t="shared" si="4"/>
        <v>0.07629099558</v>
      </c>
      <c r="F668" s="22">
        <f t="shared" si="2"/>
        <v>0.2762082468</v>
      </c>
      <c r="G668" s="61">
        <f t="shared" si="3"/>
        <v>0.5323719618</v>
      </c>
      <c r="H668" s="62"/>
      <c r="I668" s="62"/>
    </row>
    <row r="669">
      <c r="A669" s="62">
        <f t="shared" si="9"/>
        <v>668</v>
      </c>
      <c r="B669" s="59">
        <v>0.1334</v>
      </c>
      <c r="C669" s="22">
        <v>0.8665999999999999</v>
      </c>
      <c r="D669" s="60">
        <f t="shared" si="1"/>
        <v>0.2083146379</v>
      </c>
      <c r="E669" s="59">
        <f t="shared" si="4"/>
        <v>0.07629049429</v>
      </c>
      <c r="F669" s="22">
        <f t="shared" si="2"/>
        <v>0.2762073393</v>
      </c>
      <c r="G669" s="61">
        <f t="shared" si="3"/>
        <v>0.5325515184</v>
      </c>
      <c r="H669" s="62"/>
      <c r="I669" s="62"/>
    </row>
    <row r="670">
      <c r="A670" s="62">
        <f t="shared" si="9"/>
        <v>669</v>
      </c>
      <c r="B670" s="59">
        <v>0.1336</v>
      </c>
      <c r="C670" s="22">
        <v>0.8664000000000001</v>
      </c>
      <c r="D670" s="60">
        <f t="shared" si="1"/>
        <v>0.2083637497</v>
      </c>
      <c r="E670" s="59">
        <f t="shared" si="4"/>
        <v>0.07629001289</v>
      </c>
      <c r="F670" s="22">
        <f t="shared" si="2"/>
        <v>0.2762064679</v>
      </c>
      <c r="G670" s="61">
        <f t="shared" si="3"/>
        <v>0.5327310067</v>
      </c>
      <c r="H670" s="62"/>
      <c r="I670" s="62"/>
    </row>
    <row r="671">
      <c r="A671" s="62">
        <f t="shared" si="9"/>
        <v>670</v>
      </c>
      <c r="B671" s="59">
        <v>0.1338</v>
      </c>
      <c r="C671" s="22">
        <v>0.8662000000000001</v>
      </c>
      <c r="D671" s="60">
        <f t="shared" si="1"/>
        <v>0.2084128614</v>
      </c>
      <c r="E671" s="59">
        <f t="shared" si="4"/>
        <v>0.07628955138</v>
      </c>
      <c r="F671" s="22">
        <f t="shared" si="2"/>
        <v>0.2762056324</v>
      </c>
      <c r="G671" s="61">
        <f t="shared" si="3"/>
        <v>0.5329104266</v>
      </c>
      <c r="H671" s="62"/>
      <c r="I671" s="62"/>
    </row>
    <row r="672">
      <c r="A672" s="62">
        <f t="shared" si="9"/>
        <v>671</v>
      </c>
      <c r="B672" s="59">
        <v>0.134</v>
      </c>
      <c r="C672" s="22">
        <v>0.866</v>
      </c>
      <c r="D672" s="60">
        <f t="shared" si="1"/>
        <v>0.2084619732</v>
      </c>
      <c r="E672" s="59">
        <f t="shared" si="4"/>
        <v>0.07628910976</v>
      </c>
      <c r="F672" s="22">
        <f t="shared" si="2"/>
        <v>0.276204833</v>
      </c>
      <c r="G672" s="61">
        <f t="shared" si="3"/>
        <v>0.5330897782</v>
      </c>
      <c r="H672" s="62"/>
      <c r="I672" s="62"/>
    </row>
    <row r="673">
      <c r="A673" s="62">
        <f t="shared" si="9"/>
        <v>672</v>
      </c>
      <c r="B673" s="59">
        <v>0.13419999999999999</v>
      </c>
      <c r="C673" s="22">
        <v>0.8658</v>
      </c>
      <c r="D673" s="60">
        <f t="shared" si="1"/>
        <v>0.2085110849</v>
      </c>
      <c r="E673" s="59">
        <f t="shared" si="4"/>
        <v>0.07628868803</v>
      </c>
      <c r="F673" s="22">
        <f t="shared" si="2"/>
        <v>0.2762040695</v>
      </c>
      <c r="G673" s="61">
        <f t="shared" si="3"/>
        <v>0.5332690613</v>
      </c>
      <c r="H673" s="62"/>
      <c r="I673" s="62"/>
    </row>
    <row r="674">
      <c r="A674" s="62">
        <f t="shared" si="9"/>
        <v>673</v>
      </c>
      <c r="B674" s="59">
        <v>0.1344</v>
      </c>
      <c r="C674" s="22">
        <v>0.8656</v>
      </c>
      <c r="D674" s="60">
        <f t="shared" si="1"/>
        <v>0.2085601966</v>
      </c>
      <c r="E674" s="59">
        <f t="shared" si="4"/>
        <v>0.07628828619</v>
      </c>
      <c r="F674" s="22">
        <f t="shared" si="2"/>
        <v>0.2762033421</v>
      </c>
      <c r="G674" s="61">
        <f t="shared" si="3"/>
        <v>0.5334482759</v>
      </c>
      <c r="H674" s="62"/>
      <c r="I674" s="62"/>
    </row>
    <row r="675">
      <c r="A675" s="62">
        <f t="shared" si="9"/>
        <v>674</v>
      </c>
      <c r="B675" s="59">
        <v>0.1346</v>
      </c>
      <c r="C675" s="22">
        <v>0.8654</v>
      </c>
      <c r="D675" s="60">
        <f t="shared" si="1"/>
        <v>0.2086093084</v>
      </c>
      <c r="E675" s="59">
        <f t="shared" si="4"/>
        <v>0.07628790423</v>
      </c>
      <c r="F675" s="22">
        <f t="shared" si="2"/>
        <v>0.2762026507</v>
      </c>
      <c r="G675" s="61">
        <f t="shared" si="3"/>
        <v>0.5336274218</v>
      </c>
      <c r="H675" s="62"/>
      <c r="I675" s="62"/>
    </row>
    <row r="676">
      <c r="A676" s="62">
        <f t="shared" si="9"/>
        <v>675</v>
      </c>
      <c r="B676" s="59">
        <v>0.1348</v>
      </c>
      <c r="C676" s="22">
        <v>0.8652</v>
      </c>
      <c r="D676" s="60">
        <f t="shared" si="1"/>
        <v>0.2086584201</v>
      </c>
      <c r="E676" s="59">
        <f t="shared" si="4"/>
        <v>0.07628754217</v>
      </c>
      <c r="F676" s="22">
        <f t="shared" si="2"/>
        <v>0.2762019952</v>
      </c>
      <c r="G676" s="61">
        <f t="shared" si="3"/>
        <v>0.5338064991</v>
      </c>
      <c r="H676" s="62"/>
      <c r="I676" s="62"/>
    </row>
    <row r="677">
      <c r="A677" s="62">
        <f t="shared" si="9"/>
        <v>676</v>
      </c>
      <c r="B677" s="59">
        <v>0.135</v>
      </c>
      <c r="C677" s="22">
        <v>0.865</v>
      </c>
      <c r="D677" s="60">
        <f t="shared" si="1"/>
        <v>0.2087075318</v>
      </c>
      <c r="E677" s="59">
        <f t="shared" si="4"/>
        <v>0.0762872</v>
      </c>
      <c r="F677" s="22">
        <f t="shared" si="2"/>
        <v>0.2762013758</v>
      </c>
      <c r="G677" s="61">
        <f t="shared" si="3"/>
        <v>0.5339855076</v>
      </c>
      <c r="H677" s="62"/>
      <c r="I677" s="62"/>
    </row>
    <row r="678">
      <c r="A678" s="62">
        <f t="shared" si="9"/>
        <v>677</v>
      </c>
      <c r="B678" s="59">
        <v>0.1352</v>
      </c>
      <c r="C678" s="22">
        <v>0.8648</v>
      </c>
      <c r="D678" s="60">
        <f t="shared" si="1"/>
        <v>0.2087566436</v>
      </c>
      <c r="E678" s="59">
        <f t="shared" si="4"/>
        <v>0.07628687771</v>
      </c>
      <c r="F678" s="22">
        <f t="shared" si="2"/>
        <v>0.2762007924</v>
      </c>
      <c r="G678" s="61">
        <f t="shared" si="3"/>
        <v>0.5341644472</v>
      </c>
      <c r="H678" s="62"/>
      <c r="I678" s="62"/>
    </row>
    <row r="679">
      <c r="A679" s="62">
        <f t="shared" si="9"/>
        <v>678</v>
      </c>
      <c r="B679" s="59">
        <v>0.1354</v>
      </c>
      <c r="C679" s="22">
        <v>0.8646</v>
      </c>
      <c r="D679" s="60">
        <f t="shared" si="1"/>
        <v>0.2088057553</v>
      </c>
      <c r="E679" s="59">
        <f t="shared" si="4"/>
        <v>0.07628657532</v>
      </c>
      <c r="F679" s="22">
        <f t="shared" si="2"/>
        <v>0.276200245</v>
      </c>
      <c r="G679" s="61">
        <f t="shared" si="3"/>
        <v>0.534343318</v>
      </c>
      <c r="H679" s="62"/>
      <c r="I679" s="62"/>
    </row>
    <row r="680">
      <c r="A680" s="62">
        <f t="shared" si="9"/>
        <v>679</v>
      </c>
      <c r="B680" s="59">
        <v>0.1356</v>
      </c>
      <c r="C680" s="22">
        <v>0.8644</v>
      </c>
      <c r="D680" s="60">
        <f t="shared" si="1"/>
        <v>0.2088548671</v>
      </c>
      <c r="E680" s="59">
        <f t="shared" si="4"/>
        <v>0.07628629281</v>
      </c>
      <c r="F680" s="22">
        <f t="shared" si="2"/>
        <v>0.2761997336</v>
      </c>
      <c r="G680" s="61">
        <f t="shared" si="3"/>
        <v>0.5345221198</v>
      </c>
      <c r="H680" s="62"/>
      <c r="I680" s="62"/>
    </row>
    <row r="681">
      <c r="A681" s="62">
        <f t="shared" si="9"/>
        <v>680</v>
      </c>
      <c r="B681" s="59">
        <v>0.1358</v>
      </c>
      <c r="C681" s="22">
        <v>0.8642</v>
      </c>
      <c r="D681" s="60">
        <f t="shared" si="1"/>
        <v>0.2089039788</v>
      </c>
      <c r="E681" s="59">
        <f t="shared" si="4"/>
        <v>0.0762860302</v>
      </c>
      <c r="F681" s="22">
        <f t="shared" si="2"/>
        <v>0.2761992581</v>
      </c>
      <c r="G681" s="61">
        <f t="shared" si="3"/>
        <v>0.5347008525</v>
      </c>
      <c r="H681" s="62"/>
      <c r="I681" s="62"/>
    </row>
    <row r="682">
      <c r="A682" s="62">
        <f t="shared" si="9"/>
        <v>681</v>
      </c>
      <c r="B682" s="59">
        <v>0.136</v>
      </c>
      <c r="C682" s="22">
        <v>0.8640000000000001</v>
      </c>
      <c r="D682" s="60">
        <f t="shared" si="1"/>
        <v>0.2089530905</v>
      </c>
      <c r="E682" s="59">
        <f t="shared" si="4"/>
        <v>0.07628578747</v>
      </c>
      <c r="F682" s="22">
        <f t="shared" si="2"/>
        <v>0.2761988187</v>
      </c>
      <c r="G682" s="61">
        <f t="shared" si="3"/>
        <v>0.5348795162</v>
      </c>
      <c r="H682" s="62"/>
      <c r="I682" s="62"/>
    </row>
    <row r="683">
      <c r="A683" s="62">
        <f t="shared" si="9"/>
        <v>682</v>
      </c>
      <c r="B683" s="59">
        <v>0.1362</v>
      </c>
      <c r="C683" s="22">
        <v>0.8637999999999999</v>
      </c>
      <c r="D683" s="60">
        <f t="shared" si="1"/>
        <v>0.2090022023</v>
      </c>
      <c r="E683" s="59">
        <f t="shared" si="4"/>
        <v>0.07628556463</v>
      </c>
      <c r="F683" s="22">
        <f t="shared" si="2"/>
        <v>0.2761984153</v>
      </c>
      <c r="G683" s="61">
        <f t="shared" si="3"/>
        <v>0.5350581107</v>
      </c>
      <c r="H683" s="62"/>
      <c r="I683" s="62"/>
    </row>
    <row r="684">
      <c r="A684" s="62">
        <f t="shared" si="9"/>
        <v>683</v>
      </c>
      <c r="B684" s="59">
        <v>0.1364</v>
      </c>
      <c r="C684" s="22">
        <v>0.8636</v>
      </c>
      <c r="D684" s="60">
        <f t="shared" si="1"/>
        <v>0.209051314</v>
      </c>
      <c r="E684" s="59">
        <f t="shared" si="4"/>
        <v>0.07628536169</v>
      </c>
      <c r="F684" s="22">
        <f t="shared" si="2"/>
        <v>0.2761980479</v>
      </c>
      <c r="G684" s="61">
        <f t="shared" si="3"/>
        <v>0.5352366359</v>
      </c>
      <c r="H684" s="62"/>
      <c r="I684" s="62"/>
    </row>
    <row r="685">
      <c r="A685" s="62">
        <f t="shared" si="9"/>
        <v>684</v>
      </c>
      <c r="B685" s="59">
        <v>0.1366</v>
      </c>
      <c r="C685" s="22">
        <v>0.8634000000000001</v>
      </c>
      <c r="D685" s="60">
        <f t="shared" si="1"/>
        <v>0.2091004258</v>
      </c>
      <c r="E685" s="59">
        <f t="shared" si="4"/>
        <v>0.07628517863</v>
      </c>
      <c r="F685" s="22">
        <f t="shared" si="2"/>
        <v>0.2761977166</v>
      </c>
      <c r="G685" s="61">
        <f t="shared" si="3"/>
        <v>0.5354150918</v>
      </c>
      <c r="H685" s="62"/>
      <c r="I685" s="62"/>
    </row>
    <row r="686">
      <c r="A686" s="62">
        <f t="shared" si="9"/>
        <v>685</v>
      </c>
      <c r="B686" s="59">
        <v>0.1368</v>
      </c>
      <c r="C686" s="22">
        <v>0.8632</v>
      </c>
      <c r="D686" s="60">
        <f t="shared" si="1"/>
        <v>0.2091495375</v>
      </c>
      <c r="E686" s="59">
        <f t="shared" si="4"/>
        <v>0.07628501546</v>
      </c>
      <c r="F686" s="22">
        <f t="shared" si="2"/>
        <v>0.2761974212</v>
      </c>
      <c r="G686" s="61">
        <f t="shared" si="3"/>
        <v>0.5355934783</v>
      </c>
      <c r="H686" s="62"/>
      <c r="I686" s="62"/>
    </row>
    <row r="687">
      <c r="A687" s="62">
        <f t="shared" si="9"/>
        <v>686</v>
      </c>
      <c r="B687" s="59">
        <v>0.13699999999999998</v>
      </c>
      <c r="C687" s="22">
        <v>0.863</v>
      </c>
      <c r="D687" s="60">
        <f t="shared" si="1"/>
        <v>0.2091986492</v>
      </c>
      <c r="E687" s="59">
        <f t="shared" si="4"/>
        <v>0.07628487218</v>
      </c>
      <c r="F687" s="22">
        <f t="shared" si="2"/>
        <v>0.2761971618</v>
      </c>
      <c r="G687" s="61">
        <f t="shared" si="3"/>
        <v>0.5357717953</v>
      </c>
      <c r="H687" s="62"/>
      <c r="I687" s="62"/>
    </row>
    <row r="688">
      <c r="A688" s="62">
        <f t="shared" si="9"/>
        <v>687</v>
      </c>
      <c r="B688" s="59">
        <v>0.13720000000000002</v>
      </c>
      <c r="C688" s="22">
        <v>0.8628</v>
      </c>
      <c r="D688" s="60">
        <f t="shared" si="1"/>
        <v>0.209247761</v>
      </c>
      <c r="E688" s="59">
        <f t="shared" si="4"/>
        <v>0.07628474879</v>
      </c>
      <c r="F688" s="22">
        <f t="shared" si="2"/>
        <v>0.2761969384</v>
      </c>
      <c r="G688" s="61">
        <f t="shared" si="3"/>
        <v>0.5359500428</v>
      </c>
      <c r="H688" s="62"/>
      <c r="I688" s="62"/>
    </row>
    <row r="689">
      <c r="A689" s="62">
        <f t="shared" si="9"/>
        <v>688</v>
      </c>
      <c r="B689" s="59">
        <v>0.1374</v>
      </c>
      <c r="C689" s="22">
        <v>0.8626</v>
      </c>
      <c r="D689" s="60">
        <f t="shared" si="1"/>
        <v>0.2092968727</v>
      </c>
      <c r="E689" s="59">
        <f t="shared" si="4"/>
        <v>0.07628464529</v>
      </c>
      <c r="F689" s="22">
        <f t="shared" si="2"/>
        <v>0.2761967511</v>
      </c>
      <c r="G689" s="61">
        <f t="shared" si="3"/>
        <v>0.5361282207</v>
      </c>
      <c r="H689" s="62"/>
      <c r="I689" s="62"/>
    </row>
    <row r="690">
      <c r="A690" s="62">
        <f t="shared" si="9"/>
        <v>689</v>
      </c>
      <c r="B690" s="59">
        <v>0.1376</v>
      </c>
      <c r="C690" s="22">
        <v>0.8623999999999999</v>
      </c>
      <c r="D690" s="60">
        <f t="shared" si="1"/>
        <v>0.2093459844</v>
      </c>
      <c r="E690" s="59">
        <f t="shared" si="4"/>
        <v>0.07628456168</v>
      </c>
      <c r="F690" s="22">
        <f t="shared" si="2"/>
        <v>0.2761965997</v>
      </c>
      <c r="G690" s="61">
        <f t="shared" si="3"/>
        <v>0.5363063289</v>
      </c>
      <c r="H690" s="62"/>
      <c r="I690" s="62"/>
    </row>
    <row r="691">
      <c r="A691" s="62">
        <f t="shared" si="9"/>
        <v>690</v>
      </c>
      <c r="B691" s="59">
        <v>0.1378</v>
      </c>
      <c r="C691" s="22">
        <v>0.8622</v>
      </c>
      <c r="D691" s="60">
        <f t="shared" si="1"/>
        <v>0.2093950962</v>
      </c>
      <c r="E691" s="59">
        <f t="shared" si="4"/>
        <v>0.07628449796</v>
      </c>
      <c r="F691" s="22">
        <f t="shared" si="2"/>
        <v>0.2761964843</v>
      </c>
      <c r="G691" s="61">
        <f t="shared" si="3"/>
        <v>0.5364843674</v>
      </c>
      <c r="H691" s="62"/>
      <c r="I691" s="62"/>
    </row>
    <row r="692">
      <c r="A692" s="62">
        <f t="shared" si="9"/>
        <v>691</v>
      </c>
      <c r="B692" s="59">
        <v>0.138</v>
      </c>
      <c r="C692" s="22">
        <v>0.862</v>
      </c>
      <c r="D692" s="60">
        <f t="shared" si="1"/>
        <v>0.2094442079</v>
      </c>
      <c r="E692" s="59">
        <f t="shared" si="4"/>
        <v>0.07628445413</v>
      </c>
      <c r="F692" s="22">
        <f t="shared" si="2"/>
        <v>0.276196405</v>
      </c>
      <c r="G692" s="61">
        <f t="shared" si="3"/>
        <v>0.5366623361</v>
      </c>
      <c r="H692" s="62"/>
      <c r="I692" s="62"/>
    </row>
    <row r="693">
      <c r="A693" s="62">
        <f t="shared" si="9"/>
        <v>692</v>
      </c>
      <c r="B693" s="59">
        <v>0.1382</v>
      </c>
      <c r="C693" s="22">
        <v>0.8618000000000001</v>
      </c>
      <c r="D693" s="60">
        <f t="shared" si="1"/>
        <v>0.2094933197</v>
      </c>
      <c r="E693" s="59">
        <f t="shared" si="4"/>
        <v>0.07628443019</v>
      </c>
      <c r="F693" s="22">
        <f t="shared" si="2"/>
        <v>0.2761963616</v>
      </c>
      <c r="G693" s="61">
        <f t="shared" si="3"/>
        <v>0.5368402349</v>
      </c>
      <c r="H693" s="62"/>
      <c r="I693" s="62"/>
    </row>
    <row r="694">
      <c r="A694" s="62">
        <f t="shared" si="9"/>
        <v>693</v>
      </c>
      <c r="B694" s="59">
        <v>0.1384</v>
      </c>
      <c r="C694" s="22">
        <v>0.8615999999999999</v>
      </c>
      <c r="D694" s="60">
        <f t="shared" si="1"/>
        <v>0.2095424314</v>
      </c>
      <c r="E694" s="59">
        <f t="shared" si="4"/>
        <v>0.07628442613</v>
      </c>
      <c r="F694" s="22">
        <f t="shared" si="2"/>
        <v>0.2761963543</v>
      </c>
      <c r="G694" s="61">
        <f t="shared" si="3"/>
        <v>0.5370180637</v>
      </c>
      <c r="H694" s="62"/>
      <c r="I694" s="60">
        <v>0.2095424314017379</v>
      </c>
    </row>
    <row r="695">
      <c r="A695" s="62">
        <f t="shared" si="9"/>
        <v>694</v>
      </c>
      <c r="B695" s="59">
        <v>0.1386</v>
      </c>
      <c r="C695" s="22">
        <v>0.8614</v>
      </c>
      <c r="D695" s="60">
        <f t="shared" si="1"/>
        <v>0.2095915431</v>
      </c>
      <c r="E695" s="59">
        <f t="shared" si="4"/>
        <v>0.07628444197</v>
      </c>
      <c r="F695" s="22">
        <f t="shared" si="2"/>
        <v>0.276196383</v>
      </c>
      <c r="G695" s="61">
        <f t="shared" si="3"/>
        <v>0.5371958225</v>
      </c>
      <c r="H695" s="62"/>
      <c r="I695" s="62"/>
    </row>
    <row r="696">
      <c r="A696" s="62">
        <f t="shared" si="9"/>
        <v>695</v>
      </c>
      <c r="B696" s="59">
        <v>0.1388</v>
      </c>
      <c r="C696" s="22">
        <v>0.8612000000000001</v>
      </c>
      <c r="D696" s="60">
        <f t="shared" si="1"/>
        <v>0.2096406549</v>
      </c>
      <c r="E696" s="59">
        <f t="shared" si="4"/>
        <v>0.0762844777</v>
      </c>
      <c r="F696" s="22">
        <f t="shared" si="2"/>
        <v>0.2761964477</v>
      </c>
      <c r="G696" s="61">
        <f t="shared" si="3"/>
        <v>0.5373735113</v>
      </c>
      <c r="H696" s="62"/>
      <c r="I696" s="62"/>
    </row>
    <row r="697">
      <c r="A697" s="62">
        <f t="shared" si="9"/>
        <v>696</v>
      </c>
      <c r="B697" s="59">
        <v>0.139</v>
      </c>
      <c r="C697" s="22">
        <v>0.861</v>
      </c>
      <c r="D697" s="60">
        <f t="shared" si="1"/>
        <v>0.2096897666</v>
      </c>
      <c r="E697" s="59">
        <f t="shared" si="4"/>
        <v>0.07628453331</v>
      </c>
      <c r="F697" s="22">
        <f t="shared" si="2"/>
        <v>0.2761965483</v>
      </c>
      <c r="G697" s="61">
        <f t="shared" si="3"/>
        <v>0.5375511298</v>
      </c>
      <c r="H697" s="62"/>
      <c r="I697" s="62"/>
    </row>
    <row r="698">
      <c r="A698" s="62">
        <f t="shared" si="9"/>
        <v>697</v>
      </c>
      <c r="B698" s="59">
        <v>0.1392</v>
      </c>
      <c r="C698" s="22">
        <v>0.8608</v>
      </c>
      <c r="D698" s="60">
        <f t="shared" si="1"/>
        <v>0.2097388784</v>
      </c>
      <c r="E698" s="59">
        <f t="shared" si="4"/>
        <v>0.07628460882</v>
      </c>
      <c r="F698" s="22">
        <f t="shared" si="2"/>
        <v>0.276196685</v>
      </c>
      <c r="G698" s="61">
        <f t="shared" si="3"/>
        <v>0.5377286782</v>
      </c>
      <c r="H698" s="62"/>
      <c r="I698" s="62"/>
    </row>
    <row r="699">
      <c r="A699" s="62">
        <f t="shared" si="9"/>
        <v>698</v>
      </c>
      <c r="B699" s="59">
        <v>0.1394</v>
      </c>
      <c r="C699" s="22">
        <v>0.8606</v>
      </c>
      <c r="D699" s="60">
        <f t="shared" si="1"/>
        <v>0.2097879901</v>
      </c>
      <c r="E699" s="59">
        <f t="shared" si="4"/>
        <v>0.07628470421</v>
      </c>
      <c r="F699" s="22">
        <f t="shared" si="2"/>
        <v>0.2761968577</v>
      </c>
      <c r="G699" s="61">
        <f t="shared" si="3"/>
        <v>0.5379061562</v>
      </c>
      <c r="H699" s="62"/>
      <c r="I699" s="62"/>
    </row>
    <row r="700">
      <c r="A700" s="62">
        <f t="shared" si="9"/>
        <v>699</v>
      </c>
      <c r="B700" s="59">
        <v>0.1396</v>
      </c>
      <c r="C700" s="22">
        <v>0.8603999999999999</v>
      </c>
      <c r="D700" s="60">
        <f t="shared" si="1"/>
        <v>0.2098371018</v>
      </c>
      <c r="E700" s="59">
        <f t="shared" si="4"/>
        <v>0.0762848195</v>
      </c>
      <c r="F700" s="22">
        <f t="shared" si="2"/>
        <v>0.2761970664</v>
      </c>
      <c r="G700" s="61">
        <f t="shared" si="3"/>
        <v>0.5380835639</v>
      </c>
      <c r="H700" s="62"/>
      <c r="I700" s="62"/>
    </row>
    <row r="701">
      <c r="A701" s="62">
        <f t="shared" si="9"/>
        <v>700</v>
      </c>
      <c r="B701" s="59">
        <v>0.1398</v>
      </c>
      <c r="C701" s="22">
        <v>0.8602</v>
      </c>
      <c r="D701" s="60">
        <f t="shared" si="1"/>
        <v>0.2098862136</v>
      </c>
      <c r="E701" s="59">
        <f t="shared" si="4"/>
        <v>0.07628495467</v>
      </c>
      <c r="F701" s="22">
        <f t="shared" si="2"/>
        <v>0.2761973111</v>
      </c>
      <c r="G701" s="61">
        <f t="shared" si="3"/>
        <v>0.5382609011</v>
      </c>
      <c r="H701" s="62"/>
      <c r="I701" s="62"/>
    </row>
    <row r="702">
      <c r="A702" s="62">
        <f t="shared" si="9"/>
        <v>701</v>
      </c>
      <c r="B702" s="59">
        <v>0.14</v>
      </c>
      <c r="C702" s="22">
        <v>0.86</v>
      </c>
      <c r="D702" s="60">
        <f t="shared" si="1"/>
        <v>0.2099353253</v>
      </c>
      <c r="E702" s="59">
        <f t="shared" si="4"/>
        <v>0.07628510974</v>
      </c>
      <c r="F702" s="22">
        <f t="shared" si="2"/>
        <v>0.2761975918</v>
      </c>
      <c r="G702" s="61">
        <f t="shared" si="3"/>
        <v>0.5384381678</v>
      </c>
      <c r="H702" s="62"/>
      <c r="I702" s="62"/>
    </row>
    <row r="703">
      <c r="A703" s="62">
        <f t="shared" si="9"/>
        <v>702</v>
      </c>
      <c r="B703" s="59">
        <v>0.1402</v>
      </c>
      <c r="C703" s="22">
        <v>0.8598</v>
      </c>
      <c r="D703" s="60">
        <f t="shared" si="1"/>
        <v>0.209984437</v>
      </c>
      <c r="E703" s="59">
        <f t="shared" si="4"/>
        <v>0.07628528469</v>
      </c>
      <c r="F703" s="22">
        <f t="shared" si="2"/>
        <v>0.2761979086</v>
      </c>
      <c r="G703" s="61">
        <f t="shared" si="3"/>
        <v>0.538615364</v>
      </c>
      <c r="H703" s="62"/>
      <c r="I703" s="62"/>
    </row>
    <row r="704">
      <c r="A704" s="62">
        <f t="shared" si="9"/>
        <v>703</v>
      </c>
      <c r="B704" s="59">
        <v>0.1404</v>
      </c>
      <c r="C704" s="22">
        <v>0.8596</v>
      </c>
      <c r="D704" s="60">
        <f t="shared" si="1"/>
        <v>0.2100335488</v>
      </c>
      <c r="E704" s="59">
        <f t="shared" si="4"/>
        <v>0.07628547953</v>
      </c>
      <c r="F704" s="22">
        <f t="shared" si="2"/>
        <v>0.2761982613</v>
      </c>
      <c r="G704" s="61">
        <f t="shared" si="3"/>
        <v>0.5387924895</v>
      </c>
      <c r="H704" s="62"/>
      <c r="I704" s="62"/>
    </row>
    <row r="705">
      <c r="A705" s="62">
        <f t="shared" si="9"/>
        <v>704</v>
      </c>
      <c r="B705" s="59">
        <v>0.1406</v>
      </c>
      <c r="C705" s="22">
        <v>0.8593999999999999</v>
      </c>
      <c r="D705" s="60">
        <f t="shared" si="1"/>
        <v>0.2100826605</v>
      </c>
      <c r="E705" s="59">
        <f t="shared" si="4"/>
        <v>0.07628569426</v>
      </c>
      <c r="F705" s="22">
        <f t="shared" si="2"/>
        <v>0.27619865</v>
      </c>
      <c r="G705" s="61">
        <f t="shared" si="3"/>
        <v>0.5389695443</v>
      </c>
      <c r="H705" s="62"/>
      <c r="I705" s="62"/>
    </row>
    <row r="706">
      <c r="A706" s="62">
        <f t="shared" si="9"/>
        <v>705</v>
      </c>
      <c r="B706" s="59">
        <v>0.1408</v>
      </c>
      <c r="C706" s="22">
        <v>0.8592</v>
      </c>
      <c r="D706" s="60">
        <f t="shared" si="1"/>
        <v>0.2101317723</v>
      </c>
      <c r="E706" s="59">
        <f t="shared" si="4"/>
        <v>0.07628592888</v>
      </c>
      <c r="F706" s="22">
        <f t="shared" si="2"/>
        <v>0.2761990747</v>
      </c>
      <c r="G706" s="61">
        <f t="shared" si="3"/>
        <v>0.5391465283</v>
      </c>
      <c r="H706" s="62"/>
      <c r="I706" s="62"/>
    </row>
    <row r="707">
      <c r="A707" s="62">
        <f t="shared" si="9"/>
        <v>706</v>
      </c>
      <c r="B707" s="59">
        <v>0.141</v>
      </c>
      <c r="C707" s="22">
        <v>0.8590000000000001</v>
      </c>
      <c r="D707" s="60">
        <f t="shared" si="1"/>
        <v>0.210180884</v>
      </c>
      <c r="E707" s="59">
        <f t="shared" si="4"/>
        <v>0.07628618339</v>
      </c>
      <c r="F707" s="22">
        <f t="shared" si="2"/>
        <v>0.2761995355</v>
      </c>
      <c r="G707" s="61">
        <f t="shared" si="3"/>
        <v>0.5393234415</v>
      </c>
      <c r="H707" s="62"/>
      <c r="I707" s="62"/>
    </row>
    <row r="708">
      <c r="A708" s="62">
        <f t="shared" si="9"/>
        <v>707</v>
      </c>
      <c r="B708" s="59">
        <v>0.1412</v>
      </c>
      <c r="C708" s="22">
        <v>0.8588</v>
      </c>
      <c r="D708" s="60">
        <f t="shared" si="1"/>
        <v>0.2102299957</v>
      </c>
      <c r="E708" s="59">
        <f t="shared" si="4"/>
        <v>0.07628645779</v>
      </c>
      <c r="F708" s="22">
        <f t="shared" si="2"/>
        <v>0.2762000322</v>
      </c>
      <c r="G708" s="61">
        <f t="shared" si="3"/>
        <v>0.5395002837</v>
      </c>
      <c r="H708" s="62"/>
      <c r="I708" s="62"/>
    </row>
    <row r="709">
      <c r="A709" s="62">
        <f t="shared" si="9"/>
        <v>708</v>
      </c>
      <c r="B709" s="59">
        <v>0.1414</v>
      </c>
      <c r="C709" s="22">
        <v>0.8586</v>
      </c>
      <c r="D709" s="60">
        <f t="shared" si="1"/>
        <v>0.2102791075</v>
      </c>
      <c r="E709" s="59">
        <f t="shared" si="4"/>
        <v>0.07628675208</v>
      </c>
      <c r="F709" s="22">
        <f t="shared" si="2"/>
        <v>0.276200565</v>
      </c>
      <c r="G709" s="61">
        <f t="shared" si="3"/>
        <v>0.539677055</v>
      </c>
      <c r="H709" s="62"/>
      <c r="I709" s="62"/>
    </row>
    <row r="710">
      <c r="A710" s="62">
        <f t="shared" si="9"/>
        <v>709</v>
      </c>
      <c r="B710" s="59">
        <v>0.1416</v>
      </c>
      <c r="C710" s="22">
        <v>0.8584</v>
      </c>
      <c r="D710" s="60">
        <f t="shared" si="1"/>
        <v>0.2103282192</v>
      </c>
      <c r="E710" s="59">
        <f t="shared" si="4"/>
        <v>0.07628706626</v>
      </c>
      <c r="F710" s="22">
        <f t="shared" si="2"/>
        <v>0.2762011337</v>
      </c>
      <c r="G710" s="61">
        <f t="shared" si="3"/>
        <v>0.5398537552</v>
      </c>
      <c r="H710" s="62"/>
      <c r="I710" s="62"/>
    </row>
    <row r="711">
      <c r="A711" s="62">
        <f t="shared" si="9"/>
        <v>710</v>
      </c>
      <c r="B711" s="59">
        <v>0.1418</v>
      </c>
      <c r="C711" s="22">
        <v>0.8582</v>
      </c>
      <c r="D711" s="60">
        <f t="shared" si="1"/>
        <v>0.210377331</v>
      </c>
      <c r="E711" s="59">
        <f t="shared" si="4"/>
        <v>0.07628740033</v>
      </c>
      <c r="F711" s="22">
        <f t="shared" si="2"/>
        <v>0.2762017385</v>
      </c>
      <c r="G711" s="61">
        <f t="shared" si="3"/>
        <v>0.5400303843</v>
      </c>
      <c r="H711" s="62"/>
      <c r="I711" s="62"/>
    </row>
    <row r="712">
      <c r="A712" s="62">
        <f t="shared" si="9"/>
        <v>711</v>
      </c>
      <c r="B712" s="59">
        <v>0.142</v>
      </c>
      <c r="C712" s="22">
        <v>0.858</v>
      </c>
      <c r="D712" s="60">
        <f t="shared" si="1"/>
        <v>0.2104264427</v>
      </c>
      <c r="E712" s="59">
        <f t="shared" si="4"/>
        <v>0.07628775429</v>
      </c>
      <c r="F712" s="22">
        <f t="shared" si="2"/>
        <v>0.2762023792</v>
      </c>
      <c r="G712" s="61">
        <f t="shared" si="3"/>
        <v>0.5402069422</v>
      </c>
      <c r="H712" s="62"/>
      <c r="I712" s="62"/>
    </row>
    <row r="713">
      <c r="A713" s="62">
        <f t="shared" si="9"/>
        <v>712</v>
      </c>
      <c r="B713" s="59">
        <v>0.1422</v>
      </c>
      <c r="C713" s="22">
        <v>0.8578</v>
      </c>
      <c r="D713" s="60">
        <f t="shared" si="1"/>
        <v>0.2104755544</v>
      </c>
      <c r="E713" s="59">
        <f t="shared" si="4"/>
        <v>0.07628812814</v>
      </c>
      <c r="F713" s="22">
        <f t="shared" si="2"/>
        <v>0.276203056</v>
      </c>
      <c r="G713" s="61">
        <f t="shared" si="3"/>
        <v>0.5403834288</v>
      </c>
      <c r="H713" s="62"/>
      <c r="I713" s="62"/>
    </row>
    <row r="714">
      <c r="A714" s="62">
        <f t="shared" si="9"/>
        <v>713</v>
      </c>
      <c r="B714" s="59">
        <v>0.1424</v>
      </c>
      <c r="C714" s="22">
        <v>0.8576</v>
      </c>
      <c r="D714" s="60">
        <f t="shared" si="1"/>
        <v>0.2105246662</v>
      </c>
      <c r="E714" s="59">
        <f t="shared" si="4"/>
        <v>0.07628852187</v>
      </c>
      <c r="F714" s="22">
        <f t="shared" si="2"/>
        <v>0.2762037688</v>
      </c>
      <c r="G714" s="61">
        <f t="shared" si="3"/>
        <v>0.5405598441</v>
      </c>
      <c r="H714" s="62"/>
      <c r="I714" s="62"/>
    </row>
    <row r="715">
      <c r="A715" s="62">
        <f t="shared" si="9"/>
        <v>714</v>
      </c>
      <c r="B715" s="59">
        <v>0.1426</v>
      </c>
      <c r="C715" s="22">
        <v>0.8573999999999999</v>
      </c>
      <c r="D715" s="60">
        <f t="shared" si="1"/>
        <v>0.2105737779</v>
      </c>
      <c r="E715" s="59">
        <f t="shared" si="4"/>
        <v>0.0762889355</v>
      </c>
      <c r="F715" s="22">
        <f t="shared" si="2"/>
        <v>0.2762045175</v>
      </c>
      <c r="G715" s="61">
        <f t="shared" si="3"/>
        <v>0.540736188</v>
      </c>
      <c r="H715" s="62"/>
      <c r="I715" s="62"/>
    </row>
    <row r="716">
      <c r="A716" s="62">
        <f t="shared" si="9"/>
        <v>715</v>
      </c>
      <c r="B716" s="59">
        <v>0.14279999999999998</v>
      </c>
      <c r="C716" s="22">
        <v>0.8572</v>
      </c>
      <c r="D716" s="60">
        <f t="shared" si="1"/>
        <v>0.2106228896</v>
      </c>
      <c r="E716" s="59">
        <f t="shared" si="4"/>
        <v>0.07628936901</v>
      </c>
      <c r="F716" s="22">
        <f t="shared" si="2"/>
        <v>0.2762053023</v>
      </c>
      <c r="G716" s="61">
        <f t="shared" si="3"/>
        <v>0.5409124604</v>
      </c>
      <c r="H716" s="62"/>
      <c r="I716" s="62"/>
    </row>
    <row r="717">
      <c r="A717" s="62">
        <f t="shared" si="9"/>
        <v>716</v>
      </c>
      <c r="B717" s="59">
        <v>0.14300000000000002</v>
      </c>
      <c r="C717" s="22">
        <v>0.857</v>
      </c>
      <c r="D717" s="60">
        <f t="shared" si="1"/>
        <v>0.2106720014</v>
      </c>
      <c r="E717" s="59">
        <f t="shared" si="4"/>
        <v>0.07628982242</v>
      </c>
      <c r="F717" s="22">
        <f t="shared" si="2"/>
        <v>0.2762061231</v>
      </c>
      <c r="G717" s="61">
        <f t="shared" si="3"/>
        <v>0.5410886613</v>
      </c>
      <c r="H717" s="62"/>
      <c r="I717" s="62"/>
    </row>
    <row r="718">
      <c r="A718" s="62">
        <f t="shared" si="9"/>
        <v>717</v>
      </c>
      <c r="B718" s="59">
        <v>0.1432</v>
      </c>
      <c r="C718" s="22">
        <v>0.8568000000000001</v>
      </c>
      <c r="D718" s="60">
        <f t="shared" si="1"/>
        <v>0.2107211131</v>
      </c>
      <c r="E718" s="59">
        <f t="shared" si="4"/>
        <v>0.07629029571</v>
      </c>
      <c r="F718" s="22">
        <f t="shared" si="2"/>
        <v>0.2762069798</v>
      </c>
      <c r="G718" s="61">
        <f t="shared" si="3"/>
        <v>0.5412647907</v>
      </c>
      <c r="H718" s="62"/>
      <c r="I718" s="62"/>
    </row>
    <row r="719">
      <c r="A719" s="62">
        <f t="shared" si="9"/>
        <v>718</v>
      </c>
      <c r="B719" s="59">
        <v>0.1434</v>
      </c>
      <c r="C719" s="22">
        <v>0.8565999999999999</v>
      </c>
      <c r="D719" s="60">
        <f t="shared" si="1"/>
        <v>0.2107702249</v>
      </c>
      <c r="E719" s="59">
        <f t="shared" si="4"/>
        <v>0.0762907889</v>
      </c>
      <c r="F719" s="22">
        <f t="shared" si="2"/>
        <v>0.2762078726</v>
      </c>
      <c r="G719" s="61">
        <f t="shared" si="3"/>
        <v>0.5414408483</v>
      </c>
      <c r="H719" s="62"/>
      <c r="I719" s="62"/>
    </row>
    <row r="720">
      <c r="A720" s="62">
        <f t="shared" si="9"/>
        <v>719</v>
      </c>
      <c r="B720" s="59">
        <v>0.1436</v>
      </c>
      <c r="C720" s="22">
        <v>0.8564</v>
      </c>
      <c r="D720" s="60">
        <f t="shared" si="1"/>
        <v>0.2108193366</v>
      </c>
      <c r="E720" s="59">
        <f t="shared" si="4"/>
        <v>0.07629130197</v>
      </c>
      <c r="F720" s="22">
        <f t="shared" si="2"/>
        <v>0.2762088014</v>
      </c>
      <c r="G720" s="61">
        <f t="shared" si="3"/>
        <v>0.5416168342</v>
      </c>
      <c r="H720" s="62"/>
      <c r="I720" s="62"/>
    </row>
    <row r="721">
      <c r="A721" s="62">
        <f t="shared" si="9"/>
        <v>720</v>
      </c>
      <c r="B721" s="59">
        <v>0.1438</v>
      </c>
      <c r="C721" s="22">
        <v>0.8562000000000001</v>
      </c>
      <c r="D721" s="60">
        <f t="shared" si="1"/>
        <v>0.2108684483</v>
      </c>
      <c r="E721" s="59">
        <f t="shared" si="4"/>
        <v>0.07629183494</v>
      </c>
      <c r="F721" s="22">
        <f t="shared" si="2"/>
        <v>0.2762097662</v>
      </c>
      <c r="G721" s="61">
        <f t="shared" si="3"/>
        <v>0.5417927483</v>
      </c>
      <c r="H721" s="62"/>
      <c r="I721" s="62"/>
    </row>
    <row r="722">
      <c r="A722" s="62">
        <f t="shared" si="9"/>
        <v>721</v>
      </c>
      <c r="B722" s="59">
        <v>0.14400000000000002</v>
      </c>
      <c r="C722" s="22">
        <v>0.856</v>
      </c>
      <c r="D722" s="60">
        <f t="shared" si="1"/>
        <v>0.2109175601</v>
      </c>
      <c r="E722" s="59">
        <f t="shared" si="4"/>
        <v>0.07629238779</v>
      </c>
      <c r="F722" s="22">
        <f t="shared" si="2"/>
        <v>0.276210767</v>
      </c>
      <c r="G722" s="61">
        <f t="shared" si="3"/>
        <v>0.5419685906</v>
      </c>
      <c r="H722" s="62"/>
      <c r="I722" s="62"/>
    </row>
    <row r="723">
      <c r="A723" s="62">
        <f t="shared" si="9"/>
        <v>722</v>
      </c>
      <c r="B723" s="59">
        <v>0.1442</v>
      </c>
      <c r="C723" s="22">
        <v>0.8558</v>
      </c>
      <c r="D723" s="60">
        <f t="shared" si="1"/>
        <v>0.2109666718</v>
      </c>
      <c r="E723" s="59">
        <f t="shared" si="4"/>
        <v>0.07629296053</v>
      </c>
      <c r="F723" s="22">
        <f t="shared" si="2"/>
        <v>0.2762118037</v>
      </c>
      <c r="G723" s="61">
        <f t="shared" si="3"/>
        <v>0.5421443609</v>
      </c>
      <c r="H723" s="62"/>
      <c r="I723" s="62"/>
    </row>
    <row r="724">
      <c r="A724" s="62">
        <f t="shared" si="9"/>
        <v>723</v>
      </c>
      <c r="B724" s="59">
        <v>0.1444</v>
      </c>
      <c r="C724" s="22">
        <v>0.8556</v>
      </c>
      <c r="D724" s="60">
        <f t="shared" si="1"/>
        <v>0.2110157836</v>
      </c>
      <c r="E724" s="59">
        <f t="shared" si="4"/>
        <v>0.07629355316</v>
      </c>
      <c r="F724" s="22">
        <f t="shared" si="2"/>
        <v>0.2762128765</v>
      </c>
      <c r="G724" s="61">
        <f t="shared" si="3"/>
        <v>0.5423200592</v>
      </c>
      <c r="H724" s="62"/>
      <c r="I724" s="62"/>
    </row>
    <row r="725">
      <c r="A725" s="62">
        <f t="shared" si="9"/>
        <v>724</v>
      </c>
      <c r="B725" s="59">
        <v>0.1446</v>
      </c>
      <c r="C725" s="22">
        <v>0.8553999999999999</v>
      </c>
      <c r="D725" s="60">
        <f t="shared" si="1"/>
        <v>0.2110648953</v>
      </c>
      <c r="E725" s="59">
        <f t="shared" si="4"/>
        <v>0.07629416568</v>
      </c>
      <c r="F725" s="22">
        <f t="shared" si="2"/>
        <v>0.2762139853</v>
      </c>
      <c r="G725" s="61">
        <f t="shared" si="3"/>
        <v>0.5424956855</v>
      </c>
      <c r="H725" s="62"/>
      <c r="I725" s="62"/>
    </row>
    <row r="726">
      <c r="A726" s="62">
        <f t="shared" si="9"/>
        <v>725</v>
      </c>
      <c r="B726" s="59">
        <v>0.1448</v>
      </c>
      <c r="C726" s="22">
        <v>0.8552</v>
      </c>
      <c r="D726" s="60">
        <f t="shared" si="1"/>
        <v>0.211114007</v>
      </c>
      <c r="E726" s="59">
        <f t="shared" si="4"/>
        <v>0.07629479809</v>
      </c>
      <c r="F726" s="22">
        <f t="shared" si="2"/>
        <v>0.2762151301</v>
      </c>
      <c r="G726" s="61">
        <f t="shared" si="3"/>
        <v>0.5426712396</v>
      </c>
      <c r="H726" s="62"/>
      <c r="I726" s="62"/>
    </row>
    <row r="727">
      <c r="A727" s="62">
        <f t="shared" si="9"/>
        <v>726</v>
      </c>
      <c r="B727" s="59">
        <v>0.145</v>
      </c>
      <c r="C727" s="22">
        <v>0.855</v>
      </c>
      <c r="D727" s="60">
        <f t="shared" si="1"/>
        <v>0.2111631188</v>
      </c>
      <c r="E727" s="59">
        <f t="shared" si="4"/>
        <v>0.07629545039</v>
      </c>
      <c r="F727" s="22">
        <f t="shared" si="2"/>
        <v>0.2762163109</v>
      </c>
      <c r="G727" s="61">
        <f t="shared" si="3"/>
        <v>0.5428467215</v>
      </c>
      <c r="H727" s="62"/>
      <c r="I727" s="62"/>
    </row>
    <row r="728">
      <c r="A728" s="62">
        <f t="shared" si="9"/>
        <v>727</v>
      </c>
      <c r="B728" s="59">
        <v>0.1452</v>
      </c>
      <c r="C728" s="22">
        <v>0.8548</v>
      </c>
      <c r="D728" s="60">
        <f t="shared" si="1"/>
        <v>0.2112122305</v>
      </c>
      <c r="E728" s="59">
        <f t="shared" si="4"/>
        <v>0.07629612258</v>
      </c>
      <c r="F728" s="22">
        <f t="shared" si="2"/>
        <v>0.2762175277</v>
      </c>
      <c r="G728" s="61">
        <f t="shared" si="3"/>
        <v>0.5430221311</v>
      </c>
      <c r="H728" s="62"/>
      <c r="I728" s="62"/>
    </row>
    <row r="729">
      <c r="A729" s="62">
        <f t="shared" si="9"/>
        <v>728</v>
      </c>
      <c r="B729" s="59">
        <v>0.1454</v>
      </c>
      <c r="C729" s="22">
        <v>0.8546</v>
      </c>
      <c r="D729" s="60">
        <f t="shared" si="1"/>
        <v>0.2112613422</v>
      </c>
      <c r="E729" s="59">
        <f t="shared" si="4"/>
        <v>0.07629681466</v>
      </c>
      <c r="F729" s="22">
        <f t="shared" si="2"/>
        <v>0.2762187804</v>
      </c>
      <c r="G729" s="61">
        <f t="shared" si="3"/>
        <v>0.5431974684</v>
      </c>
      <c r="H729" s="62"/>
      <c r="I729" s="62"/>
    </row>
    <row r="730">
      <c r="A730" s="62">
        <f t="shared" si="9"/>
        <v>729</v>
      </c>
      <c r="B730" s="59">
        <v>0.1456</v>
      </c>
      <c r="C730" s="22">
        <v>0.8543999999999999</v>
      </c>
      <c r="D730" s="60">
        <f t="shared" si="1"/>
        <v>0.211310454</v>
      </c>
      <c r="E730" s="59">
        <f t="shared" si="4"/>
        <v>0.07629752663</v>
      </c>
      <c r="F730" s="22">
        <f t="shared" si="2"/>
        <v>0.2762200692</v>
      </c>
      <c r="G730" s="61">
        <f t="shared" si="3"/>
        <v>0.5433727333</v>
      </c>
      <c r="H730" s="62"/>
      <c r="I730" s="62"/>
    </row>
    <row r="731">
      <c r="A731" s="62">
        <f t="shared" si="9"/>
        <v>730</v>
      </c>
      <c r="B731" s="59">
        <v>0.1458</v>
      </c>
      <c r="C731" s="22">
        <v>0.8542000000000001</v>
      </c>
      <c r="D731" s="60">
        <f t="shared" si="1"/>
        <v>0.2113595657</v>
      </c>
      <c r="E731" s="59">
        <f t="shared" si="4"/>
        <v>0.07629825849</v>
      </c>
      <c r="F731" s="22">
        <f t="shared" si="2"/>
        <v>0.276221394</v>
      </c>
      <c r="G731" s="61">
        <f t="shared" si="3"/>
        <v>0.5435479257</v>
      </c>
      <c r="H731" s="62"/>
      <c r="I731" s="62"/>
    </row>
    <row r="732">
      <c r="A732" s="62">
        <f t="shared" si="9"/>
        <v>731</v>
      </c>
      <c r="B732" s="59">
        <v>0.146</v>
      </c>
      <c r="C732" s="22">
        <v>0.8540000000000001</v>
      </c>
      <c r="D732" s="60">
        <f t="shared" si="1"/>
        <v>0.2114086775</v>
      </c>
      <c r="E732" s="59">
        <f t="shared" si="4"/>
        <v>0.07629901024</v>
      </c>
      <c r="F732" s="22">
        <f t="shared" si="2"/>
        <v>0.2762227547</v>
      </c>
      <c r="G732" s="61">
        <f t="shared" si="3"/>
        <v>0.5437230456</v>
      </c>
      <c r="H732" s="62"/>
      <c r="I732" s="62"/>
    </row>
    <row r="733">
      <c r="A733" s="62">
        <f t="shared" si="9"/>
        <v>732</v>
      </c>
      <c r="B733" s="59">
        <v>0.1462</v>
      </c>
      <c r="C733" s="22">
        <v>0.8538</v>
      </c>
      <c r="D733" s="60">
        <f t="shared" si="1"/>
        <v>0.2114577892</v>
      </c>
      <c r="E733" s="59">
        <f t="shared" si="4"/>
        <v>0.07629978187</v>
      </c>
      <c r="F733" s="22">
        <f t="shared" si="2"/>
        <v>0.2762241515</v>
      </c>
      <c r="G733" s="61">
        <f t="shared" si="3"/>
        <v>0.5438980929</v>
      </c>
      <c r="H733" s="62"/>
      <c r="I733" s="62"/>
    </row>
    <row r="734">
      <c r="A734" s="62">
        <f t="shared" si="9"/>
        <v>733</v>
      </c>
      <c r="B734" s="59">
        <v>0.1464</v>
      </c>
      <c r="C734" s="22">
        <v>0.8536</v>
      </c>
      <c r="D734" s="60">
        <f t="shared" si="1"/>
        <v>0.2115069009</v>
      </c>
      <c r="E734" s="59">
        <f t="shared" si="4"/>
        <v>0.0763005734</v>
      </c>
      <c r="F734" s="22">
        <f t="shared" si="2"/>
        <v>0.2762255843</v>
      </c>
      <c r="G734" s="61">
        <f t="shared" si="3"/>
        <v>0.5440730675</v>
      </c>
      <c r="H734" s="62"/>
      <c r="I734" s="62"/>
    </row>
    <row r="735">
      <c r="A735" s="62">
        <f t="shared" si="9"/>
        <v>734</v>
      </c>
      <c r="B735" s="59">
        <v>0.1466</v>
      </c>
      <c r="C735" s="22">
        <v>0.8534</v>
      </c>
      <c r="D735" s="60">
        <f t="shared" si="1"/>
        <v>0.2115560127</v>
      </c>
      <c r="E735" s="59">
        <f t="shared" si="4"/>
        <v>0.07630138482</v>
      </c>
      <c r="F735" s="22">
        <f t="shared" si="2"/>
        <v>0.276227053</v>
      </c>
      <c r="G735" s="61">
        <f t="shared" si="3"/>
        <v>0.5442479693</v>
      </c>
      <c r="H735" s="62"/>
      <c r="I735" s="62"/>
    </row>
    <row r="736">
      <c r="A736" s="62">
        <f t="shared" si="9"/>
        <v>735</v>
      </c>
      <c r="B736" s="59">
        <v>0.14679999999999999</v>
      </c>
      <c r="C736" s="22">
        <v>0.8532</v>
      </c>
      <c r="D736" s="60">
        <f t="shared" si="1"/>
        <v>0.2116051244</v>
      </c>
      <c r="E736" s="59">
        <f t="shared" si="4"/>
        <v>0.07630221612</v>
      </c>
      <c r="F736" s="22">
        <f t="shared" si="2"/>
        <v>0.2762285578</v>
      </c>
      <c r="G736" s="61">
        <f t="shared" si="3"/>
        <v>0.5444227984</v>
      </c>
      <c r="H736" s="62"/>
      <c r="I736" s="62"/>
    </row>
    <row r="737">
      <c r="A737" s="62">
        <f t="shared" si="9"/>
        <v>736</v>
      </c>
      <c r="B737" s="59">
        <v>0.147</v>
      </c>
      <c r="C737" s="22">
        <v>0.853</v>
      </c>
      <c r="D737" s="60">
        <f t="shared" si="1"/>
        <v>0.2116542362</v>
      </c>
      <c r="E737" s="59">
        <f t="shared" si="4"/>
        <v>0.07630306732</v>
      </c>
      <c r="F737" s="22">
        <f t="shared" si="2"/>
        <v>0.2762300985</v>
      </c>
      <c r="G737" s="61">
        <f t="shared" si="3"/>
        <v>0.5445975546</v>
      </c>
      <c r="H737" s="62"/>
      <c r="I737" s="62"/>
    </row>
    <row r="738">
      <c r="A738" s="62">
        <f t="shared" si="9"/>
        <v>737</v>
      </c>
      <c r="B738" s="59">
        <v>0.1472</v>
      </c>
      <c r="C738" s="22">
        <v>0.8528</v>
      </c>
      <c r="D738" s="60">
        <f t="shared" si="1"/>
        <v>0.2117033479</v>
      </c>
      <c r="E738" s="59">
        <f t="shared" si="4"/>
        <v>0.0763039384</v>
      </c>
      <c r="F738" s="22">
        <f t="shared" si="2"/>
        <v>0.2762316752</v>
      </c>
      <c r="G738" s="61">
        <f t="shared" si="3"/>
        <v>0.5447722379</v>
      </c>
      <c r="H738" s="62"/>
      <c r="I738" s="62"/>
    </row>
    <row r="739">
      <c r="A739" s="62">
        <f t="shared" si="9"/>
        <v>738</v>
      </c>
      <c r="B739" s="59">
        <v>0.1474</v>
      </c>
      <c r="C739" s="22">
        <v>0.8526</v>
      </c>
      <c r="D739" s="60">
        <f t="shared" si="1"/>
        <v>0.2117524596</v>
      </c>
      <c r="E739" s="59">
        <f t="shared" si="4"/>
        <v>0.07630482937</v>
      </c>
      <c r="F739" s="22">
        <f t="shared" si="2"/>
        <v>0.276233288</v>
      </c>
      <c r="G739" s="61">
        <f t="shared" si="3"/>
        <v>0.5449468482</v>
      </c>
      <c r="H739" s="62"/>
      <c r="I739" s="62"/>
    </row>
    <row r="740">
      <c r="A740" s="62">
        <f t="shared" si="9"/>
        <v>739</v>
      </c>
      <c r="B740" s="59">
        <v>0.1476</v>
      </c>
      <c r="C740" s="22">
        <v>0.8523999999999999</v>
      </c>
      <c r="D740" s="60">
        <f t="shared" si="1"/>
        <v>0.2118015714</v>
      </c>
      <c r="E740" s="59">
        <f t="shared" si="4"/>
        <v>0.07630574024</v>
      </c>
      <c r="F740" s="22">
        <f t="shared" si="2"/>
        <v>0.2762349367</v>
      </c>
      <c r="G740" s="61">
        <f t="shared" si="3"/>
        <v>0.5451213854</v>
      </c>
      <c r="H740" s="62"/>
      <c r="I740" s="62"/>
    </row>
    <row r="741">
      <c r="A741" s="62">
        <f t="shared" si="9"/>
        <v>740</v>
      </c>
      <c r="B741" s="59">
        <v>0.1478</v>
      </c>
      <c r="C741" s="22">
        <v>0.8522</v>
      </c>
      <c r="D741" s="60">
        <f t="shared" si="1"/>
        <v>0.2118506831</v>
      </c>
      <c r="E741" s="59">
        <f t="shared" si="4"/>
        <v>0.07630667099</v>
      </c>
      <c r="F741" s="22">
        <f t="shared" si="2"/>
        <v>0.2762366214</v>
      </c>
      <c r="G741" s="61">
        <f t="shared" si="3"/>
        <v>0.5452958495</v>
      </c>
      <c r="H741" s="62"/>
      <c r="I741" s="62"/>
    </row>
    <row r="742">
      <c r="A742" s="62">
        <f t="shared" si="9"/>
        <v>741</v>
      </c>
      <c r="B742" s="59">
        <v>0.14800000000000002</v>
      </c>
      <c r="C742" s="22">
        <v>0.852</v>
      </c>
      <c r="D742" s="60">
        <f t="shared" si="1"/>
        <v>0.2118997948</v>
      </c>
      <c r="E742" s="59">
        <f t="shared" si="4"/>
        <v>0.07630762163</v>
      </c>
      <c r="F742" s="22">
        <f t="shared" si="2"/>
        <v>0.2762383421</v>
      </c>
      <c r="G742" s="61">
        <f t="shared" si="3"/>
        <v>0.5454702404</v>
      </c>
      <c r="H742" s="62"/>
      <c r="I742" s="62"/>
    </row>
    <row r="743">
      <c r="A743" s="62">
        <f t="shared" si="9"/>
        <v>742</v>
      </c>
      <c r="B743" s="59">
        <v>0.1482</v>
      </c>
      <c r="C743" s="22">
        <v>0.8518000000000001</v>
      </c>
      <c r="D743" s="60">
        <f t="shared" si="1"/>
        <v>0.2119489066</v>
      </c>
      <c r="E743" s="59">
        <f t="shared" si="4"/>
        <v>0.07630859216</v>
      </c>
      <c r="F743" s="22">
        <f t="shared" si="2"/>
        <v>0.2762400988</v>
      </c>
      <c r="G743" s="61">
        <f t="shared" si="3"/>
        <v>0.545644558</v>
      </c>
      <c r="H743" s="62"/>
      <c r="I743" s="62"/>
    </row>
    <row r="744">
      <c r="A744" s="62">
        <f t="shared" si="9"/>
        <v>743</v>
      </c>
      <c r="B744" s="59">
        <v>0.1484</v>
      </c>
      <c r="C744" s="22">
        <v>0.8515999999999999</v>
      </c>
      <c r="D744" s="60">
        <f t="shared" si="1"/>
        <v>0.2119980183</v>
      </c>
      <c r="E744" s="59">
        <f t="shared" si="4"/>
        <v>0.07630958258</v>
      </c>
      <c r="F744" s="22">
        <f t="shared" si="2"/>
        <v>0.2762418914</v>
      </c>
      <c r="G744" s="61">
        <f t="shared" si="3"/>
        <v>0.5458188023</v>
      </c>
      <c r="H744" s="62"/>
      <c r="I744" s="62"/>
    </row>
    <row r="745">
      <c r="A745" s="62">
        <f t="shared" si="9"/>
        <v>744</v>
      </c>
      <c r="B745" s="59">
        <v>0.14859999999999998</v>
      </c>
      <c r="C745" s="22">
        <v>0.8514</v>
      </c>
      <c r="D745" s="60">
        <f t="shared" si="1"/>
        <v>0.2120471301</v>
      </c>
      <c r="E745" s="59">
        <f t="shared" si="4"/>
        <v>0.07631059289</v>
      </c>
      <c r="F745" s="22">
        <f t="shared" si="2"/>
        <v>0.2762437201</v>
      </c>
      <c r="G745" s="61">
        <f t="shared" si="3"/>
        <v>0.5459929732</v>
      </c>
      <c r="H745" s="62"/>
      <c r="I745" s="62"/>
    </row>
    <row r="746">
      <c r="A746" s="62">
        <f t="shared" si="9"/>
        <v>745</v>
      </c>
      <c r="B746" s="59">
        <v>0.14880000000000002</v>
      </c>
      <c r="C746" s="22">
        <v>0.8512000000000001</v>
      </c>
      <c r="D746" s="60">
        <f t="shared" si="1"/>
        <v>0.2120962418</v>
      </c>
      <c r="E746" s="59">
        <f t="shared" si="4"/>
        <v>0.07631162309</v>
      </c>
      <c r="F746" s="22">
        <f t="shared" si="2"/>
        <v>0.2762455848</v>
      </c>
      <c r="G746" s="61">
        <f t="shared" si="3"/>
        <v>0.5461670706</v>
      </c>
      <c r="H746" s="62"/>
      <c r="I746" s="62"/>
    </row>
    <row r="747">
      <c r="A747" s="62">
        <f t="shared" si="9"/>
        <v>746</v>
      </c>
      <c r="B747" s="59">
        <v>0.149</v>
      </c>
      <c r="C747" s="22">
        <v>0.851</v>
      </c>
      <c r="D747" s="60">
        <f t="shared" si="1"/>
        <v>0.2121453535</v>
      </c>
      <c r="E747" s="59">
        <f t="shared" si="4"/>
        <v>0.07631267318</v>
      </c>
      <c r="F747" s="22">
        <f t="shared" si="2"/>
        <v>0.2762474854</v>
      </c>
      <c r="G747" s="61">
        <f t="shared" si="3"/>
        <v>0.5463410946</v>
      </c>
      <c r="H747" s="62"/>
      <c r="I747" s="62"/>
    </row>
    <row r="748">
      <c r="A748" s="62">
        <f t="shared" si="9"/>
        <v>747</v>
      </c>
      <c r="B748" s="59">
        <v>0.1492</v>
      </c>
      <c r="C748" s="22">
        <v>0.8508</v>
      </c>
      <c r="D748" s="60">
        <f t="shared" si="1"/>
        <v>0.2121944653</v>
      </c>
      <c r="E748" s="59">
        <f t="shared" si="4"/>
        <v>0.07631374316</v>
      </c>
      <c r="F748" s="22">
        <f t="shared" si="2"/>
        <v>0.276249422</v>
      </c>
      <c r="G748" s="61">
        <f t="shared" si="3"/>
        <v>0.5465150449</v>
      </c>
      <c r="H748" s="62"/>
      <c r="I748" s="62"/>
    </row>
    <row r="749">
      <c r="A749" s="62">
        <f t="shared" si="9"/>
        <v>748</v>
      </c>
      <c r="B749" s="59">
        <v>0.1494</v>
      </c>
      <c r="C749" s="22">
        <v>0.8506</v>
      </c>
      <c r="D749" s="60">
        <f t="shared" si="1"/>
        <v>0.212243577</v>
      </c>
      <c r="E749" s="59">
        <f t="shared" si="4"/>
        <v>0.07631483303</v>
      </c>
      <c r="F749" s="22">
        <f t="shared" si="2"/>
        <v>0.2762513946</v>
      </c>
      <c r="G749" s="61">
        <f t="shared" si="3"/>
        <v>0.5466889216</v>
      </c>
      <c r="H749" s="62"/>
      <c r="I749" s="62"/>
    </row>
    <row r="750">
      <c r="A750" s="62">
        <f t="shared" si="9"/>
        <v>749</v>
      </c>
      <c r="B750" s="59">
        <v>0.1496</v>
      </c>
      <c r="C750" s="22">
        <v>0.8503999999999999</v>
      </c>
      <c r="D750" s="60">
        <f t="shared" si="1"/>
        <v>0.2122926888</v>
      </c>
      <c r="E750" s="59">
        <f t="shared" si="4"/>
        <v>0.07631594279</v>
      </c>
      <c r="F750" s="22">
        <f t="shared" si="2"/>
        <v>0.2762534032</v>
      </c>
      <c r="G750" s="61">
        <f t="shared" si="3"/>
        <v>0.5468627246</v>
      </c>
      <c r="H750" s="62"/>
      <c r="I750" s="62"/>
    </row>
    <row r="751">
      <c r="A751" s="62">
        <f t="shared" si="9"/>
        <v>750</v>
      </c>
      <c r="B751" s="59">
        <v>0.14980000000000002</v>
      </c>
      <c r="C751" s="22">
        <v>0.8502</v>
      </c>
      <c r="D751" s="60">
        <f t="shared" si="1"/>
        <v>0.2123418005</v>
      </c>
      <c r="E751" s="59">
        <f t="shared" si="4"/>
        <v>0.07631707244</v>
      </c>
      <c r="F751" s="22">
        <f t="shared" si="2"/>
        <v>0.2762554478</v>
      </c>
      <c r="G751" s="61">
        <f t="shared" si="3"/>
        <v>0.5470364538</v>
      </c>
      <c r="H751" s="62"/>
      <c r="I751" s="62"/>
    </row>
    <row r="752">
      <c r="A752" s="62">
        <f t="shared" si="9"/>
        <v>751</v>
      </c>
      <c r="B752" s="59">
        <v>0.15</v>
      </c>
      <c r="C752" s="22">
        <v>0.85</v>
      </c>
      <c r="D752" s="60">
        <f t="shared" si="1"/>
        <v>0.2123909122</v>
      </c>
      <c r="E752" s="59">
        <f t="shared" si="4"/>
        <v>0.07631822197</v>
      </c>
      <c r="F752" s="22">
        <f t="shared" si="2"/>
        <v>0.2762575284</v>
      </c>
      <c r="G752" s="61">
        <f t="shared" si="3"/>
        <v>0.5472101091</v>
      </c>
      <c r="H752" s="62"/>
      <c r="I752" s="62"/>
    </row>
    <row r="753">
      <c r="A753" s="62">
        <f t="shared" si="9"/>
        <v>752</v>
      </c>
      <c r="B753" s="59">
        <v>0.1502</v>
      </c>
      <c r="C753" s="22">
        <v>0.8498</v>
      </c>
      <c r="D753" s="60">
        <f t="shared" si="1"/>
        <v>0.212440024</v>
      </c>
      <c r="E753" s="59">
        <f t="shared" si="4"/>
        <v>0.0763193914</v>
      </c>
      <c r="F753" s="22">
        <f t="shared" si="2"/>
        <v>0.2762596449</v>
      </c>
      <c r="G753" s="61">
        <f t="shared" si="3"/>
        <v>0.5473836905</v>
      </c>
      <c r="H753" s="62"/>
      <c r="I753" s="62"/>
    </row>
    <row r="754">
      <c r="A754" s="62">
        <f t="shared" si="9"/>
        <v>753</v>
      </c>
      <c r="B754" s="59">
        <v>0.15039999999999998</v>
      </c>
      <c r="C754" s="22">
        <v>0.8496000000000001</v>
      </c>
      <c r="D754" s="60">
        <f t="shared" si="1"/>
        <v>0.2124891357</v>
      </c>
      <c r="E754" s="59">
        <f t="shared" si="4"/>
        <v>0.07632058072</v>
      </c>
      <c r="F754" s="22">
        <f t="shared" si="2"/>
        <v>0.2762617974</v>
      </c>
      <c r="G754" s="61">
        <f t="shared" si="3"/>
        <v>0.547557198</v>
      </c>
      <c r="H754" s="62"/>
      <c r="I754" s="62"/>
    </row>
    <row r="755">
      <c r="A755" s="62">
        <f t="shared" si="9"/>
        <v>754</v>
      </c>
      <c r="B755" s="59">
        <v>0.1506</v>
      </c>
      <c r="C755" s="22">
        <v>0.8493999999999999</v>
      </c>
      <c r="D755" s="60">
        <f t="shared" si="1"/>
        <v>0.2125382474</v>
      </c>
      <c r="E755" s="59">
        <f t="shared" si="4"/>
        <v>0.07632178992</v>
      </c>
      <c r="F755" s="22">
        <f t="shared" si="2"/>
        <v>0.2762639859</v>
      </c>
      <c r="G755" s="61">
        <f t="shared" si="3"/>
        <v>0.5477306314</v>
      </c>
      <c r="H755" s="62"/>
      <c r="I755" s="62"/>
    </row>
    <row r="756">
      <c r="A756" s="62">
        <f t="shared" si="9"/>
        <v>755</v>
      </c>
      <c r="B756" s="59">
        <v>0.1508</v>
      </c>
      <c r="C756" s="22">
        <v>0.8492000000000001</v>
      </c>
      <c r="D756" s="60">
        <f t="shared" si="1"/>
        <v>0.2125873592</v>
      </c>
      <c r="E756" s="59">
        <f t="shared" si="4"/>
        <v>0.07632301902</v>
      </c>
      <c r="F756" s="22">
        <f t="shared" si="2"/>
        <v>0.2762662104</v>
      </c>
      <c r="G756" s="61">
        <f t="shared" si="3"/>
        <v>0.5479039907</v>
      </c>
      <c r="H756" s="62"/>
      <c r="I756" s="62"/>
    </row>
    <row r="757">
      <c r="A757" s="62">
        <f t="shared" si="9"/>
        <v>756</v>
      </c>
      <c r="B757" s="59">
        <v>0.151</v>
      </c>
      <c r="C757" s="22">
        <v>0.8490000000000001</v>
      </c>
      <c r="D757" s="60">
        <f t="shared" si="1"/>
        <v>0.2126364709</v>
      </c>
      <c r="E757" s="59">
        <f t="shared" si="4"/>
        <v>0.076324268</v>
      </c>
      <c r="F757" s="22">
        <f t="shared" si="2"/>
        <v>0.2762684709</v>
      </c>
      <c r="G757" s="61">
        <f t="shared" si="3"/>
        <v>0.5480772759</v>
      </c>
      <c r="H757" s="62"/>
      <c r="I757" s="62"/>
    </row>
    <row r="758">
      <c r="A758" s="62">
        <f t="shared" si="9"/>
        <v>757</v>
      </c>
      <c r="B758" s="59">
        <v>0.1512</v>
      </c>
      <c r="C758" s="22">
        <v>0.8488</v>
      </c>
      <c r="D758" s="60">
        <f t="shared" si="1"/>
        <v>0.2126855827</v>
      </c>
      <c r="E758" s="59">
        <f t="shared" si="4"/>
        <v>0.07632553687</v>
      </c>
      <c r="F758" s="22">
        <f t="shared" si="2"/>
        <v>0.2762707673</v>
      </c>
      <c r="G758" s="61">
        <f t="shared" si="3"/>
        <v>0.5482504868</v>
      </c>
      <c r="H758" s="62"/>
      <c r="I758" s="62"/>
    </row>
    <row r="759">
      <c r="A759" s="62">
        <f t="shared" si="9"/>
        <v>758</v>
      </c>
      <c r="B759" s="59">
        <v>0.1514</v>
      </c>
      <c r="C759" s="22">
        <v>0.8486</v>
      </c>
      <c r="D759" s="60">
        <f t="shared" si="1"/>
        <v>0.2127346944</v>
      </c>
      <c r="E759" s="59">
        <f t="shared" si="4"/>
        <v>0.07632682564</v>
      </c>
      <c r="F759" s="22">
        <f t="shared" si="2"/>
        <v>0.2762730997</v>
      </c>
      <c r="G759" s="61">
        <f t="shared" si="3"/>
        <v>0.5484236234</v>
      </c>
      <c r="H759" s="62"/>
      <c r="I759" s="62"/>
    </row>
    <row r="760">
      <c r="A760" s="62">
        <f t="shared" si="9"/>
        <v>759</v>
      </c>
      <c r="B760" s="59">
        <v>0.1516</v>
      </c>
      <c r="C760" s="22">
        <v>0.8484</v>
      </c>
      <c r="D760" s="60">
        <f t="shared" si="1"/>
        <v>0.2127838061</v>
      </c>
      <c r="E760" s="59">
        <f t="shared" si="4"/>
        <v>0.07632813429</v>
      </c>
      <c r="F760" s="22">
        <f t="shared" si="2"/>
        <v>0.2762754681</v>
      </c>
      <c r="G760" s="61">
        <f t="shared" si="3"/>
        <v>0.5485966856</v>
      </c>
      <c r="H760" s="62"/>
      <c r="I760" s="62"/>
    </row>
    <row r="761">
      <c r="A761" s="62">
        <f t="shared" si="9"/>
        <v>760</v>
      </c>
      <c r="B761" s="59">
        <v>0.1518</v>
      </c>
      <c r="C761" s="22">
        <v>0.8482</v>
      </c>
      <c r="D761" s="60">
        <f t="shared" si="1"/>
        <v>0.2128329179</v>
      </c>
      <c r="E761" s="59">
        <f t="shared" si="4"/>
        <v>0.07632946283</v>
      </c>
      <c r="F761" s="22">
        <f t="shared" si="2"/>
        <v>0.2762778725</v>
      </c>
      <c r="G761" s="61">
        <f t="shared" si="3"/>
        <v>0.5487696735</v>
      </c>
      <c r="H761" s="62"/>
      <c r="I761" s="62"/>
    </row>
    <row r="762">
      <c r="A762" s="62">
        <f t="shared" si="9"/>
        <v>761</v>
      </c>
      <c r="B762" s="59">
        <v>0.152</v>
      </c>
      <c r="C762" s="22">
        <v>0.848</v>
      </c>
      <c r="D762" s="60">
        <f t="shared" si="1"/>
        <v>0.2128820296</v>
      </c>
      <c r="E762" s="59">
        <f t="shared" si="4"/>
        <v>0.07633081126</v>
      </c>
      <c r="F762" s="22">
        <f t="shared" si="2"/>
        <v>0.2762803128</v>
      </c>
      <c r="G762" s="61">
        <f t="shared" si="3"/>
        <v>0.5489425868</v>
      </c>
      <c r="H762" s="62"/>
      <c r="I762" s="62"/>
    </row>
    <row r="763">
      <c r="A763" s="62">
        <f t="shared" si="9"/>
        <v>762</v>
      </c>
      <c r="B763" s="59">
        <v>0.1522</v>
      </c>
      <c r="C763" s="22">
        <v>0.8478</v>
      </c>
      <c r="D763" s="60">
        <f t="shared" si="1"/>
        <v>0.2129311414</v>
      </c>
      <c r="E763" s="59">
        <f t="shared" si="4"/>
        <v>0.07633217959</v>
      </c>
      <c r="F763" s="22">
        <f t="shared" si="2"/>
        <v>0.2762827892</v>
      </c>
      <c r="G763" s="61">
        <f t="shared" si="3"/>
        <v>0.5491154256</v>
      </c>
      <c r="H763" s="62"/>
      <c r="I763" s="62"/>
    </row>
    <row r="764">
      <c r="A764" s="62">
        <f t="shared" si="9"/>
        <v>763</v>
      </c>
      <c r="B764" s="59">
        <v>0.1524</v>
      </c>
      <c r="C764" s="22">
        <v>0.8476</v>
      </c>
      <c r="D764" s="60">
        <f t="shared" si="1"/>
        <v>0.2129802531</v>
      </c>
      <c r="E764" s="59">
        <f t="shared" si="4"/>
        <v>0.0763335678</v>
      </c>
      <c r="F764" s="22">
        <f t="shared" si="2"/>
        <v>0.2762853014</v>
      </c>
      <c r="G764" s="61">
        <f t="shared" si="3"/>
        <v>0.5492881898</v>
      </c>
      <c r="H764" s="62"/>
      <c r="I764" s="62"/>
    </row>
    <row r="765">
      <c r="A765" s="62">
        <f t="shared" si="9"/>
        <v>764</v>
      </c>
      <c r="B765" s="59">
        <v>0.15259999999999999</v>
      </c>
      <c r="C765" s="22">
        <v>0.8473999999999999</v>
      </c>
      <c r="D765" s="60">
        <f t="shared" si="1"/>
        <v>0.2130293648</v>
      </c>
      <c r="E765" s="59">
        <f t="shared" si="4"/>
        <v>0.0763349759</v>
      </c>
      <c r="F765" s="22">
        <f t="shared" si="2"/>
        <v>0.2762878497</v>
      </c>
      <c r="G765" s="61">
        <f t="shared" si="3"/>
        <v>0.5494608793</v>
      </c>
      <c r="H765" s="62"/>
      <c r="I765" s="62"/>
    </row>
    <row r="766">
      <c r="A766" s="62">
        <f t="shared" si="9"/>
        <v>765</v>
      </c>
      <c r="B766" s="59">
        <v>0.1528</v>
      </c>
      <c r="C766" s="22">
        <v>0.8472</v>
      </c>
      <c r="D766" s="60">
        <f t="shared" si="1"/>
        <v>0.2130784766</v>
      </c>
      <c r="E766" s="59">
        <f t="shared" si="4"/>
        <v>0.07633640389</v>
      </c>
      <c r="F766" s="22">
        <f t="shared" si="2"/>
        <v>0.2762904339</v>
      </c>
      <c r="G766" s="61">
        <f t="shared" si="3"/>
        <v>0.549633494</v>
      </c>
      <c r="H766" s="62"/>
      <c r="I766" s="62"/>
    </row>
    <row r="767">
      <c r="A767" s="62">
        <f t="shared" si="9"/>
        <v>766</v>
      </c>
      <c r="B767" s="59">
        <v>0.153</v>
      </c>
      <c r="C767" s="22">
        <v>0.847</v>
      </c>
      <c r="D767" s="60">
        <f t="shared" si="1"/>
        <v>0.2131275883</v>
      </c>
      <c r="E767" s="59">
        <f t="shared" si="4"/>
        <v>0.07633785176</v>
      </c>
      <c r="F767" s="22">
        <f t="shared" si="2"/>
        <v>0.2762930541</v>
      </c>
      <c r="G767" s="61">
        <f t="shared" si="3"/>
        <v>0.549806034</v>
      </c>
      <c r="H767" s="62"/>
      <c r="I767" s="62"/>
    </row>
    <row r="768">
      <c r="A768" s="62">
        <f t="shared" si="9"/>
        <v>767</v>
      </c>
      <c r="B768" s="59">
        <v>0.1532</v>
      </c>
      <c r="C768" s="22">
        <v>0.8468000000000001</v>
      </c>
      <c r="D768" s="60">
        <f t="shared" si="1"/>
        <v>0.2131767</v>
      </c>
      <c r="E768" s="59">
        <f t="shared" si="4"/>
        <v>0.07633931953</v>
      </c>
      <c r="F768" s="22">
        <f t="shared" si="2"/>
        <v>0.2762957103</v>
      </c>
      <c r="G768" s="61">
        <f t="shared" si="3"/>
        <v>0.5499784991</v>
      </c>
      <c r="H768" s="62"/>
      <c r="I768" s="62"/>
    </row>
    <row r="769">
      <c r="A769" s="62">
        <f t="shared" si="9"/>
        <v>768</v>
      </c>
      <c r="B769" s="59">
        <v>0.1534</v>
      </c>
      <c r="C769" s="22">
        <v>0.8466</v>
      </c>
      <c r="D769" s="60">
        <f t="shared" si="1"/>
        <v>0.2132258118</v>
      </c>
      <c r="E769" s="59">
        <f t="shared" si="4"/>
        <v>0.07634080719</v>
      </c>
      <c r="F769" s="22">
        <f t="shared" si="2"/>
        <v>0.2762984024</v>
      </c>
      <c r="G769" s="61">
        <f t="shared" si="3"/>
        <v>0.5501508892</v>
      </c>
      <c r="H769" s="62"/>
      <c r="I769" s="62"/>
    </row>
    <row r="770">
      <c r="A770" s="62">
        <f t="shared" si="9"/>
        <v>769</v>
      </c>
      <c r="B770" s="59">
        <v>0.1536</v>
      </c>
      <c r="C770" s="22">
        <v>0.8464</v>
      </c>
      <c r="D770" s="60">
        <f t="shared" si="1"/>
        <v>0.2132749235</v>
      </c>
      <c r="E770" s="59">
        <f t="shared" si="4"/>
        <v>0.07634231474</v>
      </c>
      <c r="F770" s="22">
        <f t="shared" si="2"/>
        <v>0.2763011305</v>
      </c>
      <c r="G770" s="61">
        <f t="shared" si="3"/>
        <v>0.5503232044</v>
      </c>
      <c r="H770" s="62"/>
      <c r="I770" s="62"/>
    </row>
    <row r="771">
      <c r="A771" s="62">
        <f t="shared" si="9"/>
        <v>770</v>
      </c>
      <c r="B771" s="59">
        <v>0.15380000000000002</v>
      </c>
      <c r="C771" s="22">
        <v>0.8462000000000001</v>
      </c>
      <c r="D771" s="60">
        <f t="shared" si="1"/>
        <v>0.2133240353</v>
      </c>
      <c r="E771" s="59">
        <f t="shared" si="4"/>
        <v>0.07634384218</v>
      </c>
      <c r="F771" s="22">
        <f t="shared" si="2"/>
        <v>0.2763038946</v>
      </c>
      <c r="G771" s="61">
        <f t="shared" si="3"/>
        <v>0.5504954444</v>
      </c>
      <c r="H771" s="62"/>
      <c r="I771" s="62"/>
    </row>
    <row r="772">
      <c r="A772" s="62">
        <f t="shared" si="9"/>
        <v>771</v>
      </c>
      <c r="B772" s="59">
        <v>0.154</v>
      </c>
      <c r="C772" s="22">
        <v>0.846</v>
      </c>
      <c r="D772" s="60">
        <f t="shared" si="1"/>
        <v>0.213373147</v>
      </c>
      <c r="E772" s="59">
        <f t="shared" si="4"/>
        <v>0.0763453895</v>
      </c>
      <c r="F772" s="22">
        <f t="shared" si="2"/>
        <v>0.2763066946</v>
      </c>
      <c r="G772" s="61">
        <f t="shared" si="3"/>
        <v>0.5506676094</v>
      </c>
      <c r="H772" s="62"/>
      <c r="I772" s="62"/>
    </row>
    <row r="773">
      <c r="A773" s="62">
        <f t="shared" si="9"/>
        <v>772</v>
      </c>
      <c r="B773" s="59">
        <v>0.1542</v>
      </c>
      <c r="C773" s="22">
        <v>0.8458</v>
      </c>
      <c r="D773" s="60">
        <f t="shared" si="1"/>
        <v>0.2134222587</v>
      </c>
      <c r="E773" s="59">
        <f t="shared" si="4"/>
        <v>0.07634695672</v>
      </c>
      <c r="F773" s="22">
        <f t="shared" si="2"/>
        <v>0.2763095306</v>
      </c>
      <c r="G773" s="61">
        <f t="shared" si="3"/>
        <v>0.5508396992</v>
      </c>
      <c r="H773" s="62"/>
      <c r="I773" s="62"/>
    </row>
    <row r="774">
      <c r="A774" s="62">
        <f t="shared" si="9"/>
        <v>773</v>
      </c>
      <c r="B774" s="59">
        <v>0.15439999999999998</v>
      </c>
      <c r="C774" s="22">
        <v>0.8456</v>
      </c>
      <c r="D774" s="60">
        <f t="shared" si="1"/>
        <v>0.2134713705</v>
      </c>
      <c r="E774" s="59">
        <f t="shared" si="4"/>
        <v>0.07634854382</v>
      </c>
      <c r="F774" s="22">
        <f t="shared" si="2"/>
        <v>0.2763124026</v>
      </c>
      <c r="G774" s="61">
        <f t="shared" si="3"/>
        <v>0.5510117137</v>
      </c>
      <c r="H774" s="62"/>
      <c r="I774" s="62"/>
    </row>
    <row r="775">
      <c r="A775" s="62">
        <f t="shared" si="9"/>
        <v>774</v>
      </c>
      <c r="B775" s="59">
        <v>0.15460000000000002</v>
      </c>
      <c r="C775" s="22">
        <v>0.8453999999999999</v>
      </c>
      <c r="D775" s="60">
        <f t="shared" si="1"/>
        <v>0.2135204822</v>
      </c>
      <c r="E775" s="59">
        <f t="shared" si="4"/>
        <v>0.07635015082</v>
      </c>
      <c r="F775" s="22">
        <f t="shared" si="2"/>
        <v>0.2763153105</v>
      </c>
      <c r="G775" s="61">
        <f t="shared" si="3"/>
        <v>0.551183653</v>
      </c>
      <c r="H775" s="62"/>
      <c r="I775" s="62"/>
    </row>
    <row r="776">
      <c r="A776" s="62">
        <f t="shared" si="9"/>
        <v>775</v>
      </c>
      <c r="B776" s="59">
        <v>0.1548</v>
      </c>
      <c r="C776" s="22">
        <v>0.8452</v>
      </c>
      <c r="D776" s="60">
        <f t="shared" si="1"/>
        <v>0.213569594</v>
      </c>
      <c r="E776" s="59">
        <f t="shared" si="4"/>
        <v>0.0763517777</v>
      </c>
      <c r="F776" s="22">
        <f t="shared" si="2"/>
        <v>0.2763182544</v>
      </c>
      <c r="G776" s="61">
        <f t="shared" si="3"/>
        <v>0.5513555168</v>
      </c>
      <c r="H776" s="62"/>
      <c r="I776" s="62"/>
    </row>
    <row r="777">
      <c r="A777" s="62">
        <f t="shared" si="9"/>
        <v>776</v>
      </c>
      <c r="B777" s="59">
        <v>0.155</v>
      </c>
      <c r="C777" s="22">
        <v>0.845</v>
      </c>
      <c r="D777" s="60">
        <f t="shared" si="1"/>
        <v>0.2136187057</v>
      </c>
      <c r="E777" s="59">
        <f t="shared" si="4"/>
        <v>0.07635342448</v>
      </c>
      <c r="F777" s="22">
        <f t="shared" si="2"/>
        <v>0.2763212342</v>
      </c>
      <c r="G777" s="61">
        <f t="shared" si="3"/>
        <v>0.5515273053</v>
      </c>
      <c r="H777" s="62"/>
      <c r="I777" s="62"/>
    </row>
    <row r="778">
      <c r="A778" s="62">
        <f t="shared" si="9"/>
        <v>777</v>
      </c>
      <c r="B778" s="59">
        <v>0.1552</v>
      </c>
      <c r="C778" s="22">
        <v>0.8448</v>
      </c>
      <c r="D778" s="60">
        <f t="shared" si="1"/>
        <v>0.2136678174</v>
      </c>
      <c r="E778" s="59">
        <f t="shared" si="4"/>
        <v>0.07635509114</v>
      </c>
      <c r="F778" s="22">
        <f t="shared" si="2"/>
        <v>0.27632425</v>
      </c>
      <c r="G778" s="61">
        <f t="shared" si="3"/>
        <v>0.5516990182</v>
      </c>
      <c r="H778" s="62"/>
      <c r="I778" s="62"/>
    </row>
    <row r="779">
      <c r="A779" s="62">
        <f t="shared" si="9"/>
        <v>778</v>
      </c>
      <c r="B779" s="59">
        <v>0.15539999999999998</v>
      </c>
      <c r="C779" s="22">
        <v>0.8446000000000001</v>
      </c>
      <c r="D779" s="60">
        <f t="shared" si="1"/>
        <v>0.2137169292</v>
      </c>
      <c r="E779" s="59">
        <f t="shared" si="4"/>
        <v>0.07635677769</v>
      </c>
      <c r="F779" s="22">
        <f t="shared" si="2"/>
        <v>0.2763273017</v>
      </c>
      <c r="G779" s="61">
        <f t="shared" si="3"/>
        <v>0.5518706556</v>
      </c>
      <c r="H779" s="62"/>
      <c r="I779" s="62"/>
    </row>
    <row r="780">
      <c r="A780" s="62">
        <f t="shared" si="9"/>
        <v>779</v>
      </c>
      <c r="B780" s="59">
        <v>0.15560000000000002</v>
      </c>
      <c r="C780" s="22">
        <v>0.8443999999999999</v>
      </c>
      <c r="D780" s="60">
        <f t="shared" si="1"/>
        <v>0.2137660409</v>
      </c>
      <c r="E780" s="59">
        <f t="shared" si="4"/>
        <v>0.07635848413</v>
      </c>
      <c r="F780" s="22">
        <f t="shared" si="2"/>
        <v>0.2763303895</v>
      </c>
      <c r="G780" s="61">
        <f t="shared" si="3"/>
        <v>0.5520422173</v>
      </c>
      <c r="H780" s="62"/>
      <c r="I780" s="62"/>
    </row>
    <row r="781">
      <c r="A781" s="62">
        <f t="shared" si="9"/>
        <v>780</v>
      </c>
      <c r="B781" s="59">
        <v>0.1558</v>
      </c>
      <c r="C781" s="22">
        <v>0.8442000000000001</v>
      </c>
      <c r="D781" s="60">
        <f t="shared" si="1"/>
        <v>0.2138151526</v>
      </c>
      <c r="E781" s="59">
        <f t="shared" si="4"/>
        <v>0.07636021047</v>
      </c>
      <c r="F781" s="22">
        <f t="shared" si="2"/>
        <v>0.2763335131</v>
      </c>
      <c r="G781" s="61">
        <f t="shared" si="3"/>
        <v>0.5522137034</v>
      </c>
      <c r="H781" s="62"/>
      <c r="I781" s="62"/>
    </row>
    <row r="782">
      <c r="A782" s="62">
        <f t="shared" si="9"/>
        <v>781</v>
      </c>
      <c r="B782" s="59">
        <v>0.156</v>
      </c>
      <c r="C782" s="22">
        <v>0.8440000000000001</v>
      </c>
      <c r="D782" s="60">
        <f t="shared" si="1"/>
        <v>0.2138642644</v>
      </c>
      <c r="E782" s="59">
        <f t="shared" si="4"/>
        <v>0.07636195669</v>
      </c>
      <c r="F782" s="22">
        <f t="shared" si="2"/>
        <v>0.2763366727</v>
      </c>
      <c r="G782" s="61">
        <f t="shared" si="3"/>
        <v>0.5523851137</v>
      </c>
      <c r="H782" s="62"/>
      <c r="I782" s="62"/>
    </row>
    <row r="783">
      <c r="A783" s="62">
        <f t="shared" si="9"/>
        <v>782</v>
      </c>
      <c r="B783" s="59">
        <v>0.1562</v>
      </c>
      <c r="C783" s="22">
        <v>0.8438</v>
      </c>
      <c r="D783" s="60">
        <f t="shared" si="1"/>
        <v>0.2139133761</v>
      </c>
      <c r="E783" s="59">
        <f t="shared" si="4"/>
        <v>0.0763637228</v>
      </c>
      <c r="F783" s="22">
        <f t="shared" si="2"/>
        <v>0.2763398683</v>
      </c>
      <c r="G783" s="61">
        <f t="shared" si="3"/>
        <v>0.5525564483</v>
      </c>
      <c r="H783" s="62"/>
      <c r="I783" s="62"/>
    </row>
    <row r="784">
      <c r="A784" s="62">
        <f t="shared" si="9"/>
        <v>783</v>
      </c>
      <c r="B784" s="59">
        <v>0.1564</v>
      </c>
      <c r="C784" s="22">
        <v>0.8436</v>
      </c>
      <c r="D784" s="60">
        <f t="shared" si="1"/>
        <v>0.2139624879</v>
      </c>
      <c r="E784" s="59">
        <f t="shared" si="4"/>
        <v>0.0763655088</v>
      </c>
      <c r="F784" s="22">
        <f t="shared" si="2"/>
        <v>0.2763430998</v>
      </c>
      <c r="G784" s="61">
        <f t="shared" si="3"/>
        <v>0.5527277069</v>
      </c>
      <c r="H784" s="62"/>
      <c r="I784" s="62"/>
    </row>
    <row r="785">
      <c r="A785" s="62">
        <f t="shared" si="9"/>
        <v>784</v>
      </c>
      <c r="B785" s="59">
        <v>0.1566</v>
      </c>
      <c r="C785" s="22">
        <v>0.8434</v>
      </c>
      <c r="D785" s="60">
        <f t="shared" si="1"/>
        <v>0.2140115996</v>
      </c>
      <c r="E785" s="59">
        <f t="shared" si="4"/>
        <v>0.07636731469</v>
      </c>
      <c r="F785" s="22">
        <f t="shared" si="2"/>
        <v>0.2763463672</v>
      </c>
      <c r="G785" s="61">
        <f t="shared" si="3"/>
        <v>0.5528988896</v>
      </c>
      <c r="H785" s="62"/>
      <c r="I785" s="62"/>
    </row>
    <row r="786">
      <c r="A786" s="62">
        <f t="shared" si="9"/>
        <v>785</v>
      </c>
      <c r="B786" s="59">
        <v>0.1568</v>
      </c>
      <c r="C786" s="22">
        <v>0.8432</v>
      </c>
      <c r="D786" s="60">
        <f t="shared" si="1"/>
        <v>0.2140607113</v>
      </c>
      <c r="E786" s="59">
        <f t="shared" si="4"/>
        <v>0.07636914047</v>
      </c>
      <c r="F786" s="22">
        <f t="shared" si="2"/>
        <v>0.2763496706</v>
      </c>
      <c r="G786" s="61">
        <f t="shared" si="3"/>
        <v>0.5530699964</v>
      </c>
      <c r="H786" s="62"/>
      <c r="I786" s="62"/>
    </row>
    <row r="787">
      <c r="A787" s="62">
        <f t="shared" si="9"/>
        <v>786</v>
      </c>
      <c r="B787" s="59">
        <v>0.157</v>
      </c>
      <c r="C787" s="22">
        <v>0.843</v>
      </c>
      <c r="D787" s="60">
        <f t="shared" si="1"/>
        <v>0.2141098231</v>
      </c>
      <c r="E787" s="59">
        <f t="shared" si="4"/>
        <v>0.07637098613</v>
      </c>
      <c r="F787" s="22">
        <f t="shared" si="2"/>
        <v>0.27635301</v>
      </c>
      <c r="G787" s="61">
        <f t="shared" si="3"/>
        <v>0.5532410271</v>
      </c>
      <c r="H787" s="62"/>
      <c r="I787" s="62"/>
    </row>
    <row r="788">
      <c r="A788" s="62">
        <f t="shared" si="9"/>
        <v>787</v>
      </c>
      <c r="B788" s="59">
        <v>0.1572</v>
      </c>
      <c r="C788" s="22">
        <v>0.8428</v>
      </c>
      <c r="D788" s="60">
        <f t="shared" si="1"/>
        <v>0.2141589348</v>
      </c>
      <c r="E788" s="59">
        <f t="shared" si="4"/>
        <v>0.07637285169</v>
      </c>
      <c r="F788" s="22">
        <f t="shared" si="2"/>
        <v>0.2763563853</v>
      </c>
      <c r="G788" s="61">
        <f t="shared" si="3"/>
        <v>0.5534119816</v>
      </c>
      <c r="H788" s="62"/>
      <c r="I788" s="62"/>
    </row>
    <row r="789">
      <c r="A789" s="62">
        <f t="shared" si="9"/>
        <v>788</v>
      </c>
      <c r="B789" s="59">
        <v>0.1574</v>
      </c>
      <c r="C789" s="22">
        <v>0.8426</v>
      </c>
      <c r="D789" s="60">
        <f t="shared" si="1"/>
        <v>0.2142080466</v>
      </c>
      <c r="E789" s="59">
        <f t="shared" si="4"/>
        <v>0.07637473714</v>
      </c>
      <c r="F789" s="22">
        <f t="shared" si="2"/>
        <v>0.2763597965</v>
      </c>
      <c r="G789" s="61">
        <f t="shared" si="3"/>
        <v>0.55358286</v>
      </c>
      <c r="H789" s="62"/>
      <c r="I789" s="62"/>
    </row>
    <row r="790">
      <c r="A790" s="62">
        <f t="shared" si="9"/>
        <v>789</v>
      </c>
      <c r="B790" s="59">
        <v>0.1576</v>
      </c>
      <c r="C790" s="22">
        <v>0.8423999999999999</v>
      </c>
      <c r="D790" s="60">
        <f t="shared" si="1"/>
        <v>0.2142571583</v>
      </c>
      <c r="E790" s="59">
        <f t="shared" si="4"/>
        <v>0.07637664248</v>
      </c>
      <c r="F790" s="22">
        <f t="shared" si="2"/>
        <v>0.2763632437</v>
      </c>
      <c r="G790" s="61">
        <f t="shared" si="3"/>
        <v>0.5537536622</v>
      </c>
      <c r="H790" s="62"/>
      <c r="I790" s="62"/>
    </row>
    <row r="791">
      <c r="A791" s="62">
        <f t="shared" si="9"/>
        <v>790</v>
      </c>
      <c r="B791" s="59">
        <v>0.1578</v>
      </c>
      <c r="C791" s="22">
        <v>0.8422</v>
      </c>
      <c r="D791" s="60">
        <f t="shared" si="1"/>
        <v>0.21430627</v>
      </c>
      <c r="E791" s="59">
        <f t="shared" si="4"/>
        <v>0.0763785677</v>
      </c>
      <c r="F791" s="22">
        <f t="shared" si="2"/>
        <v>0.2763667268</v>
      </c>
      <c r="G791" s="61">
        <f t="shared" si="3"/>
        <v>0.553924388</v>
      </c>
      <c r="H791" s="62"/>
      <c r="I791" s="62"/>
    </row>
    <row r="792">
      <c r="A792" s="62">
        <f t="shared" si="9"/>
        <v>791</v>
      </c>
      <c r="B792" s="59">
        <v>0.158</v>
      </c>
      <c r="C792" s="22">
        <v>0.8420000000000001</v>
      </c>
      <c r="D792" s="60">
        <f t="shared" si="1"/>
        <v>0.2143553818</v>
      </c>
      <c r="E792" s="59">
        <f t="shared" si="4"/>
        <v>0.07638051282</v>
      </c>
      <c r="F792" s="22">
        <f t="shared" si="2"/>
        <v>0.2763702459</v>
      </c>
      <c r="G792" s="61">
        <f t="shared" si="3"/>
        <v>0.5540950375</v>
      </c>
      <c r="H792" s="62"/>
      <c r="I792" s="62"/>
    </row>
    <row r="793">
      <c r="A793" s="62">
        <f t="shared" si="9"/>
        <v>792</v>
      </c>
      <c r="B793" s="59">
        <v>0.1582</v>
      </c>
      <c r="C793" s="22">
        <v>0.8418000000000001</v>
      </c>
      <c r="D793" s="60">
        <f t="shared" si="1"/>
        <v>0.2144044935</v>
      </c>
      <c r="E793" s="59">
        <f t="shared" si="4"/>
        <v>0.07638247782</v>
      </c>
      <c r="F793" s="22">
        <f t="shared" si="2"/>
        <v>0.2763738009</v>
      </c>
      <c r="G793" s="61">
        <f t="shared" si="3"/>
        <v>0.5542656106</v>
      </c>
      <c r="H793" s="62"/>
      <c r="I793" s="62"/>
    </row>
    <row r="794">
      <c r="A794" s="62">
        <f t="shared" si="9"/>
        <v>793</v>
      </c>
      <c r="B794" s="59">
        <v>0.15839999999999999</v>
      </c>
      <c r="C794" s="22">
        <v>0.8416</v>
      </c>
      <c r="D794" s="60">
        <f t="shared" si="1"/>
        <v>0.2144536052</v>
      </c>
      <c r="E794" s="59">
        <f t="shared" si="4"/>
        <v>0.07638446272</v>
      </c>
      <c r="F794" s="22">
        <f t="shared" si="2"/>
        <v>0.2763773918</v>
      </c>
      <c r="G794" s="61">
        <f t="shared" si="3"/>
        <v>0.5544361072</v>
      </c>
      <c r="H794" s="62"/>
      <c r="I794" s="62"/>
    </row>
    <row r="795">
      <c r="A795" s="62">
        <f t="shared" si="9"/>
        <v>794</v>
      </c>
      <c r="B795" s="59">
        <v>0.1586</v>
      </c>
      <c r="C795" s="22">
        <v>0.8414</v>
      </c>
      <c r="D795" s="60">
        <f t="shared" si="1"/>
        <v>0.214502717</v>
      </c>
      <c r="E795" s="59">
        <f t="shared" si="4"/>
        <v>0.0763864675</v>
      </c>
      <c r="F795" s="22">
        <f t="shared" si="2"/>
        <v>0.2763810187</v>
      </c>
      <c r="G795" s="61">
        <f t="shared" si="3"/>
        <v>0.5546065273</v>
      </c>
      <c r="H795" s="62"/>
      <c r="I795" s="62"/>
    </row>
    <row r="796">
      <c r="A796" s="62">
        <f t="shared" si="9"/>
        <v>795</v>
      </c>
      <c r="B796" s="59">
        <v>0.1588</v>
      </c>
      <c r="C796" s="22">
        <v>0.8412000000000001</v>
      </c>
      <c r="D796" s="60">
        <f t="shared" si="1"/>
        <v>0.2145518287</v>
      </c>
      <c r="E796" s="59">
        <f t="shared" si="4"/>
        <v>0.07638849218</v>
      </c>
      <c r="F796" s="22">
        <f t="shared" si="2"/>
        <v>0.2763846815</v>
      </c>
      <c r="G796" s="61">
        <f t="shared" si="3"/>
        <v>0.5547768707</v>
      </c>
      <c r="H796" s="62"/>
      <c r="I796" s="62"/>
    </row>
    <row r="797">
      <c r="A797" s="62">
        <f t="shared" si="9"/>
        <v>796</v>
      </c>
      <c r="B797" s="59">
        <v>0.159</v>
      </c>
      <c r="C797" s="22">
        <v>0.841</v>
      </c>
      <c r="D797" s="60">
        <f t="shared" si="1"/>
        <v>0.2146009405</v>
      </c>
      <c r="E797" s="59">
        <f t="shared" si="4"/>
        <v>0.07639053674</v>
      </c>
      <c r="F797" s="22">
        <f t="shared" si="2"/>
        <v>0.2763883803</v>
      </c>
      <c r="G797" s="61">
        <f t="shared" si="3"/>
        <v>0.5549471375</v>
      </c>
      <c r="H797" s="62"/>
      <c r="I797" s="62"/>
    </row>
    <row r="798">
      <c r="A798" s="62">
        <f t="shared" si="9"/>
        <v>797</v>
      </c>
      <c r="B798" s="59">
        <v>0.1592</v>
      </c>
      <c r="C798" s="22">
        <v>0.8408</v>
      </c>
      <c r="D798" s="60">
        <f t="shared" si="1"/>
        <v>0.2146500522</v>
      </c>
      <c r="E798" s="59">
        <f t="shared" si="4"/>
        <v>0.07639260119</v>
      </c>
      <c r="F798" s="22">
        <f t="shared" si="2"/>
        <v>0.2763921149</v>
      </c>
      <c r="G798" s="61">
        <f t="shared" si="3"/>
        <v>0.5551173276</v>
      </c>
      <c r="H798" s="62"/>
      <c r="I798" s="62"/>
    </row>
    <row r="799">
      <c r="A799" s="62">
        <f t="shared" si="9"/>
        <v>798</v>
      </c>
      <c r="B799" s="59">
        <v>0.1594</v>
      </c>
      <c r="C799" s="22">
        <v>0.8406</v>
      </c>
      <c r="D799" s="60">
        <f t="shared" si="1"/>
        <v>0.2146991639</v>
      </c>
      <c r="E799" s="59">
        <f t="shared" si="4"/>
        <v>0.07639468554</v>
      </c>
      <c r="F799" s="22">
        <f t="shared" si="2"/>
        <v>0.2763958855</v>
      </c>
      <c r="G799" s="61">
        <f t="shared" si="3"/>
        <v>0.5552874409</v>
      </c>
      <c r="H799" s="62"/>
      <c r="I799" s="62"/>
    </row>
    <row r="800">
      <c r="A800" s="62">
        <f t="shared" si="9"/>
        <v>799</v>
      </c>
      <c r="B800" s="59">
        <v>0.15960000000000002</v>
      </c>
      <c r="C800" s="22">
        <v>0.8403999999999999</v>
      </c>
      <c r="D800" s="60">
        <f t="shared" si="1"/>
        <v>0.2147482757</v>
      </c>
      <c r="E800" s="59">
        <f t="shared" si="4"/>
        <v>0.07639678977</v>
      </c>
      <c r="F800" s="22">
        <f t="shared" si="2"/>
        <v>0.2763996921</v>
      </c>
      <c r="G800" s="61">
        <f t="shared" si="3"/>
        <v>0.5554574773</v>
      </c>
      <c r="H800" s="62"/>
      <c r="I800" s="62"/>
    </row>
    <row r="801">
      <c r="A801" s="62">
        <f t="shared" si="9"/>
        <v>800</v>
      </c>
      <c r="B801" s="59">
        <v>0.1598</v>
      </c>
      <c r="C801" s="22">
        <v>0.8402</v>
      </c>
      <c r="D801" s="60">
        <f t="shared" si="1"/>
        <v>0.2147973874</v>
      </c>
      <c r="E801" s="59">
        <f t="shared" si="4"/>
        <v>0.07639891389</v>
      </c>
      <c r="F801" s="22">
        <f t="shared" si="2"/>
        <v>0.2764035345</v>
      </c>
      <c r="G801" s="61">
        <f t="shared" si="3"/>
        <v>0.5556274369</v>
      </c>
      <c r="H801" s="62"/>
      <c r="I801" s="62"/>
    </row>
    <row r="802">
      <c r="A802" s="62">
        <f t="shared" si="9"/>
        <v>801</v>
      </c>
      <c r="B802" s="59">
        <v>0.16</v>
      </c>
      <c r="C802" s="22">
        <v>0.84</v>
      </c>
      <c r="D802" s="60">
        <f t="shared" si="1"/>
        <v>0.2148464992</v>
      </c>
      <c r="E802" s="59">
        <f t="shared" si="4"/>
        <v>0.0764010579</v>
      </c>
      <c r="F802" s="22">
        <f t="shared" si="2"/>
        <v>0.2764074129</v>
      </c>
      <c r="G802" s="61">
        <f t="shared" si="3"/>
        <v>0.5557973194</v>
      </c>
      <c r="H802" s="62"/>
      <c r="I802" s="62"/>
    </row>
    <row r="803">
      <c r="A803" s="62">
        <f t="shared" si="9"/>
        <v>802</v>
      </c>
      <c r="B803" s="59">
        <v>0.1602</v>
      </c>
      <c r="C803" s="22">
        <v>0.8398</v>
      </c>
      <c r="D803" s="60">
        <f t="shared" si="1"/>
        <v>0.2148956109</v>
      </c>
      <c r="E803" s="59">
        <f t="shared" si="4"/>
        <v>0.0764032218</v>
      </c>
      <c r="F803" s="22">
        <f t="shared" si="2"/>
        <v>0.2764113272</v>
      </c>
      <c r="G803" s="61">
        <f t="shared" si="3"/>
        <v>0.555967125</v>
      </c>
      <c r="H803" s="62"/>
      <c r="I803" s="62"/>
    </row>
    <row r="804">
      <c r="A804" s="62">
        <f t="shared" si="9"/>
        <v>803</v>
      </c>
      <c r="B804" s="59">
        <v>0.1604</v>
      </c>
      <c r="C804" s="22">
        <v>0.8396000000000001</v>
      </c>
      <c r="D804" s="60">
        <f t="shared" si="1"/>
        <v>0.2149447226</v>
      </c>
      <c r="E804" s="59">
        <f t="shared" si="4"/>
        <v>0.07640540559</v>
      </c>
      <c r="F804" s="22">
        <f t="shared" si="2"/>
        <v>0.2764152774</v>
      </c>
      <c r="G804" s="61">
        <f t="shared" si="3"/>
        <v>0.5561368535</v>
      </c>
      <c r="H804" s="62"/>
      <c r="I804" s="62"/>
    </row>
    <row r="805">
      <c r="A805" s="62">
        <f t="shared" si="9"/>
        <v>804</v>
      </c>
      <c r="B805" s="59">
        <v>0.1606</v>
      </c>
      <c r="C805" s="22">
        <v>0.8393999999999999</v>
      </c>
      <c r="D805" s="60">
        <f t="shared" si="1"/>
        <v>0.2149938344</v>
      </c>
      <c r="E805" s="59">
        <f t="shared" si="4"/>
        <v>0.07640760927</v>
      </c>
      <c r="F805" s="22">
        <f t="shared" si="2"/>
        <v>0.2764192636</v>
      </c>
      <c r="G805" s="61">
        <f t="shared" si="3"/>
        <v>0.5563065048</v>
      </c>
      <c r="H805" s="62"/>
      <c r="I805" s="62"/>
    </row>
    <row r="806">
      <c r="A806" s="62">
        <f t="shared" si="9"/>
        <v>805</v>
      </c>
      <c r="B806" s="59">
        <v>0.16079999999999997</v>
      </c>
      <c r="C806" s="22">
        <v>0.8392000000000001</v>
      </c>
      <c r="D806" s="60">
        <f t="shared" si="1"/>
        <v>0.2150429461</v>
      </c>
      <c r="E806" s="59">
        <f t="shared" si="4"/>
        <v>0.07640983284</v>
      </c>
      <c r="F806" s="22">
        <f t="shared" si="2"/>
        <v>0.2764232856</v>
      </c>
      <c r="G806" s="61">
        <f t="shared" si="3"/>
        <v>0.5564760789</v>
      </c>
      <c r="H806" s="62"/>
      <c r="I806" s="62"/>
    </row>
    <row r="807">
      <c r="A807" s="62">
        <f t="shared" si="9"/>
        <v>806</v>
      </c>
      <c r="B807" s="59">
        <v>0.161</v>
      </c>
      <c r="C807" s="22">
        <v>0.8390000000000001</v>
      </c>
      <c r="D807" s="60">
        <f t="shared" si="1"/>
        <v>0.2150920578</v>
      </c>
      <c r="E807" s="59">
        <f t="shared" si="4"/>
        <v>0.07641207629</v>
      </c>
      <c r="F807" s="22">
        <f t="shared" si="2"/>
        <v>0.2764273436</v>
      </c>
      <c r="G807" s="61">
        <f t="shared" si="3"/>
        <v>0.5566455758</v>
      </c>
      <c r="H807" s="62"/>
      <c r="I807" s="62"/>
    </row>
    <row r="808">
      <c r="A808" s="62">
        <f t="shared" si="9"/>
        <v>807</v>
      </c>
      <c r="B808" s="59">
        <v>0.1612</v>
      </c>
      <c r="C808" s="22">
        <v>0.8388</v>
      </c>
      <c r="D808" s="60">
        <f t="shared" si="1"/>
        <v>0.2151411696</v>
      </c>
      <c r="E808" s="59">
        <f t="shared" si="4"/>
        <v>0.07641433964</v>
      </c>
      <c r="F808" s="22">
        <f t="shared" si="2"/>
        <v>0.2764314375</v>
      </c>
      <c r="G808" s="61">
        <f t="shared" si="3"/>
        <v>0.5568149953</v>
      </c>
      <c r="H808" s="62"/>
      <c r="I808" s="62"/>
    </row>
    <row r="809">
      <c r="A809" s="62">
        <f t="shared" si="9"/>
        <v>808</v>
      </c>
      <c r="B809" s="59">
        <v>0.16140000000000002</v>
      </c>
      <c r="C809" s="22">
        <v>0.8386</v>
      </c>
      <c r="D809" s="60">
        <f t="shared" si="1"/>
        <v>0.2151902813</v>
      </c>
      <c r="E809" s="59">
        <f t="shared" si="4"/>
        <v>0.07641662288</v>
      </c>
      <c r="F809" s="22">
        <f t="shared" si="2"/>
        <v>0.2764355673</v>
      </c>
      <c r="G809" s="61">
        <f t="shared" si="3"/>
        <v>0.5569843375</v>
      </c>
      <c r="H809" s="62"/>
      <c r="I809" s="62"/>
    </row>
    <row r="810">
      <c r="A810" s="62">
        <f t="shared" si="9"/>
        <v>809</v>
      </c>
      <c r="B810" s="59">
        <v>0.1616</v>
      </c>
      <c r="C810" s="22">
        <v>0.8384</v>
      </c>
      <c r="D810" s="60">
        <f t="shared" si="1"/>
        <v>0.2152393931</v>
      </c>
      <c r="E810" s="59">
        <f t="shared" si="4"/>
        <v>0.07641892601</v>
      </c>
      <c r="F810" s="22">
        <f t="shared" si="2"/>
        <v>0.276439733</v>
      </c>
      <c r="G810" s="61">
        <f t="shared" si="3"/>
        <v>0.5571536022</v>
      </c>
      <c r="H810" s="62"/>
      <c r="I810" s="62"/>
    </row>
    <row r="811">
      <c r="A811" s="62">
        <f t="shared" si="9"/>
        <v>810</v>
      </c>
      <c r="B811" s="59">
        <v>0.1618</v>
      </c>
      <c r="C811" s="22">
        <v>0.8382</v>
      </c>
      <c r="D811" s="60">
        <f t="shared" si="1"/>
        <v>0.2152885048</v>
      </c>
      <c r="E811" s="59">
        <f t="shared" si="4"/>
        <v>0.07642124902</v>
      </c>
      <c r="F811" s="22">
        <f t="shared" si="2"/>
        <v>0.2764439347</v>
      </c>
      <c r="G811" s="61">
        <f t="shared" si="3"/>
        <v>0.5573227895</v>
      </c>
      <c r="H811" s="62"/>
      <c r="I811" s="62"/>
    </row>
    <row r="812">
      <c r="A812" s="62">
        <f t="shared" si="9"/>
        <v>811</v>
      </c>
      <c r="B812" s="59">
        <v>0.162</v>
      </c>
      <c r="C812" s="22">
        <v>0.838</v>
      </c>
      <c r="D812" s="60">
        <f t="shared" si="1"/>
        <v>0.2153376165</v>
      </c>
      <c r="E812" s="59">
        <f t="shared" si="4"/>
        <v>0.07642359193</v>
      </c>
      <c r="F812" s="22">
        <f t="shared" si="2"/>
        <v>0.2764481722</v>
      </c>
      <c r="G812" s="61">
        <f t="shared" si="3"/>
        <v>0.5574918991</v>
      </c>
      <c r="H812" s="62"/>
      <c r="I812" s="62"/>
    </row>
    <row r="813">
      <c r="A813" s="62">
        <f t="shared" si="9"/>
        <v>812</v>
      </c>
      <c r="B813" s="59">
        <v>0.16219999999999998</v>
      </c>
      <c r="C813" s="22">
        <v>0.8378</v>
      </c>
      <c r="D813" s="60">
        <f t="shared" si="1"/>
        <v>0.2153867283</v>
      </c>
      <c r="E813" s="59">
        <f t="shared" si="4"/>
        <v>0.07642595472</v>
      </c>
      <c r="F813" s="22">
        <f t="shared" si="2"/>
        <v>0.2764524457</v>
      </c>
      <c r="G813" s="61">
        <f t="shared" si="3"/>
        <v>0.5576609312</v>
      </c>
      <c r="H813" s="62"/>
      <c r="I813" s="62"/>
    </row>
    <row r="814">
      <c r="A814" s="62">
        <f t="shared" si="9"/>
        <v>813</v>
      </c>
      <c r="B814" s="59">
        <v>0.1624</v>
      </c>
      <c r="C814" s="22">
        <v>0.8376</v>
      </c>
      <c r="D814" s="60">
        <f t="shared" si="1"/>
        <v>0.21543584</v>
      </c>
      <c r="E814" s="59">
        <f t="shared" si="4"/>
        <v>0.07642833741</v>
      </c>
      <c r="F814" s="22">
        <f t="shared" si="2"/>
        <v>0.276456755</v>
      </c>
      <c r="G814" s="61">
        <f t="shared" si="3"/>
        <v>0.5578298855</v>
      </c>
      <c r="H814" s="62"/>
      <c r="I814" s="62"/>
    </row>
    <row r="815">
      <c r="A815" s="62">
        <f t="shared" si="9"/>
        <v>814</v>
      </c>
      <c r="B815" s="59">
        <v>0.16260000000000002</v>
      </c>
      <c r="C815" s="22">
        <v>0.8373999999999999</v>
      </c>
      <c r="D815" s="60">
        <f t="shared" si="1"/>
        <v>0.2154849518</v>
      </c>
      <c r="E815" s="59">
        <f t="shared" si="4"/>
        <v>0.07643073998</v>
      </c>
      <c r="F815" s="22">
        <f t="shared" si="2"/>
        <v>0.2764611003</v>
      </c>
      <c r="G815" s="61">
        <f t="shared" si="3"/>
        <v>0.5579987622</v>
      </c>
      <c r="H815" s="62"/>
      <c r="I815" s="62"/>
    </row>
    <row r="816">
      <c r="A816" s="62">
        <f t="shared" si="9"/>
        <v>815</v>
      </c>
      <c r="B816" s="59">
        <v>0.1628</v>
      </c>
      <c r="C816" s="22">
        <v>0.8371999999999999</v>
      </c>
      <c r="D816" s="60">
        <f t="shared" si="1"/>
        <v>0.2155340635</v>
      </c>
      <c r="E816" s="59">
        <f t="shared" si="4"/>
        <v>0.07643316244</v>
      </c>
      <c r="F816" s="22">
        <f t="shared" si="2"/>
        <v>0.2764654815</v>
      </c>
      <c r="G816" s="61">
        <f t="shared" si="3"/>
        <v>0.558167561</v>
      </c>
      <c r="H816" s="62"/>
      <c r="I816" s="62"/>
    </row>
    <row r="817">
      <c r="A817" s="62">
        <f t="shared" si="9"/>
        <v>816</v>
      </c>
      <c r="B817" s="59">
        <v>0.163</v>
      </c>
      <c r="C817" s="22">
        <v>0.8370000000000001</v>
      </c>
      <c r="D817" s="60">
        <f t="shared" si="1"/>
        <v>0.2155831752</v>
      </c>
      <c r="E817" s="59">
        <f t="shared" si="4"/>
        <v>0.0764356048</v>
      </c>
      <c r="F817" s="22">
        <f t="shared" si="2"/>
        <v>0.2764698985</v>
      </c>
      <c r="G817" s="61">
        <f t="shared" si="3"/>
        <v>0.558336282</v>
      </c>
      <c r="H817" s="62"/>
      <c r="I817" s="62"/>
    </row>
    <row r="818">
      <c r="A818" s="62">
        <f t="shared" si="9"/>
        <v>817</v>
      </c>
      <c r="B818" s="59">
        <v>0.1632</v>
      </c>
      <c r="C818" s="22">
        <v>0.8368000000000001</v>
      </c>
      <c r="D818" s="60">
        <f t="shared" si="1"/>
        <v>0.215632287</v>
      </c>
      <c r="E818" s="59">
        <f t="shared" si="4"/>
        <v>0.07643806704</v>
      </c>
      <c r="F818" s="22">
        <f t="shared" si="2"/>
        <v>0.2764743515</v>
      </c>
      <c r="G818" s="61">
        <f t="shared" si="3"/>
        <v>0.5585049251</v>
      </c>
      <c r="H818" s="62"/>
      <c r="I818" s="62"/>
    </row>
    <row r="819">
      <c r="A819" s="62">
        <f t="shared" si="9"/>
        <v>818</v>
      </c>
      <c r="B819" s="59">
        <v>0.1634</v>
      </c>
      <c r="C819" s="22">
        <v>0.8366</v>
      </c>
      <c r="D819" s="60">
        <f t="shared" si="1"/>
        <v>0.2156813987</v>
      </c>
      <c r="E819" s="59">
        <f t="shared" si="4"/>
        <v>0.07644054917</v>
      </c>
      <c r="F819" s="22">
        <f t="shared" si="2"/>
        <v>0.2764788404</v>
      </c>
      <c r="G819" s="61">
        <f t="shared" si="3"/>
        <v>0.5586734902</v>
      </c>
      <c r="H819" s="62"/>
      <c r="I819" s="62"/>
    </row>
    <row r="820">
      <c r="A820" s="62">
        <f t="shared" si="9"/>
        <v>819</v>
      </c>
      <c r="B820" s="59">
        <v>0.1636</v>
      </c>
      <c r="C820" s="22">
        <v>0.8364</v>
      </c>
      <c r="D820" s="60">
        <f t="shared" si="1"/>
        <v>0.2157305104</v>
      </c>
      <c r="E820" s="59">
        <f t="shared" si="4"/>
        <v>0.07644305119</v>
      </c>
      <c r="F820" s="22">
        <f t="shared" si="2"/>
        <v>0.2764833651</v>
      </c>
      <c r="G820" s="61">
        <f t="shared" si="3"/>
        <v>0.5588419773</v>
      </c>
      <c r="H820" s="62"/>
      <c r="I820" s="62"/>
    </row>
    <row r="821">
      <c r="A821" s="62">
        <f t="shared" si="9"/>
        <v>820</v>
      </c>
      <c r="B821" s="59">
        <v>0.1638</v>
      </c>
      <c r="C821" s="22">
        <v>0.8362</v>
      </c>
      <c r="D821" s="60">
        <f t="shared" si="1"/>
        <v>0.2157796222</v>
      </c>
      <c r="E821" s="59">
        <f t="shared" si="4"/>
        <v>0.0764455731</v>
      </c>
      <c r="F821" s="22">
        <f t="shared" si="2"/>
        <v>0.2764879258</v>
      </c>
      <c r="G821" s="61">
        <f t="shared" si="3"/>
        <v>0.5590103863</v>
      </c>
      <c r="H821" s="62"/>
      <c r="I821" s="62"/>
    </row>
    <row r="822">
      <c r="A822" s="62">
        <f t="shared" si="9"/>
        <v>821</v>
      </c>
      <c r="B822" s="59">
        <v>0.16399999999999998</v>
      </c>
      <c r="C822" s="22">
        <v>0.836</v>
      </c>
      <c r="D822" s="60">
        <f t="shared" si="1"/>
        <v>0.2158287339</v>
      </c>
      <c r="E822" s="59">
        <f t="shared" si="4"/>
        <v>0.0764481149</v>
      </c>
      <c r="F822" s="22">
        <f t="shared" si="2"/>
        <v>0.2764925223</v>
      </c>
      <c r="G822" s="61">
        <f t="shared" si="3"/>
        <v>0.5591787171</v>
      </c>
      <c r="H822" s="62"/>
      <c r="I822" s="62"/>
    </row>
    <row r="823">
      <c r="A823" s="62">
        <f t="shared" si="9"/>
        <v>822</v>
      </c>
      <c r="B823" s="59">
        <v>0.1642</v>
      </c>
      <c r="C823" s="22">
        <v>0.8358</v>
      </c>
      <c r="D823" s="60">
        <f t="shared" si="1"/>
        <v>0.2158778457</v>
      </c>
      <c r="E823" s="59">
        <f t="shared" si="4"/>
        <v>0.07645067659</v>
      </c>
      <c r="F823" s="22">
        <f t="shared" si="2"/>
        <v>0.2764971548</v>
      </c>
      <c r="G823" s="61">
        <f t="shared" si="3"/>
        <v>0.5593469698</v>
      </c>
      <c r="H823" s="62"/>
      <c r="I823" s="62"/>
    </row>
    <row r="824">
      <c r="A824" s="62">
        <f t="shared" si="9"/>
        <v>823</v>
      </c>
      <c r="B824" s="59">
        <v>0.16440000000000002</v>
      </c>
      <c r="C824" s="22">
        <v>0.8356</v>
      </c>
      <c r="D824" s="60">
        <f t="shared" si="1"/>
        <v>0.2159269574</v>
      </c>
      <c r="E824" s="59">
        <f t="shared" si="4"/>
        <v>0.07645325817</v>
      </c>
      <c r="F824" s="22">
        <f t="shared" si="2"/>
        <v>0.2765018231</v>
      </c>
      <c r="G824" s="61">
        <f t="shared" si="3"/>
        <v>0.5595151442</v>
      </c>
      <c r="H824" s="62"/>
      <c r="I824" s="62"/>
    </row>
    <row r="825">
      <c r="A825" s="62">
        <f t="shared" si="9"/>
        <v>824</v>
      </c>
      <c r="B825" s="59">
        <v>0.1646</v>
      </c>
      <c r="C825" s="22">
        <v>0.8353999999999999</v>
      </c>
      <c r="D825" s="60">
        <f t="shared" si="1"/>
        <v>0.2159760691</v>
      </c>
      <c r="E825" s="59">
        <f t="shared" si="4"/>
        <v>0.07645585964</v>
      </c>
      <c r="F825" s="22">
        <f t="shared" si="2"/>
        <v>0.2765065273</v>
      </c>
      <c r="G825" s="61">
        <f t="shared" si="3"/>
        <v>0.5596832402</v>
      </c>
      <c r="H825" s="62"/>
      <c r="I825" s="62"/>
    </row>
    <row r="826">
      <c r="A826" s="62">
        <f t="shared" si="9"/>
        <v>825</v>
      </c>
      <c r="B826" s="59">
        <v>0.1648</v>
      </c>
      <c r="C826" s="22">
        <v>0.8351999999999999</v>
      </c>
      <c r="D826" s="60">
        <f t="shared" si="1"/>
        <v>0.2160251809</v>
      </c>
      <c r="E826" s="59">
        <f t="shared" si="4"/>
        <v>0.076458481</v>
      </c>
      <c r="F826" s="22">
        <f t="shared" si="2"/>
        <v>0.2765112674</v>
      </c>
      <c r="G826" s="61">
        <f t="shared" si="3"/>
        <v>0.5598512579</v>
      </c>
      <c r="H826" s="62"/>
      <c r="I826" s="62"/>
    </row>
    <row r="827">
      <c r="A827" s="62">
        <f t="shared" si="9"/>
        <v>826</v>
      </c>
      <c r="B827" s="59">
        <v>0.165</v>
      </c>
      <c r="C827" s="22">
        <v>0.835</v>
      </c>
      <c r="D827" s="60">
        <f t="shared" si="1"/>
        <v>0.2160742926</v>
      </c>
      <c r="E827" s="59">
        <f t="shared" si="4"/>
        <v>0.07646112224</v>
      </c>
      <c r="F827" s="22">
        <f t="shared" si="2"/>
        <v>0.2765160434</v>
      </c>
      <c r="G827" s="61">
        <f t="shared" si="3"/>
        <v>0.5600191972</v>
      </c>
      <c r="H827" s="62"/>
      <c r="I827" s="62"/>
    </row>
    <row r="828">
      <c r="A828" s="62">
        <f t="shared" si="9"/>
        <v>827</v>
      </c>
      <c r="B828" s="59">
        <v>0.16519999999999999</v>
      </c>
      <c r="C828" s="22">
        <v>0.8348</v>
      </c>
      <c r="D828" s="60">
        <f t="shared" si="1"/>
        <v>0.2161234044</v>
      </c>
      <c r="E828" s="59">
        <f t="shared" si="4"/>
        <v>0.07646378338</v>
      </c>
      <c r="F828" s="22">
        <f t="shared" si="2"/>
        <v>0.2765208552</v>
      </c>
      <c r="G828" s="61">
        <f t="shared" si="3"/>
        <v>0.5601870579</v>
      </c>
      <c r="H828" s="62"/>
      <c r="I828" s="62"/>
    </row>
    <row r="829">
      <c r="A829" s="62">
        <f t="shared" si="9"/>
        <v>828</v>
      </c>
      <c r="B829" s="59">
        <v>0.1654</v>
      </c>
      <c r="C829" s="22">
        <v>0.8346000000000001</v>
      </c>
      <c r="D829" s="60">
        <f t="shared" si="1"/>
        <v>0.2161725161</v>
      </c>
      <c r="E829" s="59">
        <f t="shared" si="4"/>
        <v>0.07646646441</v>
      </c>
      <c r="F829" s="22">
        <f t="shared" si="2"/>
        <v>0.276525703</v>
      </c>
      <c r="G829" s="61">
        <f t="shared" si="3"/>
        <v>0.5603548402</v>
      </c>
      <c r="H829" s="62"/>
      <c r="I829" s="62"/>
    </row>
    <row r="830">
      <c r="A830" s="62">
        <f t="shared" si="9"/>
        <v>829</v>
      </c>
      <c r="B830" s="59">
        <v>0.1656</v>
      </c>
      <c r="C830" s="22">
        <v>0.8344</v>
      </c>
      <c r="D830" s="60">
        <f t="shared" si="1"/>
        <v>0.2162216278</v>
      </c>
      <c r="E830" s="59">
        <f t="shared" si="4"/>
        <v>0.07646916532</v>
      </c>
      <c r="F830" s="22">
        <f t="shared" si="2"/>
        <v>0.2765305866</v>
      </c>
      <c r="G830" s="61">
        <f t="shared" si="3"/>
        <v>0.5605225438</v>
      </c>
      <c r="H830" s="62"/>
      <c r="I830" s="62"/>
    </row>
    <row r="831">
      <c r="A831" s="62">
        <f t="shared" si="9"/>
        <v>830</v>
      </c>
      <c r="B831" s="59">
        <v>0.16579999999999998</v>
      </c>
      <c r="C831" s="22">
        <v>0.8342</v>
      </c>
      <c r="D831" s="60">
        <f t="shared" si="1"/>
        <v>0.2162707396</v>
      </c>
      <c r="E831" s="59">
        <f t="shared" si="4"/>
        <v>0.07647188613</v>
      </c>
      <c r="F831" s="22">
        <f t="shared" si="2"/>
        <v>0.2765355061</v>
      </c>
      <c r="G831" s="61">
        <f t="shared" si="3"/>
        <v>0.5606901687</v>
      </c>
      <c r="H831" s="62"/>
      <c r="I831" s="62"/>
    </row>
    <row r="832">
      <c r="A832" s="62">
        <f t="shared" si="9"/>
        <v>831</v>
      </c>
      <c r="B832" s="59">
        <v>0.166</v>
      </c>
      <c r="C832" s="22">
        <v>0.8340000000000001</v>
      </c>
      <c r="D832" s="60">
        <f t="shared" si="1"/>
        <v>0.2163198513</v>
      </c>
      <c r="E832" s="59">
        <f t="shared" si="4"/>
        <v>0.07647462682</v>
      </c>
      <c r="F832" s="22">
        <f t="shared" si="2"/>
        <v>0.2765404615</v>
      </c>
      <c r="G832" s="61">
        <f t="shared" si="3"/>
        <v>0.560857715</v>
      </c>
      <c r="H832" s="62"/>
      <c r="I832" s="62"/>
    </row>
    <row r="833">
      <c r="A833" s="62">
        <f t="shared" si="9"/>
        <v>832</v>
      </c>
      <c r="B833" s="59">
        <v>0.16620000000000001</v>
      </c>
      <c r="C833" s="22">
        <v>0.8338</v>
      </c>
      <c r="D833" s="60">
        <f t="shared" si="1"/>
        <v>0.216368963</v>
      </c>
      <c r="E833" s="59">
        <f t="shared" si="4"/>
        <v>0.07647738741</v>
      </c>
      <c r="F833" s="22">
        <f t="shared" si="2"/>
        <v>0.2765454527</v>
      </c>
      <c r="G833" s="61">
        <f t="shared" si="3"/>
        <v>0.5610251824</v>
      </c>
      <c r="H833" s="62"/>
      <c r="I833" s="62"/>
    </row>
    <row r="834">
      <c r="A834" s="62">
        <f t="shared" si="9"/>
        <v>833</v>
      </c>
      <c r="B834" s="59">
        <v>0.1664</v>
      </c>
      <c r="C834" s="22">
        <v>0.8336</v>
      </c>
      <c r="D834" s="60">
        <f t="shared" si="1"/>
        <v>0.2164180748</v>
      </c>
      <c r="E834" s="59">
        <f t="shared" si="4"/>
        <v>0.07648016788</v>
      </c>
      <c r="F834" s="22">
        <f t="shared" si="2"/>
        <v>0.2765504798</v>
      </c>
      <c r="G834" s="61">
        <f t="shared" si="3"/>
        <v>0.561192571</v>
      </c>
      <c r="H834" s="62"/>
      <c r="I834" s="62"/>
    </row>
    <row r="835">
      <c r="A835" s="62">
        <f t="shared" si="9"/>
        <v>834</v>
      </c>
      <c r="B835" s="59">
        <v>0.1666</v>
      </c>
      <c r="C835" s="22">
        <v>0.8334</v>
      </c>
      <c r="D835" s="60">
        <f t="shared" si="1"/>
        <v>0.2164671865</v>
      </c>
      <c r="E835" s="59">
        <f t="shared" si="4"/>
        <v>0.07648296825</v>
      </c>
      <c r="F835" s="22">
        <f t="shared" si="2"/>
        <v>0.2765555428</v>
      </c>
      <c r="G835" s="61">
        <f t="shared" si="3"/>
        <v>0.5613598808</v>
      </c>
      <c r="H835" s="62"/>
      <c r="I835" s="62"/>
    </row>
    <row r="836">
      <c r="A836" s="62">
        <f t="shared" si="9"/>
        <v>835</v>
      </c>
      <c r="B836" s="59">
        <v>0.1668</v>
      </c>
      <c r="C836" s="22">
        <v>0.8331999999999999</v>
      </c>
      <c r="D836" s="60">
        <f t="shared" si="1"/>
        <v>0.2165162983</v>
      </c>
      <c r="E836" s="59">
        <f t="shared" si="4"/>
        <v>0.0764857885</v>
      </c>
      <c r="F836" s="22">
        <f t="shared" si="2"/>
        <v>0.2765606416</v>
      </c>
      <c r="G836" s="61">
        <f t="shared" si="3"/>
        <v>0.5615271116</v>
      </c>
      <c r="H836" s="62"/>
      <c r="I836" s="62"/>
    </row>
    <row r="837">
      <c r="A837" s="62">
        <f t="shared" si="9"/>
        <v>836</v>
      </c>
      <c r="B837" s="59">
        <v>0.16699999999999998</v>
      </c>
      <c r="C837" s="22">
        <v>0.833</v>
      </c>
      <c r="D837" s="60">
        <f t="shared" si="1"/>
        <v>0.21656541</v>
      </c>
      <c r="E837" s="59">
        <f t="shared" si="4"/>
        <v>0.07648862864</v>
      </c>
      <c r="F837" s="22">
        <f t="shared" si="2"/>
        <v>0.2765657763</v>
      </c>
      <c r="G837" s="61">
        <f t="shared" si="3"/>
        <v>0.5616942633</v>
      </c>
      <c r="H837" s="62"/>
      <c r="I837" s="62"/>
    </row>
    <row r="838">
      <c r="A838" s="62">
        <f t="shared" si="9"/>
        <v>837</v>
      </c>
      <c r="B838" s="59">
        <v>0.1672</v>
      </c>
      <c r="C838" s="22">
        <v>0.8328</v>
      </c>
      <c r="D838" s="60">
        <f t="shared" si="1"/>
        <v>0.2166145217</v>
      </c>
      <c r="E838" s="59">
        <f t="shared" si="4"/>
        <v>0.07649148867</v>
      </c>
      <c r="F838" s="22">
        <f t="shared" si="2"/>
        <v>0.2765709469</v>
      </c>
      <c r="G838" s="61">
        <f t="shared" si="3"/>
        <v>0.5618613361</v>
      </c>
      <c r="H838" s="62"/>
      <c r="I838" s="62"/>
    </row>
    <row r="839">
      <c r="A839" s="62">
        <f t="shared" si="9"/>
        <v>838</v>
      </c>
      <c r="B839" s="59">
        <v>0.1674</v>
      </c>
      <c r="C839" s="22">
        <v>0.8326</v>
      </c>
      <c r="D839" s="60">
        <f t="shared" si="1"/>
        <v>0.2166636335</v>
      </c>
      <c r="E839" s="59">
        <f t="shared" si="4"/>
        <v>0.07649436859</v>
      </c>
      <c r="F839" s="22">
        <f t="shared" si="2"/>
        <v>0.2765761533</v>
      </c>
      <c r="G839" s="61">
        <f t="shared" si="3"/>
        <v>0.5620283297</v>
      </c>
      <c r="H839" s="62"/>
      <c r="I839" s="62"/>
    </row>
    <row r="840">
      <c r="A840" s="62">
        <f t="shared" si="9"/>
        <v>839</v>
      </c>
      <c r="B840" s="59">
        <v>0.16760000000000003</v>
      </c>
      <c r="C840" s="22">
        <v>0.8323999999999999</v>
      </c>
      <c r="D840" s="60">
        <f t="shared" si="1"/>
        <v>0.2167127452</v>
      </c>
      <c r="E840" s="59">
        <f t="shared" si="4"/>
        <v>0.0764972684</v>
      </c>
      <c r="F840" s="22">
        <f t="shared" si="2"/>
        <v>0.2765813956</v>
      </c>
      <c r="G840" s="61">
        <f t="shared" si="3"/>
        <v>0.5621952441</v>
      </c>
      <c r="H840" s="62"/>
      <c r="I840" s="62"/>
    </row>
    <row r="841">
      <c r="A841" s="62">
        <f t="shared" si="9"/>
        <v>840</v>
      </c>
      <c r="B841" s="59">
        <v>0.1678</v>
      </c>
      <c r="C841" s="22">
        <v>0.8321999999999999</v>
      </c>
      <c r="D841" s="60">
        <f t="shared" si="1"/>
        <v>0.216761857</v>
      </c>
      <c r="E841" s="59">
        <f t="shared" si="4"/>
        <v>0.0765001881</v>
      </c>
      <c r="F841" s="22">
        <f t="shared" si="2"/>
        <v>0.2765866738</v>
      </c>
      <c r="G841" s="61">
        <f t="shared" si="3"/>
        <v>0.5623620793</v>
      </c>
      <c r="H841" s="62"/>
      <c r="I841" s="62"/>
    </row>
    <row r="842">
      <c r="A842" s="62">
        <f t="shared" si="9"/>
        <v>841</v>
      </c>
      <c r="B842" s="59">
        <v>0.168</v>
      </c>
      <c r="C842" s="22">
        <v>0.8320000000000001</v>
      </c>
      <c r="D842" s="60">
        <f t="shared" si="1"/>
        <v>0.2168109687</v>
      </c>
      <c r="E842" s="59">
        <f t="shared" si="4"/>
        <v>0.07650312769</v>
      </c>
      <c r="F842" s="22">
        <f t="shared" si="2"/>
        <v>0.2765919878</v>
      </c>
      <c r="G842" s="61">
        <f t="shared" si="3"/>
        <v>0.5625288352</v>
      </c>
      <c r="H842" s="62"/>
      <c r="I842" s="62"/>
    </row>
    <row r="843">
      <c r="A843" s="62">
        <f t="shared" si="9"/>
        <v>842</v>
      </c>
      <c r="B843" s="59">
        <v>0.16820000000000002</v>
      </c>
      <c r="C843" s="22">
        <v>0.8318000000000001</v>
      </c>
      <c r="D843" s="60">
        <f t="shared" si="1"/>
        <v>0.2168600804</v>
      </c>
      <c r="E843" s="59">
        <f t="shared" si="4"/>
        <v>0.07650608717</v>
      </c>
      <c r="F843" s="22">
        <f t="shared" si="2"/>
        <v>0.2765973376</v>
      </c>
      <c r="G843" s="61">
        <f t="shared" si="3"/>
        <v>0.5626955117</v>
      </c>
      <c r="H843" s="62"/>
      <c r="I843" s="62"/>
    </row>
    <row r="844">
      <c r="A844" s="62">
        <f t="shared" si="9"/>
        <v>843</v>
      </c>
      <c r="B844" s="59">
        <v>0.1684</v>
      </c>
      <c r="C844" s="22">
        <v>0.8316</v>
      </c>
      <c r="D844" s="60">
        <f t="shared" si="1"/>
        <v>0.2169091922</v>
      </c>
      <c r="E844" s="59">
        <f t="shared" si="4"/>
        <v>0.07650906654</v>
      </c>
      <c r="F844" s="22">
        <f t="shared" si="2"/>
        <v>0.2766027233</v>
      </c>
      <c r="G844" s="61">
        <f t="shared" si="3"/>
        <v>0.5628621089</v>
      </c>
      <c r="H844" s="62"/>
      <c r="I844" s="62"/>
    </row>
    <row r="845">
      <c r="A845" s="62">
        <f t="shared" si="9"/>
        <v>844</v>
      </c>
      <c r="B845" s="59">
        <v>0.1686</v>
      </c>
      <c r="C845" s="22">
        <v>0.8314</v>
      </c>
      <c r="D845" s="60">
        <f t="shared" si="1"/>
        <v>0.2169583039</v>
      </c>
      <c r="E845" s="59">
        <f t="shared" si="4"/>
        <v>0.0765120658</v>
      </c>
      <c r="F845" s="22">
        <f t="shared" si="2"/>
        <v>0.2766081449</v>
      </c>
      <c r="G845" s="61">
        <f t="shared" si="3"/>
        <v>0.5630286266</v>
      </c>
      <c r="H845" s="62"/>
      <c r="I845" s="62"/>
    </row>
    <row r="846">
      <c r="A846" s="62">
        <f t="shared" si="9"/>
        <v>845</v>
      </c>
      <c r="B846" s="59">
        <v>0.16879999999999998</v>
      </c>
      <c r="C846" s="22">
        <v>0.8312</v>
      </c>
      <c r="D846" s="60">
        <f t="shared" si="1"/>
        <v>0.2170074156</v>
      </c>
      <c r="E846" s="59">
        <f t="shared" si="4"/>
        <v>0.07651508495</v>
      </c>
      <c r="F846" s="22">
        <f t="shared" si="2"/>
        <v>0.2766136022</v>
      </c>
      <c r="G846" s="61">
        <f t="shared" si="3"/>
        <v>0.5631950648</v>
      </c>
      <c r="H846" s="62"/>
      <c r="I846" s="62"/>
    </row>
    <row r="847">
      <c r="A847" s="62">
        <f t="shared" si="9"/>
        <v>846</v>
      </c>
      <c r="B847" s="59">
        <v>0.16899999999999998</v>
      </c>
      <c r="C847" s="22">
        <v>0.831</v>
      </c>
      <c r="D847" s="60">
        <f t="shared" si="1"/>
        <v>0.2170565274</v>
      </c>
      <c r="E847" s="59">
        <f t="shared" si="4"/>
        <v>0.07651812398</v>
      </c>
      <c r="F847" s="22">
        <f t="shared" si="2"/>
        <v>0.2766190955</v>
      </c>
      <c r="G847" s="61">
        <f t="shared" si="3"/>
        <v>0.5633614235</v>
      </c>
      <c r="H847" s="62"/>
      <c r="I847" s="62"/>
    </row>
    <row r="848">
      <c r="A848" s="62">
        <f t="shared" si="9"/>
        <v>847</v>
      </c>
      <c r="B848" s="59">
        <v>0.16920000000000002</v>
      </c>
      <c r="C848" s="22">
        <v>0.8308</v>
      </c>
      <c r="D848" s="60">
        <f t="shared" si="1"/>
        <v>0.2171056391</v>
      </c>
      <c r="E848" s="59">
        <f t="shared" si="4"/>
        <v>0.07652118291</v>
      </c>
      <c r="F848" s="22">
        <f t="shared" si="2"/>
        <v>0.2766246246</v>
      </c>
      <c r="G848" s="61">
        <f t="shared" si="3"/>
        <v>0.5635277025</v>
      </c>
      <c r="H848" s="62"/>
      <c r="I848" s="62"/>
    </row>
    <row r="849">
      <c r="A849" s="62">
        <f t="shared" si="9"/>
        <v>848</v>
      </c>
      <c r="B849" s="59">
        <v>0.16940000000000002</v>
      </c>
      <c r="C849" s="22">
        <v>0.8306</v>
      </c>
      <c r="D849" s="60">
        <f t="shared" si="1"/>
        <v>0.2171547509</v>
      </c>
      <c r="E849" s="59">
        <f t="shared" si="4"/>
        <v>0.07652426173</v>
      </c>
      <c r="F849" s="22">
        <f t="shared" si="2"/>
        <v>0.2766301895</v>
      </c>
      <c r="G849" s="61">
        <f t="shared" si="3"/>
        <v>0.5636939018</v>
      </c>
      <c r="H849" s="62"/>
      <c r="I849" s="62"/>
    </row>
    <row r="850">
      <c r="A850" s="62">
        <f t="shared" si="9"/>
        <v>849</v>
      </c>
      <c r="B850" s="59">
        <v>0.1696</v>
      </c>
      <c r="C850" s="22">
        <v>0.8303999999999999</v>
      </c>
      <c r="D850" s="60">
        <f t="shared" si="1"/>
        <v>0.2172038626</v>
      </c>
      <c r="E850" s="59">
        <f t="shared" si="4"/>
        <v>0.07652736043</v>
      </c>
      <c r="F850" s="22">
        <f t="shared" si="2"/>
        <v>0.2766357902</v>
      </c>
      <c r="G850" s="61">
        <f t="shared" si="3"/>
        <v>0.5638600214</v>
      </c>
      <c r="H850" s="62"/>
      <c r="I850" s="62"/>
    </row>
    <row r="851">
      <c r="A851" s="62">
        <f t="shared" si="9"/>
        <v>850</v>
      </c>
      <c r="B851" s="59">
        <v>0.1698</v>
      </c>
      <c r="C851" s="22">
        <v>0.8301999999999999</v>
      </c>
      <c r="D851" s="60">
        <f t="shared" si="1"/>
        <v>0.2172529743</v>
      </c>
      <c r="E851" s="59">
        <f t="shared" si="4"/>
        <v>0.07653047903</v>
      </c>
      <c r="F851" s="22">
        <f t="shared" si="2"/>
        <v>0.2766414268</v>
      </c>
      <c r="G851" s="61">
        <f t="shared" si="3"/>
        <v>0.5640260613</v>
      </c>
      <c r="H851" s="62"/>
      <c r="I851" s="62"/>
    </row>
    <row r="852">
      <c r="A852" s="62">
        <f t="shared" si="9"/>
        <v>851</v>
      </c>
      <c r="B852" s="59">
        <v>0.17</v>
      </c>
      <c r="C852" s="22">
        <v>0.83</v>
      </c>
      <c r="D852" s="60">
        <f t="shared" si="1"/>
        <v>0.2173020861</v>
      </c>
      <c r="E852" s="59">
        <f t="shared" si="4"/>
        <v>0.07653361751</v>
      </c>
      <c r="F852" s="22">
        <f t="shared" si="2"/>
        <v>0.2766470992</v>
      </c>
      <c r="G852" s="61">
        <f t="shared" si="3"/>
        <v>0.5641920212</v>
      </c>
      <c r="H852" s="62"/>
      <c r="I852" s="62"/>
    </row>
    <row r="853">
      <c r="A853" s="62">
        <f t="shared" si="9"/>
        <v>852</v>
      </c>
      <c r="B853" s="59">
        <v>0.1702</v>
      </c>
      <c r="C853" s="22">
        <v>0.8298000000000001</v>
      </c>
      <c r="D853" s="60">
        <f t="shared" si="1"/>
        <v>0.2173511978</v>
      </c>
      <c r="E853" s="59">
        <f t="shared" si="4"/>
        <v>0.07653677589</v>
      </c>
      <c r="F853" s="22">
        <f t="shared" si="2"/>
        <v>0.2766528075</v>
      </c>
      <c r="G853" s="61">
        <f t="shared" si="3"/>
        <v>0.5643579013</v>
      </c>
      <c r="H853" s="62"/>
      <c r="I853" s="62"/>
    </row>
    <row r="854">
      <c r="A854" s="62">
        <f t="shared" si="9"/>
        <v>853</v>
      </c>
      <c r="B854" s="59">
        <v>0.1704</v>
      </c>
      <c r="C854" s="22">
        <v>0.8296000000000001</v>
      </c>
      <c r="D854" s="60">
        <f t="shared" si="1"/>
        <v>0.2174003096</v>
      </c>
      <c r="E854" s="59">
        <f t="shared" si="4"/>
        <v>0.07653995415</v>
      </c>
      <c r="F854" s="22">
        <f t="shared" si="2"/>
        <v>0.2766585516</v>
      </c>
      <c r="G854" s="61">
        <f t="shared" si="3"/>
        <v>0.5645237014</v>
      </c>
      <c r="H854" s="62"/>
      <c r="I854" s="62"/>
    </row>
    <row r="855">
      <c r="A855" s="62">
        <f t="shared" si="9"/>
        <v>854</v>
      </c>
      <c r="B855" s="59">
        <v>0.17059999999999997</v>
      </c>
      <c r="C855" s="22">
        <v>0.8294</v>
      </c>
      <c r="D855" s="60">
        <f t="shared" si="1"/>
        <v>0.2174494213</v>
      </c>
      <c r="E855" s="59">
        <f t="shared" si="4"/>
        <v>0.0765431523</v>
      </c>
      <c r="F855" s="22">
        <f t="shared" si="2"/>
        <v>0.2766643315</v>
      </c>
      <c r="G855" s="61">
        <f t="shared" si="3"/>
        <v>0.5646894216</v>
      </c>
      <c r="H855" s="62"/>
      <c r="I855" s="62"/>
    </row>
    <row r="856">
      <c r="A856" s="62">
        <f t="shared" si="9"/>
        <v>855</v>
      </c>
      <c r="B856" s="59">
        <v>0.17079999999999998</v>
      </c>
      <c r="C856" s="22">
        <v>0.8292</v>
      </c>
      <c r="D856" s="60">
        <f t="shared" si="1"/>
        <v>0.217498533</v>
      </c>
      <c r="E856" s="59">
        <f t="shared" si="4"/>
        <v>0.07654637034</v>
      </c>
      <c r="F856" s="22">
        <f t="shared" si="2"/>
        <v>0.2766701472</v>
      </c>
      <c r="G856" s="61">
        <f t="shared" si="3"/>
        <v>0.5648550616</v>
      </c>
      <c r="H856" s="62"/>
      <c r="I856" s="62"/>
    </row>
    <row r="857">
      <c r="A857" s="62">
        <f t="shared" si="9"/>
        <v>856</v>
      </c>
      <c r="B857" s="59">
        <v>0.171</v>
      </c>
      <c r="C857" s="22">
        <v>0.8290000000000001</v>
      </c>
      <c r="D857" s="60">
        <f t="shared" si="1"/>
        <v>0.2175476448</v>
      </c>
      <c r="E857" s="59">
        <f t="shared" si="4"/>
        <v>0.07654960828</v>
      </c>
      <c r="F857" s="22">
        <f t="shared" si="2"/>
        <v>0.2766759987</v>
      </c>
      <c r="G857" s="61">
        <f t="shared" si="3"/>
        <v>0.5650206216</v>
      </c>
      <c r="H857" s="62"/>
      <c r="I857" s="62"/>
    </row>
    <row r="858">
      <c r="A858" s="62">
        <f t="shared" si="9"/>
        <v>857</v>
      </c>
      <c r="B858" s="59">
        <v>0.17120000000000002</v>
      </c>
      <c r="C858" s="22">
        <v>0.8288</v>
      </c>
      <c r="D858" s="60">
        <f t="shared" si="1"/>
        <v>0.2175967565</v>
      </c>
      <c r="E858" s="59">
        <f t="shared" si="4"/>
        <v>0.0765528661</v>
      </c>
      <c r="F858" s="22">
        <f t="shared" si="2"/>
        <v>0.2766818861</v>
      </c>
      <c r="G858" s="61">
        <f t="shared" si="3"/>
        <v>0.5651861013</v>
      </c>
      <c r="H858" s="62"/>
      <c r="I858" s="62"/>
    </row>
    <row r="859">
      <c r="A859" s="62">
        <f t="shared" si="9"/>
        <v>858</v>
      </c>
      <c r="B859" s="59">
        <v>0.1714</v>
      </c>
      <c r="C859" s="22">
        <v>0.8286</v>
      </c>
      <c r="D859" s="60">
        <f t="shared" si="1"/>
        <v>0.2176458682</v>
      </c>
      <c r="E859" s="59">
        <f t="shared" si="4"/>
        <v>0.07655614381</v>
      </c>
      <c r="F859" s="22">
        <f t="shared" si="2"/>
        <v>0.2766878093</v>
      </c>
      <c r="G859" s="61">
        <f t="shared" si="3"/>
        <v>0.5653515009</v>
      </c>
      <c r="H859" s="62"/>
      <c r="I859" s="62"/>
    </row>
    <row r="860">
      <c r="A860" s="62">
        <f t="shared" si="9"/>
        <v>859</v>
      </c>
      <c r="B860" s="59">
        <v>0.1716</v>
      </c>
      <c r="C860" s="22">
        <v>0.8284</v>
      </c>
      <c r="D860" s="60">
        <f t="shared" si="1"/>
        <v>0.21769498</v>
      </c>
      <c r="E860" s="59">
        <f t="shared" si="4"/>
        <v>0.07655944141</v>
      </c>
      <c r="F860" s="22">
        <f t="shared" si="2"/>
        <v>0.2766937683</v>
      </c>
      <c r="G860" s="61">
        <f t="shared" si="3"/>
        <v>0.5655168201</v>
      </c>
      <c r="H860" s="62"/>
      <c r="I860" s="62"/>
    </row>
    <row r="861">
      <c r="A861" s="62">
        <f t="shared" si="9"/>
        <v>860</v>
      </c>
      <c r="B861" s="59">
        <v>0.1718</v>
      </c>
      <c r="C861" s="22">
        <v>0.8281999999999999</v>
      </c>
      <c r="D861" s="60">
        <f t="shared" si="1"/>
        <v>0.2177440917</v>
      </c>
      <c r="E861" s="59">
        <f t="shared" si="4"/>
        <v>0.0765627589</v>
      </c>
      <c r="F861" s="22">
        <f t="shared" si="2"/>
        <v>0.2766997631</v>
      </c>
      <c r="G861" s="61">
        <f t="shared" si="3"/>
        <v>0.5656820591</v>
      </c>
      <c r="H861" s="62"/>
      <c r="I861" s="62"/>
    </row>
    <row r="862">
      <c r="A862" s="62">
        <f t="shared" si="9"/>
        <v>861</v>
      </c>
      <c r="B862" s="59">
        <v>0.172</v>
      </c>
      <c r="C862" s="22">
        <v>0.828</v>
      </c>
      <c r="D862" s="60">
        <f t="shared" si="1"/>
        <v>0.2177932035</v>
      </c>
      <c r="E862" s="59">
        <f t="shared" si="4"/>
        <v>0.07656609628</v>
      </c>
      <c r="F862" s="22">
        <f t="shared" si="2"/>
        <v>0.2767057937</v>
      </c>
      <c r="G862" s="61">
        <f t="shared" si="3"/>
        <v>0.5658472176</v>
      </c>
      <c r="H862" s="62"/>
      <c r="I862" s="62"/>
    </row>
    <row r="863">
      <c r="A863" s="62">
        <f t="shared" si="9"/>
        <v>862</v>
      </c>
      <c r="B863" s="59">
        <v>0.1722</v>
      </c>
      <c r="C863" s="22">
        <v>0.8278</v>
      </c>
      <c r="D863" s="60">
        <f t="shared" si="1"/>
        <v>0.2178423152</v>
      </c>
      <c r="E863" s="59">
        <f t="shared" si="4"/>
        <v>0.07656945354</v>
      </c>
      <c r="F863" s="22">
        <f t="shared" si="2"/>
        <v>0.2767118601</v>
      </c>
      <c r="G863" s="61">
        <f t="shared" si="3"/>
        <v>0.5660122957</v>
      </c>
      <c r="H863" s="62"/>
      <c r="I863" s="62"/>
    </row>
    <row r="864">
      <c r="A864" s="62">
        <f t="shared" si="9"/>
        <v>863</v>
      </c>
      <c r="B864" s="59">
        <v>0.1724</v>
      </c>
      <c r="C864" s="22">
        <v>0.8276</v>
      </c>
      <c r="D864" s="60">
        <f t="shared" si="1"/>
        <v>0.2178914269</v>
      </c>
      <c r="E864" s="59">
        <f t="shared" si="4"/>
        <v>0.0765728307</v>
      </c>
      <c r="F864" s="22">
        <f t="shared" si="2"/>
        <v>0.2767179624</v>
      </c>
      <c r="G864" s="61">
        <f t="shared" si="3"/>
        <v>0.5661772933</v>
      </c>
      <c r="H864" s="62"/>
      <c r="I864" s="62"/>
    </row>
    <row r="865">
      <c r="A865" s="62">
        <f t="shared" si="9"/>
        <v>864</v>
      </c>
      <c r="B865" s="59">
        <v>0.1726</v>
      </c>
      <c r="C865" s="22">
        <v>0.8273999999999999</v>
      </c>
      <c r="D865" s="60">
        <f t="shared" si="1"/>
        <v>0.2179405387</v>
      </c>
      <c r="E865" s="59">
        <f t="shared" si="4"/>
        <v>0.07657622775</v>
      </c>
      <c r="F865" s="22">
        <f t="shared" si="2"/>
        <v>0.2767241004</v>
      </c>
      <c r="G865" s="61">
        <f t="shared" si="3"/>
        <v>0.5663422103</v>
      </c>
      <c r="H865" s="62"/>
      <c r="I865" s="62"/>
    </row>
    <row r="866">
      <c r="A866" s="62">
        <f t="shared" si="9"/>
        <v>865</v>
      </c>
      <c r="B866" s="59">
        <v>0.1728</v>
      </c>
      <c r="C866" s="22">
        <v>0.8271999999999999</v>
      </c>
      <c r="D866" s="60">
        <f t="shared" si="1"/>
        <v>0.2179896504</v>
      </c>
      <c r="E866" s="59">
        <f t="shared" si="4"/>
        <v>0.07657964469</v>
      </c>
      <c r="F866" s="22">
        <f t="shared" si="2"/>
        <v>0.2767302743</v>
      </c>
      <c r="G866" s="61">
        <f t="shared" si="3"/>
        <v>0.5665070468</v>
      </c>
      <c r="H866" s="62"/>
      <c r="I866" s="62"/>
    </row>
    <row r="867">
      <c r="A867" s="62">
        <f t="shared" si="9"/>
        <v>866</v>
      </c>
      <c r="B867" s="59">
        <v>0.17300000000000001</v>
      </c>
      <c r="C867" s="22">
        <v>0.8270000000000001</v>
      </c>
      <c r="D867" s="60">
        <f t="shared" si="1"/>
        <v>0.2180387622</v>
      </c>
      <c r="E867" s="59">
        <f t="shared" si="4"/>
        <v>0.07658308151</v>
      </c>
      <c r="F867" s="22">
        <f t="shared" si="2"/>
        <v>0.2767364839</v>
      </c>
      <c r="G867" s="61">
        <f t="shared" si="3"/>
        <v>0.5666718026</v>
      </c>
      <c r="H867" s="62"/>
      <c r="I867" s="62"/>
    </row>
    <row r="868">
      <c r="A868" s="62">
        <f t="shared" si="9"/>
        <v>867</v>
      </c>
      <c r="B868" s="59">
        <v>0.1732</v>
      </c>
      <c r="C868" s="22">
        <v>0.8268000000000001</v>
      </c>
      <c r="D868" s="60">
        <f t="shared" si="1"/>
        <v>0.2180878739</v>
      </c>
      <c r="E868" s="59">
        <f t="shared" si="4"/>
        <v>0.07658653823</v>
      </c>
      <c r="F868" s="22">
        <f t="shared" si="2"/>
        <v>0.2767427293</v>
      </c>
      <c r="G868" s="61">
        <f t="shared" si="3"/>
        <v>0.5668364776</v>
      </c>
      <c r="H868" s="62"/>
      <c r="I868" s="62"/>
    </row>
    <row r="869">
      <c r="A869" s="62">
        <f t="shared" si="9"/>
        <v>868</v>
      </c>
      <c r="B869" s="59">
        <v>0.1734</v>
      </c>
      <c r="C869" s="22">
        <v>0.8266</v>
      </c>
      <c r="D869" s="60">
        <f t="shared" si="1"/>
        <v>0.2181369856</v>
      </c>
      <c r="E869" s="59">
        <f t="shared" si="4"/>
        <v>0.07659001484</v>
      </c>
      <c r="F869" s="22">
        <f t="shared" si="2"/>
        <v>0.2767490105</v>
      </c>
      <c r="G869" s="61">
        <f t="shared" si="3"/>
        <v>0.5670010719</v>
      </c>
      <c r="H869" s="62"/>
      <c r="I869" s="62"/>
    </row>
    <row r="870">
      <c r="A870" s="62">
        <f t="shared" si="9"/>
        <v>869</v>
      </c>
      <c r="B870" s="59">
        <v>0.1736</v>
      </c>
      <c r="C870" s="22">
        <v>0.8264</v>
      </c>
      <c r="D870" s="60">
        <f t="shared" si="1"/>
        <v>0.2181860974</v>
      </c>
      <c r="E870" s="59">
        <f t="shared" si="4"/>
        <v>0.07659351133</v>
      </c>
      <c r="F870" s="22">
        <f t="shared" si="2"/>
        <v>0.2767553276</v>
      </c>
      <c r="G870" s="61">
        <f t="shared" si="3"/>
        <v>0.5671655854</v>
      </c>
      <c r="H870" s="62"/>
      <c r="I870" s="62"/>
    </row>
    <row r="871">
      <c r="A871" s="62">
        <f t="shared" si="9"/>
        <v>870</v>
      </c>
      <c r="B871" s="59">
        <v>0.17379999999999998</v>
      </c>
      <c r="C871" s="22">
        <v>0.8262</v>
      </c>
      <c r="D871" s="60">
        <f t="shared" si="1"/>
        <v>0.2182352091</v>
      </c>
      <c r="E871" s="59">
        <f t="shared" si="4"/>
        <v>0.07659702771</v>
      </c>
      <c r="F871" s="22">
        <f t="shared" si="2"/>
        <v>0.2767616804</v>
      </c>
      <c r="G871" s="61">
        <f t="shared" si="3"/>
        <v>0.567330018</v>
      </c>
      <c r="H871" s="62"/>
      <c r="I871" s="62"/>
    </row>
    <row r="872">
      <c r="A872" s="62">
        <f t="shared" si="9"/>
        <v>871</v>
      </c>
      <c r="B872" s="59">
        <v>0.174</v>
      </c>
      <c r="C872" s="22">
        <v>0.826</v>
      </c>
      <c r="D872" s="60">
        <f t="shared" si="1"/>
        <v>0.2182843208</v>
      </c>
      <c r="E872" s="59">
        <f t="shared" si="4"/>
        <v>0.07660056399</v>
      </c>
      <c r="F872" s="22">
        <f t="shared" si="2"/>
        <v>0.2767680689</v>
      </c>
      <c r="G872" s="61">
        <f t="shared" si="3"/>
        <v>0.5674943697</v>
      </c>
      <c r="H872" s="62"/>
      <c r="I872" s="62"/>
    </row>
    <row r="873">
      <c r="A873" s="62">
        <f t="shared" si="9"/>
        <v>872</v>
      </c>
      <c r="B873" s="59">
        <v>0.17420000000000002</v>
      </c>
      <c r="C873" s="22">
        <v>0.8258</v>
      </c>
      <c r="D873" s="60">
        <f t="shared" si="1"/>
        <v>0.2183334326</v>
      </c>
      <c r="E873" s="59">
        <f t="shared" si="4"/>
        <v>0.07660412015</v>
      </c>
      <c r="F873" s="22">
        <f t="shared" si="2"/>
        <v>0.2767744933</v>
      </c>
      <c r="G873" s="61">
        <f t="shared" si="3"/>
        <v>0.5676586404</v>
      </c>
      <c r="H873" s="62"/>
      <c r="I873" s="62"/>
    </row>
    <row r="874">
      <c r="A874" s="62">
        <f t="shared" si="9"/>
        <v>873</v>
      </c>
      <c r="B874" s="59">
        <v>0.1744</v>
      </c>
      <c r="C874" s="22">
        <v>0.8256</v>
      </c>
      <c r="D874" s="60">
        <f t="shared" si="1"/>
        <v>0.2183825443</v>
      </c>
      <c r="E874" s="59">
        <f t="shared" si="4"/>
        <v>0.0766076962</v>
      </c>
      <c r="F874" s="22">
        <f t="shared" si="2"/>
        <v>0.2767809535</v>
      </c>
      <c r="G874" s="61">
        <f t="shared" si="3"/>
        <v>0.5678228301</v>
      </c>
      <c r="H874" s="62"/>
      <c r="I874" s="62"/>
    </row>
    <row r="875">
      <c r="A875" s="62">
        <f t="shared" si="9"/>
        <v>874</v>
      </c>
      <c r="B875" s="59">
        <v>0.1746</v>
      </c>
      <c r="C875" s="22">
        <v>0.8253999999999999</v>
      </c>
      <c r="D875" s="60">
        <f t="shared" si="1"/>
        <v>0.2184316561</v>
      </c>
      <c r="E875" s="59">
        <f t="shared" si="4"/>
        <v>0.07661129215</v>
      </c>
      <c r="F875" s="22">
        <f t="shared" si="2"/>
        <v>0.2767874494</v>
      </c>
      <c r="G875" s="61">
        <f t="shared" si="3"/>
        <v>0.5679869387</v>
      </c>
      <c r="H875" s="62"/>
      <c r="I875" s="62"/>
    </row>
    <row r="876">
      <c r="A876" s="62">
        <f t="shared" si="9"/>
        <v>875</v>
      </c>
      <c r="B876" s="59">
        <v>0.1748</v>
      </c>
      <c r="C876" s="22">
        <v>0.8251999999999999</v>
      </c>
      <c r="D876" s="60">
        <f t="shared" si="1"/>
        <v>0.2184807678</v>
      </c>
      <c r="E876" s="59">
        <f t="shared" si="4"/>
        <v>0.07661490798</v>
      </c>
      <c r="F876" s="22">
        <f t="shared" si="2"/>
        <v>0.2767939811</v>
      </c>
      <c r="G876" s="61">
        <f t="shared" si="3"/>
        <v>0.5681509662</v>
      </c>
      <c r="H876" s="62"/>
      <c r="I876" s="62"/>
    </row>
    <row r="877">
      <c r="A877" s="62">
        <f t="shared" si="9"/>
        <v>876</v>
      </c>
      <c r="B877" s="59">
        <v>0.175</v>
      </c>
      <c r="C877" s="22">
        <v>0.825</v>
      </c>
      <c r="D877" s="60">
        <f t="shared" si="1"/>
        <v>0.2185298795</v>
      </c>
      <c r="E877" s="59">
        <f t="shared" si="4"/>
        <v>0.0766185437</v>
      </c>
      <c r="F877" s="22">
        <f t="shared" si="2"/>
        <v>0.2768005486</v>
      </c>
      <c r="G877" s="61">
        <f t="shared" si="3"/>
        <v>0.5683149125</v>
      </c>
      <c r="H877" s="62"/>
      <c r="I877" s="62"/>
    </row>
    <row r="878">
      <c r="A878" s="62">
        <f t="shared" si="9"/>
        <v>877</v>
      </c>
      <c r="B878" s="59">
        <v>0.1752</v>
      </c>
      <c r="C878" s="22">
        <v>0.8248000000000001</v>
      </c>
      <c r="D878" s="60">
        <f t="shared" si="1"/>
        <v>0.2185789913</v>
      </c>
      <c r="E878" s="59">
        <f t="shared" si="4"/>
        <v>0.07662219931</v>
      </c>
      <c r="F878" s="22">
        <f t="shared" si="2"/>
        <v>0.2768071518</v>
      </c>
      <c r="G878" s="61">
        <f t="shared" si="3"/>
        <v>0.5684787775</v>
      </c>
      <c r="H878" s="62"/>
      <c r="I878" s="62"/>
    </row>
    <row r="879">
      <c r="A879" s="62">
        <f t="shared" si="9"/>
        <v>878</v>
      </c>
      <c r="B879" s="59">
        <v>0.1754</v>
      </c>
      <c r="C879" s="22">
        <v>0.8246000000000001</v>
      </c>
      <c r="D879" s="60">
        <f t="shared" si="1"/>
        <v>0.218628103</v>
      </c>
      <c r="E879" s="59">
        <f t="shared" si="4"/>
        <v>0.07662587481</v>
      </c>
      <c r="F879" s="22">
        <f t="shared" si="2"/>
        <v>0.2768137909</v>
      </c>
      <c r="G879" s="61">
        <f t="shared" si="3"/>
        <v>0.5686425612</v>
      </c>
      <c r="H879" s="62"/>
      <c r="I879" s="62"/>
    </row>
    <row r="880">
      <c r="A880" s="62">
        <f t="shared" si="9"/>
        <v>879</v>
      </c>
      <c r="B880" s="59">
        <v>0.17559999999999998</v>
      </c>
      <c r="C880" s="22">
        <v>0.8244</v>
      </c>
      <c r="D880" s="60">
        <f t="shared" si="1"/>
        <v>0.2186772148</v>
      </c>
      <c r="E880" s="59">
        <f t="shared" si="4"/>
        <v>0.0766295702</v>
      </c>
      <c r="F880" s="22">
        <f t="shared" si="2"/>
        <v>0.2768204656</v>
      </c>
      <c r="G880" s="61">
        <f t="shared" si="3"/>
        <v>0.5688062636</v>
      </c>
      <c r="H880" s="62"/>
      <c r="I880" s="62"/>
    </row>
    <row r="881">
      <c r="A881" s="62">
        <f t="shared" si="9"/>
        <v>880</v>
      </c>
      <c r="B881" s="59">
        <v>0.17579999999999998</v>
      </c>
      <c r="C881" s="22">
        <v>0.8242</v>
      </c>
      <c r="D881" s="60">
        <f t="shared" si="1"/>
        <v>0.2187263265</v>
      </c>
      <c r="E881" s="59">
        <f t="shared" si="4"/>
        <v>0.07663328548</v>
      </c>
      <c r="F881" s="22">
        <f t="shared" si="2"/>
        <v>0.2768271762</v>
      </c>
      <c r="G881" s="61">
        <f t="shared" si="3"/>
        <v>0.5689698846</v>
      </c>
      <c r="H881" s="62"/>
      <c r="I881" s="62"/>
    </row>
    <row r="882">
      <c r="A882" s="62">
        <f t="shared" si="9"/>
        <v>881</v>
      </c>
      <c r="B882" s="59">
        <v>0.17600000000000002</v>
      </c>
      <c r="C882" s="22">
        <v>0.8240000000000001</v>
      </c>
      <c r="D882" s="60">
        <f t="shared" si="1"/>
        <v>0.2187754382</v>
      </c>
      <c r="E882" s="59">
        <f t="shared" si="4"/>
        <v>0.07663702065</v>
      </c>
      <c r="F882" s="22">
        <f t="shared" si="2"/>
        <v>0.2768339225</v>
      </c>
      <c r="G882" s="61">
        <f t="shared" si="3"/>
        <v>0.5691334241</v>
      </c>
      <c r="H882" s="62"/>
      <c r="I882" s="62"/>
    </row>
    <row r="883">
      <c r="A883" s="62">
        <f t="shared" si="9"/>
        <v>882</v>
      </c>
      <c r="B883" s="59">
        <v>0.17620000000000002</v>
      </c>
      <c r="C883" s="22">
        <v>0.8238</v>
      </c>
      <c r="D883" s="60">
        <f t="shared" si="1"/>
        <v>0.21882455</v>
      </c>
      <c r="E883" s="59">
        <f t="shared" si="4"/>
        <v>0.07664077571</v>
      </c>
      <c r="F883" s="22">
        <f t="shared" si="2"/>
        <v>0.2768407046</v>
      </c>
      <c r="G883" s="61">
        <f t="shared" si="3"/>
        <v>0.5692968822</v>
      </c>
      <c r="H883" s="62"/>
      <c r="I883" s="62"/>
    </row>
    <row r="884">
      <c r="A884" s="62">
        <f t="shared" si="9"/>
        <v>883</v>
      </c>
      <c r="B884" s="59">
        <v>0.1764</v>
      </c>
      <c r="C884" s="22">
        <v>0.8236</v>
      </c>
      <c r="D884" s="60">
        <f t="shared" si="1"/>
        <v>0.2188736617</v>
      </c>
      <c r="E884" s="59">
        <f t="shared" si="4"/>
        <v>0.07664455065</v>
      </c>
      <c r="F884" s="22">
        <f t="shared" si="2"/>
        <v>0.2768475224</v>
      </c>
      <c r="G884" s="61">
        <f t="shared" si="3"/>
        <v>0.5694602587</v>
      </c>
      <c r="H884" s="62"/>
      <c r="I884" s="62"/>
    </row>
    <row r="885">
      <c r="A885" s="62">
        <f t="shared" si="9"/>
        <v>884</v>
      </c>
      <c r="B885" s="59">
        <v>0.1766</v>
      </c>
      <c r="C885" s="22">
        <v>0.8234</v>
      </c>
      <c r="D885" s="60">
        <f t="shared" si="1"/>
        <v>0.2189227734</v>
      </c>
      <c r="E885" s="59">
        <f t="shared" si="4"/>
        <v>0.07664834549</v>
      </c>
      <c r="F885" s="22">
        <f t="shared" si="2"/>
        <v>0.276854376</v>
      </c>
      <c r="G885" s="61">
        <f t="shared" si="3"/>
        <v>0.5696235535</v>
      </c>
      <c r="H885" s="62"/>
      <c r="I885" s="62"/>
    </row>
    <row r="886">
      <c r="A886" s="62">
        <f t="shared" si="9"/>
        <v>885</v>
      </c>
      <c r="B886" s="59">
        <v>0.17679999999999998</v>
      </c>
      <c r="C886" s="22">
        <v>0.8231999999999999</v>
      </c>
      <c r="D886" s="60">
        <f t="shared" si="1"/>
        <v>0.2189718852</v>
      </c>
      <c r="E886" s="59">
        <f t="shared" si="4"/>
        <v>0.07665216022</v>
      </c>
      <c r="F886" s="22">
        <f t="shared" si="2"/>
        <v>0.2768612653</v>
      </c>
      <c r="G886" s="61">
        <f t="shared" si="3"/>
        <v>0.5697867668</v>
      </c>
      <c r="H886" s="62"/>
      <c r="I886" s="62"/>
    </row>
    <row r="887">
      <c r="A887" s="62">
        <f t="shared" si="9"/>
        <v>886</v>
      </c>
      <c r="B887" s="59">
        <v>0.177</v>
      </c>
      <c r="C887" s="22">
        <v>0.823</v>
      </c>
      <c r="D887" s="60">
        <f t="shared" si="1"/>
        <v>0.2190209969</v>
      </c>
      <c r="E887" s="59">
        <f t="shared" si="4"/>
        <v>0.07665599483</v>
      </c>
      <c r="F887" s="22">
        <f t="shared" si="2"/>
        <v>0.2768681904</v>
      </c>
      <c r="G887" s="61">
        <f t="shared" si="3"/>
        <v>0.5699498983</v>
      </c>
      <c r="H887" s="62"/>
      <c r="I887" s="62"/>
    </row>
    <row r="888">
      <c r="A888" s="62">
        <f t="shared" si="9"/>
        <v>887</v>
      </c>
      <c r="B888" s="59">
        <v>0.1772</v>
      </c>
      <c r="C888" s="22">
        <v>0.8228</v>
      </c>
      <c r="D888" s="60">
        <f t="shared" si="1"/>
        <v>0.2190701087</v>
      </c>
      <c r="E888" s="59">
        <f t="shared" si="4"/>
        <v>0.07665984934</v>
      </c>
      <c r="F888" s="22">
        <f t="shared" si="2"/>
        <v>0.2768751512</v>
      </c>
      <c r="G888" s="61">
        <f t="shared" si="3"/>
        <v>0.570112948</v>
      </c>
      <c r="H888" s="62"/>
      <c r="I888" s="62"/>
    </row>
    <row r="889">
      <c r="A889" s="62">
        <f t="shared" si="9"/>
        <v>888</v>
      </c>
      <c r="B889" s="59">
        <v>0.17739999999999997</v>
      </c>
      <c r="C889" s="22">
        <v>0.8226</v>
      </c>
      <c r="D889" s="60">
        <f t="shared" si="1"/>
        <v>0.2191192204</v>
      </c>
      <c r="E889" s="59">
        <f t="shared" si="4"/>
        <v>0.07666372373</v>
      </c>
      <c r="F889" s="22">
        <f t="shared" si="2"/>
        <v>0.2768821477</v>
      </c>
      <c r="G889" s="61">
        <f t="shared" si="3"/>
        <v>0.5702759159</v>
      </c>
      <c r="H889" s="62"/>
      <c r="I889" s="62"/>
    </row>
    <row r="890">
      <c r="A890" s="62">
        <f t="shared" si="9"/>
        <v>889</v>
      </c>
      <c r="B890" s="59">
        <v>0.1776</v>
      </c>
      <c r="C890" s="22">
        <v>0.8223999999999999</v>
      </c>
      <c r="D890" s="60">
        <f t="shared" si="1"/>
        <v>0.2191683321</v>
      </c>
      <c r="E890" s="59">
        <f t="shared" si="4"/>
        <v>0.07666761802</v>
      </c>
      <c r="F890" s="22">
        <f t="shared" si="2"/>
        <v>0.27688918</v>
      </c>
      <c r="G890" s="61">
        <f t="shared" si="3"/>
        <v>0.570438802</v>
      </c>
      <c r="H890" s="62"/>
      <c r="I890" s="62"/>
    </row>
    <row r="891">
      <c r="A891" s="62">
        <f t="shared" si="9"/>
        <v>890</v>
      </c>
      <c r="B891" s="59">
        <v>0.1778</v>
      </c>
      <c r="C891" s="22">
        <v>0.8222</v>
      </c>
      <c r="D891" s="60">
        <f t="shared" si="1"/>
        <v>0.2192174439</v>
      </c>
      <c r="E891" s="59">
        <f t="shared" si="4"/>
        <v>0.07667153219</v>
      </c>
      <c r="F891" s="22">
        <f t="shared" si="2"/>
        <v>0.2768962481</v>
      </c>
      <c r="G891" s="61">
        <f t="shared" si="3"/>
        <v>0.5706016061</v>
      </c>
      <c r="H891" s="62"/>
      <c r="I891" s="62"/>
    </row>
    <row r="892">
      <c r="A892" s="62">
        <f t="shared" si="9"/>
        <v>891</v>
      </c>
      <c r="B892" s="59">
        <v>0.17800000000000002</v>
      </c>
      <c r="C892" s="22">
        <v>0.8220000000000001</v>
      </c>
      <c r="D892" s="60">
        <f t="shared" si="1"/>
        <v>0.2192665556</v>
      </c>
      <c r="E892" s="59">
        <f t="shared" si="4"/>
        <v>0.07667546625</v>
      </c>
      <c r="F892" s="22">
        <f t="shared" si="2"/>
        <v>0.2769033518</v>
      </c>
      <c r="G892" s="61">
        <f t="shared" si="3"/>
        <v>0.5707643283</v>
      </c>
      <c r="H892" s="62"/>
      <c r="I892" s="62"/>
    </row>
    <row r="893">
      <c r="A893" s="62">
        <f t="shared" si="9"/>
        <v>892</v>
      </c>
      <c r="B893" s="59">
        <v>0.1782</v>
      </c>
      <c r="C893" s="22">
        <v>0.8218000000000001</v>
      </c>
      <c r="D893" s="60">
        <f t="shared" si="1"/>
        <v>0.2193156674</v>
      </c>
      <c r="E893" s="59">
        <f t="shared" si="4"/>
        <v>0.07667942021</v>
      </c>
      <c r="F893" s="22">
        <f t="shared" si="2"/>
        <v>0.2769104913</v>
      </c>
      <c r="G893" s="61">
        <f t="shared" si="3"/>
        <v>0.5709269685</v>
      </c>
      <c r="H893" s="62"/>
      <c r="I893" s="62"/>
    </row>
    <row r="894">
      <c r="A894" s="62">
        <f t="shared" si="9"/>
        <v>893</v>
      </c>
      <c r="B894" s="59">
        <v>0.1784</v>
      </c>
      <c r="C894" s="22">
        <v>0.8216</v>
      </c>
      <c r="D894" s="60">
        <f t="shared" si="1"/>
        <v>0.2193647791</v>
      </c>
      <c r="E894" s="59">
        <f t="shared" si="4"/>
        <v>0.07668339405</v>
      </c>
      <c r="F894" s="22">
        <f t="shared" si="2"/>
        <v>0.2769176666</v>
      </c>
      <c r="G894" s="61">
        <f t="shared" si="3"/>
        <v>0.5710895266</v>
      </c>
      <c r="H894" s="62"/>
      <c r="I894" s="62"/>
    </row>
    <row r="895">
      <c r="A895" s="62">
        <f t="shared" si="9"/>
        <v>894</v>
      </c>
      <c r="B895" s="59">
        <v>0.17859999999999998</v>
      </c>
      <c r="C895" s="22">
        <v>0.8214</v>
      </c>
      <c r="D895" s="60">
        <f t="shared" si="1"/>
        <v>0.2194138908</v>
      </c>
      <c r="E895" s="59">
        <f t="shared" si="4"/>
        <v>0.07668738778</v>
      </c>
      <c r="F895" s="22">
        <f t="shared" si="2"/>
        <v>0.2769248775</v>
      </c>
      <c r="G895" s="61">
        <f t="shared" si="3"/>
        <v>0.5712520026</v>
      </c>
      <c r="H895" s="62"/>
      <c r="I895" s="62"/>
    </row>
    <row r="896">
      <c r="A896" s="62">
        <f t="shared" si="9"/>
        <v>895</v>
      </c>
      <c r="B896" s="59">
        <v>0.1788</v>
      </c>
      <c r="C896" s="22">
        <v>0.8212</v>
      </c>
      <c r="D896" s="60">
        <f t="shared" si="1"/>
        <v>0.2194630026</v>
      </c>
      <c r="E896" s="59">
        <f t="shared" si="4"/>
        <v>0.0766914014</v>
      </c>
      <c r="F896" s="22">
        <f t="shared" si="2"/>
        <v>0.2769321242</v>
      </c>
      <c r="G896" s="61">
        <f t="shared" si="3"/>
        <v>0.5714143964</v>
      </c>
      <c r="H896" s="62"/>
      <c r="I896" s="62"/>
    </row>
    <row r="897">
      <c r="A897" s="62">
        <f t="shared" si="9"/>
        <v>896</v>
      </c>
      <c r="B897" s="59">
        <v>0.179</v>
      </c>
      <c r="C897" s="22">
        <v>0.821</v>
      </c>
      <c r="D897" s="60">
        <f t="shared" si="1"/>
        <v>0.2195121143</v>
      </c>
      <c r="E897" s="59">
        <f t="shared" si="4"/>
        <v>0.07669543491</v>
      </c>
      <c r="F897" s="22">
        <f t="shared" si="2"/>
        <v>0.2769394066</v>
      </c>
      <c r="G897" s="61">
        <f t="shared" si="3"/>
        <v>0.571576708</v>
      </c>
      <c r="H897" s="62"/>
      <c r="I897" s="62"/>
    </row>
    <row r="898">
      <c r="A898" s="62">
        <f t="shared" si="9"/>
        <v>897</v>
      </c>
      <c r="B898" s="59">
        <v>0.17920000000000003</v>
      </c>
      <c r="C898" s="22">
        <v>0.8208</v>
      </c>
      <c r="D898" s="60">
        <f t="shared" si="1"/>
        <v>0.219561226</v>
      </c>
      <c r="E898" s="59">
        <f t="shared" si="4"/>
        <v>0.07669948831</v>
      </c>
      <c r="F898" s="22">
        <f t="shared" si="2"/>
        <v>0.2769467247</v>
      </c>
      <c r="G898" s="61">
        <f t="shared" si="3"/>
        <v>0.5717389373</v>
      </c>
      <c r="H898" s="62"/>
      <c r="I898" s="62"/>
    </row>
    <row r="899">
      <c r="A899" s="62">
        <f t="shared" si="9"/>
        <v>898</v>
      </c>
      <c r="B899" s="59">
        <v>0.1794</v>
      </c>
      <c r="C899" s="22">
        <v>0.8206</v>
      </c>
      <c r="D899" s="60">
        <f t="shared" si="1"/>
        <v>0.2196103378</v>
      </c>
      <c r="E899" s="59">
        <f t="shared" si="4"/>
        <v>0.0767035616</v>
      </c>
      <c r="F899" s="22">
        <f t="shared" si="2"/>
        <v>0.2769540785</v>
      </c>
      <c r="G899" s="61">
        <f t="shared" si="3"/>
        <v>0.5719010843</v>
      </c>
      <c r="H899" s="62"/>
      <c r="I899" s="62"/>
    </row>
    <row r="900">
      <c r="A900" s="62">
        <f t="shared" si="9"/>
        <v>899</v>
      </c>
      <c r="B900" s="59">
        <v>0.1796</v>
      </c>
      <c r="C900" s="22">
        <v>0.8203999999999999</v>
      </c>
      <c r="D900" s="60">
        <f t="shared" si="1"/>
        <v>0.2196594495</v>
      </c>
      <c r="E900" s="59">
        <f t="shared" si="4"/>
        <v>0.07670765478</v>
      </c>
      <c r="F900" s="22">
        <f t="shared" si="2"/>
        <v>0.276961468</v>
      </c>
      <c r="G900" s="61">
        <f t="shared" si="3"/>
        <v>0.5720631489</v>
      </c>
      <c r="H900" s="62"/>
      <c r="I900" s="62"/>
    </row>
    <row r="901">
      <c r="A901" s="62">
        <f t="shared" si="9"/>
        <v>900</v>
      </c>
      <c r="B901" s="59">
        <v>0.17980000000000002</v>
      </c>
      <c r="C901" s="22">
        <v>0.8201999999999999</v>
      </c>
      <c r="D901" s="60">
        <f t="shared" si="1"/>
        <v>0.2197085613</v>
      </c>
      <c r="E901" s="59">
        <f t="shared" si="4"/>
        <v>0.07671176785</v>
      </c>
      <c r="F901" s="22">
        <f t="shared" si="2"/>
        <v>0.2769688933</v>
      </c>
      <c r="G901" s="61">
        <f t="shared" si="3"/>
        <v>0.5722251311</v>
      </c>
      <c r="H901" s="62"/>
      <c r="I901" s="62"/>
    </row>
    <row r="902">
      <c r="A902" s="62">
        <f t="shared" si="9"/>
        <v>901</v>
      </c>
      <c r="B902" s="59">
        <v>0.18</v>
      </c>
      <c r="C902" s="22">
        <v>0.82</v>
      </c>
      <c r="D902" s="60">
        <f t="shared" si="1"/>
        <v>0.219757673</v>
      </c>
      <c r="E902" s="59">
        <f t="shared" si="4"/>
        <v>0.07671590081</v>
      </c>
      <c r="F902" s="22">
        <f t="shared" si="2"/>
        <v>0.2769763542</v>
      </c>
      <c r="G902" s="61">
        <f t="shared" si="3"/>
        <v>0.5723870308</v>
      </c>
      <c r="H902" s="62"/>
      <c r="I902" s="62"/>
    </row>
    <row r="903">
      <c r="A903" s="62">
        <f t="shared" si="9"/>
        <v>902</v>
      </c>
      <c r="B903" s="59">
        <v>0.1802</v>
      </c>
      <c r="C903" s="22">
        <v>0.8198000000000001</v>
      </c>
      <c r="D903" s="60">
        <f t="shared" si="1"/>
        <v>0.2198067847</v>
      </c>
      <c r="E903" s="59">
        <f t="shared" si="4"/>
        <v>0.07672005366</v>
      </c>
      <c r="F903" s="22">
        <f t="shared" si="2"/>
        <v>0.2769838509</v>
      </c>
      <c r="G903" s="61">
        <f t="shared" si="3"/>
        <v>0.572548848</v>
      </c>
      <c r="H903" s="62"/>
      <c r="I903" s="62"/>
    </row>
    <row r="904">
      <c r="A904" s="62">
        <f t="shared" si="9"/>
        <v>903</v>
      </c>
      <c r="B904" s="59">
        <v>0.1804</v>
      </c>
      <c r="C904" s="22">
        <v>0.8196000000000001</v>
      </c>
      <c r="D904" s="60">
        <f t="shared" si="1"/>
        <v>0.2198558965</v>
      </c>
      <c r="E904" s="59">
        <f t="shared" si="4"/>
        <v>0.07672422639</v>
      </c>
      <c r="F904" s="22">
        <f t="shared" si="2"/>
        <v>0.2769913832</v>
      </c>
      <c r="G904" s="61">
        <f t="shared" si="3"/>
        <v>0.5727105826</v>
      </c>
      <c r="H904" s="62"/>
      <c r="I904" s="62"/>
    </row>
    <row r="905">
      <c r="A905" s="62">
        <f t="shared" si="9"/>
        <v>904</v>
      </c>
      <c r="B905" s="59">
        <v>0.18059999999999998</v>
      </c>
      <c r="C905" s="22">
        <v>0.8194</v>
      </c>
      <c r="D905" s="60">
        <f t="shared" si="1"/>
        <v>0.2199050082</v>
      </c>
      <c r="E905" s="59">
        <f t="shared" si="4"/>
        <v>0.07672841902</v>
      </c>
      <c r="F905" s="22">
        <f t="shared" si="2"/>
        <v>0.2769989513</v>
      </c>
      <c r="G905" s="61">
        <f t="shared" si="3"/>
        <v>0.5728722346</v>
      </c>
      <c r="H905" s="62"/>
      <c r="I905" s="62"/>
    </row>
    <row r="906">
      <c r="A906" s="62">
        <f t="shared" si="9"/>
        <v>905</v>
      </c>
      <c r="B906" s="59">
        <v>0.1808</v>
      </c>
      <c r="C906" s="22">
        <v>0.8192</v>
      </c>
      <c r="D906" s="60">
        <f t="shared" si="1"/>
        <v>0.21995412</v>
      </c>
      <c r="E906" s="59">
        <f t="shared" si="4"/>
        <v>0.07673263154</v>
      </c>
      <c r="F906" s="22">
        <f t="shared" si="2"/>
        <v>0.277006555</v>
      </c>
      <c r="G906" s="61">
        <f t="shared" si="3"/>
        <v>0.573033804</v>
      </c>
      <c r="H906" s="62"/>
      <c r="I906" s="62"/>
    </row>
    <row r="907">
      <c r="A907" s="62">
        <f t="shared" si="9"/>
        <v>906</v>
      </c>
      <c r="B907" s="59">
        <v>0.18100000000000002</v>
      </c>
      <c r="C907" s="22">
        <v>0.8190000000000001</v>
      </c>
      <c r="D907" s="60">
        <f t="shared" si="1"/>
        <v>0.2200032317</v>
      </c>
      <c r="E907" s="59">
        <f t="shared" si="4"/>
        <v>0.07673686394</v>
      </c>
      <c r="F907" s="22">
        <f t="shared" si="2"/>
        <v>0.2770141945</v>
      </c>
      <c r="G907" s="61">
        <f t="shared" si="3"/>
        <v>0.5731952906</v>
      </c>
      <c r="H907" s="62"/>
      <c r="I907" s="62"/>
    </row>
    <row r="908">
      <c r="A908" s="62">
        <f t="shared" si="9"/>
        <v>907</v>
      </c>
      <c r="B908" s="59">
        <v>0.1812</v>
      </c>
      <c r="C908" s="22">
        <v>0.8188</v>
      </c>
      <c r="D908" s="60">
        <f t="shared" si="1"/>
        <v>0.2200523434</v>
      </c>
      <c r="E908" s="59">
        <f t="shared" si="4"/>
        <v>0.07674111624</v>
      </c>
      <c r="F908" s="22">
        <f t="shared" si="2"/>
        <v>0.2770218696</v>
      </c>
      <c r="G908" s="61">
        <f t="shared" si="3"/>
        <v>0.5733566944</v>
      </c>
      <c r="H908" s="62"/>
      <c r="I908" s="62"/>
    </row>
    <row r="909">
      <c r="A909" s="62">
        <f t="shared" si="9"/>
        <v>908</v>
      </c>
      <c r="B909" s="59">
        <v>0.1814</v>
      </c>
      <c r="C909" s="22">
        <v>0.8186</v>
      </c>
      <c r="D909" s="60">
        <f t="shared" si="1"/>
        <v>0.2201014552</v>
      </c>
      <c r="E909" s="59">
        <f t="shared" si="4"/>
        <v>0.07674538842</v>
      </c>
      <c r="F909" s="22">
        <f t="shared" si="2"/>
        <v>0.2770295804</v>
      </c>
      <c r="G909" s="61">
        <f t="shared" si="3"/>
        <v>0.5735180154</v>
      </c>
      <c r="H909" s="62"/>
      <c r="I909" s="62"/>
    </row>
    <row r="910">
      <c r="A910" s="62">
        <f t="shared" si="9"/>
        <v>909</v>
      </c>
      <c r="B910" s="59">
        <v>0.1816</v>
      </c>
      <c r="C910" s="22">
        <v>0.8184</v>
      </c>
      <c r="D910" s="60">
        <f t="shared" si="1"/>
        <v>0.2201505669</v>
      </c>
      <c r="E910" s="59">
        <f t="shared" si="4"/>
        <v>0.0767496805</v>
      </c>
      <c r="F910" s="22">
        <f t="shared" si="2"/>
        <v>0.2770373269</v>
      </c>
      <c r="G910" s="61">
        <f t="shared" si="3"/>
        <v>0.5736792536</v>
      </c>
      <c r="H910" s="62"/>
      <c r="I910" s="62"/>
    </row>
    <row r="911">
      <c r="A911" s="62">
        <f t="shared" si="9"/>
        <v>910</v>
      </c>
      <c r="B911" s="59">
        <v>0.1818</v>
      </c>
      <c r="C911" s="22">
        <v>0.8181999999999999</v>
      </c>
      <c r="D911" s="60">
        <f t="shared" si="1"/>
        <v>0.2201996786</v>
      </c>
      <c r="E911" s="59">
        <f t="shared" si="4"/>
        <v>0.07675399246</v>
      </c>
      <c r="F911" s="22">
        <f t="shared" si="2"/>
        <v>0.2770451091</v>
      </c>
      <c r="G911" s="61">
        <f t="shared" si="3"/>
        <v>0.5738404088</v>
      </c>
      <c r="H911" s="62"/>
      <c r="I911" s="62"/>
    </row>
    <row r="912">
      <c r="A912" s="62">
        <f t="shared" si="9"/>
        <v>911</v>
      </c>
      <c r="B912" s="59">
        <v>0.182</v>
      </c>
      <c r="C912" s="22">
        <v>0.818</v>
      </c>
      <c r="D912" s="60">
        <f t="shared" si="1"/>
        <v>0.2202487904</v>
      </c>
      <c r="E912" s="59">
        <f t="shared" si="4"/>
        <v>0.07675832431</v>
      </c>
      <c r="F912" s="22">
        <f t="shared" si="2"/>
        <v>0.2770529269</v>
      </c>
      <c r="G912" s="61">
        <f t="shared" si="3"/>
        <v>0.5740014811</v>
      </c>
      <c r="H912" s="62"/>
      <c r="I912" s="62"/>
    </row>
    <row r="913">
      <c r="A913" s="62">
        <f t="shared" si="9"/>
        <v>912</v>
      </c>
      <c r="B913" s="59">
        <v>0.1822</v>
      </c>
      <c r="C913" s="22">
        <v>0.8178</v>
      </c>
      <c r="D913" s="60">
        <f t="shared" si="1"/>
        <v>0.2202979021</v>
      </c>
      <c r="E913" s="59">
        <f t="shared" si="4"/>
        <v>0.07676267605</v>
      </c>
      <c r="F913" s="22">
        <f t="shared" si="2"/>
        <v>0.2770607804</v>
      </c>
      <c r="G913" s="61">
        <f t="shared" si="3"/>
        <v>0.5741624703</v>
      </c>
      <c r="H913" s="62"/>
      <c r="I913" s="62"/>
    </row>
    <row r="914">
      <c r="A914" s="62">
        <f t="shared" si="9"/>
        <v>913</v>
      </c>
      <c r="B914" s="59">
        <v>0.18239999999999998</v>
      </c>
      <c r="C914" s="22">
        <v>0.8176000000000001</v>
      </c>
      <c r="D914" s="60">
        <f t="shared" si="1"/>
        <v>0.2203470139</v>
      </c>
      <c r="E914" s="59">
        <f t="shared" si="4"/>
        <v>0.07676704769</v>
      </c>
      <c r="F914" s="22">
        <f t="shared" si="2"/>
        <v>0.2770686696</v>
      </c>
      <c r="G914" s="61">
        <f t="shared" si="3"/>
        <v>0.5743233765</v>
      </c>
      <c r="H914" s="62"/>
      <c r="I914" s="62"/>
    </row>
    <row r="915">
      <c r="A915" s="62">
        <f t="shared" si="9"/>
        <v>914</v>
      </c>
      <c r="B915" s="59">
        <v>0.1826</v>
      </c>
      <c r="C915" s="22">
        <v>0.8173999999999999</v>
      </c>
      <c r="D915" s="60">
        <f t="shared" si="1"/>
        <v>0.2203961256</v>
      </c>
      <c r="E915" s="59">
        <f t="shared" si="4"/>
        <v>0.07677143921</v>
      </c>
      <c r="F915" s="22">
        <f t="shared" si="2"/>
        <v>0.2770765945</v>
      </c>
      <c r="G915" s="61">
        <f t="shared" si="3"/>
        <v>0.5744841996</v>
      </c>
      <c r="H915" s="62"/>
      <c r="I915" s="62"/>
    </row>
    <row r="916">
      <c r="A916" s="62">
        <f t="shared" si="9"/>
        <v>915</v>
      </c>
      <c r="B916" s="59">
        <v>0.18280000000000002</v>
      </c>
      <c r="C916" s="22">
        <v>0.8172</v>
      </c>
      <c r="D916" s="60">
        <f t="shared" si="1"/>
        <v>0.2204452373</v>
      </c>
      <c r="E916" s="59">
        <f t="shared" si="4"/>
        <v>0.07677585062</v>
      </c>
      <c r="F916" s="22">
        <f t="shared" si="2"/>
        <v>0.277084555</v>
      </c>
      <c r="G916" s="61">
        <f t="shared" si="3"/>
        <v>0.5746449395</v>
      </c>
      <c r="H916" s="62"/>
      <c r="I916" s="62"/>
    </row>
    <row r="917">
      <c r="A917" s="62">
        <f t="shared" si="9"/>
        <v>916</v>
      </c>
      <c r="B917" s="59">
        <v>0.183</v>
      </c>
      <c r="C917" s="22">
        <v>0.8170000000000001</v>
      </c>
      <c r="D917" s="60">
        <f t="shared" si="1"/>
        <v>0.2204943491</v>
      </c>
      <c r="E917" s="59">
        <f t="shared" si="4"/>
        <v>0.07678028192</v>
      </c>
      <c r="F917" s="22">
        <f t="shared" si="2"/>
        <v>0.2770925512</v>
      </c>
      <c r="G917" s="61">
        <f t="shared" si="3"/>
        <v>0.5748055962</v>
      </c>
      <c r="H917" s="62"/>
      <c r="I917" s="62"/>
    </row>
    <row r="918">
      <c r="A918" s="62">
        <f t="shared" si="9"/>
        <v>917</v>
      </c>
      <c r="B918" s="59">
        <v>0.1832</v>
      </c>
      <c r="C918" s="22">
        <v>0.8168000000000001</v>
      </c>
      <c r="D918" s="60">
        <f t="shared" si="1"/>
        <v>0.2205434608</v>
      </c>
      <c r="E918" s="59">
        <f t="shared" si="4"/>
        <v>0.07678473311</v>
      </c>
      <c r="F918" s="22">
        <f t="shared" si="2"/>
        <v>0.277100583</v>
      </c>
      <c r="G918" s="61">
        <f t="shared" si="3"/>
        <v>0.5749661696</v>
      </c>
      <c r="H918" s="62"/>
      <c r="I918" s="62"/>
    </row>
    <row r="919">
      <c r="A919" s="62">
        <f t="shared" si="9"/>
        <v>918</v>
      </c>
      <c r="B919" s="59">
        <v>0.1834</v>
      </c>
      <c r="C919" s="22">
        <v>0.8166</v>
      </c>
      <c r="D919" s="60">
        <f t="shared" si="1"/>
        <v>0.2205925726</v>
      </c>
      <c r="E919" s="59">
        <f t="shared" si="4"/>
        <v>0.07678920419</v>
      </c>
      <c r="F919" s="22">
        <f t="shared" si="2"/>
        <v>0.2771086505</v>
      </c>
      <c r="G919" s="61">
        <f t="shared" si="3"/>
        <v>0.5751266598</v>
      </c>
      <c r="H919" s="62"/>
      <c r="I919" s="62"/>
    </row>
    <row r="920">
      <c r="A920" s="62">
        <f t="shared" si="9"/>
        <v>919</v>
      </c>
      <c r="B920" s="59">
        <v>0.18359999999999999</v>
      </c>
      <c r="C920" s="22">
        <v>0.8164</v>
      </c>
      <c r="D920" s="60">
        <f t="shared" si="1"/>
        <v>0.2206416843</v>
      </c>
      <c r="E920" s="59">
        <f t="shared" si="4"/>
        <v>0.07679369516</v>
      </c>
      <c r="F920" s="22">
        <f t="shared" si="2"/>
        <v>0.2771167537</v>
      </c>
      <c r="G920" s="61">
        <f t="shared" si="3"/>
        <v>0.5752870665</v>
      </c>
      <c r="H920" s="62"/>
      <c r="I920" s="62"/>
    </row>
    <row r="921">
      <c r="A921" s="62">
        <f t="shared" si="9"/>
        <v>920</v>
      </c>
      <c r="B921" s="59">
        <v>0.1838</v>
      </c>
      <c r="C921" s="22">
        <v>0.8162</v>
      </c>
      <c r="D921" s="60">
        <f t="shared" si="1"/>
        <v>0.220690796</v>
      </c>
      <c r="E921" s="59">
        <f t="shared" si="4"/>
        <v>0.07679820601</v>
      </c>
      <c r="F921" s="22">
        <f t="shared" si="2"/>
        <v>0.2771248924</v>
      </c>
      <c r="G921" s="61">
        <f t="shared" si="3"/>
        <v>0.5754473899</v>
      </c>
      <c r="H921" s="62"/>
      <c r="I921" s="62"/>
    </row>
    <row r="922">
      <c r="A922" s="62">
        <f t="shared" si="9"/>
        <v>921</v>
      </c>
      <c r="B922" s="59">
        <v>0.184</v>
      </c>
      <c r="C922" s="22">
        <v>0.816</v>
      </c>
      <c r="D922" s="60">
        <f t="shared" si="1"/>
        <v>0.2207399078</v>
      </c>
      <c r="E922" s="59">
        <f t="shared" si="4"/>
        <v>0.07680273676</v>
      </c>
      <c r="F922" s="22">
        <f t="shared" si="2"/>
        <v>0.2771330669</v>
      </c>
      <c r="G922" s="61">
        <f t="shared" si="3"/>
        <v>0.5756076298</v>
      </c>
      <c r="H922" s="62"/>
      <c r="I922" s="62"/>
    </row>
    <row r="923">
      <c r="A923" s="62">
        <f t="shared" si="9"/>
        <v>922</v>
      </c>
      <c r="B923" s="59">
        <v>0.18420000000000003</v>
      </c>
      <c r="C923" s="22">
        <v>0.8158</v>
      </c>
      <c r="D923" s="60">
        <f t="shared" si="1"/>
        <v>0.2207890195</v>
      </c>
      <c r="E923" s="59">
        <f t="shared" si="4"/>
        <v>0.0768072874</v>
      </c>
      <c r="F923" s="22">
        <f t="shared" si="2"/>
        <v>0.277141277</v>
      </c>
      <c r="G923" s="61">
        <f t="shared" si="3"/>
        <v>0.5757677862</v>
      </c>
      <c r="H923" s="62"/>
      <c r="I923" s="62"/>
    </row>
    <row r="924">
      <c r="A924" s="62">
        <f t="shared" si="9"/>
        <v>923</v>
      </c>
      <c r="B924" s="59">
        <v>0.1844</v>
      </c>
      <c r="C924" s="22">
        <v>0.8156</v>
      </c>
      <c r="D924" s="60">
        <f t="shared" si="1"/>
        <v>0.2208381313</v>
      </c>
      <c r="E924" s="59">
        <f t="shared" si="4"/>
        <v>0.07681185792</v>
      </c>
      <c r="F924" s="22">
        <f t="shared" si="2"/>
        <v>0.2771495227</v>
      </c>
      <c r="G924" s="61">
        <f t="shared" si="3"/>
        <v>0.5759278591</v>
      </c>
      <c r="H924" s="62"/>
      <c r="I924" s="62"/>
    </row>
    <row r="925">
      <c r="A925" s="62">
        <f t="shared" si="9"/>
        <v>924</v>
      </c>
      <c r="B925" s="59">
        <v>0.18460000000000001</v>
      </c>
      <c r="C925" s="22">
        <v>0.8153999999999999</v>
      </c>
      <c r="D925" s="60">
        <f t="shared" si="1"/>
        <v>0.220887243</v>
      </c>
      <c r="E925" s="59">
        <f t="shared" si="4"/>
        <v>0.07681644834</v>
      </c>
      <c r="F925" s="22">
        <f t="shared" si="2"/>
        <v>0.277157804</v>
      </c>
      <c r="G925" s="61">
        <f t="shared" si="3"/>
        <v>0.5760878484</v>
      </c>
      <c r="H925" s="62"/>
      <c r="I925" s="62"/>
    </row>
    <row r="926">
      <c r="A926" s="62">
        <f t="shared" si="9"/>
        <v>925</v>
      </c>
      <c r="B926" s="59">
        <v>0.1848</v>
      </c>
      <c r="C926" s="22">
        <v>0.8151999999999999</v>
      </c>
      <c r="D926" s="60">
        <f t="shared" si="1"/>
        <v>0.2209363547</v>
      </c>
      <c r="E926" s="59">
        <f t="shared" si="4"/>
        <v>0.07682105865</v>
      </c>
      <c r="F926" s="22">
        <f t="shared" si="2"/>
        <v>0.277166121</v>
      </c>
      <c r="G926" s="61">
        <f t="shared" si="3"/>
        <v>0.576247754</v>
      </c>
      <c r="H926" s="62"/>
      <c r="I926" s="62"/>
    </row>
    <row r="927">
      <c r="A927" s="62">
        <f t="shared" si="9"/>
        <v>926</v>
      </c>
      <c r="B927" s="59">
        <v>0.185</v>
      </c>
      <c r="C927" s="22">
        <v>0.815</v>
      </c>
      <c r="D927" s="60">
        <f t="shared" si="1"/>
        <v>0.2209854665</v>
      </c>
      <c r="E927" s="59">
        <f t="shared" si="4"/>
        <v>0.07682568884</v>
      </c>
      <c r="F927" s="22">
        <f t="shared" si="2"/>
        <v>0.2771744736</v>
      </c>
      <c r="G927" s="61">
        <f t="shared" si="3"/>
        <v>0.5764075759</v>
      </c>
      <c r="H927" s="62"/>
      <c r="I927" s="62"/>
    </row>
    <row r="928">
      <c r="A928" s="62">
        <f t="shared" si="9"/>
        <v>927</v>
      </c>
      <c r="B928" s="59">
        <v>0.1852</v>
      </c>
      <c r="C928" s="22">
        <v>0.8148000000000001</v>
      </c>
      <c r="D928" s="60">
        <f t="shared" si="1"/>
        <v>0.2210345782</v>
      </c>
      <c r="E928" s="59">
        <f t="shared" si="4"/>
        <v>0.07683033893</v>
      </c>
      <c r="F928" s="22">
        <f t="shared" si="2"/>
        <v>0.2771828619</v>
      </c>
      <c r="G928" s="61">
        <f t="shared" si="3"/>
        <v>0.5765673141</v>
      </c>
      <c r="H928" s="62"/>
      <c r="I928" s="62"/>
    </row>
    <row r="929">
      <c r="A929" s="62">
        <f t="shared" si="9"/>
        <v>928</v>
      </c>
      <c r="B929" s="59">
        <v>0.18539999999999998</v>
      </c>
      <c r="C929" s="22">
        <v>0.8146000000000001</v>
      </c>
      <c r="D929" s="60">
        <f t="shared" si="1"/>
        <v>0.2210836899</v>
      </c>
      <c r="E929" s="59">
        <f t="shared" si="4"/>
        <v>0.0768350089</v>
      </c>
      <c r="F929" s="22">
        <f t="shared" si="2"/>
        <v>0.2771912858</v>
      </c>
      <c r="G929" s="61">
        <f t="shared" si="3"/>
        <v>0.5767269685</v>
      </c>
      <c r="H929" s="62"/>
      <c r="I929" s="62"/>
    </row>
    <row r="930">
      <c r="A930" s="62">
        <f t="shared" si="9"/>
        <v>929</v>
      </c>
      <c r="B930" s="59">
        <v>0.1856</v>
      </c>
      <c r="C930" s="22">
        <v>0.8144</v>
      </c>
      <c r="D930" s="60">
        <f t="shared" si="1"/>
        <v>0.2211328017</v>
      </c>
      <c r="E930" s="59">
        <f t="shared" si="4"/>
        <v>0.07683969876</v>
      </c>
      <c r="F930" s="22">
        <f t="shared" si="2"/>
        <v>0.2771997452</v>
      </c>
      <c r="G930" s="61">
        <f t="shared" si="3"/>
        <v>0.5768865391</v>
      </c>
      <c r="H930" s="62"/>
      <c r="I930" s="62"/>
    </row>
    <row r="931">
      <c r="A931" s="62">
        <f t="shared" si="9"/>
        <v>930</v>
      </c>
      <c r="B931" s="59">
        <v>0.1858</v>
      </c>
      <c r="C931" s="22">
        <v>0.8142</v>
      </c>
      <c r="D931" s="60">
        <f t="shared" si="1"/>
        <v>0.2211819134</v>
      </c>
      <c r="E931" s="59">
        <f t="shared" si="4"/>
        <v>0.07684440852</v>
      </c>
      <c r="F931" s="22">
        <f t="shared" si="2"/>
        <v>0.2772082403</v>
      </c>
      <c r="G931" s="61">
        <f t="shared" si="3"/>
        <v>0.5770460258</v>
      </c>
      <c r="H931" s="62"/>
      <c r="I931" s="62"/>
    </row>
    <row r="932">
      <c r="A932" s="62">
        <f t="shared" si="9"/>
        <v>931</v>
      </c>
      <c r="B932" s="59">
        <v>0.18600000000000003</v>
      </c>
      <c r="C932" s="22">
        <v>0.8140000000000001</v>
      </c>
      <c r="D932" s="60">
        <f t="shared" si="1"/>
        <v>0.2212310252</v>
      </c>
      <c r="E932" s="59">
        <f t="shared" si="4"/>
        <v>0.07684913816</v>
      </c>
      <c r="F932" s="22">
        <f t="shared" si="2"/>
        <v>0.2772167711</v>
      </c>
      <c r="G932" s="61">
        <f t="shared" si="3"/>
        <v>0.5772054286</v>
      </c>
      <c r="H932" s="62"/>
      <c r="I932" s="62"/>
    </row>
    <row r="933">
      <c r="A933" s="62">
        <f t="shared" si="9"/>
        <v>932</v>
      </c>
      <c r="B933" s="59">
        <v>0.1862</v>
      </c>
      <c r="C933" s="22">
        <v>0.8138</v>
      </c>
      <c r="D933" s="60">
        <f t="shared" si="1"/>
        <v>0.2212801369</v>
      </c>
      <c r="E933" s="59">
        <f t="shared" si="4"/>
        <v>0.07685388769</v>
      </c>
      <c r="F933" s="22">
        <f t="shared" si="2"/>
        <v>0.2772253374</v>
      </c>
      <c r="G933" s="61">
        <f t="shared" si="3"/>
        <v>0.5773647474</v>
      </c>
      <c r="H933" s="62"/>
      <c r="I933" s="62"/>
    </row>
    <row r="934">
      <c r="A934" s="62">
        <f t="shared" si="9"/>
        <v>933</v>
      </c>
      <c r="B934" s="59">
        <v>0.1864</v>
      </c>
      <c r="C934" s="22">
        <v>0.8136</v>
      </c>
      <c r="D934" s="60">
        <f t="shared" si="1"/>
        <v>0.2213292486</v>
      </c>
      <c r="E934" s="59">
        <f t="shared" si="4"/>
        <v>0.07685865711</v>
      </c>
      <c r="F934" s="22">
        <f t="shared" si="2"/>
        <v>0.2772339393</v>
      </c>
      <c r="G934" s="61">
        <f t="shared" si="3"/>
        <v>0.5775239822</v>
      </c>
      <c r="H934" s="62"/>
      <c r="I934" s="62"/>
    </row>
    <row r="935">
      <c r="A935" s="62">
        <f t="shared" si="9"/>
        <v>934</v>
      </c>
      <c r="B935" s="59">
        <v>0.1866</v>
      </c>
      <c r="C935" s="22">
        <v>0.8134</v>
      </c>
      <c r="D935" s="60">
        <f t="shared" si="1"/>
        <v>0.2213783604</v>
      </c>
      <c r="E935" s="59">
        <f t="shared" si="4"/>
        <v>0.07686344642</v>
      </c>
      <c r="F935" s="22">
        <f t="shared" si="2"/>
        <v>0.2772425769</v>
      </c>
      <c r="G935" s="61">
        <f t="shared" si="3"/>
        <v>0.5776831329</v>
      </c>
      <c r="H935" s="62"/>
      <c r="I935" s="62"/>
    </row>
    <row r="936">
      <c r="A936" s="62">
        <f t="shared" si="9"/>
        <v>935</v>
      </c>
      <c r="B936" s="59">
        <v>0.1868</v>
      </c>
      <c r="C936" s="22">
        <v>0.8131999999999999</v>
      </c>
      <c r="D936" s="60">
        <f t="shared" si="1"/>
        <v>0.2214274721</v>
      </c>
      <c r="E936" s="59">
        <f t="shared" si="4"/>
        <v>0.07686825562</v>
      </c>
      <c r="F936" s="22">
        <f t="shared" si="2"/>
        <v>0.27725125</v>
      </c>
      <c r="G936" s="61">
        <f t="shared" si="3"/>
        <v>0.5778421995</v>
      </c>
      <c r="H936" s="62"/>
      <c r="I936" s="62"/>
    </row>
    <row r="937">
      <c r="A937" s="62">
        <f t="shared" si="9"/>
        <v>936</v>
      </c>
      <c r="B937" s="59">
        <v>0.187</v>
      </c>
      <c r="C937" s="22">
        <v>0.813</v>
      </c>
      <c r="D937" s="60">
        <f t="shared" si="1"/>
        <v>0.2214765839</v>
      </c>
      <c r="E937" s="59">
        <f t="shared" si="4"/>
        <v>0.07687308471</v>
      </c>
      <c r="F937" s="22">
        <f t="shared" si="2"/>
        <v>0.2772599587</v>
      </c>
      <c r="G937" s="61">
        <f t="shared" si="3"/>
        <v>0.578001182</v>
      </c>
      <c r="H937" s="62"/>
      <c r="I937" s="62"/>
    </row>
    <row r="938">
      <c r="A938" s="62">
        <f t="shared" si="9"/>
        <v>937</v>
      </c>
      <c r="B938" s="59">
        <v>0.18719999999999998</v>
      </c>
      <c r="C938" s="22">
        <v>0.8128</v>
      </c>
      <c r="D938" s="60">
        <f t="shared" si="1"/>
        <v>0.2215256956</v>
      </c>
      <c r="E938" s="59">
        <f t="shared" si="4"/>
        <v>0.07687793369</v>
      </c>
      <c r="F938" s="22">
        <f t="shared" si="2"/>
        <v>0.277268703</v>
      </c>
      <c r="G938" s="61">
        <f t="shared" si="3"/>
        <v>0.5781600802</v>
      </c>
      <c r="H938" s="62"/>
      <c r="I938" s="62"/>
    </row>
    <row r="939">
      <c r="A939" s="62">
        <f t="shared" si="9"/>
        <v>938</v>
      </c>
      <c r="B939" s="59">
        <v>0.18739999999999998</v>
      </c>
      <c r="C939" s="22">
        <v>0.8126000000000001</v>
      </c>
      <c r="D939" s="60">
        <f t="shared" si="1"/>
        <v>0.2215748073</v>
      </c>
      <c r="E939" s="59">
        <f t="shared" si="4"/>
        <v>0.07688280256</v>
      </c>
      <c r="F939" s="22">
        <f t="shared" si="2"/>
        <v>0.277277483</v>
      </c>
      <c r="G939" s="61">
        <f t="shared" si="3"/>
        <v>0.5783188942</v>
      </c>
      <c r="H939" s="62"/>
      <c r="I939" s="62"/>
    </row>
    <row r="940">
      <c r="A940" s="62">
        <f t="shared" si="9"/>
        <v>939</v>
      </c>
      <c r="B940" s="59">
        <v>0.18760000000000002</v>
      </c>
      <c r="C940" s="22">
        <v>0.8123999999999999</v>
      </c>
      <c r="D940" s="60">
        <f t="shared" si="1"/>
        <v>0.2216239191</v>
      </c>
      <c r="E940" s="59">
        <f t="shared" si="4"/>
        <v>0.07688769132</v>
      </c>
      <c r="F940" s="22">
        <f t="shared" si="2"/>
        <v>0.2772862985</v>
      </c>
      <c r="G940" s="61">
        <f t="shared" si="3"/>
        <v>0.5784776239</v>
      </c>
      <c r="H940" s="62"/>
      <c r="I940" s="62"/>
    </row>
    <row r="941">
      <c r="A941" s="62">
        <f t="shared" si="9"/>
        <v>940</v>
      </c>
      <c r="B941" s="59">
        <v>0.18780000000000002</v>
      </c>
      <c r="C941" s="22">
        <v>0.8122</v>
      </c>
      <c r="D941" s="60">
        <f t="shared" si="1"/>
        <v>0.2216730308</v>
      </c>
      <c r="E941" s="59">
        <f t="shared" si="4"/>
        <v>0.07689259997</v>
      </c>
      <c r="F941" s="22">
        <f t="shared" si="2"/>
        <v>0.2772951496</v>
      </c>
      <c r="G941" s="61">
        <f t="shared" si="3"/>
        <v>0.5786362692</v>
      </c>
      <c r="H941" s="62"/>
      <c r="I941" s="62"/>
    </row>
    <row r="942">
      <c r="A942" s="62">
        <f t="shared" si="9"/>
        <v>941</v>
      </c>
      <c r="B942" s="59">
        <v>0.188</v>
      </c>
      <c r="C942" s="22">
        <v>0.812</v>
      </c>
      <c r="D942" s="60">
        <f t="shared" si="1"/>
        <v>0.2217221425</v>
      </c>
      <c r="E942" s="59">
        <f t="shared" si="4"/>
        <v>0.0768975285</v>
      </c>
      <c r="F942" s="22">
        <f t="shared" si="2"/>
        <v>0.2773040362</v>
      </c>
      <c r="G942" s="61">
        <f t="shared" si="3"/>
        <v>0.5787948302</v>
      </c>
      <c r="H942" s="62"/>
      <c r="I942" s="62"/>
    </row>
    <row r="943">
      <c r="A943" s="62">
        <f t="shared" si="9"/>
        <v>942</v>
      </c>
      <c r="B943" s="59">
        <v>0.1882</v>
      </c>
      <c r="C943" s="22">
        <v>0.8118000000000001</v>
      </c>
      <c r="D943" s="60">
        <f t="shared" si="1"/>
        <v>0.2217712543</v>
      </c>
      <c r="E943" s="59">
        <f t="shared" si="4"/>
        <v>0.07690247693</v>
      </c>
      <c r="F943" s="22">
        <f t="shared" si="2"/>
        <v>0.2773129585</v>
      </c>
      <c r="G943" s="61">
        <f t="shared" si="3"/>
        <v>0.5789533067</v>
      </c>
      <c r="H943" s="62"/>
      <c r="I943" s="62"/>
    </row>
    <row r="944">
      <c r="A944" s="62">
        <f t="shared" si="9"/>
        <v>943</v>
      </c>
      <c r="B944" s="59">
        <v>0.1884</v>
      </c>
      <c r="C944" s="22">
        <v>0.8116</v>
      </c>
      <c r="D944" s="60">
        <f t="shared" si="1"/>
        <v>0.221820366</v>
      </c>
      <c r="E944" s="59">
        <f t="shared" si="4"/>
        <v>0.07690744524</v>
      </c>
      <c r="F944" s="22">
        <f t="shared" si="2"/>
        <v>0.2773219163</v>
      </c>
      <c r="G944" s="61">
        <f t="shared" si="3"/>
        <v>0.5791116987</v>
      </c>
      <c r="H944" s="62"/>
      <c r="I944" s="62"/>
    </row>
    <row r="945">
      <c r="A945" s="62">
        <f t="shared" si="9"/>
        <v>944</v>
      </c>
      <c r="B945" s="59">
        <v>0.1886</v>
      </c>
      <c r="C945" s="22">
        <v>0.8114</v>
      </c>
      <c r="D945" s="60">
        <f t="shared" si="1"/>
        <v>0.2218694778</v>
      </c>
      <c r="E945" s="59">
        <f t="shared" si="4"/>
        <v>0.07691243345</v>
      </c>
      <c r="F945" s="22">
        <f t="shared" si="2"/>
        <v>0.2773309097</v>
      </c>
      <c r="G945" s="61">
        <f t="shared" si="3"/>
        <v>0.5792700062</v>
      </c>
      <c r="H945" s="62"/>
      <c r="I945" s="62"/>
    </row>
    <row r="946">
      <c r="A946" s="62">
        <f t="shared" si="9"/>
        <v>945</v>
      </c>
      <c r="B946" s="59">
        <v>0.1888</v>
      </c>
      <c r="C946" s="22">
        <v>0.8112</v>
      </c>
      <c r="D946" s="60">
        <f t="shared" si="1"/>
        <v>0.2219185895</v>
      </c>
      <c r="E946" s="59">
        <f t="shared" si="4"/>
        <v>0.07691744155</v>
      </c>
      <c r="F946" s="22">
        <f t="shared" si="2"/>
        <v>0.2773399386</v>
      </c>
      <c r="G946" s="61">
        <f t="shared" si="3"/>
        <v>0.5794282291</v>
      </c>
      <c r="H946" s="62"/>
      <c r="I946" s="62"/>
    </row>
    <row r="947">
      <c r="A947" s="62">
        <f t="shared" si="9"/>
        <v>946</v>
      </c>
      <c r="B947" s="59">
        <v>0.18899999999999997</v>
      </c>
      <c r="C947" s="22">
        <v>0.8109999999999999</v>
      </c>
      <c r="D947" s="60">
        <f t="shared" si="1"/>
        <v>0.2219677012</v>
      </c>
      <c r="E947" s="59">
        <f t="shared" si="4"/>
        <v>0.07692246953</v>
      </c>
      <c r="F947" s="22">
        <f t="shared" si="2"/>
        <v>0.2773490031</v>
      </c>
      <c r="G947" s="61">
        <f t="shared" si="3"/>
        <v>0.5795863675</v>
      </c>
      <c r="H947" s="62"/>
      <c r="I947" s="62"/>
    </row>
    <row r="948">
      <c r="A948" s="62">
        <f t="shared" si="9"/>
        <v>947</v>
      </c>
      <c r="B948" s="59">
        <v>0.1892</v>
      </c>
      <c r="C948" s="22">
        <v>0.8108</v>
      </c>
      <c r="D948" s="60">
        <f t="shared" si="1"/>
        <v>0.222016813</v>
      </c>
      <c r="E948" s="59">
        <f t="shared" si="4"/>
        <v>0.0769275174</v>
      </c>
      <c r="F948" s="22">
        <f t="shared" si="2"/>
        <v>0.2773581032</v>
      </c>
      <c r="G948" s="61">
        <f t="shared" si="3"/>
        <v>0.5797444211</v>
      </c>
      <c r="H948" s="62"/>
      <c r="I948" s="62"/>
    </row>
    <row r="949">
      <c r="A949" s="62">
        <f t="shared" si="9"/>
        <v>948</v>
      </c>
      <c r="B949" s="59">
        <v>0.1894</v>
      </c>
      <c r="C949" s="22">
        <v>0.8106</v>
      </c>
      <c r="D949" s="60">
        <f t="shared" si="1"/>
        <v>0.2220659247</v>
      </c>
      <c r="E949" s="59">
        <f t="shared" si="4"/>
        <v>0.07693258517</v>
      </c>
      <c r="F949" s="22">
        <f t="shared" si="2"/>
        <v>0.2773672388</v>
      </c>
      <c r="G949" s="61">
        <f t="shared" si="3"/>
        <v>0.5799023901</v>
      </c>
      <c r="H949" s="62"/>
      <c r="I949" s="62"/>
    </row>
    <row r="950">
      <c r="A950" s="62">
        <f t="shared" si="9"/>
        <v>949</v>
      </c>
      <c r="B950" s="59">
        <v>0.18960000000000002</v>
      </c>
      <c r="C950" s="22">
        <v>0.8103999999999999</v>
      </c>
      <c r="D950" s="60">
        <f t="shared" si="1"/>
        <v>0.2221150365</v>
      </c>
      <c r="E950" s="59">
        <f t="shared" si="4"/>
        <v>0.07693767282</v>
      </c>
      <c r="F950" s="22">
        <f t="shared" si="2"/>
        <v>0.27737641</v>
      </c>
      <c r="G950" s="61">
        <f t="shared" si="3"/>
        <v>0.5800602743</v>
      </c>
      <c r="H950" s="62"/>
      <c r="I950" s="62"/>
    </row>
    <row r="951">
      <c r="A951" s="62">
        <f t="shared" si="9"/>
        <v>950</v>
      </c>
      <c r="B951" s="59">
        <v>0.1898</v>
      </c>
      <c r="C951" s="22">
        <v>0.8101999999999999</v>
      </c>
      <c r="D951" s="60">
        <f t="shared" si="1"/>
        <v>0.2221641482</v>
      </c>
      <c r="E951" s="59">
        <f t="shared" si="4"/>
        <v>0.07694278036</v>
      </c>
      <c r="F951" s="22">
        <f t="shared" si="2"/>
        <v>0.2773856167</v>
      </c>
      <c r="G951" s="61">
        <f t="shared" si="3"/>
        <v>0.5802180736</v>
      </c>
      <c r="H951" s="62"/>
      <c r="I951" s="62"/>
    </row>
    <row r="952">
      <c r="A952" s="62">
        <f t="shared" si="9"/>
        <v>951</v>
      </c>
      <c r="B952" s="59">
        <v>0.19</v>
      </c>
      <c r="C952" s="22">
        <v>0.81</v>
      </c>
      <c r="D952" s="60">
        <f t="shared" si="1"/>
        <v>0.2222132599</v>
      </c>
      <c r="E952" s="59">
        <f t="shared" si="4"/>
        <v>0.07694790779</v>
      </c>
      <c r="F952" s="22">
        <f t="shared" si="2"/>
        <v>0.277394859</v>
      </c>
      <c r="G952" s="61">
        <f t="shared" si="3"/>
        <v>0.5803757882</v>
      </c>
      <c r="H952" s="62"/>
      <c r="I952" s="62"/>
    </row>
    <row r="953">
      <c r="A953" s="62">
        <f t="shared" si="9"/>
        <v>952</v>
      </c>
      <c r="B953" s="59">
        <v>0.1902</v>
      </c>
      <c r="C953" s="22">
        <v>0.8098000000000001</v>
      </c>
      <c r="D953" s="60">
        <f t="shared" si="1"/>
        <v>0.2222623717</v>
      </c>
      <c r="E953" s="59">
        <f t="shared" si="4"/>
        <v>0.07695305512</v>
      </c>
      <c r="F953" s="22">
        <f t="shared" si="2"/>
        <v>0.2774041368</v>
      </c>
      <c r="G953" s="61">
        <f t="shared" si="3"/>
        <v>0.5805334179</v>
      </c>
      <c r="H953" s="62"/>
      <c r="I953" s="62"/>
    </row>
    <row r="954">
      <c r="A954" s="62">
        <f t="shared" si="9"/>
        <v>953</v>
      </c>
      <c r="B954" s="59">
        <v>0.19039999999999999</v>
      </c>
      <c r="C954" s="22">
        <v>0.8096000000000001</v>
      </c>
      <c r="D954" s="60">
        <f t="shared" si="1"/>
        <v>0.2223114834</v>
      </c>
      <c r="E954" s="59">
        <f t="shared" si="4"/>
        <v>0.07695822233</v>
      </c>
      <c r="F954" s="22">
        <f t="shared" si="2"/>
        <v>0.2774134502</v>
      </c>
      <c r="G954" s="61">
        <f t="shared" si="3"/>
        <v>0.5806909626</v>
      </c>
      <c r="H954" s="62"/>
      <c r="I954" s="62"/>
    </row>
    <row r="955">
      <c r="A955" s="62">
        <f t="shared" si="9"/>
        <v>954</v>
      </c>
      <c r="B955" s="59">
        <v>0.1906</v>
      </c>
      <c r="C955" s="22">
        <v>0.8094</v>
      </c>
      <c r="D955" s="60">
        <f t="shared" si="1"/>
        <v>0.2223605951</v>
      </c>
      <c r="E955" s="59">
        <f t="shared" si="4"/>
        <v>0.07696340943</v>
      </c>
      <c r="F955" s="22">
        <f t="shared" si="2"/>
        <v>0.277422799</v>
      </c>
      <c r="G955" s="61">
        <f t="shared" si="3"/>
        <v>0.5808484223</v>
      </c>
      <c r="H955" s="62"/>
      <c r="I955" s="62"/>
    </row>
    <row r="956">
      <c r="A956" s="62">
        <f t="shared" si="9"/>
        <v>955</v>
      </c>
      <c r="B956" s="59">
        <v>0.19079999999999997</v>
      </c>
      <c r="C956" s="22">
        <v>0.8092</v>
      </c>
      <c r="D956" s="60">
        <f t="shared" si="1"/>
        <v>0.2224097069</v>
      </c>
      <c r="E956" s="59">
        <f t="shared" si="4"/>
        <v>0.07696861642</v>
      </c>
      <c r="F956" s="22">
        <f t="shared" si="2"/>
        <v>0.2774321835</v>
      </c>
      <c r="G956" s="61">
        <f t="shared" si="3"/>
        <v>0.5810057971</v>
      </c>
      <c r="H956" s="62"/>
      <c r="I956" s="62"/>
    </row>
    <row r="957">
      <c r="A957" s="62">
        <f t="shared" si="9"/>
        <v>956</v>
      </c>
      <c r="B957" s="59">
        <v>0.191</v>
      </c>
      <c r="C957" s="22">
        <v>0.809</v>
      </c>
      <c r="D957" s="60">
        <f t="shared" si="1"/>
        <v>0.2224588186</v>
      </c>
      <c r="E957" s="59">
        <f t="shared" si="4"/>
        <v>0.0769738433</v>
      </c>
      <c r="F957" s="22">
        <f t="shared" si="2"/>
        <v>0.2774416034</v>
      </c>
      <c r="G957" s="61">
        <f t="shared" si="3"/>
        <v>0.5811630867</v>
      </c>
      <c r="H957" s="62"/>
      <c r="I957" s="62"/>
    </row>
    <row r="958">
      <c r="A958" s="62">
        <f t="shared" si="9"/>
        <v>957</v>
      </c>
      <c r="B958" s="59">
        <v>0.1912</v>
      </c>
      <c r="C958" s="22">
        <v>0.8088</v>
      </c>
      <c r="D958" s="60">
        <f t="shared" si="1"/>
        <v>0.2225079304</v>
      </c>
      <c r="E958" s="59">
        <f t="shared" si="4"/>
        <v>0.07697909006</v>
      </c>
      <c r="F958" s="22">
        <f t="shared" si="2"/>
        <v>0.2774510589</v>
      </c>
      <c r="G958" s="61">
        <f t="shared" si="3"/>
        <v>0.5813202913</v>
      </c>
      <c r="H958" s="62"/>
      <c r="I958" s="62"/>
    </row>
    <row r="959">
      <c r="A959" s="62">
        <f t="shared" si="9"/>
        <v>958</v>
      </c>
      <c r="B959" s="59">
        <v>0.19140000000000001</v>
      </c>
      <c r="C959" s="22">
        <v>0.8086</v>
      </c>
      <c r="D959" s="60">
        <f t="shared" si="1"/>
        <v>0.2225570421</v>
      </c>
      <c r="E959" s="59">
        <f t="shared" si="4"/>
        <v>0.07698435672</v>
      </c>
      <c r="F959" s="22">
        <f t="shared" si="2"/>
        <v>0.2774605498</v>
      </c>
      <c r="G959" s="61">
        <f t="shared" si="3"/>
        <v>0.5814774107</v>
      </c>
      <c r="H959" s="62"/>
      <c r="I959" s="62"/>
    </row>
    <row r="960">
      <c r="A960" s="62">
        <f t="shared" si="9"/>
        <v>959</v>
      </c>
      <c r="B960" s="59">
        <v>0.1916</v>
      </c>
      <c r="C960" s="22">
        <v>0.8084</v>
      </c>
      <c r="D960" s="60">
        <f t="shared" si="1"/>
        <v>0.2226061538</v>
      </c>
      <c r="E960" s="59">
        <f t="shared" si="4"/>
        <v>0.07698964327</v>
      </c>
      <c r="F960" s="22">
        <f t="shared" si="2"/>
        <v>0.2774700764</v>
      </c>
      <c r="G960" s="61">
        <f t="shared" si="3"/>
        <v>0.5816344449</v>
      </c>
      <c r="H960" s="62"/>
      <c r="I960" s="62"/>
    </row>
    <row r="961">
      <c r="A961" s="62">
        <f t="shared" si="9"/>
        <v>960</v>
      </c>
      <c r="B961" s="59">
        <v>0.1918</v>
      </c>
      <c r="C961" s="22">
        <v>0.8081999999999999</v>
      </c>
      <c r="D961" s="60">
        <f t="shared" si="1"/>
        <v>0.2226552656</v>
      </c>
      <c r="E961" s="59">
        <f t="shared" si="4"/>
        <v>0.07699494971</v>
      </c>
      <c r="F961" s="22">
        <f t="shared" si="2"/>
        <v>0.2774796384</v>
      </c>
      <c r="G961" s="61">
        <f t="shared" si="3"/>
        <v>0.5817913939</v>
      </c>
      <c r="H961" s="62"/>
      <c r="I961" s="62"/>
    </row>
    <row r="962">
      <c r="A962" s="62">
        <f t="shared" si="9"/>
        <v>961</v>
      </c>
      <c r="B962" s="59">
        <v>0.192</v>
      </c>
      <c r="C962" s="22">
        <v>0.8079999999999999</v>
      </c>
      <c r="D962" s="60">
        <f t="shared" si="1"/>
        <v>0.2227043773</v>
      </c>
      <c r="E962" s="59">
        <f t="shared" si="4"/>
        <v>0.07700027603</v>
      </c>
      <c r="F962" s="22">
        <f t="shared" si="2"/>
        <v>0.2774892359</v>
      </c>
      <c r="G962" s="61">
        <f t="shared" si="3"/>
        <v>0.5819482575</v>
      </c>
      <c r="H962" s="62"/>
      <c r="I962" s="62"/>
    </row>
    <row r="963">
      <c r="A963" s="62">
        <f t="shared" si="9"/>
        <v>962</v>
      </c>
      <c r="B963" s="59">
        <v>0.19219999999999998</v>
      </c>
      <c r="C963" s="22">
        <v>0.8078</v>
      </c>
      <c r="D963" s="60">
        <f t="shared" si="1"/>
        <v>0.2227534891</v>
      </c>
      <c r="E963" s="59">
        <f t="shared" si="4"/>
        <v>0.07700562225</v>
      </c>
      <c r="F963" s="22">
        <f t="shared" si="2"/>
        <v>0.2774988689</v>
      </c>
      <c r="G963" s="61">
        <f t="shared" si="3"/>
        <v>0.5821050359</v>
      </c>
      <c r="H963" s="62"/>
      <c r="I963" s="62"/>
    </row>
    <row r="964">
      <c r="A964" s="62">
        <f t="shared" si="9"/>
        <v>963</v>
      </c>
      <c r="B964" s="59">
        <v>0.1924</v>
      </c>
      <c r="C964" s="22">
        <v>0.8076000000000001</v>
      </c>
      <c r="D964" s="60">
        <f t="shared" si="1"/>
        <v>0.2228026008</v>
      </c>
      <c r="E964" s="59">
        <f t="shared" si="4"/>
        <v>0.07701098835</v>
      </c>
      <c r="F964" s="22">
        <f t="shared" si="2"/>
        <v>0.2775085374</v>
      </c>
      <c r="G964" s="61">
        <f t="shared" si="3"/>
        <v>0.5822617289</v>
      </c>
      <c r="H964" s="62"/>
      <c r="I964" s="62"/>
    </row>
    <row r="965">
      <c r="A965" s="62">
        <f t="shared" si="9"/>
        <v>964</v>
      </c>
      <c r="B965" s="59">
        <v>0.19260000000000002</v>
      </c>
      <c r="C965" s="22">
        <v>0.8073999999999999</v>
      </c>
      <c r="D965" s="60">
        <f t="shared" si="1"/>
        <v>0.2228517125</v>
      </c>
      <c r="E965" s="59">
        <f t="shared" si="4"/>
        <v>0.07701637435</v>
      </c>
      <c r="F965" s="22">
        <f t="shared" si="2"/>
        <v>0.2775182415</v>
      </c>
      <c r="G965" s="61">
        <f t="shared" si="3"/>
        <v>0.5824183364</v>
      </c>
      <c r="H965" s="62"/>
      <c r="I965" s="62"/>
    </row>
    <row r="966">
      <c r="A966" s="62">
        <f t="shared" si="9"/>
        <v>965</v>
      </c>
      <c r="B966" s="59">
        <v>0.1928</v>
      </c>
      <c r="C966" s="22">
        <v>0.8072</v>
      </c>
      <c r="D966" s="60">
        <f t="shared" si="1"/>
        <v>0.2229008243</v>
      </c>
      <c r="E966" s="59">
        <f t="shared" si="4"/>
        <v>0.07702178023</v>
      </c>
      <c r="F966" s="22">
        <f t="shared" si="2"/>
        <v>0.277527981</v>
      </c>
      <c r="G966" s="61">
        <f t="shared" si="3"/>
        <v>0.5825748585</v>
      </c>
      <c r="H966" s="62"/>
      <c r="I966" s="62"/>
    </row>
    <row r="967">
      <c r="A967" s="62">
        <f t="shared" si="9"/>
        <v>966</v>
      </c>
      <c r="B967" s="59">
        <v>0.193</v>
      </c>
      <c r="C967" s="22">
        <v>0.807</v>
      </c>
      <c r="D967" s="60">
        <f t="shared" si="1"/>
        <v>0.222949936</v>
      </c>
      <c r="E967" s="59">
        <f t="shared" si="4"/>
        <v>0.07702720601</v>
      </c>
      <c r="F967" s="22">
        <f t="shared" si="2"/>
        <v>0.277537756</v>
      </c>
      <c r="G967" s="61">
        <f t="shared" si="3"/>
        <v>0.5827312951</v>
      </c>
      <c r="H967" s="62"/>
      <c r="I967" s="62"/>
    </row>
    <row r="968">
      <c r="A968" s="62">
        <f t="shared" si="9"/>
        <v>967</v>
      </c>
      <c r="B968" s="59">
        <v>0.1932</v>
      </c>
      <c r="C968" s="22">
        <v>0.8068000000000001</v>
      </c>
      <c r="D968" s="60">
        <f t="shared" si="1"/>
        <v>0.2229990477</v>
      </c>
      <c r="E968" s="59">
        <f t="shared" si="4"/>
        <v>0.07703265167</v>
      </c>
      <c r="F968" s="22">
        <f t="shared" si="2"/>
        <v>0.2775475665</v>
      </c>
      <c r="G968" s="61">
        <f t="shared" si="3"/>
        <v>0.5828876462</v>
      </c>
      <c r="H968" s="62"/>
      <c r="I968" s="62"/>
    </row>
    <row r="969">
      <c r="A969" s="62">
        <f t="shared" si="9"/>
        <v>968</v>
      </c>
      <c r="B969" s="59">
        <v>0.1934</v>
      </c>
      <c r="C969" s="22">
        <v>0.8066</v>
      </c>
      <c r="D969" s="60">
        <f t="shared" si="1"/>
        <v>0.2230481595</v>
      </c>
      <c r="E969" s="59">
        <f t="shared" si="4"/>
        <v>0.07703811722</v>
      </c>
      <c r="F969" s="22">
        <f t="shared" si="2"/>
        <v>0.2775574125</v>
      </c>
      <c r="G969" s="61">
        <f t="shared" si="3"/>
        <v>0.5830439116</v>
      </c>
      <c r="H969" s="62"/>
      <c r="I969" s="62"/>
    </row>
    <row r="970">
      <c r="A970" s="62">
        <f t="shared" si="9"/>
        <v>969</v>
      </c>
      <c r="B970" s="59">
        <v>0.1936</v>
      </c>
      <c r="C970" s="22">
        <v>0.8064</v>
      </c>
      <c r="D970" s="60">
        <f t="shared" si="1"/>
        <v>0.2230972712</v>
      </c>
      <c r="E970" s="59">
        <f t="shared" si="4"/>
        <v>0.07704360267</v>
      </c>
      <c r="F970" s="22">
        <f t="shared" si="2"/>
        <v>0.2775672939</v>
      </c>
      <c r="G970" s="61">
        <f t="shared" si="3"/>
        <v>0.5832000915</v>
      </c>
      <c r="H970" s="62"/>
      <c r="I970" s="62"/>
    </row>
    <row r="971">
      <c r="A971" s="62">
        <f t="shared" si="9"/>
        <v>970</v>
      </c>
      <c r="B971" s="59">
        <v>0.1938</v>
      </c>
      <c r="C971" s="22">
        <v>0.8062</v>
      </c>
      <c r="D971" s="60">
        <f t="shared" si="1"/>
        <v>0.223146383</v>
      </c>
      <c r="E971" s="59">
        <f t="shared" si="4"/>
        <v>0.077049108</v>
      </c>
      <c r="F971" s="22">
        <f t="shared" si="2"/>
        <v>0.2775772109</v>
      </c>
      <c r="G971" s="61">
        <f t="shared" si="3"/>
        <v>0.5833561856</v>
      </c>
      <c r="H971" s="62"/>
      <c r="I971" s="62"/>
    </row>
    <row r="972">
      <c r="A972" s="62">
        <f t="shared" si="9"/>
        <v>971</v>
      </c>
      <c r="B972" s="59">
        <v>0.19399999999999998</v>
      </c>
      <c r="C972" s="22">
        <v>0.8059999999999999</v>
      </c>
      <c r="D972" s="60">
        <f t="shared" si="1"/>
        <v>0.2231954947</v>
      </c>
      <c r="E972" s="59">
        <f t="shared" si="4"/>
        <v>0.07705463322</v>
      </c>
      <c r="F972" s="22">
        <f t="shared" si="2"/>
        <v>0.2775871633</v>
      </c>
      <c r="G972" s="61">
        <f t="shared" si="3"/>
        <v>0.5835121941</v>
      </c>
      <c r="H972" s="62"/>
      <c r="I972" s="62"/>
    </row>
    <row r="973">
      <c r="A973" s="62">
        <f t="shared" si="9"/>
        <v>972</v>
      </c>
      <c r="B973" s="59">
        <v>0.1942</v>
      </c>
      <c r="C973" s="22">
        <v>0.8058</v>
      </c>
      <c r="D973" s="60">
        <f t="shared" si="1"/>
        <v>0.2232446064</v>
      </c>
      <c r="E973" s="59">
        <f t="shared" si="4"/>
        <v>0.07706017833</v>
      </c>
      <c r="F973" s="22">
        <f t="shared" si="2"/>
        <v>0.2775971512</v>
      </c>
      <c r="G973" s="61">
        <f t="shared" si="3"/>
        <v>0.5836681168</v>
      </c>
      <c r="H973" s="62"/>
      <c r="I973" s="62"/>
    </row>
    <row r="974">
      <c r="A974" s="62">
        <f t="shared" si="9"/>
        <v>973</v>
      </c>
      <c r="B974" s="59">
        <v>0.19440000000000002</v>
      </c>
      <c r="C974" s="22">
        <v>0.8056</v>
      </c>
      <c r="D974" s="60">
        <f t="shared" si="1"/>
        <v>0.2232937182</v>
      </c>
      <c r="E974" s="59">
        <f t="shared" si="4"/>
        <v>0.07706574333</v>
      </c>
      <c r="F974" s="22">
        <f t="shared" si="2"/>
        <v>0.2776071745</v>
      </c>
      <c r="G974" s="61">
        <f t="shared" si="3"/>
        <v>0.5838239536</v>
      </c>
      <c r="H974" s="62"/>
      <c r="I974" s="62"/>
    </row>
    <row r="975">
      <c r="A975" s="62">
        <f t="shared" si="9"/>
        <v>974</v>
      </c>
      <c r="B975" s="59">
        <v>0.1946</v>
      </c>
      <c r="C975" s="22">
        <v>0.8053999999999999</v>
      </c>
      <c r="D975" s="60">
        <f t="shared" si="1"/>
        <v>0.2233428299</v>
      </c>
      <c r="E975" s="59">
        <f t="shared" si="4"/>
        <v>0.07707132822</v>
      </c>
      <c r="F975" s="22">
        <f t="shared" si="2"/>
        <v>0.2776172333</v>
      </c>
      <c r="G975" s="61">
        <f t="shared" si="3"/>
        <v>0.5839797047</v>
      </c>
      <c r="H975" s="62"/>
      <c r="I975" s="62"/>
    </row>
    <row r="976">
      <c r="A976" s="62">
        <f t="shared" si="9"/>
        <v>975</v>
      </c>
      <c r="B976" s="59">
        <v>0.1948</v>
      </c>
      <c r="C976" s="22">
        <v>0.8051999999999999</v>
      </c>
      <c r="D976" s="60">
        <f t="shared" si="1"/>
        <v>0.2233919417</v>
      </c>
      <c r="E976" s="59">
        <f t="shared" si="4"/>
        <v>0.077076933</v>
      </c>
      <c r="F976" s="22">
        <f t="shared" si="2"/>
        <v>0.2776273275</v>
      </c>
      <c r="G976" s="61">
        <f t="shared" si="3"/>
        <v>0.5841353698</v>
      </c>
      <c r="H976" s="62"/>
      <c r="I976" s="62"/>
    </row>
    <row r="977">
      <c r="A977" s="62">
        <f t="shared" si="9"/>
        <v>976</v>
      </c>
      <c r="B977" s="59">
        <v>0.195</v>
      </c>
      <c r="C977" s="22">
        <v>0.805</v>
      </c>
      <c r="D977" s="60">
        <f t="shared" si="1"/>
        <v>0.2234410534</v>
      </c>
      <c r="E977" s="59">
        <f t="shared" si="4"/>
        <v>0.07708255767</v>
      </c>
      <c r="F977" s="22">
        <f t="shared" si="2"/>
        <v>0.2776374573</v>
      </c>
      <c r="G977" s="61">
        <f t="shared" si="3"/>
        <v>0.5842909491</v>
      </c>
      <c r="H977" s="62"/>
      <c r="I977" s="62"/>
    </row>
    <row r="978">
      <c r="A978" s="62">
        <f t="shared" si="9"/>
        <v>977</v>
      </c>
      <c r="B978" s="59">
        <v>0.19519999999999998</v>
      </c>
      <c r="C978" s="22">
        <v>0.8048000000000001</v>
      </c>
      <c r="D978" s="60">
        <f t="shared" si="1"/>
        <v>0.2234901651</v>
      </c>
      <c r="E978" s="59">
        <f t="shared" si="4"/>
        <v>0.07708820223</v>
      </c>
      <c r="F978" s="22">
        <f t="shared" si="2"/>
        <v>0.2776476224</v>
      </c>
      <c r="G978" s="61">
        <f t="shared" si="3"/>
        <v>0.5844464423</v>
      </c>
      <c r="H978" s="62"/>
      <c r="I978" s="62"/>
    </row>
    <row r="979">
      <c r="A979" s="62">
        <f t="shared" si="9"/>
        <v>978</v>
      </c>
      <c r="B979" s="59">
        <v>0.1954</v>
      </c>
      <c r="C979" s="22">
        <v>0.8046000000000001</v>
      </c>
      <c r="D979" s="60">
        <f t="shared" si="1"/>
        <v>0.2235392769</v>
      </c>
      <c r="E979" s="59">
        <f t="shared" si="4"/>
        <v>0.07709386667</v>
      </c>
      <c r="F979" s="22">
        <f t="shared" si="2"/>
        <v>0.277657823</v>
      </c>
      <c r="G979" s="61">
        <f t="shared" si="3"/>
        <v>0.5846018495</v>
      </c>
      <c r="H979" s="62"/>
      <c r="I979" s="62"/>
    </row>
    <row r="980">
      <c r="A980" s="62">
        <f t="shared" si="9"/>
        <v>979</v>
      </c>
      <c r="B980" s="59">
        <v>0.1956</v>
      </c>
      <c r="C980" s="22">
        <v>0.8044</v>
      </c>
      <c r="D980" s="60">
        <f t="shared" si="1"/>
        <v>0.2235883886</v>
      </c>
      <c r="E980" s="59">
        <f t="shared" si="4"/>
        <v>0.07709955101</v>
      </c>
      <c r="F980" s="22">
        <f t="shared" si="2"/>
        <v>0.277668059</v>
      </c>
      <c r="G980" s="61">
        <f t="shared" si="3"/>
        <v>0.5847571707</v>
      </c>
      <c r="H980" s="62"/>
      <c r="I980" s="62"/>
    </row>
    <row r="981">
      <c r="A981" s="62">
        <f t="shared" si="9"/>
        <v>980</v>
      </c>
      <c r="B981" s="59">
        <v>0.19579999999999997</v>
      </c>
      <c r="C981" s="22">
        <v>0.8042</v>
      </c>
      <c r="D981" s="60">
        <f t="shared" si="1"/>
        <v>0.2236375003</v>
      </c>
      <c r="E981" s="59">
        <f t="shared" si="4"/>
        <v>0.07710525524</v>
      </c>
      <c r="F981" s="22">
        <f t="shared" si="2"/>
        <v>0.2776783305</v>
      </c>
      <c r="G981" s="61">
        <f t="shared" si="3"/>
        <v>0.5849124058</v>
      </c>
      <c r="H981" s="62"/>
      <c r="I981" s="62"/>
    </row>
    <row r="982">
      <c r="A982" s="62">
        <f t="shared" si="9"/>
        <v>981</v>
      </c>
      <c r="B982" s="59">
        <v>0.196</v>
      </c>
      <c r="C982" s="22">
        <v>0.804</v>
      </c>
      <c r="D982" s="60">
        <f t="shared" si="1"/>
        <v>0.2236866121</v>
      </c>
      <c r="E982" s="59">
        <f t="shared" si="4"/>
        <v>0.07711097935</v>
      </c>
      <c r="F982" s="22">
        <f t="shared" si="2"/>
        <v>0.2776886374</v>
      </c>
      <c r="G982" s="61">
        <f t="shared" si="3"/>
        <v>0.5850675548</v>
      </c>
      <c r="H982" s="62"/>
      <c r="I982" s="62"/>
    </row>
    <row r="983">
      <c r="A983" s="62">
        <f t="shared" si="9"/>
        <v>982</v>
      </c>
      <c r="B983" s="59">
        <v>0.1962</v>
      </c>
      <c r="C983" s="22">
        <v>0.8038</v>
      </c>
      <c r="D983" s="60">
        <f t="shared" si="1"/>
        <v>0.2237357238</v>
      </c>
      <c r="E983" s="59">
        <f t="shared" si="4"/>
        <v>0.07711672336</v>
      </c>
      <c r="F983" s="22">
        <f t="shared" si="2"/>
        <v>0.2776989798</v>
      </c>
      <c r="G983" s="61">
        <f t="shared" si="3"/>
        <v>0.5852226175</v>
      </c>
      <c r="H983" s="62"/>
      <c r="I983" s="62"/>
    </row>
    <row r="984">
      <c r="A984" s="62">
        <f t="shared" si="9"/>
        <v>983</v>
      </c>
      <c r="B984" s="59">
        <v>0.19640000000000002</v>
      </c>
      <c r="C984" s="22">
        <v>0.8036</v>
      </c>
      <c r="D984" s="60">
        <f t="shared" si="1"/>
        <v>0.2237848356</v>
      </c>
      <c r="E984" s="59">
        <f t="shared" si="4"/>
        <v>0.07712248725</v>
      </c>
      <c r="F984" s="22">
        <f t="shared" si="2"/>
        <v>0.2777093575</v>
      </c>
      <c r="G984" s="61">
        <f t="shared" si="3"/>
        <v>0.5853775941</v>
      </c>
      <c r="H984" s="62"/>
      <c r="I984" s="62"/>
    </row>
    <row r="985">
      <c r="A985" s="62">
        <f t="shared" si="9"/>
        <v>984</v>
      </c>
      <c r="B985" s="59">
        <v>0.1966</v>
      </c>
      <c r="C985" s="22">
        <v>0.8034</v>
      </c>
      <c r="D985" s="60">
        <f t="shared" si="1"/>
        <v>0.2238339473</v>
      </c>
      <c r="E985" s="59">
        <f t="shared" si="4"/>
        <v>0.07712827104</v>
      </c>
      <c r="F985" s="22">
        <f t="shared" si="2"/>
        <v>0.2777197707</v>
      </c>
      <c r="G985" s="61">
        <f t="shared" si="3"/>
        <v>0.5855324844</v>
      </c>
      <c r="H985" s="62"/>
      <c r="I985" s="62"/>
    </row>
    <row r="986">
      <c r="A986" s="62">
        <f t="shared" si="9"/>
        <v>985</v>
      </c>
      <c r="B986" s="59">
        <v>0.1968</v>
      </c>
      <c r="C986" s="22">
        <v>0.8031999999999999</v>
      </c>
      <c r="D986" s="60">
        <f t="shared" si="1"/>
        <v>0.223883059</v>
      </c>
      <c r="E986" s="59">
        <f t="shared" si="4"/>
        <v>0.07713407471</v>
      </c>
      <c r="F986" s="22">
        <f t="shared" si="2"/>
        <v>0.2777302193</v>
      </c>
      <c r="G986" s="61">
        <f t="shared" si="3"/>
        <v>0.5856872883</v>
      </c>
      <c r="H986" s="62"/>
      <c r="I986" s="62"/>
    </row>
    <row r="987">
      <c r="A987" s="62">
        <f t="shared" si="9"/>
        <v>986</v>
      </c>
      <c r="B987" s="59">
        <v>0.19699999999999998</v>
      </c>
      <c r="C987" s="22">
        <v>0.8029999999999999</v>
      </c>
      <c r="D987" s="60">
        <f t="shared" si="1"/>
        <v>0.2239321708</v>
      </c>
      <c r="E987" s="59">
        <f t="shared" si="4"/>
        <v>0.07713989828</v>
      </c>
      <c r="F987" s="22">
        <f t="shared" si="2"/>
        <v>0.2777407033</v>
      </c>
      <c r="G987" s="61">
        <f t="shared" si="3"/>
        <v>0.585842006</v>
      </c>
      <c r="H987" s="62"/>
      <c r="I987" s="62"/>
    </row>
    <row r="988">
      <c r="A988" s="62">
        <f t="shared" si="9"/>
        <v>987</v>
      </c>
      <c r="B988" s="59">
        <v>0.1972</v>
      </c>
      <c r="C988" s="22">
        <v>0.8028</v>
      </c>
      <c r="D988" s="60">
        <f t="shared" si="1"/>
        <v>0.2239812825</v>
      </c>
      <c r="E988" s="59">
        <f t="shared" si="4"/>
        <v>0.07714574173</v>
      </c>
      <c r="F988" s="22">
        <f t="shared" si="2"/>
        <v>0.2777512227</v>
      </c>
      <c r="G988" s="61">
        <f t="shared" si="3"/>
        <v>0.5859966372</v>
      </c>
      <c r="H988" s="62"/>
      <c r="I988" s="62"/>
    </row>
    <row r="989">
      <c r="A989" s="62">
        <f t="shared" si="9"/>
        <v>988</v>
      </c>
      <c r="B989" s="59">
        <v>0.1974</v>
      </c>
      <c r="C989" s="22">
        <v>0.8026000000000001</v>
      </c>
      <c r="D989" s="60">
        <f t="shared" si="1"/>
        <v>0.2240303943</v>
      </c>
      <c r="E989" s="59">
        <f t="shared" si="4"/>
        <v>0.07715160507</v>
      </c>
      <c r="F989" s="22">
        <f t="shared" si="2"/>
        <v>0.2777617776</v>
      </c>
      <c r="G989" s="61">
        <f t="shared" si="3"/>
        <v>0.5861511821</v>
      </c>
      <c r="H989" s="62"/>
      <c r="I989" s="62"/>
    </row>
    <row r="990">
      <c r="A990" s="62">
        <f t="shared" si="9"/>
        <v>989</v>
      </c>
      <c r="B990" s="59">
        <v>0.19760000000000003</v>
      </c>
      <c r="C990" s="22">
        <v>0.8024</v>
      </c>
      <c r="D990" s="60">
        <f t="shared" si="1"/>
        <v>0.224079506</v>
      </c>
      <c r="E990" s="59">
        <f t="shared" si="4"/>
        <v>0.0771574883</v>
      </c>
      <c r="F990" s="22">
        <f t="shared" si="2"/>
        <v>0.2777723678</v>
      </c>
      <c r="G990" s="61">
        <f t="shared" si="3"/>
        <v>0.5863056404</v>
      </c>
      <c r="H990" s="62"/>
      <c r="I990" s="62"/>
    </row>
    <row r="991">
      <c r="A991" s="62">
        <f t="shared" si="9"/>
        <v>990</v>
      </c>
      <c r="B991" s="59">
        <v>0.1978</v>
      </c>
      <c r="C991" s="22">
        <v>0.8022</v>
      </c>
      <c r="D991" s="60">
        <f t="shared" si="1"/>
        <v>0.2241286177</v>
      </c>
      <c r="E991" s="59">
        <f t="shared" si="4"/>
        <v>0.07716339143</v>
      </c>
      <c r="F991" s="22">
        <f t="shared" si="2"/>
        <v>0.2777829934</v>
      </c>
      <c r="G991" s="61">
        <f t="shared" si="3"/>
        <v>0.5864600123</v>
      </c>
      <c r="H991" s="62"/>
      <c r="I991" s="62"/>
    </row>
    <row r="992">
      <c r="A992" s="62">
        <f t="shared" si="9"/>
        <v>991</v>
      </c>
      <c r="B992" s="59">
        <v>0.198</v>
      </c>
      <c r="C992" s="22">
        <v>0.802</v>
      </c>
      <c r="D992" s="60">
        <f t="shared" si="1"/>
        <v>0.2241777295</v>
      </c>
      <c r="E992" s="59">
        <f t="shared" si="4"/>
        <v>0.07716931444</v>
      </c>
      <c r="F992" s="22">
        <f t="shared" si="2"/>
        <v>0.2777936544</v>
      </c>
      <c r="G992" s="61">
        <f t="shared" si="3"/>
        <v>0.5866142976</v>
      </c>
      <c r="H992" s="62"/>
      <c r="I992" s="62"/>
    </row>
    <row r="993">
      <c r="A993" s="62">
        <f t="shared" si="9"/>
        <v>992</v>
      </c>
      <c r="B993" s="59">
        <v>0.19820000000000002</v>
      </c>
      <c r="C993" s="22">
        <v>0.8018000000000001</v>
      </c>
      <c r="D993" s="60">
        <f t="shared" si="1"/>
        <v>0.2242268412</v>
      </c>
      <c r="E993" s="59">
        <f t="shared" si="4"/>
        <v>0.07717525734</v>
      </c>
      <c r="F993" s="22">
        <f t="shared" si="2"/>
        <v>0.2778043508</v>
      </c>
      <c r="G993" s="61">
        <f t="shared" si="3"/>
        <v>0.5867684963</v>
      </c>
      <c r="H993" s="62"/>
      <c r="I993" s="62"/>
    </row>
    <row r="994">
      <c r="A994" s="62">
        <f t="shared" si="9"/>
        <v>993</v>
      </c>
      <c r="B994" s="59">
        <v>0.1984</v>
      </c>
      <c r="C994" s="22">
        <v>0.8016</v>
      </c>
      <c r="D994" s="60">
        <f t="shared" si="1"/>
        <v>0.2242759529</v>
      </c>
      <c r="E994" s="59">
        <f t="shared" si="4"/>
        <v>0.07718122013</v>
      </c>
      <c r="F994" s="22">
        <f t="shared" si="2"/>
        <v>0.2778150826</v>
      </c>
      <c r="G994" s="61">
        <f t="shared" si="3"/>
        <v>0.5869226084</v>
      </c>
      <c r="H994" s="62"/>
      <c r="I994" s="62"/>
    </row>
    <row r="995">
      <c r="A995" s="62">
        <f t="shared" si="9"/>
        <v>994</v>
      </c>
      <c r="B995" s="59">
        <v>0.1986</v>
      </c>
      <c r="C995" s="22">
        <v>0.8014</v>
      </c>
      <c r="D995" s="60">
        <f t="shared" si="1"/>
        <v>0.2243250647</v>
      </c>
      <c r="E995" s="59">
        <f t="shared" si="4"/>
        <v>0.07718720281</v>
      </c>
      <c r="F995" s="22">
        <f t="shared" si="2"/>
        <v>0.2778258498</v>
      </c>
      <c r="G995" s="61">
        <f t="shared" si="3"/>
        <v>0.5870766338</v>
      </c>
      <c r="H995" s="62"/>
      <c r="I995" s="62"/>
    </row>
    <row r="996">
      <c r="A996" s="62">
        <f t="shared" si="9"/>
        <v>995</v>
      </c>
      <c r="B996" s="59">
        <v>0.19879999999999998</v>
      </c>
      <c r="C996" s="22">
        <v>0.8012</v>
      </c>
      <c r="D996" s="60">
        <f t="shared" si="1"/>
        <v>0.2243741764</v>
      </c>
      <c r="E996" s="59">
        <f t="shared" si="4"/>
        <v>0.07719320537</v>
      </c>
      <c r="F996" s="22">
        <f t="shared" si="2"/>
        <v>0.2778366523</v>
      </c>
      <c r="G996" s="61">
        <f t="shared" si="3"/>
        <v>0.5872305726</v>
      </c>
      <c r="H996" s="62"/>
      <c r="I996" s="62"/>
    </row>
    <row r="997">
      <c r="A997" s="62">
        <f t="shared" si="9"/>
        <v>996</v>
      </c>
      <c r="B997" s="59">
        <v>0.19899999999999998</v>
      </c>
      <c r="C997" s="22">
        <v>0.8009999999999999</v>
      </c>
      <c r="D997" s="60">
        <f t="shared" si="1"/>
        <v>0.2244232882</v>
      </c>
      <c r="E997" s="59">
        <f t="shared" si="4"/>
        <v>0.07719922783</v>
      </c>
      <c r="F997" s="22">
        <f t="shared" si="2"/>
        <v>0.2778474902</v>
      </c>
      <c r="G997" s="61">
        <f t="shared" si="3"/>
        <v>0.5873844245</v>
      </c>
      <c r="H997" s="62"/>
      <c r="I997" s="62"/>
    </row>
    <row r="998">
      <c r="A998" s="62">
        <f t="shared" si="9"/>
        <v>997</v>
      </c>
      <c r="B998" s="59">
        <v>0.19920000000000002</v>
      </c>
      <c r="C998" s="22">
        <v>0.8008</v>
      </c>
      <c r="D998" s="60">
        <f t="shared" si="1"/>
        <v>0.2244723999</v>
      </c>
      <c r="E998" s="59">
        <f t="shared" si="4"/>
        <v>0.07720527018</v>
      </c>
      <c r="F998" s="22">
        <f t="shared" si="2"/>
        <v>0.2778583635</v>
      </c>
      <c r="G998" s="61">
        <f t="shared" si="3"/>
        <v>0.5875381897</v>
      </c>
      <c r="H998" s="62"/>
      <c r="I998" s="62"/>
    </row>
    <row r="999">
      <c r="A999" s="62">
        <f t="shared" si="9"/>
        <v>998</v>
      </c>
      <c r="B999" s="59">
        <v>0.19940000000000002</v>
      </c>
      <c r="C999" s="22">
        <v>0.8006</v>
      </c>
      <c r="D999" s="60">
        <f t="shared" si="1"/>
        <v>0.2245215116</v>
      </c>
      <c r="E999" s="59">
        <f t="shared" si="4"/>
        <v>0.07721133242</v>
      </c>
      <c r="F999" s="22">
        <f t="shared" si="2"/>
        <v>0.2778692722</v>
      </c>
      <c r="G999" s="61">
        <f t="shared" si="3"/>
        <v>0.587691868</v>
      </c>
      <c r="H999" s="62"/>
      <c r="I999" s="62"/>
    </row>
    <row r="1000">
      <c r="A1000" s="62">
        <f t="shared" si="9"/>
        <v>999</v>
      </c>
      <c r="B1000" s="59">
        <v>0.1996</v>
      </c>
      <c r="C1000" s="22">
        <v>0.8003999999999999</v>
      </c>
      <c r="D1000" s="60">
        <f t="shared" si="1"/>
        <v>0.2245706234</v>
      </c>
      <c r="E1000" s="59">
        <f t="shared" si="4"/>
        <v>0.07721741454</v>
      </c>
      <c r="F1000" s="22">
        <f t="shared" si="2"/>
        <v>0.2778802162</v>
      </c>
      <c r="G1000" s="61">
        <f t="shared" si="3"/>
        <v>0.5878454595</v>
      </c>
      <c r="H1000" s="62"/>
      <c r="I1000" s="62"/>
    </row>
    <row r="1001">
      <c r="A1001" s="62">
        <f t="shared" si="9"/>
        <v>1000</v>
      </c>
      <c r="B1001" s="59">
        <v>0.1998</v>
      </c>
      <c r="C1001" s="22">
        <v>0.8001999999999999</v>
      </c>
      <c r="D1001" s="60">
        <f t="shared" si="1"/>
        <v>0.2246197351</v>
      </c>
      <c r="E1001" s="59">
        <f t="shared" si="4"/>
        <v>0.07722351656</v>
      </c>
      <c r="F1001" s="22">
        <f t="shared" si="2"/>
        <v>0.2778911955</v>
      </c>
      <c r="G1001" s="61">
        <f t="shared" si="3"/>
        <v>0.5879989641</v>
      </c>
      <c r="H1001" s="62"/>
      <c r="I1001" s="62"/>
    </row>
    <row r="1002">
      <c r="A1002" s="62">
        <f t="shared" si="9"/>
        <v>1001</v>
      </c>
      <c r="B1002" s="59">
        <v>0.2</v>
      </c>
      <c r="C1002" s="22">
        <v>0.8</v>
      </c>
      <c r="D1002" s="60">
        <f t="shared" si="1"/>
        <v>0.2246688469</v>
      </c>
      <c r="E1002" s="59">
        <f t="shared" si="4"/>
        <v>0.07722963847</v>
      </c>
      <c r="F1002" s="22">
        <f t="shared" si="2"/>
        <v>0.2779022103</v>
      </c>
      <c r="G1002" s="61">
        <f t="shared" si="3"/>
        <v>0.5881523817</v>
      </c>
      <c r="H1002" s="62"/>
      <c r="I1002" s="62"/>
    </row>
    <row r="1003">
      <c r="A1003" s="62">
        <f t="shared" si="9"/>
        <v>1002</v>
      </c>
      <c r="B1003" s="59">
        <v>0.2002</v>
      </c>
      <c r="C1003" s="22">
        <v>0.7998000000000001</v>
      </c>
      <c r="D1003" s="60">
        <f t="shared" si="1"/>
        <v>0.2247179586</v>
      </c>
      <c r="E1003" s="59">
        <f t="shared" si="4"/>
        <v>0.07723578026</v>
      </c>
      <c r="F1003" s="22">
        <f t="shared" si="2"/>
        <v>0.2779132603</v>
      </c>
      <c r="G1003" s="61">
        <f t="shared" si="3"/>
        <v>0.5883057124</v>
      </c>
      <c r="H1003" s="62"/>
      <c r="I1003" s="62"/>
    </row>
    <row r="1004">
      <c r="A1004" s="62">
        <f t="shared" si="9"/>
        <v>1003</v>
      </c>
      <c r="B1004" s="59">
        <v>0.2004</v>
      </c>
      <c r="C1004" s="22">
        <v>0.7996000000000001</v>
      </c>
      <c r="D1004" s="60">
        <f t="shared" si="1"/>
        <v>0.2247670703</v>
      </c>
      <c r="E1004" s="59">
        <f t="shared" si="4"/>
        <v>0.07724194194</v>
      </c>
      <c r="F1004" s="22">
        <f t="shared" si="2"/>
        <v>0.2779243457</v>
      </c>
      <c r="G1004" s="61">
        <f t="shared" si="3"/>
        <v>0.588458956</v>
      </c>
      <c r="H1004" s="62"/>
      <c r="I1004" s="62"/>
    </row>
    <row r="1005">
      <c r="A1005" s="62">
        <f t="shared" si="9"/>
        <v>1004</v>
      </c>
      <c r="B1005" s="59">
        <v>0.2006</v>
      </c>
      <c r="C1005" s="22">
        <v>0.7994</v>
      </c>
      <c r="D1005" s="60">
        <f t="shared" si="1"/>
        <v>0.2248161821</v>
      </c>
      <c r="E1005" s="59">
        <f t="shared" si="4"/>
        <v>0.07724812352</v>
      </c>
      <c r="F1005" s="22">
        <f t="shared" si="2"/>
        <v>0.2779354665</v>
      </c>
      <c r="G1005" s="61">
        <f t="shared" si="3"/>
        <v>0.5886121125</v>
      </c>
      <c r="H1005" s="62"/>
      <c r="I1005" s="62"/>
    </row>
    <row r="1006">
      <c r="A1006" s="62">
        <f t="shared" si="9"/>
        <v>1005</v>
      </c>
      <c r="B1006" s="59">
        <v>0.20079999999999998</v>
      </c>
      <c r="C1006" s="22">
        <v>0.7992</v>
      </c>
      <c r="D1006" s="60">
        <f t="shared" si="1"/>
        <v>0.2248652938</v>
      </c>
      <c r="E1006" s="59">
        <f t="shared" si="4"/>
        <v>0.07725432498</v>
      </c>
      <c r="F1006" s="22">
        <f t="shared" si="2"/>
        <v>0.2779466225</v>
      </c>
      <c r="G1006" s="61">
        <f t="shared" si="3"/>
        <v>0.588765182</v>
      </c>
      <c r="H1006" s="62"/>
      <c r="I1006" s="62"/>
    </row>
    <row r="1007">
      <c r="A1007" s="62">
        <f t="shared" si="9"/>
        <v>1006</v>
      </c>
      <c r="B1007" s="59">
        <v>0.201</v>
      </c>
      <c r="C1007" s="22">
        <v>0.799</v>
      </c>
      <c r="D1007" s="60">
        <f t="shared" si="1"/>
        <v>0.2249144055</v>
      </c>
      <c r="E1007" s="59">
        <f t="shared" si="4"/>
        <v>0.07726054633</v>
      </c>
      <c r="F1007" s="22">
        <f t="shared" si="2"/>
        <v>0.2779578139</v>
      </c>
      <c r="G1007" s="61">
        <f t="shared" si="3"/>
        <v>0.5889181643</v>
      </c>
      <c r="H1007" s="62"/>
      <c r="I1007" s="62"/>
    </row>
    <row r="1008">
      <c r="A1008" s="62">
        <f t="shared" si="9"/>
        <v>1007</v>
      </c>
      <c r="B1008" s="59">
        <v>0.20120000000000002</v>
      </c>
      <c r="C1008" s="22">
        <v>0.7988</v>
      </c>
      <c r="D1008" s="60">
        <f t="shared" si="1"/>
        <v>0.2249635173</v>
      </c>
      <c r="E1008" s="59">
        <f t="shared" si="4"/>
        <v>0.07726678758</v>
      </c>
      <c r="F1008" s="22">
        <f t="shared" si="2"/>
        <v>0.2779690407</v>
      </c>
      <c r="G1008" s="61">
        <f t="shared" si="3"/>
        <v>0.5890710594</v>
      </c>
      <c r="H1008" s="62"/>
      <c r="I1008" s="62"/>
    </row>
    <row r="1009">
      <c r="A1009" s="62">
        <f t="shared" si="9"/>
        <v>1008</v>
      </c>
      <c r="B1009" s="59">
        <v>0.2014</v>
      </c>
      <c r="C1009" s="22">
        <v>0.7986</v>
      </c>
      <c r="D1009" s="60">
        <f t="shared" si="1"/>
        <v>0.225012629</v>
      </c>
      <c r="E1009" s="59">
        <f t="shared" si="4"/>
        <v>0.07727304871</v>
      </c>
      <c r="F1009" s="22">
        <f t="shared" si="2"/>
        <v>0.2779803027</v>
      </c>
      <c r="G1009" s="61">
        <f t="shared" si="3"/>
        <v>0.5892238673</v>
      </c>
      <c r="H1009" s="62"/>
      <c r="I1009" s="62"/>
    </row>
    <row r="1010">
      <c r="A1010" s="62">
        <f t="shared" si="9"/>
        <v>1009</v>
      </c>
      <c r="B1010" s="59">
        <v>0.2016</v>
      </c>
      <c r="C1010" s="22">
        <v>0.7984</v>
      </c>
      <c r="D1010" s="60">
        <f t="shared" si="1"/>
        <v>0.2250617408</v>
      </c>
      <c r="E1010" s="59">
        <f t="shared" si="4"/>
        <v>0.07727932973</v>
      </c>
      <c r="F1010" s="22">
        <f t="shared" si="2"/>
        <v>0.2779916001</v>
      </c>
      <c r="G1010" s="61">
        <f t="shared" si="3"/>
        <v>0.589376588</v>
      </c>
      <c r="H1010" s="62"/>
      <c r="I1010" s="62"/>
    </row>
    <row r="1011">
      <c r="A1011" s="62">
        <f t="shared" si="9"/>
        <v>1010</v>
      </c>
      <c r="B1011" s="59">
        <v>0.2018</v>
      </c>
      <c r="C1011" s="22">
        <v>0.7981999999999999</v>
      </c>
      <c r="D1011" s="60">
        <f t="shared" si="1"/>
        <v>0.2251108525</v>
      </c>
      <c r="E1011" s="59">
        <f t="shared" si="4"/>
        <v>0.07728563064</v>
      </c>
      <c r="F1011" s="22">
        <f t="shared" si="2"/>
        <v>0.2780029328</v>
      </c>
      <c r="G1011" s="61">
        <f t="shared" si="3"/>
        <v>0.5895292213</v>
      </c>
      <c r="H1011" s="62"/>
      <c r="I1011" s="62"/>
    </row>
    <row r="1012">
      <c r="A1012" s="62">
        <f t="shared" si="9"/>
        <v>1011</v>
      </c>
      <c r="B1012" s="59">
        <v>0.20199999999999999</v>
      </c>
      <c r="C1012" s="22">
        <v>0.7979999999999999</v>
      </c>
      <c r="D1012" s="60">
        <f t="shared" si="1"/>
        <v>0.2251599642</v>
      </c>
      <c r="E1012" s="59">
        <f t="shared" si="4"/>
        <v>0.07729195144</v>
      </c>
      <c r="F1012" s="22">
        <f t="shared" si="2"/>
        <v>0.2780143008</v>
      </c>
      <c r="G1012" s="61">
        <f t="shared" si="3"/>
        <v>0.5896817673</v>
      </c>
      <c r="H1012" s="62"/>
      <c r="I1012" s="62"/>
    </row>
    <row r="1013">
      <c r="A1013" s="62">
        <f t="shared" si="9"/>
        <v>1012</v>
      </c>
      <c r="B1013" s="59">
        <v>0.2022</v>
      </c>
      <c r="C1013" s="22">
        <v>0.7978000000000001</v>
      </c>
      <c r="D1013" s="60">
        <f t="shared" si="1"/>
        <v>0.225209076</v>
      </c>
      <c r="E1013" s="59">
        <f t="shared" si="4"/>
        <v>0.07729829213</v>
      </c>
      <c r="F1013" s="22">
        <f t="shared" si="2"/>
        <v>0.2780257041</v>
      </c>
      <c r="G1013" s="61">
        <f t="shared" si="3"/>
        <v>0.589834226</v>
      </c>
      <c r="H1013" s="62"/>
      <c r="I1013" s="62"/>
    </row>
    <row r="1014">
      <c r="A1014" s="62">
        <f t="shared" si="9"/>
        <v>1013</v>
      </c>
      <c r="B1014" s="59">
        <v>0.2024</v>
      </c>
      <c r="C1014" s="22">
        <v>0.7976000000000001</v>
      </c>
      <c r="D1014" s="60">
        <f t="shared" si="1"/>
        <v>0.2252581877</v>
      </c>
      <c r="E1014" s="59">
        <f t="shared" si="4"/>
        <v>0.07730465271</v>
      </c>
      <c r="F1014" s="22">
        <f t="shared" si="2"/>
        <v>0.2780371427</v>
      </c>
      <c r="G1014" s="61">
        <f t="shared" si="3"/>
        <v>0.5899865972</v>
      </c>
      <c r="H1014" s="62"/>
      <c r="I1014" s="62"/>
    </row>
    <row r="1015">
      <c r="A1015" s="62">
        <f t="shared" si="9"/>
        <v>1014</v>
      </c>
      <c r="B1015" s="59">
        <v>0.2026</v>
      </c>
      <c r="C1015" s="22">
        <v>0.7974</v>
      </c>
      <c r="D1015" s="60">
        <f t="shared" si="1"/>
        <v>0.2253072995</v>
      </c>
      <c r="E1015" s="59">
        <f t="shared" si="4"/>
        <v>0.07731103318</v>
      </c>
      <c r="F1015" s="22">
        <f t="shared" si="2"/>
        <v>0.2780486166</v>
      </c>
      <c r="G1015" s="61">
        <f t="shared" si="3"/>
        <v>0.590138881</v>
      </c>
      <c r="H1015" s="62"/>
      <c r="I1015" s="62"/>
    </row>
    <row r="1016">
      <c r="A1016" s="62">
        <f t="shared" si="9"/>
        <v>1015</v>
      </c>
      <c r="B1016" s="59">
        <v>0.2028</v>
      </c>
      <c r="C1016" s="22">
        <v>0.7972</v>
      </c>
      <c r="D1016" s="60">
        <f t="shared" si="1"/>
        <v>0.2253564112</v>
      </c>
      <c r="E1016" s="59">
        <f t="shared" si="4"/>
        <v>0.07731743354</v>
      </c>
      <c r="F1016" s="22">
        <f t="shared" si="2"/>
        <v>0.2780601258</v>
      </c>
      <c r="G1016" s="61">
        <f t="shared" si="3"/>
        <v>0.5902910773</v>
      </c>
      <c r="H1016" s="62"/>
      <c r="I1016" s="62"/>
    </row>
    <row r="1017">
      <c r="A1017" s="62">
        <f t="shared" si="9"/>
        <v>1016</v>
      </c>
      <c r="B1017" s="59">
        <v>0.203</v>
      </c>
      <c r="C1017" s="22">
        <v>0.797</v>
      </c>
      <c r="D1017" s="60">
        <f t="shared" si="1"/>
        <v>0.2254055229</v>
      </c>
      <c r="E1017" s="59">
        <f t="shared" si="4"/>
        <v>0.07732385379</v>
      </c>
      <c r="F1017" s="22">
        <f t="shared" si="2"/>
        <v>0.2780716702</v>
      </c>
      <c r="G1017" s="61">
        <f t="shared" si="3"/>
        <v>0.5904431861</v>
      </c>
      <c r="H1017" s="62"/>
      <c r="I1017" s="62"/>
    </row>
    <row r="1018">
      <c r="A1018" s="62">
        <f t="shared" si="9"/>
        <v>1017</v>
      </c>
      <c r="B1018" s="59">
        <v>0.2032</v>
      </c>
      <c r="C1018" s="22">
        <v>0.7968000000000001</v>
      </c>
      <c r="D1018" s="60">
        <f t="shared" si="1"/>
        <v>0.2254546347</v>
      </c>
      <c r="E1018" s="59">
        <f t="shared" si="4"/>
        <v>0.07733029392</v>
      </c>
      <c r="F1018" s="22">
        <f t="shared" si="2"/>
        <v>0.27808325</v>
      </c>
      <c r="G1018" s="61">
        <f t="shared" si="3"/>
        <v>0.5905952073</v>
      </c>
      <c r="H1018" s="62"/>
      <c r="I1018" s="62"/>
    </row>
    <row r="1019">
      <c r="A1019" s="62">
        <f t="shared" si="9"/>
        <v>1018</v>
      </c>
      <c r="B1019" s="59">
        <v>0.2034</v>
      </c>
      <c r="C1019" s="22">
        <v>0.7966</v>
      </c>
      <c r="D1019" s="60">
        <f t="shared" si="1"/>
        <v>0.2255037464</v>
      </c>
      <c r="E1019" s="59">
        <f t="shared" si="4"/>
        <v>0.07733675395</v>
      </c>
      <c r="F1019" s="22">
        <f t="shared" si="2"/>
        <v>0.278094865</v>
      </c>
      <c r="G1019" s="61">
        <f t="shared" si="3"/>
        <v>0.5907471409</v>
      </c>
      <c r="H1019" s="62"/>
      <c r="I1019" s="62"/>
    </row>
    <row r="1020">
      <c r="A1020" s="62">
        <f t="shared" si="9"/>
        <v>1019</v>
      </c>
      <c r="B1020" s="59">
        <v>0.2036</v>
      </c>
      <c r="C1020" s="22">
        <v>0.7964</v>
      </c>
      <c r="D1020" s="60">
        <f t="shared" si="1"/>
        <v>0.2255528581</v>
      </c>
      <c r="E1020" s="59">
        <f t="shared" si="4"/>
        <v>0.07734323387</v>
      </c>
      <c r="F1020" s="22">
        <f t="shared" si="2"/>
        <v>0.2781065153</v>
      </c>
      <c r="G1020" s="61">
        <f t="shared" si="3"/>
        <v>0.5908989869</v>
      </c>
      <c r="H1020" s="62"/>
      <c r="I1020" s="62"/>
    </row>
    <row r="1021">
      <c r="A1021" s="62">
        <f t="shared" si="9"/>
        <v>1020</v>
      </c>
      <c r="B1021" s="59">
        <v>0.20379999999999998</v>
      </c>
      <c r="C1021" s="22">
        <v>0.7962</v>
      </c>
      <c r="D1021" s="60">
        <f t="shared" si="1"/>
        <v>0.2256019699</v>
      </c>
      <c r="E1021" s="59">
        <f t="shared" si="4"/>
        <v>0.07734973367</v>
      </c>
      <c r="F1021" s="22">
        <f t="shared" si="2"/>
        <v>0.2781182009</v>
      </c>
      <c r="G1021" s="61">
        <f t="shared" si="3"/>
        <v>0.5910507452</v>
      </c>
      <c r="H1021" s="62"/>
      <c r="I1021" s="62"/>
    </row>
    <row r="1022">
      <c r="A1022" s="62">
        <f t="shared" si="9"/>
        <v>1021</v>
      </c>
      <c r="B1022" s="59">
        <v>0.204</v>
      </c>
      <c r="C1022" s="22">
        <v>0.7959999999999999</v>
      </c>
      <c r="D1022" s="60">
        <f t="shared" si="1"/>
        <v>0.2256510816</v>
      </c>
      <c r="E1022" s="59">
        <f t="shared" si="4"/>
        <v>0.07735625337</v>
      </c>
      <c r="F1022" s="22">
        <f t="shared" si="2"/>
        <v>0.2781299217</v>
      </c>
      <c r="G1022" s="61">
        <f t="shared" si="3"/>
        <v>0.5912024157</v>
      </c>
      <c r="H1022" s="62"/>
      <c r="I1022" s="62"/>
    </row>
    <row r="1023">
      <c r="A1023" s="62">
        <f t="shared" si="9"/>
        <v>1022</v>
      </c>
      <c r="B1023" s="59">
        <v>0.20420000000000002</v>
      </c>
      <c r="C1023" s="22">
        <v>0.7958</v>
      </c>
      <c r="D1023" s="60">
        <f t="shared" si="1"/>
        <v>0.2257001934</v>
      </c>
      <c r="E1023" s="59">
        <f t="shared" si="4"/>
        <v>0.07736279295</v>
      </c>
      <c r="F1023" s="22">
        <f t="shared" si="2"/>
        <v>0.2781416778</v>
      </c>
      <c r="G1023" s="61">
        <f t="shared" si="3"/>
        <v>0.5913539986</v>
      </c>
      <c r="H1023" s="62"/>
      <c r="I1023" s="62"/>
    </row>
    <row r="1024">
      <c r="A1024" s="62">
        <f t="shared" si="9"/>
        <v>1023</v>
      </c>
      <c r="B1024" s="59">
        <v>0.20440000000000003</v>
      </c>
      <c r="C1024" s="22">
        <v>0.7956</v>
      </c>
      <c r="D1024" s="60">
        <f t="shared" si="1"/>
        <v>0.2257493051</v>
      </c>
      <c r="E1024" s="59">
        <f t="shared" si="4"/>
        <v>0.07736935242</v>
      </c>
      <c r="F1024" s="22">
        <f t="shared" si="2"/>
        <v>0.2781534692</v>
      </c>
      <c r="G1024" s="61">
        <f t="shared" si="3"/>
        <v>0.5915054936</v>
      </c>
      <c r="H1024" s="62"/>
      <c r="I1024" s="62"/>
    </row>
    <row r="1025">
      <c r="A1025" s="62">
        <f t="shared" si="9"/>
        <v>1024</v>
      </c>
      <c r="B1025" s="59">
        <v>0.2046</v>
      </c>
      <c r="C1025" s="22">
        <v>0.7953999999999999</v>
      </c>
      <c r="D1025" s="60">
        <f t="shared" si="1"/>
        <v>0.2257984168</v>
      </c>
      <c r="E1025" s="59">
        <f t="shared" si="4"/>
        <v>0.07737593179</v>
      </c>
      <c r="F1025" s="22">
        <f t="shared" si="2"/>
        <v>0.2781652958</v>
      </c>
      <c r="G1025" s="61">
        <f t="shared" si="3"/>
        <v>0.5916569008</v>
      </c>
      <c r="H1025" s="62"/>
      <c r="I1025" s="62"/>
    </row>
    <row r="1026">
      <c r="A1026" s="62">
        <f t="shared" si="9"/>
        <v>1025</v>
      </c>
      <c r="B1026" s="59">
        <v>0.2048</v>
      </c>
      <c r="C1026" s="22">
        <v>0.7951999999999999</v>
      </c>
      <c r="D1026" s="60">
        <f t="shared" si="1"/>
        <v>0.2258475286</v>
      </c>
      <c r="E1026" s="59">
        <f t="shared" si="4"/>
        <v>0.07738253104</v>
      </c>
      <c r="F1026" s="22">
        <f t="shared" si="2"/>
        <v>0.2781771577</v>
      </c>
      <c r="G1026" s="61">
        <f t="shared" si="3"/>
        <v>0.5918082202</v>
      </c>
      <c r="H1026" s="62"/>
      <c r="I1026" s="62"/>
    </row>
    <row r="1027">
      <c r="A1027" s="62">
        <f t="shared" si="9"/>
        <v>1026</v>
      </c>
      <c r="B1027" s="59">
        <v>0.205</v>
      </c>
      <c r="C1027" s="22">
        <v>0.795</v>
      </c>
      <c r="D1027" s="60">
        <f t="shared" si="1"/>
        <v>0.2258966403</v>
      </c>
      <c r="E1027" s="59">
        <f t="shared" si="4"/>
        <v>0.07738915018</v>
      </c>
      <c r="F1027" s="22">
        <f t="shared" si="2"/>
        <v>0.2781890548</v>
      </c>
      <c r="G1027" s="61">
        <f t="shared" si="3"/>
        <v>0.5919594517</v>
      </c>
      <c r="H1027" s="62"/>
      <c r="I1027" s="62"/>
    </row>
    <row r="1028">
      <c r="A1028" s="62">
        <f t="shared" si="9"/>
        <v>1027</v>
      </c>
      <c r="B1028" s="59">
        <v>0.2052</v>
      </c>
      <c r="C1028" s="22">
        <v>0.7948000000000001</v>
      </c>
      <c r="D1028" s="60">
        <f t="shared" si="1"/>
        <v>0.2259457521</v>
      </c>
      <c r="E1028" s="59">
        <f t="shared" si="4"/>
        <v>0.07739578921</v>
      </c>
      <c r="F1028" s="22">
        <f t="shared" si="2"/>
        <v>0.2782009871</v>
      </c>
      <c r="G1028" s="61">
        <f t="shared" si="3"/>
        <v>0.5921105952</v>
      </c>
      <c r="H1028" s="62"/>
      <c r="I1028" s="62"/>
    </row>
    <row r="1029">
      <c r="A1029" s="62">
        <f t="shared" si="9"/>
        <v>1028</v>
      </c>
      <c r="B1029" s="59">
        <v>0.2054</v>
      </c>
      <c r="C1029" s="22">
        <v>0.7946000000000001</v>
      </c>
      <c r="D1029" s="60">
        <f t="shared" si="1"/>
        <v>0.2259948638</v>
      </c>
      <c r="E1029" s="59">
        <f t="shared" si="4"/>
        <v>0.07740244814</v>
      </c>
      <c r="F1029" s="22">
        <f t="shared" si="2"/>
        <v>0.2782129547</v>
      </c>
      <c r="G1029" s="61">
        <f t="shared" si="3"/>
        <v>0.5922616508</v>
      </c>
      <c r="H1029" s="62"/>
      <c r="I1029" s="62"/>
    </row>
    <row r="1030">
      <c r="A1030" s="62">
        <f t="shared" si="9"/>
        <v>1029</v>
      </c>
      <c r="B1030" s="59">
        <v>0.20559999999999998</v>
      </c>
      <c r="C1030" s="22">
        <v>0.7944</v>
      </c>
      <c r="D1030" s="60">
        <f t="shared" si="1"/>
        <v>0.2260439755</v>
      </c>
      <c r="E1030" s="59">
        <f t="shared" si="4"/>
        <v>0.07740912695</v>
      </c>
      <c r="F1030" s="22">
        <f t="shared" si="2"/>
        <v>0.2782249574</v>
      </c>
      <c r="G1030" s="61">
        <f t="shared" si="3"/>
        <v>0.5924126183</v>
      </c>
      <c r="H1030" s="62"/>
      <c r="I1030" s="62"/>
    </row>
    <row r="1031">
      <c r="A1031" s="62">
        <f t="shared" si="9"/>
        <v>1030</v>
      </c>
      <c r="B1031" s="59">
        <v>0.20579999999999998</v>
      </c>
      <c r="C1031" s="22">
        <v>0.7942</v>
      </c>
      <c r="D1031" s="60">
        <f t="shared" si="1"/>
        <v>0.2260930873</v>
      </c>
      <c r="E1031" s="59">
        <f t="shared" si="4"/>
        <v>0.07741582565</v>
      </c>
      <c r="F1031" s="22">
        <f t="shared" si="2"/>
        <v>0.2782369955</v>
      </c>
      <c r="G1031" s="61">
        <f t="shared" si="3"/>
        <v>0.5925634979</v>
      </c>
      <c r="H1031" s="62"/>
      <c r="I1031" s="62"/>
    </row>
    <row r="1032">
      <c r="A1032" s="62">
        <f t="shared" si="9"/>
        <v>1031</v>
      </c>
      <c r="B1032" s="59">
        <v>0.20600000000000002</v>
      </c>
      <c r="C1032" s="22">
        <v>0.794</v>
      </c>
      <c r="D1032" s="60">
        <f t="shared" si="1"/>
        <v>0.226142199</v>
      </c>
      <c r="E1032" s="59">
        <f t="shared" si="4"/>
        <v>0.07742254424</v>
      </c>
      <c r="F1032" s="22">
        <f t="shared" si="2"/>
        <v>0.2782490687</v>
      </c>
      <c r="G1032" s="61">
        <f t="shared" si="3"/>
        <v>0.5927142893</v>
      </c>
      <c r="H1032" s="62"/>
      <c r="I1032" s="62"/>
    </row>
    <row r="1033">
      <c r="A1033" s="62">
        <f t="shared" si="9"/>
        <v>1032</v>
      </c>
      <c r="B1033" s="59">
        <v>0.20620000000000002</v>
      </c>
      <c r="C1033" s="22">
        <v>0.7938</v>
      </c>
      <c r="D1033" s="60">
        <f t="shared" si="1"/>
        <v>0.2261913107</v>
      </c>
      <c r="E1033" s="59">
        <f t="shared" si="4"/>
        <v>0.07742928272</v>
      </c>
      <c r="F1033" s="22">
        <f t="shared" si="2"/>
        <v>0.2782611772</v>
      </c>
      <c r="G1033" s="61">
        <f t="shared" si="3"/>
        <v>0.5928649926</v>
      </c>
      <c r="H1033" s="62"/>
      <c r="I1033" s="62"/>
    </row>
    <row r="1034">
      <c r="A1034" s="62">
        <f t="shared" si="9"/>
        <v>1033</v>
      </c>
      <c r="B1034" s="59">
        <v>0.2064</v>
      </c>
      <c r="C1034" s="22">
        <v>0.7936</v>
      </c>
      <c r="D1034" s="60">
        <f t="shared" si="1"/>
        <v>0.2262404225</v>
      </c>
      <c r="E1034" s="59">
        <f t="shared" si="4"/>
        <v>0.07743604109</v>
      </c>
      <c r="F1034" s="22">
        <f t="shared" si="2"/>
        <v>0.2782733208</v>
      </c>
      <c r="G1034" s="61">
        <f t="shared" si="3"/>
        <v>0.5930156078</v>
      </c>
      <c r="H1034" s="62"/>
      <c r="I1034" s="62"/>
    </row>
    <row r="1035">
      <c r="A1035" s="62">
        <f t="shared" si="9"/>
        <v>1034</v>
      </c>
      <c r="B1035" s="59">
        <v>0.2066</v>
      </c>
      <c r="C1035" s="22">
        <v>0.7934</v>
      </c>
      <c r="D1035" s="60">
        <f t="shared" si="1"/>
        <v>0.2262895342</v>
      </c>
      <c r="E1035" s="59">
        <f t="shared" si="4"/>
        <v>0.07744281934</v>
      </c>
      <c r="F1035" s="22">
        <f t="shared" si="2"/>
        <v>0.2782854997</v>
      </c>
      <c r="G1035" s="61">
        <f t="shared" si="3"/>
        <v>0.5931661348</v>
      </c>
      <c r="H1035" s="62"/>
      <c r="I1035" s="62"/>
    </row>
    <row r="1036">
      <c r="A1036" s="62">
        <f t="shared" si="9"/>
        <v>1035</v>
      </c>
      <c r="B1036" s="59">
        <v>0.20679999999999998</v>
      </c>
      <c r="C1036" s="22">
        <v>0.7931999999999999</v>
      </c>
      <c r="D1036" s="60">
        <f t="shared" si="1"/>
        <v>0.226338646</v>
      </c>
      <c r="E1036" s="59">
        <f t="shared" si="4"/>
        <v>0.07744961749</v>
      </c>
      <c r="F1036" s="22">
        <f t="shared" si="2"/>
        <v>0.2782977138</v>
      </c>
      <c r="G1036" s="61">
        <f t="shared" si="3"/>
        <v>0.5933165735</v>
      </c>
      <c r="H1036" s="62"/>
      <c r="I1036" s="62"/>
    </row>
    <row r="1037">
      <c r="A1037" s="62">
        <f t="shared" si="9"/>
        <v>1036</v>
      </c>
      <c r="B1037" s="59">
        <v>0.207</v>
      </c>
      <c r="C1037" s="22">
        <v>0.7929999999999999</v>
      </c>
      <c r="D1037" s="60">
        <f t="shared" si="1"/>
        <v>0.2263877577</v>
      </c>
      <c r="E1037" s="59">
        <f t="shared" si="4"/>
        <v>0.07745643553</v>
      </c>
      <c r="F1037" s="22">
        <f t="shared" si="2"/>
        <v>0.278309963</v>
      </c>
      <c r="G1037" s="61">
        <f t="shared" si="3"/>
        <v>0.593466924</v>
      </c>
      <c r="H1037" s="62"/>
      <c r="I1037" s="62"/>
    </row>
    <row r="1038">
      <c r="A1038" s="62">
        <f t="shared" si="9"/>
        <v>1037</v>
      </c>
      <c r="B1038" s="59">
        <v>0.2072</v>
      </c>
      <c r="C1038" s="22">
        <v>0.7928000000000001</v>
      </c>
      <c r="D1038" s="60">
        <f t="shared" si="1"/>
        <v>0.2264368694</v>
      </c>
      <c r="E1038" s="59">
        <f t="shared" si="4"/>
        <v>0.07746327345</v>
      </c>
      <c r="F1038" s="22">
        <f t="shared" si="2"/>
        <v>0.2783222475</v>
      </c>
      <c r="G1038" s="61">
        <f t="shared" si="3"/>
        <v>0.5936171863</v>
      </c>
      <c r="H1038" s="62"/>
      <c r="I1038" s="62"/>
    </row>
    <row r="1039">
      <c r="A1039" s="62">
        <f t="shared" si="9"/>
        <v>1038</v>
      </c>
      <c r="B1039" s="59">
        <v>0.20739999999999997</v>
      </c>
      <c r="C1039" s="22">
        <v>0.7926000000000001</v>
      </c>
      <c r="D1039" s="60">
        <f t="shared" si="1"/>
        <v>0.2264859812</v>
      </c>
      <c r="E1039" s="59">
        <f t="shared" si="4"/>
        <v>0.07747013127</v>
      </c>
      <c r="F1039" s="22">
        <f t="shared" si="2"/>
        <v>0.2783345672</v>
      </c>
      <c r="G1039" s="61">
        <f t="shared" si="3"/>
        <v>0.5937673601</v>
      </c>
      <c r="H1039" s="62"/>
      <c r="I1039" s="62"/>
    </row>
    <row r="1040">
      <c r="A1040" s="62">
        <f t="shared" si="9"/>
        <v>1039</v>
      </c>
      <c r="B1040" s="59">
        <v>0.2076</v>
      </c>
      <c r="C1040" s="22">
        <v>0.7924</v>
      </c>
      <c r="D1040" s="60">
        <f t="shared" si="1"/>
        <v>0.2265350929</v>
      </c>
      <c r="E1040" s="59">
        <f t="shared" si="4"/>
        <v>0.07747700898</v>
      </c>
      <c r="F1040" s="22">
        <f t="shared" si="2"/>
        <v>0.278346922</v>
      </c>
      <c r="G1040" s="61">
        <f t="shared" si="3"/>
        <v>0.5939174457</v>
      </c>
      <c r="H1040" s="62"/>
      <c r="I1040" s="62"/>
    </row>
    <row r="1041">
      <c r="A1041" s="62">
        <f t="shared" si="9"/>
        <v>1040</v>
      </c>
      <c r="B1041" s="59">
        <v>0.2078</v>
      </c>
      <c r="C1041" s="22">
        <v>0.7922</v>
      </c>
      <c r="D1041" s="60">
        <f t="shared" si="1"/>
        <v>0.2265842047</v>
      </c>
      <c r="E1041" s="59">
        <f t="shared" si="4"/>
        <v>0.07748390657</v>
      </c>
      <c r="F1041" s="22">
        <f t="shared" si="2"/>
        <v>0.278359312</v>
      </c>
      <c r="G1041" s="61">
        <f t="shared" si="3"/>
        <v>0.5940674428</v>
      </c>
      <c r="H1041" s="62"/>
      <c r="I1041" s="62"/>
    </row>
    <row r="1042">
      <c r="A1042" s="62">
        <f t="shared" si="9"/>
        <v>1041</v>
      </c>
      <c r="B1042" s="59">
        <v>0.20800000000000002</v>
      </c>
      <c r="C1042" s="22">
        <v>0.792</v>
      </c>
      <c r="D1042" s="60">
        <f t="shared" si="1"/>
        <v>0.2266333164</v>
      </c>
      <c r="E1042" s="59">
        <f t="shared" si="4"/>
        <v>0.07749082406</v>
      </c>
      <c r="F1042" s="22">
        <f t="shared" si="2"/>
        <v>0.2783717372</v>
      </c>
      <c r="G1042" s="61">
        <f t="shared" si="3"/>
        <v>0.5942173515</v>
      </c>
      <c r="H1042" s="62"/>
      <c r="I1042" s="62"/>
    </row>
    <row r="1043">
      <c r="A1043" s="62">
        <f t="shared" si="9"/>
        <v>1042</v>
      </c>
      <c r="B1043" s="59">
        <v>0.2082</v>
      </c>
      <c r="C1043" s="22">
        <v>0.7918000000000001</v>
      </c>
      <c r="D1043" s="60">
        <f t="shared" si="1"/>
        <v>0.2266824281</v>
      </c>
      <c r="E1043" s="59">
        <f t="shared" si="4"/>
        <v>0.07749776143</v>
      </c>
      <c r="F1043" s="22">
        <f t="shared" si="2"/>
        <v>0.2783841975</v>
      </c>
      <c r="G1043" s="61">
        <f t="shared" si="3"/>
        <v>0.5943671717</v>
      </c>
      <c r="H1043" s="62"/>
      <c r="I1043" s="62"/>
    </row>
    <row r="1044">
      <c r="A1044" s="62">
        <f t="shared" si="9"/>
        <v>1043</v>
      </c>
      <c r="B1044" s="59">
        <v>0.2084</v>
      </c>
      <c r="C1044" s="22">
        <v>0.7916</v>
      </c>
      <c r="D1044" s="60">
        <f t="shared" si="1"/>
        <v>0.2267315399</v>
      </c>
      <c r="E1044" s="59">
        <f t="shared" si="4"/>
        <v>0.07750471869</v>
      </c>
      <c r="F1044" s="22">
        <f t="shared" si="2"/>
        <v>0.278396693</v>
      </c>
      <c r="G1044" s="61">
        <f t="shared" si="3"/>
        <v>0.5945169034</v>
      </c>
      <c r="H1044" s="62"/>
      <c r="I1044" s="62"/>
    </row>
    <row r="1045">
      <c r="A1045" s="62">
        <f t="shared" si="9"/>
        <v>1044</v>
      </c>
      <c r="B1045" s="59">
        <v>0.2086</v>
      </c>
      <c r="C1045" s="22">
        <v>0.7914</v>
      </c>
      <c r="D1045" s="60">
        <f t="shared" si="1"/>
        <v>0.2267806516</v>
      </c>
      <c r="E1045" s="59">
        <f t="shared" si="4"/>
        <v>0.07751169585</v>
      </c>
      <c r="F1045" s="22">
        <f t="shared" si="2"/>
        <v>0.2784092237</v>
      </c>
      <c r="G1045" s="61">
        <f t="shared" si="3"/>
        <v>0.5946665466</v>
      </c>
      <c r="H1045" s="62"/>
      <c r="I1045" s="62"/>
    </row>
    <row r="1046">
      <c r="A1046" s="62">
        <f t="shared" si="9"/>
        <v>1045</v>
      </c>
      <c r="B1046" s="59">
        <v>0.20879999999999999</v>
      </c>
      <c r="C1046" s="22">
        <v>0.7912</v>
      </c>
      <c r="D1046" s="60">
        <f t="shared" si="1"/>
        <v>0.2268297633</v>
      </c>
      <c r="E1046" s="59">
        <f t="shared" si="4"/>
        <v>0.07751869289</v>
      </c>
      <c r="F1046" s="22">
        <f t="shared" si="2"/>
        <v>0.2784217895</v>
      </c>
      <c r="G1046" s="61">
        <f t="shared" si="3"/>
        <v>0.5948161012</v>
      </c>
      <c r="H1046" s="62"/>
      <c r="I1046" s="62"/>
    </row>
    <row r="1047">
      <c r="A1047" s="62">
        <f t="shared" si="9"/>
        <v>1046</v>
      </c>
      <c r="B1047" s="59">
        <v>0.209</v>
      </c>
      <c r="C1047" s="22">
        <v>0.7909999999999999</v>
      </c>
      <c r="D1047" s="60">
        <f t="shared" si="1"/>
        <v>0.2268788751</v>
      </c>
      <c r="E1047" s="59">
        <f t="shared" si="4"/>
        <v>0.07752570982</v>
      </c>
      <c r="F1047" s="22">
        <f t="shared" si="2"/>
        <v>0.2784343905</v>
      </c>
      <c r="G1047" s="61">
        <f t="shared" si="3"/>
        <v>0.5949655672</v>
      </c>
      <c r="H1047" s="62"/>
      <c r="I1047" s="62"/>
    </row>
    <row r="1048">
      <c r="A1048" s="62">
        <f t="shared" si="9"/>
        <v>1047</v>
      </c>
      <c r="B1048" s="59">
        <v>0.20920000000000002</v>
      </c>
      <c r="C1048" s="22">
        <v>0.7908</v>
      </c>
      <c r="D1048" s="60">
        <f t="shared" si="1"/>
        <v>0.2269279868</v>
      </c>
      <c r="E1048" s="59">
        <f t="shared" si="4"/>
        <v>0.07753274664</v>
      </c>
      <c r="F1048" s="22">
        <f t="shared" si="2"/>
        <v>0.2784470266</v>
      </c>
      <c r="G1048" s="61">
        <f t="shared" si="3"/>
        <v>0.5951149446</v>
      </c>
      <c r="H1048" s="62"/>
      <c r="I1048" s="62"/>
    </row>
    <row r="1049">
      <c r="A1049" s="62">
        <f t="shared" si="9"/>
        <v>1048</v>
      </c>
      <c r="B1049" s="59">
        <v>0.2094</v>
      </c>
      <c r="C1049" s="22">
        <v>0.7906</v>
      </c>
      <c r="D1049" s="60">
        <f t="shared" si="1"/>
        <v>0.2269770986</v>
      </c>
      <c r="E1049" s="59">
        <f t="shared" si="4"/>
        <v>0.07753980335</v>
      </c>
      <c r="F1049" s="22">
        <f t="shared" si="2"/>
        <v>0.2784596979</v>
      </c>
      <c r="G1049" s="61">
        <f t="shared" si="3"/>
        <v>0.5952642332</v>
      </c>
      <c r="H1049" s="62"/>
      <c r="I1049" s="62"/>
    </row>
    <row r="1050">
      <c r="A1050" s="62">
        <f t="shared" si="9"/>
        <v>1049</v>
      </c>
      <c r="B1050" s="59">
        <v>0.2096</v>
      </c>
      <c r="C1050" s="22">
        <v>0.7903999999999999</v>
      </c>
      <c r="D1050" s="60">
        <f t="shared" si="1"/>
        <v>0.2270262103</v>
      </c>
      <c r="E1050" s="59">
        <f t="shared" si="4"/>
        <v>0.07754687995</v>
      </c>
      <c r="F1050" s="22">
        <f t="shared" si="2"/>
        <v>0.2784724043</v>
      </c>
      <c r="G1050" s="61">
        <f t="shared" si="3"/>
        <v>0.5954134332</v>
      </c>
      <c r="H1050" s="62"/>
      <c r="I1050" s="62"/>
    </row>
    <row r="1051">
      <c r="A1051" s="62">
        <f t="shared" si="9"/>
        <v>1050</v>
      </c>
      <c r="B1051" s="59">
        <v>0.20980000000000001</v>
      </c>
      <c r="C1051" s="22">
        <v>0.7902</v>
      </c>
      <c r="D1051" s="60">
        <f t="shared" si="1"/>
        <v>0.227075322</v>
      </c>
      <c r="E1051" s="59">
        <f t="shared" si="4"/>
        <v>0.07755397644</v>
      </c>
      <c r="F1051" s="22">
        <f t="shared" si="2"/>
        <v>0.2784851458</v>
      </c>
      <c r="G1051" s="61">
        <f t="shared" si="3"/>
        <v>0.5955625444</v>
      </c>
      <c r="H1051" s="62"/>
      <c r="I1051" s="62"/>
    </row>
    <row r="1052">
      <c r="A1052" s="62">
        <f t="shared" si="9"/>
        <v>1051</v>
      </c>
      <c r="B1052" s="59">
        <v>0.21</v>
      </c>
      <c r="C1052" s="22">
        <v>0.79</v>
      </c>
      <c r="D1052" s="60">
        <f t="shared" si="1"/>
        <v>0.2271244338</v>
      </c>
      <c r="E1052" s="59">
        <f t="shared" si="4"/>
        <v>0.07756109282</v>
      </c>
      <c r="F1052" s="22">
        <f t="shared" si="2"/>
        <v>0.2784979225</v>
      </c>
      <c r="G1052" s="61">
        <f t="shared" si="3"/>
        <v>0.5957115669</v>
      </c>
      <c r="H1052" s="62"/>
      <c r="I1052" s="62"/>
    </row>
    <row r="1053">
      <c r="A1053" s="62">
        <f t="shared" si="9"/>
        <v>1052</v>
      </c>
      <c r="B1053" s="59">
        <v>0.2102</v>
      </c>
      <c r="C1053" s="22">
        <v>0.7898000000000001</v>
      </c>
      <c r="D1053" s="60">
        <f t="shared" si="1"/>
        <v>0.2271735455</v>
      </c>
      <c r="E1053" s="59">
        <f t="shared" si="4"/>
        <v>0.07756822909</v>
      </c>
      <c r="F1053" s="22">
        <f t="shared" si="2"/>
        <v>0.2785107342</v>
      </c>
      <c r="G1053" s="61">
        <f t="shared" si="3"/>
        <v>0.5958605005</v>
      </c>
      <c r="H1053" s="62"/>
      <c r="I1053" s="62"/>
    </row>
    <row r="1054">
      <c r="A1054" s="62">
        <f t="shared" si="9"/>
        <v>1053</v>
      </c>
      <c r="B1054" s="59">
        <v>0.2104</v>
      </c>
      <c r="C1054" s="22">
        <v>0.7896000000000001</v>
      </c>
      <c r="D1054" s="60">
        <f t="shared" si="1"/>
        <v>0.2272226573</v>
      </c>
      <c r="E1054" s="59">
        <f t="shared" si="4"/>
        <v>0.07757538525</v>
      </c>
      <c r="F1054" s="22">
        <f t="shared" si="2"/>
        <v>0.2785235811</v>
      </c>
      <c r="G1054" s="61">
        <f t="shared" si="3"/>
        <v>0.5960093453</v>
      </c>
      <c r="H1054" s="62"/>
      <c r="I1054" s="62"/>
    </row>
    <row r="1055">
      <c r="A1055" s="62">
        <f t="shared" si="9"/>
        <v>1054</v>
      </c>
      <c r="B1055" s="59">
        <v>0.21059999999999998</v>
      </c>
      <c r="C1055" s="22">
        <v>0.7894</v>
      </c>
      <c r="D1055" s="60">
        <f t="shared" si="1"/>
        <v>0.227271769</v>
      </c>
      <c r="E1055" s="59">
        <f t="shared" si="4"/>
        <v>0.0775825613</v>
      </c>
      <c r="F1055" s="22">
        <f t="shared" si="2"/>
        <v>0.2785364631</v>
      </c>
      <c r="G1055" s="61">
        <f t="shared" si="3"/>
        <v>0.5961581012</v>
      </c>
      <c r="H1055" s="62"/>
      <c r="I1055" s="62"/>
    </row>
    <row r="1056">
      <c r="A1056" s="62">
        <f t="shared" si="9"/>
        <v>1055</v>
      </c>
      <c r="B1056" s="59">
        <v>0.2108</v>
      </c>
      <c r="C1056" s="22">
        <v>0.7892</v>
      </c>
      <c r="D1056" s="60">
        <f t="shared" si="1"/>
        <v>0.2273208807</v>
      </c>
      <c r="E1056" s="59">
        <f t="shared" si="4"/>
        <v>0.07758975723</v>
      </c>
      <c r="F1056" s="22">
        <f t="shared" si="2"/>
        <v>0.2785493802</v>
      </c>
      <c r="G1056" s="61">
        <f t="shared" si="3"/>
        <v>0.5963067682</v>
      </c>
      <c r="H1056" s="62"/>
      <c r="I1056" s="62"/>
    </row>
    <row r="1057">
      <c r="A1057" s="62">
        <f t="shared" si="9"/>
        <v>1056</v>
      </c>
      <c r="B1057" s="59">
        <v>0.21100000000000002</v>
      </c>
      <c r="C1057" s="22">
        <v>0.789</v>
      </c>
      <c r="D1057" s="60">
        <f t="shared" si="1"/>
        <v>0.2273699925</v>
      </c>
      <c r="E1057" s="59">
        <f t="shared" si="4"/>
        <v>0.07759697306</v>
      </c>
      <c r="F1057" s="22">
        <f t="shared" si="2"/>
        <v>0.2785623325</v>
      </c>
      <c r="G1057" s="61">
        <f t="shared" si="3"/>
        <v>0.5964553463</v>
      </c>
      <c r="H1057" s="62"/>
      <c r="I1057" s="62"/>
    </row>
    <row r="1058">
      <c r="A1058" s="62">
        <f t="shared" si="9"/>
        <v>1057</v>
      </c>
      <c r="B1058" s="59">
        <v>0.2112</v>
      </c>
      <c r="C1058" s="22">
        <v>0.7888</v>
      </c>
      <c r="D1058" s="60">
        <f t="shared" si="1"/>
        <v>0.2274191042</v>
      </c>
      <c r="E1058" s="59">
        <f t="shared" si="4"/>
        <v>0.07760420878</v>
      </c>
      <c r="F1058" s="22">
        <f t="shared" si="2"/>
        <v>0.2785753198</v>
      </c>
      <c r="G1058" s="61">
        <f t="shared" si="3"/>
        <v>0.5966038354</v>
      </c>
      <c r="H1058" s="62"/>
      <c r="I1058" s="62"/>
    </row>
    <row r="1059">
      <c r="A1059" s="62">
        <f t="shared" si="9"/>
        <v>1058</v>
      </c>
      <c r="B1059" s="59">
        <v>0.2114</v>
      </c>
      <c r="C1059" s="22">
        <v>0.7886</v>
      </c>
      <c r="D1059" s="60">
        <f t="shared" si="1"/>
        <v>0.2274682159</v>
      </c>
      <c r="E1059" s="59">
        <f t="shared" si="4"/>
        <v>0.07761146438</v>
      </c>
      <c r="F1059" s="22">
        <f t="shared" si="2"/>
        <v>0.2785883422</v>
      </c>
      <c r="G1059" s="61">
        <f t="shared" si="3"/>
        <v>0.5967522354</v>
      </c>
      <c r="H1059" s="62"/>
      <c r="I1059" s="62"/>
    </row>
    <row r="1060">
      <c r="A1060" s="62">
        <f t="shared" si="9"/>
        <v>1059</v>
      </c>
      <c r="B1060" s="59">
        <v>0.2116</v>
      </c>
      <c r="C1060" s="22">
        <v>0.7884</v>
      </c>
      <c r="D1060" s="60">
        <f t="shared" si="1"/>
        <v>0.2275173277</v>
      </c>
      <c r="E1060" s="59">
        <f t="shared" si="4"/>
        <v>0.07761873988</v>
      </c>
      <c r="F1060" s="22">
        <f t="shared" si="2"/>
        <v>0.2786013996</v>
      </c>
      <c r="G1060" s="61">
        <f t="shared" si="3"/>
        <v>0.5969005464</v>
      </c>
      <c r="H1060" s="62"/>
      <c r="I1060" s="62"/>
    </row>
    <row r="1061">
      <c r="A1061" s="62">
        <f t="shared" si="9"/>
        <v>1060</v>
      </c>
      <c r="B1061" s="59">
        <v>0.2118</v>
      </c>
      <c r="C1061" s="22">
        <v>0.7881999999999999</v>
      </c>
      <c r="D1061" s="60">
        <f t="shared" si="1"/>
        <v>0.2275664394</v>
      </c>
      <c r="E1061" s="59">
        <f t="shared" si="4"/>
        <v>0.07762603526</v>
      </c>
      <c r="F1061" s="22">
        <f t="shared" si="2"/>
        <v>0.2786144922</v>
      </c>
      <c r="G1061" s="61">
        <f t="shared" si="3"/>
        <v>0.5970487684</v>
      </c>
      <c r="H1061" s="62"/>
      <c r="I1061" s="62"/>
    </row>
    <row r="1062">
      <c r="A1062" s="62">
        <f t="shared" si="9"/>
        <v>1061</v>
      </c>
      <c r="B1062" s="59">
        <v>0.212</v>
      </c>
      <c r="C1062" s="22">
        <v>0.7879999999999999</v>
      </c>
      <c r="D1062" s="60">
        <f t="shared" si="1"/>
        <v>0.2276155512</v>
      </c>
      <c r="E1062" s="59">
        <f t="shared" si="4"/>
        <v>0.07763335054</v>
      </c>
      <c r="F1062" s="22">
        <f t="shared" si="2"/>
        <v>0.2786276198</v>
      </c>
      <c r="G1062" s="61">
        <f t="shared" si="3"/>
        <v>0.5971969012</v>
      </c>
      <c r="H1062" s="62"/>
      <c r="I1062" s="62"/>
    </row>
    <row r="1063">
      <c r="A1063" s="62">
        <f t="shared" si="9"/>
        <v>1062</v>
      </c>
      <c r="B1063" s="59">
        <v>0.2122</v>
      </c>
      <c r="C1063" s="22">
        <v>0.7878000000000001</v>
      </c>
      <c r="D1063" s="60">
        <f t="shared" si="1"/>
        <v>0.2276646629</v>
      </c>
      <c r="E1063" s="59">
        <f t="shared" si="4"/>
        <v>0.0776406857</v>
      </c>
      <c r="F1063" s="22">
        <f t="shared" si="2"/>
        <v>0.2786407825</v>
      </c>
      <c r="G1063" s="61">
        <f t="shared" si="3"/>
        <v>0.5973449449</v>
      </c>
      <c r="H1063" s="62"/>
      <c r="I1063" s="62"/>
    </row>
    <row r="1064">
      <c r="A1064" s="62">
        <f t="shared" si="9"/>
        <v>1063</v>
      </c>
      <c r="B1064" s="59">
        <v>0.21239999999999998</v>
      </c>
      <c r="C1064" s="22">
        <v>0.7876000000000001</v>
      </c>
      <c r="D1064" s="60">
        <f t="shared" si="1"/>
        <v>0.2277137746</v>
      </c>
      <c r="E1064" s="59">
        <f t="shared" si="4"/>
        <v>0.07764804075</v>
      </c>
      <c r="F1064" s="22">
        <f t="shared" si="2"/>
        <v>0.2786539803</v>
      </c>
      <c r="G1064" s="61">
        <f t="shared" si="3"/>
        <v>0.5974928994</v>
      </c>
      <c r="H1064" s="62"/>
      <c r="I1064" s="62"/>
    </row>
    <row r="1065">
      <c r="A1065" s="62">
        <f t="shared" si="9"/>
        <v>1064</v>
      </c>
      <c r="B1065" s="59">
        <v>0.2126</v>
      </c>
      <c r="C1065" s="22">
        <v>0.7874</v>
      </c>
      <c r="D1065" s="60">
        <f t="shared" si="1"/>
        <v>0.2277628864</v>
      </c>
      <c r="E1065" s="59">
        <f t="shared" si="4"/>
        <v>0.0776554157</v>
      </c>
      <c r="F1065" s="22">
        <f t="shared" si="2"/>
        <v>0.2786672132</v>
      </c>
      <c r="G1065" s="61">
        <f t="shared" si="3"/>
        <v>0.5976407647</v>
      </c>
      <c r="H1065" s="62"/>
      <c r="I1065" s="62"/>
    </row>
    <row r="1066">
      <c r="A1066" s="62">
        <f t="shared" si="9"/>
        <v>1065</v>
      </c>
      <c r="B1066" s="59">
        <v>0.21280000000000002</v>
      </c>
      <c r="C1066" s="22">
        <v>0.7872</v>
      </c>
      <c r="D1066" s="60">
        <f t="shared" si="1"/>
        <v>0.2278119981</v>
      </c>
      <c r="E1066" s="59">
        <f t="shared" si="4"/>
        <v>0.07766281053</v>
      </c>
      <c r="F1066" s="22">
        <f t="shared" si="2"/>
        <v>0.2786804811</v>
      </c>
      <c r="G1066" s="61">
        <f t="shared" si="3"/>
        <v>0.5977885408</v>
      </c>
      <c r="H1066" s="62"/>
      <c r="I1066" s="62"/>
    </row>
    <row r="1067">
      <c r="A1067" s="62">
        <f t="shared" si="9"/>
        <v>1066</v>
      </c>
      <c r="B1067" s="59">
        <v>0.213</v>
      </c>
      <c r="C1067" s="22">
        <v>0.787</v>
      </c>
      <c r="D1067" s="60">
        <f t="shared" si="1"/>
        <v>0.2278611099</v>
      </c>
      <c r="E1067" s="59">
        <f t="shared" si="4"/>
        <v>0.07767022525</v>
      </c>
      <c r="F1067" s="22">
        <f t="shared" si="2"/>
        <v>0.278693784</v>
      </c>
      <c r="G1067" s="61">
        <f t="shared" si="3"/>
        <v>0.5979362275</v>
      </c>
      <c r="H1067" s="62"/>
      <c r="I1067" s="62"/>
    </row>
    <row r="1068">
      <c r="A1068" s="62">
        <f t="shared" si="9"/>
        <v>1067</v>
      </c>
      <c r="B1068" s="59">
        <v>0.2132</v>
      </c>
      <c r="C1068" s="22">
        <v>0.7868</v>
      </c>
      <c r="D1068" s="60">
        <f t="shared" si="1"/>
        <v>0.2279102216</v>
      </c>
      <c r="E1068" s="59">
        <f t="shared" si="4"/>
        <v>0.07767765986</v>
      </c>
      <c r="F1068" s="22">
        <f t="shared" si="2"/>
        <v>0.278707122</v>
      </c>
      <c r="G1068" s="61">
        <f t="shared" si="3"/>
        <v>0.598083825</v>
      </c>
      <c r="H1068" s="62"/>
      <c r="I1068" s="62"/>
    </row>
    <row r="1069">
      <c r="A1069" s="62">
        <f t="shared" si="9"/>
        <v>1068</v>
      </c>
      <c r="B1069" s="59">
        <v>0.2134</v>
      </c>
      <c r="C1069" s="22">
        <v>0.7866</v>
      </c>
      <c r="D1069" s="60">
        <f t="shared" si="1"/>
        <v>0.2279593333</v>
      </c>
      <c r="E1069" s="59">
        <f t="shared" si="4"/>
        <v>0.07768511436</v>
      </c>
      <c r="F1069" s="22">
        <f t="shared" si="2"/>
        <v>0.278720495</v>
      </c>
      <c r="G1069" s="61">
        <f t="shared" si="3"/>
        <v>0.5982313331</v>
      </c>
      <c r="H1069" s="62"/>
      <c r="I1069" s="62"/>
    </row>
    <row r="1070">
      <c r="A1070" s="62">
        <f t="shared" si="9"/>
        <v>1069</v>
      </c>
      <c r="B1070" s="59">
        <v>0.21359999999999998</v>
      </c>
      <c r="C1070" s="22">
        <v>0.7864</v>
      </c>
      <c r="D1070" s="60">
        <f t="shared" si="1"/>
        <v>0.2280084451</v>
      </c>
      <c r="E1070" s="59">
        <f t="shared" si="4"/>
        <v>0.07769258875</v>
      </c>
      <c r="F1070" s="22">
        <f t="shared" si="2"/>
        <v>0.2787339031</v>
      </c>
      <c r="G1070" s="61">
        <f t="shared" si="3"/>
        <v>0.5983787519</v>
      </c>
      <c r="H1070" s="62"/>
      <c r="I1070" s="62"/>
    </row>
    <row r="1071">
      <c r="A1071" s="62">
        <f t="shared" si="9"/>
        <v>1070</v>
      </c>
      <c r="B1071" s="59">
        <v>0.2138</v>
      </c>
      <c r="C1071" s="22">
        <v>0.7862</v>
      </c>
      <c r="D1071" s="60">
        <f t="shared" si="1"/>
        <v>0.2280575568</v>
      </c>
      <c r="E1071" s="59">
        <f t="shared" si="4"/>
        <v>0.07770008303</v>
      </c>
      <c r="F1071" s="22">
        <f t="shared" si="2"/>
        <v>0.2787473462</v>
      </c>
      <c r="G1071" s="61">
        <f t="shared" si="3"/>
        <v>0.5985260813</v>
      </c>
      <c r="H1071" s="62"/>
      <c r="I1071" s="62"/>
    </row>
    <row r="1072">
      <c r="A1072" s="62">
        <f t="shared" si="9"/>
        <v>1071</v>
      </c>
      <c r="B1072" s="59">
        <v>0.214</v>
      </c>
      <c r="C1072" s="22">
        <v>0.7859999999999999</v>
      </c>
      <c r="D1072" s="60">
        <f t="shared" si="1"/>
        <v>0.2281066685</v>
      </c>
      <c r="E1072" s="59">
        <f t="shared" si="4"/>
        <v>0.0777075972</v>
      </c>
      <c r="F1072" s="22">
        <f t="shared" si="2"/>
        <v>0.2787608244</v>
      </c>
      <c r="G1072" s="61">
        <f t="shared" si="3"/>
        <v>0.5986733212</v>
      </c>
      <c r="H1072" s="62"/>
      <c r="I1072" s="62"/>
    </row>
    <row r="1073">
      <c r="A1073" s="62">
        <f t="shared" si="9"/>
        <v>1072</v>
      </c>
      <c r="B1073" s="59">
        <v>0.21420000000000003</v>
      </c>
      <c r="C1073" s="22">
        <v>0.7857999999999999</v>
      </c>
      <c r="D1073" s="60">
        <f t="shared" si="1"/>
        <v>0.2281557803</v>
      </c>
      <c r="E1073" s="59">
        <f t="shared" si="4"/>
        <v>0.07771513126</v>
      </c>
      <c r="F1073" s="22">
        <f t="shared" si="2"/>
        <v>0.2787743375</v>
      </c>
      <c r="G1073" s="61">
        <f t="shared" si="3"/>
        <v>0.5988204717</v>
      </c>
      <c r="H1073" s="62"/>
      <c r="I1073" s="62"/>
    </row>
    <row r="1074">
      <c r="A1074" s="62">
        <f t="shared" si="9"/>
        <v>1073</v>
      </c>
      <c r="B1074" s="59">
        <v>0.2144</v>
      </c>
      <c r="C1074" s="22">
        <v>0.7856000000000001</v>
      </c>
      <c r="D1074" s="60">
        <f t="shared" si="1"/>
        <v>0.228204892</v>
      </c>
      <c r="E1074" s="59">
        <f t="shared" si="4"/>
        <v>0.0777226852</v>
      </c>
      <c r="F1074" s="22">
        <f t="shared" si="2"/>
        <v>0.2787878857</v>
      </c>
      <c r="G1074" s="61">
        <f t="shared" si="3"/>
        <v>0.5989675327</v>
      </c>
      <c r="H1074" s="62"/>
      <c r="I1074" s="62"/>
    </row>
    <row r="1075">
      <c r="A1075" s="62">
        <f t="shared" si="9"/>
        <v>1074</v>
      </c>
      <c r="B1075" s="59">
        <v>0.2146</v>
      </c>
      <c r="C1075" s="22">
        <v>0.7853999999999999</v>
      </c>
      <c r="D1075" s="60">
        <f t="shared" si="1"/>
        <v>0.2282540038</v>
      </c>
      <c r="E1075" s="59">
        <f t="shared" si="4"/>
        <v>0.07773025904</v>
      </c>
      <c r="F1075" s="22">
        <f t="shared" si="2"/>
        <v>0.2788014689</v>
      </c>
      <c r="G1075" s="61">
        <f t="shared" si="3"/>
        <v>0.5991145041</v>
      </c>
      <c r="H1075" s="62"/>
      <c r="I1075" s="62"/>
    </row>
    <row r="1076">
      <c r="A1076" s="62">
        <f t="shared" si="9"/>
        <v>1075</v>
      </c>
      <c r="B1076" s="59">
        <v>0.2148</v>
      </c>
      <c r="C1076" s="22">
        <v>0.7852</v>
      </c>
      <c r="D1076" s="60">
        <f t="shared" si="1"/>
        <v>0.2283031155</v>
      </c>
      <c r="E1076" s="59">
        <f t="shared" si="4"/>
        <v>0.07773785277</v>
      </c>
      <c r="F1076" s="22">
        <f t="shared" si="2"/>
        <v>0.2788150871</v>
      </c>
      <c r="G1076" s="61">
        <f t="shared" si="3"/>
        <v>0.599261386</v>
      </c>
      <c r="H1076" s="62"/>
      <c r="I1076" s="62"/>
    </row>
    <row r="1077">
      <c r="A1077" s="62">
        <f t="shared" si="9"/>
        <v>1076</v>
      </c>
      <c r="B1077" s="59">
        <v>0.215</v>
      </c>
      <c r="C1077" s="22">
        <v>0.785</v>
      </c>
      <c r="D1077" s="60">
        <f t="shared" si="1"/>
        <v>0.2283522272</v>
      </c>
      <c r="E1077" s="59">
        <f t="shared" si="4"/>
        <v>0.07774546638</v>
      </c>
      <c r="F1077" s="22">
        <f t="shared" si="2"/>
        <v>0.2788287402</v>
      </c>
      <c r="G1077" s="61">
        <f t="shared" si="3"/>
        <v>0.5994081783</v>
      </c>
      <c r="H1077" s="62"/>
      <c r="I1077" s="62"/>
    </row>
    <row r="1078">
      <c r="A1078" s="62">
        <f t="shared" si="9"/>
        <v>1077</v>
      </c>
      <c r="B1078" s="59">
        <v>0.2152</v>
      </c>
      <c r="C1078" s="22">
        <v>0.7848</v>
      </c>
      <c r="D1078" s="60">
        <f t="shared" si="1"/>
        <v>0.228401339</v>
      </c>
      <c r="E1078" s="59">
        <f t="shared" si="4"/>
        <v>0.07775309989</v>
      </c>
      <c r="F1078" s="22">
        <f t="shared" si="2"/>
        <v>0.2788424284</v>
      </c>
      <c r="G1078" s="61">
        <f t="shared" si="3"/>
        <v>0.5995548809</v>
      </c>
      <c r="H1078" s="62"/>
      <c r="I1078" s="62"/>
    </row>
    <row r="1079">
      <c r="A1079" s="62">
        <f t="shared" si="9"/>
        <v>1078</v>
      </c>
      <c r="B1079" s="59">
        <v>0.21539999999999998</v>
      </c>
      <c r="C1079" s="22">
        <v>0.7846000000000001</v>
      </c>
      <c r="D1079" s="60">
        <f t="shared" si="1"/>
        <v>0.2284504507</v>
      </c>
      <c r="E1079" s="59">
        <f t="shared" si="4"/>
        <v>0.07776075328</v>
      </c>
      <c r="F1079" s="22">
        <f t="shared" si="2"/>
        <v>0.2788561516</v>
      </c>
      <c r="G1079" s="61">
        <f t="shared" si="3"/>
        <v>0.599701494</v>
      </c>
      <c r="H1079" s="62"/>
      <c r="I1079" s="62"/>
    </row>
    <row r="1080">
      <c r="A1080" s="62">
        <f t="shared" si="9"/>
        <v>1079</v>
      </c>
      <c r="B1080" s="59">
        <v>0.21559999999999999</v>
      </c>
      <c r="C1080" s="22">
        <v>0.7844</v>
      </c>
      <c r="D1080" s="60">
        <f t="shared" si="1"/>
        <v>0.2284995625</v>
      </c>
      <c r="E1080" s="59">
        <f t="shared" si="4"/>
        <v>0.07776842657</v>
      </c>
      <c r="F1080" s="22">
        <f t="shared" si="2"/>
        <v>0.2788699098</v>
      </c>
      <c r="G1080" s="61">
        <f t="shared" si="3"/>
        <v>0.5998480173</v>
      </c>
      <c r="H1080" s="62"/>
      <c r="I1080" s="62"/>
    </row>
    <row r="1081">
      <c r="A1081" s="62">
        <f t="shared" si="9"/>
        <v>1080</v>
      </c>
      <c r="B1081" s="59">
        <v>0.2158</v>
      </c>
      <c r="C1081" s="22">
        <v>0.7842</v>
      </c>
      <c r="D1081" s="60">
        <f t="shared" si="1"/>
        <v>0.2285486742</v>
      </c>
      <c r="E1081" s="59">
        <f t="shared" si="4"/>
        <v>0.07777611974</v>
      </c>
      <c r="F1081" s="22">
        <f t="shared" si="2"/>
        <v>0.2788837029</v>
      </c>
      <c r="G1081" s="61">
        <f t="shared" si="3"/>
        <v>0.5999944509</v>
      </c>
      <c r="H1081" s="62"/>
      <c r="I1081" s="62"/>
    </row>
    <row r="1082">
      <c r="A1082" s="62">
        <f t="shared" si="9"/>
        <v>1081</v>
      </c>
      <c r="B1082" s="59">
        <v>0.21600000000000003</v>
      </c>
      <c r="C1082" s="22">
        <v>0.784</v>
      </c>
      <c r="D1082" s="60">
        <f t="shared" si="1"/>
        <v>0.2285977859</v>
      </c>
      <c r="E1082" s="59">
        <f t="shared" si="4"/>
        <v>0.07778383281</v>
      </c>
      <c r="F1082" s="22">
        <f t="shared" si="2"/>
        <v>0.278897531</v>
      </c>
      <c r="G1082" s="61">
        <f t="shared" si="3"/>
        <v>0.6001407948</v>
      </c>
      <c r="H1082" s="62"/>
      <c r="I1082" s="62"/>
    </row>
    <row r="1083">
      <c r="A1083" s="62">
        <f t="shared" si="9"/>
        <v>1082</v>
      </c>
      <c r="B1083" s="59">
        <v>0.2162</v>
      </c>
      <c r="C1083" s="22">
        <v>0.7837999999999999</v>
      </c>
      <c r="D1083" s="60">
        <f t="shared" si="1"/>
        <v>0.2286468977</v>
      </c>
      <c r="E1083" s="59">
        <f t="shared" si="4"/>
        <v>0.07779156576</v>
      </c>
      <c r="F1083" s="22">
        <f t="shared" si="2"/>
        <v>0.2789113941</v>
      </c>
      <c r="G1083" s="61">
        <f t="shared" si="3"/>
        <v>0.6002870489</v>
      </c>
      <c r="H1083" s="62"/>
      <c r="I1083" s="62"/>
    </row>
    <row r="1084">
      <c r="A1084" s="62">
        <f t="shared" si="9"/>
        <v>1083</v>
      </c>
      <c r="B1084" s="59">
        <v>0.2164</v>
      </c>
      <c r="C1084" s="22">
        <v>0.7836</v>
      </c>
      <c r="D1084" s="60">
        <f t="shared" si="1"/>
        <v>0.2286960094</v>
      </c>
      <c r="E1084" s="59">
        <f t="shared" si="4"/>
        <v>0.0777993186</v>
      </c>
      <c r="F1084" s="22">
        <f t="shared" si="2"/>
        <v>0.2789252922</v>
      </c>
      <c r="G1084" s="61">
        <f t="shared" si="3"/>
        <v>0.6004332132</v>
      </c>
      <c r="H1084" s="62"/>
      <c r="I1084" s="62"/>
    </row>
    <row r="1085">
      <c r="A1085" s="62">
        <f t="shared" si="9"/>
        <v>1084</v>
      </c>
      <c r="B1085" s="59">
        <v>0.21660000000000001</v>
      </c>
      <c r="C1085" s="22">
        <v>0.7834</v>
      </c>
      <c r="D1085" s="60">
        <f t="shared" si="1"/>
        <v>0.2287451211</v>
      </c>
      <c r="E1085" s="59">
        <f t="shared" si="4"/>
        <v>0.07780709133</v>
      </c>
      <c r="F1085" s="22">
        <f t="shared" si="2"/>
        <v>0.2789392252</v>
      </c>
      <c r="G1085" s="61">
        <f t="shared" si="3"/>
        <v>0.6005792876</v>
      </c>
      <c r="H1085" s="62"/>
      <c r="I1085" s="62"/>
    </row>
    <row r="1086">
      <c r="A1086" s="62">
        <f t="shared" si="9"/>
        <v>1085</v>
      </c>
      <c r="B1086" s="59">
        <v>0.2168</v>
      </c>
      <c r="C1086" s="22">
        <v>0.7831999999999999</v>
      </c>
      <c r="D1086" s="60">
        <f t="shared" si="1"/>
        <v>0.2287942329</v>
      </c>
      <c r="E1086" s="59">
        <f t="shared" si="4"/>
        <v>0.07781488396</v>
      </c>
      <c r="F1086" s="22">
        <f t="shared" si="2"/>
        <v>0.2789531931</v>
      </c>
      <c r="G1086" s="61">
        <f t="shared" si="3"/>
        <v>0.6007252722</v>
      </c>
      <c r="H1086" s="62"/>
      <c r="I1086" s="62"/>
    </row>
    <row r="1087">
      <c r="A1087" s="62">
        <f t="shared" si="9"/>
        <v>1086</v>
      </c>
      <c r="B1087" s="59">
        <v>0.217</v>
      </c>
      <c r="C1087" s="22">
        <v>0.7829999999999999</v>
      </c>
      <c r="D1087" s="60">
        <f t="shared" si="1"/>
        <v>0.2288433446</v>
      </c>
      <c r="E1087" s="59">
        <f t="shared" si="4"/>
        <v>0.07782269647</v>
      </c>
      <c r="F1087" s="22">
        <f t="shared" si="2"/>
        <v>0.278967196</v>
      </c>
      <c r="G1087" s="61">
        <f t="shared" si="3"/>
        <v>0.6008711669</v>
      </c>
      <c r="H1087" s="62"/>
      <c r="I1087" s="62"/>
    </row>
    <row r="1088">
      <c r="A1088" s="62">
        <f t="shared" si="9"/>
        <v>1087</v>
      </c>
      <c r="B1088" s="59">
        <v>0.21719999999999998</v>
      </c>
      <c r="C1088" s="22">
        <v>0.7828</v>
      </c>
      <c r="D1088" s="60">
        <f t="shared" si="1"/>
        <v>0.2288924564</v>
      </c>
      <c r="E1088" s="59">
        <f t="shared" si="4"/>
        <v>0.07783052887</v>
      </c>
      <c r="F1088" s="22">
        <f t="shared" si="2"/>
        <v>0.2789812339</v>
      </c>
      <c r="G1088" s="61">
        <f t="shared" si="3"/>
        <v>0.6010169717</v>
      </c>
      <c r="H1088" s="62"/>
      <c r="I1088" s="62"/>
    </row>
    <row r="1089">
      <c r="A1089" s="62">
        <f t="shared" si="9"/>
        <v>1088</v>
      </c>
      <c r="B1089" s="59">
        <v>0.21739999999999998</v>
      </c>
      <c r="C1089" s="22">
        <v>0.7826000000000001</v>
      </c>
      <c r="D1089" s="60">
        <f t="shared" si="1"/>
        <v>0.2289415681</v>
      </c>
      <c r="E1089" s="59">
        <f t="shared" si="4"/>
        <v>0.07783838116</v>
      </c>
      <c r="F1089" s="22">
        <f t="shared" si="2"/>
        <v>0.2789953067</v>
      </c>
      <c r="G1089" s="61">
        <f t="shared" si="3"/>
        <v>0.6011626865</v>
      </c>
      <c r="H1089" s="62"/>
      <c r="I1089" s="62"/>
    </row>
    <row r="1090">
      <c r="A1090" s="62">
        <f t="shared" si="9"/>
        <v>1089</v>
      </c>
      <c r="B1090" s="59">
        <v>0.21760000000000002</v>
      </c>
      <c r="C1090" s="22">
        <v>0.7824</v>
      </c>
      <c r="D1090" s="60">
        <f t="shared" si="1"/>
        <v>0.2289906798</v>
      </c>
      <c r="E1090" s="59">
        <f t="shared" si="4"/>
        <v>0.07784625334</v>
      </c>
      <c r="F1090" s="22">
        <f t="shared" si="2"/>
        <v>0.2790094144</v>
      </c>
      <c r="G1090" s="61">
        <f t="shared" si="3"/>
        <v>0.6013083113</v>
      </c>
      <c r="H1090" s="62"/>
      <c r="I1090" s="62"/>
    </row>
    <row r="1091">
      <c r="A1091" s="62">
        <f t="shared" si="9"/>
        <v>1090</v>
      </c>
      <c r="B1091" s="59">
        <v>0.21780000000000002</v>
      </c>
      <c r="C1091" s="22">
        <v>0.7822</v>
      </c>
      <c r="D1091" s="60">
        <f t="shared" si="1"/>
        <v>0.2290397916</v>
      </c>
      <c r="E1091" s="59">
        <f t="shared" si="4"/>
        <v>0.0778541454</v>
      </c>
      <c r="F1091" s="22">
        <f t="shared" si="2"/>
        <v>0.2790235571</v>
      </c>
      <c r="G1091" s="61">
        <f t="shared" si="3"/>
        <v>0.6014538462</v>
      </c>
      <c r="H1091" s="62"/>
      <c r="I1091" s="62"/>
    </row>
    <row r="1092">
      <c r="A1092" s="62">
        <f t="shared" si="9"/>
        <v>1091</v>
      </c>
      <c r="B1092" s="59">
        <v>0.218</v>
      </c>
      <c r="C1092" s="22">
        <v>0.782</v>
      </c>
      <c r="D1092" s="60">
        <f t="shared" si="1"/>
        <v>0.2290889033</v>
      </c>
      <c r="E1092" s="59">
        <f t="shared" si="4"/>
        <v>0.07786205736</v>
      </c>
      <c r="F1092" s="22">
        <f t="shared" si="2"/>
        <v>0.2790377347</v>
      </c>
      <c r="G1092" s="61">
        <f t="shared" si="3"/>
        <v>0.6015992909</v>
      </c>
      <c r="H1092" s="62"/>
      <c r="I1092" s="62"/>
    </row>
    <row r="1093">
      <c r="A1093" s="62">
        <f t="shared" si="9"/>
        <v>1092</v>
      </c>
      <c r="B1093" s="59">
        <v>0.2182</v>
      </c>
      <c r="C1093" s="22">
        <v>0.7818</v>
      </c>
      <c r="D1093" s="60">
        <f t="shared" si="1"/>
        <v>0.2291380151</v>
      </c>
      <c r="E1093" s="59">
        <f t="shared" si="4"/>
        <v>0.07786998921</v>
      </c>
      <c r="F1093" s="22">
        <f t="shared" si="2"/>
        <v>0.2790519472</v>
      </c>
      <c r="G1093" s="61">
        <f t="shared" si="3"/>
        <v>0.6017446456</v>
      </c>
      <c r="H1093" s="62"/>
      <c r="I1093" s="62"/>
    </row>
    <row r="1094">
      <c r="A1094" s="62">
        <f t="shared" si="9"/>
        <v>1093</v>
      </c>
      <c r="B1094" s="59">
        <v>0.2184</v>
      </c>
      <c r="C1094" s="22">
        <v>0.7816</v>
      </c>
      <c r="D1094" s="60">
        <f t="shared" si="1"/>
        <v>0.2291871268</v>
      </c>
      <c r="E1094" s="59">
        <f t="shared" si="4"/>
        <v>0.07787794095</v>
      </c>
      <c r="F1094" s="22">
        <f t="shared" si="2"/>
        <v>0.2790661946</v>
      </c>
      <c r="G1094" s="61">
        <f t="shared" si="3"/>
        <v>0.6018899102</v>
      </c>
      <c r="H1094" s="62"/>
      <c r="I1094" s="62"/>
    </row>
    <row r="1095">
      <c r="A1095" s="62">
        <f t="shared" si="9"/>
        <v>1094</v>
      </c>
      <c r="B1095" s="59">
        <v>0.2186</v>
      </c>
      <c r="C1095" s="22">
        <v>0.7814</v>
      </c>
      <c r="D1095" s="60">
        <f t="shared" si="1"/>
        <v>0.2292362385</v>
      </c>
      <c r="E1095" s="59">
        <f t="shared" si="4"/>
        <v>0.07788591257</v>
      </c>
      <c r="F1095" s="22">
        <f t="shared" si="2"/>
        <v>0.2790804769</v>
      </c>
      <c r="G1095" s="61">
        <f t="shared" si="3"/>
        <v>0.6020350847</v>
      </c>
      <c r="H1095" s="62"/>
      <c r="I1095" s="62"/>
    </row>
    <row r="1096">
      <c r="A1096" s="62">
        <f t="shared" si="9"/>
        <v>1095</v>
      </c>
      <c r="B1096" s="59">
        <v>0.2188</v>
      </c>
      <c r="C1096" s="22">
        <v>0.7812</v>
      </c>
      <c r="D1096" s="60">
        <f t="shared" si="1"/>
        <v>0.2292853503</v>
      </c>
      <c r="E1096" s="59">
        <f t="shared" si="4"/>
        <v>0.07789390409</v>
      </c>
      <c r="F1096" s="22">
        <f t="shared" si="2"/>
        <v>0.2790947941</v>
      </c>
      <c r="G1096" s="61">
        <f t="shared" si="3"/>
        <v>0.602180169</v>
      </c>
      <c r="H1096" s="62"/>
      <c r="I1096" s="62"/>
    </row>
    <row r="1097">
      <c r="A1097" s="62">
        <f t="shared" si="9"/>
        <v>1096</v>
      </c>
      <c r="B1097" s="59">
        <v>0.21899999999999997</v>
      </c>
      <c r="C1097" s="22">
        <v>0.7809999999999999</v>
      </c>
      <c r="D1097" s="60">
        <f t="shared" si="1"/>
        <v>0.229334462</v>
      </c>
      <c r="E1097" s="59">
        <f t="shared" si="4"/>
        <v>0.0779019155</v>
      </c>
      <c r="F1097" s="22">
        <f t="shared" si="2"/>
        <v>0.2791091462</v>
      </c>
      <c r="G1097" s="61">
        <f t="shared" si="3"/>
        <v>0.6023251631</v>
      </c>
      <c r="H1097" s="62"/>
      <c r="I1097" s="62"/>
    </row>
    <row r="1098">
      <c r="A1098" s="62">
        <f t="shared" si="9"/>
        <v>1097</v>
      </c>
      <c r="B1098" s="59">
        <v>0.2192</v>
      </c>
      <c r="C1098" s="22">
        <v>0.7807999999999999</v>
      </c>
      <c r="D1098" s="60">
        <f t="shared" si="1"/>
        <v>0.2293835737</v>
      </c>
      <c r="E1098" s="59">
        <f t="shared" si="4"/>
        <v>0.07790994679</v>
      </c>
      <c r="F1098" s="22">
        <f t="shared" si="2"/>
        <v>0.2791235332</v>
      </c>
      <c r="G1098" s="61">
        <f t="shared" si="3"/>
        <v>0.602470067</v>
      </c>
      <c r="H1098" s="62"/>
      <c r="I1098" s="62"/>
    </row>
    <row r="1099">
      <c r="A1099" s="62">
        <f t="shared" si="9"/>
        <v>1098</v>
      </c>
      <c r="B1099" s="59">
        <v>0.2194</v>
      </c>
      <c r="C1099" s="22">
        <v>0.7806000000000001</v>
      </c>
      <c r="D1099" s="60">
        <f t="shared" si="1"/>
        <v>0.2294326855</v>
      </c>
      <c r="E1099" s="59">
        <f t="shared" si="4"/>
        <v>0.07791799798</v>
      </c>
      <c r="F1099" s="22">
        <f t="shared" si="2"/>
        <v>0.2791379551</v>
      </c>
      <c r="G1099" s="61">
        <f t="shared" si="3"/>
        <v>0.6026148806</v>
      </c>
      <c r="H1099" s="62"/>
      <c r="I1099" s="62"/>
    </row>
    <row r="1100">
      <c r="A1100" s="62">
        <f t="shared" si="9"/>
        <v>1099</v>
      </c>
      <c r="B1100" s="59">
        <v>0.21960000000000002</v>
      </c>
      <c r="C1100" s="22">
        <v>0.7803999999999999</v>
      </c>
      <c r="D1100" s="60">
        <f t="shared" si="1"/>
        <v>0.2294817972</v>
      </c>
      <c r="E1100" s="59">
        <f t="shared" si="4"/>
        <v>0.07792606905</v>
      </c>
      <c r="F1100" s="22">
        <f t="shared" si="2"/>
        <v>0.2791524119</v>
      </c>
      <c r="G1100" s="61">
        <f t="shared" si="3"/>
        <v>0.602759604</v>
      </c>
      <c r="H1100" s="62"/>
      <c r="I1100" s="62"/>
    </row>
    <row r="1101">
      <c r="A1101" s="62">
        <f t="shared" si="9"/>
        <v>1100</v>
      </c>
      <c r="B1101" s="59">
        <v>0.2198</v>
      </c>
      <c r="C1101" s="22">
        <v>0.7802</v>
      </c>
      <c r="D1101" s="60">
        <f t="shared" si="1"/>
        <v>0.229530909</v>
      </c>
      <c r="E1101" s="59">
        <f t="shared" si="4"/>
        <v>0.07793416001</v>
      </c>
      <c r="F1101" s="22">
        <f t="shared" si="2"/>
        <v>0.2791669035</v>
      </c>
      <c r="G1101" s="61">
        <f t="shared" si="3"/>
        <v>0.602904237</v>
      </c>
      <c r="H1101" s="62"/>
      <c r="I1101" s="62"/>
    </row>
    <row r="1102">
      <c r="A1102" s="62">
        <f t="shared" si="9"/>
        <v>1101</v>
      </c>
      <c r="B1102" s="59">
        <v>0.22</v>
      </c>
      <c r="C1102" s="22">
        <v>0.78</v>
      </c>
      <c r="D1102" s="60">
        <f t="shared" si="1"/>
        <v>0.2295800207</v>
      </c>
      <c r="E1102" s="59">
        <f t="shared" si="4"/>
        <v>0.07794227087</v>
      </c>
      <c r="F1102" s="22">
        <f t="shared" si="2"/>
        <v>0.27918143</v>
      </c>
      <c r="G1102" s="61">
        <f t="shared" si="3"/>
        <v>0.6030487797</v>
      </c>
      <c r="H1102" s="62"/>
      <c r="I1102" s="62"/>
    </row>
    <row r="1103">
      <c r="A1103" s="62">
        <f t="shared" si="9"/>
        <v>1102</v>
      </c>
      <c r="B1103" s="59">
        <v>0.2202</v>
      </c>
      <c r="C1103" s="22">
        <v>0.7798</v>
      </c>
      <c r="D1103" s="60">
        <f t="shared" si="1"/>
        <v>0.2296291324</v>
      </c>
      <c r="E1103" s="59">
        <f t="shared" si="4"/>
        <v>0.07795040161</v>
      </c>
      <c r="F1103" s="22">
        <f t="shared" si="2"/>
        <v>0.2791959914</v>
      </c>
      <c r="G1103" s="61">
        <f t="shared" si="3"/>
        <v>0.6031932321</v>
      </c>
      <c r="H1103" s="62"/>
      <c r="I1103" s="62"/>
    </row>
    <row r="1104">
      <c r="A1104" s="62">
        <f t="shared" si="9"/>
        <v>1103</v>
      </c>
      <c r="B1104" s="59">
        <v>0.22039999999999998</v>
      </c>
      <c r="C1104" s="22">
        <v>0.7796000000000001</v>
      </c>
      <c r="D1104" s="60">
        <f t="shared" si="1"/>
        <v>0.2296782442</v>
      </c>
      <c r="E1104" s="59">
        <f t="shared" si="4"/>
        <v>0.07795855224</v>
      </c>
      <c r="F1104" s="22">
        <f t="shared" si="2"/>
        <v>0.2792105876</v>
      </c>
      <c r="G1104" s="61">
        <f t="shared" si="3"/>
        <v>0.6033375941</v>
      </c>
      <c r="H1104" s="62"/>
      <c r="I1104" s="62"/>
    </row>
    <row r="1105">
      <c r="A1105" s="62">
        <f t="shared" si="9"/>
        <v>1104</v>
      </c>
      <c r="B1105" s="59">
        <v>0.2206</v>
      </c>
      <c r="C1105" s="22">
        <v>0.7794</v>
      </c>
      <c r="D1105" s="60">
        <f t="shared" si="1"/>
        <v>0.2297273559</v>
      </c>
      <c r="E1105" s="59">
        <f t="shared" si="4"/>
        <v>0.07796672276</v>
      </c>
      <c r="F1105" s="22">
        <f t="shared" si="2"/>
        <v>0.2792252187</v>
      </c>
      <c r="G1105" s="61">
        <f t="shared" si="3"/>
        <v>0.6034818656</v>
      </c>
      <c r="H1105" s="62"/>
      <c r="I1105" s="62"/>
    </row>
    <row r="1106">
      <c r="A1106" s="62">
        <f t="shared" si="9"/>
        <v>1105</v>
      </c>
      <c r="B1106" s="59">
        <v>0.2208</v>
      </c>
      <c r="C1106" s="22">
        <v>0.7792</v>
      </c>
      <c r="D1106" s="60">
        <f t="shared" si="1"/>
        <v>0.2297764677</v>
      </c>
      <c r="E1106" s="59">
        <f t="shared" si="4"/>
        <v>0.07797491317</v>
      </c>
      <c r="F1106" s="22">
        <f t="shared" si="2"/>
        <v>0.2792398846</v>
      </c>
      <c r="G1106" s="61">
        <f t="shared" si="3"/>
        <v>0.6036260467</v>
      </c>
      <c r="H1106" s="62"/>
      <c r="I1106" s="62"/>
    </row>
    <row r="1107">
      <c r="A1107" s="62">
        <f t="shared" si="9"/>
        <v>1106</v>
      </c>
      <c r="B1107" s="59">
        <v>0.221</v>
      </c>
      <c r="C1107" s="22">
        <v>0.779</v>
      </c>
      <c r="D1107" s="60">
        <f t="shared" si="1"/>
        <v>0.2298255794</v>
      </c>
      <c r="E1107" s="59">
        <f t="shared" si="4"/>
        <v>0.07798312347</v>
      </c>
      <c r="F1107" s="22">
        <f t="shared" si="2"/>
        <v>0.2792545854</v>
      </c>
      <c r="G1107" s="61">
        <f t="shared" si="3"/>
        <v>0.6037701374</v>
      </c>
      <c r="H1107" s="62"/>
      <c r="I1107" s="62"/>
    </row>
    <row r="1108">
      <c r="A1108" s="62">
        <f t="shared" si="9"/>
        <v>1107</v>
      </c>
      <c r="B1108" s="59">
        <v>0.2212</v>
      </c>
      <c r="C1108" s="22">
        <v>0.7787999999999999</v>
      </c>
      <c r="D1108" s="60">
        <f t="shared" si="1"/>
        <v>0.2298746911</v>
      </c>
      <c r="E1108" s="59">
        <f t="shared" si="4"/>
        <v>0.07799135366</v>
      </c>
      <c r="F1108" s="22">
        <f t="shared" si="2"/>
        <v>0.279269321</v>
      </c>
      <c r="G1108" s="61">
        <f t="shared" si="3"/>
        <v>0.6039141375</v>
      </c>
      <c r="H1108" s="62"/>
      <c r="I1108" s="62"/>
    </row>
    <row r="1109">
      <c r="A1109" s="62">
        <f t="shared" si="9"/>
        <v>1108</v>
      </c>
      <c r="B1109" s="59">
        <v>0.2214</v>
      </c>
      <c r="C1109" s="22">
        <v>0.7786</v>
      </c>
      <c r="D1109" s="60">
        <f t="shared" si="1"/>
        <v>0.2299238029</v>
      </c>
      <c r="E1109" s="59">
        <f t="shared" si="4"/>
        <v>0.07799960374</v>
      </c>
      <c r="F1109" s="22">
        <f t="shared" si="2"/>
        <v>0.2792840915</v>
      </c>
      <c r="G1109" s="61">
        <f t="shared" si="3"/>
        <v>0.6040580471</v>
      </c>
      <c r="H1109" s="62"/>
      <c r="I1109" s="62"/>
    </row>
    <row r="1110">
      <c r="A1110" s="62">
        <f t="shared" si="9"/>
        <v>1109</v>
      </c>
      <c r="B1110" s="59">
        <v>0.2216</v>
      </c>
      <c r="C1110" s="22">
        <v>0.7784</v>
      </c>
      <c r="D1110" s="60">
        <f t="shared" si="1"/>
        <v>0.2299729146</v>
      </c>
      <c r="E1110" s="59">
        <f t="shared" si="4"/>
        <v>0.07800787371</v>
      </c>
      <c r="F1110" s="22">
        <f t="shared" si="2"/>
        <v>0.2792988967</v>
      </c>
      <c r="G1110" s="61">
        <f t="shared" si="3"/>
        <v>0.6042018661</v>
      </c>
      <c r="H1110" s="62"/>
      <c r="I1110" s="62"/>
    </row>
    <row r="1111">
      <c r="A1111" s="62">
        <f t="shared" si="9"/>
        <v>1110</v>
      </c>
      <c r="B1111" s="59">
        <v>0.2218</v>
      </c>
      <c r="C1111" s="22">
        <v>0.7781999999999999</v>
      </c>
      <c r="D1111" s="60">
        <f t="shared" si="1"/>
        <v>0.2300220263</v>
      </c>
      <c r="E1111" s="59">
        <f t="shared" si="4"/>
        <v>0.07801616357</v>
      </c>
      <c r="F1111" s="22">
        <f t="shared" si="2"/>
        <v>0.2793137368</v>
      </c>
      <c r="G1111" s="61">
        <f t="shared" si="3"/>
        <v>0.6043455946</v>
      </c>
      <c r="H1111" s="62"/>
      <c r="I1111" s="62"/>
    </row>
    <row r="1112">
      <c r="A1112" s="62">
        <f t="shared" si="9"/>
        <v>1111</v>
      </c>
      <c r="B1112" s="59">
        <v>0.222</v>
      </c>
      <c r="C1112" s="22">
        <v>0.778</v>
      </c>
      <c r="D1112" s="60">
        <f t="shared" si="1"/>
        <v>0.2300711381</v>
      </c>
      <c r="E1112" s="59">
        <f t="shared" si="4"/>
        <v>0.07802447332</v>
      </c>
      <c r="F1112" s="22">
        <f t="shared" si="2"/>
        <v>0.2793286117</v>
      </c>
      <c r="G1112" s="61">
        <f t="shared" si="3"/>
        <v>0.6044892324</v>
      </c>
      <c r="H1112" s="62"/>
      <c r="I1112" s="62"/>
    </row>
    <row r="1113">
      <c r="A1113" s="62">
        <f t="shared" si="9"/>
        <v>1112</v>
      </c>
      <c r="B1113" s="59">
        <v>0.22219999999999998</v>
      </c>
      <c r="C1113" s="22">
        <v>0.7778</v>
      </c>
      <c r="D1113" s="60">
        <f t="shared" si="1"/>
        <v>0.2301202498</v>
      </c>
      <c r="E1113" s="59">
        <f t="shared" si="4"/>
        <v>0.07803280295</v>
      </c>
      <c r="F1113" s="22">
        <f t="shared" si="2"/>
        <v>0.2793435214</v>
      </c>
      <c r="G1113" s="61">
        <f t="shared" si="3"/>
        <v>0.6046327796</v>
      </c>
      <c r="H1113" s="62"/>
      <c r="I1113" s="62"/>
    </row>
    <row r="1114">
      <c r="A1114" s="62">
        <f t="shared" si="9"/>
        <v>1113</v>
      </c>
      <c r="B1114" s="59">
        <v>0.2224</v>
      </c>
      <c r="C1114" s="22">
        <v>0.7776000000000001</v>
      </c>
      <c r="D1114" s="60">
        <f t="shared" si="1"/>
        <v>0.2301693616</v>
      </c>
      <c r="E1114" s="59">
        <f t="shared" si="4"/>
        <v>0.07804115248</v>
      </c>
      <c r="F1114" s="22">
        <f t="shared" si="2"/>
        <v>0.2793584659</v>
      </c>
      <c r="G1114" s="61">
        <f t="shared" si="3"/>
        <v>0.6047762362</v>
      </c>
      <c r="H1114" s="62"/>
      <c r="I1114" s="62"/>
    </row>
    <row r="1115">
      <c r="A1115" s="62">
        <f t="shared" si="9"/>
        <v>1114</v>
      </c>
      <c r="B1115" s="59">
        <v>0.22260000000000002</v>
      </c>
      <c r="C1115" s="22">
        <v>0.7774</v>
      </c>
      <c r="D1115" s="60">
        <f t="shared" si="1"/>
        <v>0.2302184733</v>
      </c>
      <c r="E1115" s="59">
        <f t="shared" si="4"/>
        <v>0.0780495219</v>
      </c>
      <c r="F1115" s="22">
        <f t="shared" si="2"/>
        <v>0.2793734452</v>
      </c>
      <c r="G1115" s="61">
        <f t="shared" si="3"/>
        <v>0.604919602</v>
      </c>
      <c r="H1115" s="62"/>
      <c r="I1115" s="62"/>
    </row>
    <row r="1116">
      <c r="A1116" s="62">
        <f t="shared" si="9"/>
        <v>1115</v>
      </c>
      <c r="B1116" s="59">
        <v>0.2228</v>
      </c>
      <c r="C1116" s="22">
        <v>0.7772</v>
      </c>
      <c r="D1116" s="60">
        <f t="shared" si="1"/>
        <v>0.230267585</v>
      </c>
      <c r="E1116" s="59">
        <f t="shared" si="4"/>
        <v>0.0780579112</v>
      </c>
      <c r="F1116" s="22">
        <f t="shared" si="2"/>
        <v>0.2793884593</v>
      </c>
      <c r="G1116" s="61">
        <f t="shared" si="3"/>
        <v>0.6050628771</v>
      </c>
      <c r="H1116" s="62"/>
      <c r="I1116" s="62"/>
    </row>
    <row r="1117">
      <c r="A1117" s="62">
        <f t="shared" si="9"/>
        <v>1116</v>
      </c>
      <c r="B1117" s="59">
        <v>0.223</v>
      </c>
      <c r="C1117" s="22">
        <v>0.777</v>
      </c>
      <c r="D1117" s="60">
        <f t="shared" si="1"/>
        <v>0.2303166968</v>
      </c>
      <c r="E1117" s="59">
        <f t="shared" si="4"/>
        <v>0.0780663204</v>
      </c>
      <c r="F1117" s="22">
        <f t="shared" si="2"/>
        <v>0.2794035082</v>
      </c>
      <c r="G1117" s="61">
        <f t="shared" si="3"/>
        <v>0.6052060615</v>
      </c>
      <c r="H1117" s="62"/>
      <c r="I1117" s="62"/>
    </row>
    <row r="1118">
      <c r="A1118" s="62">
        <f t="shared" si="9"/>
        <v>1117</v>
      </c>
      <c r="B1118" s="59">
        <v>0.2232</v>
      </c>
      <c r="C1118" s="22">
        <v>0.7768</v>
      </c>
      <c r="D1118" s="60">
        <f t="shared" si="1"/>
        <v>0.2303658085</v>
      </c>
      <c r="E1118" s="59">
        <f t="shared" si="4"/>
        <v>0.07807474948</v>
      </c>
      <c r="F1118" s="22">
        <f t="shared" si="2"/>
        <v>0.2794185919</v>
      </c>
      <c r="G1118" s="61">
        <f t="shared" si="3"/>
        <v>0.6053491551</v>
      </c>
      <c r="H1118" s="62"/>
      <c r="I1118" s="62"/>
    </row>
    <row r="1119">
      <c r="A1119" s="62">
        <f t="shared" si="9"/>
        <v>1118</v>
      </c>
      <c r="B1119" s="59">
        <v>0.2234</v>
      </c>
      <c r="C1119" s="22">
        <v>0.7766</v>
      </c>
      <c r="D1119" s="60">
        <f t="shared" si="1"/>
        <v>0.2304149203</v>
      </c>
      <c r="E1119" s="59">
        <f t="shared" si="4"/>
        <v>0.07808319846</v>
      </c>
      <c r="F1119" s="22">
        <f t="shared" si="2"/>
        <v>0.2794337103</v>
      </c>
      <c r="G1119" s="61">
        <f t="shared" si="3"/>
        <v>0.6054921579</v>
      </c>
      <c r="H1119" s="62"/>
      <c r="I1119" s="62"/>
    </row>
    <row r="1120">
      <c r="A1120" s="62">
        <f t="shared" si="9"/>
        <v>1119</v>
      </c>
      <c r="B1120" s="59">
        <v>0.2236</v>
      </c>
      <c r="C1120" s="22">
        <v>0.7764</v>
      </c>
      <c r="D1120" s="60">
        <f t="shared" si="1"/>
        <v>0.230464032</v>
      </c>
      <c r="E1120" s="59">
        <f t="shared" si="4"/>
        <v>0.07809166732</v>
      </c>
      <c r="F1120" s="22">
        <f t="shared" si="2"/>
        <v>0.2794488635</v>
      </c>
      <c r="G1120" s="61">
        <f t="shared" si="3"/>
        <v>0.6056350699</v>
      </c>
      <c r="H1120" s="62"/>
      <c r="I1120" s="62"/>
    </row>
    <row r="1121">
      <c r="A1121" s="62">
        <f t="shared" si="9"/>
        <v>1120</v>
      </c>
      <c r="B1121" s="59">
        <v>0.2238</v>
      </c>
      <c r="C1121" s="22">
        <v>0.7762</v>
      </c>
      <c r="D1121" s="60">
        <f t="shared" si="1"/>
        <v>0.2305131437</v>
      </c>
      <c r="E1121" s="59">
        <f t="shared" si="4"/>
        <v>0.07810015607</v>
      </c>
      <c r="F1121" s="22">
        <f t="shared" si="2"/>
        <v>0.2794640515</v>
      </c>
      <c r="G1121" s="61">
        <f t="shared" si="3"/>
        <v>0.605777891</v>
      </c>
      <c r="H1121" s="62"/>
      <c r="I1121" s="62"/>
    </row>
    <row r="1122">
      <c r="A1122" s="62">
        <f t="shared" si="9"/>
        <v>1121</v>
      </c>
      <c r="B1122" s="59">
        <v>0.22399999999999998</v>
      </c>
      <c r="C1122" s="22">
        <v>0.7759999999999999</v>
      </c>
      <c r="D1122" s="60">
        <f t="shared" si="1"/>
        <v>0.2305622555</v>
      </c>
      <c r="E1122" s="59">
        <f t="shared" si="4"/>
        <v>0.07810866472</v>
      </c>
      <c r="F1122" s="22">
        <f t="shared" si="2"/>
        <v>0.2794792742</v>
      </c>
      <c r="G1122" s="61">
        <f t="shared" si="3"/>
        <v>0.6059206213</v>
      </c>
      <c r="H1122" s="62"/>
      <c r="I1122" s="62"/>
    </row>
    <row r="1123">
      <c r="A1123" s="62">
        <f t="shared" si="9"/>
        <v>1122</v>
      </c>
      <c r="B1123" s="59">
        <v>0.2242</v>
      </c>
      <c r="C1123" s="22">
        <v>0.7757999999999999</v>
      </c>
      <c r="D1123" s="60">
        <f t="shared" si="1"/>
        <v>0.2306113672</v>
      </c>
      <c r="E1123" s="59">
        <f t="shared" si="4"/>
        <v>0.07811719325</v>
      </c>
      <c r="F1123" s="22">
        <f t="shared" si="2"/>
        <v>0.2794945317</v>
      </c>
      <c r="G1123" s="61">
        <f t="shared" si="3"/>
        <v>0.6060632606</v>
      </c>
      <c r="H1123" s="62"/>
      <c r="I1123" s="62"/>
    </row>
    <row r="1124">
      <c r="A1124" s="62">
        <f t="shared" si="9"/>
        <v>1123</v>
      </c>
      <c r="B1124" s="59">
        <v>0.22440000000000002</v>
      </c>
      <c r="C1124" s="22">
        <v>0.7756000000000001</v>
      </c>
      <c r="D1124" s="60">
        <f t="shared" si="1"/>
        <v>0.2306604789</v>
      </c>
      <c r="E1124" s="59">
        <f t="shared" si="4"/>
        <v>0.07812574167</v>
      </c>
      <c r="F1124" s="22">
        <f t="shared" si="2"/>
        <v>0.2795098239</v>
      </c>
      <c r="G1124" s="61">
        <f t="shared" si="3"/>
        <v>0.606205809</v>
      </c>
      <c r="H1124" s="62"/>
      <c r="I1124" s="62"/>
    </row>
    <row r="1125">
      <c r="A1125" s="62">
        <f t="shared" si="9"/>
        <v>1124</v>
      </c>
      <c r="B1125" s="59">
        <v>0.22460000000000002</v>
      </c>
      <c r="C1125" s="22">
        <v>0.7753999999999999</v>
      </c>
      <c r="D1125" s="60">
        <f t="shared" si="1"/>
        <v>0.2307095907</v>
      </c>
      <c r="E1125" s="59">
        <f t="shared" si="4"/>
        <v>0.07813430998</v>
      </c>
      <c r="F1125" s="22">
        <f t="shared" si="2"/>
        <v>0.2795251509</v>
      </c>
      <c r="G1125" s="61">
        <f t="shared" si="3"/>
        <v>0.6063482665</v>
      </c>
      <c r="H1125" s="62"/>
      <c r="I1125" s="62"/>
    </row>
    <row r="1126">
      <c r="A1126" s="62">
        <f t="shared" si="9"/>
        <v>1125</v>
      </c>
      <c r="B1126" s="59">
        <v>0.2248</v>
      </c>
      <c r="C1126" s="22">
        <v>0.7752</v>
      </c>
      <c r="D1126" s="60">
        <f t="shared" si="1"/>
        <v>0.2307587024</v>
      </c>
      <c r="E1126" s="59">
        <f t="shared" si="4"/>
        <v>0.07814289818</v>
      </c>
      <c r="F1126" s="22">
        <f t="shared" si="2"/>
        <v>0.2795405126</v>
      </c>
      <c r="G1126" s="61">
        <f t="shared" si="3"/>
        <v>0.606490633</v>
      </c>
      <c r="H1126" s="62"/>
      <c r="I1126" s="62"/>
    </row>
    <row r="1127">
      <c r="A1127" s="62">
        <f t="shared" si="9"/>
        <v>1126</v>
      </c>
      <c r="B1127" s="59">
        <v>0.225</v>
      </c>
      <c r="C1127" s="22">
        <v>0.775</v>
      </c>
      <c r="D1127" s="60">
        <f t="shared" si="1"/>
        <v>0.2308078142</v>
      </c>
      <c r="E1127" s="59">
        <f t="shared" si="4"/>
        <v>0.07815150627</v>
      </c>
      <c r="F1127" s="22">
        <f t="shared" si="2"/>
        <v>0.279555909</v>
      </c>
      <c r="G1127" s="61">
        <f t="shared" si="3"/>
        <v>0.6066329084</v>
      </c>
      <c r="H1127" s="62"/>
      <c r="I1127" s="62"/>
    </row>
    <row r="1128">
      <c r="A1128" s="62">
        <f t="shared" si="9"/>
        <v>1127</v>
      </c>
      <c r="B1128" s="59">
        <v>0.22519999999999998</v>
      </c>
      <c r="C1128" s="22">
        <v>0.7748</v>
      </c>
      <c r="D1128" s="60">
        <f t="shared" si="1"/>
        <v>0.2308569259</v>
      </c>
      <c r="E1128" s="59">
        <f t="shared" si="4"/>
        <v>0.07816013425</v>
      </c>
      <c r="F1128" s="22">
        <f t="shared" si="2"/>
        <v>0.2795713402</v>
      </c>
      <c r="G1128" s="61">
        <f t="shared" si="3"/>
        <v>0.6067750929</v>
      </c>
      <c r="H1128" s="62"/>
      <c r="I1128" s="62"/>
    </row>
    <row r="1129">
      <c r="A1129" s="62">
        <f t="shared" si="9"/>
        <v>1128</v>
      </c>
      <c r="B1129" s="59">
        <v>0.2254</v>
      </c>
      <c r="C1129" s="22">
        <v>0.7746000000000001</v>
      </c>
      <c r="D1129" s="60">
        <f t="shared" si="1"/>
        <v>0.2309060376</v>
      </c>
      <c r="E1129" s="59">
        <f t="shared" si="4"/>
        <v>0.07816878212</v>
      </c>
      <c r="F1129" s="22">
        <f t="shared" si="2"/>
        <v>0.2795868061</v>
      </c>
      <c r="G1129" s="61">
        <f t="shared" si="3"/>
        <v>0.6069171862</v>
      </c>
      <c r="H1129" s="62"/>
      <c r="I1129" s="62"/>
    </row>
    <row r="1130">
      <c r="A1130" s="62">
        <f t="shared" si="9"/>
        <v>1129</v>
      </c>
      <c r="B1130" s="59">
        <v>0.2256</v>
      </c>
      <c r="C1130" s="22">
        <v>0.7744</v>
      </c>
      <c r="D1130" s="60">
        <f t="shared" si="1"/>
        <v>0.2309551494</v>
      </c>
      <c r="E1130" s="59">
        <f t="shared" si="4"/>
        <v>0.07817744988</v>
      </c>
      <c r="F1130" s="22">
        <f t="shared" si="2"/>
        <v>0.2796023066</v>
      </c>
      <c r="G1130" s="61">
        <f t="shared" si="3"/>
        <v>0.6070591885</v>
      </c>
      <c r="H1130" s="62"/>
      <c r="I1130" s="62"/>
    </row>
    <row r="1131">
      <c r="A1131" s="62">
        <f t="shared" si="9"/>
        <v>1130</v>
      </c>
      <c r="B1131" s="59">
        <v>0.22579999999999997</v>
      </c>
      <c r="C1131" s="22">
        <v>0.7742</v>
      </c>
      <c r="D1131" s="60">
        <f t="shared" si="1"/>
        <v>0.2310042611</v>
      </c>
      <c r="E1131" s="59">
        <f t="shared" si="4"/>
        <v>0.07818613752</v>
      </c>
      <c r="F1131" s="22">
        <f t="shared" si="2"/>
        <v>0.2796178419</v>
      </c>
      <c r="G1131" s="61">
        <f t="shared" si="3"/>
        <v>0.6072010997</v>
      </c>
      <c r="H1131" s="62"/>
      <c r="I1131" s="62"/>
    </row>
    <row r="1132">
      <c r="A1132" s="62">
        <f t="shared" si="9"/>
        <v>1131</v>
      </c>
      <c r="B1132" s="59">
        <v>0.226</v>
      </c>
      <c r="C1132" s="22">
        <v>0.774</v>
      </c>
      <c r="D1132" s="60">
        <f t="shared" si="1"/>
        <v>0.2310533729</v>
      </c>
      <c r="E1132" s="59">
        <f t="shared" si="4"/>
        <v>0.07819484506</v>
      </c>
      <c r="F1132" s="22">
        <f t="shared" si="2"/>
        <v>0.2796334119</v>
      </c>
      <c r="G1132" s="61">
        <f t="shared" si="3"/>
        <v>0.6073429197</v>
      </c>
      <c r="H1132" s="62"/>
      <c r="I1132" s="62"/>
    </row>
    <row r="1133">
      <c r="A1133" s="62">
        <f t="shared" si="9"/>
        <v>1132</v>
      </c>
      <c r="B1133" s="59">
        <v>0.2262</v>
      </c>
      <c r="C1133" s="22">
        <v>0.7737999999999999</v>
      </c>
      <c r="D1133" s="60">
        <f t="shared" si="1"/>
        <v>0.2311024846</v>
      </c>
      <c r="E1133" s="59">
        <f t="shared" si="4"/>
        <v>0.07820357249</v>
      </c>
      <c r="F1133" s="22">
        <f t="shared" si="2"/>
        <v>0.2796490166</v>
      </c>
      <c r="G1133" s="61">
        <f t="shared" si="3"/>
        <v>0.6074846486</v>
      </c>
      <c r="H1133" s="62"/>
      <c r="I1133" s="62"/>
    </row>
    <row r="1134">
      <c r="A1134" s="62">
        <f t="shared" si="9"/>
        <v>1133</v>
      </c>
      <c r="B1134" s="59">
        <v>0.22640000000000002</v>
      </c>
      <c r="C1134" s="22">
        <v>0.7736</v>
      </c>
      <c r="D1134" s="60">
        <f t="shared" si="1"/>
        <v>0.2311515963</v>
      </c>
      <c r="E1134" s="59">
        <f t="shared" si="4"/>
        <v>0.07821231981</v>
      </c>
      <c r="F1134" s="22">
        <f t="shared" si="2"/>
        <v>0.279664656</v>
      </c>
      <c r="G1134" s="61">
        <f t="shared" si="3"/>
        <v>0.6076262863</v>
      </c>
      <c r="H1134" s="62"/>
      <c r="I1134" s="62"/>
    </row>
    <row r="1135">
      <c r="A1135" s="62">
        <f t="shared" si="9"/>
        <v>1134</v>
      </c>
      <c r="B1135" s="59">
        <v>0.2266</v>
      </c>
      <c r="C1135" s="22">
        <v>0.7734000000000001</v>
      </c>
      <c r="D1135" s="60">
        <f t="shared" si="1"/>
        <v>0.2312007081</v>
      </c>
      <c r="E1135" s="59">
        <f t="shared" si="4"/>
        <v>0.07822108701</v>
      </c>
      <c r="F1135" s="22">
        <f t="shared" si="2"/>
        <v>0.27968033</v>
      </c>
      <c r="G1135" s="61">
        <f t="shared" si="3"/>
        <v>0.6077678328</v>
      </c>
      <c r="H1135" s="62"/>
      <c r="I1135" s="62"/>
    </row>
    <row r="1136">
      <c r="A1136" s="62">
        <f t="shared" si="9"/>
        <v>1135</v>
      </c>
      <c r="B1136" s="59">
        <v>0.2268</v>
      </c>
      <c r="C1136" s="22">
        <v>0.7731999999999999</v>
      </c>
      <c r="D1136" s="60">
        <f t="shared" si="1"/>
        <v>0.2312498198</v>
      </c>
      <c r="E1136" s="59">
        <f t="shared" si="4"/>
        <v>0.07822987411</v>
      </c>
      <c r="F1136" s="22">
        <f t="shared" si="2"/>
        <v>0.2796960388</v>
      </c>
      <c r="G1136" s="61">
        <f t="shared" si="3"/>
        <v>0.6079092881</v>
      </c>
      <c r="H1136" s="62"/>
      <c r="I1136" s="62"/>
    </row>
    <row r="1137">
      <c r="A1137" s="62">
        <f t="shared" si="9"/>
        <v>1136</v>
      </c>
      <c r="B1137" s="59">
        <v>0.22699999999999998</v>
      </c>
      <c r="C1137" s="22">
        <v>0.773</v>
      </c>
      <c r="D1137" s="60">
        <f t="shared" si="1"/>
        <v>0.2312989315</v>
      </c>
      <c r="E1137" s="59">
        <f t="shared" si="4"/>
        <v>0.07823868109</v>
      </c>
      <c r="F1137" s="22">
        <f t="shared" si="2"/>
        <v>0.2797117822</v>
      </c>
      <c r="G1137" s="61">
        <f t="shared" si="3"/>
        <v>0.6080506521</v>
      </c>
      <c r="H1137" s="62"/>
      <c r="I1137" s="62"/>
    </row>
    <row r="1138">
      <c r="A1138" s="62">
        <f t="shared" si="9"/>
        <v>1137</v>
      </c>
      <c r="B1138" s="59">
        <v>0.22719999999999999</v>
      </c>
      <c r="C1138" s="22">
        <v>0.7728</v>
      </c>
      <c r="D1138" s="60">
        <f t="shared" si="1"/>
        <v>0.2313480433</v>
      </c>
      <c r="E1138" s="59">
        <f t="shared" si="4"/>
        <v>0.07824750796</v>
      </c>
      <c r="F1138" s="22">
        <f t="shared" si="2"/>
        <v>0.2797275603</v>
      </c>
      <c r="G1138" s="61">
        <f t="shared" si="3"/>
        <v>0.6081919248</v>
      </c>
      <c r="H1138" s="62"/>
      <c r="I1138" s="62"/>
    </row>
    <row r="1139">
      <c r="A1139" s="62">
        <f t="shared" si="9"/>
        <v>1138</v>
      </c>
      <c r="B1139" s="59">
        <v>0.2274</v>
      </c>
      <c r="C1139" s="22">
        <v>0.7726000000000001</v>
      </c>
      <c r="D1139" s="60">
        <f t="shared" si="1"/>
        <v>0.231397155</v>
      </c>
      <c r="E1139" s="59">
        <f t="shared" si="4"/>
        <v>0.07825635473</v>
      </c>
      <c r="F1139" s="22">
        <f t="shared" si="2"/>
        <v>0.279743373</v>
      </c>
      <c r="G1139" s="61">
        <f t="shared" si="3"/>
        <v>0.6083331062</v>
      </c>
      <c r="H1139" s="62"/>
      <c r="I1139" s="62"/>
    </row>
    <row r="1140">
      <c r="A1140" s="62">
        <f t="shared" si="9"/>
        <v>1139</v>
      </c>
      <c r="B1140" s="59">
        <v>0.22760000000000002</v>
      </c>
      <c r="C1140" s="22">
        <v>0.7724</v>
      </c>
      <c r="D1140" s="60">
        <f t="shared" si="1"/>
        <v>0.2314462668</v>
      </c>
      <c r="E1140" s="59">
        <f t="shared" si="4"/>
        <v>0.07826522138</v>
      </c>
      <c r="F1140" s="22">
        <f t="shared" si="2"/>
        <v>0.2797592204</v>
      </c>
      <c r="G1140" s="61">
        <f t="shared" si="3"/>
        <v>0.6084741963</v>
      </c>
      <c r="H1140" s="62"/>
      <c r="I1140" s="62"/>
    </row>
    <row r="1141">
      <c r="A1141" s="62">
        <f t="shared" si="9"/>
        <v>1140</v>
      </c>
      <c r="B1141" s="59">
        <v>0.2278</v>
      </c>
      <c r="C1141" s="22">
        <v>0.7722</v>
      </c>
      <c r="D1141" s="60">
        <f t="shared" si="1"/>
        <v>0.2314953785</v>
      </c>
      <c r="E1141" s="59">
        <f t="shared" si="4"/>
        <v>0.07827410792</v>
      </c>
      <c r="F1141" s="22">
        <f t="shared" si="2"/>
        <v>0.2797751024</v>
      </c>
      <c r="G1141" s="61">
        <f t="shared" si="3"/>
        <v>0.608615195</v>
      </c>
      <c r="H1141" s="62"/>
      <c r="I1141" s="62"/>
    </row>
    <row r="1142">
      <c r="A1142" s="62">
        <f t="shared" si="9"/>
        <v>1141</v>
      </c>
      <c r="B1142" s="59">
        <v>0.228</v>
      </c>
      <c r="C1142" s="22">
        <v>0.772</v>
      </c>
      <c r="D1142" s="60">
        <f t="shared" si="1"/>
        <v>0.2315444902</v>
      </c>
      <c r="E1142" s="59">
        <f t="shared" si="4"/>
        <v>0.07828301436</v>
      </c>
      <c r="F1142" s="22">
        <f t="shared" si="2"/>
        <v>0.2797910191</v>
      </c>
      <c r="G1142" s="61">
        <f t="shared" si="3"/>
        <v>0.6087561023</v>
      </c>
      <c r="H1142" s="62"/>
      <c r="I1142" s="62"/>
    </row>
    <row r="1143">
      <c r="A1143" s="62">
        <f t="shared" si="9"/>
        <v>1142</v>
      </c>
      <c r="B1143" s="59">
        <v>0.22820000000000001</v>
      </c>
      <c r="C1143" s="22">
        <v>0.7718</v>
      </c>
      <c r="D1143" s="60">
        <f t="shared" si="1"/>
        <v>0.231593602</v>
      </c>
      <c r="E1143" s="59">
        <f t="shared" si="4"/>
        <v>0.07829194068</v>
      </c>
      <c r="F1143" s="22">
        <f t="shared" si="2"/>
        <v>0.2798069704</v>
      </c>
      <c r="G1143" s="61">
        <f t="shared" si="3"/>
        <v>0.6088969183</v>
      </c>
      <c r="H1143" s="62"/>
      <c r="I1143" s="62"/>
    </row>
    <row r="1144">
      <c r="A1144" s="62">
        <f t="shared" si="9"/>
        <v>1143</v>
      </c>
      <c r="B1144" s="59">
        <v>0.2284</v>
      </c>
      <c r="C1144" s="22">
        <v>0.7716</v>
      </c>
      <c r="D1144" s="60">
        <f t="shared" si="1"/>
        <v>0.2316427137</v>
      </c>
      <c r="E1144" s="59">
        <f t="shared" si="4"/>
        <v>0.07830088689</v>
      </c>
      <c r="F1144" s="22">
        <f t="shared" si="2"/>
        <v>0.2798229563</v>
      </c>
      <c r="G1144" s="61">
        <f t="shared" si="3"/>
        <v>0.6090376428</v>
      </c>
      <c r="H1144" s="62"/>
      <c r="I1144" s="62"/>
    </row>
    <row r="1145">
      <c r="A1145" s="62">
        <f t="shared" si="9"/>
        <v>1144</v>
      </c>
      <c r="B1145" s="59">
        <v>0.2286</v>
      </c>
      <c r="C1145" s="22">
        <v>0.7714</v>
      </c>
      <c r="D1145" s="60">
        <f t="shared" si="1"/>
        <v>0.2316918255</v>
      </c>
      <c r="E1145" s="59">
        <f t="shared" si="4"/>
        <v>0.07830985299</v>
      </c>
      <c r="F1145" s="22">
        <f t="shared" si="2"/>
        <v>0.2798389769</v>
      </c>
      <c r="G1145" s="61">
        <f t="shared" si="3"/>
        <v>0.6091782758</v>
      </c>
      <c r="H1145" s="62"/>
      <c r="I1145" s="62"/>
    </row>
    <row r="1146">
      <c r="A1146" s="62">
        <f t="shared" si="9"/>
        <v>1145</v>
      </c>
      <c r="B1146" s="59">
        <v>0.2288</v>
      </c>
      <c r="C1146" s="22">
        <v>0.7712</v>
      </c>
      <c r="D1146" s="60">
        <f t="shared" si="1"/>
        <v>0.2317409372</v>
      </c>
      <c r="E1146" s="59">
        <f t="shared" si="4"/>
        <v>0.07831883898</v>
      </c>
      <c r="F1146" s="22">
        <f t="shared" si="2"/>
        <v>0.2798550321</v>
      </c>
      <c r="G1146" s="61">
        <f t="shared" si="3"/>
        <v>0.6093188174</v>
      </c>
      <c r="H1146" s="62"/>
      <c r="I1146" s="62"/>
    </row>
    <row r="1147">
      <c r="A1147" s="62">
        <f t="shared" si="9"/>
        <v>1146</v>
      </c>
      <c r="B1147" s="59">
        <v>0.22899999999999998</v>
      </c>
      <c r="C1147" s="22">
        <v>0.7709999999999999</v>
      </c>
      <c r="D1147" s="60">
        <f t="shared" si="1"/>
        <v>0.2317900489</v>
      </c>
      <c r="E1147" s="59">
        <f t="shared" si="4"/>
        <v>0.07832784486</v>
      </c>
      <c r="F1147" s="22">
        <f t="shared" si="2"/>
        <v>0.2798711219</v>
      </c>
      <c r="G1147" s="61">
        <f t="shared" si="3"/>
        <v>0.6094592675</v>
      </c>
      <c r="H1147" s="62"/>
      <c r="I1147" s="62"/>
    </row>
    <row r="1148">
      <c r="A1148" s="62">
        <f t="shared" si="9"/>
        <v>1147</v>
      </c>
      <c r="B1148" s="59">
        <v>0.22920000000000001</v>
      </c>
      <c r="C1148" s="22">
        <v>0.7707999999999999</v>
      </c>
      <c r="D1148" s="60">
        <f t="shared" si="1"/>
        <v>0.2318391607</v>
      </c>
      <c r="E1148" s="59">
        <f t="shared" si="4"/>
        <v>0.07833687063</v>
      </c>
      <c r="F1148" s="22">
        <f t="shared" si="2"/>
        <v>0.2798872463</v>
      </c>
      <c r="G1148" s="61">
        <f t="shared" si="3"/>
        <v>0.6095996261</v>
      </c>
      <c r="H1148" s="62"/>
      <c r="I1148" s="62"/>
    </row>
    <row r="1149">
      <c r="A1149" s="62">
        <f t="shared" si="9"/>
        <v>1148</v>
      </c>
      <c r="B1149" s="59">
        <v>0.22940000000000002</v>
      </c>
      <c r="C1149" s="22">
        <v>0.7706000000000001</v>
      </c>
      <c r="D1149" s="60">
        <f t="shared" si="1"/>
        <v>0.2318882724</v>
      </c>
      <c r="E1149" s="59">
        <f t="shared" si="4"/>
        <v>0.07834591628</v>
      </c>
      <c r="F1149" s="22">
        <f t="shared" si="2"/>
        <v>0.2799034053</v>
      </c>
      <c r="G1149" s="61">
        <f t="shared" si="3"/>
        <v>0.6097398931</v>
      </c>
      <c r="H1149" s="62"/>
      <c r="I1149" s="62"/>
    </row>
    <row r="1150">
      <c r="A1150" s="62">
        <f t="shared" si="9"/>
        <v>1149</v>
      </c>
      <c r="B1150" s="59">
        <v>0.2296</v>
      </c>
      <c r="C1150" s="22">
        <v>0.7704</v>
      </c>
      <c r="D1150" s="60">
        <f t="shared" si="1"/>
        <v>0.2319373841</v>
      </c>
      <c r="E1150" s="59">
        <f t="shared" si="4"/>
        <v>0.07835498183</v>
      </c>
      <c r="F1150" s="22">
        <f t="shared" si="2"/>
        <v>0.2799195989</v>
      </c>
      <c r="G1150" s="61">
        <f t="shared" si="3"/>
        <v>0.6098800685</v>
      </c>
      <c r="H1150" s="62"/>
      <c r="I1150" s="62"/>
    </row>
    <row r="1151">
      <c r="A1151" s="62">
        <f t="shared" si="9"/>
        <v>1150</v>
      </c>
      <c r="B1151" s="59">
        <v>0.2298</v>
      </c>
      <c r="C1151" s="22">
        <v>0.7702</v>
      </c>
      <c r="D1151" s="60">
        <f t="shared" si="1"/>
        <v>0.2319864959</v>
      </c>
      <c r="E1151" s="59">
        <f t="shared" si="4"/>
        <v>0.07836406727</v>
      </c>
      <c r="F1151" s="22">
        <f t="shared" si="2"/>
        <v>0.2799358271</v>
      </c>
      <c r="G1151" s="61">
        <f t="shared" si="3"/>
        <v>0.6100201524</v>
      </c>
      <c r="H1151" s="62"/>
      <c r="I1151" s="62"/>
    </row>
    <row r="1152">
      <c r="A1152" s="62">
        <f t="shared" si="9"/>
        <v>1151</v>
      </c>
      <c r="B1152" s="59">
        <v>0.23</v>
      </c>
      <c r="C1152" s="22">
        <v>0.77</v>
      </c>
      <c r="D1152" s="60">
        <f t="shared" si="1"/>
        <v>0.2320356076</v>
      </c>
      <c r="E1152" s="59">
        <f t="shared" si="4"/>
        <v>0.0783731726</v>
      </c>
      <c r="F1152" s="22">
        <f t="shared" si="2"/>
        <v>0.2799520898</v>
      </c>
      <c r="G1152" s="61">
        <f t="shared" si="3"/>
        <v>0.6101601446</v>
      </c>
      <c r="H1152" s="62"/>
      <c r="I1152" s="62"/>
    </row>
    <row r="1153">
      <c r="A1153" s="62">
        <f t="shared" si="9"/>
        <v>1152</v>
      </c>
      <c r="B1153" s="59">
        <v>0.2302</v>
      </c>
      <c r="C1153" s="22">
        <v>0.7698</v>
      </c>
      <c r="D1153" s="60">
        <f t="shared" si="1"/>
        <v>0.2320847194</v>
      </c>
      <c r="E1153" s="59">
        <f t="shared" si="4"/>
        <v>0.07838229781</v>
      </c>
      <c r="F1153" s="22">
        <f t="shared" si="2"/>
        <v>0.2799683872</v>
      </c>
      <c r="G1153" s="61">
        <f t="shared" si="3"/>
        <v>0.6103000453</v>
      </c>
      <c r="H1153" s="62"/>
      <c r="I1153" s="62"/>
    </row>
    <row r="1154">
      <c r="A1154" s="62">
        <f t="shared" si="9"/>
        <v>1153</v>
      </c>
      <c r="B1154" s="59">
        <v>0.2304</v>
      </c>
      <c r="C1154" s="22">
        <v>0.7696000000000001</v>
      </c>
      <c r="D1154" s="60">
        <f t="shared" si="1"/>
        <v>0.2321338311</v>
      </c>
      <c r="E1154" s="59">
        <f t="shared" si="4"/>
        <v>0.07839144292</v>
      </c>
      <c r="F1154" s="22">
        <f t="shared" si="2"/>
        <v>0.2799847191</v>
      </c>
      <c r="G1154" s="61">
        <f t="shared" si="3"/>
        <v>0.6104398542</v>
      </c>
      <c r="H1154" s="62"/>
      <c r="I1154" s="62"/>
    </row>
    <row r="1155">
      <c r="A1155" s="62">
        <f t="shared" si="9"/>
        <v>1154</v>
      </c>
      <c r="B1155" s="59">
        <v>0.2306</v>
      </c>
      <c r="C1155" s="22">
        <v>0.7694</v>
      </c>
      <c r="D1155" s="60">
        <f t="shared" si="1"/>
        <v>0.2321829428</v>
      </c>
      <c r="E1155" s="59">
        <f t="shared" si="4"/>
        <v>0.07840060791</v>
      </c>
      <c r="F1155" s="22">
        <f t="shared" si="2"/>
        <v>0.2800010856</v>
      </c>
      <c r="G1155" s="61">
        <f t="shared" si="3"/>
        <v>0.6105795715</v>
      </c>
      <c r="H1155" s="62"/>
      <c r="I1155" s="62"/>
    </row>
    <row r="1156">
      <c r="A1156" s="62">
        <f t="shared" si="9"/>
        <v>1155</v>
      </c>
      <c r="B1156" s="59">
        <v>0.23079999999999998</v>
      </c>
      <c r="C1156" s="22">
        <v>0.7692</v>
      </c>
      <c r="D1156" s="60">
        <f t="shared" si="1"/>
        <v>0.2322320546</v>
      </c>
      <c r="E1156" s="59">
        <f t="shared" si="4"/>
        <v>0.0784097928</v>
      </c>
      <c r="F1156" s="22">
        <f t="shared" si="2"/>
        <v>0.2800174866</v>
      </c>
      <c r="G1156" s="61">
        <f t="shared" si="3"/>
        <v>0.6107191971</v>
      </c>
      <c r="H1156" s="62"/>
      <c r="I1156" s="62"/>
    </row>
    <row r="1157">
      <c r="A1157" s="62">
        <f t="shared" si="9"/>
        <v>1156</v>
      </c>
      <c r="B1157" s="59">
        <v>0.231</v>
      </c>
      <c r="C1157" s="22">
        <v>0.769</v>
      </c>
      <c r="D1157" s="60">
        <f t="shared" si="1"/>
        <v>0.2322811663</v>
      </c>
      <c r="E1157" s="59">
        <f t="shared" si="4"/>
        <v>0.07841899757</v>
      </c>
      <c r="F1157" s="22">
        <f t="shared" si="2"/>
        <v>0.2800339222</v>
      </c>
      <c r="G1157" s="61">
        <f t="shared" si="3"/>
        <v>0.6108587309</v>
      </c>
      <c r="H1157" s="62"/>
      <c r="I1157" s="62"/>
    </row>
    <row r="1158">
      <c r="A1158" s="62">
        <f t="shared" si="9"/>
        <v>1157</v>
      </c>
      <c r="B1158" s="59">
        <v>0.23120000000000002</v>
      </c>
      <c r="C1158" s="22">
        <v>0.7687999999999999</v>
      </c>
      <c r="D1158" s="60">
        <f t="shared" si="1"/>
        <v>0.2323302781</v>
      </c>
      <c r="E1158" s="59">
        <f t="shared" si="4"/>
        <v>0.07842822224</v>
      </c>
      <c r="F1158" s="22">
        <f t="shared" si="2"/>
        <v>0.2800503923</v>
      </c>
      <c r="G1158" s="61">
        <f t="shared" si="3"/>
        <v>0.610998173</v>
      </c>
      <c r="H1158" s="62"/>
      <c r="I1158" s="62"/>
    </row>
    <row r="1159">
      <c r="A1159" s="62">
        <f t="shared" si="9"/>
        <v>1158</v>
      </c>
      <c r="B1159" s="59">
        <v>0.2314</v>
      </c>
      <c r="C1159" s="22">
        <v>0.7686</v>
      </c>
      <c r="D1159" s="60">
        <f t="shared" si="1"/>
        <v>0.2323793898</v>
      </c>
      <c r="E1159" s="59">
        <f t="shared" si="4"/>
        <v>0.07843746679</v>
      </c>
      <c r="F1159" s="22">
        <f t="shared" si="2"/>
        <v>0.280066897</v>
      </c>
      <c r="G1159" s="61">
        <f t="shared" si="3"/>
        <v>0.6111375233</v>
      </c>
      <c r="H1159" s="62"/>
      <c r="I1159" s="62"/>
    </row>
    <row r="1160">
      <c r="A1160" s="62">
        <f t="shared" si="9"/>
        <v>1159</v>
      </c>
      <c r="B1160" s="59">
        <v>0.2316</v>
      </c>
      <c r="C1160" s="22">
        <v>0.7684000000000001</v>
      </c>
      <c r="D1160" s="60">
        <f t="shared" si="1"/>
        <v>0.2324285015</v>
      </c>
      <c r="E1160" s="59">
        <f t="shared" si="4"/>
        <v>0.07844673123</v>
      </c>
      <c r="F1160" s="22">
        <f t="shared" si="2"/>
        <v>0.2800834362</v>
      </c>
      <c r="G1160" s="61">
        <f t="shared" si="3"/>
        <v>0.6112767819</v>
      </c>
      <c r="H1160" s="62"/>
      <c r="I1160" s="62"/>
    </row>
    <row r="1161">
      <c r="A1161" s="62">
        <f t="shared" si="9"/>
        <v>1160</v>
      </c>
      <c r="B1161" s="59">
        <v>0.2318</v>
      </c>
      <c r="C1161" s="22">
        <v>0.7681999999999999</v>
      </c>
      <c r="D1161" s="60">
        <f t="shared" si="1"/>
        <v>0.2324776133</v>
      </c>
      <c r="E1161" s="59">
        <f t="shared" si="4"/>
        <v>0.07845601556</v>
      </c>
      <c r="F1161" s="22">
        <f t="shared" si="2"/>
        <v>0.2801000099</v>
      </c>
      <c r="G1161" s="61">
        <f t="shared" si="3"/>
        <v>0.6114159486</v>
      </c>
      <c r="H1161" s="62"/>
      <c r="I1161" s="62"/>
    </row>
    <row r="1162">
      <c r="A1162" s="62">
        <f t="shared" si="9"/>
        <v>1161</v>
      </c>
      <c r="B1162" s="59">
        <v>0.23199999999999998</v>
      </c>
      <c r="C1162" s="22">
        <v>0.768</v>
      </c>
      <c r="D1162" s="60">
        <f t="shared" si="1"/>
        <v>0.232526725</v>
      </c>
      <c r="E1162" s="59">
        <f t="shared" si="4"/>
        <v>0.07846531979</v>
      </c>
      <c r="F1162" s="22">
        <f t="shared" si="2"/>
        <v>0.2801166182</v>
      </c>
      <c r="G1162" s="61">
        <f t="shared" si="3"/>
        <v>0.6115550235</v>
      </c>
      <c r="H1162" s="62"/>
      <c r="I1162" s="62"/>
    </row>
    <row r="1163">
      <c r="A1163" s="62">
        <f t="shared" si="9"/>
        <v>1162</v>
      </c>
      <c r="B1163" s="59">
        <v>0.2322</v>
      </c>
      <c r="C1163" s="22">
        <v>0.7678</v>
      </c>
      <c r="D1163" s="60">
        <f t="shared" si="1"/>
        <v>0.2325758367</v>
      </c>
      <c r="E1163" s="59">
        <f t="shared" si="4"/>
        <v>0.0784746439</v>
      </c>
      <c r="F1163" s="22">
        <f t="shared" si="2"/>
        <v>0.280133261</v>
      </c>
      <c r="G1163" s="61">
        <f t="shared" si="3"/>
        <v>0.6116940065</v>
      </c>
      <c r="H1163" s="62"/>
      <c r="I1163" s="62"/>
    </row>
    <row r="1164">
      <c r="A1164" s="62">
        <f t="shared" si="9"/>
        <v>1163</v>
      </c>
      <c r="B1164" s="59">
        <v>0.2324</v>
      </c>
      <c r="C1164" s="22">
        <v>0.7676000000000001</v>
      </c>
      <c r="D1164" s="60">
        <f t="shared" si="1"/>
        <v>0.2326249485</v>
      </c>
      <c r="E1164" s="59">
        <f t="shared" si="4"/>
        <v>0.0784839879</v>
      </c>
      <c r="F1164" s="22">
        <f t="shared" si="2"/>
        <v>0.2801499382</v>
      </c>
      <c r="G1164" s="61">
        <f t="shared" si="3"/>
        <v>0.6118328976</v>
      </c>
      <c r="H1164" s="62"/>
      <c r="I1164" s="62"/>
    </row>
    <row r="1165">
      <c r="A1165" s="62">
        <f t="shared" si="9"/>
        <v>1164</v>
      </c>
      <c r="B1165" s="59">
        <v>0.23260000000000003</v>
      </c>
      <c r="C1165" s="22">
        <v>0.7674</v>
      </c>
      <c r="D1165" s="60">
        <f t="shared" si="1"/>
        <v>0.2326740602</v>
      </c>
      <c r="E1165" s="59">
        <f t="shared" si="4"/>
        <v>0.07849335179</v>
      </c>
      <c r="F1165" s="22">
        <f t="shared" si="2"/>
        <v>0.28016665</v>
      </c>
      <c r="G1165" s="61">
        <f t="shared" si="3"/>
        <v>0.6119716969</v>
      </c>
      <c r="H1165" s="62"/>
      <c r="I1165" s="62"/>
    </row>
    <row r="1166">
      <c r="A1166" s="62">
        <f t="shared" si="9"/>
        <v>1165</v>
      </c>
      <c r="B1166" s="59">
        <v>0.2328</v>
      </c>
      <c r="C1166" s="22">
        <v>0.7672</v>
      </c>
      <c r="D1166" s="60">
        <f t="shared" si="1"/>
        <v>0.232723172</v>
      </c>
      <c r="E1166" s="59">
        <f t="shared" si="4"/>
        <v>0.07850273557</v>
      </c>
      <c r="F1166" s="22">
        <f t="shared" si="2"/>
        <v>0.2801833963</v>
      </c>
      <c r="G1166" s="61">
        <f t="shared" si="3"/>
        <v>0.6121104042</v>
      </c>
      <c r="H1166" s="62"/>
      <c r="I1166" s="62"/>
    </row>
    <row r="1167">
      <c r="A1167" s="62">
        <f t="shared" si="9"/>
        <v>1166</v>
      </c>
      <c r="B1167" s="59">
        <v>0.233</v>
      </c>
      <c r="C1167" s="22">
        <v>0.767</v>
      </c>
      <c r="D1167" s="60">
        <f t="shared" si="1"/>
        <v>0.2327722837</v>
      </c>
      <c r="E1167" s="59">
        <f t="shared" si="4"/>
        <v>0.07851213923</v>
      </c>
      <c r="F1167" s="22">
        <f t="shared" si="2"/>
        <v>0.2802001771</v>
      </c>
      <c r="G1167" s="61">
        <f t="shared" si="3"/>
        <v>0.6122490196</v>
      </c>
      <c r="H1167" s="62"/>
      <c r="I1167" s="62"/>
    </row>
    <row r="1168">
      <c r="A1168" s="62">
        <f t="shared" si="9"/>
        <v>1167</v>
      </c>
      <c r="B1168" s="59">
        <v>0.2332</v>
      </c>
      <c r="C1168" s="22">
        <v>0.7668</v>
      </c>
      <c r="D1168" s="60">
        <f t="shared" si="1"/>
        <v>0.2328213954</v>
      </c>
      <c r="E1168" s="59">
        <f t="shared" si="4"/>
        <v>0.07852156279</v>
      </c>
      <c r="F1168" s="22">
        <f t="shared" si="2"/>
        <v>0.2802169923</v>
      </c>
      <c r="G1168" s="61">
        <f t="shared" si="3"/>
        <v>0.612387543</v>
      </c>
      <c r="H1168" s="62"/>
      <c r="I1168" s="62"/>
    </row>
    <row r="1169">
      <c r="A1169" s="62">
        <f t="shared" si="9"/>
        <v>1168</v>
      </c>
      <c r="B1169" s="59">
        <v>0.2334</v>
      </c>
      <c r="C1169" s="22">
        <v>0.7666</v>
      </c>
      <c r="D1169" s="60">
        <f t="shared" si="1"/>
        <v>0.2328705072</v>
      </c>
      <c r="E1169" s="59">
        <f t="shared" si="4"/>
        <v>0.07853100624</v>
      </c>
      <c r="F1169" s="22">
        <f t="shared" si="2"/>
        <v>0.2802338421</v>
      </c>
      <c r="G1169" s="61">
        <f t="shared" si="3"/>
        <v>0.6125259744</v>
      </c>
      <c r="H1169" s="62"/>
      <c r="I1169" s="62"/>
    </row>
    <row r="1170">
      <c r="A1170" s="62">
        <f t="shared" si="9"/>
        <v>1169</v>
      </c>
      <c r="B1170" s="59">
        <v>0.2336</v>
      </c>
      <c r="C1170" s="22">
        <v>0.7664</v>
      </c>
      <c r="D1170" s="60">
        <f t="shared" si="1"/>
        <v>0.2329196189</v>
      </c>
      <c r="E1170" s="59">
        <f t="shared" si="4"/>
        <v>0.07854046958</v>
      </c>
      <c r="F1170" s="22">
        <f t="shared" si="2"/>
        <v>0.2802507263</v>
      </c>
      <c r="G1170" s="61">
        <f t="shared" si="3"/>
        <v>0.6126643138</v>
      </c>
      <c r="H1170" s="62"/>
      <c r="I1170" s="62"/>
    </row>
    <row r="1171">
      <c r="A1171" s="62">
        <f t="shared" si="9"/>
        <v>1170</v>
      </c>
      <c r="B1171" s="59">
        <v>0.23379999999999998</v>
      </c>
      <c r="C1171" s="22">
        <v>0.7662</v>
      </c>
      <c r="D1171" s="60">
        <f t="shared" si="1"/>
        <v>0.2329687307</v>
      </c>
      <c r="E1171" s="59">
        <f t="shared" si="4"/>
        <v>0.0785499528</v>
      </c>
      <c r="F1171" s="22">
        <f t="shared" si="2"/>
        <v>0.2802676449</v>
      </c>
      <c r="G1171" s="61">
        <f t="shared" si="3"/>
        <v>0.6128025612</v>
      </c>
      <c r="H1171" s="62"/>
      <c r="I1171" s="62"/>
    </row>
    <row r="1172">
      <c r="A1172" s="62">
        <f t="shared" si="9"/>
        <v>1171</v>
      </c>
      <c r="B1172" s="59">
        <v>0.23399999999999999</v>
      </c>
      <c r="C1172" s="22">
        <v>0.7659999999999999</v>
      </c>
      <c r="D1172" s="60">
        <f t="shared" si="1"/>
        <v>0.2330178424</v>
      </c>
      <c r="E1172" s="59">
        <f t="shared" si="4"/>
        <v>0.07855945592</v>
      </c>
      <c r="F1172" s="22">
        <f t="shared" si="2"/>
        <v>0.2802845981</v>
      </c>
      <c r="G1172" s="61">
        <f t="shared" si="3"/>
        <v>0.6129407166</v>
      </c>
      <c r="H1172" s="62"/>
      <c r="I1172" s="62"/>
    </row>
    <row r="1173">
      <c r="A1173" s="62">
        <f t="shared" si="9"/>
        <v>1172</v>
      </c>
      <c r="B1173" s="59">
        <v>0.23420000000000002</v>
      </c>
      <c r="C1173" s="22">
        <v>0.7658</v>
      </c>
      <c r="D1173" s="60">
        <f t="shared" si="1"/>
        <v>0.2330669541</v>
      </c>
      <c r="E1173" s="59">
        <f t="shared" si="4"/>
        <v>0.07856897893</v>
      </c>
      <c r="F1173" s="22">
        <f t="shared" si="2"/>
        <v>0.2803015857</v>
      </c>
      <c r="G1173" s="61">
        <f t="shared" si="3"/>
        <v>0.6130787798</v>
      </c>
      <c r="H1173" s="62"/>
      <c r="I1173" s="62"/>
    </row>
    <row r="1174">
      <c r="A1174" s="62">
        <f t="shared" si="9"/>
        <v>1173</v>
      </c>
      <c r="B1174" s="59">
        <v>0.23440000000000003</v>
      </c>
      <c r="C1174" s="22">
        <v>0.7656000000000001</v>
      </c>
      <c r="D1174" s="60">
        <f t="shared" si="1"/>
        <v>0.2331160659</v>
      </c>
      <c r="E1174" s="59">
        <f t="shared" si="4"/>
        <v>0.07857852182</v>
      </c>
      <c r="F1174" s="22">
        <f t="shared" si="2"/>
        <v>0.2803186077</v>
      </c>
      <c r="G1174" s="61">
        <f t="shared" si="3"/>
        <v>0.613216751</v>
      </c>
      <c r="H1174" s="62"/>
      <c r="I1174" s="62"/>
    </row>
    <row r="1175">
      <c r="A1175" s="62">
        <f t="shared" si="9"/>
        <v>1174</v>
      </c>
      <c r="B1175" s="59">
        <v>0.2346</v>
      </c>
      <c r="C1175" s="22">
        <v>0.7654</v>
      </c>
      <c r="D1175" s="60">
        <f t="shared" si="1"/>
        <v>0.2331651776</v>
      </c>
      <c r="E1175" s="59">
        <f t="shared" si="4"/>
        <v>0.07858808461</v>
      </c>
      <c r="F1175" s="22">
        <f t="shared" si="2"/>
        <v>0.2803356642</v>
      </c>
      <c r="G1175" s="61">
        <f t="shared" si="3"/>
        <v>0.6133546301</v>
      </c>
      <c r="H1175" s="62"/>
      <c r="I1175" s="62"/>
    </row>
    <row r="1176">
      <c r="A1176" s="62">
        <f t="shared" si="9"/>
        <v>1175</v>
      </c>
      <c r="B1176" s="59">
        <v>0.2348</v>
      </c>
      <c r="C1176" s="22">
        <v>0.7652</v>
      </c>
      <c r="D1176" s="60">
        <f t="shared" si="1"/>
        <v>0.2332142893</v>
      </c>
      <c r="E1176" s="59">
        <f t="shared" si="4"/>
        <v>0.07859766728</v>
      </c>
      <c r="F1176" s="22">
        <f t="shared" si="2"/>
        <v>0.2803527551</v>
      </c>
      <c r="G1176" s="61">
        <f t="shared" si="3"/>
        <v>0.6134924171</v>
      </c>
      <c r="H1176" s="62"/>
      <c r="I1176" s="62"/>
    </row>
    <row r="1177">
      <c r="A1177" s="62">
        <f t="shared" si="9"/>
        <v>1176</v>
      </c>
      <c r="B1177" s="59">
        <v>0.235</v>
      </c>
      <c r="C1177" s="22">
        <v>0.765</v>
      </c>
      <c r="D1177" s="60">
        <f t="shared" si="1"/>
        <v>0.2332634011</v>
      </c>
      <c r="E1177" s="59">
        <f t="shared" si="4"/>
        <v>0.07860726984</v>
      </c>
      <c r="F1177" s="22">
        <f t="shared" si="2"/>
        <v>0.2803698804</v>
      </c>
      <c r="G1177" s="61">
        <f t="shared" si="3"/>
        <v>0.6136301119</v>
      </c>
      <c r="H1177" s="62"/>
      <c r="I1177" s="62"/>
    </row>
    <row r="1178">
      <c r="A1178" s="62">
        <f t="shared" si="9"/>
        <v>1177</v>
      </c>
      <c r="B1178" s="59">
        <v>0.2352</v>
      </c>
      <c r="C1178" s="22">
        <v>0.7648</v>
      </c>
      <c r="D1178" s="60">
        <f t="shared" si="1"/>
        <v>0.2333125128</v>
      </c>
      <c r="E1178" s="59">
        <f t="shared" si="4"/>
        <v>0.0786168923</v>
      </c>
      <c r="F1178" s="22">
        <f t="shared" si="2"/>
        <v>0.2803870402</v>
      </c>
      <c r="G1178" s="61">
        <f t="shared" si="3"/>
        <v>0.6137677145</v>
      </c>
      <c r="H1178" s="62"/>
      <c r="I1178" s="62"/>
    </row>
    <row r="1179">
      <c r="A1179" s="62">
        <f t="shared" si="9"/>
        <v>1178</v>
      </c>
      <c r="B1179" s="59">
        <v>0.2354</v>
      </c>
      <c r="C1179" s="22">
        <v>0.7646000000000001</v>
      </c>
      <c r="D1179" s="60">
        <f t="shared" si="1"/>
        <v>0.2333616246</v>
      </c>
      <c r="E1179" s="59">
        <f t="shared" si="4"/>
        <v>0.07862653464</v>
      </c>
      <c r="F1179" s="22">
        <f t="shared" si="2"/>
        <v>0.2804042343</v>
      </c>
      <c r="G1179" s="61">
        <f t="shared" si="3"/>
        <v>0.6139052249</v>
      </c>
      <c r="H1179" s="62"/>
      <c r="I1179" s="62"/>
    </row>
    <row r="1180">
      <c r="A1180" s="62">
        <f t="shared" si="9"/>
        <v>1179</v>
      </c>
      <c r="B1180" s="59">
        <v>0.23559999999999998</v>
      </c>
      <c r="C1180" s="22">
        <v>0.7644</v>
      </c>
      <c r="D1180" s="60">
        <f t="shared" si="1"/>
        <v>0.2334107363</v>
      </c>
      <c r="E1180" s="59">
        <f t="shared" si="4"/>
        <v>0.07863619687</v>
      </c>
      <c r="F1180" s="22">
        <f t="shared" si="2"/>
        <v>0.2804214629</v>
      </c>
      <c r="G1180" s="61">
        <f t="shared" si="3"/>
        <v>0.6140426432</v>
      </c>
      <c r="H1180" s="62"/>
      <c r="I1180" s="62"/>
    </row>
    <row r="1181">
      <c r="A1181" s="62">
        <f t="shared" si="9"/>
        <v>1180</v>
      </c>
      <c r="B1181" s="59">
        <v>0.23579999999999998</v>
      </c>
      <c r="C1181" s="22">
        <v>0.7642</v>
      </c>
      <c r="D1181" s="60">
        <f t="shared" si="1"/>
        <v>0.233459848</v>
      </c>
      <c r="E1181" s="59">
        <f t="shared" si="4"/>
        <v>0.07864587899</v>
      </c>
      <c r="F1181" s="22">
        <f t="shared" si="2"/>
        <v>0.2804387259</v>
      </c>
      <c r="G1181" s="61">
        <f t="shared" si="3"/>
        <v>0.6141799692</v>
      </c>
      <c r="H1181" s="62"/>
      <c r="I1181" s="62"/>
    </row>
    <row r="1182">
      <c r="A1182" s="62">
        <f t="shared" si="9"/>
        <v>1181</v>
      </c>
      <c r="B1182" s="59">
        <v>0.23600000000000002</v>
      </c>
      <c r="C1182" s="22">
        <v>0.764</v>
      </c>
      <c r="D1182" s="60">
        <f t="shared" si="1"/>
        <v>0.2335089598</v>
      </c>
      <c r="E1182" s="59">
        <f t="shared" si="4"/>
        <v>0.078655581</v>
      </c>
      <c r="F1182" s="22">
        <f t="shared" si="2"/>
        <v>0.2804560233</v>
      </c>
      <c r="G1182" s="61">
        <f t="shared" si="3"/>
        <v>0.6143172029</v>
      </c>
      <c r="H1182" s="62"/>
      <c r="I1182" s="62"/>
    </row>
    <row r="1183">
      <c r="A1183" s="62">
        <f t="shared" si="9"/>
        <v>1182</v>
      </c>
      <c r="B1183" s="59">
        <v>0.23620000000000002</v>
      </c>
      <c r="C1183" s="22">
        <v>0.7637999999999999</v>
      </c>
      <c r="D1183" s="60">
        <f t="shared" si="1"/>
        <v>0.2335580715</v>
      </c>
      <c r="E1183" s="59">
        <f t="shared" si="4"/>
        <v>0.0786653029</v>
      </c>
      <c r="F1183" s="22">
        <f t="shared" si="2"/>
        <v>0.2804733551</v>
      </c>
      <c r="G1183" s="61">
        <f t="shared" si="3"/>
        <v>0.6144543444</v>
      </c>
      <c r="H1183" s="62"/>
      <c r="I1183" s="62"/>
    </row>
    <row r="1184">
      <c r="A1184" s="62">
        <f t="shared" si="9"/>
        <v>1183</v>
      </c>
      <c r="B1184" s="59">
        <v>0.2364</v>
      </c>
      <c r="C1184" s="22">
        <v>0.7636</v>
      </c>
      <c r="D1184" s="60">
        <f t="shared" si="1"/>
        <v>0.2336071833</v>
      </c>
      <c r="E1184" s="59">
        <f t="shared" si="4"/>
        <v>0.07867504469</v>
      </c>
      <c r="F1184" s="22">
        <f t="shared" si="2"/>
        <v>0.2804907212</v>
      </c>
      <c r="G1184" s="61">
        <f t="shared" si="3"/>
        <v>0.6145913936</v>
      </c>
      <c r="H1184" s="62"/>
      <c r="I1184" s="62"/>
    </row>
    <row r="1185">
      <c r="A1185" s="62">
        <f t="shared" si="9"/>
        <v>1184</v>
      </c>
      <c r="B1185" s="59">
        <v>0.2366</v>
      </c>
      <c r="C1185" s="22">
        <v>0.7634000000000001</v>
      </c>
      <c r="D1185" s="60">
        <f t="shared" si="1"/>
        <v>0.233656295</v>
      </c>
      <c r="E1185" s="59">
        <f t="shared" si="4"/>
        <v>0.07868480637</v>
      </c>
      <c r="F1185" s="22">
        <f t="shared" si="2"/>
        <v>0.2805081218</v>
      </c>
      <c r="G1185" s="61">
        <f t="shared" si="3"/>
        <v>0.6147283505</v>
      </c>
      <c r="H1185" s="62"/>
      <c r="I1185" s="62"/>
    </row>
    <row r="1186">
      <c r="A1186" s="62">
        <f t="shared" si="9"/>
        <v>1185</v>
      </c>
      <c r="B1186" s="59">
        <v>0.2368</v>
      </c>
      <c r="C1186" s="22">
        <v>0.7631999999999999</v>
      </c>
      <c r="D1186" s="60">
        <f t="shared" si="1"/>
        <v>0.2337054067</v>
      </c>
      <c r="E1186" s="59">
        <f t="shared" si="4"/>
        <v>0.07869458794</v>
      </c>
      <c r="F1186" s="22">
        <f t="shared" si="2"/>
        <v>0.2805255567</v>
      </c>
      <c r="G1186" s="61">
        <f t="shared" si="3"/>
        <v>0.6148652151</v>
      </c>
      <c r="H1186" s="62"/>
      <c r="I1186" s="62"/>
    </row>
    <row r="1187">
      <c r="A1187" s="62">
        <f t="shared" si="9"/>
        <v>1186</v>
      </c>
      <c r="B1187" s="59">
        <v>0.237</v>
      </c>
      <c r="C1187" s="22">
        <v>0.763</v>
      </c>
      <c r="D1187" s="60">
        <f t="shared" si="1"/>
        <v>0.2337545185</v>
      </c>
      <c r="E1187" s="59">
        <f t="shared" si="4"/>
        <v>0.0787043894</v>
      </c>
      <c r="F1187" s="22">
        <f t="shared" si="2"/>
        <v>0.2805430259</v>
      </c>
      <c r="G1187" s="61">
        <f t="shared" si="3"/>
        <v>0.6150019873</v>
      </c>
      <c r="H1187" s="62"/>
      <c r="I1187" s="62"/>
    </row>
    <row r="1188">
      <c r="A1188" s="62">
        <f t="shared" si="9"/>
        <v>1187</v>
      </c>
      <c r="B1188" s="59">
        <v>0.2372</v>
      </c>
      <c r="C1188" s="22">
        <v>0.7628</v>
      </c>
      <c r="D1188" s="60">
        <f t="shared" si="1"/>
        <v>0.2338036302</v>
      </c>
      <c r="E1188" s="59">
        <f t="shared" si="4"/>
        <v>0.07871421075</v>
      </c>
      <c r="F1188" s="22">
        <f t="shared" si="2"/>
        <v>0.2805605296</v>
      </c>
      <c r="G1188" s="61">
        <f t="shared" si="3"/>
        <v>0.6151386671</v>
      </c>
      <c r="H1188" s="62"/>
      <c r="I1188" s="62"/>
    </row>
    <row r="1189">
      <c r="A1189" s="62">
        <f t="shared" si="9"/>
        <v>1188</v>
      </c>
      <c r="B1189" s="59">
        <v>0.23739999999999997</v>
      </c>
      <c r="C1189" s="22">
        <v>0.7626000000000001</v>
      </c>
      <c r="D1189" s="60">
        <f t="shared" si="1"/>
        <v>0.2338527419</v>
      </c>
      <c r="E1189" s="59">
        <f t="shared" si="4"/>
        <v>0.07872405199</v>
      </c>
      <c r="F1189" s="22">
        <f t="shared" si="2"/>
        <v>0.2805780675</v>
      </c>
      <c r="G1189" s="61">
        <f t="shared" si="3"/>
        <v>0.6152752546</v>
      </c>
      <c r="H1189" s="62"/>
      <c r="I1189" s="62"/>
    </row>
    <row r="1190">
      <c r="A1190" s="62">
        <f t="shared" si="9"/>
        <v>1189</v>
      </c>
      <c r="B1190" s="59">
        <v>0.2376</v>
      </c>
      <c r="C1190" s="22">
        <v>0.7624</v>
      </c>
      <c r="D1190" s="60">
        <f t="shared" si="1"/>
        <v>0.2339018537</v>
      </c>
      <c r="E1190" s="59">
        <f t="shared" si="4"/>
        <v>0.07873391311</v>
      </c>
      <c r="F1190" s="22">
        <f t="shared" si="2"/>
        <v>0.2805956399</v>
      </c>
      <c r="G1190" s="61">
        <f t="shared" si="3"/>
        <v>0.6154117497</v>
      </c>
      <c r="H1190" s="62"/>
      <c r="I1190" s="62"/>
    </row>
    <row r="1191">
      <c r="A1191" s="62">
        <f t="shared" si="9"/>
        <v>1190</v>
      </c>
      <c r="B1191" s="59">
        <v>0.2378</v>
      </c>
      <c r="C1191" s="22">
        <v>0.7622</v>
      </c>
      <c r="D1191" s="60">
        <f t="shared" si="1"/>
        <v>0.2339509654</v>
      </c>
      <c r="E1191" s="59">
        <f t="shared" si="4"/>
        <v>0.07874379413</v>
      </c>
      <c r="F1191" s="22">
        <f t="shared" si="2"/>
        <v>0.2806132465</v>
      </c>
      <c r="G1191" s="61">
        <f t="shared" si="3"/>
        <v>0.6155481523</v>
      </c>
      <c r="H1191" s="62"/>
      <c r="I1191" s="62"/>
    </row>
    <row r="1192">
      <c r="A1192" s="62">
        <f t="shared" si="9"/>
        <v>1191</v>
      </c>
      <c r="B1192" s="59">
        <v>0.23800000000000002</v>
      </c>
      <c r="C1192" s="22">
        <v>0.762</v>
      </c>
      <c r="D1192" s="60">
        <f t="shared" si="1"/>
        <v>0.2340000772</v>
      </c>
      <c r="E1192" s="59">
        <f t="shared" si="4"/>
        <v>0.07875369504</v>
      </c>
      <c r="F1192" s="22">
        <f t="shared" si="2"/>
        <v>0.2806308875</v>
      </c>
      <c r="G1192" s="61">
        <f t="shared" si="3"/>
        <v>0.6156844625</v>
      </c>
      <c r="H1192" s="62"/>
      <c r="I1192" s="62"/>
    </row>
    <row r="1193">
      <c r="A1193" s="62">
        <f t="shared" si="9"/>
        <v>1192</v>
      </c>
      <c r="B1193" s="59">
        <v>0.2382</v>
      </c>
      <c r="C1193" s="22">
        <v>0.7618</v>
      </c>
      <c r="D1193" s="60">
        <f t="shared" si="1"/>
        <v>0.2340491889</v>
      </c>
      <c r="E1193" s="59">
        <f t="shared" si="4"/>
        <v>0.07876361583</v>
      </c>
      <c r="F1193" s="22">
        <f t="shared" si="2"/>
        <v>0.2806485629</v>
      </c>
      <c r="G1193" s="61">
        <f t="shared" si="3"/>
        <v>0.6158206803</v>
      </c>
      <c r="H1193" s="62"/>
      <c r="I1193" s="62"/>
    </row>
    <row r="1194">
      <c r="A1194" s="62">
        <f t="shared" si="9"/>
        <v>1193</v>
      </c>
      <c r="B1194" s="59">
        <v>0.2384</v>
      </c>
      <c r="C1194" s="22">
        <v>0.7615999999999999</v>
      </c>
      <c r="D1194" s="60">
        <f t="shared" si="1"/>
        <v>0.2340983006</v>
      </c>
      <c r="E1194" s="59">
        <f t="shared" si="4"/>
        <v>0.07877355651</v>
      </c>
      <c r="F1194" s="22">
        <f t="shared" si="2"/>
        <v>0.2806662725</v>
      </c>
      <c r="G1194" s="61">
        <f t="shared" si="3"/>
        <v>0.6159568056</v>
      </c>
      <c r="H1194" s="62"/>
      <c r="I1194" s="62"/>
    </row>
    <row r="1195">
      <c r="A1195" s="62">
        <f t="shared" si="9"/>
        <v>1194</v>
      </c>
      <c r="B1195" s="59">
        <v>0.2386</v>
      </c>
      <c r="C1195" s="22">
        <v>0.7614</v>
      </c>
      <c r="D1195" s="60">
        <f t="shared" si="1"/>
        <v>0.2341474124</v>
      </c>
      <c r="E1195" s="59">
        <f t="shared" si="4"/>
        <v>0.07878351709</v>
      </c>
      <c r="F1195" s="22">
        <f t="shared" si="2"/>
        <v>0.2806840164</v>
      </c>
      <c r="G1195" s="61">
        <f t="shared" si="3"/>
        <v>0.6160928384</v>
      </c>
      <c r="H1195" s="62"/>
      <c r="I1195" s="62"/>
    </row>
    <row r="1196">
      <c r="A1196" s="62">
        <f t="shared" si="9"/>
        <v>1195</v>
      </c>
      <c r="B1196" s="59">
        <v>0.23879999999999998</v>
      </c>
      <c r="C1196" s="22">
        <v>0.7612000000000001</v>
      </c>
      <c r="D1196" s="60">
        <f t="shared" si="1"/>
        <v>0.2341965241</v>
      </c>
      <c r="E1196" s="59">
        <f t="shared" si="4"/>
        <v>0.07879349755</v>
      </c>
      <c r="F1196" s="22">
        <f t="shared" si="2"/>
        <v>0.2807017947</v>
      </c>
      <c r="G1196" s="61">
        <f t="shared" si="3"/>
        <v>0.6162287786</v>
      </c>
      <c r="H1196" s="62"/>
      <c r="I1196" s="62"/>
    </row>
    <row r="1197">
      <c r="A1197" s="62">
        <f t="shared" si="9"/>
        <v>1196</v>
      </c>
      <c r="B1197" s="59">
        <v>0.239</v>
      </c>
      <c r="C1197" s="22">
        <v>0.7609999999999999</v>
      </c>
      <c r="D1197" s="60">
        <f t="shared" si="1"/>
        <v>0.2342456359</v>
      </c>
      <c r="E1197" s="59">
        <f t="shared" si="4"/>
        <v>0.07880349791</v>
      </c>
      <c r="F1197" s="22">
        <f t="shared" si="2"/>
        <v>0.2807196073</v>
      </c>
      <c r="G1197" s="61">
        <f t="shared" si="3"/>
        <v>0.6163646264</v>
      </c>
      <c r="H1197" s="62"/>
      <c r="I1197" s="62"/>
    </row>
    <row r="1198">
      <c r="A1198" s="62">
        <f t="shared" si="9"/>
        <v>1197</v>
      </c>
      <c r="B1198" s="59">
        <v>0.23920000000000002</v>
      </c>
      <c r="C1198" s="22">
        <v>0.7608</v>
      </c>
      <c r="D1198" s="60">
        <f t="shared" si="1"/>
        <v>0.2342947476</v>
      </c>
      <c r="E1198" s="59">
        <f t="shared" si="4"/>
        <v>0.07881351815</v>
      </c>
      <c r="F1198" s="22">
        <f t="shared" si="2"/>
        <v>0.2807374541</v>
      </c>
      <c r="G1198" s="61">
        <f t="shared" si="3"/>
        <v>0.6165003816</v>
      </c>
      <c r="H1198" s="62"/>
      <c r="I1198" s="62"/>
    </row>
    <row r="1199">
      <c r="A1199" s="62">
        <f t="shared" si="9"/>
        <v>1198</v>
      </c>
      <c r="B1199" s="59">
        <v>0.2394</v>
      </c>
      <c r="C1199" s="22">
        <v>0.7606</v>
      </c>
      <c r="D1199" s="60">
        <f t="shared" si="1"/>
        <v>0.2343438593</v>
      </c>
      <c r="E1199" s="59">
        <f t="shared" si="4"/>
        <v>0.07882355828</v>
      </c>
      <c r="F1199" s="22">
        <f t="shared" si="2"/>
        <v>0.2807553353</v>
      </c>
      <c r="G1199" s="61">
        <f t="shared" si="3"/>
        <v>0.6166360442</v>
      </c>
      <c r="H1199" s="62"/>
      <c r="I1199" s="62"/>
    </row>
    <row r="1200">
      <c r="A1200" s="62">
        <f t="shared" si="9"/>
        <v>1199</v>
      </c>
      <c r="B1200" s="59">
        <v>0.2396</v>
      </c>
      <c r="C1200" s="22">
        <v>0.7604</v>
      </c>
      <c r="D1200" s="60">
        <f t="shared" si="1"/>
        <v>0.2343929711</v>
      </c>
      <c r="E1200" s="59">
        <f t="shared" si="4"/>
        <v>0.0788336183</v>
      </c>
      <c r="F1200" s="22">
        <f t="shared" si="2"/>
        <v>0.2807732507</v>
      </c>
      <c r="G1200" s="61">
        <f t="shared" si="3"/>
        <v>0.6167716143</v>
      </c>
      <c r="H1200" s="62"/>
      <c r="I1200" s="62"/>
    </row>
    <row r="1201">
      <c r="A1201" s="62">
        <f t="shared" si="9"/>
        <v>1200</v>
      </c>
      <c r="B1201" s="59">
        <v>0.2398</v>
      </c>
      <c r="C1201" s="22">
        <v>0.7602</v>
      </c>
      <c r="D1201" s="60">
        <f t="shared" si="1"/>
        <v>0.2344420828</v>
      </c>
      <c r="E1201" s="59">
        <f t="shared" si="4"/>
        <v>0.07884369821</v>
      </c>
      <c r="F1201" s="22">
        <f t="shared" si="2"/>
        <v>0.2807912004</v>
      </c>
      <c r="G1201" s="61">
        <f t="shared" si="3"/>
        <v>0.6169070917</v>
      </c>
      <c r="H1201" s="62"/>
      <c r="I1201" s="62"/>
    </row>
    <row r="1202">
      <c r="A1202" s="62">
        <f t="shared" si="9"/>
        <v>1201</v>
      </c>
      <c r="B1202" s="59">
        <v>0.24</v>
      </c>
      <c r="C1202" s="22">
        <v>0.76</v>
      </c>
      <c r="D1202" s="60">
        <f t="shared" si="1"/>
        <v>0.2344911945</v>
      </c>
      <c r="E1202" s="59">
        <f t="shared" si="4"/>
        <v>0.07885379801</v>
      </c>
      <c r="F1202" s="22">
        <f t="shared" si="2"/>
        <v>0.2808091843</v>
      </c>
      <c r="G1202" s="61">
        <f t="shared" si="3"/>
        <v>0.6170424765</v>
      </c>
      <c r="H1202" s="62"/>
      <c r="I1202" s="62"/>
    </row>
    <row r="1203">
      <c r="A1203" s="62">
        <f t="shared" si="9"/>
        <v>1202</v>
      </c>
      <c r="B1203" s="59">
        <v>0.2402</v>
      </c>
      <c r="C1203" s="22">
        <v>0.7598</v>
      </c>
      <c r="D1203" s="60">
        <f t="shared" si="1"/>
        <v>0.2345403063</v>
      </c>
      <c r="E1203" s="59">
        <f t="shared" si="4"/>
        <v>0.0788639177</v>
      </c>
      <c r="F1203" s="22">
        <f t="shared" si="2"/>
        <v>0.2808272026</v>
      </c>
      <c r="G1203" s="61">
        <f t="shared" si="3"/>
        <v>0.6171777687</v>
      </c>
      <c r="H1203" s="62"/>
      <c r="I1203" s="62"/>
    </row>
    <row r="1204">
      <c r="A1204" s="62">
        <f t="shared" si="9"/>
        <v>1203</v>
      </c>
      <c r="B1204" s="59">
        <v>0.2404</v>
      </c>
      <c r="C1204" s="22">
        <v>0.7596</v>
      </c>
      <c r="D1204" s="60">
        <f t="shared" si="1"/>
        <v>0.234589418</v>
      </c>
      <c r="E1204" s="59">
        <f t="shared" si="4"/>
        <v>0.07887405728</v>
      </c>
      <c r="F1204" s="22">
        <f t="shared" si="2"/>
        <v>0.280845255</v>
      </c>
      <c r="G1204" s="61">
        <f t="shared" si="3"/>
        <v>0.6173129683</v>
      </c>
      <c r="H1204" s="62"/>
      <c r="I1204" s="62"/>
    </row>
    <row r="1205">
      <c r="A1205" s="62">
        <f t="shared" si="9"/>
        <v>1204</v>
      </c>
      <c r="B1205" s="59">
        <v>0.24059999999999998</v>
      </c>
      <c r="C1205" s="22">
        <v>0.7594</v>
      </c>
      <c r="D1205" s="60">
        <f t="shared" si="1"/>
        <v>0.2346385298</v>
      </c>
      <c r="E1205" s="59">
        <f t="shared" si="4"/>
        <v>0.07888421675</v>
      </c>
      <c r="F1205" s="22">
        <f t="shared" si="2"/>
        <v>0.2808633418</v>
      </c>
      <c r="G1205" s="61">
        <f t="shared" si="3"/>
        <v>0.6174480752</v>
      </c>
      <c r="H1205" s="62"/>
      <c r="I1205" s="62"/>
    </row>
    <row r="1206">
      <c r="A1206" s="62">
        <f t="shared" si="9"/>
        <v>1205</v>
      </c>
      <c r="B1206" s="59">
        <v>0.2408</v>
      </c>
      <c r="C1206" s="22">
        <v>0.7592</v>
      </c>
      <c r="D1206" s="60">
        <f t="shared" si="1"/>
        <v>0.2346876415</v>
      </c>
      <c r="E1206" s="59">
        <f t="shared" si="4"/>
        <v>0.07889439611</v>
      </c>
      <c r="F1206" s="22">
        <f t="shared" si="2"/>
        <v>0.2808814627</v>
      </c>
      <c r="G1206" s="61">
        <f t="shared" si="3"/>
        <v>0.6175830894</v>
      </c>
      <c r="H1206" s="62"/>
      <c r="I1206" s="62"/>
    </row>
    <row r="1207">
      <c r="A1207" s="62">
        <f t="shared" si="9"/>
        <v>1206</v>
      </c>
      <c r="B1207" s="59">
        <v>0.24100000000000002</v>
      </c>
      <c r="C1207" s="22">
        <v>0.759</v>
      </c>
      <c r="D1207" s="60">
        <f t="shared" si="1"/>
        <v>0.2347367532</v>
      </c>
      <c r="E1207" s="59">
        <f t="shared" si="4"/>
        <v>0.07890459536</v>
      </c>
      <c r="F1207" s="22">
        <f t="shared" si="2"/>
        <v>0.2808996179</v>
      </c>
      <c r="G1207" s="61">
        <f t="shared" si="3"/>
        <v>0.6177180108</v>
      </c>
      <c r="H1207" s="62"/>
      <c r="I1207" s="62"/>
    </row>
    <row r="1208">
      <c r="A1208" s="62">
        <f t="shared" si="9"/>
        <v>1207</v>
      </c>
      <c r="B1208" s="59">
        <v>0.2412</v>
      </c>
      <c r="C1208" s="22">
        <v>0.7587999999999999</v>
      </c>
      <c r="D1208" s="60">
        <f t="shared" si="1"/>
        <v>0.234785865</v>
      </c>
      <c r="E1208" s="59">
        <f t="shared" si="4"/>
        <v>0.0789148145</v>
      </c>
      <c r="F1208" s="22">
        <f t="shared" si="2"/>
        <v>0.2809178074</v>
      </c>
      <c r="G1208" s="61">
        <f t="shared" si="3"/>
        <v>0.6178528396</v>
      </c>
      <c r="H1208" s="62"/>
      <c r="I1208" s="62"/>
    </row>
    <row r="1209">
      <c r="A1209" s="62">
        <f t="shared" si="9"/>
        <v>1208</v>
      </c>
      <c r="B1209" s="59">
        <v>0.2414</v>
      </c>
      <c r="C1209" s="22">
        <v>0.7585999999999999</v>
      </c>
      <c r="D1209" s="60">
        <f t="shared" si="1"/>
        <v>0.2348349767</v>
      </c>
      <c r="E1209" s="59">
        <f t="shared" si="4"/>
        <v>0.07892505352</v>
      </c>
      <c r="F1209" s="22">
        <f t="shared" si="2"/>
        <v>0.280936031</v>
      </c>
      <c r="G1209" s="61">
        <f t="shared" si="3"/>
        <v>0.6179875756</v>
      </c>
      <c r="H1209" s="62"/>
      <c r="I1209" s="62"/>
    </row>
    <row r="1210">
      <c r="A1210" s="62">
        <f t="shared" si="9"/>
        <v>1209</v>
      </c>
      <c r="B1210" s="59">
        <v>0.2416</v>
      </c>
      <c r="C1210" s="22">
        <v>0.7584000000000001</v>
      </c>
      <c r="D1210" s="60">
        <f t="shared" si="1"/>
        <v>0.2348840885</v>
      </c>
      <c r="E1210" s="59">
        <f t="shared" si="4"/>
        <v>0.07893531244</v>
      </c>
      <c r="F1210" s="22">
        <f t="shared" si="2"/>
        <v>0.2809542889</v>
      </c>
      <c r="G1210" s="61">
        <f t="shared" si="3"/>
        <v>0.6181222189</v>
      </c>
      <c r="H1210" s="62"/>
      <c r="I1210" s="62"/>
    </row>
    <row r="1211">
      <c r="A1211" s="62">
        <f t="shared" si="9"/>
        <v>1210</v>
      </c>
      <c r="B1211" s="59">
        <v>0.2418</v>
      </c>
      <c r="C1211" s="22">
        <v>0.7582</v>
      </c>
      <c r="D1211" s="60">
        <f t="shared" si="1"/>
        <v>0.2349332002</v>
      </c>
      <c r="E1211" s="59">
        <f t="shared" si="4"/>
        <v>0.07894559124</v>
      </c>
      <c r="F1211" s="22">
        <f t="shared" si="2"/>
        <v>0.2809725809</v>
      </c>
      <c r="G1211" s="61">
        <f t="shared" si="3"/>
        <v>0.6182567694</v>
      </c>
      <c r="H1211" s="62"/>
      <c r="I1211" s="62"/>
    </row>
    <row r="1212">
      <c r="A1212" s="62">
        <f t="shared" si="9"/>
        <v>1211</v>
      </c>
      <c r="B1212" s="59">
        <v>0.242</v>
      </c>
      <c r="C1212" s="22">
        <v>0.758</v>
      </c>
      <c r="D1212" s="60">
        <f t="shared" si="1"/>
        <v>0.2349823119</v>
      </c>
      <c r="E1212" s="59">
        <f t="shared" si="4"/>
        <v>0.07895588994</v>
      </c>
      <c r="F1212" s="22">
        <f t="shared" si="2"/>
        <v>0.2809909072</v>
      </c>
      <c r="G1212" s="61">
        <f t="shared" si="3"/>
        <v>0.6183912271</v>
      </c>
      <c r="H1212" s="62"/>
      <c r="I1212" s="62"/>
    </row>
    <row r="1213">
      <c r="A1213" s="62">
        <f t="shared" si="9"/>
        <v>1212</v>
      </c>
      <c r="B1213" s="59">
        <v>0.2422</v>
      </c>
      <c r="C1213" s="22">
        <v>0.7578</v>
      </c>
      <c r="D1213" s="60">
        <f t="shared" si="1"/>
        <v>0.2350314237</v>
      </c>
      <c r="E1213" s="59">
        <f t="shared" si="4"/>
        <v>0.07896620852</v>
      </c>
      <c r="F1213" s="22">
        <f t="shared" si="2"/>
        <v>0.2810092677</v>
      </c>
      <c r="G1213" s="61">
        <f t="shared" si="3"/>
        <v>0.6185255921</v>
      </c>
      <c r="H1213" s="62"/>
      <c r="I1213" s="62"/>
    </row>
    <row r="1214">
      <c r="A1214" s="62">
        <f t="shared" si="9"/>
        <v>1213</v>
      </c>
      <c r="B1214" s="59">
        <v>0.24239999999999998</v>
      </c>
      <c r="C1214" s="22">
        <v>0.7576</v>
      </c>
      <c r="D1214" s="60">
        <f t="shared" si="1"/>
        <v>0.2350805354</v>
      </c>
      <c r="E1214" s="59">
        <f t="shared" si="4"/>
        <v>0.078976547</v>
      </c>
      <c r="F1214" s="22">
        <f t="shared" si="2"/>
        <v>0.2810276623</v>
      </c>
      <c r="G1214" s="61">
        <f t="shared" si="3"/>
        <v>0.6186598642</v>
      </c>
      <c r="H1214" s="62"/>
      <c r="I1214" s="62"/>
    </row>
    <row r="1215">
      <c r="A1215" s="62">
        <f t="shared" si="9"/>
        <v>1214</v>
      </c>
      <c r="B1215" s="59">
        <v>0.2426</v>
      </c>
      <c r="C1215" s="22">
        <v>0.7574</v>
      </c>
      <c r="D1215" s="60">
        <f t="shared" si="1"/>
        <v>0.2351296471</v>
      </c>
      <c r="E1215" s="59">
        <f t="shared" si="4"/>
        <v>0.07898690536</v>
      </c>
      <c r="F1215" s="22">
        <f t="shared" si="2"/>
        <v>0.2810460912</v>
      </c>
      <c r="G1215" s="61">
        <f t="shared" si="3"/>
        <v>0.6187940434</v>
      </c>
      <c r="H1215" s="62"/>
      <c r="I1215" s="62"/>
    </row>
    <row r="1216">
      <c r="A1216" s="62">
        <f t="shared" si="9"/>
        <v>1215</v>
      </c>
      <c r="B1216" s="59">
        <v>0.24280000000000002</v>
      </c>
      <c r="C1216" s="22">
        <v>0.7572</v>
      </c>
      <c r="D1216" s="60">
        <f t="shared" si="1"/>
        <v>0.2351787589</v>
      </c>
      <c r="E1216" s="59">
        <f t="shared" si="4"/>
        <v>0.07899728361</v>
      </c>
      <c r="F1216" s="22">
        <f t="shared" si="2"/>
        <v>0.2810645542</v>
      </c>
      <c r="G1216" s="61">
        <f t="shared" si="3"/>
        <v>0.6189281298</v>
      </c>
      <c r="H1216" s="62"/>
      <c r="I1216" s="62"/>
    </row>
    <row r="1217">
      <c r="A1217" s="62">
        <f t="shared" si="9"/>
        <v>1216</v>
      </c>
      <c r="B1217" s="59">
        <v>0.243</v>
      </c>
      <c r="C1217" s="22">
        <v>0.757</v>
      </c>
      <c r="D1217" s="60">
        <f t="shared" si="1"/>
        <v>0.2352278706</v>
      </c>
      <c r="E1217" s="59">
        <f t="shared" si="4"/>
        <v>0.07900768176</v>
      </c>
      <c r="F1217" s="22">
        <f t="shared" si="2"/>
        <v>0.2810830514</v>
      </c>
      <c r="G1217" s="61">
        <f t="shared" si="3"/>
        <v>0.6190621234</v>
      </c>
      <c r="H1217" s="62"/>
      <c r="I1217" s="62"/>
    </row>
    <row r="1218">
      <c r="A1218" s="62">
        <f t="shared" si="9"/>
        <v>1217</v>
      </c>
      <c r="B1218" s="59">
        <v>0.2432</v>
      </c>
      <c r="C1218" s="22">
        <v>0.7568</v>
      </c>
      <c r="D1218" s="60">
        <f t="shared" si="1"/>
        <v>0.2352769824</v>
      </c>
      <c r="E1218" s="59">
        <f t="shared" si="4"/>
        <v>0.07901809979</v>
      </c>
      <c r="F1218" s="22">
        <f t="shared" si="2"/>
        <v>0.2811015827</v>
      </c>
      <c r="G1218" s="61">
        <f t="shared" si="3"/>
        <v>0.6191960241</v>
      </c>
      <c r="H1218" s="62"/>
      <c r="I1218" s="62"/>
    </row>
    <row r="1219">
      <c r="A1219" s="62">
        <f t="shared" si="9"/>
        <v>1218</v>
      </c>
      <c r="B1219" s="59">
        <v>0.2434</v>
      </c>
      <c r="C1219" s="22">
        <v>0.7565999999999999</v>
      </c>
      <c r="D1219" s="60">
        <f t="shared" si="1"/>
        <v>0.2353260941</v>
      </c>
      <c r="E1219" s="59">
        <f t="shared" si="4"/>
        <v>0.07902853771</v>
      </c>
      <c r="F1219" s="22">
        <f t="shared" si="2"/>
        <v>0.2811201482</v>
      </c>
      <c r="G1219" s="61">
        <f t="shared" si="3"/>
        <v>0.6193298318</v>
      </c>
      <c r="H1219" s="62"/>
      <c r="I1219" s="62"/>
    </row>
    <row r="1220">
      <c r="A1220" s="62">
        <f t="shared" si="9"/>
        <v>1219</v>
      </c>
      <c r="B1220" s="59">
        <v>0.24359999999999998</v>
      </c>
      <c r="C1220" s="22">
        <v>0.7564</v>
      </c>
      <c r="D1220" s="60">
        <f t="shared" si="1"/>
        <v>0.2353752058</v>
      </c>
      <c r="E1220" s="59">
        <f t="shared" si="4"/>
        <v>0.07903899552</v>
      </c>
      <c r="F1220" s="22">
        <f t="shared" si="2"/>
        <v>0.2811387478</v>
      </c>
      <c r="G1220" s="61">
        <f t="shared" si="3"/>
        <v>0.6194635467</v>
      </c>
      <c r="H1220" s="62"/>
      <c r="I1220" s="62"/>
    </row>
    <row r="1221">
      <c r="A1221" s="62">
        <f t="shared" si="9"/>
        <v>1220</v>
      </c>
      <c r="B1221" s="59">
        <v>0.2438</v>
      </c>
      <c r="C1221" s="22">
        <v>0.7562000000000001</v>
      </c>
      <c r="D1221" s="60">
        <f t="shared" si="1"/>
        <v>0.2354243176</v>
      </c>
      <c r="E1221" s="59">
        <f t="shared" si="4"/>
        <v>0.07904947322</v>
      </c>
      <c r="F1221" s="22">
        <f t="shared" si="2"/>
        <v>0.2811573816</v>
      </c>
      <c r="G1221" s="61">
        <f t="shared" si="3"/>
        <v>0.6195971686</v>
      </c>
      <c r="H1221" s="62"/>
      <c r="I1221" s="62"/>
    </row>
    <row r="1222">
      <c r="A1222" s="62">
        <f t="shared" si="9"/>
        <v>1221</v>
      </c>
      <c r="B1222" s="59">
        <v>0.244</v>
      </c>
      <c r="C1222" s="22">
        <v>0.7559999999999999</v>
      </c>
      <c r="D1222" s="60">
        <f t="shared" si="1"/>
        <v>0.2354734293</v>
      </c>
      <c r="E1222" s="59">
        <f t="shared" si="4"/>
        <v>0.07905997081</v>
      </c>
      <c r="F1222" s="22">
        <f t="shared" si="2"/>
        <v>0.2811760495</v>
      </c>
      <c r="G1222" s="61">
        <f t="shared" si="3"/>
        <v>0.6197306976</v>
      </c>
      <c r="H1222" s="62"/>
      <c r="I1222" s="62"/>
    </row>
    <row r="1223">
      <c r="A1223" s="62">
        <f t="shared" si="9"/>
        <v>1222</v>
      </c>
      <c r="B1223" s="59">
        <v>0.24420000000000003</v>
      </c>
      <c r="C1223" s="22">
        <v>0.7558</v>
      </c>
      <c r="D1223" s="60">
        <f t="shared" si="1"/>
        <v>0.2355225411</v>
      </c>
      <c r="E1223" s="59">
        <f t="shared" si="4"/>
        <v>0.07907048829</v>
      </c>
      <c r="F1223" s="22">
        <f t="shared" si="2"/>
        <v>0.2811947515</v>
      </c>
      <c r="G1223" s="61">
        <f t="shared" si="3"/>
        <v>0.6198641337</v>
      </c>
      <c r="H1223" s="62"/>
      <c r="I1223" s="62"/>
    </row>
    <row r="1224">
      <c r="A1224" s="62">
        <f t="shared" si="9"/>
        <v>1223</v>
      </c>
      <c r="B1224" s="59">
        <v>0.2444</v>
      </c>
      <c r="C1224" s="22">
        <v>0.7556</v>
      </c>
      <c r="D1224" s="60">
        <f t="shared" si="1"/>
        <v>0.2355716528</v>
      </c>
      <c r="E1224" s="59">
        <f t="shared" si="4"/>
        <v>0.07908102566</v>
      </c>
      <c r="F1224" s="22">
        <f t="shared" si="2"/>
        <v>0.2812134877</v>
      </c>
      <c r="G1224" s="61">
        <f t="shared" si="3"/>
        <v>0.6199974767</v>
      </c>
      <c r="H1224" s="62"/>
      <c r="I1224" s="62"/>
    </row>
    <row r="1225">
      <c r="A1225" s="62">
        <f t="shared" si="9"/>
        <v>1224</v>
      </c>
      <c r="B1225" s="59">
        <v>0.2446</v>
      </c>
      <c r="C1225" s="22">
        <v>0.7554</v>
      </c>
      <c r="D1225" s="60">
        <f t="shared" si="1"/>
        <v>0.2356207645</v>
      </c>
      <c r="E1225" s="59">
        <f t="shared" si="4"/>
        <v>0.07909158292</v>
      </c>
      <c r="F1225" s="22">
        <f t="shared" si="2"/>
        <v>0.281232258</v>
      </c>
      <c r="G1225" s="61">
        <f t="shared" si="3"/>
        <v>0.6201307268</v>
      </c>
      <c r="H1225" s="62"/>
      <c r="I1225" s="62"/>
    </row>
    <row r="1226">
      <c r="A1226" s="62">
        <f t="shared" si="9"/>
        <v>1225</v>
      </c>
      <c r="B1226" s="59">
        <v>0.24480000000000002</v>
      </c>
      <c r="C1226" s="22">
        <v>0.7552</v>
      </c>
      <c r="D1226" s="60">
        <f t="shared" si="1"/>
        <v>0.2356698763</v>
      </c>
      <c r="E1226" s="59">
        <f t="shared" si="4"/>
        <v>0.07910216007</v>
      </c>
      <c r="F1226" s="22">
        <f t="shared" si="2"/>
        <v>0.2812510623</v>
      </c>
      <c r="G1226" s="61">
        <f t="shared" si="3"/>
        <v>0.6202638839</v>
      </c>
      <c r="H1226" s="62"/>
      <c r="I1226" s="62"/>
    </row>
    <row r="1227">
      <c r="A1227" s="62">
        <f t="shared" si="9"/>
        <v>1226</v>
      </c>
      <c r="B1227" s="59">
        <v>0.245</v>
      </c>
      <c r="C1227" s="22">
        <v>0.755</v>
      </c>
      <c r="D1227" s="60">
        <f t="shared" si="1"/>
        <v>0.235718988</v>
      </c>
      <c r="E1227" s="59">
        <f t="shared" si="4"/>
        <v>0.0791127571</v>
      </c>
      <c r="F1227" s="22">
        <f t="shared" si="2"/>
        <v>0.2812699008</v>
      </c>
      <c r="G1227" s="61">
        <f t="shared" si="3"/>
        <v>0.6203969479</v>
      </c>
      <c r="H1227" s="62"/>
      <c r="I1227" s="62"/>
    </row>
    <row r="1228">
      <c r="A1228" s="62">
        <f t="shared" si="9"/>
        <v>1227</v>
      </c>
      <c r="B1228" s="59">
        <v>0.2452</v>
      </c>
      <c r="C1228" s="22">
        <v>0.7548</v>
      </c>
      <c r="D1228" s="60">
        <f t="shared" si="1"/>
        <v>0.2357680997</v>
      </c>
      <c r="E1228" s="59">
        <f t="shared" si="4"/>
        <v>0.07912337403</v>
      </c>
      <c r="F1228" s="22">
        <f t="shared" si="2"/>
        <v>0.2812887734</v>
      </c>
      <c r="G1228" s="61">
        <f t="shared" si="3"/>
        <v>0.6205299189</v>
      </c>
      <c r="H1228" s="62"/>
      <c r="I1228" s="62"/>
    </row>
    <row r="1229">
      <c r="A1229" s="62">
        <f t="shared" si="9"/>
        <v>1228</v>
      </c>
      <c r="B1229" s="59">
        <v>0.24539999999999998</v>
      </c>
      <c r="C1229" s="22">
        <v>0.7546</v>
      </c>
      <c r="D1229" s="60">
        <f t="shared" si="1"/>
        <v>0.2358172115</v>
      </c>
      <c r="E1229" s="59">
        <f t="shared" si="4"/>
        <v>0.07913401085</v>
      </c>
      <c r="F1229" s="22">
        <f t="shared" si="2"/>
        <v>0.28130768</v>
      </c>
      <c r="G1229" s="61">
        <f t="shared" si="3"/>
        <v>0.6206627969</v>
      </c>
      <c r="H1229" s="62"/>
      <c r="I1229" s="62"/>
    </row>
    <row r="1230">
      <c r="A1230" s="62">
        <f t="shared" si="9"/>
        <v>1229</v>
      </c>
      <c r="B1230" s="59">
        <v>0.24559999999999998</v>
      </c>
      <c r="C1230" s="22">
        <v>0.7544</v>
      </c>
      <c r="D1230" s="60">
        <f t="shared" si="1"/>
        <v>0.2358663232</v>
      </c>
      <c r="E1230" s="59">
        <f t="shared" si="4"/>
        <v>0.07914466755</v>
      </c>
      <c r="F1230" s="22">
        <f t="shared" si="2"/>
        <v>0.2813266208</v>
      </c>
      <c r="G1230" s="61">
        <f t="shared" si="3"/>
        <v>0.6207955818</v>
      </c>
      <c r="H1230" s="62"/>
      <c r="I1230" s="62"/>
    </row>
    <row r="1231">
      <c r="A1231" s="62">
        <f t="shared" si="9"/>
        <v>1230</v>
      </c>
      <c r="B1231" s="59">
        <v>0.2458</v>
      </c>
      <c r="C1231" s="22">
        <v>0.7542</v>
      </c>
      <c r="D1231" s="60">
        <f t="shared" si="1"/>
        <v>0.235915435</v>
      </c>
      <c r="E1231" s="59">
        <f t="shared" si="4"/>
        <v>0.07915534415</v>
      </c>
      <c r="F1231" s="22">
        <f t="shared" si="2"/>
        <v>0.2813455956</v>
      </c>
      <c r="G1231" s="61">
        <f t="shared" si="3"/>
        <v>0.6209282737</v>
      </c>
      <c r="H1231" s="62"/>
      <c r="I1231" s="62"/>
    </row>
    <row r="1232">
      <c r="A1232" s="62">
        <f t="shared" si="9"/>
        <v>1231</v>
      </c>
      <c r="B1232" s="59">
        <v>0.24600000000000002</v>
      </c>
      <c r="C1232" s="22">
        <v>0.754</v>
      </c>
      <c r="D1232" s="60">
        <f t="shared" si="1"/>
        <v>0.2359645467</v>
      </c>
      <c r="E1232" s="59">
        <f t="shared" si="4"/>
        <v>0.07916604063</v>
      </c>
      <c r="F1232" s="22">
        <f t="shared" si="2"/>
        <v>0.2813646044</v>
      </c>
      <c r="G1232" s="61">
        <f t="shared" si="3"/>
        <v>0.6210608724</v>
      </c>
      <c r="H1232" s="62"/>
      <c r="I1232" s="62"/>
    </row>
    <row r="1233">
      <c r="A1233" s="62">
        <f t="shared" si="9"/>
        <v>1232</v>
      </c>
      <c r="B1233" s="59">
        <v>0.2462</v>
      </c>
      <c r="C1233" s="22">
        <v>0.7537999999999999</v>
      </c>
      <c r="D1233" s="60">
        <f t="shared" si="1"/>
        <v>0.2360136584</v>
      </c>
      <c r="E1233" s="59">
        <f t="shared" si="4"/>
        <v>0.07917675701</v>
      </c>
      <c r="F1233" s="22">
        <f t="shared" si="2"/>
        <v>0.2813836474</v>
      </c>
      <c r="G1233" s="61">
        <f t="shared" si="3"/>
        <v>0.6211933781</v>
      </c>
      <c r="H1233" s="62"/>
      <c r="I1233" s="62"/>
    </row>
    <row r="1234">
      <c r="A1234" s="62">
        <f t="shared" si="9"/>
        <v>1233</v>
      </c>
      <c r="B1234" s="59">
        <v>0.2464</v>
      </c>
      <c r="C1234" s="22">
        <v>0.7536</v>
      </c>
      <c r="D1234" s="60">
        <f t="shared" si="1"/>
        <v>0.2360627702</v>
      </c>
      <c r="E1234" s="59">
        <f t="shared" si="4"/>
        <v>0.07918749327</v>
      </c>
      <c r="F1234" s="22">
        <f t="shared" si="2"/>
        <v>0.2814027243</v>
      </c>
      <c r="G1234" s="61">
        <f t="shared" si="3"/>
        <v>0.6213257906</v>
      </c>
      <c r="H1234" s="62"/>
      <c r="I1234" s="62"/>
    </row>
    <row r="1235">
      <c r="A1235" s="62">
        <f t="shared" si="9"/>
        <v>1234</v>
      </c>
      <c r="B1235" s="59">
        <v>0.2466</v>
      </c>
      <c r="C1235" s="22">
        <v>0.7534000000000001</v>
      </c>
      <c r="D1235" s="60">
        <f t="shared" si="1"/>
        <v>0.2361118819</v>
      </c>
      <c r="E1235" s="59">
        <f t="shared" si="4"/>
        <v>0.07919824942</v>
      </c>
      <c r="F1235" s="22">
        <f t="shared" si="2"/>
        <v>0.2814218354</v>
      </c>
      <c r="G1235" s="61">
        <f t="shared" si="3"/>
        <v>0.62145811</v>
      </c>
      <c r="H1235" s="62"/>
      <c r="I1235" s="62"/>
    </row>
    <row r="1236">
      <c r="A1236" s="62">
        <f t="shared" si="9"/>
        <v>1235</v>
      </c>
      <c r="B1236" s="59">
        <v>0.2468</v>
      </c>
      <c r="C1236" s="22">
        <v>0.7532</v>
      </c>
      <c r="D1236" s="60">
        <f t="shared" si="1"/>
        <v>0.2361609937</v>
      </c>
      <c r="E1236" s="59">
        <f t="shared" si="4"/>
        <v>0.07920902547</v>
      </c>
      <c r="F1236" s="22">
        <f t="shared" si="2"/>
        <v>0.2814409804</v>
      </c>
      <c r="G1236" s="61">
        <f t="shared" si="3"/>
        <v>0.6215903362</v>
      </c>
      <c r="H1236" s="62"/>
      <c r="I1236" s="62"/>
    </row>
    <row r="1237">
      <c r="A1237" s="62">
        <f t="shared" si="9"/>
        <v>1236</v>
      </c>
      <c r="B1237" s="59">
        <v>0.247</v>
      </c>
      <c r="C1237" s="22">
        <v>0.753</v>
      </c>
      <c r="D1237" s="60">
        <f t="shared" si="1"/>
        <v>0.2362101054</v>
      </c>
      <c r="E1237" s="59">
        <f t="shared" si="4"/>
        <v>0.0792198214</v>
      </c>
      <c r="F1237" s="22">
        <f t="shared" si="2"/>
        <v>0.2814601595</v>
      </c>
      <c r="G1237" s="61">
        <f t="shared" si="3"/>
        <v>0.6217224693</v>
      </c>
      <c r="H1237" s="62"/>
      <c r="I1237" s="62"/>
    </row>
    <row r="1238">
      <c r="A1238" s="62">
        <f t="shared" si="9"/>
        <v>1237</v>
      </c>
      <c r="B1238" s="59">
        <v>0.24719999999999998</v>
      </c>
      <c r="C1238" s="22">
        <v>0.7528</v>
      </c>
      <c r="D1238" s="60">
        <f t="shared" si="1"/>
        <v>0.2362592171</v>
      </c>
      <c r="E1238" s="59">
        <f t="shared" si="4"/>
        <v>0.07923063722</v>
      </c>
      <c r="F1238" s="22">
        <f t="shared" si="2"/>
        <v>0.2814793726</v>
      </c>
      <c r="G1238" s="61">
        <f t="shared" si="3"/>
        <v>0.6218545092</v>
      </c>
      <c r="H1238" s="62"/>
      <c r="I1238" s="62"/>
    </row>
    <row r="1239">
      <c r="A1239" s="62">
        <f t="shared" si="9"/>
        <v>1238</v>
      </c>
      <c r="B1239" s="59">
        <v>0.24739999999999998</v>
      </c>
      <c r="C1239" s="22">
        <v>0.7526</v>
      </c>
      <c r="D1239" s="60">
        <f t="shared" si="1"/>
        <v>0.2363083289</v>
      </c>
      <c r="E1239" s="59">
        <f t="shared" si="4"/>
        <v>0.07924147293</v>
      </c>
      <c r="F1239" s="22">
        <f t="shared" si="2"/>
        <v>0.2814986198</v>
      </c>
      <c r="G1239" s="61">
        <f t="shared" si="3"/>
        <v>0.621986456</v>
      </c>
      <c r="H1239" s="62"/>
      <c r="I1239" s="62"/>
    </row>
    <row r="1240">
      <c r="A1240" s="62">
        <f t="shared" si="9"/>
        <v>1239</v>
      </c>
      <c r="B1240" s="59">
        <v>0.24760000000000001</v>
      </c>
      <c r="C1240" s="22">
        <v>0.7524</v>
      </c>
      <c r="D1240" s="60">
        <f t="shared" si="1"/>
        <v>0.2363574406</v>
      </c>
      <c r="E1240" s="59">
        <f t="shared" si="4"/>
        <v>0.07925232853</v>
      </c>
      <c r="F1240" s="22">
        <f t="shared" si="2"/>
        <v>0.2815179009</v>
      </c>
      <c r="G1240" s="61">
        <f t="shared" si="3"/>
        <v>0.6221183095</v>
      </c>
      <c r="H1240" s="62"/>
      <c r="I1240" s="62"/>
    </row>
    <row r="1241">
      <c r="A1241" s="62">
        <f t="shared" si="9"/>
        <v>1240</v>
      </c>
      <c r="B1241" s="59">
        <v>0.24780000000000002</v>
      </c>
      <c r="C1241" s="22">
        <v>0.7522</v>
      </c>
      <c r="D1241" s="60">
        <f t="shared" si="1"/>
        <v>0.2364065523</v>
      </c>
      <c r="E1241" s="59">
        <f t="shared" si="4"/>
        <v>0.07926320402</v>
      </c>
      <c r="F1241" s="22">
        <f t="shared" si="2"/>
        <v>0.2815372161</v>
      </c>
      <c r="G1241" s="61">
        <f t="shared" si="3"/>
        <v>0.6222500698</v>
      </c>
      <c r="H1241" s="62"/>
      <c r="I1241" s="62"/>
    </row>
    <row r="1242">
      <c r="A1242" s="62">
        <f t="shared" si="9"/>
        <v>1241</v>
      </c>
      <c r="B1242" s="59">
        <v>0.248</v>
      </c>
      <c r="C1242" s="22">
        <v>0.752</v>
      </c>
      <c r="D1242" s="60">
        <f t="shared" si="1"/>
        <v>0.2364556641</v>
      </c>
      <c r="E1242" s="59">
        <f t="shared" si="4"/>
        <v>0.0792740994</v>
      </c>
      <c r="F1242" s="22">
        <f t="shared" si="2"/>
        <v>0.2815565652</v>
      </c>
      <c r="G1242" s="61">
        <f t="shared" si="3"/>
        <v>0.6223817369</v>
      </c>
      <c r="H1242" s="62"/>
      <c r="I1242" s="62"/>
    </row>
    <row r="1243">
      <c r="A1243" s="62">
        <f t="shared" si="9"/>
        <v>1242</v>
      </c>
      <c r="B1243" s="59">
        <v>0.2482</v>
      </c>
      <c r="C1243" s="22">
        <v>0.7518</v>
      </c>
      <c r="D1243" s="60">
        <f t="shared" si="1"/>
        <v>0.2365047758</v>
      </c>
      <c r="E1243" s="59">
        <f t="shared" si="4"/>
        <v>0.07928501467</v>
      </c>
      <c r="F1243" s="22">
        <f t="shared" si="2"/>
        <v>0.2815759483</v>
      </c>
      <c r="G1243" s="61">
        <f t="shared" si="3"/>
        <v>0.6225133108</v>
      </c>
      <c r="H1243" s="62"/>
      <c r="I1243" s="62"/>
    </row>
    <row r="1244">
      <c r="A1244" s="62">
        <f t="shared" si="9"/>
        <v>1243</v>
      </c>
      <c r="B1244" s="59">
        <v>0.2484</v>
      </c>
      <c r="C1244" s="22">
        <v>0.7515999999999999</v>
      </c>
      <c r="D1244" s="60">
        <f t="shared" si="1"/>
        <v>0.2365538876</v>
      </c>
      <c r="E1244" s="59">
        <f t="shared" si="4"/>
        <v>0.07929594983</v>
      </c>
      <c r="F1244" s="22">
        <f t="shared" si="2"/>
        <v>0.2815953654</v>
      </c>
      <c r="G1244" s="61">
        <f t="shared" si="3"/>
        <v>0.6226447914</v>
      </c>
      <c r="H1244" s="62"/>
      <c r="I1244" s="62"/>
    </row>
    <row r="1245">
      <c r="A1245" s="62">
        <f t="shared" si="9"/>
        <v>1244</v>
      </c>
      <c r="B1245" s="59">
        <v>0.2486</v>
      </c>
      <c r="C1245" s="22">
        <v>0.7514</v>
      </c>
      <c r="D1245" s="60">
        <f t="shared" si="1"/>
        <v>0.2366029993</v>
      </c>
      <c r="E1245" s="59">
        <f t="shared" si="4"/>
        <v>0.07930690488</v>
      </c>
      <c r="F1245" s="22">
        <f t="shared" si="2"/>
        <v>0.2816148165</v>
      </c>
      <c r="G1245" s="61">
        <f t="shared" si="3"/>
        <v>0.6227761787</v>
      </c>
      <c r="H1245" s="62"/>
      <c r="I1245" s="62"/>
    </row>
    <row r="1246">
      <c r="A1246" s="62">
        <f t="shared" si="9"/>
        <v>1245</v>
      </c>
      <c r="B1246" s="59">
        <v>0.2488</v>
      </c>
      <c r="C1246" s="22">
        <v>0.7512000000000001</v>
      </c>
      <c r="D1246" s="60">
        <f t="shared" si="1"/>
        <v>0.236652111</v>
      </c>
      <c r="E1246" s="59">
        <f t="shared" si="4"/>
        <v>0.07931787981</v>
      </c>
      <c r="F1246" s="22">
        <f t="shared" si="2"/>
        <v>0.2816343016</v>
      </c>
      <c r="G1246" s="61">
        <f t="shared" si="3"/>
        <v>0.6229074728</v>
      </c>
      <c r="H1246" s="62"/>
      <c r="I1246" s="62"/>
    </row>
    <row r="1247">
      <c r="A1247" s="62">
        <f t="shared" si="9"/>
        <v>1246</v>
      </c>
      <c r="B1247" s="59">
        <v>0.249</v>
      </c>
      <c r="C1247" s="22">
        <v>0.7509999999999999</v>
      </c>
      <c r="D1247" s="60">
        <f t="shared" si="1"/>
        <v>0.2367012228</v>
      </c>
      <c r="E1247" s="59">
        <f t="shared" si="4"/>
        <v>0.07932887464</v>
      </c>
      <c r="F1247" s="22">
        <f t="shared" si="2"/>
        <v>0.2816538206</v>
      </c>
      <c r="G1247" s="61">
        <f t="shared" si="3"/>
        <v>0.6230386736</v>
      </c>
      <c r="H1247" s="62"/>
      <c r="I1247" s="62"/>
    </row>
    <row r="1248">
      <c r="A1248" s="62">
        <f t="shared" si="9"/>
        <v>1247</v>
      </c>
      <c r="B1248" s="59">
        <v>0.2492</v>
      </c>
      <c r="C1248" s="22">
        <v>0.7508</v>
      </c>
      <c r="D1248" s="60">
        <f t="shared" si="1"/>
        <v>0.2367503345</v>
      </c>
      <c r="E1248" s="59">
        <f t="shared" si="4"/>
        <v>0.07933988936</v>
      </c>
      <c r="F1248" s="22">
        <f t="shared" si="2"/>
        <v>0.2816733735</v>
      </c>
      <c r="G1248" s="61">
        <f t="shared" si="3"/>
        <v>0.6231697811</v>
      </c>
      <c r="H1248" s="62"/>
      <c r="I1248" s="62"/>
    </row>
    <row r="1249">
      <c r="A1249" s="62">
        <f t="shared" si="9"/>
        <v>1248</v>
      </c>
      <c r="B1249" s="59">
        <v>0.2494</v>
      </c>
      <c r="C1249" s="22">
        <v>0.7506</v>
      </c>
      <c r="D1249" s="60">
        <f t="shared" si="1"/>
        <v>0.2367994463</v>
      </c>
      <c r="E1249" s="59">
        <f t="shared" si="4"/>
        <v>0.07935092396</v>
      </c>
      <c r="F1249" s="22">
        <f t="shared" si="2"/>
        <v>0.2816929604</v>
      </c>
      <c r="G1249" s="61">
        <f t="shared" si="3"/>
        <v>0.6233007952</v>
      </c>
      <c r="H1249" s="62"/>
      <c r="I1249" s="62"/>
    </row>
    <row r="1250">
      <c r="A1250" s="62">
        <f t="shared" si="9"/>
        <v>1249</v>
      </c>
      <c r="B1250" s="59">
        <v>0.24960000000000002</v>
      </c>
      <c r="C1250" s="22">
        <v>0.7504</v>
      </c>
      <c r="D1250" s="60">
        <f t="shared" si="1"/>
        <v>0.236848558</v>
      </c>
      <c r="E1250" s="59">
        <f t="shared" si="4"/>
        <v>0.07936197846</v>
      </c>
      <c r="F1250" s="22">
        <f t="shared" si="2"/>
        <v>0.2817125813</v>
      </c>
      <c r="G1250" s="61">
        <f t="shared" si="3"/>
        <v>0.6234317161</v>
      </c>
      <c r="H1250" s="62"/>
      <c r="I1250" s="62"/>
    </row>
    <row r="1251">
      <c r="A1251" s="62">
        <f t="shared" si="9"/>
        <v>1250</v>
      </c>
      <c r="B1251" s="59">
        <v>0.2498</v>
      </c>
      <c r="C1251" s="22">
        <v>0.7502</v>
      </c>
      <c r="D1251" s="60">
        <f t="shared" si="1"/>
        <v>0.2368976697</v>
      </c>
      <c r="E1251" s="59">
        <f t="shared" si="4"/>
        <v>0.07937305284</v>
      </c>
      <c r="F1251" s="22">
        <f t="shared" si="2"/>
        <v>0.2817322361</v>
      </c>
      <c r="G1251" s="61">
        <f t="shared" si="3"/>
        <v>0.6235625436</v>
      </c>
      <c r="H1251" s="62"/>
      <c r="I1251" s="62"/>
    </row>
    <row r="1252">
      <c r="A1252" s="62">
        <f t="shared" si="9"/>
        <v>1251</v>
      </c>
      <c r="B1252" s="59">
        <v>0.25</v>
      </c>
      <c r="C1252" s="22">
        <v>0.75</v>
      </c>
      <c r="D1252" s="60">
        <f t="shared" si="1"/>
        <v>0.2369467815</v>
      </c>
      <c r="E1252" s="59">
        <f t="shared" si="4"/>
        <v>0.07938414712</v>
      </c>
      <c r="F1252" s="22">
        <f t="shared" si="2"/>
        <v>0.2817519248</v>
      </c>
      <c r="G1252" s="61">
        <f t="shared" si="3"/>
        <v>0.6236932777</v>
      </c>
      <c r="H1252" s="62"/>
      <c r="I1252" s="62"/>
    </row>
    <row r="1253">
      <c r="A1253" s="62">
        <f t="shared" si="9"/>
        <v>1252</v>
      </c>
      <c r="B1253" s="59">
        <v>0.2502</v>
      </c>
      <c r="C1253" s="22">
        <v>0.7498</v>
      </c>
      <c r="D1253" s="60">
        <f t="shared" si="1"/>
        <v>0.2369958932</v>
      </c>
      <c r="E1253" s="59">
        <f t="shared" si="4"/>
        <v>0.07939526128</v>
      </c>
      <c r="F1253" s="22">
        <f t="shared" si="2"/>
        <v>0.2817716474</v>
      </c>
      <c r="G1253" s="61">
        <f t="shared" si="3"/>
        <v>0.6238239185</v>
      </c>
      <c r="H1253" s="62"/>
      <c r="I1253" s="62"/>
    </row>
    <row r="1254">
      <c r="A1254" s="62">
        <f t="shared" si="9"/>
        <v>1253</v>
      </c>
      <c r="B1254" s="59">
        <v>0.2504</v>
      </c>
      <c r="C1254" s="22">
        <v>0.7496</v>
      </c>
      <c r="D1254" s="60">
        <f t="shared" si="1"/>
        <v>0.2370450049</v>
      </c>
      <c r="E1254" s="59">
        <f t="shared" si="4"/>
        <v>0.07940639533</v>
      </c>
      <c r="F1254" s="22">
        <f t="shared" si="2"/>
        <v>0.2817914039</v>
      </c>
      <c r="G1254" s="61">
        <f t="shared" si="3"/>
        <v>0.6239544659</v>
      </c>
      <c r="H1254" s="62"/>
      <c r="I1254" s="62"/>
    </row>
    <row r="1255">
      <c r="A1255" s="62">
        <f t="shared" si="9"/>
        <v>1254</v>
      </c>
      <c r="B1255" s="59">
        <v>0.2506</v>
      </c>
      <c r="C1255" s="22">
        <v>0.7494</v>
      </c>
      <c r="D1255" s="60">
        <f t="shared" si="1"/>
        <v>0.2370941167</v>
      </c>
      <c r="E1255" s="59">
        <f t="shared" si="4"/>
        <v>0.07941754928</v>
      </c>
      <c r="F1255" s="22">
        <f t="shared" si="2"/>
        <v>0.2818111944</v>
      </c>
      <c r="G1255" s="61">
        <f t="shared" si="3"/>
        <v>0.62408492</v>
      </c>
      <c r="H1255" s="62"/>
      <c r="I1255" s="62"/>
    </row>
    <row r="1256">
      <c r="A1256" s="62">
        <f t="shared" si="9"/>
        <v>1255</v>
      </c>
      <c r="B1256" s="59">
        <v>0.25079999999999997</v>
      </c>
      <c r="C1256" s="22">
        <v>0.7492</v>
      </c>
      <c r="D1256" s="60">
        <f t="shared" si="1"/>
        <v>0.2371432284</v>
      </c>
      <c r="E1256" s="59">
        <f t="shared" si="4"/>
        <v>0.07942872311</v>
      </c>
      <c r="F1256" s="22">
        <f t="shared" si="2"/>
        <v>0.2818310187</v>
      </c>
      <c r="G1256" s="61">
        <f t="shared" si="3"/>
        <v>0.6242152806</v>
      </c>
      <c r="H1256" s="62"/>
      <c r="I1256" s="62"/>
    </row>
    <row r="1257">
      <c r="A1257" s="62">
        <f t="shared" si="9"/>
        <v>1256</v>
      </c>
      <c r="B1257" s="59">
        <v>0.251</v>
      </c>
      <c r="C1257" s="22">
        <v>0.7490000000000001</v>
      </c>
      <c r="D1257" s="60">
        <f t="shared" si="1"/>
        <v>0.2371923402</v>
      </c>
      <c r="E1257" s="59">
        <f t="shared" si="4"/>
        <v>0.07943991683</v>
      </c>
      <c r="F1257" s="22">
        <f t="shared" si="2"/>
        <v>0.2818508769</v>
      </c>
      <c r="G1257" s="61">
        <f t="shared" si="3"/>
        <v>0.6243455478</v>
      </c>
      <c r="H1257" s="62"/>
      <c r="I1257" s="62"/>
    </row>
    <row r="1258">
      <c r="A1258" s="62">
        <f t="shared" si="9"/>
        <v>1257</v>
      </c>
      <c r="B1258" s="59">
        <v>0.25120000000000003</v>
      </c>
      <c r="C1258" s="22">
        <v>0.7487999999999999</v>
      </c>
      <c r="D1258" s="60">
        <f t="shared" si="1"/>
        <v>0.2372414519</v>
      </c>
      <c r="E1258" s="59">
        <f t="shared" si="4"/>
        <v>0.07945113044</v>
      </c>
      <c r="F1258" s="22">
        <f t="shared" si="2"/>
        <v>0.281870769</v>
      </c>
      <c r="G1258" s="61">
        <f t="shared" si="3"/>
        <v>0.6244757216</v>
      </c>
      <c r="H1258" s="62"/>
      <c r="I1258" s="62"/>
    </row>
    <row r="1259">
      <c r="A1259" s="62">
        <f t="shared" si="9"/>
        <v>1258</v>
      </c>
      <c r="B1259" s="59">
        <v>0.2514</v>
      </c>
      <c r="C1259" s="22">
        <v>0.7486</v>
      </c>
      <c r="D1259" s="60">
        <f t="shared" si="1"/>
        <v>0.2372905636</v>
      </c>
      <c r="E1259" s="59">
        <f t="shared" si="4"/>
        <v>0.07946236394</v>
      </c>
      <c r="F1259" s="22">
        <f t="shared" si="2"/>
        <v>0.281890695</v>
      </c>
      <c r="G1259" s="61">
        <f t="shared" si="3"/>
        <v>0.624605802</v>
      </c>
      <c r="H1259" s="62"/>
      <c r="I1259" s="62"/>
    </row>
    <row r="1260">
      <c r="A1260" s="62">
        <f t="shared" si="9"/>
        <v>1259</v>
      </c>
      <c r="B1260" s="59">
        <v>0.2516</v>
      </c>
      <c r="C1260" s="22">
        <v>0.7484000000000001</v>
      </c>
      <c r="D1260" s="60">
        <f t="shared" si="1"/>
        <v>0.2373396754</v>
      </c>
      <c r="E1260" s="59">
        <f t="shared" si="4"/>
        <v>0.07947361733</v>
      </c>
      <c r="F1260" s="22">
        <f t="shared" si="2"/>
        <v>0.2819106549</v>
      </c>
      <c r="G1260" s="61">
        <f t="shared" si="3"/>
        <v>0.6247357889</v>
      </c>
      <c r="H1260" s="62"/>
      <c r="I1260" s="62"/>
    </row>
    <row r="1261">
      <c r="A1261" s="62">
        <f t="shared" si="9"/>
        <v>1260</v>
      </c>
      <c r="B1261" s="59">
        <v>0.2518</v>
      </c>
      <c r="C1261" s="22">
        <v>0.7482</v>
      </c>
      <c r="D1261" s="60">
        <f t="shared" si="1"/>
        <v>0.2373887871</v>
      </c>
      <c r="E1261" s="59">
        <f t="shared" si="4"/>
        <v>0.07948489061</v>
      </c>
      <c r="F1261" s="22">
        <f t="shared" si="2"/>
        <v>0.2819306486</v>
      </c>
      <c r="G1261" s="61">
        <f t="shared" si="3"/>
        <v>0.6248656824</v>
      </c>
      <c r="H1261" s="62"/>
      <c r="I1261" s="62"/>
    </row>
    <row r="1262">
      <c r="A1262" s="62">
        <f t="shared" si="9"/>
        <v>1261</v>
      </c>
      <c r="B1262" s="59">
        <v>0.252</v>
      </c>
      <c r="C1262" s="22">
        <v>0.748</v>
      </c>
      <c r="D1262" s="60">
        <f t="shared" si="1"/>
        <v>0.2374378989</v>
      </c>
      <c r="E1262" s="59">
        <f t="shared" si="4"/>
        <v>0.07949618378</v>
      </c>
      <c r="F1262" s="22">
        <f t="shared" si="2"/>
        <v>0.2819506761</v>
      </c>
      <c r="G1262" s="61">
        <f t="shared" si="3"/>
        <v>0.6249954824</v>
      </c>
      <c r="H1262" s="62"/>
      <c r="I1262" s="62"/>
    </row>
    <row r="1263">
      <c r="A1263" s="62">
        <f t="shared" si="9"/>
        <v>1262</v>
      </c>
      <c r="B1263" s="59">
        <v>0.2522</v>
      </c>
      <c r="C1263" s="22">
        <v>0.7478</v>
      </c>
      <c r="D1263" s="60">
        <f t="shared" si="1"/>
        <v>0.2374870106</v>
      </c>
      <c r="E1263" s="59">
        <f t="shared" si="4"/>
        <v>0.07950749684</v>
      </c>
      <c r="F1263" s="22">
        <f t="shared" si="2"/>
        <v>0.2819707376</v>
      </c>
      <c r="G1263" s="61">
        <f t="shared" si="3"/>
        <v>0.6251251889</v>
      </c>
      <c r="H1263" s="62"/>
      <c r="I1263" s="62"/>
    </row>
    <row r="1264">
      <c r="A1264" s="62">
        <f t="shared" si="9"/>
        <v>1263</v>
      </c>
      <c r="B1264" s="59">
        <v>0.25239999999999996</v>
      </c>
      <c r="C1264" s="22">
        <v>0.7476</v>
      </c>
      <c r="D1264" s="60">
        <f t="shared" si="1"/>
        <v>0.2375361223</v>
      </c>
      <c r="E1264" s="59">
        <f t="shared" si="4"/>
        <v>0.07951882979</v>
      </c>
      <c r="F1264" s="22">
        <f t="shared" si="2"/>
        <v>0.2819908328</v>
      </c>
      <c r="G1264" s="61">
        <f t="shared" si="3"/>
        <v>0.625254802</v>
      </c>
      <c r="H1264" s="62"/>
      <c r="I1264" s="62"/>
    </row>
    <row r="1265">
      <c r="A1265" s="62">
        <f t="shared" si="9"/>
        <v>1264</v>
      </c>
      <c r="B1265" s="59">
        <v>0.2526</v>
      </c>
      <c r="C1265" s="22">
        <v>0.7474</v>
      </c>
      <c r="D1265" s="60">
        <f t="shared" si="1"/>
        <v>0.2375852341</v>
      </c>
      <c r="E1265" s="59">
        <f t="shared" si="4"/>
        <v>0.07953018262</v>
      </c>
      <c r="F1265" s="22">
        <f t="shared" si="2"/>
        <v>0.2820109619</v>
      </c>
      <c r="G1265" s="61">
        <f t="shared" si="3"/>
        <v>0.6253843216</v>
      </c>
      <c r="H1265" s="62"/>
      <c r="I1265" s="62"/>
    </row>
    <row r="1266">
      <c r="A1266" s="62">
        <f t="shared" si="9"/>
        <v>1265</v>
      </c>
      <c r="B1266" s="59">
        <v>0.2528</v>
      </c>
      <c r="C1266" s="22">
        <v>0.7472</v>
      </c>
      <c r="D1266" s="60">
        <f t="shared" si="1"/>
        <v>0.2376343458</v>
      </c>
      <c r="E1266" s="59">
        <f t="shared" si="4"/>
        <v>0.07954155535</v>
      </c>
      <c r="F1266" s="22">
        <f t="shared" si="2"/>
        <v>0.2820311248</v>
      </c>
      <c r="G1266" s="61">
        <f t="shared" si="3"/>
        <v>0.6255137476</v>
      </c>
      <c r="H1266" s="62"/>
      <c r="I1266" s="62"/>
    </row>
    <row r="1267">
      <c r="A1267" s="62">
        <f t="shared" si="9"/>
        <v>1266</v>
      </c>
      <c r="B1267" s="59">
        <v>0.253</v>
      </c>
      <c r="C1267" s="22">
        <v>0.747</v>
      </c>
      <c r="D1267" s="60">
        <f t="shared" si="1"/>
        <v>0.2376834575</v>
      </c>
      <c r="E1267" s="59">
        <f t="shared" si="4"/>
        <v>0.07955294797</v>
      </c>
      <c r="F1267" s="22">
        <f t="shared" si="2"/>
        <v>0.2820513215</v>
      </c>
      <c r="G1267" s="61">
        <f t="shared" si="3"/>
        <v>0.6256430801</v>
      </c>
      <c r="H1267" s="62"/>
      <c r="I1267" s="62"/>
    </row>
    <row r="1268">
      <c r="A1268" s="62">
        <f t="shared" si="9"/>
        <v>1267</v>
      </c>
      <c r="B1268" s="59">
        <v>0.2532</v>
      </c>
      <c r="C1268" s="22">
        <v>0.7468</v>
      </c>
      <c r="D1268" s="60">
        <f t="shared" si="1"/>
        <v>0.2377325693</v>
      </c>
      <c r="E1268" s="59">
        <f t="shared" si="4"/>
        <v>0.07956436047</v>
      </c>
      <c r="F1268" s="22">
        <f t="shared" si="2"/>
        <v>0.282071552</v>
      </c>
      <c r="G1268" s="61">
        <f t="shared" si="3"/>
        <v>0.6257723191</v>
      </c>
      <c r="H1268" s="62"/>
      <c r="I1268" s="62"/>
    </row>
    <row r="1269">
      <c r="A1269" s="62">
        <f t="shared" si="9"/>
        <v>1268</v>
      </c>
      <c r="B1269" s="59">
        <v>0.2534</v>
      </c>
      <c r="C1269" s="22">
        <v>0.7465999999999999</v>
      </c>
      <c r="D1269" s="60">
        <f t="shared" si="1"/>
        <v>0.237781681</v>
      </c>
      <c r="E1269" s="59">
        <f t="shared" si="4"/>
        <v>0.07957579287</v>
      </c>
      <c r="F1269" s="22">
        <f t="shared" si="2"/>
        <v>0.2820918164</v>
      </c>
      <c r="G1269" s="61">
        <f t="shared" si="3"/>
        <v>0.6259014646</v>
      </c>
      <c r="H1269" s="62"/>
      <c r="I1269" s="62"/>
    </row>
    <row r="1270">
      <c r="A1270" s="62">
        <f t="shared" si="9"/>
        <v>1269</v>
      </c>
      <c r="B1270" s="59">
        <v>0.2536</v>
      </c>
      <c r="C1270" s="22">
        <v>0.7464</v>
      </c>
      <c r="D1270" s="60">
        <f t="shared" si="1"/>
        <v>0.2378307928</v>
      </c>
      <c r="E1270" s="59">
        <f t="shared" si="4"/>
        <v>0.07958724515</v>
      </c>
      <c r="F1270" s="22">
        <f t="shared" si="2"/>
        <v>0.2821121145</v>
      </c>
      <c r="G1270" s="61">
        <f t="shared" si="3"/>
        <v>0.6260305165</v>
      </c>
      <c r="H1270" s="62"/>
      <c r="I1270" s="62"/>
    </row>
    <row r="1271">
      <c r="A1271" s="62">
        <f t="shared" si="9"/>
        <v>1270</v>
      </c>
      <c r="B1271" s="59">
        <v>0.25379999999999997</v>
      </c>
      <c r="C1271" s="22">
        <v>0.7462000000000001</v>
      </c>
      <c r="D1271" s="60">
        <f t="shared" si="1"/>
        <v>0.2378799045</v>
      </c>
      <c r="E1271" s="59">
        <f t="shared" si="4"/>
        <v>0.07959871733</v>
      </c>
      <c r="F1271" s="22">
        <f t="shared" si="2"/>
        <v>0.2821324464</v>
      </c>
      <c r="G1271" s="61">
        <f t="shared" si="3"/>
        <v>0.6261594749</v>
      </c>
      <c r="H1271" s="62"/>
      <c r="I1271" s="62"/>
    </row>
    <row r="1272">
      <c r="A1272" s="62">
        <f t="shared" si="9"/>
        <v>1271</v>
      </c>
      <c r="B1272" s="59">
        <v>0.254</v>
      </c>
      <c r="C1272" s="22">
        <v>0.746</v>
      </c>
      <c r="D1272" s="60">
        <f t="shared" si="1"/>
        <v>0.2379290162</v>
      </c>
      <c r="E1272" s="59">
        <f t="shared" si="4"/>
        <v>0.07961020939</v>
      </c>
      <c r="F1272" s="22">
        <f t="shared" si="2"/>
        <v>0.2821528121</v>
      </c>
      <c r="G1272" s="61">
        <f t="shared" si="3"/>
        <v>0.6262883397</v>
      </c>
      <c r="H1272" s="62"/>
      <c r="I1272" s="62"/>
    </row>
    <row r="1273">
      <c r="A1273" s="62">
        <f t="shared" si="9"/>
        <v>1272</v>
      </c>
      <c r="B1273" s="59">
        <v>0.25420000000000004</v>
      </c>
      <c r="C1273" s="22">
        <v>0.7458</v>
      </c>
      <c r="D1273" s="60">
        <f t="shared" si="1"/>
        <v>0.237978128</v>
      </c>
      <c r="E1273" s="59">
        <f t="shared" si="4"/>
        <v>0.07962172134</v>
      </c>
      <c r="F1273" s="22">
        <f t="shared" si="2"/>
        <v>0.2821732116</v>
      </c>
      <c r="G1273" s="61">
        <f t="shared" si="3"/>
        <v>0.6264171109</v>
      </c>
      <c r="H1273" s="62"/>
      <c r="I1273" s="62"/>
    </row>
    <row r="1274">
      <c r="A1274" s="62">
        <f t="shared" si="9"/>
        <v>1273</v>
      </c>
      <c r="B1274" s="59">
        <v>0.2544</v>
      </c>
      <c r="C1274" s="22">
        <v>0.7456</v>
      </c>
      <c r="D1274" s="60">
        <f t="shared" si="1"/>
        <v>0.2380272397</v>
      </c>
      <c r="E1274" s="59">
        <f t="shared" si="4"/>
        <v>0.07963325319</v>
      </c>
      <c r="F1274" s="22">
        <f t="shared" si="2"/>
        <v>0.2821936448</v>
      </c>
      <c r="G1274" s="61">
        <f t="shared" si="3"/>
        <v>0.6265457885</v>
      </c>
      <c r="H1274" s="62"/>
      <c r="I1274" s="62"/>
    </row>
    <row r="1275">
      <c r="A1275" s="62">
        <f t="shared" si="9"/>
        <v>1274</v>
      </c>
      <c r="B1275" s="59">
        <v>0.2546</v>
      </c>
      <c r="C1275" s="22">
        <v>0.7454</v>
      </c>
      <c r="D1275" s="60">
        <f t="shared" si="1"/>
        <v>0.2380763515</v>
      </c>
      <c r="E1275" s="59">
        <f t="shared" si="4"/>
        <v>0.07964480492</v>
      </c>
      <c r="F1275" s="22">
        <f t="shared" si="2"/>
        <v>0.2822141118</v>
      </c>
      <c r="G1275" s="61">
        <f t="shared" si="3"/>
        <v>0.6266743725</v>
      </c>
      <c r="H1275" s="62"/>
      <c r="I1275" s="62"/>
    </row>
    <row r="1276">
      <c r="A1276" s="62">
        <f t="shared" si="9"/>
        <v>1275</v>
      </c>
      <c r="B1276" s="59">
        <v>0.2548</v>
      </c>
      <c r="C1276" s="22">
        <v>0.7452</v>
      </c>
      <c r="D1276" s="60">
        <f t="shared" si="1"/>
        <v>0.2381254632</v>
      </c>
      <c r="E1276" s="59">
        <f t="shared" si="4"/>
        <v>0.07965637654</v>
      </c>
      <c r="F1276" s="22">
        <f t="shared" si="2"/>
        <v>0.2822346126</v>
      </c>
      <c r="G1276" s="61">
        <f t="shared" si="3"/>
        <v>0.626802863</v>
      </c>
      <c r="H1276" s="62"/>
      <c r="I1276" s="62"/>
    </row>
    <row r="1277">
      <c r="A1277" s="62">
        <f t="shared" si="9"/>
        <v>1276</v>
      </c>
      <c r="B1277" s="59">
        <v>0.255</v>
      </c>
      <c r="C1277" s="22">
        <v>0.745</v>
      </c>
      <c r="D1277" s="60">
        <f t="shared" si="1"/>
        <v>0.2381745749</v>
      </c>
      <c r="E1277" s="59">
        <f t="shared" si="4"/>
        <v>0.07966796805</v>
      </c>
      <c r="F1277" s="22">
        <f t="shared" si="2"/>
        <v>0.2822551471</v>
      </c>
      <c r="G1277" s="61">
        <f t="shared" si="3"/>
        <v>0.6269312598</v>
      </c>
      <c r="H1277" s="62"/>
      <c r="I1277" s="62"/>
    </row>
    <row r="1278">
      <c r="A1278" s="62">
        <f t="shared" si="9"/>
        <v>1277</v>
      </c>
      <c r="B1278" s="59">
        <v>0.2552</v>
      </c>
      <c r="C1278" s="22">
        <v>0.7448</v>
      </c>
      <c r="D1278" s="60">
        <f t="shared" si="1"/>
        <v>0.2382236867</v>
      </c>
      <c r="E1278" s="59">
        <f t="shared" si="4"/>
        <v>0.07967957945</v>
      </c>
      <c r="F1278" s="22">
        <f t="shared" si="2"/>
        <v>0.2822757153</v>
      </c>
      <c r="G1278" s="61">
        <f t="shared" si="3"/>
        <v>0.6270595629</v>
      </c>
      <c r="H1278" s="62"/>
      <c r="I1278" s="62"/>
    </row>
    <row r="1279">
      <c r="A1279" s="62">
        <f t="shared" si="9"/>
        <v>1278</v>
      </c>
      <c r="B1279" s="59">
        <v>0.2554</v>
      </c>
      <c r="C1279" s="22">
        <v>0.7446</v>
      </c>
      <c r="D1279" s="60">
        <f t="shared" si="1"/>
        <v>0.2382727984</v>
      </c>
      <c r="E1279" s="59">
        <f t="shared" si="4"/>
        <v>0.07969121074</v>
      </c>
      <c r="F1279" s="22">
        <f t="shared" si="2"/>
        <v>0.2822963173</v>
      </c>
      <c r="G1279" s="61">
        <f t="shared" si="3"/>
        <v>0.6271877725</v>
      </c>
      <c r="H1279" s="62"/>
      <c r="I1279" s="62"/>
    </row>
    <row r="1280">
      <c r="A1280" s="62">
        <f t="shared" si="9"/>
        <v>1279</v>
      </c>
      <c r="B1280" s="59">
        <v>0.2556</v>
      </c>
      <c r="C1280" s="22">
        <v>0.7444</v>
      </c>
      <c r="D1280" s="60">
        <f t="shared" si="1"/>
        <v>0.2383219101</v>
      </c>
      <c r="E1280" s="59">
        <f t="shared" si="4"/>
        <v>0.07970286192</v>
      </c>
      <c r="F1280" s="22">
        <f t="shared" si="2"/>
        <v>0.2823169529</v>
      </c>
      <c r="G1280" s="61">
        <f t="shared" si="3"/>
        <v>0.6273158884</v>
      </c>
      <c r="H1280" s="62"/>
      <c r="I1280" s="62"/>
    </row>
    <row r="1281">
      <c r="A1281" s="62">
        <f t="shared" si="9"/>
        <v>1280</v>
      </c>
      <c r="B1281" s="59">
        <v>0.25579999999999997</v>
      </c>
      <c r="C1281" s="22">
        <v>0.7442</v>
      </c>
      <c r="D1281" s="60">
        <f t="shared" si="1"/>
        <v>0.2383710219</v>
      </c>
      <c r="E1281" s="59">
        <f t="shared" si="4"/>
        <v>0.07971453299</v>
      </c>
      <c r="F1281" s="22">
        <f t="shared" si="2"/>
        <v>0.2823376223</v>
      </c>
      <c r="G1281" s="61">
        <f t="shared" si="3"/>
        <v>0.6274439106</v>
      </c>
      <c r="H1281" s="62"/>
      <c r="I1281" s="62"/>
    </row>
    <row r="1282">
      <c r="A1282" s="62">
        <f t="shared" si="9"/>
        <v>1281</v>
      </c>
      <c r="B1282" s="59">
        <v>0.256</v>
      </c>
      <c r="C1282" s="22">
        <v>0.7440000000000001</v>
      </c>
      <c r="D1282" s="60">
        <f t="shared" si="1"/>
        <v>0.2384201336</v>
      </c>
      <c r="E1282" s="59">
        <f t="shared" si="4"/>
        <v>0.07972622395</v>
      </c>
      <c r="F1282" s="22">
        <f t="shared" si="2"/>
        <v>0.2823583254</v>
      </c>
      <c r="G1282" s="61">
        <f t="shared" si="3"/>
        <v>0.6275718392</v>
      </c>
      <c r="H1282" s="62"/>
      <c r="I1282" s="62"/>
    </row>
    <row r="1283">
      <c r="A1283" s="62">
        <f t="shared" si="9"/>
        <v>1282</v>
      </c>
      <c r="B1283" s="59">
        <v>0.2562</v>
      </c>
      <c r="C1283" s="22">
        <v>0.7437999999999999</v>
      </c>
      <c r="D1283" s="60">
        <f t="shared" si="1"/>
        <v>0.2384692454</v>
      </c>
      <c r="E1283" s="59">
        <f t="shared" si="4"/>
        <v>0.0797379348</v>
      </c>
      <c r="F1283" s="22">
        <f t="shared" si="2"/>
        <v>0.2823790622</v>
      </c>
      <c r="G1283" s="61">
        <f t="shared" si="3"/>
        <v>0.6276996742</v>
      </c>
      <c r="H1283" s="62"/>
      <c r="I1283" s="62"/>
    </row>
    <row r="1284">
      <c r="A1284" s="62">
        <f t="shared" si="9"/>
        <v>1283</v>
      </c>
      <c r="B1284" s="59">
        <v>0.2564</v>
      </c>
      <c r="C1284" s="22">
        <v>0.7436</v>
      </c>
      <c r="D1284" s="60">
        <f t="shared" si="1"/>
        <v>0.2385183571</v>
      </c>
      <c r="E1284" s="59">
        <f t="shared" si="4"/>
        <v>0.07974966553</v>
      </c>
      <c r="F1284" s="22">
        <f t="shared" si="2"/>
        <v>0.2823998327</v>
      </c>
      <c r="G1284" s="61">
        <f t="shared" si="3"/>
        <v>0.6278274154</v>
      </c>
      <c r="H1284" s="62"/>
      <c r="I1284" s="62"/>
    </row>
    <row r="1285">
      <c r="A1285" s="62">
        <f t="shared" si="9"/>
        <v>1284</v>
      </c>
      <c r="B1285" s="59">
        <v>0.2566</v>
      </c>
      <c r="C1285" s="22">
        <v>0.7434000000000001</v>
      </c>
      <c r="D1285" s="60">
        <f t="shared" si="1"/>
        <v>0.2385674688</v>
      </c>
      <c r="E1285" s="59">
        <f t="shared" si="4"/>
        <v>0.07976141616</v>
      </c>
      <c r="F1285" s="22">
        <f t="shared" si="2"/>
        <v>0.2824206369</v>
      </c>
      <c r="G1285" s="61">
        <f t="shared" si="3"/>
        <v>0.627955063</v>
      </c>
      <c r="H1285" s="62"/>
      <c r="I1285" s="62"/>
    </row>
    <row r="1286">
      <c r="A1286" s="62">
        <f t="shared" si="9"/>
        <v>1285</v>
      </c>
      <c r="B1286" s="59">
        <v>0.2568</v>
      </c>
      <c r="C1286" s="22">
        <v>0.7432</v>
      </c>
      <c r="D1286" s="60">
        <f t="shared" si="1"/>
        <v>0.2386165806</v>
      </c>
      <c r="E1286" s="59">
        <f t="shared" si="4"/>
        <v>0.07977318668</v>
      </c>
      <c r="F1286" s="22">
        <f t="shared" si="2"/>
        <v>0.2824414748</v>
      </c>
      <c r="G1286" s="61">
        <f t="shared" si="3"/>
        <v>0.6280826168</v>
      </c>
      <c r="H1286" s="62"/>
      <c r="I1286" s="62"/>
    </row>
    <row r="1287">
      <c r="A1287" s="62">
        <f t="shared" si="9"/>
        <v>1286</v>
      </c>
      <c r="B1287" s="59">
        <v>0.257</v>
      </c>
      <c r="C1287" s="22">
        <v>0.743</v>
      </c>
      <c r="D1287" s="60">
        <f t="shared" si="1"/>
        <v>0.2386656923</v>
      </c>
      <c r="E1287" s="59">
        <f t="shared" si="4"/>
        <v>0.07978497708</v>
      </c>
      <c r="F1287" s="22">
        <f t="shared" si="2"/>
        <v>0.2824623463</v>
      </c>
      <c r="G1287" s="61">
        <f t="shared" si="3"/>
        <v>0.628210077</v>
      </c>
      <c r="H1287" s="62"/>
      <c r="I1287" s="62"/>
    </row>
    <row r="1288">
      <c r="A1288" s="62">
        <f t="shared" si="9"/>
        <v>1287</v>
      </c>
      <c r="B1288" s="59">
        <v>0.2572</v>
      </c>
      <c r="C1288" s="22">
        <v>0.7428</v>
      </c>
      <c r="D1288" s="60">
        <f t="shared" si="1"/>
        <v>0.2387148041</v>
      </c>
      <c r="E1288" s="59">
        <f t="shared" si="4"/>
        <v>0.07979678738</v>
      </c>
      <c r="F1288" s="22">
        <f t="shared" si="2"/>
        <v>0.2824832515</v>
      </c>
      <c r="G1288" s="61">
        <f t="shared" si="3"/>
        <v>0.6283374434</v>
      </c>
      <c r="H1288" s="62"/>
      <c r="I1288" s="62"/>
    </row>
    <row r="1289">
      <c r="A1289" s="62">
        <f t="shared" si="9"/>
        <v>1288</v>
      </c>
      <c r="B1289" s="59">
        <v>0.25739999999999996</v>
      </c>
      <c r="C1289" s="22">
        <v>0.7426</v>
      </c>
      <c r="D1289" s="60">
        <f t="shared" si="1"/>
        <v>0.2387639158</v>
      </c>
      <c r="E1289" s="59">
        <f t="shared" si="4"/>
        <v>0.07980861756</v>
      </c>
      <c r="F1289" s="22">
        <f t="shared" si="2"/>
        <v>0.2825041903</v>
      </c>
      <c r="G1289" s="61">
        <f t="shared" si="3"/>
        <v>0.6284647161</v>
      </c>
      <c r="H1289" s="62"/>
      <c r="I1289" s="62"/>
    </row>
    <row r="1290">
      <c r="A1290" s="62">
        <f t="shared" si="9"/>
        <v>1289</v>
      </c>
      <c r="B1290" s="59">
        <v>0.2576</v>
      </c>
      <c r="C1290" s="22">
        <v>0.7424</v>
      </c>
      <c r="D1290" s="60">
        <f t="shared" si="1"/>
        <v>0.2388130275</v>
      </c>
      <c r="E1290" s="59">
        <f t="shared" si="4"/>
        <v>0.07982046764</v>
      </c>
      <c r="F1290" s="22">
        <f t="shared" si="2"/>
        <v>0.2825251628</v>
      </c>
      <c r="G1290" s="61">
        <f t="shared" si="3"/>
        <v>0.6285918951</v>
      </c>
      <c r="H1290" s="62"/>
      <c r="I1290" s="62"/>
    </row>
    <row r="1291">
      <c r="A1291" s="62">
        <f t="shared" si="9"/>
        <v>1290</v>
      </c>
      <c r="B1291" s="59">
        <v>0.25780000000000003</v>
      </c>
      <c r="C1291" s="22">
        <v>0.7422</v>
      </c>
      <c r="D1291" s="60">
        <f t="shared" si="1"/>
        <v>0.2388621393</v>
      </c>
      <c r="E1291" s="59">
        <f t="shared" si="4"/>
        <v>0.0798323376</v>
      </c>
      <c r="F1291" s="22">
        <f t="shared" si="2"/>
        <v>0.282546169</v>
      </c>
      <c r="G1291" s="61">
        <f t="shared" si="3"/>
        <v>0.6287189804</v>
      </c>
      <c r="H1291" s="62"/>
      <c r="I1291" s="62"/>
    </row>
    <row r="1292">
      <c r="A1292" s="62">
        <f t="shared" si="9"/>
        <v>1291</v>
      </c>
      <c r="B1292" s="59">
        <v>0.258</v>
      </c>
      <c r="C1292" s="22">
        <v>0.742</v>
      </c>
      <c r="D1292" s="60">
        <f t="shared" si="1"/>
        <v>0.238911251</v>
      </c>
      <c r="E1292" s="59">
        <f t="shared" si="4"/>
        <v>0.07984422745</v>
      </c>
      <c r="F1292" s="22">
        <f t="shared" si="2"/>
        <v>0.2825672087</v>
      </c>
      <c r="G1292" s="61">
        <f t="shared" si="3"/>
        <v>0.6288459719</v>
      </c>
      <c r="H1292" s="62"/>
      <c r="I1292" s="62"/>
    </row>
    <row r="1293">
      <c r="A1293" s="62">
        <f t="shared" si="9"/>
        <v>1292</v>
      </c>
      <c r="B1293" s="59">
        <v>0.2582</v>
      </c>
      <c r="C1293" s="22">
        <v>0.7418</v>
      </c>
      <c r="D1293" s="60">
        <f t="shared" si="1"/>
        <v>0.2389603627</v>
      </c>
      <c r="E1293" s="59">
        <f t="shared" si="4"/>
        <v>0.0798561372</v>
      </c>
      <c r="F1293" s="22">
        <f t="shared" si="2"/>
        <v>0.2825882821</v>
      </c>
      <c r="G1293" s="61">
        <f t="shared" si="3"/>
        <v>0.6289728697</v>
      </c>
      <c r="H1293" s="62"/>
      <c r="I1293" s="62"/>
    </row>
    <row r="1294">
      <c r="A1294" s="62">
        <f t="shared" si="9"/>
        <v>1293</v>
      </c>
      <c r="B1294" s="59">
        <v>0.2584</v>
      </c>
      <c r="C1294" s="22">
        <v>0.7415999999999999</v>
      </c>
      <c r="D1294" s="60">
        <f t="shared" si="1"/>
        <v>0.2390094745</v>
      </c>
      <c r="E1294" s="59">
        <f t="shared" si="4"/>
        <v>0.07986806683</v>
      </c>
      <c r="F1294" s="22">
        <f t="shared" si="2"/>
        <v>0.2826093891</v>
      </c>
      <c r="G1294" s="61">
        <f t="shared" si="3"/>
        <v>0.6290996737</v>
      </c>
      <c r="H1294" s="62"/>
      <c r="I1294" s="62"/>
    </row>
    <row r="1295">
      <c r="A1295" s="62">
        <f t="shared" si="9"/>
        <v>1294</v>
      </c>
      <c r="B1295" s="59">
        <v>0.2586</v>
      </c>
      <c r="C1295" s="22">
        <v>0.7414000000000001</v>
      </c>
      <c r="D1295" s="60">
        <f t="shared" si="1"/>
        <v>0.2390585862</v>
      </c>
      <c r="E1295" s="59">
        <f t="shared" si="4"/>
        <v>0.07988001635</v>
      </c>
      <c r="F1295" s="22">
        <f t="shared" si="2"/>
        <v>0.2826305298</v>
      </c>
      <c r="G1295" s="61">
        <f t="shared" si="3"/>
        <v>0.6292263839</v>
      </c>
      <c r="H1295" s="62"/>
      <c r="I1295" s="62"/>
    </row>
    <row r="1296">
      <c r="A1296" s="62">
        <f t="shared" si="9"/>
        <v>1295</v>
      </c>
      <c r="B1296" s="59">
        <v>0.2588</v>
      </c>
      <c r="C1296" s="22">
        <v>0.7412000000000001</v>
      </c>
      <c r="D1296" s="60">
        <f t="shared" si="1"/>
        <v>0.239107698</v>
      </c>
      <c r="E1296" s="59">
        <f t="shared" si="4"/>
        <v>0.07989198576</v>
      </c>
      <c r="F1296" s="22">
        <f t="shared" si="2"/>
        <v>0.282651704</v>
      </c>
      <c r="G1296" s="61">
        <f t="shared" si="3"/>
        <v>0.6293530004</v>
      </c>
      <c r="H1296" s="62"/>
      <c r="I1296" s="62"/>
    </row>
    <row r="1297">
      <c r="A1297" s="62">
        <f t="shared" si="9"/>
        <v>1296</v>
      </c>
      <c r="B1297" s="59">
        <v>0.259</v>
      </c>
      <c r="C1297" s="22">
        <v>0.741</v>
      </c>
      <c r="D1297" s="60">
        <f t="shared" si="1"/>
        <v>0.2391568097</v>
      </c>
      <c r="E1297" s="59">
        <f t="shared" si="4"/>
        <v>0.07990397506</v>
      </c>
      <c r="F1297" s="22">
        <f t="shared" si="2"/>
        <v>0.2826729118</v>
      </c>
      <c r="G1297" s="61">
        <f t="shared" si="3"/>
        <v>0.6294795231</v>
      </c>
      <c r="H1297" s="62"/>
      <c r="I1297" s="62"/>
    </row>
    <row r="1298">
      <c r="A1298" s="62">
        <f t="shared" si="9"/>
        <v>1297</v>
      </c>
      <c r="B1298" s="59">
        <v>0.25920000000000004</v>
      </c>
      <c r="C1298" s="22">
        <v>0.7408</v>
      </c>
      <c r="D1298" s="60">
        <f t="shared" si="1"/>
        <v>0.2392059214</v>
      </c>
      <c r="E1298" s="59">
        <f t="shared" si="4"/>
        <v>0.07991598425</v>
      </c>
      <c r="F1298" s="22">
        <f t="shared" si="2"/>
        <v>0.2826941532</v>
      </c>
      <c r="G1298" s="61">
        <f t="shared" si="3"/>
        <v>0.629605952</v>
      </c>
      <c r="H1298" s="62"/>
      <c r="I1298" s="62"/>
    </row>
    <row r="1299">
      <c r="A1299" s="62">
        <f t="shared" si="9"/>
        <v>1298</v>
      </c>
      <c r="B1299" s="59">
        <v>0.2594</v>
      </c>
      <c r="C1299" s="22">
        <v>0.7406</v>
      </c>
      <c r="D1299" s="60">
        <f t="shared" si="1"/>
        <v>0.2392550332</v>
      </c>
      <c r="E1299" s="59">
        <f t="shared" si="4"/>
        <v>0.07992801333</v>
      </c>
      <c r="F1299" s="22">
        <f t="shared" si="2"/>
        <v>0.2827154282</v>
      </c>
      <c r="G1299" s="61">
        <f t="shared" si="3"/>
        <v>0.6297322871</v>
      </c>
      <c r="H1299" s="62"/>
      <c r="I1299" s="62"/>
    </row>
    <row r="1300">
      <c r="A1300" s="62">
        <f t="shared" si="9"/>
        <v>1299</v>
      </c>
      <c r="B1300" s="59">
        <v>0.2596</v>
      </c>
      <c r="C1300" s="22">
        <v>0.7404</v>
      </c>
      <c r="D1300" s="60">
        <f t="shared" si="1"/>
        <v>0.2393041449</v>
      </c>
      <c r="E1300" s="59">
        <f t="shared" si="4"/>
        <v>0.0799400623</v>
      </c>
      <c r="F1300" s="22">
        <f t="shared" si="2"/>
        <v>0.2827367367</v>
      </c>
      <c r="G1300" s="61">
        <f t="shared" si="3"/>
        <v>0.6298585284</v>
      </c>
      <c r="H1300" s="62"/>
      <c r="I1300" s="62"/>
    </row>
    <row r="1301">
      <c r="A1301" s="62">
        <f t="shared" si="9"/>
        <v>1300</v>
      </c>
      <c r="B1301" s="59">
        <v>0.25980000000000003</v>
      </c>
      <c r="C1301" s="22">
        <v>0.7402</v>
      </c>
      <c r="D1301" s="60">
        <f t="shared" si="1"/>
        <v>0.2393532567</v>
      </c>
      <c r="E1301" s="59">
        <f t="shared" si="4"/>
        <v>0.07995213116</v>
      </c>
      <c r="F1301" s="22">
        <f t="shared" si="2"/>
        <v>0.2827580789</v>
      </c>
      <c r="G1301" s="61">
        <f t="shared" si="3"/>
        <v>0.6299846759</v>
      </c>
      <c r="H1301" s="62"/>
      <c r="I1301" s="62"/>
    </row>
    <row r="1302">
      <c r="A1302" s="62">
        <f t="shared" si="9"/>
        <v>1301</v>
      </c>
      <c r="B1302" s="59">
        <v>0.26</v>
      </c>
      <c r="C1302" s="22">
        <v>0.74</v>
      </c>
      <c r="D1302" s="60">
        <f t="shared" si="1"/>
        <v>0.2394023684</v>
      </c>
      <c r="E1302" s="59">
        <f t="shared" si="4"/>
        <v>0.07996421991</v>
      </c>
      <c r="F1302" s="22">
        <f t="shared" si="2"/>
        <v>0.2827794545</v>
      </c>
      <c r="G1302" s="61">
        <f t="shared" si="3"/>
        <v>0.6301107295</v>
      </c>
      <c r="H1302" s="62"/>
      <c r="I1302" s="62"/>
    </row>
    <row r="1303">
      <c r="A1303" s="62">
        <f t="shared" si="9"/>
        <v>1302</v>
      </c>
      <c r="B1303" s="59">
        <v>0.2602</v>
      </c>
      <c r="C1303" s="22">
        <v>0.7398</v>
      </c>
      <c r="D1303" s="60">
        <f t="shared" si="1"/>
        <v>0.2394514801</v>
      </c>
      <c r="E1303" s="59">
        <f t="shared" si="4"/>
        <v>0.07997632854</v>
      </c>
      <c r="F1303" s="22">
        <f t="shared" si="2"/>
        <v>0.2828008638</v>
      </c>
      <c r="G1303" s="61">
        <f t="shared" si="3"/>
        <v>0.6302366894</v>
      </c>
      <c r="H1303" s="62"/>
      <c r="I1303" s="62"/>
    </row>
    <row r="1304">
      <c r="A1304" s="62">
        <f t="shared" si="9"/>
        <v>1303</v>
      </c>
      <c r="B1304" s="59">
        <v>0.26039999999999996</v>
      </c>
      <c r="C1304" s="22">
        <v>0.7396</v>
      </c>
      <c r="D1304" s="60">
        <f t="shared" si="1"/>
        <v>0.2395005919</v>
      </c>
      <c r="E1304" s="59">
        <f t="shared" si="4"/>
        <v>0.07998845707</v>
      </c>
      <c r="F1304" s="22">
        <f t="shared" si="2"/>
        <v>0.2828223065</v>
      </c>
      <c r="G1304" s="61">
        <f t="shared" si="3"/>
        <v>0.6303625554</v>
      </c>
      <c r="H1304" s="62"/>
      <c r="I1304" s="62"/>
    </row>
    <row r="1305">
      <c r="A1305" s="62">
        <f t="shared" si="9"/>
        <v>1304</v>
      </c>
      <c r="B1305" s="59">
        <v>0.2606</v>
      </c>
      <c r="C1305" s="22">
        <v>0.7394</v>
      </c>
      <c r="D1305" s="60">
        <f t="shared" si="1"/>
        <v>0.2395497036</v>
      </c>
      <c r="E1305" s="59">
        <f t="shared" si="4"/>
        <v>0.08000060549</v>
      </c>
      <c r="F1305" s="22">
        <f t="shared" si="2"/>
        <v>0.2828437828</v>
      </c>
      <c r="G1305" s="61">
        <f t="shared" si="3"/>
        <v>0.6304883276</v>
      </c>
      <c r="H1305" s="62"/>
      <c r="I1305" s="62"/>
    </row>
    <row r="1306">
      <c r="A1306" s="62">
        <f t="shared" si="9"/>
        <v>1305</v>
      </c>
      <c r="B1306" s="59">
        <v>0.2608</v>
      </c>
      <c r="C1306" s="22">
        <v>0.7392</v>
      </c>
      <c r="D1306" s="60">
        <f t="shared" si="1"/>
        <v>0.2395988153</v>
      </c>
      <c r="E1306" s="59">
        <f t="shared" si="4"/>
        <v>0.08001277379</v>
      </c>
      <c r="F1306" s="22">
        <f t="shared" si="2"/>
        <v>0.2828652927</v>
      </c>
      <c r="G1306" s="61">
        <f t="shared" si="3"/>
        <v>0.6306140059</v>
      </c>
      <c r="H1306" s="62"/>
      <c r="I1306" s="62"/>
    </row>
    <row r="1307">
      <c r="A1307" s="62">
        <f t="shared" si="9"/>
        <v>1306</v>
      </c>
      <c r="B1307" s="59">
        <v>0.261</v>
      </c>
      <c r="C1307" s="22">
        <v>0.7390000000000001</v>
      </c>
      <c r="D1307" s="60">
        <f t="shared" si="1"/>
        <v>0.2396479271</v>
      </c>
      <c r="E1307" s="59">
        <f t="shared" si="4"/>
        <v>0.08002496199</v>
      </c>
      <c r="F1307" s="22">
        <f t="shared" si="2"/>
        <v>0.282886836</v>
      </c>
      <c r="G1307" s="61">
        <f t="shared" si="3"/>
        <v>0.6307395904</v>
      </c>
      <c r="H1307" s="62"/>
      <c r="I1307" s="62"/>
    </row>
    <row r="1308">
      <c r="A1308" s="62">
        <f t="shared" si="9"/>
        <v>1307</v>
      </c>
      <c r="B1308" s="59">
        <v>0.2612</v>
      </c>
      <c r="C1308" s="22">
        <v>0.7387999999999999</v>
      </c>
      <c r="D1308" s="60">
        <f t="shared" si="1"/>
        <v>0.2396970388</v>
      </c>
      <c r="E1308" s="59">
        <f t="shared" si="4"/>
        <v>0.08003717007</v>
      </c>
      <c r="F1308" s="22">
        <f t="shared" si="2"/>
        <v>0.2829084129</v>
      </c>
      <c r="G1308" s="61">
        <f t="shared" si="3"/>
        <v>0.6308650811</v>
      </c>
      <c r="H1308" s="62"/>
      <c r="I1308" s="62"/>
    </row>
    <row r="1309">
      <c r="A1309" s="62">
        <f t="shared" si="9"/>
        <v>1308</v>
      </c>
      <c r="B1309" s="59">
        <v>0.2614</v>
      </c>
      <c r="C1309" s="22">
        <v>0.7386</v>
      </c>
      <c r="D1309" s="60">
        <f t="shared" si="1"/>
        <v>0.2397461506</v>
      </c>
      <c r="E1309" s="59">
        <f t="shared" si="4"/>
        <v>0.08004939805</v>
      </c>
      <c r="F1309" s="22">
        <f t="shared" si="2"/>
        <v>0.2829300232</v>
      </c>
      <c r="G1309" s="61">
        <f t="shared" si="3"/>
        <v>0.6309904779</v>
      </c>
      <c r="H1309" s="62"/>
      <c r="I1309" s="62"/>
    </row>
    <row r="1310">
      <c r="A1310" s="62">
        <f t="shared" si="9"/>
        <v>1309</v>
      </c>
      <c r="B1310" s="59">
        <v>0.2616</v>
      </c>
      <c r="C1310" s="22">
        <v>0.7384000000000001</v>
      </c>
      <c r="D1310" s="60">
        <f t="shared" si="1"/>
        <v>0.2397952623</v>
      </c>
      <c r="E1310" s="59">
        <f t="shared" si="4"/>
        <v>0.08006164591</v>
      </c>
      <c r="F1310" s="22">
        <f t="shared" si="2"/>
        <v>0.2829516671</v>
      </c>
      <c r="G1310" s="61">
        <f t="shared" si="3"/>
        <v>0.6311157808</v>
      </c>
      <c r="H1310" s="62"/>
      <c r="I1310" s="62"/>
    </row>
    <row r="1311">
      <c r="A1311" s="62">
        <f t="shared" si="9"/>
        <v>1310</v>
      </c>
      <c r="B1311" s="59">
        <v>0.2618</v>
      </c>
      <c r="C1311" s="22">
        <v>0.7382</v>
      </c>
      <c r="D1311" s="60">
        <f t="shared" si="1"/>
        <v>0.239844374</v>
      </c>
      <c r="E1311" s="59">
        <f t="shared" si="4"/>
        <v>0.08007391366</v>
      </c>
      <c r="F1311" s="22">
        <f t="shared" si="2"/>
        <v>0.2829733444</v>
      </c>
      <c r="G1311" s="61">
        <f t="shared" si="3"/>
        <v>0.6312409898</v>
      </c>
      <c r="H1311" s="62"/>
      <c r="I1311" s="62"/>
    </row>
    <row r="1312">
      <c r="A1312" s="62">
        <f t="shared" si="9"/>
        <v>1311</v>
      </c>
      <c r="B1312" s="59">
        <v>0.262</v>
      </c>
      <c r="C1312" s="22">
        <v>0.738</v>
      </c>
      <c r="D1312" s="60">
        <f t="shared" si="1"/>
        <v>0.2398934858</v>
      </c>
      <c r="E1312" s="59">
        <f t="shared" si="4"/>
        <v>0.08008620131</v>
      </c>
      <c r="F1312" s="22">
        <f t="shared" si="2"/>
        <v>0.2829950553</v>
      </c>
      <c r="G1312" s="61">
        <f t="shared" si="3"/>
        <v>0.631366105</v>
      </c>
      <c r="H1312" s="62"/>
      <c r="I1312" s="62"/>
    </row>
    <row r="1313">
      <c r="A1313" s="62">
        <f t="shared" si="9"/>
        <v>1312</v>
      </c>
      <c r="B1313" s="59">
        <v>0.2622</v>
      </c>
      <c r="C1313" s="22">
        <v>0.7378</v>
      </c>
      <c r="D1313" s="60">
        <f t="shared" si="1"/>
        <v>0.2399425975</v>
      </c>
      <c r="E1313" s="59">
        <f t="shared" si="4"/>
        <v>0.08009850884</v>
      </c>
      <c r="F1313" s="22">
        <f t="shared" si="2"/>
        <v>0.2830167996</v>
      </c>
      <c r="G1313" s="61">
        <f t="shared" si="3"/>
        <v>0.6314911263</v>
      </c>
      <c r="H1313" s="62"/>
      <c r="I1313" s="62"/>
    </row>
    <row r="1314">
      <c r="A1314" s="62">
        <f t="shared" si="9"/>
        <v>1313</v>
      </c>
      <c r="B1314" s="59">
        <v>0.26239999999999997</v>
      </c>
      <c r="C1314" s="22">
        <v>0.7376</v>
      </c>
      <c r="D1314" s="60">
        <f t="shared" si="1"/>
        <v>0.2399917093</v>
      </c>
      <c r="E1314" s="59">
        <f t="shared" si="4"/>
        <v>0.08011083626</v>
      </c>
      <c r="F1314" s="22">
        <f t="shared" si="2"/>
        <v>0.2830385773</v>
      </c>
      <c r="G1314" s="61">
        <f t="shared" si="3"/>
        <v>0.6316160537</v>
      </c>
      <c r="H1314" s="62"/>
      <c r="I1314" s="62"/>
    </row>
    <row r="1315">
      <c r="A1315" s="62">
        <f t="shared" si="9"/>
        <v>1314</v>
      </c>
      <c r="B1315" s="59">
        <v>0.2626</v>
      </c>
      <c r="C1315" s="22">
        <v>0.7373999999999999</v>
      </c>
      <c r="D1315" s="60">
        <f t="shared" si="1"/>
        <v>0.240040821</v>
      </c>
      <c r="E1315" s="59">
        <f t="shared" si="4"/>
        <v>0.08012318357</v>
      </c>
      <c r="F1315" s="22">
        <f t="shared" si="2"/>
        <v>0.2830603886</v>
      </c>
      <c r="G1315" s="61">
        <f t="shared" si="3"/>
        <v>0.6317408872</v>
      </c>
      <c r="H1315" s="62"/>
      <c r="I1315" s="62"/>
    </row>
    <row r="1316">
      <c r="A1316" s="62">
        <f t="shared" si="9"/>
        <v>1315</v>
      </c>
      <c r="B1316" s="59">
        <v>0.26280000000000003</v>
      </c>
      <c r="C1316" s="22">
        <v>0.7372</v>
      </c>
      <c r="D1316" s="60">
        <f t="shared" si="1"/>
        <v>0.2400899327</v>
      </c>
      <c r="E1316" s="59">
        <f t="shared" si="4"/>
        <v>0.08013555077</v>
      </c>
      <c r="F1316" s="22">
        <f t="shared" si="2"/>
        <v>0.2830822332</v>
      </c>
      <c r="G1316" s="61">
        <f t="shared" si="3"/>
        <v>0.6318656268</v>
      </c>
      <c r="H1316" s="62"/>
      <c r="I1316" s="62"/>
    </row>
    <row r="1317">
      <c r="A1317" s="62">
        <f t="shared" si="9"/>
        <v>1316</v>
      </c>
      <c r="B1317" s="59">
        <v>0.263</v>
      </c>
      <c r="C1317" s="22">
        <v>0.737</v>
      </c>
      <c r="D1317" s="60">
        <f t="shared" si="1"/>
        <v>0.2401390445</v>
      </c>
      <c r="E1317" s="59">
        <f t="shared" si="4"/>
        <v>0.08014793786</v>
      </c>
      <c r="F1317" s="22">
        <f t="shared" si="2"/>
        <v>0.2831041113</v>
      </c>
      <c r="G1317" s="61">
        <f t="shared" si="3"/>
        <v>0.6319902725</v>
      </c>
      <c r="H1317" s="62"/>
      <c r="I1317" s="62"/>
    </row>
    <row r="1318">
      <c r="A1318" s="62">
        <f t="shared" si="9"/>
        <v>1317</v>
      </c>
      <c r="B1318" s="59">
        <v>0.2632</v>
      </c>
      <c r="C1318" s="22">
        <v>0.7368000000000001</v>
      </c>
      <c r="D1318" s="60">
        <f t="shared" si="1"/>
        <v>0.2401881562</v>
      </c>
      <c r="E1318" s="59">
        <f t="shared" si="4"/>
        <v>0.08016034484</v>
      </c>
      <c r="F1318" s="22">
        <f t="shared" si="2"/>
        <v>0.2831260229</v>
      </c>
      <c r="G1318" s="61">
        <f t="shared" si="3"/>
        <v>0.6321148243</v>
      </c>
      <c r="H1318" s="62"/>
      <c r="I1318" s="62"/>
    </row>
    <row r="1319">
      <c r="A1319" s="62">
        <f t="shared" si="9"/>
        <v>1318</v>
      </c>
      <c r="B1319" s="59">
        <v>0.2634</v>
      </c>
      <c r="C1319" s="22">
        <v>0.7365999999999999</v>
      </c>
      <c r="D1319" s="60">
        <f t="shared" si="1"/>
        <v>0.2402372679</v>
      </c>
      <c r="E1319" s="59">
        <f t="shared" si="4"/>
        <v>0.08017277171</v>
      </c>
      <c r="F1319" s="22">
        <f t="shared" si="2"/>
        <v>0.2831479679</v>
      </c>
      <c r="G1319" s="61">
        <f t="shared" si="3"/>
        <v>0.6322392821</v>
      </c>
      <c r="H1319" s="62"/>
      <c r="I1319" s="62"/>
    </row>
    <row r="1320">
      <c r="A1320" s="62">
        <f t="shared" si="9"/>
        <v>1319</v>
      </c>
      <c r="B1320" s="59">
        <v>0.2636</v>
      </c>
      <c r="C1320" s="22">
        <v>0.7364</v>
      </c>
      <c r="D1320" s="60">
        <f t="shared" si="1"/>
        <v>0.2402863797</v>
      </c>
      <c r="E1320" s="59">
        <f t="shared" si="4"/>
        <v>0.08018521847</v>
      </c>
      <c r="F1320" s="22">
        <f t="shared" si="2"/>
        <v>0.2831699463</v>
      </c>
      <c r="G1320" s="61">
        <f t="shared" si="3"/>
        <v>0.6323636461</v>
      </c>
      <c r="H1320" s="62"/>
      <c r="I1320" s="62"/>
    </row>
    <row r="1321">
      <c r="A1321" s="62">
        <f t="shared" si="9"/>
        <v>1320</v>
      </c>
      <c r="B1321" s="59">
        <v>0.2638</v>
      </c>
      <c r="C1321" s="22">
        <v>0.7362000000000001</v>
      </c>
      <c r="D1321" s="60">
        <f t="shared" si="1"/>
        <v>0.2403354914</v>
      </c>
      <c r="E1321" s="59">
        <f t="shared" si="4"/>
        <v>0.08019768512</v>
      </c>
      <c r="F1321" s="22">
        <f t="shared" si="2"/>
        <v>0.2831919581</v>
      </c>
      <c r="G1321" s="61">
        <f t="shared" si="3"/>
        <v>0.6324879161</v>
      </c>
      <c r="H1321" s="62"/>
      <c r="I1321" s="62"/>
    </row>
    <row r="1322">
      <c r="A1322" s="62">
        <f t="shared" si="9"/>
        <v>1321</v>
      </c>
      <c r="B1322" s="59">
        <v>0.264</v>
      </c>
      <c r="C1322" s="22">
        <v>0.736</v>
      </c>
      <c r="D1322" s="60">
        <f t="shared" si="1"/>
        <v>0.2403846032</v>
      </c>
      <c r="E1322" s="59">
        <f t="shared" si="4"/>
        <v>0.08021017165</v>
      </c>
      <c r="F1322" s="22">
        <f t="shared" si="2"/>
        <v>0.2832140033</v>
      </c>
      <c r="G1322" s="61">
        <f t="shared" si="3"/>
        <v>0.6326120922</v>
      </c>
      <c r="H1322" s="62"/>
      <c r="I1322" s="62"/>
    </row>
    <row r="1323">
      <c r="A1323" s="62">
        <f t="shared" si="9"/>
        <v>1322</v>
      </c>
      <c r="B1323" s="59">
        <v>0.2642</v>
      </c>
      <c r="C1323" s="22">
        <v>0.7358</v>
      </c>
      <c r="D1323" s="60">
        <f t="shared" si="1"/>
        <v>0.2404337149</v>
      </c>
      <c r="E1323" s="59">
        <f t="shared" si="4"/>
        <v>0.08022267808</v>
      </c>
      <c r="F1323" s="22">
        <f t="shared" si="2"/>
        <v>0.2832360819</v>
      </c>
      <c r="G1323" s="61">
        <f t="shared" si="3"/>
        <v>0.6327361744</v>
      </c>
      <c r="H1323" s="62"/>
      <c r="I1323" s="62"/>
    </row>
    <row r="1324">
      <c r="A1324" s="62">
        <f t="shared" si="9"/>
        <v>1323</v>
      </c>
      <c r="B1324" s="59">
        <v>0.2644</v>
      </c>
      <c r="C1324" s="22">
        <v>0.7356</v>
      </c>
      <c r="D1324" s="60">
        <f t="shared" si="1"/>
        <v>0.2404828266</v>
      </c>
      <c r="E1324" s="59">
        <f t="shared" si="4"/>
        <v>0.0802352044</v>
      </c>
      <c r="F1324" s="22">
        <f t="shared" si="2"/>
        <v>0.2832581939</v>
      </c>
      <c r="G1324" s="61">
        <f t="shared" si="3"/>
        <v>0.6328601626</v>
      </c>
      <c r="H1324" s="62"/>
      <c r="I1324" s="62"/>
    </row>
    <row r="1325">
      <c r="A1325" s="62">
        <f t="shared" si="9"/>
        <v>1324</v>
      </c>
      <c r="B1325" s="59">
        <v>0.2646</v>
      </c>
      <c r="C1325" s="22">
        <v>0.7353999999999999</v>
      </c>
      <c r="D1325" s="60">
        <f t="shared" si="1"/>
        <v>0.2405319384</v>
      </c>
      <c r="E1325" s="59">
        <f t="shared" si="4"/>
        <v>0.0802477506</v>
      </c>
      <c r="F1325" s="22">
        <f t="shared" si="2"/>
        <v>0.2832803392</v>
      </c>
      <c r="G1325" s="61">
        <f t="shared" si="3"/>
        <v>0.6329840569</v>
      </c>
      <c r="H1325" s="62"/>
      <c r="I1325" s="62"/>
    </row>
    <row r="1326">
      <c r="A1326" s="62">
        <f t="shared" si="9"/>
        <v>1325</v>
      </c>
      <c r="B1326" s="59">
        <v>0.2648</v>
      </c>
      <c r="C1326" s="22">
        <v>0.7352</v>
      </c>
      <c r="D1326" s="60">
        <f t="shared" si="1"/>
        <v>0.2405810501</v>
      </c>
      <c r="E1326" s="59">
        <f t="shared" si="4"/>
        <v>0.0802603167</v>
      </c>
      <c r="F1326" s="22">
        <f t="shared" si="2"/>
        <v>0.283302518</v>
      </c>
      <c r="G1326" s="61">
        <f t="shared" si="3"/>
        <v>0.6331078572</v>
      </c>
      <c r="H1326" s="62"/>
      <c r="I1326" s="62"/>
    </row>
    <row r="1327">
      <c r="A1327" s="62">
        <f t="shared" si="9"/>
        <v>1326</v>
      </c>
      <c r="B1327" s="59">
        <v>0.265</v>
      </c>
      <c r="C1327" s="22">
        <v>0.735</v>
      </c>
      <c r="D1327" s="60">
        <f t="shared" si="1"/>
        <v>0.2406301619</v>
      </c>
      <c r="E1327" s="59">
        <f t="shared" si="4"/>
        <v>0.08027290268</v>
      </c>
      <c r="F1327" s="22">
        <f t="shared" si="2"/>
        <v>0.2833247301</v>
      </c>
      <c r="G1327" s="61">
        <f t="shared" si="3"/>
        <v>0.6332315636</v>
      </c>
      <c r="H1327" s="62"/>
      <c r="I1327" s="62"/>
    </row>
    <row r="1328">
      <c r="A1328" s="62">
        <f t="shared" si="9"/>
        <v>1327</v>
      </c>
      <c r="B1328" s="59">
        <v>0.2652</v>
      </c>
      <c r="C1328" s="22">
        <v>0.7348</v>
      </c>
      <c r="D1328" s="60">
        <f t="shared" si="1"/>
        <v>0.2406792736</v>
      </c>
      <c r="E1328" s="59">
        <f t="shared" si="4"/>
        <v>0.08028550856</v>
      </c>
      <c r="F1328" s="22">
        <f t="shared" si="2"/>
        <v>0.2833469756</v>
      </c>
      <c r="G1328" s="61">
        <f t="shared" si="3"/>
        <v>0.6333551761</v>
      </c>
      <c r="H1328" s="62"/>
      <c r="I1328" s="62"/>
    </row>
    <row r="1329">
      <c r="A1329" s="62">
        <f t="shared" si="9"/>
        <v>1328</v>
      </c>
      <c r="B1329" s="59">
        <v>0.26539999999999997</v>
      </c>
      <c r="C1329" s="22">
        <v>0.7346</v>
      </c>
      <c r="D1329" s="60">
        <f t="shared" si="1"/>
        <v>0.2407283853</v>
      </c>
      <c r="E1329" s="59">
        <f t="shared" si="4"/>
        <v>0.08029813432</v>
      </c>
      <c r="F1329" s="22">
        <f t="shared" si="2"/>
        <v>0.2833692544</v>
      </c>
      <c r="G1329" s="61">
        <f t="shared" si="3"/>
        <v>0.6334786945</v>
      </c>
      <c r="H1329" s="62"/>
      <c r="I1329" s="62"/>
    </row>
    <row r="1330">
      <c r="A1330" s="62">
        <f t="shared" si="9"/>
        <v>1329</v>
      </c>
      <c r="B1330" s="59">
        <v>0.2656</v>
      </c>
      <c r="C1330" s="22">
        <v>0.7343999999999999</v>
      </c>
      <c r="D1330" s="60">
        <f t="shared" si="1"/>
        <v>0.2407774971</v>
      </c>
      <c r="E1330" s="59">
        <f t="shared" si="4"/>
        <v>0.08031077997</v>
      </c>
      <c r="F1330" s="22">
        <f t="shared" si="2"/>
        <v>0.2833915665</v>
      </c>
      <c r="G1330" s="61">
        <f t="shared" si="3"/>
        <v>0.6336021191</v>
      </c>
      <c r="H1330" s="62"/>
      <c r="I1330" s="62"/>
    </row>
    <row r="1331">
      <c r="A1331" s="62">
        <f t="shared" si="9"/>
        <v>1330</v>
      </c>
      <c r="B1331" s="59">
        <v>0.2658</v>
      </c>
      <c r="C1331" s="22">
        <v>0.7342</v>
      </c>
      <c r="D1331" s="60">
        <f t="shared" si="1"/>
        <v>0.2408266088</v>
      </c>
      <c r="E1331" s="59">
        <f t="shared" si="4"/>
        <v>0.08032344552</v>
      </c>
      <c r="F1331" s="22">
        <f t="shared" si="2"/>
        <v>0.283413912</v>
      </c>
      <c r="G1331" s="61">
        <f t="shared" si="3"/>
        <v>0.6337254496</v>
      </c>
      <c r="H1331" s="62"/>
      <c r="I1331" s="62"/>
    </row>
    <row r="1332">
      <c r="A1332" s="62">
        <f t="shared" si="9"/>
        <v>1331</v>
      </c>
      <c r="B1332" s="59">
        <v>0.266</v>
      </c>
      <c r="C1332" s="22">
        <v>0.7340000000000001</v>
      </c>
      <c r="D1332" s="60">
        <f t="shared" si="1"/>
        <v>0.2408757205</v>
      </c>
      <c r="E1332" s="59">
        <f t="shared" si="4"/>
        <v>0.08033613095</v>
      </c>
      <c r="F1332" s="22">
        <f t="shared" si="2"/>
        <v>0.2834362908</v>
      </c>
      <c r="G1332" s="61">
        <f t="shared" si="3"/>
        <v>0.6338486862</v>
      </c>
      <c r="H1332" s="62"/>
      <c r="I1332" s="62"/>
    </row>
    <row r="1333">
      <c r="A1333" s="62">
        <f t="shared" si="9"/>
        <v>1332</v>
      </c>
      <c r="B1333" s="59">
        <v>0.2662</v>
      </c>
      <c r="C1333" s="22">
        <v>0.7338</v>
      </c>
      <c r="D1333" s="60">
        <f t="shared" si="1"/>
        <v>0.2409248323</v>
      </c>
      <c r="E1333" s="59">
        <f t="shared" si="4"/>
        <v>0.08034883627</v>
      </c>
      <c r="F1333" s="22">
        <f t="shared" si="2"/>
        <v>0.2834587029</v>
      </c>
      <c r="G1333" s="61">
        <f t="shared" si="3"/>
        <v>0.6339718288</v>
      </c>
      <c r="H1333" s="62"/>
      <c r="I1333" s="62"/>
    </row>
    <row r="1334">
      <c r="A1334" s="62">
        <f t="shared" si="9"/>
        <v>1333</v>
      </c>
      <c r="B1334" s="59">
        <v>0.2664</v>
      </c>
      <c r="C1334" s="22">
        <v>0.7336</v>
      </c>
      <c r="D1334" s="60">
        <f t="shared" si="1"/>
        <v>0.240973944</v>
      </c>
      <c r="E1334" s="59">
        <f t="shared" si="4"/>
        <v>0.08036156148</v>
      </c>
      <c r="F1334" s="22">
        <f t="shared" si="2"/>
        <v>0.2834811484</v>
      </c>
      <c r="G1334" s="61">
        <f t="shared" si="3"/>
        <v>0.6340948774</v>
      </c>
      <c r="H1334" s="62"/>
      <c r="I1334" s="62"/>
    </row>
    <row r="1335">
      <c r="A1335" s="62">
        <f t="shared" si="9"/>
        <v>1334</v>
      </c>
      <c r="B1335" s="59">
        <v>0.2666</v>
      </c>
      <c r="C1335" s="22">
        <v>0.7334</v>
      </c>
      <c r="D1335" s="60">
        <f t="shared" si="1"/>
        <v>0.2410230558</v>
      </c>
      <c r="E1335" s="59">
        <f t="shared" si="4"/>
        <v>0.08037430658</v>
      </c>
      <c r="F1335" s="22">
        <f t="shared" si="2"/>
        <v>0.2835036271</v>
      </c>
      <c r="G1335" s="61">
        <f t="shared" si="3"/>
        <v>0.6342178321</v>
      </c>
      <c r="H1335" s="62"/>
      <c r="I1335" s="62"/>
    </row>
    <row r="1336">
      <c r="A1336" s="62">
        <f t="shared" si="9"/>
        <v>1335</v>
      </c>
      <c r="B1336" s="59">
        <v>0.2668</v>
      </c>
      <c r="C1336" s="22">
        <v>0.7332</v>
      </c>
      <c r="D1336" s="60">
        <f t="shared" si="1"/>
        <v>0.2410721675</v>
      </c>
      <c r="E1336" s="59">
        <f t="shared" si="4"/>
        <v>0.08038707157</v>
      </c>
      <c r="F1336" s="22">
        <f t="shared" si="2"/>
        <v>0.2835261391</v>
      </c>
      <c r="G1336" s="61">
        <f t="shared" si="3"/>
        <v>0.6343406927</v>
      </c>
      <c r="H1336" s="62"/>
      <c r="I1336" s="62"/>
    </row>
    <row r="1337">
      <c r="A1337" s="62">
        <f t="shared" si="9"/>
        <v>1336</v>
      </c>
      <c r="B1337" s="59">
        <v>0.267</v>
      </c>
      <c r="C1337" s="22">
        <v>0.733</v>
      </c>
      <c r="D1337" s="60">
        <f t="shared" si="1"/>
        <v>0.2411212792</v>
      </c>
      <c r="E1337" s="59">
        <f t="shared" si="4"/>
        <v>0.08039985645</v>
      </c>
      <c r="F1337" s="22">
        <f t="shared" si="2"/>
        <v>0.2835486844</v>
      </c>
      <c r="G1337" s="61">
        <f t="shared" si="3"/>
        <v>0.6344634594</v>
      </c>
      <c r="H1337" s="62"/>
      <c r="I1337" s="62"/>
    </row>
    <row r="1338">
      <c r="A1338" s="62">
        <f t="shared" si="9"/>
        <v>1337</v>
      </c>
      <c r="B1338" s="59">
        <v>0.2672</v>
      </c>
      <c r="C1338" s="22">
        <v>0.7328</v>
      </c>
      <c r="D1338" s="60">
        <f t="shared" si="1"/>
        <v>0.241170391</v>
      </c>
      <c r="E1338" s="59">
        <f t="shared" si="4"/>
        <v>0.08041266122</v>
      </c>
      <c r="F1338" s="22">
        <f t="shared" si="2"/>
        <v>0.283571263</v>
      </c>
      <c r="G1338" s="61">
        <f t="shared" si="3"/>
        <v>0.6345861321</v>
      </c>
      <c r="H1338" s="62"/>
      <c r="I1338" s="62"/>
    </row>
    <row r="1339">
      <c r="A1339" s="62">
        <f t="shared" si="9"/>
        <v>1338</v>
      </c>
      <c r="B1339" s="59">
        <v>0.26739999999999997</v>
      </c>
      <c r="C1339" s="22">
        <v>0.7326</v>
      </c>
      <c r="D1339" s="60">
        <f t="shared" si="1"/>
        <v>0.2412195027</v>
      </c>
      <c r="E1339" s="59">
        <f t="shared" si="4"/>
        <v>0.08042548588</v>
      </c>
      <c r="F1339" s="22">
        <f t="shared" si="2"/>
        <v>0.2835938749</v>
      </c>
      <c r="G1339" s="61">
        <f t="shared" si="3"/>
        <v>0.6347087108</v>
      </c>
      <c r="H1339" s="62"/>
      <c r="I1339" s="62"/>
    </row>
    <row r="1340">
      <c r="A1340" s="62">
        <f t="shared" si="9"/>
        <v>1339</v>
      </c>
      <c r="B1340" s="59">
        <v>0.2676</v>
      </c>
      <c r="C1340" s="22">
        <v>0.7323999999999999</v>
      </c>
      <c r="D1340" s="60">
        <f t="shared" si="1"/>
        <v>0.2412686145</v>
      </c>
      <c r="E1340" s="59">
        <f t="shared" si="4"/>
        <v>0.08043833043</v>
      </c>
      <c r="F1340" s="22">
        <f t="shared" si="2"/>
        <v>0.28361652</v>
      </c>
      <c r="G1340" s="61">
        <f t="shared" si="3"/>
        <v>0.6348311955</v>
      </c>
      <c r="H1340" s="62"/>
      <c r="I1340" s="62"/>
    </row>
    <row r="1341">
      <c r="A1341" s="62">
        <f t="shared" si="9"/>
        <v>1340</v>
      </c>
      <c r="B1341" s="59">
        <v>0.26780000000000004</v>
      </c>
      <c r="C1341" s="22">
        <v>0.7322</v>
      </c>
      <c r="D1341" s="60">
        <f t="shared" si="1"/>
        <v>0.2413177262</v>
      </c>
      <c r="E1341" s="59">
        <f t="shared" si="4"/>
        <v>0.08045119486</v>
      </c>
      <c r="F1341" s="22">
        <f t="shared" si="2"/>
        <v>0.2836391984</v>
      </c>
      <c r="G1341" s="61">
        <f t="shared" si="3"/>
        <v>0.6349535862</v>
      </c>
      <c r="H1341" s="62"/>
      <c r="I1341" s="62"/>
    </row>
    <row r="1342">
      <c r="A1342" s="62">
        <f t="shared" si="9"/>
        <v>1341</v>
      </c>
      <c r="B1342" s="59">
        <v>0.268</v>
      </c>
      <c r="C1342" s="22">
        <v>0.732</v>
      </c>
      <c r="D1342" s="60">
        <f t="shared" si="1"/>
        <v>0.2413668379</v>
      </c>
      <c r="E1342" s="59">
        <f t="shared" si="4"/>
        <v>0.08046407919</v>
      </c>
      <c r="F1342" s="22">
        <f t="shared" si="2"/>
        <v>0.28366191</v>
      </c>
      <c r="G1342" s="61">
        <f t="shared" si="3"/>
        <v>0.6350758828</v>
      </c>
      <c r="H1342" s="62"/>
      <c r="I1342" s="62"/>
    </row>
    <row r="1343">
      <c r="A1343" s="62">
        <f t="shared" si="9"/>
        <v>1342</v>
      </c>
      <c r="B1343" s="59">
        <v>0.2682</v>
      </c>
      <c r="C1343" s="22">
        <v>0.7318000000000001</v>
      </c>
      <c r="D1343" s="60">
        <f t="shared" si="1"/>
        <v>0.2414159497</v>
      </c>
      <c r="E1343" s="59">
        <f t="shared" si="4"/>
        <v>0.08047698341</v>
      </c>
      <c r="F1343" s="22">
        <f t="shared" si="2"/>
        <v>0.2836846549</v>
      </c>
      <c r="G1343" s="61">
        <f t="shared" si="3"/>
        <v>0.6351980855</v>
      </c>
      <c r="H1343" s="62"/>
      <c r="I1343" s="62"/>
    </row>
    <row r="1344">
      <c r="A1344" s="62">
        <f t="shared" si="9"/>
        <v>1343</v>
      </c>
      <c r="B1344" s="59">
        <v>0.26839999999999997</v>
      </c>
      <c r="C1344" s="22">
        <v>0.7315999999999999</v>
      </c>
      <c r="D1344" s="60">
        <f t="shared" si="1"/>
        <v>0.2414650614</v>
      </c>
      <c r="E1344" s="59">
        <f t="shared" si="4"/>
        <v>0.08048990751</v>
      </c>
      <c r="F1344" s="22">
        <f t="shared" si="2"/>
        <v>0.283707433</v>
      </c>
      <c r="G1344" s="61">
        <f t="shared" si="3"/>
        <v>0.6353201942</v>
      </c>
      <c r="H1344" s="62"/>
      <c r="I1344" s="62"/>
    </row>
    <row r="1345">
      <c r="A1345" s="62">
        <f t="shared" si="9"/>
        <v>1344</v>
      </c>
      <c r="B1345" s="59">
        <v>0.2686</v>
      </c>
      <c r="C1345" s="22">
        <v>0.7314</v>
      </c>
      <c r="D1345" s="60">
        <f t="shared" si="1"/>
        <v>0.2415141731</v>
      </c>
      <c r="E1345" s="59">
        <f t="shared" si="4"/>
        <v>0.08050285151</v>
      </c>
      <c r="F1345" s="22">
        <f t="shared" si="2"/>
        <v>0.2837302443</v>
      </c>
      <c r="G1345" s="61">
        <f t="shared" si="3"/>
        <v>0.6354422089</v>
      </c>
      <c r="H1345" s="62"/>
      <c r="I1345" s="62"/>
    </row>
    <row r="1346">
      <c r="A1346" s="62">
        <f t="shared" si="9"/>
        <v>1345</v>
      </c>
      <c r="B1346" s="59">
        <v>0.2688</v>
      </c>
      <c r="C1346" s="22">
        <v>0.7312000000000001</v>
      </c>
      <c r="D1346" s="60">
        <f t="shared" si="1"/>
        <v>0.2415632849</v>
      </c>
      <c r="E1346" s="59">
        <f t="shared" si="4"/>
        <v>0.08051581539</v>
      </c>
      <c r="F1346" s="22">
        <f t="shared" si="2"/>
        <v>0.2837530888</v>
      </c>
      <c r="G1346" s="61">
        <f t="shared" si="3"/>
        <v>0.6355641296</v>
      </c>
      <c r="H1346" s="62"/>
      <c r="I1346" s="62"/>
    </row>
    <row r="1347">
      <c r="A1347" s="62">
        <f t="shared" si="9"/>
        <v>1346</v>
      </c>
      <c r="B1347" s="59">
        <v>0.26899999999999996</v>
      </c>
      <c r="C1347" s="22">
        <v>0.731</v>
      </c>
      <c r="D1347" s="60">
        <f t="shared" si="1"/>
        <v>0.2416123966</v>
      </c>
      <c r="E1347" s="59">
        <f t="shared" si="4"/>
        <v>0.08052879917</v>
      </c>
      <c r="F1347" s="22">
        <f t="shared" si="2"/>
        <v>0.2837759665</v>
      </c>
      <c r="G1347" s="61">
        <f t="shared" si="3"/>
        <v>0.6356859562</v>
      </c>
      <c r="H1347" s="62"/>
      <c r="I1347" s="62"/>
    </row>
    <row r="1348">
      <c r="A1348" s="62">
        <f t="shared" si="9"/>
        <v>1347</v>
      </c>
      <c r="B1348" s="59">
        <v>0.2692</v>
      </c>
      <c r="C1348" s="22">
        <v>0.7308</v>
      </c>
      <c r="D1348" s="60">
        <f t="shared" si="1"/>
        <v>0.2416615084</v>
      </c>
      <c r="E1348" s="59">
        <f t="shared" si="4"/>
        <v>0.08054180283</v>
      </c>
      <c r="F1348" s="22">
        <f t="shared" si="2"/>
        <v>0.2837988774</v>
      </c>
      <c r="G1348" s="61">
        <f t="shared" si="3"/>
        <v>0.6358076889</v>
      </c>
      <c r="H1348" s="62"/>
      <c r="I1348" s="62"/>
    </row>
    <row r="1349">
      <c r="A1349" s="62">
        <f t="shared" si="9"/>
        <v>1348</v>
      </c>
      <c r="B1349" s="59">
        <v>0.26940000000000003</v>
      </c>
      <c r="C1349" s="22">
        <v>0.7306</v>
      </c>
      <c r="D1349" s="60">
        <f t="shared" si="1"/>
        <v>0.2417106201</v>
      </c>
      <c r="E1349" s="59">
        <f t="shared" si="4"/>
        <v>0.08055482639</v>
      </c>
      <c r="F1349" s="22">
        <f t="shared" si="2"/>
        <v>0.2838218215</v>
      </c>
      <c r="G1349" s="61">
        <f t="shared" si="3"/>
        <v>0.6359293275</v>
      </c>
      <c r="H1349" s="62"/>
      <c r="I1349" s="62"/>
    </row>
    <row r="1350">
      <c r="A1350" s="62">
        <f t="shared" si="9"/>
        <v>1349</v>
      </c>
      <c r="B1350" s="59">
        <v>0.2696</v>
      </c>
      <c r="C1350" s="22">
        <v>0.7303999999999999</v>
      </c>
      <c r="D1350" s="60">
        <f t="shared" si="1"/>
        <v>0.2417597318</v>
      </c>
      <c r="E1350" s="59">
        <f t="shared" si="4"/>
        <v>0.08056786983</v>
      </c>
      <c r="F1350" s="22">
        <f t="shared" si="2"/>
        <v>0.2838447988</v>
      </c>
      <c r="G1350" s="61">
        <f t="shared" si="3"/>
        <v>0.6360508721</v>
      </c>
      <c r="H1350" s="62"/>
      <c r="I1350" s="62"/>
    </row>
    <row r="1351">
      <c r="A1351" s="62">
        <f t="shared" si="9"/>
        <v>1350</v>
      </c>
      <c r="B1351" s="59">
        <v>0.2698</v>
      </c>
      <c r="C1351" s="22">
        <v>0.7302</v>
      </c>
      <c r="D1351" s="60">
        <f t="shared" si="1"/>
        <v>0.2418088436</v>
      </c>
      <c r="E1351" s="59">
        <f t="shared" si="4"/>
        <v>0.08058093316</v>
      </c>
      <c r="F1351" s="22">
        <f t="shared" si="2"/>
        <v>0.2838678093</v>
      </c>
      <c r="G1351" s="61">
        <f t="shared" si="3"/>
        <v>0.6361723227</v>
      </c>
      <c r="H1351" s="62"/>
      <c r="I1351" s="62"/>
    </row>
    <row r="1352">
      <c r="A1352" s="62">
        <f t="shared" si="9"/>
        <v>1351</v>
      </c>
      <c r="B1352" s="59">
        <v>0.27</v>
      </c>
      <c r="C1352" s="22">
        <v>0.73</v>
      </c>
      <c r="D1352" s="60">
        <f t="shared" si="1"/>
        <v>0.2418579553</v>
      </c>
      <c r="E1352" s="59">
        <f t="shared" si="4"/>
        <v>0.08059401638</v>
      </c>
      <c r="F1352" s="22">
        <f t="shared" si="2"/>
        <v>0.2838908529</v>
      </c>
      <c r="G1352" s="61">
        <f t="shared" si="3"/>
        <v>0.6362936792</v>
      </c>
      <c r="H1352" s="62"/>
      <c r="I1352" s="62"/>
    </row>
    <row r="1353">
      <c r="A1353" s="62">
        <f t="shared" si="9"/>
        <v>1352</v>
      </c>
      <c r="B1353" s="59">
        <v>0.2702</v>
      </c>
      <c r="C1353" s="22">
        <v>0.7298</v>
      </c>
      <c r="D1353" s="60">
        <f t="shared" si="1"/>
        <v>0.2419070671</v>
      </c>
      <c r="E1353" s="59">
        <f t="shared" si="4"/>
        <v>0.08060711949</v>
      </c>
      <c r="F1353" s="22">
        <f t="shared" si="2"/>
        <v>0.2839139297</v>
      </c>
      <c r="G1353" s="61">
        <f t="shared" si="3"/>
        <v>0.6364149418</v>
      </c>
      <c r="H1353" s="62"/>
      <c r="I1353" s="62"/>
    </row>
    <row r="1354">
      <c r="A1354" s="62">
        <f t="shared" si="9"/>
        <v>1353</v>
      </c>
      <c r="B1354" s="59">
        <v>0.2704</v>
      </c>
      <c r="C1354" s="22">
        <v>0.7296</v>
      </c>
      <c r="D1354" s="60">
        <f t="shared" si="1"/>
        <v>0.2419561788</v>
      </c>
      <c r="E1354" s="59">
        <f t="shared" si="4"/>
        <v>0.08062024249</v>
      </c>
      <c r="F1354" s="22">
        <f t="shared" si="2"/>
        <v>0.2839370397</v>
      </c>
      <c r="G1354" s="61">
        <f t="shared" si="3"/>
        <v>0.6365361103</v>
      </c>
      <c r="H1354" s="62"/>
      <c r="I1354" s="62"/>
    </row>
    <row r="1355">
      <c r="A1355" s="62">
        <f t="shared" si="9"/>
        <v>1354</v>
      </c>
      <c r="B1355" s="59">
        <v>0.2706</v>
      </c>
      <c r="C1355" s="22">
        <v>0.7293999999999999</v>
      </c>
      <c r="D1355" s="60">
        <f t="shared" si="1"/>
        <v>0.2420052905</v>
      </c>
      <c r="E1355" s="59">
        <f t="shared" si="4"/>
        <v>0.08063338538</v>
      </c>
      <c r="F1355" s="22">
        <f t="shared" si="2"/>
        <v>0.2839601827</v>
      </c>
      <c r="G1355" s="61">
        <f t="shared" si="3"/>
        <v>0.6366571848</v>
      </c>
      <c r="H1355" s="62"/>
      <c r="I1355" s="62"/>
    </row>
    <row r="1356">
      <c r="A1356" s="62">
        <f t="shared" si="9"/>
        <v>1355</v>
      </c>
      <c r="B1356" s="59">
        <v>0.2708</v>
      </c>
      <c r="C1356" s="22">
        <v>0.7292000000000001</v>
      </c>
      <c r="D1356" s="60">
        <f t="shared" si="1"/>
        <v>0.2420544023</v>
      </c>
      <c r="E1356" s="59">
        <f t="shared" si="4"/>
        <v>0.08064654816</v>
      </c>
      <c r="F1356" s="22">
        <f t="shared" si="2"/>
        <v>0.283983359</v>
      </c>
      <c r="G1356" s="61">
        <f t="shared" si="3"/>
        <v>0.6367781652</v>
      </c>
      <c r="H1356" s="62"/>
      <c r="I1356" s="62"/>
    </row>
    <row r="1357">
      <c r="A1357" s="62">
        <f t="shared" si="9"/>
        <v>1356</v>
      </c>
      <c r="B1357" s="59">
        <v>0.271</v>
      </c>
      <c r="C1357" s="22">
        <v>0.7290000000000001</v>
      </c>
      <c r="D1357" s="60">
        <f t="shared" si="1"/>
        <v>0.242103514</v>
      </c>
      <c r="E1357" s="59">
        <f t="shared" si="4"/>
        <v>0.08065973083</v>
      </c>
      <c r="F1357" s="22">
        <f t="shared" si="2"/>
        <v>0.2840065683</v>
      </c>
      <c r="G1357" s="61">
        <f t="shared" si="3"/>
        <v>0.6368990517</v>
      </c>
      <c r="H1357" s="62"/>
      <c r="I1357" s="62"/>
    </row>
    <row r="1358">
      <c r="A1358" s="62">
        <f t="shared" si="9"/>
        <v>1357</v>
      </c>
      <c r="B1358" s="59">
        <v>0.2712</v>
      </c>
      <c r="C1358" s="22">
        <v>0.7288</v>
      </c>
      <c r="D1358" s="60">
        <f t="shared" si="1"/>
        <v>0.2421526257</v>
      </c>
      <c r="E1358" s="59">
        <f t="shared" si="4"/>
        <v>0.08067293339</v>
      </c>
      <c r="F1358" s="22">
        <f t="shared" si="2"/>
        <v>0.2840298107</v>
      </c>
      <c r="G1358" s="61">
        <f t="shared" si="3"/>
        <v>0.6370198441</v>
      </c>
      <c r="H1358" s="62"/>
      <c r="I1358" s="62"/>
    </row>
    <row r="1359">
      <c r="A1359" s="62">
        <f t="shared" si="9"/>
        <v>1358</v>
      </c>
      <c r="B1359" s="59">
        <v>0.27140000000000003</v>
      </c>
      <c r="C1359" s="22">
        <v>0.7286</v>
      </c>
      <c r="D1359" s="60">
        <f t="shared" si="1"/>
        <v>0.2422017375</v>
      </c>
      <c r="E1359" s="59">
        <f t="shared" si="4"/>
        <v>0.08068615584</v>
      </c>
      <c r="F1359" s="22">
        <f t="shared" si="2"/>
        <v>0.2840530863</v>
      </c>
      <c r="G1359" s="61">
        <f t="shared" si="3"/>
        <v>0.6371405424</v>
      </c>
      <c r="H1359" s="62"/>
      <c r="I1359" s="62"/>
    </row>
    <row r="1360">
      <c r="A1360" s="62">
        <f t="shared" si="9"/>
        <v>1359</v>
      </c>
      <c r="B1360" s="59">
        <v>0.2716</v>
      </c>
      <c r="C1360" s="22">
        <v>0.7284</v>
      </c>
      <c r="D1360" s="60">
        <f t="shared" si="1"/>
        <v>0.2422508492</v>
      </c>
      <c r="E1360" s="59">
        <f t="shared" si="4"/>
        <v>0.08069939818</v>
      </c>
      <c r="F1360" s="22">
        <f t="shared" si="2"/>
        <v>0.284076395</v>
      </c>
      <c r="G1360" s="61">
        <f t="shared" si="3"/>
        <v>0.6372611468</v>
      </c>
      <c r="H1360" s="62"/>
      <c r="I1360" s="62"/>
    </row>
    <row r="1361">
      <c r="A1361" s="62">
        <f t="shared" si="9"/>
        <v>1360</v>
      </c>
      <c r="B1361" s="59">
        <v>0.2718</v>
      </c>
      <c r="C1361" s="22">
        <v>0.7282</v>
      </c>
      <c r="D1361" s="60">
        <f t="shared" si="1"/>
        <v>0.242299961</v>
      </c>
      <c r="E1361" s="59">
        <f t="shared" si="4"/>
        <v>0.0807126604</v>
      </c>
      <c r="F1361" s="22">
        <f t="shared" si="2"/>
        <v>0.2840997367</v>
      </c>
      <c r="G1361" s="61">
        <f t="shared" si="3"/>
        <v>0.6373816571</v>
      </c>
      <c r="H1361" s="62"/>
      <c r="I1361" s="62"/>
    </row>
    <row r="1362">
      <c r="A1362" s="62">
        <f t="shared" si="9"/>
        <v>1361</v>
      </c>
      <c r="B1362" s="59">
        <v>0.272</v>
      </c>
      <c r="C1362" s="22">
        <v>0.728</v>
      </c>
      <c r="D1362" s="60">
        <f t="shared" si="1"/>
        <v>0.2423490727</v>
      </c>
      <c r="E1362" s="59">
        <f t="shared" si="4"/>
        <v>0.08072594252</v>
      </c>
      <c r="F1362" s="22">
        <f t="shared" si="2"/>
        <v>0.2841231116</v>
      </c>
      <c r="G1362" s="61">
        <f t="shared" si="3"/>
        <v>0.6375020733</v>
      </c>
      <c r="H1362" s="62"/>
      <c r="I1362" s="62"/>
    </row>
    <row r="1363">
      <c r="A1363" s="62">
        <f t="shared" si="9"/>
        <v>1362</v>
      </c>
      <c r="B1363" s="59">
        <v>0.2722</v>
      </c>
      <c r="C1363" s="22">
        <v>0.7278</v>
      </c>
      <c r="D1363" s="60">
        <f t="shared" si="1"/>
        <v>0.2423981844</v>
      </c>
      <c r="E1363" s="59">
        <f t="shared" si="4"/>
        <v>0.08073924453</v>
      </c>
      <c r="F1363" s="22">
        <f t="shared" si="2"/>
        <v>0.2841465195</v>
      </c>
      <c r="G1363" s="61">
        <f t="shared" si="3"/>
        <v>0.6376223956</v>
      </c>
      <c r="H1363" s="62"/>
      <c r="I1363" s="62"/>
    </row>
    <row r="1364">
      <c r="A1364" s="62">
        <f t="shared" si="9"/>
        <v>1363</v>
      </c>
      <c r="B1364" s="59">
        <v>0.2724</v>
      </c>
      <c r="C1364" s="22">
        <v>0.7276</v>
      </c>
      <c r="D1364" s="60">
        <f t="shared" si="1"/>
        <v>0.2424472962</v>
      </c>
      <c r="E1364" s="59">
        <f t="shared" si="4"/>
        <v>0.08075256642</v>
      </c>
      <c r="F1364" s="22">
        <f t="shared" si="2"/>
        <v>0.2841699604</v>
      </c>
      <c r="G1364" s="61">
        <f t="shared" si="3"/>
        <v>0.6377426238</v>
      </c>
      <c r="H1364" s="62"/>
      <c r="I1364" s="62"/>
    </row>
    <row r="1365">
      <c r="A1365" s="62">
        <f t="shared" si="9"/>
        <v>1364</v>
      </c>
      <c r="B1365" s="59">
        <v>0.2726</v>
      </c>
      <c r="C1365" s="22">
        <v>0.7273999999999999</v>
      </c>
      <c r="D1365" s="60">
        <f t="shared" si="1"/>
        <v>0.2424964079</v>
      </c>
      <c r="E1365" s="59">
        <f t="shared" si="4"/>
        <v>0.08076590821</v>
      </c>
      <c r="F1365" s="22">
        <f t="shared" si="2"/>
        <v>0.2841934345</v>
      </c>
      <c r="G1365" s="61">
        <f t="shared" si="3"/>
        <v>0.637862758</v>
      </c>
      <c r="H1365" s="62"/>
      <c r="I1365" s="62"/>
    </row>
    <row r="1366">
      <c r="A1366" s="62">
        <f t="shared" si="9"/>
        <v>1365</v>
      </c>
      <c r="B1366" s="59">
        <v>0.2728</v>
      </c>
      <c r="C1366" s="22">
        <v>0.7272</v>
      </c>
      <c r="D1366" s="60">
        <f t="shared" si="1"/>
        <v>0.2425455197</v>
      </c>
      <c r="E1366" s="59">
        <f t="shared" si="4"/>
        <v>0.08077926988</v>
      </c>
      <c r="F1366" s="22">
        <f t="shared" si="2"/>
        <v>0.2842169416</v>
      </c>
      <c r="G1366" s="61">
        <f t="shared" si="3"/>
        <v>0.6379827981</v>
      </c>
      <c r="H1366" s="62"/>
      <c r="I1366" s="62"/>
    </row>
    <row r="1367">
      <c r="A1367" s="62">
        <f t="shared" si="9"/>
        <v>1366</v>
      </c>
      <c r="B1367" s="59">
        <v>0.273</v>
      </c>
      <c r="C1367" s="22">
        <v>0.727</v>
      </c>
      <c r="D1367" s="60">
        <f t="shared" si="1"/>
        <v>0.2425946314</v>
      </c>
      <c r="E1367" s="59">
        <f t="shared" si="4"/>
        <v>0.08079265144</v>
      </c>
      <c r="F1367" s="22">
        <f t="shared" si="2"/>
        <v>0.2842404817</v>
      </c>
      <c r="G1367" s="61">
        <f t="shared" si="3"/>
        <v>0.6381027442</v>
      </c>
      <c r="H1367" s="62"/>
      <c r="I1367" s="62"/>
    </row>
    <row r="1368">
      <c r="A1368" s="62">
        <f t="shared" si="9"/>
        <v>1367</v>
      </c>
      <c r="B1368" s="59">
        <v>0.2732</v>
      </c>
      <c r="C1368" s="22">
        <v>0.7268000000000001</v>
      </c>
      <c r="D1368" s="60">
        <f t="shared" si="1"/>
        <v>0.2426437431</v>
      </c>
      <c r="E1368" s="59">
        <f t="shared" si="4"/>
        <v>0.0808060529</v>
      </c>
      <c r="F1368" s="22">
        <f t="shared" si="2"/>
        <v>0.2842640549</v>
      </c>
      <c r="G1368" s="61">
        <f t="shared" si="3"/>
        <v>0.6382225963</v>
      </c>
      <c r="H1368" s="62"/>
      <c r="I1368" s="62"/>
    </row>
    <row r="1369">
      <c r="A1369" s="62">
        <f t="shared" si="9"/>
        <v>1368</v>
      </c>
      <c r="B1369" s="59">
        <v>0.2734</v>
      </c>
      <c r="C1369" s="22">
        <v>0.7265999999999999</v>
      </c>
      <c r="D1369" s="60">
        <f t="shared" si="1"/>
        <v>0.2426928549</v>
      </c>
      <c r="E1369" s="59">
        <f t="shared" si="4"/>
        <v>0.08081947424</v>
      </c>
      <c r="F1369" s="22">
        <f t="shared" si="2"/>
        <v>0.2842876611</v>
      </c>
      <c r="G1369" s="61">
        <f t="shared" si="3"/>
        <v>0.6383423543</v>
      </c>
      <c r="H1369" s="62"/>
      <c r="I1369" s="62"/>
    </row>
    <row r="1370">
      <c r="A1370" s="62">
        <f t="shared" si="9"/>
        <v>1369</v>
      </c>
      <c r="B1370" s="59">
        <v>0.2736</v>
      </c>
      <c r="C1370" s="22">
        <v>0.7264</v>
      </c>
      <c r="D1370" s="60">
        <f t="shared" si="1"/>
        <v>0.2427419666</v>
      </c>
      <c r="E1370" s="59">
        <f t="shared" si="4"/>
        <v>0.08083291547</v>
      </c>
      <c r="F1370" s="22">
        <f t="shared" si="2"/>
        <v>0.2843113003</v>
      </c>
      <c r="G1370" s="61">
        <f t="shared" si="3"/>
        <v>0.6384620183</v>
      </c>
      <c r="H1370" s="62"/>
      <c r="I1370" s="62"/>
    </row>
    <row r="1371">
      <c r="A1371" s="62">
        <f t="shared" si="9"/>
        <v>1370</v>
      </c>
      <c r="B1371" s="59">
        <v>0.2738</v>
      </c>
      <c r="C1371" s="22">
        <v>0.7262000000000001</v>
      </c>
      <c r="D1371" s="60">
        <f t="shared" si="1"/>
        <v>0.2427910783</v>
      </c>
      <c r="E1371" s="59">
        <f t="shared" si="4"/>
        <v>0.08084637659</v>
      </c>
      <c r="F1371" s="22">
        <f t="shared" si="2"/>
        <v>0.2843349725</v>
      </c>
      <c r="G1371" s="61">
        <f t="shared" si="3"/>
        <v>0.6385815883</v>
      </c>
      <c r="H1371" s="62"/>
      <c r="I1371" s="62"/>
    </row>
    <row r="1372">
      <c r="A1372" s="62">
        <f t="shared" si="9"/>
        <v>1371</v>
      </c>
      <c r="B1372" s="59">
        <v>0.27399999999999997</v>
      </c>
      <c r="C1372" s="22">
        <v>0.726</v>
      </c>
      <c r="D1372" s="60">
        <f t="shared" si="1"/>
        <v>0.2428401901</v>
      </c>
      <c r="E1372" s="59">
        <f t="shared" si="4"/>
        <v>0.0808598576</v>
      </c>
      <c r="F1372" s="22">
        <f t="shared" si="2"/>
        <v>0.2843586777</v>
      </c>
      <c r="G1372" s="61">
        <f t="shared" si="3"/>
        <v>0.6387010642</v>
      </c>
      <c r="H1372" s="62"/>
      <c r="I1372" s="62"/>
    </row>
    <row r="1373">
      <c r="A1373" s="62">
        <f t="shared" si="9"/>
        <v>1372</v>
      </c>
      <c r="B1373" s="59">
        <v>0.2742</v>
      </c>
      <c r="C1373" s="22">
        <v>0.7258</v>
      </c>
      <c r="D1373" s="60">
        <f t="shared" si="1"/>
        <v>0.2428893018</v>
      </c>
      <c r="E1373" s="59">
        <f t="shared" si="4"/>
        <v>0.0808733585</v>
      </c>
      <c r="F1373" s="22">
        <f t="shared" si="2"/>
        <v>0.284382416</v>
      </c>
      <c r="G1373" s="61">
        <f t="shared" si="3"/>
        <v>0.6388204461</v>
      </c>
      <c r="H1373" s="62"/>
      <c r="I1373" s="62"/>
    </row>
    <row r="1374">
      <c r="A1374" s="62">
        <f t="shared" si="9"/>
        <v>1373</v>
      </c>
      <c r="B1374" s="59">
        <v>0.27440000000000003</v>
      </c>
      <c r="C1374" s="22">
        <v>0.7256</v>
      </c>
      <c r="D1374" s="60">
        <f t="shared" si="1"/>
        <v>0.2429384136</v>
      </c>
      <c r="E1374" s="59">
        <f t="shared" si="4"/>
        <v>0.08088687929</v>
      </c>
      <c r="F1374" s="22">
        <f t="shared" si="2"/>
        <v>0.2844061872</v>
      </c>
      <c r="G1374" s="61">
        <f t="shared" si="3"/>
        <v>0.638939734</v>
      </c>
      <c r="H1374" s="62"/>
      <c r="I1374" s="62"/>
    </row>
    <row r="1375">
      <c r="A1375" s="62">
        <f t="shared" si="9"/>
        <v>1374</v>
      </c>
      <c r="B1375" s="59">
        <v>0.2746</v>
      </c>
      <c r="C1375" s="22">
        <v>0.7253999999999999</v>
      </c>
      <c r="D1375" s="60">
        <f t="shared" si="1"/>
        <v>0.2429875253</v>
      </c>
      <c r="E1375" s="59">
        <f t="shared" si="4"/>
        <v>0.08090041997</v>
      </c>
      <c r="F1375" s="22">
        <f t="shared" si="2"/>
        <v>0.2844299913</v>
      </c>
      <c r="G1375" s="61">
        <f t="shared" si="3"/>
        <v>0.6390589278</v>
      </c>
      <c r="H1375" s="62"/>
      <c r="I1375" s="62"/>
    </row>
    <row r="1376">
      <c r="A1376" s="62">
        <f t="shared" si="9"/>
        <v>1375</v>
      </c>
      <c r="B1376" s="59">
        <v>0.2748</v>
      </c>
      <c r="C1376" s="22">
        <v>0.7252</v>
      </c>
      <c r="D1376" s="60">
        <f t="shared" si="1"/>
        <v>0.243036637</v>
      </c>
      <c r="E1376" s="59">
        <f t="shared" si="4"/>
        <v>0.08091398054</v>
      </c>
      <c r="F1376" s="22">
        <f t="shared" si="2"/>
        <v>0.2844538285</v>
      </c>
      <c r="G1376" s="61">
        <f t="shared" si="3"/>
        <v>0.6391780276</v>
      </c>
      <c r="H1376" s="62"/>
      <c r="I1376" s="62"/>
    </row>
    <row r="1377">
      <c r="A1377" s="62">
        <f t="shared" si="9"/>
        <v>1376</v>
      </c>
      <c r="B1377" s="59">
        <v>0.275</v>
      </c>
      <c r="C1377" s="22">
        <v>0.725</v>
      </c>
      <c r="D1377" s="60">
        <f t="shared" si="1"/>
        <v>0.2430857488</v>
      </c>
      <c r="E1377" s="59">
        <f t="shared" si="4"/>
        <v>0.080927561</v>
      </c>
      <c r="F1377" s="22">
        <f t="shared" si="2"/>
        <v>0.2844776986</v>
      </c>
      <c r="G1377" s="61">
        <f t="shared" si="3"/>
        <v>0.6392970334</v>
      </c>
      <c r="H1377" s="62"/>
      <c r="I1377" s="62"/>
    </row>
    <row r="1378">
      <c r="A1378" s="62">
        <f t="shared" si="9"/>
        <v>1377</v>
      </c>
      <c r="B1378" s="59">
        <v>0.2752</v>
      </c>
      <c r="C1378" s="22">
        <v>0.7248</v>
      </c>
      <c r="D1378" s="60">
        <f t="shared" si="1"/>
        <v>0.2431348605</v>
      </c>
      <c r="E1378" s="59">
        <f t="shared" si="4"/>
        <v>0.08094116135</v>
      </c>
      <c r="F1378" s="22">
        <f t="shared" si="2"/>
        <v>0.2845016017</v>
      </c>
      <c r="G1378" s="61">
        <f t="shared" si="3"/>
        <v>0.6394159451</v>
      </c>
      <c r="H1378" s="62"/>
      <c r="I1378" s="62"/>
    </row>
    <row r="1379">
      <c r="A1379" s="62">
        <f t="shared" si="9"/>
        <v>1378</v>
      </c>
      <c r="B1379" s="59">
        <v>0.2754</v>
      </c>
      <c r="C1379" s="22">
        <v>0.7246000000000001</v>
      </c>
      <c r="D1379" s="60">
        <f t="shared" si="1"/>
        <v>0.2431839723</v>
      </c>
      <c r="E1379" s="59">
        <f t="shared" si="4"/>
        <v>0.08095478159</v>
      </c>
      <c r="F1379" s="22">
        <f t="shared" si="2"/>
        <v>0.2845255377</v>
      </c>
      <c r="G1379" s="61">
        <f t="shared" si="3"/>
        <v>0.6395347628</v>
      </c>
      <c r="H1379" s="62"/>
      <c r="I1379" s="62"/>
    </row>
    <row r="1380">
      <c r="A1380" s="62">
        <f t="shared" si="9"/>
        <v>1379</v>
      </c>
      <c r="B1380" s="59">
        <v>0.2756</v>
      </c>
      <c r="C1380" s="22">
        <v>0.7243999999999999</v>
      </c>
      <c r="D1380" s="60">
        <f t="shared" si="1"/>
        <v>0.243233084</v>
      </c>
      <c r="E1380" s="59">
        <f t="shared" si="4"/>
        <v>0.08096842171</v>
      </c>
      <c r="F1380" s="22">
        <f t="shared" si="2"/>
        <v>0.2845495066</v>
      </c>
      <c r="G1380" s="61">
        <f t="shared" si="3"/>
        <v>0.6396534865</v>
      </c>
      <c r="H1380" s="62"/>
      <c r="I1380" s="62"/>
    </row>
    <row r="1381">
      <c r="A1381" s="62">
        <f t="shared" si="9"/>
        <v>1380</v>
      </c>
      <c r="B1381" s="59">
        <v>0.2758</v>
      </c>
      <c r="C1381" s="22">
        <v>0.7242000000000001</v>
      </c>
      <c r="D1381" s="60">
        <f t="shared" si="1"/>
        <v>0.2432821957</v>
      </c>
      <c r="E1381" s="59">
        <f t="shared" si="4"/>
        <v>0.08098208173</v>
      </c>
      <c r="F1381" s="22">
        <f t="shared" si="2"/>
        <v>0.2845735085</v>
      </c>
      <c r="G1381" s="61">
        <f t="shared" si="3"/>
        <v>0.6397721162</v>
      </c>
      <c r="H1381" s="62"/>
      <c r="I1381" s="62"/>
    </row>
    <row r="1382">
      <c r="A1382" s="62">
        <f t="shared" si="9"/>
        <v>1381</v>
      </c>
      <c r="B1382" s="59">
        <v>0.276</v>
      </c>
      <c r="C1382" s="22">
        <v>0.7240000000000001</v>
      </c>
      <c r="D1382" s="60">
        <f t="shared" si="1"/>
        <v>0.2433313075</v>
      </c>
      <c r="E1382" s="59">
        <f t="shared" si="4"/>
        <v>0.08099576164</v>
      </c>
      <c r="F1382" s="22">
        <f t="shared" si="2"/>
        <v>0.2845975433</v>
      </c>
      <c r="G1382" s="61">
        <f t="shared" si="3"/>
        <v>0.6398906518</v>
      </c>
      <c r="H1382" s="62"/>
      <c r="I1382" s="62"/>
    </row>
    <row r="1383">
      <c r="A1383" s="62">
        <f t="shared" si="9"/>
        <v>1382</v>
      </c>
      <c r="B1383" s="59">
        <v>0.2762</v>
      </c>
      <c r="C1383" s="22">
        <v>0.7238</v>
      </c>
      <c r="D1383" s="60">
        <f t="shared" si="1"/>
        <v>0.2433804192</v>
      </c>
      <c r="E1383" s="59">
        <f t="shared" si="4"/>
        <v>0.08100946143</v>
      </c>
      <c r="F1383" s="22">
        <f t="shared" si="2"/>
        <v>0.284621611</v>
      </c>
      <c r="G1383" s="61">
        <f t="shared" si="3"/>
        <v>0.6400090934</v>
      </c>
      <c r="H1383" s="62"/>
      <c r="I1383" s="62"/>
    </row>
    <row r="1384">
      <c r="A1384" s="62">
        <f t="shared" si="9"/>
        <v>1383</v>
      </c>
      <c r="B1384" s="59">
        <v>0.2764</v>
      </c>
      <c r="C1384" s="22">
        <v>0.7236</v>
      </c>
      <c r="D1384" s="60">
        <f t="shared" si="1"/>
        <v>0.2434295309</v>
      </c>
      <c r="E1384" s="59">
        <f t="shared" si="4"/>
        <v>0.08102318112</v>
      </c>
      <c r="F1384" s="22">
        <f t="shared" si="2"/>
        <v>0.2846457116</v>
      </c>
      <c r="G1384" s="61">
        <f t="shared" si="3"/>
        <v>0.640127441</v>
      </c>
      <c r="H1384" s="62"/>
      <c r="I1384" s="62"/>
    </row>
    <row r="1385">
      <c r="A1385" s="62">
        <f t="shared" si="9"/>
        <v>1384</v>
      </c>
      <c r="B1385" s="59">
        <v>0.2766</v>
      </c>
      <c r="C1385" s="22">
        <v>0.7234</v>
      </c>
      <c r="D1385" s="60">
        <f t="shared" si="1"/>
        <v>0.2434786427</v>
      </c>
      <c r="E1385" s="59">
        <f t="shared" si="4"/>
        <v>0.08103692069</v>
      </c>
      <c r="F1385" s="22">
        <f t="shared" si="2"/>
        <v>0.2846698451</v>
      </c>
      <c r="G1385" s="61">
        <f t="shared" si="3"/>
        <v>0.6402456946</v>
      </c>
      <c r="H1385" s="62"/>
      <c r="I1385" s="62"/>
    </row>
    <row r="1386">
      <c r="A1386" s="62">
        <f t="shared" si="9"/>
        <v>1385</v>
      </c>
      <c r="B1386" s="59">
        <v>0.2768</v>
      </c>
      <c r="C1386" s="22">
        <v>0.7232</v>
      </c>
      <c r="D1386" s="60">
        <f t="shared" si="1"/>
        <v>0.2435277544</v>
      </c>
      <c r="E1386" s="59">
        <f t="shared" si="4"/>
        <v>0.08105068015</v>
      </c>
      <c r="F1386" s="22">
        <f t="shared" si="2"/>
        <v>0.2846940114</v>
      </c>
      <c r="G1386" s="61">
        <f t="shared" si="3"/>
        <v>0.6403638541</v>
      </c>
      <c r="H1386" s="62"/>
      <c r="I1386" s="62"/>
    </row>
    <row r="1387">
      <c r="A1387" s="62">
        <f t="shared" si="9"/>
        <v>1386</v>
      </c>
      <c r="B1387" s="59">
        <v>0.27699999999999997</v>
      </c>
      <c r="C1387" s="22">
        <v>0.723</v>
      </c>
      <c r="D1387" s="60">
        <f t="shared" si="1"/>
        <v>0.2435768662</v>
      </c>
      <c r="E1387" s="59">
        <f t="shared" si="4"/>
        <v>0.08106445951</v>
      </c>
      <c r="F1387" s="22">
        <f t="shared" si="2"/>
        <v>0.2847182107</v>
      </c>
      <c r="G1387" s="61">
        <f t="shared" si="3"/>
        <v>0.6404819197</v>
      </c>
      <c r="H1387" s="62"/>
      <c r="I1387" s="62"/>
    </row>
    <row r="1388">
      <c r="A1388" s="62">
        <f t="shared" si="9"/>
        <v>1387</v>
      </c>
      <c r="B1388" s="59">
        <v>0.2772</v>
      </c>
      <c r="C1388" s="22">
        <v>0.7228</v>
      </c>
      <c r="D1388" s="60">
        <f t="shared" si="1"/>
        <v>0.2436259779</v>
      </c>
      <c r="E1388" s="59">
        <f t="shared" si="4"/>
        <v>0.08107825875</v>
      </c>
      <c r="F1388" s="22">
        <f t="shared" si="2"/>
        <v>0.2847424428</v>
      </c>
      <c r="G1388" s="61">
        <f t="shared" si="3"/>
        <v>0.6405998912</v>
      </c>
      <c r="H1388" s="62"/>
      <c r="I1388" s="62"/>
    </row>
    <row r="1389">
      <c r="A1389" s="62">
        <f t="shared" si="9"/>
        <v>1388</v>
      </c>
      <c r="B1389" s="59">
        <v>0.2774</v>
      </c>
      <c r="C1389" s="22">
        <v>0.7226</v>
      </c>
      <c r="D1389" s="60">
        <f t="shared" si="1"/>
        <v>0.2436750896</v>
      </c>
      <c r="E1389" s="59">
        <f t="shared" si="4"/>
        <v>0.08109207788</v>
      </c>
      <c r="F1389" s="22">
        <f t="shared" si="2"/>
        <v>0.2847667078</v>
      </c>
      <c r="G1389" s="61">
        <f t="shared" si="3"/>
        <v>0.6407177687</v>
      </c>
      <c r="H1389" s="62"/>
      <c r="I1389" s="62"/>
    </row>
    <row r="1390">
      <c r="A1390" s="62">
        <f t="shared" si="9"/>
        <v>1389</v>
      </c>
      <c r="B1390" s="59">
        <v>0.2776</v>
      </c>
      <c r="C1390" s="22">
        <v>0.7223999999999999</v>
      </c>
      <c r="D1390" s="60">
        <f t="shared" si="1"/>
        <v>0.2437242014</v>
      </c>
      <c r="E1390" s="59">
        <f t="shared" si="4"/>
        <v>0.0811059169</v>
      </c>
      <c r="F1390" s="22">
        <f t="shared" si="2"/>
        <v>0.2847910057</v>
      </c>
      <c r="G1390" s="61">
        <f t="shared" si="3"/>
        <v>0.6408355522</v>
      </c>
      <c r="H1390" s="62"/>
      <c r="I1390" s="62"/>
    </row>
    <row r="1391">
      <c r="A1391" s="62">
        <f t="shared" si="9"/>
        <v>1390</v>
      </c>
      <c r="B1391" s="59">
        <v>0.2778</v>
      </c>
      <c r="C1391" s="22">
        <v>0.7222</v>
      </c>
      <c r="D1391" s="60">
        <f t="shared" si="1"/>
        <v>0.2437733131</v>
      </c>
      <c r="E1391" s="59">
        <f t="shared" si="4"/>
        <v>0.08111977582</v>
      </c>
      <c r="F1391" s="22">
        <f t="shared" si="2"/>
        <v>0.2848153363</v>
      </c>
      <c r="G1391" s="61">
        <f t="shared" si="3"/>
        <v>0.6409532417</v>
      </c>
      <c r="H1391" s="62"/>
      <c r="I1391" s="62"/>
    </row>
    <row r="1392">
      <c r="A1392" s="62">
        <f t="shared" si="9"/>
        <v>1391</v>
      </c>
      <c r="B1392" s="59">
        <v>0.278</v>
      </c>
      <c r="C1392" s="22">
        <v>0.722</v>
      </c>
      <c r="D1392" s="60">
        <f t="shared" si="1"/>
        <v>0.2438224249</v>
      </c>
      <c r="E1392" s="59">
        <f t="shared" si="4"/>
        <v>0.08113365462</v>
      </c>
      <c r="F1392" s="22">
        <f t="shared" si="2"/>
        <v>0.2848396999</v>
      </c>
      <c r="G1392" s="61">
        <f t="shared" si="3"/>
        <v>0.6410708372</v>
      </c>
      <c r="H1392" s="62"/>
      <c r="I1392" s="62"/>
    </row>
    <row r="1393">
      <c r="A1393" s="62">
        <f t="shared" si="9"/>
        <v>1392</v>
      </c>
      <c r="B1393" s="59">
        <v>0.2782</v>
      </c>
      <c r="C1393" s="22">
        <v>0.7218000000000001</v>
      </c>
      <c r="D1393" s="60">
        <f t="shared" si="1"/>
        <v>0.2438715366</v>
      </c>
      <c r="E1393" s="59">
        <f t="shared" si="4"/>
        <v>0.08114755331</v>
      </c>
      <c r="F1393" s="22">
        <f t="shared" si="2"/>
        <v>0.2848640962</v>
      </c>
      <c r="G1393" s="61">
        <f t="shared" si="3"/>
        <v>0.6411883387</v>
      </c>
      <c r="H1393" s="62"/>
      <c r="I1393" s="62"/>
    </row>
    <row r="1394">
      <c r="A1394" s="62">
        <f t="shared" si="9"/>
        <v>1393</v>
      </c>
      <c r="B1394" s="59">
        <v>0.2784</v>
      </c>
      <c r="C1394" s="22">
        <v>0.7216</v>
      </c>
      <c r="D1394" s="60">
        <f t="shared" si="1"/>
        <v>0.2439206483</v>
      </c>
      <c r="E1394" s="59">
        <f t="shared" si="4"/>
        <v>0.08116147189</v>
      </c>
      <c r="F1394" s="22">
        <f t="shared" si="2"/>
        <v>0.2848885254</v>
      </c>
      <c r="G1394" s="61">
        <f t="shared" si="3"/>
        <v>0.6413057462</v>
      </c>
      <c r="H1394" s="62"/>
      <c r="I1394" s="62"/>
    </row>
    <row r="1395">
      <c r="A1395" s="62">
        <f t="shared" si="9"/>
        <v>1394</v>
      </c>
      <c r="B1395" s="59">
        <v>0.2786</v>
      </c>
      <c r="C1395" s="22">
        <v>0.7214</v>
      </c>
      <c r="D1395" s="60">
        <f t="shared" si="1"/>
        <v>0.2439697601</v>
      </c>
      <c r="E1395" s="59">
        <f t="shared" si="4"/>
        <v>0.08117541036</v>
      </c>
      <c r="F1395" s="22">
        <f t="shared" si="2"/>
        <v>0.2849129873</v>
      </c>
      <c r="G1395" s="61">
        <f t="shared" si="3"/>
        <v>0.6414230596</v>
      </c>
      <c r="H1395" s="62"/>
      <c r="I1395" s="62"/>
    </row>
    <row r="1396">
      <c r="A1396" s="62">
        <f t="shared" si="9"/>
        <v>1395</v>
      </c>
      <c r="B1396" s="59">
        <v>0.2788</v>
      </c>
      <c r="C1396" s="22">
        <v>0.7212000000000001</v>
      </c>
      <c r="D1396" s="60">
        <f t="shared" si="1"/>
        <v>0.2440188718</v>
      </c>
      <c r="E1396" s="59">
        <f t="shared" si="4"/>
        <v>0.08118936871</v>
      </c>
      <c r="F1396" s="22">
        <f t="shared" si="2"/>
        <v>0.2849374821</v>
      </c>
      <c r="G1396" s="61">
        <f t="shared" si="3"/>
        <v>0.6415402791</v>
      </c>
      <c r="H1396" s="62"/>
      <c r="I1396" s="62"/>
    </row>
    <row r="1397">
      <c r="A1397" s="62">
        <f t="shared" si="9"/>
        <v>1396</v>
      </c>
      <c r="B1397" s="59">
        <v>0.27899999999999997</v>
      </c>
      <c r="C1397" s="22">
        <v>0.721</v>
      </c>
      <c r="D1397" s="60">
        <f t="shared" si="1"/>
        <v>0.2440679835</v>
      </c>
      <c r="E1397" s="59">
        <f t="shared" si="4"/>
        <v>0.08120334696</v>
      </c>
      <c r="F1397" s="22">
        <f t="shared" si="2"/>
        <v>0.2849620097</v>
      </c>
      <c r="G1397" s="61">
        <f t="shared" si="3"/>
        <v>0.6416574046</v>
      </c>
      <c r="H1397" s="62"/>
      <c r="I1397" s="62"/>
    </row>
    <row r="1398">
      <c r="A1398" s="62">
        <f t="shared" si="9"/>
        <v>1397</v>
      </c>
      <c r="B1398" s="59">
        <v>0.2792</v>
      </c>
      <c r="C1398" s="22">
        <v>0.7208</v>
      </c>
      <c r="D1398" s="60">
        <f t="shared" si="1"/>
        <v>0.2441170953</v>
      </c>
      <c r="E1398" s="59">
        <f t="shared" si="4"/>
        <v>0.0812173451</v>
      </c>
      <c r="F1398" s="22">
        <f t="shared" si="2"/>
        <v>0.28498657</v>
      </c>
      <c r="G1398" s="61">
        <f t="shared" si="3"/>
        <v>0.6417744361</v>
      </c>
      <c r="H1398" s="62"/>
      <c r="I1398" s="62"/>
    </row>
    <row r="1399">
      <c r="A1399" s="62">
        <f t="shared" si="9"/>
        <v>1398</v>
      </c>
      <c r="B1399" s="59">
        <v>0.27940000000000004</v>
      </c>
      <c r="C1399" s="22">
        <v>0.7206</v>
      </c>
      <c r="D1399" s="60">
        <f t="shared" si="1"/>
        <v>0.244166207</v>
      </c>
      <c r="E1399" s="59">
        <f t="shared" si="4"/>
        <v>0.08123136313</v>
      </c>
      <c r="F1399" s="22">
        <f t="shared" si="2"/>
        <v>0.2850111632</v>
      </c>
      <c r="G1399" s="61">
        <f t="shared" si="3"/>
        <v>0.6418913736</v>
      </c>
      <c r="H1399" s="62"/>
      <c r="I1399" s="62"/>
    </row>
    <row r="1400">
      <c r="A1400" s="62">
        <f t="shared" si="9"/>
        <v>1399</v>
      </c>
      <c r="B1400" s="59">
        <v>0.2796</v>
      </c>
      <c r="C1400" s="22">
        <v>0.7203999999999999</v>
      </c>
      <c r="D1400" s="60">
        <f t="shared" si="1"/>
        <v>0.2442153188</v>
      </c>
      <c r="E1400" s="59">
        <f t="shared" si="4"/>
        <v>0.08124540104</v>
      </c>
      <c r="F1400" s="22">
        <f t="shared" si="2"/>
        <v>0.2850357891</v>
      </c>
      <c r="G1400" s="61">
        <f t="shared" si="3"/>
        <v>0.6420082172</v>
      </c>
      <c r="H1400" s="62"/>
      <c r="I1400" s="62"/>
    </row>
    <row r="1401">
      <c r="A1401" s="62">
        <f t="shared" si="9"/>
        <v>1400</v>
      </c>
      <c r="B1401" s="59">
        <v>0.2798</v>
      </c>
      <c r="C1401" s="22">
        <v>0.7202</v>
      </c>
      <c r="D1401" s="60">
        <f t="shared" si="1"/>
        <v>0.2442644305</v>
      </c>
      <c r="E1401" s="59">
        <f t="shared" si="4"/>
        <v>0.08125945885</v>
      </c>
      <c r="F1401" s="22">
        <f t="shared" si="2"/>
        <v>0.2850604477</v>
      </c>
      <c r="G1401" s="61">
        <f t="shared" si="3"/>
        <v>0.6421249667</v>
      </c>
      <c r="H1401" s="62"/>
      <c r="I1401" s="62"/>
    </row>
    <row r="1402">
      <c r="A1402" s="62">
        <f t="shared" si="9"/>
        <v>1401</v>
      </c>
      <c r="B1402" s="59">
        <v>0.28</v>
      </c>
      <c r="C1402" s="22">
        <v>0.72</v>
      </c>
      <c r="D1402" s="60">
        <f t="shared" si="1"/>
        <v>0.2443135422</v>
      </c>
      <c r="E1402" s="59">
        <f t="shared" si="4"/>
        <v>0.08127353654</v>
      </c>
      <c r="F1402" s="22">
        <f t="shared" si="2"/>
        <v>0.2850851391</v>
      </c>
      <c r="G1402" s="61">
        <f t="shared" si="3"/>
        <v>0.6422416223</v>
      </c>
      <c r="H1402" s="62"/>
      <c r="I1402" s="62"/>
    </row>
    <row r="1403">
      <c r="A1403" s="62">
        <f t="shared" si="9"/>
        <v>1402</v>
      </c>
      <c r="B1403" s="59">
        <v>0.2802</v>
      </c>
      <c r="C1403" s="22">
        <v>0.7198</v>
      </c>
      <c r="D1403" s="60">
        <f t="shared" si="1"/>
        <v>0.244362654</v>
      </c>
      <c r="E1403" s="59">
        <f t="shared" si="4"/>
        <v>0.08128763413</v>
      </c>
      <c r="F1403" s="22">
        <f t="shared" si="2"/>
        <v>0.2851098633</v>
      </c>
      <c r="G1403" s="61">
        <f t="shared" si="3"/>
        <v>0.6423581839</v>
      </c>
      <c r="H1403" s="62"/>
      <c r="I1403" s="62"/>
    </row>
    <row r="1404">
      <c r="A1404" s="62">
        <f t="shared" si="9"/>
        <v>1403</v>
      </c>
      <c r="B1404" s="59">
        <v>0.2804</v>
      </c>
      <c r="C1404" s="22">
        <v>0.7196000000000001</v>
      </c>
      <c r="D1404" s="60">
        <f t="shared" si="1"/>
        <v>0.2444117657</v>
      </c>
      <c r="E1404" s="59">
        <f t="shared" si="4"/>
        <v>0.0813017516</v>
      </c>
      <c r="F1404" s="22">
        <f t="shared" si="2"/>
        <v>0.2851346201</v>
      </c>
      <c r="G1404" s="61">
        <f t="shared" si="3"/>
        <v>0.6424746515</v>
      </c>
      <c r="H1404" s="62"/>
      <c r="I1404" s="62"/>
    </row>
    <row r="1405">
      <c r="A1405" s="62">
        <f t="shared" si="9"/>
        <v>1404</v>
      </c>
      <c r="B1405" s="59">
        <v>0.28059999999999996</v>
      </c>
      <c r="C1405" s="22">
        <v>0.7193999999999999</v>
      </c>
      <c r="D1405" s="60">
        <f t="shared" si="1"/>
        <v>0.2444608775</v>
      </c>
      <c r="E1405" s="59">
        <f t="shared" si="4"/>
        <v>0.08131588897</v>
      </c>
      <c r="F1405" s="22">
        <f t="shared" si="2"/>
        <v>0.2851594097</v>
      </c>
      <c r="G1405" s="61">
        <f t="shared" si="3"/>
        <v>0.6425910252</v>
      </c>
      <c r="H1405" s="62"/>
      <c r="I1405" s="62"/>
    </row>
    <row r="1406">
      <c r="A1406" s="62">
        <f t="shared" si="9"/>
        <v>1405</v>
      </c>
      <c r="B1406" s="59">
        <v>0.2808</v>
      </c>
      <c r="C1406" s="22">
        <v>0.7192000000000001</v>
      </c>
      <c r="D1406" s="60">
        <f t="shared" si="1"/>
        <v>0.2445099892</v>
      </c>
      <c r="E1406" s="59">
        <f t="shared" si="4"/>
        <v>0.08133004622</v>
      </c>
      <c r="F1406" s="22">
        <f t="shared" si="2"/>
        <v>0.2851842321</v>
      </c>
      <c r="G1406" s="61">
        <f t="shared" si="3"/>
        <v>0.6427073049</v>
      </c>
      <c r="H1406" s="62"/>
      <c r="I1406" s="62"/>
    </row>
    <row r="1407">
      <c r="A1407" s="62">
        <f t="shared" si="9"/>
        <v>1406</v>
      </c>
      <c r="B1407" s="59">
        <v>0.281</v>
      </c>
      <c r="C1407" s="22">
        <v>0.7190000000000001</v>
      </c>
      <c r="D1407" s="60">
        <f t="shared" si="1"/>
        <v>0.2445591009</v>
      </c>
      <c r="E1407" s="59">
        <f t="shared" si="4"/>
        <v>0.08134422336</v>
      </c>
      <c r="F1407" s="22">
        <f t="shared" si="2"/>
        <v>0.2852090871</v>
      </c>
      <c r="G1407" s="61">
        <f t="shared" si="3"/>
        <v>0.6428234906</v>
      </c>
      <c r="H1407" s="62"/>
      <c r="I1407" s="62"/>
    </row>
    <row r="1408">
      <c r="A1408" s="62">
        <f t="shared" si="9"/>
        <v>1407</v>
      </c>
      <c r="B1408" s="59">
        <v>0.2812</v>
      </c>
      <c r="C1408" s="22">
        <v>0.7188</v>
      </c>
      <c r="D1408" s="60">
        <f t="shared" si="1"/>
        <v>0.2446082127</v>
      </c>
      <c r="E1408" s="59">
        <f t="shared" si="4"/>
        <v>0.0813584204</v>
      </c>
      <c r="F1408" s="22">
        <f t="shared" si="2"/>
        <v>0.2852339748</v>
      </c>
      <c r="G1408" s="61">
        <f t="shared" si="3"/>
        <v>0.6429395824</v>
      </c>
      <c r="H1408" s="62"/>
      <c r="I1408" s="62"/>
    </row>
    <row r="1409">
      <c r="A1409" s="62">
        <f t="shared" si="9"/>
        <v>1408</v>
      </c>
      <c r="B1409" s="59">
        <v>0.2814</v>
      </c>
      <c r="C1409" s="22">
        <v>0.7186</v>
      </c>
      <c r="D1409" s="60">
        <f t="shared" si="1"/>
        <v>0.2446573244</v>
      </c>
      <c r="E1409" s="59">
        <f t="shared" si="4"/>
        <v>0.08137263732</v>
      </c>
      <c r="F1409" s="22">
        <f t="shared" si="2"/>
        <v>0.2852588952</v>
      </c>
      <c r="G1409" s="61">
        <f t="shared" si="3"/>
        <v>0.6430555803</v>
      </c>
      <c r="H1409" s="62"/>
      <c r="I1409" s="62"/>
    </row>
    <row r="1410">
      <c r="A1410" s="62">
        <f t="shared" si="9"/>
        <v>1409</v>
      </c>
      <c r="B1410" s="59">
        <v>0.2816</v>
      </c>
      <c r="C1410" s="22">
        <v>0.7184</v>
      </c>
      <c r="D1410" s="60">
        <f t="shared" si="1"/>
        <v>0.2447064361</v>
      </c>
      <c r="E1410" s="59">
        <f t="shared" si="4"/>
        <v>0.08138687413</v>
      </c>
      <c r="F1410" s="22">
        <f t="shared" si="2"/>
        <v>0.2852838483</v>
      </c>
      <c r="G1410" s="61">
        <f t="shared" si="3"/>
        <v>0.6431714842</v>
      </c>
      <c r="H1410" s="62"/>
      <c r="I1410" s="62"/>
    </row>
    <row r="1411">
      <c r="A1411" s="62">
        <f t="shared" si="9"/>
        <v>1410</v>
      </c>
      <c r="B1411" s="59">
        <v>0.2818</v>
      </c>
      <c r="C1411" s="22">
        <v>0.7182</v>
      </c>
      <c r="D1411" s="60">
        <f t="shared" si="1"/>
        <v>0.2447555479</v>
      </c>
      <c r="E1411" s="59">
        <f t="shared" si="4"/>
        <v>0.08140113083</v>
      </c>
      <c r="F1411" s="22">
        <f t="shared" si="2"/>
        <v>0.2853088341</v>
      </c>
      <c r="G1411" s="61">
        <f t="shared" si="3"/>
        <v>0.6432872941</v>
      </c>
      <c r="H1411" s="62"/>
      <c r="I1411" s="62"/>
    </row>
    <row r="1412">
      <c r="A1412" s="62">
        <f t="shared" si="9"/>
        <v>1411</v>
      </c>
      <c r="B1412" s="59">
        <v>0.282</v>
      </c>
      <c r="C1412" s="22">
        <v>0.718</v>
      </c>
      <c r="D1412" s="60">
        <f t="shared" si="1"/>
        <v>0.2448046596</v>
      </c>
      <c r="E1412" s="59">
        <f t="shared" si="4"/>
        <v>0.08141540742</v>
      </c>
      <c r="F1412" s="22">
        <f t="shared" si="2"/>
        <v>0.2853338526</v>
      </c>
      <c r="G1412" s="61">
        <f t="shared" si="3"/>
        <v>0.6434030101</v>
      </c>
      <c r="H1412" s="62"/>
      <c r="I1412" s="62"/>
    </row>
    <row r="1413">
      <c r="A1413" s="62">
        <f t="shared" si="9"/>
        <v>1412</v>
      </c>
      <c r="B1413" s="59">
        <v>0.2822</v>
      </c>
      <c r="C1413" s="22">
        <v>0.7178</v>
      </c>
      <c r="D1413" s="60">
        <f t="shared" si="1"/>
        <v>0.2448537714</v>
      </c>
      <c r="E1413" s="59">
        <f t="shared" si="4"/>
        <v>0.0814297039</v>
      </c>
      <c r="F1413" s="22">
        <f t="shared" si="2"/>
        <v>0.2853589037</v>
      </c>
      <c r="G1413" s="61">
        <f t="shared" si="3"/>
        <v>0.6435186322</v>
      </c>
      <c r="H1413" s="62"/>
      <c r="I1413" s="62"/>
    </row>
    <row r="1414">
      <c r="A1414" s="62">
        <f t="shared" si="9"/>
        <v>1413</v>
      </c>
      <c r="B1414" s="59">
        <v>0.2824</v>
      </c>
      <c r="C1414" s="22">
        <v>0.7176</v>
      </c>
      <c r="D1414" s="60">
        <f t="shared" si="1"/>
        <v>0.2449028831</v>
      </c>
      <c r="E1414" s="59">
        <f t="shared" si="4"/>
        <v>0.08144402027</v>
      </c>
      <c r="F1414" s="22">
        <f t="shared" si="2"/>
        <v>0.2853839874</v>
      </c>
      <c r="G1414" s="61">
        <f t="shared" si="3"/>
        <v>0.6436341603</v>
      </c>
      <c r="H1414" s="62"/>
      <c r="I1414" s="62"/>
    </row>
    <row r="1415">
      <c r="A1415" s="62">
        <f t="shared" si="9"/>
        <v>1414</v>
      </c>
      <c r="B1415" s="59">
        <v>0.2826</v>
      </c>
      <c r="C1415" s="22">
        <v>0.7173999999999999</v>
      </c>
      <c r="D1415" s="60">
        <f t="shared" si="1"/>
        <v>0.2449519948</v>
      </c>
      <c r="E1415" s="59">
        <f t="shared" si="4"/>
        <v>0.08145835653</v>
      </c>
      <c r="F1415" s="22">
        <f t="shared" si="2"/>
        <v>0.2854091038</v>
      </c>
      <c r="G1415" s="61">
        <f t="shared" si="3"/>
        <v>0.6437495945</v>
      </c>
      <c r="H1415" s="62"/>
      <c r="I1415" s="62"/>
    </row>
    <row r="1416">
      <c r="A1416" s="62">
        <f t="shared" si="9"/>
        <v>1415</v>
      </c>
      <c r="B1416" s="59">
        <v>0.2828</v>
      </c>
      <c r="C1416" s="22">
        <v>0.7172</v>
      </c>
      <c r="D1416" s="60">
        <f t="shared" si="1"/>
        <v>0.2450011066</v>
      </c>
      <c r="E1416" s="59">
        <f t="shared" si="4"/>
        <v>0.08147271267</v>
      </c>
      <c r="F1416" s="22">
        <f t="shared" si="2"/>
        <v>0.2854342528</v>
      </c>
      <c r="G1416" s="61">
        <f t="shared" si="3"/>
        <v>0.6438649348</v>
      </c>
      <c r="H1416" s="62"/>
      <c r="I1416" s="62"/>
    </row>
    <row r="1417">
      <c r="A1417" s="62">
        <f t="shared" si="9"/>
        <v>1416</v>
      </c>
      <c r="B1417" s="59">
        <v>0.28300000000000003</v>
      </c>
      <c r="C1417" s="22">
        <v>0.7170000000000001</v>
      </c>
      <c r="D1417" s="60">
        <f t="shared" si="1"/>
        <v>0.2450502183</v>
      </c>
      <c r="E1417" s="59">
        <f t="shared" si="4"/>
        <v>0.08148708871</v>
      </c>
      <c r="F1417" s="22">
        <f t="shared" si="2"/>
        <v>0.2854594344</v>
      </c>
      <c r="G1417" s="61">
        <f t="shared" si="3"/>
        <v>0.6439801812</v>
      </c>
      <c r="H1417" s="62"/>
      <c r="I1417" s="62"/>
    </row>
    <row r="1418">
      <c r="A1418" s="62">
        <f t="shared" si="9"/>
        <v>1417</v>
      </c>
      <c r="B1418" s="59">
        <v>0.2832</v>
      </c>
      <c r="C1418" s="22">
        <v>0.7168000000000001</v>
      </c>
      <c r="D1418" s="60">
        <f t="shared" si="1"/>
        <v>0.2450993301</v>
      </c>
      <c r="E1418" s="59">
        <f t="shared" si="4"/>
        <v>0.08150148464</v>
      </c>
      <c r="F1418" s="22">
        <f t="shared" si="2"/>
        <v>0.2854846487</v>
      </c>
      <c r="G1418" s="61">
        <f t="shared" si="3"/>
        <v>0.6440953337</v>
      </c>
      <c r="H1418" s="62"/>
      <c r="I1418" s="62"/>
    </row>
    <row r="1419">
      <c r="A1419" s="62">
        <f t="shared" si="9"/>
        <v>1418</v>
      </c>
      <c r="B1419" s="59">
        <v>0.2834</v>
      </c>
      <c r="C1419" s="22">
        <v>0.7166</v>
      </c>
      <c r="D1419" s="60">
        <f t="shared" si="1"/>
        <v>0.2451484418</v>
      </c>
      <c r="E1419" s="59">
        <f t="shared" si="4"/>
        <v>0.08151590045</v>
      </c>
      <c r="F1419" s="22">
        <f t="shared" si="2"/>
        <v>0.2855098955</v>
      </c>
      <c r="G1419" s="61">
        <f t="shared" si="3"/>
        <v>0.6442103922</v>
      </c>
      <c r="H1419" s="62"/>
      <c r="I1419" s="62"/>
    </row>
    <row r="1420">
      <c r="A1420" s="62">
        <f t="shared" si="9"/>
        <v>1419</v>
      </c>
      <c r="B1420" s="59">
        <v>0.2836</v>
      </c>
      <c r="C1420" s="22">
        <v>0.7164</v>
      </c>
      <c r="D1420" s="60">
        <f t="shared" si="1"/>
        <v>0.2451975535</v>
      </c>
      <c r="E1420" s="59">
        <f t="shared" si="4"/>
        <v>0.08153033616</v>
      </c>
      <c r="F1420" s="22">
        <f t="shared" si="2"/>
        <v>0.285535175</v>
      </c>
      <c r="G1420" s="61">
        <f t="shared" si="3"/>
        <v>0.6443253569</v>
      </c>
      <c r="H1420" s="62"/>
      <c r="I1420" s="62"/>
    </row>
    <row r="1421">
      <c r="A1421" s="62">
        <f t="shared" si="9"/>
        <v>1420</v>
      </c>
      <c r="B1421" s="59">
        <v>0.2838</v>
      </c>
      <c r="C1421" s="22">
        <v>0.7162000000000001</v>
      </c>
      <c r="D1421" s="60">
        <f t="shared" si="1"/>
        <v>0.2452466653</v>
      </c>
      <c r="E1421" s="59">
        <f t="shared" si="4"/>
        <v>0.08154479176</v>
      </c>
      <c r="F1421" s="22">
        <f t="shared" si="2"/>
        <v>0.285560487</v>
      </c>
      <c r="G1421" s="61">
        <f t="shared" si="3"/>
        <v>0.6444402276</v>
      </c>
      <c r="H1421" s="62"/>
      <c r="I1421" s="62"/>
    </row>
    <row r="1422">
      <c r="A1422" s="62">
        <f t="shared" si="9"/>
        <v>1421</v>
      </c>
      <c r="B1422" s="59">
        <v>0.284</v>
      </c>
      <c r="C1422" s="22">
        <v>0.716</v>
      </c>
      <c r="D1422" s="60">
        <f t="shared" si="1"/>
        <v>0.245295777</v>
      </c>
      <c r="E1422" s="59">
        <f t="shared" si="4"/>
        <v>0.08155926724</v>
      </c>
      <c r="F1422" s="22">
        <f t="shared" si="2"/>
        <v>0.2855858317</v>
      </c>
      <c r="G1422" s="61">
        <f t="shared" si="3"/>
        <v>0.6445550045</v>
      </c>
      <c r="H1422" s="62"/>
      <c r="I1422" s="62"/>
    </row>
    <row r="1423">
      <c r="A1423" s="62">
        <f t="shared" si="9"/>
        <v>1422</v>
      </c>
      <c r="B1423" s="59">
        <v>0.2842</v>
      </c>
      <c r="C1423" s="22">
        <v>0.7158</v>
      </c>
      <c r="D1423" s="60">
        <f t="shared" si="1"/>
        <v>0.2453448887</v>
      </c>
      <c r="E1423" s="59">
        <f t="shared" si="4"/>
        <v>0.08157376262</v>
      </c>
      <c r="F1423" s="22">
        <f t="shared" si="2"/>
        <v>0.2856112088</v>
      </c>
      <c r="G1423" s="61">
        <f t="shared" si="3"/>
        <v>0.6446696875</v>
      </c>
      <c r="H1423" s="62"/>
      <c r="I1423" s="62"/>
    </row>
    <row r="1424">
      <c r="A1424" s="62">
        <f t="shared" si="9"/>
        <v>1423</v>
      </c>
      <c r="B1424" s="59">
        <v>0.2844</v>
      </c>
      <c r="C1424" s="22">
        <v>0.7156</v>
      </c>
      <c r="D1424" s="60">
        <f t="shared" si="1"/>
        <v>0.2453940005</v>
      </c>
      <c r="E1424" s="59">
        <f t="shared" si="4"/>
        <v>0.08158827788</v>
      </c>
      <c r="F1424" s="22">
        <f t="shared" si="2"/>
        <v>0.2856366186</v>
      </c>
      <c r="G1424" s="61">
        <f t="shared" si="3"/>
        <v>0.6447842766</v>
      </c>
      <c r="H1424" s="62"/>
      <c r="I1424" s="62"/>
    </row>
    <row r="1425">
      <c r="A1425" s="62">
        <f t="shared" si="9"/>
        <v>1424</v>
      </c>
      <c r="B1425" s="59">
        <v>0.2846</v>
      </c>
      <c r="C1425" s="22">
        <v>0.7153999999999999</v>
      </c>
      <c r="D1425" s="60">
        <f t="shared" si="1"/>
        <v>0.2454431122</v>
      </c>
      <c r="E1425" s="59">
        <f t="shared" si="4"/>
        <v>0.08160281303</v>
      </c>
      <c r="F1425" s="22">
        <f t="shared" si="2"/>
        <v>0.2856620609</v>
      </c>
      <c r="G1425" s="61">
        <f t="shared" si="3"/>
        <v>0.6448987718</v>
      </c>
      <c r="H1425" s="62"/>
      <c r="I1425" s="62"/>
    </row>
    <row r="1426">
      <c r="A1426" s="62">
        <f t="shared" si="9"/>
        <v>1425</v>
      </c>
      <c r="B1426" s="59">
        <v>0.2848</v>
      </c>
      <c r="C1426" s="22">
        <v>0.7152</v>
      </c>
      <c r="D1426" s="60">
        <f t="shared" si="1"/>
        <v>0.245492224</v>
      </c>
      <c r="E1426" s="59">
        <f t="shared" si="4"/>
        <v>0.08161736808</v>
      </c>
      <c r="F1426" s="22">
        <f t="shared" si="2"/>
        <v>0.2856875357</v>
      </c>
      <c r="G1426" s="61">
        <f t="shared" si="3"/>
        <v>0.6450131732</v>
      </c>
      <c r="H1426" s="62"/>
      <c r="I1426" s="62"/>
    </row>
    <row r="1427">
      <c r="A1427" s="62">
        <f t="shared" si="9"/>
        <v>1426</v>
      </c>
      <c r="B1427" s="59">
        <v>0.285</v>
      </c>
      <c r="C1427" s="22">
        <v>0.715</v>
      </c>
      <c r="D1427" s="60">
        <f t="shared" si="1"/>
        <v>0.2455413357</v>
      </c>
      <c r="E1427" s="59">
        <f t="shared" si="4"/>
        <v>0.08163194301</v>
      </c>
      <c r="F1427" s="22">
        <f t="shared" si="2"/>
        <v>0.2857130431</v>
      </c>
      <c r="G1427" s="61">
        <f t="shared" si="3"/>
        <v>0.6451274807</v>
      </c>
      <c r="H1427" s="62"/>
      <c r="I1427" s="62"/>
    </row>
    <row r="1428">
      <c r="A1428" s="62">
        <f t="shared" si="9"/>
        <v>1427</v>
      </c>
      <c r="B1428" s="59">
        <v>0.2852</v>
      </c>
      <c r="C1428" s="22">
        <v>0.7148</v>
      </c>
      <c r="D1428" s="60">
        <f t="shared" si="1"/>
        <v>0.2455904474</v>
      </c>
      <c r="E1428" s="59">
        <f t="shared" si="4"/>
        <v>0.08164653783</v>
      </c>
      <c r="F1428" s="22">
        <f t="shared" si="2"/>
        <v>0.285738583</v>
      </c>
      <c r="G1428" s="61">
        <f t="shared" si="3"/>
        <v>0.6452416943</v>
      </c>
      <c r="H1428" s="62"/>
      <c r="I1428" s="62"/>
    </row>
    <row r="1429">
      <c r="A1429" s="62">
        <f t="shared" si="9"/>
        <v>1428</v>
      </c>
      <c r="B1429" s="59">
        <v>0.2854</v>
      </c>
      <c r="C1429" s="22">
        <v>0.7146000000000001</v>
      </c>
      <c r="D1429" s="60">
        <f t="shared" si="1"/>
        <v>0.2456395592</v>
      </c>
      <c r="E1429" s="59">
        <f t="shared" si="4"/>
        <v>0.08166115254</v>
      </c>
      <c r="F1429" s="22">
        <f t="shared" si="2"/>
        <v>0.2857641555</v>
      </c>
      <c r="G1429" s="61">
        <f t="shared" si="3"/>
        <v>0.6453558141</v>
      </c>
      <c r="H1429" s="62"/>
      <c r="I1429" s="62"/>
    </row>
    <row r="1430">
      <c r="A1430" s="62">
        <f t="shared" si="9"/>
        <v>1429</v>
      </c>
      <c r="B1430" s="59">
        <v>0.28559999999999997</v>
      </c>
      <c r="C1430" s="22">
        <v>0.7143999999999999</v>
      </c>
      <c r="D1430" s="60">
        <f t="shared" si="1"/>
        <v>0.2456886709</v>
      </c>
      <c r="E1430" s="59">
        <f t="shared" si="4"/>
        <v>0.08167578714</v>
      </c>
      <c r="F1430" s="22">
        <f t="shared" si="2"/>
        <v>0.2857897604</v>
      </c>
      <c r="G1430" s="61">
        <f t="shared" si="3"/>
        <v>0.64546984</v>
      </c>
      <c r="H1430" s="62"/>
      <c r="I1430" s="62"/>
    </row>
    <row r="1431">
      <c r="A1431" s="62">
        <f t="shared" si="9"/>
        <v>1430</v>
      </c>
      <c r="B1431" s="59">
        <v>0.2858</v>
      </c>
      <c r="C1431" s="22">
        <v>0.7142000000000001</v>
      </c>
      <c r="D1431" s="60">
        <f t="shared" si="1"/>
        <v>0.2457377827</v>
      </c>
      <c r="E1431" s="59">
        <f t="shared" si="4"/>
        <v>0.08169044163</v>
      </c>
      <c r="F1431" s="22">
        <f t="shared" si="2"/>
        <v>0.2858153978</v>
      </c>
      <c r="G1431" s="61">
        <f t="shared" si="3"/>
        <v>0.6455837721</v>
      </c>
      <c r="H1431" s="62"/>
      <c r="I1431" s="62"/>
    </row>
    <row r="1432">
      <c r="A1432" s="62">
        <f t="shared" si="9"/>
        <v>1431</v>
      </c>
      <c r="B1432" s="59">
        <v>0.28600000000000003</v>
      </c>
      <c r="C1432" s="22">
        <v>0.7140000000000001</v>
      </c>
      <c r="D1432" s="60">
        <f t="shared" si="1"/>
        <v>0.2457868944</v>
      </c>
      <c r="E1432" s="59">
        <f t="shared" si="4"/>
        <v>0.08170511601</v>
      </c>
      <c r="F1432" s="22">
        <f t="shared" si="2"/>
        <v>0.2858410677</v>
      </c>
      <c r="G1432" s="61">
        <f t="shared" si="3"/>
        <v>0.6456976104</v>
      </c>
      <c r="H1432" s="62"/>
      <c r="I1432" s="62"/>
    </row>
    <row r="1433">
      <c r="A1433" s="62">
        <f t="shared" si="9"/>
        <v>1432</v>
      </c>
      <c r="B1433" s="59">
        <v>0.2862</v>
      </c>
      <c r="C1433" s="22">
        <v>0.7138</v>
      </c>
      <c r="D1433" s="60">
        <f t="shared" si="1"/>
        <v>0.2458360061</v>
      </c>
      <c r="E1433" s="59">
        <f t="shared" si="4"/>
        <v>0.08171981028</v>
      </c>
      <c r="F1433" s="22">
        <f t="shared" si="2"/>
        <v>0.2858667702</v>
      </c>
      <c r="G1433" s="61">
        <f t="shared" si="3"/>
        <v>0.6458113548</v>
      </c>
      <c r="H1433" s="62"/>
      <c r="I1433" s="62"/>
    </row>
    <row r="1434">
      <c r="A1434" s="62">
        <f t="shared" si="9"/>
        <v>1433</v>
      </c>
      <c r="B1434" s="59">
        <v>0.2864</v>
      </c>
      <c r="C1434" s="22">
        <v>0.7136</v>
      </c>
      <c r="D1434" s="60">
        <f t="shared" si="1"/>
        <v>0.2458851179</v>
      </c>
      <c r="E1434" s="59">
        <f t="shared" si="4"/>
        <v>0.08173452444</v>
      </c>
      <c r="F1434" s="22">
        <f t="shared" si="2"/>
        <v>0.285892505</v>
      </c>
      <c r="G1434" s="61">
        <f t="shared" si="3"/>
        <v>0.6459250054</v>
      </c>
      <c r="H1434" s="62"/>
      <c r="I1434" s="62"/>
    </row>
    <row r="1435">
      <c r="A1435" s="62">
        <f t="shared" si="9"/>
        <v>1434</v>
      </c>
      <c r="B1435" s="59">
        <v>0.2866</v>
      </c>
      <c r="C1435" s="22">
        <v>0.7134</v>
      </c>
      <c r="D1435" s="60">
        <f t="shared" si="1"/>
        <v>0.2459342296</v>
      </c>
      <c r="E1435" s="59">
        <f t="shared" si="4"/>
        <v>0.08174925849</v>
      </c>
      <c r="F1435" s="22">
        <f t="shared" si="2"/>
        <v>0.2859182724</v>
      </c>
      <c r="G1435" s="61">
        <f t="shared" si="3"/>
        <v>0.6460385622</v>
      </c>
      <c r="H1435" s="62"/>
      <c r="I1435" s="62"/>
    </row>
    <row r="1436">
      <c r="A1436" s="62">
        <f t="shared" si="9"/>
        <v>1435</v>
      </c>
      <c r="B1436" s="59">
        <v>0.2868</v>
      </c>
      <c r="C1436" s="22">
        <v>0.7132</v>
      </c>
      <c r="D1436" s="60">
        <f t="shared" si="1"/>
        <v>0.2459833413</v>
      </c>
      <c r="E1436" s="59">
        <f t="shared" si="4"/>
        <v>0.08176401242</v>
      </c>
      <c r="F1436" s="22">
        <f t="shared" si="2"/>
        <v>0.2859440722</v>
      </c>
      <c r="G1436" s="61">
        <f t="shared" si="3"/>
        <v>0.6461520252</v>
      </c>
      <c r="H1436" s="62"/>
      <c r="I1436" s="62"/>
    </row>
    <row r="1437">
      <c r="A1437" s="62">
        <f t="shared" si="9"/>
        <v>1436</v>
      </c>
      <c r="B1437" s="59">
        <v>0.287</v>
      </c>
      <c r="C1437" s="22">
        <v>0.713</v>
      </c>
      <c r="D1437" s="60">
        <f t="shared" si="1"/>
        <v>0.2460324531</v>
      </c>
      <c r="E1437" s="59">
        <f t="shared" si="4"/>
        <v>0.08177878625</v>
      </c>
      <c r="F1437" s="22">
        <f t="shared" si="2"/>
        <v>0.2859699044</v>
      </c>
      <c r="G1437" s="61">
        <f t="shared" si="3"/>
        <v>0.6462653944</v>
      </c>
      <c r="H1437" s="62"/>
      <c r="I1437" s="62"/>
    </row>
    <row r="1438">
      <c r="A1438" s="62">
        <f t="shared" si="9"/>
        <v>1437</v>
      </c>
      <c r="B1438" s="59">
        <v>0.2872</v>
      </c>
      <c r="C1438" s="22">
        <v>0.7128</v>
      </c>
      <c r="D1438" s="60">
        <f t="shared" si="1"/>
        <v>0.2460815648</v>
      </c>
      <c r="E1438" s="59">
        <f t="shared" si="4"/>
        <v>0.08179357997</v>
      </c>
      <c r="F1438" s="22">
        <f t="shared" si="2"/>
        <v>0.2859957691</v>
      </c>
      <c r="G1438" s="61">
        <f t="shared" si="3"/>
        <v>0.6463786698</v>
      </c>
      <c r="H1438" s="62"/>
      <c r="I1438" s="62"/>
    </row>
    <row r="1439">
      <c r="A1439" s="62">
        <f t="shared" si="9"/>
        <v>1438</v>
      </c>
      <c r="B1439" s="59">
        <v>0.2874</v>
      </c>
      <c r="C1439" s="22">
        <v>0.7126</v>
      </c>
      <c r="D1439" s="60">
        <f t="shared" si="1"/>
        <v>0.2461306766</v>
      </c>
      <c r="E1439" s="59">
        <f t="shared" si="4"/>
        <v>0.08180839357</v>
      </c>
      <c r="F1439" s="22">
        <f t="shared" si="2"/>
        <v>0.2860216663</v>
      </c>
      <c r="G1439" s="61">
        <f t="shared" si="3"/>
        <v>0.6464918514</v>
      </c>
      <c r="H1439" s="62"/>
      <c r="I1439" s="62"/>
    </row>
    <row r="1440">
      <c r="A1440" s="62">
        <f t="shared" si="9"/>
        <v>1439</v>
      </c>
      <c r="B1440" s="59">
        <v>0.2876</v>
      </c>
      <c r="C1440" s="22">
        <v>0.7123999999999999</v>
      </c>
      <c r="D1440" s="60">
        <f t="shared" si="1"/>
        <v>0.2461797883</v>
      </c>
      <c r="E1440" s="59">
        <f t="shared" si="4"/>
        <v>0.08182322707</v>
      </c>
      <c r="F1440" s="22">
        <f t="shared" si="2"/>
        <v>0.2860475958</v>
      </c>
      <c r="G1440" s="61">
        <f t="shared" si="3"/>
        <v>0.6466049392</v>
      </c>
      <c r="H1440" s="62"/>
      <c r="I1440" s="62"/>
    </row>
    <row r="1441">
      <c r="A1441" s="62">
        <f t="shared" si="9"/>
        <v>1440</v>
      </c>
      <c r="B1441" s="59">
        <v>0.2878</v>
      </c>
      <c r="C1441" s="22">
        <v>0.7121999999999999</v>
      </c>
      <c r="D1441" s="60">
        <f t="shared" si="1"/>
        <v>0.2462289</v>
      </c>
      <c r="E1441" s="59">
        <f t="shared" si="4"/>
        <v>0.08183808045</v>
      </c>
      <c r="F1441" s="22">
        <f t="shared" si="2"/>
        <v>0.2860735578</v>
      </c>
      <c r="G1441" s="61">
        <f t="shared" si="3"/>
        <v>0.6467179333</v>
      </c>
      <c r="H1441" s="62"/>
      <c r="I1441" s="62"/>
    </row>
    <row r="1442">
      <c r="A1442" s="62">
        <f t="shared" si="9"/>
        <v>1441</v>
      </c>
      <c r="B1442" s="59">
        <v>0.28800000000000003</v>
      </c>
      <c r="C1442" s="22">
        <v>0.7120000000000001</v>
      </c>
      <c r="D1442" s="60">
        <f t="shared" si="1"/>
        <v>0.2462780118</v>
      </c>
      <c r="E1442" s="59">
        <f t="shared" si="4"/>
        <v>0.08185295373</v>
      </c>
      <c r="F1442" s="22">
        <f t="shared" si="2"/>
        <v>0.2860995521</v>
      </c>
      <c r="G1442" s="61">
        <f t="shared" si="3"/>
        <v>0.6468308335</v>
      </c>
      <c r="H1442" s="62"/>
      <c r="I1442" s="62"/>
    </row>
    <row r="1443">
      <c r="A1443" s="62">
        <f t="shared" si="9"/>
        <v>1442</v>
      </c>
      <c r="B1443" s="59">
        <v>0.2882</v>
      </c>
      <c r="C1443" s="22">
        <v>0.7118000000000001</v>
      </c>
      <c r="D1443" s="60">
        <f t="shared" si="1"/>
        <v>0.2463271235</v>
      </c>
      <c r="E1443" s="59">
        <f t="shared" si="4"/>
        <v>0.08186784689</v>
      </c>
      <c r="F1443" s="22">
        <f t="shared" si="2"/>
        <v>0.2861255789</v>
      </c>
      <c r="G1443" s="61">
        <f t="shared" si="3"/>
        <v>0.6469436401</v>
      </c>
      <c r="H1443" s="62"/>
      <c r="I1443" s="62"/>
    </row>
    <row r="1444">
      <c r="A1444" s="62">
        <f t="shared" si="9"/>
        <v>1443</v>
      </c>
      <c r="B1444" s="59">
        <v>0.2884</v>
      </c>
      <c r="C1444" s="22">
        <v>0.7116</v>
      </c>
      <c r="D1444" s="60">
        <f t="shared" si="1"/>
        <v>0.2463762353</v>
      </c>
      <c r="E1444" s="59">
        <f t="shared" si="4"/>
        <v>0.08188275995</v>
      </c>
      <c r="F1444" s="22">
        <f t="shared" si="2"/>
        <v>0.286151638</v>
      </c>
      <c r="G1444" s="61">
        <f t="shared" si="3"/>
        <v>0.6470563528</v>
      </c>
      <c r="H1444" s="62"/>
      <c r="I1444" s="62"/>
    </row>
    <row r="1445">
      <c r="A1445" s="62">
        <f t="shared" si="9"/>
        <v>1444</v>
      </c>
      <c r="B1445" s="59">
        <v>0.28859999999999997</v>
      </c>
      <c r="C1445" s="22">
        <v>0.7114</v>
      </c>
      <c r="D1445" s="60">
        <f t="shared" si="1"/>
        <v>0.246425347</v>
      </c>
      <c r="E1445" s="59">
        <f t="shared" si="4"/>
        <v>0.08189769289</v>
      </c>
      <c r="F1445" s="22">
        <f t="shared" si="2"/>
        <v>0.2861777295</v>
      </c>
      <c r="G1445" s="61">
        <f t="shared" si="3"/>
        <v>0.6471689718</v>
      </c>
      <c r="H1445" s="62"/>
      <c r="I1445" s="62"/>
    </row>
    <row r="1446">
      <c r="A1446" s="62">
        <f t="shared" si="9"/>
        <v>1445</v>
      </c>
      <c r="B1446" s="59">
        <v>0.2888</v>
      </c>
      <c r="C1446" s="22">
        <v>0.7112</v>
      </c>
      <c r="D1446" s="60">
        <f t="shared" si="1"/>
        <v>0.2464744587</v>
      </c>
      <c r="E1446" s="59">
        <f t="shared" si="4"/>
        <v>0.08191264572</v>
      </c>
      <c r="F1446" s="22">
        <f t="shared" si="2"/>
        <v>0.2862038534</v>
      </c>
      <c r="G1446" s="61">
        <f t="shared" si="3"/>
        <v>0.6472814971</v>
      </c>
      <c r="H1446" s="62"/>
      <c r="I1446" s="62"/>
    </row>
    <row r="1447">
      <c r="A1447" s="62">
        <f t="shared" si="9"/>
        <v>1446</v>
      </c>
      <c r="B1447" s="59">
        <v>0.289</v>
      </c>
      <c r="C1447" s="22">
        <v>0.711</v>
      </c>
      <c r="D1447" s="60">
        <f t="shared" si="1"/>
        <v>0.2465235705</v>
      </c>
      <c r="E1447" s="59">
        <f t="shared" si="4"/>
        <v>0.08192761844</v>
      </c>
      <c r="F1447" s="22">
        <f t="shared" si="2"/>
        <v>0.2862300097</v>
      </c>
      <c r="G1447" s="61">
        <f t="shared" si="3"/>
        <v>0.6473939287</v>
      </c>
      <c r="H1447" s="62"/>
      <c r="I1447" s="62"/>
    </row>
    <row r="1448">
      <c r="A1448" s="62">
        <f t="shared" si="9"/>
        <v>1447</v>
      </c>
      <c r="B1448" s="59">
        <v>0.2892</v>
      </c>
      <c r="C1448" s="22">
        <v>0.7108</v>
      </c>
      <c r="D1448" s="60">
        <f t="shared" si="1"/>
        <v>0.2465726822</v>
      </c>
      <c r="E1448" s="59">
        <f t="shared" si="4"/>
        <v>0.08194261105</v>
      </c>
      <c r="F1448" s="22">
        <f t="shared" si="2"/>
        <v>0.2862561983</v>
      </c>
      <c r="G1448" s="61">
        <f t="shared" si="3"/>
        <v>0.6475062665</v>
      </c>
      <c r="H1448" s="62"/>
      <c r="I1448" s="62"/>
    </row>
    <row r="1449">
      <c r="A1449" s="62">
        <f t="shared" si="9"/>
        <v>1448</v>
      </c>
      <c r="B1449" s="59">
        <v>0.2894</v>
      </c>
      <c r="C1449" s="22">
        <v>0.7106</v>
      </c>
      <c r="D1449" s="60">
        <f t="shared" si="1"/>
        <v>0.2466217939</v>
      </c>
      <c r="E1449" s="59">
        <f t="shared" si="4"/>
        <v>0.08195762355</v>
      </c>
      <c r="F1449" s="22">
        <f t="shared" si="2"/>
        <v>0.2862824192</v>
      </c>
      <c r="G1449" s="61">
        <f t="shared" si="3"/>
        <v>0.6476185106</v>
      </c>
      <c r="H1449" s="62"/>
      <c r="I1449" s="62"/>
    </row>
    <row r="1450">
      <c r="A1450" s="62">
        <f t="shared" si="9"/>
        <v>1449</v>
      </c>
      <c r="B1450" s="59">
        <v>0.2896</v>
      </c>
      <c r="C1450" s="22">
        <v>0.7103999999999999</v>
      </c>
      <c r="D1450" s="60">
        <f t="shared" si="1"/>
        <v>0.2466709057</v>
      </c>
      <c r="E1450" s="59">
        <f t="shared" si="4"/>
        <v>0.08197265594</v>
      </c>
      <c r="F1450" s="22">
        <f t="shared" si="2"/>
        <v>0.2863086725</v>
      </c>
      <c r="G1450" s="61">
        <f t="shared" si="3"/>
        <v>0.647730661</v>
      </c>
      <c r="H1450" s="62"/>
      <c r="I1450" s="62"/>
    </row>
    <row r="1451">
      <c r="A1451" s="62">
        <f t="shared" si="9"/>
        <v>1450</v>
      </c>
      <c r="B1451" s="59">
        <v>0.2898</v>
      </c>
      <c r="C1451" s="22">
        <v>0.7101999999999999</v>
      </c>
      <c r="D1451" s="60">
        <f t="shared" si="1"/>
        <v>0.2467200174</v>
      </c>
      <c r="E1451" s="59">
        <f t="shared" si="4"/>
        <v>0.08198770822</v>
      </c>
      <c r="F1451" s="22">
        <f t="shared" si="2"/>
        <v>0.2863349581</v>
      </c>
      <c r="G1451" s="61">
        <f t="shared" si="3"/>
        <v>0.6478427177</v>
      </c>
      <c r="H1451" s="62"/>
      <c r="I1451" s="62"/>
    </row>
    <row r="1452">
      <c r="A1452" s="62">
        <f t="shared" si="9"/>
        <v>1451</v>
      </c>
      <c r="B1452" s="59">
        <v>0.29</v>
      </c>
      <c r="C1452" s="22">
        <v>0.71</v>
      </c>
      <c r="D1452" s="60">
        <f t="shared" si="1"/>
        <v>0.2467691292</v>
      </c>
      <c r="E1452" s="59">
        <f t="shared" si="4"/>
        <v>0.08200278039</v>
      </c>
      <c r="F1452" s="22">
        <f t="shared" si="2"/>
        <v>0.286361276</v>
      </c>
      <c r="G1452" s="61">
        <f t="shared" si="3"/>
        <v>0.6479546807</v>
      </c>
      <c r="H1452" s="62"/>
      <c r="I1452" s="62"/>
    </row>
    <row r="1453">
      <c r="A1453" s="62">
        <f t="shared" si="9"/>
        <v>1452</v>
      </c>
      <c r="B1453" s="59">
        <v>0.2902</v>
      </c>
      <c r="C1453" s="22">
        <v>0.7098</v>
      </c>
      <c r="D1453" s="60">
        <f t="shared" si="1"/>
        <v>0.2468182409</v>
      </c>
      <c r="E1453" s="59">
        <f t="shared" si="4"/>
        <v>0.08201787245</v>
      </c>
      <c r="F1453" s="22">
        <f t="shared" si="2"/>
        <v>0.2863876262</v>
      </c>
      <c r="G1453" s="61">
        <f t="shared" si="3"/>
        <v>0.6480665501</v>
      </c>
      <c r="H1453" s="62"/>
      <c r="I1453" s="62"/>
    </row>
    <row r="1454">
      <c r="A1454" s="62">
        <f t="shared" si="9"/>
        <v>1453</v>
      </c>
      <c r="B1454" s="59">
        <v>0.2904</v>
      </c>
      <c r="C1454" s="22">
        <v>0.7096000000000001</v>
      </c>
      <c r="D1454" s="60">
        <f t="shared" si="1"/>
        <v>0.2468673526</v>
      </c>
      <c r="E1454" s="59">
        <f t="shared" si="4"/>
        <v>0.0820329844</v>
      </c>
      <c r="F1454" s="22">
        <f t="shared" si="2"/>
        <v>0.2864140087</v>
      </c>
      <c r="G1454" s="61">
        <f t="shared" si="3"/>
        <v>0.6481783257</v>
      </c>
      <c r="H1454" s="62"/>
      <c r="I1454" s="62"/>
    </row>
    <row r="1455">
      <c r="A1455" s="62">
        <f t="shared" si="9"/>
        <v>1454</v>
      </c>
      <c r="B1455" s="59">
        <v>0.29059999999999997</v>
      </c>
      <c r="C1455" s="22">
        <v>0.7094</v>
      </c>
      <c r="D1455" s="60">
        <f t="shared" si="1"/>
        <v>0.2469164644</v>
      </c>
      <c r="E1455" s="59">
        <f t="shared" si="4"/>
        <v>0.08204811624</v>
      </c>
      <c r="F1455" s="22">
        <f t="shared" si="2"/>
        <v>0.2864404235</v>
      </c>
      <c r="G1455" s="61">
        <f t="shared" si="3"/>
        <v>0.6482900077</v>
      </c>
      <c r="H1455" s="62"/>
      <c r="I1455" s="62"/>
    </row>
    <row r="1456">
      <c r="A1456" s="62">
        <f t="shared" si="9"/>
        <v>1455</v>
      </c>
      <c r="B1456" s="59">
        <v>0.2908</v>
      </c>
      <c r="C1456" s="22">
        <v>0.7092</v>
      </c>
      <c r="D1456" s="60">
        <f t="shared" si="1"/>
        <v>0.2469655761</v>
      </c>
      <c r="E1456" s="59">
        <f t="shared" si="4"/>
        <v>0.08206326796</v>
      </c>
      <c r="F1456" s="22">
        <f t="shared" si="2"/>
        <v>0.2864668706</v>
      </c>
      <c r="G1456" s="61">
        <f t="shared" si="3"/>
        <v>0.648401596</v>
      </c>
      <c r="H1456" s="62"/>
      <c r="I1456" s="62"/>
    </row>
    <row r="1457">
      <c r="A1457" s="62">
        <f t="shared" si="9"/>
        <v>1456</v>
      </c>
      <c r="B1457" s="59">
        <v>0.29100000000000004</v>
      </c>
      <c r="C1457" s="22">
        <v>0.7090000000000001</v>
      </c>
      <c r="D1457" s="60">
        <f t="shared" si="1"/>
        <v>0.2470146879</v>
      </c>
      <c r="E1457" s="59">
        <f t="shared" si="4"/>
        <v>0.08207843958</v>
      </c>
      <c r="F1457" s="22">
        <f t="shared" si="2"/>
        <v>0.28649335</v>
      </c>
      <c r="G1457" s="61">
        <f t="shared" si="3"/>
        <v>0.6485130907</v>
      </c>
      <c r="H1457" s="62"/>
      <c r="I1457" s="62"/>
    </row>
    <row r="1458">
      <c r="A1458" s="62">
        <f t="shared" si="9"/>
        <v>1457</v>
      </c>
      <c r="B1458" s="59">
        <v>0.2912</v>
      </c>
      <c r="C1458" s="22">
        <v>0.7088</v>
      </c>
      <c r="D1458" s="60">
        <f t="shared" si="1"/>
        <v>0.2470637996</v>
      </c>
      <c r="E1458" s="59">
        <f t="shared" si="4"/>
        <v>0.08209363109</v>
      </c>
      <c r="F1458" s="22">
        <f t="shared" si="2"/>
        <v>0.2865198616</v>
      </c>
      <c r="G1458" s="61">
        <f t="shared" si="3"/>
        <v>0.6486244917</v>
      </c>
      <c r="H1458" s="62"/>
      <c r="I1458" s="62"/>
    </row>
    <row r="1459">
      <c r="A1459" s="62">
        <f t="shared" si="9"/>
        <v>1458</v>
      </c>
      <c r="B1459" s="59">
        <v>0.2914</v>
      </c>
      <c r="C1459" s="22">
        <v>0.7086</v>
      </c>
      <c r="D1459" s="60">
        <f t="shared" si="1"/>
        <v>0.2471129113</v>
      </c>
      <c r="E1459" s="59">
        <f t="shared" si="4"/>
        <v>0.08210884248</v>
      </c>
      <c r="F1459" s="22">
        <f t="shared" si="2"/>
        <v>0.2865464055</v>
      </c>
      <c r="G1459" s="61">
        <f t="shared" si="3"/>
        <v>0.6487357991</v>
      </c>
      <c r="H1459" s="62"/>
      <c r="I1459" s="62"/>
    </row>
    <row r="1460">
      <c r="A1460" s="62">
        <f t="shared" si="9"/>
        <v>1459</v>
      </c>
      <c r="B1460" s="59">
        <v>0.2916</v>
      </c>
      <c r="C1460" s="22">
        <v>0.7084</v>
      </c>
      <c r="D1460" s="60">
        <f t="shared" si="1"/>
        <v>0.2471620231</v>
      </c>
      <c r="E1460" s="59">
        <f t="shared" si="4"/>
        <v>0.08212407377</v>
      </c>
      <c r="F1460" s="22">
        <f t="shared" si="2"/>
        <v>0.2865729816</v>
      </c>
      <c r="G1460" s="61">
        <f t="shared" si="3"/>
        <v>0.6488470129</v>
      </c>
      <c r="H1460" s="62"/>
      <c r="I1460" s="62"/>
    </row>
    <row r="1461">
      <c r="A1461" s="62">
        <f t="shared" si="9"/>
        <v>1460</v>
      </c>
      <c r="B1461" s="59">
        <v>0.2918</v>
      </c>
      <c r="C1461" s="22">
        <v>0.7081999999999999</v>
      </c>
      <c r="D1461" s="60">
        <f t="shared" si="1"/>
        <v>0.2472111348</v>
      </c>
      <c r="E1461" s="59">
        <f t="shared" si="4"/>
        <v>0.08213932494</v>
      </c>
      <c r="F1461" s="22">
        <f t="shared" si="2"/>
        <v>0.2865995899</v>
      </c>
      <c r="G1461" s="61">
        <f t="shared" si="3"/>
        <v>0.6489581331</v>
      </c>
      <c r="H1461" s="62"/>
      <c r="I1461" s="62"/>
    </row>
    <row r="1462">
      <c r="A1462" s="62">
        <f t="shared" si="9"/>
        <v>1461</v>
      </c>
      <c r="B1462" s="59">
        <v>0.292</v>
      </c>
      <c r="C1462" s="22">
        <v>0.708</v>
      </c>
      <c r="D1462" s="60">
        <f t="shared" si="1"/>
        <v>0.2472602465</v>
      </c>
      <c r="E1462" s="59">
        <f t="shared" si="4"/>
        <v>0.082154596</v>
      </c>
      <c r="F1462" s="22">
        <f t="shared" si="2"/>
        <v>0.2866262305</v>
      </c>
      <c r="G1462" s="61">
        <f t="shared" si="3"/>
        <v>0.6490691596</v>
      </c>
      <c r="H1462" s="62"/>
      <c r="I1462" s="62"/>
    </row>
    <row r="1463">
      <c r="A1463" s="62">
        <f t="shared" si="9"/>
        <v>1462</v>
      </c>
      <c r="B1463" s="59">
        <v>0.2922</v>
      </c>
      <c r="C1463" s="22">
        <v>0.7078</v>
      </c>
      <c r="D1463" s="60">
        <f t="shared" si="1"/>
        <v>0.2473093583</v>
      </c>
      <c r="E1463" s="59">
        <f t="shared" si="4"/>
        <v>0.08216988696</v>
      </c>
      <c r="F1463" s="22">
        <f t="shared" si="2"/>
        <v>0.2866529033</v>
      </c>
      <c r="G1463" s="61">
        <f t="shared" si="3"/>
        <v>0.6491800926</v>
      </c>
      <c r="H1463" s="62"/>
      <c r="I1463" s="62"/>
    </row>
    <row r="1464">
      <c r="A1464" s="62">
        <f t="shared" si="9"/>
        <v>1463</v>
      </c>
      <c r="B1464" s="59">
        <v>0.2924</v>
      </c>
      <c r="C1464" s="22">
        <v>0.7076</v>
      </c>
      <c r="D1464" s="60">
        <f t="shared" si="1"/>
        <v>0.24735847</v>
      </c>
      <c r="E1464" s="59">
        <f t="shared" si="4"/>
        <v>0.0821851978</v>
      </c>
      <c r="F1464" s="22">
        <f t="shared" si="2"/>
        <v>0.2866796083</v>
      </c>
      <c r="G1464" s="61">
        <f t="shared" si="3"/>
        <v>0.6492909319</v>
      </c>
      <c r="H1464" s="62"/>
      <c r="I1464" s="62"/>
    </row>
    <row r="1465">
      <c r="A1465" s="62">
        <f t="shared" si="9"/>
        <v>1464</v>
      </c>
      <c r="B1465" s="59">
        <v>0.2926</v>
      </c>
      <c r="C1465" s="22">
        <v>0.7073999999999999</v>
      </c>
      <c r="D1465" s="60">
        <f t="shared" si="1"/>
        <v>0.2474075818</v>
      </c>
      <c r="E1465" s="59">
        <f t="shared" si="4"/>
        <v>0.08220052853</v>
      </c>
      <c r="F1465" s="22">
        <f t="shared" si="2"/>
        <v>0.2867063455</v>
      </c>
      <c r="G1465" s="61">
        <f t="shared" si="3"/>
        <v>0.6494016777</v>
      </c>
      <c r="H1465" s="62"/>
      <c r="I1465" s="62"/>
    </row>
    <row r="1466">
      <c r="A1466" s="62">
        <f t="shared" si="9"/>
        <v>1465</v>
      </c>
      <c r="B1466" s="59">
        <v>0.2928</v>
      </c>
      <c r="C1466" s="22">
        <v>0.7071999999999999</v>
      </c>
      <c r="D1466" s="60">
        <f t="shared" si="1"/>
        <v>0.2474566935</v>
      </c>
      <c r="E1466" s="59">
        <f t="shared" si="4"/>
        <v>0.08221587915</v>
      </c>
      <c r="F1466" s="22">
        <f t="shared" si="2"/>
        <v>0.2867331149</v>
      </c>
      <c r="G1466" s="61">
        <f t="shared" si="3"/>
        <v>0.6495123299</v>
      </c>
      <c r="H1466" s="62"/>
      <c r="I1466" s="62"/>
    </row>
    <row r="1467">
      <c r="A1467" s="62">
        <f t="shared" si="9"/>
        <v>1466</v>
      </c>
      <c r="B1467" s="59">
        <v>0.293</v>
      </c>
      <c r="C1467" s="22">
        <v>0.7070000000000001</v>
      </c>
      <c r="D1467" s="60">
        <f t="shared" si="1"/>
        <v>0.2475058052</v>
      </c>
      <c r="E1467" s="59">
        <f t="shared" si="4"/>
        <v>0.08223124967</v>
      </c>
      <c r="F1467" s="22">
        <f t="shared" si="2"/>
        <v>0.2867599164</v>
      </c>
      <c r="G1467" s="61">
        <f t="shared" si="3"/>
        <v>0.6496228886</v>
      </c>
      <c r="H1467" s="62"/>
      <c r="I1467" s="62"/>
    </row>
    <row r="1468">
      <c r="A1468" s="62">
        <f t="shared" si="9"/>
        <v>1467</v>
      </c>
      <c r="B1468" s="59">
        <v>0.2932</v>
      </c>
      <c r="C1468" s="22">
        <v>0.7068000000000001</v>
      </c>
      <c r="D1468" s="60">
        <f t="shared" si="1"/>
        <v>0.247554917</v>
      </c>
      <c r="E1468" s="59">
        <f t="shared" si="4"/>
        <v>0.08224664007</v>
      </c>
      <c r="F1468" s="22">
        <f t="shared" si="2"/>
        <v>0.2867867502</v>
      </c>
      <c r="G1468" s="61">
        <f t="shared" si="3"/>
        <v>0.6497333537</v>
      </c>
      <c r="H1468" s="62"/>
      <c r="I1468" s="62"/>
    </row>
    <row r="1469">
      <c r="A1469" s="62">
        <f t="shared" si="9"/>
        <v>1468</v>
      </c>
      <c r="B1469" s="59">
        <v>0.2934</v>
      </c>
      <c r="C1469" s="22">
        <v>0.7066</v>
      </c>
      <c r="D1469" s="60">
        <f t="shared" si="1"/>
        <v>0.2476040287</v>
      </c>
      <c r="E1469" s="59">
        <f t="shared" si="4"/>
        <v>0.08226205036</v>
      </c>
      <c r="F1469" s="22">
        <f t="shared" si="2"/>
        <v>0.2868136161</v>
      </c>
      <c r="G1469" s="61">
        <f t="shared" si="3"/>
        <v>0.6498437253</v>
      </c>
      <c r="H1469" s="62"/>
      <c r="I1469" s="62"/>
    </row>
    <row r="1470">
      <c r="A1470" s="62">
        <f t="shared" si="9"/>
        <v>1469</v>
      </c>
      <c r="B1470" s="59">
        <v>0.29359999999999997</v>
      </c>
      <c r="C1470" s="22">
        <v>0.7064</v>
      </c>
      <c r="D1470" s="60">
        <f t="shared" si="1"/>
        <v>0.2476531405</v>
      </c>
      <c r="E1470" s="59">
        <f t="shared" si="4"/>
        <v>0.08227748054</v>
      </c>
      <c r="F1470" s="22">
        <f t="shared" si="2"/>
        <v>0.2868405141</v>
      </c>
      <c r="G1470" s="61">
        <f t="shared" si="3"/>
        <v>0.6499540033</v>
      </c>
      <c r="H1470" s="62"/>
      <c r="I1470" s="62"/>
    </row>
    <row r="1471">
      <c r="A1471" s="62">
        <f t="shared" si="9"/>
        <v>1470</v>
      </c>
      <c r="B1471" s="59">
        <v>0.2938</v>
      </c>
      <c r="C1471" s="22">
        <v>0.7062</v>
      </c>
      <c r="D1471" s="60">
        <f t="shared" si="1"/>
        <v>0.2477022522</v>
      </c>
      <c r="E1471" s="59">
        <f t="shared" si="4"/>
        <v>0.08229293061</v>
      </c>
      <c r="F1471" s="22">
        <f t="shared" si="2"/>
        <v>0.2868674443</v>
      </c>
      <c r="G1471" s="61">
        <f t="shared" si="3"/>
        <v>0.6500641878</v>
      </c>
      <c r="H1471" s="62"/>
      <c r="I1471" s="62"/>
    </row>
    <row r="1472">
      <c r="A1472" s="62">
        <f t="shared" si="9"/>
        <v>1471</v>
      </c>
      <c r="B1472" s="59">
        <v>0.294</v>
      </c>
      <c r="C1472" s="22">
        <v>0.706</v>
      </c>
      <c r="D1472" s="60">
        <f t="shared" si="1"/>
        <v>0.2477513639</v>
      </c>
      <c r="E1472" s="59">
        <f t="shared" si="4"/>
        <v>0.08230840056</v>
      </c>
      <c r="F1472" s="22">
        <f t="shared" si="2"/>
        <v>0.2868944066</v>
      </c>
      <c r="G1472" s="61">
        <f t="shared" si="3"/>
        <v>0.6501742788</v>
      </c>
      <c r="H1472" s="62"/>
      <c r="I1472" s="62"/>
    </row>
    <row r="1473">
      <c r="A1473" s="62">
        <f t="shared" si="9"/>
        <v>1472</v>
      </c>
      <c r="B1473" s="59">
        <v>0.2942</v>
      </c>
      <c r="C1473" s="22">
        <v>0.7058</v>
      </c>
      <c r="D1473" s="60">
        <f t="shared" si="1"/>
        <v>0.2478004757</v>
      </c>
      <c r="E1473" s="59">
        <f t="shared" si="4"/>
        <v>0.08232389041</v>
      </c>
      <c r="F1473" s="22">
        <f t="shared" si="2"/>
        <v>0.2869214011</v>
      </c>
      <c r="G1473" s="61">
        <f t="shared" si="3"/>
        <v>0.6502842763</v>
      </c>
      <c r="H1473" s="62"/>
      <c r="I1473" s="62"/>
    </row>
    <row r="1474">
      <c r="A1474" s="62">
        <f t="shared" si="9"/>
        <v>1473</v>
      </c>
      <c r="B1474" s="59">
        <v>0.2944</v>
      </c>
      <c r="C1474" s="22">
        <v>0.7056</v>
      </c>
      <c r="D1474" s="60">
        <f t="shared" si="1"/>
        <v>0.2478495874</v>
      </c>
      <c r="E1474" s="59">
        <f t="shared" si="4"/>
        <v>0.08233940015</v>
      </c>
      <c r="F1474" s="22">
        <f t="shared" si="2"/>
        <v>0.2869484277</v>
      </c>
      <c r="G1474" s="61">
        <f t="shared" si="3"/>
        <v>0.6503941803</v>
      </c>
      <c r="H1474" s="62"/>
      <c r="I1474" s="62"/>
    </row>
    <row r="1475">
      <c r="A1475" s="62">
        <f t="shared" si="9"/>
        <v>1474</v>
      </c>
      <c r="B1475" s="59">
        <v>0.29460000000000003</v>
      </c>
      <c r="C1475" s="22">
        <v>0.7053999999999999</v>
      </c>
      <c r="D1475" s="60">
        <f t="shared" si="1"/>
        <v>0.2478986991</v>
      </c>
      <c r="E1475" s="59">
        <f t="shared" si="4"/>
        <v>0.08235492978</v>
      </c>
      <c r="F1475" s="22">
        <f t="shared" si="2"/>
        <v>0.2869754864</v>
      </c>
      <c r="G1475" s="61">
        <f t="shared" si="3"/>
        <v>0.6505039908</v>
      </c>
      <c r="H1475" s="62"/>
      <c r="I1475" s="62"/>
    </row>
    <row r="1476">
      <c r="A1476" s="62">
        <f t="shared" si="9"/>
        <v>1475</v>
      </c>
      <c r="B1476" s="59">
        <v>0.2948</v>
      </c>
      <c r="C1476" s="22">
        <v>0.7051999999999999</v>
      </c>
      <c r="D1476" s="60">
        <f t="shared" si="1"/>
        <v>0.2479478109</v>
      </c>
      <c r="E1476" s="59">
        <f t="shared" si="4"/>
        <v>0.08237047929</v>
      </c>
      <c r="F1476" s="22">
        <f t="shared" si="2"/>
        <v>0.2870025772</v>
      </c>
      <c r="G1476" s="61">
        <f t="shared" si="3"/>
        <v>0.6506137079</v>
      </c>
      <c r="H1476" s="62"/>
      <c r="I1476" s="62"/>
    </row>
    <row r="1477">
      <c r="A1477" s="62">
        <f t="shared" si="9"/>
        <v>1476</v>
      </c>
      <c r="B1477" s="59">
        <v>0.295</v>
      </c>
      <c r="C1477" s="22">
        <v>0.705</v>
      </c>
      <c r="D1477" s="60">
        <f t="shared" si="1"/>
        <v>0.2479969226</v>
      </c>
      <c r="E1477" s="59">
        <f t="shared" si="4"/>
        <v>0.0823860487</v>
      </c>
      <c r="F1477" s="22">
        <f t="shared" si="2"/>
        <v>0.2870297</v>
      </c>
      <c r="G1477" s="61">
        <f t="shared" si="3"/>
        <v>0.6507233314</v>
      </c>
      <c r="H1477" s="62"/>
      <c r="I1477" s="62"/>
    </row>
    <row r="1478">
      <c r="A1478" s="62">
        <f t="shared" si="9"/>
        <v>1477</v>
      </c>
      <c r="B1478" s="59">
        <v>0.2952</v>
      </c>
      <c r="C1478" s="22">
        <v>0.7048000000000001</v>
      </c>
      <c r="D1478" s="60">
        <f t="shared" si="1"/>
        <v>0.2480460344</v>
      </c>
      <c r="E1478" s="59">
        <f t="shared" si="4"/>
        <v>0.08240163799</v>
      </c>
      <c r="F1478" s="22">
        <f t="shared" si="2"/>
        <v>0.287056855</v>
      </c>
      <c r="G1478" s="61">
        <f t="shared" si="3"/>
        <v>0.6508328616</v>
      </c>
      <c r="H1478" s="62"/>
      <c r="I1478" s="62"/>
    </row>
    <row r="1479">
      <c r="A1479" s="62">
        <f t="shared" si="9"/>
        <v>1478</v>
      </c>
      <c r="B1479" s="59">
        <v>0.2954</v>
      </c>
      <c r="C1479" s="22">
        <v>0.7046000000000001</v>
      </c>
      <c r="D1479" s="60">
        <f t="shared" si="1"/>
        <v>0.2480951461</v>
      </c>
      <c r="E1479" s="59">
        <f t="shared" si="4"/>
        <v>0.08241724718</v>
      </c>
      <c r="F1479" s="22">
        <f t="shared" si="2"/>
        <v>0.287084042</v>
      </c>
      <c r="G1479" s="61">
        <f t="shared" si="3"/>
        <v>0.6509422983</v>
      </c>
      <c r="H1479" s="62"/>
      <c r="I1479" s="62"/>
    </row>
    <row r="1480">
      <c r="A1480" s="62">
        <f t="shared" si="9"/>
        <v>1479</v>
      </c>
      <c r="B1480" s="59">
        <v>0.2956</v>
      </c>
      <c r="C1480" s="22">
        <v>0.7044</v>
      </c>
      <c r="D1480" s="60">
        <f t="shared" si="1"/>
        <v>0.2481442578</v>
      </c>
      <c r="E1480" s="59">
        <f t="shared" si="4"/>
        <v>0.08243287625</v>
      </c>
      <c r="F1480" s="22">
        <f t="shared" si="2"/>
        <v>0.2871112611</v>
      </c>
      <c r="G1480" s="61">
        <f t="shared" si="3"/>
        <v>0.6510516415</v>
      </c>
      <c r="H1480" s="62"/>
      <c r="I1480" s="62"/>
    </row>
    <row r="1481">
      <c r="A1481" s="62">
        <f t="shared" si="9"/>
        <v>1480</v>
      </c>
      <c r="B1481" s="59">
        <v>0.2958</v>
      </c>
      <c r="C1481" s="22">
        <v>0.7042</v>
      </c>
      <c r="D1481" s="60">
        <f t="shared" si="1"/>
        <v>0.2481933696</v>
      </c>
      <c r="E1481" s="59">
        <f t="shared" si="4"/>
        <v>0.08244852522</v>
      </c>
      <c r="F1481" s="22">
        <f t="shared" si="2"/>
        <v>0.2871385123</v>
      </c>
      <c r="G1481" s="61">
        <f t="shared" si="3"/>
        <v>0.6511608913</v>
      </c>
      <c r="H1481" s="62"/>
      <c r="I1481" s="62"/>
    </row>
    <row r="1482">
      <c r="A1482" s="62">
        <f t="shared" si="9"/>
        <v>1481</v>
      </c>
      <c r="B1482" s="59">
        <v>0.29600000000000004</v>
      </c>
      <c r="C1482" s="22">
        <v>0.7040000000000001</v>
      </c>
      <c r="D1482" s="60">
        <f t="shared" si="1"/>
        <v>0.2482424813</v>
      </c>
      <c r="E1482" s="59">
        <f t="shared" si="4"/>
        <v>0.08246419407</v>
      </c>
      <c r="F1482" s="22">
        <f t="shared" si="2"/>
        <v>0.2871657954</v>
      </c>
      <c r="G1482" s="61">
        <f t="shared" si="3"/>
        <v>0.6512700478</v>
      </c>
      <c r="H1482" s="62"/>
      <c r="I1482" s="62"/>
    </row>
    <row r="1483">
      <c r="A1483" s="62">
        <f t="shared" si="9"/>
        <v>1482</v>
      </c>
      <c r="B1483" s="59">
        <v>0.2962</v>
      </c>
      <c r="C1483" s="22">
        <v>0.7038</v>
      </c>
      <c r="D1483" s="60">
        <f t="shared" si="1"/>
        <v>0.2482915931</v>
      </c>
      <c r="E1483" s="59">
        <f t="shared" si="4"/>
        <v>0.08247988281</v>
      </c>
      <c r="F1483" s="22">
        <f t="shared" si="2"/>
        <v>0.2871931107</v>
      </c>
      <c r="G1483" s="61">
        <f t="shared" si="3"/>
        <v>0.6513791108</v>
      </c>
      <c r="H1483" s="62"/>
      <c r="I1483" s="62"/>
    </row>
    <row r="1484">
      <c r="A1484" s="62">
        <f t="shared" si="9"/>
        <v>1483</v>
      </c>
      <c r="B1484" s="59">
        <v>0.2964</v>
      </c>
      <c r="C1484" s="22">
        <v>0.7036</v>
      </c>
      <c r="D1484" s="60">
        <f t="shared" si="1"/>
        <v>0.2483407048</v>
      </c>
      <c r="E1484" s="59">
        <f t="shared" si="4"/>
        <v>0.08249559145</v>
      </c>
      <c r="F1484" s="22">
        <f t="shared" si="2"/>
        <v>0.2872204579</v>
      </c>
      <c r="G1484" s="61">
        <f t="shared" si="3"/>
        <v>0.6514880804</v>
      </c>
      <c r="H1484" s="62"/>
      <c r="I1484" s="62"/>
    </row>
    <row r="1485">
      <c r="A1485" s="62">
        <f t="shared" si="9"/>
        <v>1484</v>
      </c>
      <c r="B1485" s="59">
        <v>0.2966</v>
      </c>
      <c r="C1485" s="22">
        <v>0.7034</v>
      </c>
      <c r="D1485" s="60">
        <f t="shared" si="1"/>
        <v>0.2483898165</v>
      </c>
      <c r="E1485" s="59">
        <f t="shared" si="4"/>
        <v>0.08251131997</v>
      </c>
      <c r="F1485" s="22">
        <f t="shared" si="2"/>
        <v>0.2872478372</v>
      </c>
      <c r="G1485" s="61">
        <f t="shared" si="3"/>
        <v>0.6515969567</v>
      </c>
      <c r="H1485" s="62"/>
      <c r="I1485" s="62"/>
    </row>
    <row r="1486">
      <c r="A1486" s="62">
        <f t="shared" si="9"/>
        <v>1485</v>
      </c>
      <c r="B1486" s="59">
        <v>0.2968</v>
      </c>
      <c r="C1486" s="22">
        <v>0.7031999999999999</v>
      </c>
      <c r="D1486" s="60">
        <f t="shared" si="1"/>
        <v>0.2484389283</v>
      </c>
      <c r="E1486" s="59">
        <f t="shared" si="4"/>
        <v>0.08252706838</v>
      </c>
      <c r="F1486" s="22">
        <f t="shared" si="2"/>
        <v>0.2872752485</v>
      </c>
      <c r="G1486" s="61">
        <f t="shared" si="3"/>
        <v>0.6517057396</v>
      </c>
      <c r="H1486" s="62"/>
      <c r="I1486" s="62"/>
    </row>
    <row r="1487">
      <c r="A1487" s="62">
        <f t="shared" si="9"/>
        <v>1486</v>
      </c>
      <c r="B1487" s="59">
        <v>0.297</v>
      </c>
      <c r="C1487" s="22">
        <v>0.703</v>
      </c>
      <c r="D1487" s="60">
        <f t="shared" si="1"/>
        <v>0.24848804</v>
      </c>
      <c r="E1487" s="59">
        <f t="shared" si="4"/>
        <v>0.08254283668</v>
      </c>
      <c r="F1487" s="22">
        <f t="shared" si="2"/>
        <v>0.2873026917</v>
      </c>
      <c r="G1487" s="61">
        <f t="shared" si="3"/>
        <v>0.6518144292</v>
      </c>
      <c r="H1487" s="62"/>
      <c r="I1487" s="62"/>
    </row>
    <row r="1488">
      <c r="A1488" s="62">
        <f t="shared" si="9"/>
        <v>1487</v>
      </c>
      <c r="B1488" s="59">
        <v>0.29719999999999996</v>
      </c>
      <c r="C1488" s="22">
        <v>0.7028</v>
      </c>
      <c r="D1488" s="60">
        <f t="shared" si="1"/>
        <v>0.2485371517</v>
      </c>
      <c r="E1488" s="59">
        <f t="shared" si="4"/>
        <v>0.08255862487</v>
      </c>
      <c r="F1488" s="22">
        <f t="shared" si="2"/>
        <v>0.287330167</v>
      </c>
      <c r="G1488" s="61">
        <f t="shared" si="3"/>
        <v>0.6519230254</v>
      </c>
      <c r="H1488" s="62"/>
      <c r="I1488" s="62"/>
    </row>
    <row r="1489">
      <c r="A1489" s="62">
        <f t="shared" si="9"/>
        <v>1488</v>
      </c>
      <c r="B1489" s="59">
        <v>0.2974</v>
      </c>
      <c r="C1489" s="22">
        <v>0.7026</v>
      </c>
      <c r="D1489" s="60">
        <f t="shared" si="1"/>
        <v>0.2485862635</v>
      </c>
      <c r="E1489" s="59">
        <f t="shared" si="4"/>
        <v>0.08257443295</v>
      </c>
      <c r="F1489" s="22">
        <f t="shared" si="2"/>
        <v>0.2873576742</v>
      </c>
      <c r="G1489" s="61">
        <f t="shared" si="3"/>
        <v>0.6520315282</v>
      </c>
      <c r="H1489" s="62"/>
      <c r="I1489" s="62"/>
    </row>
    <row r="1490">
      <c r="A1490" s="62">
        <f t="shared" si="9"/>
        <v>1489</v>
      </c>
      <c r="B1490" s="59">
        <v>0.29760000000000003</v>
      </c>
      <c r="C1490" s="22">
        <v>0.7023999999999999</v>
      </c>
      <c r="D1490" s="60">
        <f t="shared" si="1"/>
        <v>0.2486353752</v>
      </c>
      <c r="E1490" s="59">
        <f t="shared" si="4"/>
        <v>0.08259026092</v>
      </c>
      <c r="F1490" s="22">
        <f t="shared" si="2"/>
        <v>0.2873852135</v>
      </c>
      <c r="G1490" s="61">
        <f t="shared" si="3"/>
        <v>0.6521399378</v>
      </c>
      <c r="H1490" s="62"/>
      <c r="I1490" s="62"/>
    </row>
    <row r="1491">
      <c r="A1491" s="62">
        <f t="shared" si="9"/>
        <v>1490</v>
      </c>
      <c r="B1491" s="59">
        <v>0.2978</v>
      </c>
      <c r="C1491" s="22">
        <v>0.7021999999999999</v>
      </c>
      <c r="D1491" s="60">
        <f t="shared" si="1"/>
        <v>0.248684487</v>
      </c>
      <c r="E1491" s="59">
        <f t="shared" si="4"/>
        <v>0.08260610878</v>
      </c>
      <c r="F1491" s="22">
        <f t="shared" si="2"/>
        <v>0.2874127846</v>
      </c>
      <c r="G1491" s="61">
        <f t="shared" si="3"/>
        <v>0.652248254</v>
      </c>
      <c r="H1491" s="62"/>
      <c r="I1491" s="62"/>
    </row>
    <row r="1492">
      <c r="A1492" s="62">
        <f t="shared" si="9"/>
        <v>1491</v>
      </c>
      <c r="B1492" s="59">
        <v>0.298</v>
      </c>
      <c r="C1492" s="22">
        <v>0.7020000000000001</v>
      </c>
      <c r="D1492" s="60">
        <f t="shared" si="1"/>
        <v>0.2487335987</v>
      </c>
      <c r="E1492" s="59">
        <f t="shared" si="4"/>
        <v>0.08262197653</v>
      </c>
      <c r="F1492" s="22">
        <f t="shared" si="2"/>
        <v>0.2874403878</v>
      </c>
      <c r="G1492" s="61">
        <f t="shared" si="3"/>
        <v>0.6523564769</v>
      </c>
      <c r="H1492" s="62"/>
      <c r="I1492" s="62"/>
    </row>
    <row r="1493">
      <c r="A1493" s="62">
        <f t="shared" si="9"/>
        <v>1492</v>
      </c>
      <c r="B1493" s="59">
        <v>0.2982</v>
      </c>
      <c r="C1493" s="22">
        <v>0.7018000000000001</v>
      </c>
      <c r="D1493" s="60">
        <f t="shared" si="1"/>
        <v>0.2487827104</v>
      </c>
      <c r="E1493" s="59">
        <f t="shared" si="4"/>
        <v>0.08263786416</v>
      </c>
      <c r="F1493" s="22">
        <f t="shared" si="2"/>
        <v>0.2874680229</v>
      </c>
      <c r="G1493" s="61">
        <f t="shared" si="3"/>
        <v>0.6524646066</v>
      </c>
      <c r="H1493" s="62"/>
      <c r="I1493" s="62"/>
    </row>
    <row r="1494">
      <c r="A1494" s="62">
        <f t="shared" si="9"/>
        <v>1493</v>
      </c>
      <c r="B1494" s="59">
        <v>0.2984</v>
      </c>
      <c r="C1494" s="22">
        <v>0.7016</v>
      </c>
      <c r="D1494" s="60">
        <f t="shared" si="1"/>
        <v>0.2488318222</v>
      </c>
      <c r="E1494" s="59">
        <f t="shared" si="4"/>
        <v>0.08265377169</v>
      </c>
      <c r="F1494" s="22">
        <f t="shared" si="2"/>
        <v>0.2874956899</v>
      </c>
      <c r="G1494" s="61">
        <f t="shared" si="3"/>
        <v>0.652572643</v>
      </c>
      <c r="H1494" s="62"/>
      <c r="I1494" s="62"/>
    </row>
    <row r="1495">
      <c r="A1495" s="62">
        <f t="shared" si="9"/>
        <v>1494</v>
      </c>
      <c r="B1495" s="59">
        <v>0.2986</v>
      </c>
      <c r="C1495" s="22">
        <v>0.7014</v>
      </c>
      <c r="D1495" s="60">
        <f t="shared" si="1"/>
        <v>0.2488809339</v>
      </c>
      <c r="E1495" s="59">
        <f t="shared" si="4"/>
        <v>0.08266969911</v>
      </c>
      <c r="F1495" s="22">
        <f t="shared" si="2"/>
        <v>0.2875233888</v>
      </c>
      <c r="G1495" s="61">
        <f t="shared" si="3"/>
        <v>0.6526805861</v>
      </c>
      <c r="H1495" s="62"/>
      <c r="I1495" s="62"/>
    </row>
    <row r="1496">
      <c r="A1496" s="62">
        <f t="shared" si="9"/>
        <v>1495</v>
      </c>
      <c r="B1496" s="59">
        <v>0.2988</v>
      </c>
      <c r="C1496" s="22">
        <v>0.7012</v>
      </c>
      <c r="D1496" s="60">
        <f t="shared" si="1"/>
        <v>0.2489300457</v>
      </c>
      <c r="E1496" s="59">
        <f t="shared" si="4"/>
        <v>0.08268564641</v>
      </c>
      <c r="F1496" s="22">
        <f t="shared" si="2"/>
        <v>0.2875511197</v>
      </c>
      <c r="G1496" s="61">
        <f t="shared" si="3"/>
        <v>0.652788436</v>
      </c>
      <c r="H1496" s="62"/>
      <c r="I1496" s="62"/>
    </row>
    <row r="1497">
      <c r="A1497" s="62">
        <f t="shared" si="9"/>
        <v>1496</v>
      </c>
      <c r="B1497" s="59">
        <v>0.299</v>
      </c>
      <c r="C1497" s="22">
        <v>0.701</v>
      </c>
      <c r="D1497" s="60">
        <f t="shared" si="1"/>
        <v>0.2489791574</v>
      </c>
      <c r="E1497" s="59">
        <f t="shared" si="4"/>
        <v>0.08270161361</v>
      </c>
      <c r="F1497" s="22">
        <f t="shared" si="2"/>
        <v>0.2875788824</v>
      </c>
      <c r="G1497" s="61">
        <f t="shared" si="3"/>
        <v>0.6528961926</v>
      </c>
      <c r="H1497" s="62"/>
      <c r="I1497" s="62"/>
    </row>
    <row r="1498">
      <c r="A1498" s="62">
        <f t="shared" si="9"/>
        <v>1497</v>
      </c>
      <c r="B1498" s="59">
        <v>0.2992</v>
      </c>
      <c r="C1498" s="22">
        <v>0.7008</v>
      </c>
      <c r="D1498" s="60">
        <f t="shared" si="1"/>
        <v>0.2490282691</v>
      </c>
      <c r="E1498" s="59">
        <f t="shared" si="4"/>
        <v>0.08271760069</v>
      </c>
      <c r="F1498" s="22">
        <f t="shared" si="2"/>
        <v>0.2876066771</v>
      </c>
      <c r="G1498" s="61">
        <f t="shared" si="3"/>
        <v>0.653003856</v>
      </c>
      <c r="H1498" s="62"/>
      <c r="I1498" s="62"/>
    </row>
    <row r="1499">
      <c r="A1499" s="62">
        <f t="shared" si="9"/>
        <v>1498</v>
      </c>
      <c r="B1499" s="59">
        <v>0.2994</v>
      </c>
      <c r="C1499" s="22">
        <v>0.7006</v>
      </c>
      <c r="D1499" s="60">
        <f t="shared" si="1"/>
        <v>0.2490773809</v>
      </c>
      <c r="E1499" s="59">
        <f t="shared" si="4"/>
        <v>0.08273360767</v>
      </c>
      <c r="F1499" s="22">
        <f t="shared" si="2"/>
        <v>0.2876345036</v>
      </c>
      <c r="G1499" s="61">
        <f t="shared" si="3"/>
        <v>0.6531114262</v>
      </c>
      <c r="H1499" s="62"/>
      <c r="I1499" s="62"/>
    </row>
    <row r="1500">
      <c r="A1500" s="62">
        <f t="shared" si="9"/>
        <v>1499</v>
      </c>
      <c r="B1500" s="59">
        <v>0.29960000000000003</v>
      </c>
      <c r="C1500" s="22">
        <v>0.7003999999999999</v>
      </c>
      <c r="D1500" s="60">
        <f t="shared" si="1"/>
        <v>0.2491264926</v>
      </c>
      <c r="E1500" s="59">
        <f t="shared" si="4"/>
        <v>0.08274963453</v>
      </c>
      <c r="F1500" s="22">
        <f t="shared" si="2"/>
        <v>0.287662362</v>
      </c>
      <c r="G1500" s="61">
        <f t="shared" si="3"/>
        <v>0.6532189032</v>
      </c>
      <c r="H1500" s="62"/>
      <c r="I1500" s="62"/>
    </row>
    <row r="1501">
      <c r="A1501" s="62">
        <f t="shared" si="9"/>
        <v>1500</v>
      </c>
      <c r="B1501" s="59">
        <v>0.2998</v>
      </c>
      <c r="C1501" s="22">
        <v>0.7001999999999999</v>
      </c>
      <c r="D1501" s="60">
        <f t="shared" si="1"/>
        <v>0.2491756043</v>
      </c>
      <c r="E1501" s="59">
        <f t="shared" si="4"/>
        <v>0.08276568128</v>
      </c>
      <c r="F1501" s="22">
        <f t="shared" si="2"/>
        <v>0.2876902523</v>
      </c>
      <c r="G1501" s="61">
        <f t="shared" si="3"/>
        <v>0.653326287</v>
      </c>
      <c r="H1501" s="62"/>
      <c r="I1501" s="62"/>
    </row>
    <row r="1502">
      <c r="A1502" s="62">
        <f t="shared" si="9"/>
        <v>1501</v>
      </c>
      <c r="B1502" s="59">
        <v>0.3</v>
      </c>
      <c r="C1502" s="22">
        <v>0.7</v>
      </c>
      <c r="D1502" s="60">
        <f t="shared" si="1"/>
        <v>0.2492247161</v>
      </c>
      <c r="E1502" s="59">
        <f t="shared" si="4"/>
        <v>0.08278174793</v>
      </c>
      <c r="F1502" s="22">
        <f t="shared" si="2"/>
        <v>0.2877181745</v>
      </c>
      <c r="G1502" s="61">
        <f t="shared" si="3"/>
        <v>0.6534335776</v>
      </c>
      <c r="H1502" s="62"/>
      <c r="I1502" s="62"/>
    </row>
    <row r="1503">
      <c r="A1503" s="62">
        <f t="shared" si="9"/>
        <v>1502</v>
      </c>
      <c r="B1503" s="59">
        <v>0.3002</v>
      </c>
      <c r="C1503" s="22">
        <v>0.6998000000000001</v>
      </c>
      <c r="D1503" s="60">
        <f t="shared" si="1"/>
        <v>0.2492738278</v>
      </c>
      <c r="E1503" s="59">
        <f t="shared" si="4"/>
        <v>0.08279783446</v>
      </c>
      <c r="F1503" s="22">
        <f t="shared" si="2"/>
        <v>0.2877461285</v>
      </c>
      <c r="G1503" s="61">
        <f t="shared" si="3"/>
        <v>0.653540775</v>
      </c>
      <c r="H1503" s="62"/>
      <c r="I1503" s="62"/>
    </row>
    <row r="1504">
      <c r="A1504" s="62">
        <f t="shared" si="9"/>
        <v>1503</v>
      </c>
      <c r="B1504" s="59">
        <v>0.3004</v>
      </c>
      <c r="C1504" s="22">
        <v>0.6996000000000001</v>
      </c>
      <c r="D1504" s="60">
        <f t="shared" si="1"/>
        <v>0.2493229396</v>
      </c>
      <c r="E1504" s="59">
        <f t="shared" si="4"/>
        <v>0.08281394088</v>
      </c>
      <c r="F1504" s="22">
        <f t="shared" si="2"/>
        <v>0.2877741143</v>
      </c>
      <c r="G1504" s="61">
        <f t="shared" si="3"/>
        <v>0.6536478793</v>
      </c>
      <c r="H1504" s="62"/>
      <c r="I1504" s="62"/>
    </row>
    <row r="1505">
      <c r="A1505" s="62">
        <f t="shared" si="9"/>
        <v>1504</v>
      </c>
      <c r="B1505" s="59">
        <v>0.3006</v>
      </c>
      <c r="C1505" s="22">
        <v>0.6994</v>
      </c>
      <c r="D1505" s="60">
        <f t="shared" si="1"/>
        <v>0.2493720513</v>
      </c>
      <c r="E1505" s="59">
        <f t="shared" si="4"/>
        <v>0.08283006719</v>
      </c>
      <c r="F1505" s="22">
        <f t="shared" si="2"/>
        <v>0.287802132</v>
      </c>
      <c r="G1505" s="61">
        <f t="shared" si="3"/>
        <v>0.6537548905</v>
      </c>
      <c r="H1505" s="62"/>
      <c r="I1505" s="62"/>
    </row>
    <row r="1506">
      <c r="A1506" s="62">
        <f t="shared" si="9"/>
        <v>1505</v>
      </c>
      <c r="B1506" s="59">
        <v>0.30079999999999996</v>
      </c>
      <c r="C1506" s="22">
        <v>0.6992</v>
      </c>
      <c r="D1506" s="60">
        <f t="shared" si="1"/>
        <v>0.249421163</v>
      </c>
      <c r="E1506" s="59">
        <f t="shared" si="4"/>
        <v>0.08284621339</v>
      </c>
      <c r="F1506" s="22">
        <f t="shared" si="2"/>
        <v>0.2878301815</v>
      </c>
      <c r="G1506" s="61">
        <f t="shared" si="3"/>
        <v>0.6538618085</v>
      </c>
      <c r="H1506" s="62"/>
      <c r="I1506" s="62"/>
    </row>
    <row r="1507">
      <c r="A1507" s="62">
        <f t="shared" si="9"/>
        <v>1506</v>
      </c>
      <c r="B1507" s="59">
        <v>0.301</v>
      </c>
      <c r="C1507" s="22">
        <v>0.6990000000000001</v>
      </c>
      <c r="D1507" s="60">
        <f t="shared" si="1"/>
        <v>0.2494702748</v>
      </c>
      <c r="E1507" s="59">
        <f t="shared" si="4"/>
        <v>0.08286237948</v>
      </c>
      <c r="F1507" s="22">
        <f t="shared" si="2"/>
        <v>0.2878582628</v>
      </c>
      <c r="G1507" s="61">
        <f t="shared" si="3"/>
        <v>0.6539686335</v>
      </c>
      <c r="H1507" s="62"/>
      <c r="I1507" s="62"/>
    </row>
    <row r="1508">
      <c r="A1508" s="62">
        <f t="shared" si="9"/>
        <v>1507</v>
      </c>
      <c r="B1508" s="59">
        <v>0.3012</v>
      </c>
      <c r="C1508" s="22">
        <v>0.6988</v>
      </c>
      <c r="D1508" s="60">
        <f t="shared" si="1"/>
        <v>0.2495193865</v>
      </c>
      <c r="E1508" s="59">
        <f t="shared" si="4"/>
        <v>0.08287856546</v>
      </c>
      <c r="F1508" s="22">
        <f t="shared" si="2"/>
        <v>0.287886376</v>
      </c>
      <c r="G1508" s="61">
        <f t="shared" si="3"/>
        <v>0.6540753653</v>
      </c>
      <c r="H1508" s="62"/>
      <c r="I1508" s="62"/>
    </row>
    <row r="1509">
      <c r="A1509" s="62">
        <f t="shared" si="9"/>
        <v>1508</v>
      </c>
      <c r="B1509" s="59">
        <v>0.3014</v>
      </c>
      <c r="C1509" s="22">
        <v>0.6986</v>
      </c>
      <c r="D1509" s="60">
        <f t="shared" si="1"/>
        <v>0.2495684983</v>
      </c>
      <c r="E1509" s="59">
        <f t="shared" si="4"/>
        <v>0.08289477133</v>
      </c>
      <c r="F1509" s="22">
        <f t="shared" si="2"/>
        <v>0.2879145209</v>
      </c>
      <c r="G1509" s="61">
        <f t="shared" si="3"/>
        <v>0.654182004</v>
      </c>
      <c r="H1509" s="62"/>
      <c r="I1509" s="62"/>
    </row>
    <row r="1510">
      <c r="A1510" s="62">
        <f t="shared" si="9"/>
        <v>1509</v>
      </c>
      <c r="B1510" s="59">
        <v>0.3016</v>
      </c>
      <c r="C1510" s="22">
        <v>0.6984</v>
      </c>
      <c r="D1510" s="60">
        <f t="shared" si="1"/>
        <v>0.24961761</v>
      </c>
      <c r="E1510" s="59">
        <f t="shared" si="4"/>
        <v>0.08291099709</v>
      </c>
      <c r="F1510" s="22">
        <f t="shared" si="2"/>
        <v>0.2879426976</v>
      </c>
      <c r="G1510" s="61">
        <f t="shared" si="3"/>
        <v>0.6542885497</v>
      </c>
      <c r="H1510" s="62"/>
      <c r="I1510" s="62"/>
    </row>
    <row r="1511">
      <c r="A1511" s="62">
        <f t="shared" si="9"/>
        <v>1510</v>
      </c>
      <c r="B1511" s="59">
        <v>0.3018</v>
      </c>
      <c r="C1511" s="22">
        <v>0.6981999999999999</v>
      </c>
      <c r="D1511" s="60">
        <f t="shared" si="1"/>
        <v>0.2496667217</v>
      </c>
      <c r="E1511" s="59">
        <f t="shared" si="4"/>
        <v>0.08292724274</v>
      </c>
      <c r="F1511" s="22">
        <f t="shared" si="2"/>
        <v>0.2879709061</v>
      </c>
      <c r="G1511" s="61">
        <f t="shared" si="3"/>
        <v>0.6543950023</v>
      </c>
      <c r="H1511" s="62"/>
      <c r="I1511" s="62"/>
    </row>
    <row r="1512">
      <c r="A1512" s="62">
        <f t="shared" si="9"/>
        <v>1511</v>
      </c>
      <c r="B1512" s="59">
        <v>0.302</v>
      </c>
      <c r="C1512" s="22">
        <v>0.698</v>
      </c>
      <c r="D1512" s="60">
        <f t="shared" si="1"/>
        <v>0.2497158335</v>
      </c>
      <c r="E1512" s="59">
        <f t="shared" si="4"/>
        <v>0.08294350828</v>
      </c>
      <c r="F1512" s="22">
        <f t="shared" si="2"/>
        <v>0.2879991463</v>
      </c>
      <c r="G1512" s="61">
        <f t="shared" si="3"/>
        <v>0.6545013618</v>
      </c>
      <c r="H1512" s="62"/>
      <c r="I1512" s="62"/>
    </row>
    <row r="1513">
      <c r="A1513" s="62">
        <f t="shared" si="9"/>
        <v>1512</v>
      </c>
      <c r="B1513" s="59">
        <v>0.30219999999999997</v>
      </c>
      <c r="C1513" s="22">
        <v>0.6978</v>
      </c>
      <c r="D1513" s="60">
        <f t="shared" si="1"/>
        <v>0.2497649452</v>
      </c>
      <c r="E1513" s="59">
        <f t="shared" si="4"/>
        <v>0.0829597937</v>
      </c>
      <c r="F1513" s="22">
        <f t="shared" si="2"/>
        <v>0.2880274183</v>
      </c>
      <c r="G1513" s="61">
        <f t="shared" si="3"/>
        <v>0.6546076284</v>
      </c>
      <c r="H1513" s="62"/>
      <c r="I1513" s="62"/>
    </row>
    <row r="1514">
      <c r="A1514" s="62">
        <f t="shared" si="9"/>
        <v>1513</v>
      </c>
      <c r="B1514" s="59">
        <v>0.3024</v>
      </c>
      <c r="C1514" s="22">
        <v>0.6976</v>
      </c>
      <c r="D1514" s="60">
        <f t="shared" si="1"/>
        <v>0.2498140569</v>
      </c>
      <c r="E1514" s="59">
        <f t="shared" si="4"/>
        <v>0.08297609902</v>
      </c>
      <c r="F1514" s="22">
        <f t="shared" si="2"/>
        <v>0.2880557221</v>
      </c>
      <c r="G1514" s="61">
        <f t="shared" si="3"/>
        <v>0.6547138019</v>
      </c>
      <c r="H1514" s="62"/>
      <c r="I1514" s="62"/>
    </row>
    <row r="1515">
      <c r="A1515" s="62">
        <f t="shared" si="9"/>
        <v>1514</v>
      </c>
      <c r="B1515" s="59">
        <v>0.30260000000000004</v>
      </c>
      <c r="C1515" s="22">
        <v>0.6973999999999999</v>
      </c>
      <c r="D1515" s="60">
        <f t="shared" si="1"/>
        <v>0.2498631687</v>
      </c>
      <c r="E1515" s="59">
        <f t="shared" si="4"/>
        <v>0.08299242423</v>
      </c>
      <c r="F1515" s="22">
        <f t="shared" si="2"/>
        <v>0.2880840576</v>
      </c>
      <c r="G1515" s="61">
        <f t="shared" si="3"/>
        <v>0.6548198824</v>
      </c>
      <c r="H1515" s="62"/>
      <c r="I1515" s="62"/>
    </row>
    <row r="1516">
      <c r="A1516" s="62">
        <f t="shared" si="9"/>
        <v>1515</v>
      </c>
      <c r="B1516" s="59">
        <v>0.3028</v>
      </c>
      <c r="C1516" s="22">
        <v>0.6972</v>
      </c>
      <c r="D1516" s="60">
        <f t="shared" si="1"/>
        <v>0.2499122804</v>
      </c>
      <c r="E1516" s="59">
        <f t="shared" si="4"/>
        <v>0.08300876932</v>
      </c>
      <c r="F1516" s="22">
        <f t="shared" si="2"/>
        <v>0.2881124248</v>
      </c>
      <c r="G1516" s="61">
        <f t="shared" si="3"/>
        <v>0.6549258699</v>
      </c>
      <c r="H1516" s="62"/>
      <c r="I1516" s="62"/>
    </row>
    <row r="1517">
      <c r="A1517" s="62">
        <f t="shared" si="9"/>
        <v>1516</v>
      </c>
      <c r="B1517" s="59">
        <v>0.303</v>
      </c>
      <c r="C1517" s="22">
        <v>0.6970000000000001</v>
      </c>
      <c r="D1517" s="60">
        <f t="shared" si="1"/>
        <v>0.2499613922</v>
      </c>
      <c r="E1517" s="59">
        <f t="shared" si="4"/>
        <v>0.08302513431</v>
      </c>
      <c r="F1517" s="22">
        <f t="shared" si="2"/>
        <v>0.2881408237</v>
      </c>
      <c r="G1517" s="61">
        <f t="shared" si="3"/>
        <v>0.6550317644</v>
      </c>
      <c r="H1517" s="62"/>
      <c r="I1517" s="62"/>
    </row>
    <row r="1518">
      <c r="A1518" s="62">
        <f t="shared" si="9"/>
        <v>1517</v>
      </c>
      <c r="B1518" s="59">
        <v>0.3032</v>
      </c>
      <c r="C1518" s="22">
        <v>0.6968000000000001</v>
      </c>
      <c r="D1518" s="60">
        <f t="shared" si="1"/>
        <v>0.2500105039</v>
      </c>
      <c r="E1518" s="59">
        <f t="shared" si="4"/>
        <v>0.08304151918</v>
      </c>
      <c r="F1518" s="22">
        <f t="shared" si="2"/>
        <v>0.2881692544</v>
      </c>
      <c r="G1518" s="61">
        <f t="shared" si="3"/>
        <v>0.6551375659</v>
      </c>
      <c r="H1518" s="62"/>
      <c r="I1518" s="62"/>
    </row>
    <row r="1519">
      <c r="A1519" s="62">
        <f t="shared" si="9"/>
        <v>1518</v>
      </c>
      <c r="B1519" s="59">
        <v>0.3034</v>
      </c>
      <c r="C1519" s="22">
        <v>0.6966</v>
      </c>
      <c r="D1519" s="60">
        <f t="shared" si="1"/>
        <v>0.2500596156</v>
      </c>
      <c r="E1519" s="59">
        <f t="shared" si="4"/>
        <v>0.08305792395</v>
      </c>
      <c r="F1519" s="22">
        <f t="shared" si="2"/>
        <v>0.2881977168</v>
      </c>
      <c r="G1519" s="61">
        <f t="shared" si="3"/>
        <v>0.6552432745</v>
      </c>
      <c r="H1519" s="62"/>
      <c r="I1519" s="62"/>
    </row>
    <row r="1520">
      <c r="A1520" s="62">
        <f t="shared" si="9"/>
        <v>1519</v>
      </c>
      <c r="B1520" s="59">
        <v>0.3036</v>
      </c>
      <c r="C1520" s="22">
        <v>0.6964</v>
      </c>
      <c r="D1520" s="60">
        <f t="shared" si="1"/>
        <v>0.2501087274</v>
      </c>
      <c r="E1520" s="59">
        <f t="shared" si="4"/>
        <v>0.0830743486</v>
      </c>
      <c r="F1520" s="22">
        <f t="shared" si="2"/>
        <v>0.2882262108</v>
      </c>
      <c r="G1520" s="61">
        <f t="shared" si="3"/>
        <v>0.6553488902</v>
      </c>
      <c r="H1520" s="62"/>
      <c r="I1520" s="62"/>
    </row>
    <row r="1521">
      <c r="A1521" s="62">
        <f t="shared" si="9"/>
        <v>1520</v>
      </c>
      <c r="B1521" s="59">
        <v>0.3038</v>
      </c>
      <c r="C1521" s="22">
        <v>0.6962</v>
      </c>
      <c r="D1521" s="60">
        <f t="shared" si="1"/>
        <v>0.2501578391</v>
      </c>
      <c r="E1521" s="59">
        <f t="shared" si="4"/>
        <v>0.08309079314</v>
      </c>
      <c r="F1521" s="22">
        <f t="shared" si="2"/>
        <v>0.2882547365</v>
      </c>
      <c r="G1521" s="61">
        <f t="shared" si="3"/>
        <v>0.6554544129</v>
      </c>
      <c r="H1521" s="62"/>
      <c r="I1521" s="62"/>
    </row>
    <row r="1522">
      <c r="A1522" s="62">
        <f t="shared" si="9"/>
        <v>1521</v>
      </c>
      <c r="B1522" s="59">
        <v>0.304</v>
      </c>
      <c r="C1522" s="22">
        <v>0.696</v>
      </c>
      <c r="D1522" s="60">
        <f t="shared" si="1"/>
        <v>0.2502069509</v>
      </c>
      <c r="E1522" s="59">
        <f t="shared" si="4"/>
        <v>0.08310725757</v>
      </c>
      <c r="F1522" s="22">
        <f t="shared" si="2"/>
        <v>0.288283294</v>
      </c>
      <c r="G1522" s="61">
        <f t="shared" si="3"/>
        <v>0.6555598428</v>
      </c>
      <c r="H1522" s="62"/>
      <c r="I1522" s="62"/>
    </row>
    <row r="1523">
      <c r="A1523" s="62">
        <f t="shared" si="9"/>
        <v>1522</v>
      </c>
      <c r="B1523" s="59">
        <v>0.3042</v>
      </c>
      <c r="C1523" s="22">
        <v>0.6958</v>
      </c>
      <c r="D1523" s="60">
        <f t="shared" si="1"/>
        <v>0.2502560626</v>
      </c>
      <c r="E1523" s="59">
        <f t="shared" si="4"/>
        <v>0.0831237419</v>
      </c>
      <c r="F1523" s="22">
        <f t="shared" si="2"/>
        <v>0.288311883</v>
      </c>
      <c r="G1523" s="61">
        <f t="shared" si="3"/>
        <v>0.6556651797</v>
      </c>
      <c r="H1523" s="62"/>
      <c r="I1523" s="62"/>
    </row>
    <row r="1524">
      <c r="A1524" s="62">
        <f t="shared" si="9"/>
        <v>1523</v>
      </c>
      <c r="B1524" s="59">
        <v>0.3044</v>
      </c>
      <c r="C1524" s="22">
        <v>0.6956</v>
      </c>
      <c r="D1524" s="60">
        <f t="shared" si="1"/>
        <v>0.2503051743</v>
      </c>
      <c r="E1524" s="59">
        <f t="shared" si="4"/>
        <v>0.08314024611</v>
      </c>
      <c r="F1524" s="22">
        <f t="shared" si="2"/>
        <v>0.2883405038</v>
      </c>
      <c r="G1524" s="61">
        <f t="shared" si="3"/>
        <v>0.6557704237</v>
      </c>
      <c r="H1524" s="62"/>
      <c r="I1524" s="62"/>
    </row>
    <row r="1525">
      <c r="A1525" s="62">
        <f t="shared" si="9"/>
        <v>1524</v>
      </c>
      <c r="B1525" s="59">
        <v>0.3046</v>
      </c>
      <c r="C1525" s="22">
        <v>0.6953999999999999</v>
      </c>
      <c r="D1525" s="60">
        <f t="shared" si="1"/>
        <v>0.2503542861</v>
      </c>
      <c r="E1525" s="59">
        <f t="shared" si="4"/>
        <v>0.08315677021</v>
      </c>
      <c r="F1525" s="22">
        <f t="shared" si="2"/>
        <v>0.2883691561</v>
      </c>
      <c r="G1525" s="61">
        <f t="shared" si="3"/>
        <v>0.6558755749</v>
      </c>
      <c r="H1525" s="62"/>
      <c r="I1525" s="62"/>
    </row>
    <row r="1526">
      <c r="A1526" s="62">
        <f t="shared" si="9"/>
        <v>1525</v>
      </c>
      <c r="B1526" s="59">
        <v>0.3048</v>
      </c>
      <c r="C1526" s="22">
        <v>0.6951999999999999</v>
      </c>
      <c r="D1526" s="60">
        <f t="shared" si="1"/>
        <v>0.2504033978</v>
      </c>
      <c r="E1526" s="59">
        <f t="shared" si="4"/>
        <v>0.0831733142</v>
      </c>
      <c r="F1526" s="22">
        <f t="shared" si="2"/>
        <v>0.2883978401</v>
      </c>
      <c r="G1526" s="61">
        <f t="shared" si="3"/>
        <v>0.6559806333</v>
      </c>
      <c r="H1526" s="62"/>
      <c r="I1526" s="62"/>
    </row>
    <row r="1527">
      <c r="A1527" s="62">
        <f t="shared" si="9"/>
        <v>1526</v>
      </c>
      <c r="B1527" s="59">
        <v>0.305</v>
      </c>
      <c r="C1527" s="22">
        <v>0.695</v>
      </c>
      <c r="D1527" s="60">
        <f t="shared" si="1"/>
        <v>0.2504525095</v>
      </c>
      <c r="E1527" s="59">
        <f t="shared" si="4"/>
        <v>0.08318987808</v>
      </c>
      <c r="F1527" s="22">
        <f t="shared" si="2"/>
        <v>0.2884265558</v>
      </c>
      <c r="G1527" s="61">
        <f t="shared" si="3"/>
        <v>0.6560855988</v>
      </c>
      <c r="H1527" s="62"/>
      <c r="I1527" s="62"/>
    </row>
    <row r="1528">
      <c r="A1528" s="62">
        <f t="shared" si="9"/>
        <v>1527</v>
      </c>
      <c r="B1528" s="59">
        <v>0.30519999999999997</v>
      </c>
      <c r="C1528" s="22">
        <v>0.6948000000000001</v>
      </c>
      <c r="D1528" s="60">
        <f t="shared" si="1"/>
        <v>0.2505016213</v>
      </c>
      <c r="E1528" s="59">
        <f t="shared" si="4"/>
        <v>0.08320646185</v>
      </c>
      <c r="F1528" s="22">
        <f t="shared" si="2"/>
        <v>0.288455303</v>
      </c>
      <c r="G1528" s="61">
        <f t="shared" si="3"/>
        <v>0.6561904714</v>
      </c>
      <c r="H1528" s="62"/>
      <c r="I1528" s="62"/>
    </row>
    <row r="1529">
      <c r="A1529" s="62">
        <f t="shared" si="9"/>
        <v>1528</v>
      </c>
      <c r="B1529" s="59">
        <v>0.3054</v>
      </c>
      <c r="C1529" s="22">
        <v>0.6946000000000001</v>
      </c>
      <c r="D1529" s="60">
        <f t="shared" si="1"/>
        <v>0.250550733</v>
      </c>
      <c r="E1529" s="59">
        <f t="shared" si="4"/>
        <v>0.08322306551</v>
      </c>
      <c r="F1529" s="22">
        <f t="shared" si="2"/>
        <v>0.2884840819</v>
      </c>
      <c r="G1529" s="61">
        <f t="shared" si="3"/>
        <v>0.6562952513</v>
      </c>
      <c r="H1529" s="62"/>
      <c r="I1529" s="62"/>
    </row>
    <row r="1530">
      <c r="A1530" s="62">
        <f t="shared" si="9"/>
        <v>1529</v>
      </c>
      <c r="B1530" s="59">
        <v>0.3056</v>
      </c>
      <c r="C1530" s="22">
        <v>0.6944</v>
      </c>
      <c r="D1530" s="60">
        <f t="shared" si="1"/>
        <v>0.2505998448</v>
      </c>
      <c r="E1530" s="59">
        <f t="shared" si="4"/>
        <v>0.08323968905</v>
      </c>
      <c r="F1530" s="22">
        <f t="shared" si="2"/>
        <v>0.2885128924</v>
      </c>
      <c r="G1530" s="61">
        <f t="shared" si="3"/>
        <v>0.6563999384</v>
      </c>
      <c r="H1530" s="62"/>
      <c r="I1530" s="62"/>
    </row>
    <row r="1531">
      <c r="A1531" s="62">
        <f t="shared" si="9"/>
        <v>1530</v>
      </c>
      <c r="B1531" s="59">
        <v>0.30579999999999996</v>
      </c>
      <c r="C1531" s="22">
        <v>0.6942</v>
      </c>
      <c r="D1531" s="60">
        <f t="shared" si="1"/>
        <v>0.2506489565</v>
      </c>
      <c r="E1531" s="59">
        <f t="shared" si="4"/>
        <v>0.08325633249</v>
      </c>
      <c r="F1531" s="22">
        <f t="shared" si="2"/>
        <v>0.2885417344</v>
      </c>
      <c r="G1531" s="61">
        <f t="shared" si="3"/>
        <v>0.6565045327</v>
      </c>
      <c r="H1531" s="62"/>
      <c r="I1531" s="62"/>
    </row>
    <row r="1532">
      <c r="A1532" s="62">
        <f t="shared" si="9"/>
        <v>1531</v>
      </c>
      <c r="B1532" s="59">
        <v>0.306</v>
      </c>
      <c r="C1532" s="22">
        <v>0.6940000000000001</v>
      </c>
      <c r="D1532" s="60">
        <f t="shared" si="1"/>
        <v>0.2506980682</v>
      </c>
      <c r="E1532" s="59">
        <f t="shared" si="4"/>
        <v>0.08327299582</v>
      </c>
      <c r="F1532" s="22">
        <f t="shared" si="2"/>
        <v>0.288570608</v>
      </c>
      <c r="G1532" s="61">
        <f t="shared" si="3"/>
        <v>0.6566090342</v>
      </c>
      <c r="H1532" s="62"/>
      <c r="I1532" s="62"/>
    </row>
    <row r="1533">
      <c r="A1533" s="62">
        <f t="shared" si="9"/>
        <v>1532</v>
      </c>
      <c r="B1533" s="59">
        <v>0.3062</v>
      </c>
      <c r="C1533" s="22">
        <v>0.6938</v>
      </c>
      <c r="D1533" s="60">
        <f t="shared" si="1"/>
        <v>0.25074718</v>
      </c>
      <c r="E1533" s="59">
        <f t="shared" si="4"/>
        <v>0.08328967903</v>
      </c>
      <c r="F1533" s="22">
        <f t="shared" si="2"/>
        <v>0.2885995132</v>
      </c>
      <c r="G1533" s="61">
        <f t="shared" si="3"/>
        <v>0.656713443</v>
      </c>
      <c r="H1533" s="62"/>
      <c r="I1533" s="62"/>
    </row>
    <row r="1534">
      <c r="A1534" s="62">
        <f t="shared" si="9"/>
        <v>1533</v>
      </c>
      <c r="B1534" s="59">
        <v>0.3064</v>
      </c>
      <c r="C1534" s="22">
        <v>0.6936</v>
      </c>
      <c r="D1534" s="60">
        <f t="shared" si="1"/>
        <v>0.2507962917</v>
      </c>
      <c r="E1534" s="59">
        <f t="shared" si="4"/>
        <v>0.08330638214</v>
      </c>
      <c r="F1534" s="22">
        <f t="shared" si="2"/>
        <v>0.28862845</v>
      </c>
      <c r="G1534" s="61">
        <f t="shared" si="3"/>
        <v>0.6568177591</v>
      </c>
      <c r="H1534" s="62"/>
      <c r="I1534" s="62"/>
    </row>
    <row r="1535">
      <c r="A1535" s="62">
        <f t="shared" si="9"/>
        <v>1534</v>
      </c>
      <c r="B1535" s="59">
        <v>0.3066</v>
      </c>
      <c r="C1535" s="22">
        <v>0.6934</v>
      </c>
      <c r="D1535" s="60">
        <f t="shared" si="1"/>
        <v>0.2508454035</v>
      </c>
      <c r="E1535" s="59">
        <f t="shared" si="4"/>
        <v>0.08332310514</v>
      </c>
      <c r="F1535" s="22">
        <f t="shared" si="2"/>
        <v>0.2886574183</v>
      </c>
      <c r="G1535" s="61">
        <f t="shared" si="3"/>
        <v>0.6569219824</v>
      </c>
      <c r="H1535" s="62"/>
      <c r="I1535" s="62"/>
    </row>
    <row r="1536">
      <c r="A1536" s="62">
        <f t="shared" si="9"/>
        <v>1535</v>
      </c>
      <c r="B1536" s="59">
        <v>0.3068</v>
      </c>
      <c r="C1536" s="22">
        <v>0.6931999999999999</v>
      </c>
      <c r="D1536" s="60">
        <f t="shared" si="1"/>
        <v>0.2508945152</v>
      </c>
      <c r="E1536" s="59">
        <f t="shared" si="4"/>
        <v>0.08333984802</v>
      </c>
      <c r="F1536" s="22">
        <f t="shared" si="2"/>
        <v>0.2886864181</v>
      </c>
      <c r="G1536" s="61">
        <f t="shared" si="3"/>
        <v>0.657026113</v>
      </c>
      <c r="H1536" s="62"/>
      <c r="I1536" s="62"/>
    </row>
    <row r="1537">
      <c r="A1537" s="62">
        <f t="shared" si="9"/>
        <v>1536</v>
      </c>
      <c r="B1537" s="59">
        <v>0.307</v>
      </c>
      <c r="C1537" s="22">
        <v>0.693</v>
      </c>
      <c r="D1537" s="60">
        <f t="shared" si="1"/>
        <v>0.2509436269</v>
      </c>
      <c r="E1537" s="59">
        <f t="shared" si="4"/>
        <v>0.0833566108</v>
      </c>
      <c r="F1537" s="22">
        <f t="shared" si="2"/>
        <v>0.2887154495</v>
      </c>
      <c r="G1537" s="61">
        <f t="shared" si="3"/>
        <v>0.657130151</v>
      </c>
      <c r="H1537" s="62"/>
      <c r="I1537" s="62"/>
    </row>
    <row r="1538">
      <c r="A1538" s="62">
        <f t="shared" si="9"/>
        <v>1537</v>
      </c>
      <c r="B1538" s="59">
        <v>0.3072</v>
      </c>
      <c r="C1538" s="22">
        <v>0.6928</v>
      </c>
      <c r="D1538" s="60">
        <f t="shared" si="1"/>
        <v>0.2509927387</v>
      </c>
      <c r="E1538" s="59">
        <f t="shared" si="4"/>
        <v>0.08337339346</v>
      </c>
      <c r="F1538" s="22">
        <f t="shared" si="2"/>
        <v>0.2887445124</v>
      </c>
      <c r="G1538" s="61">
        <f t="shared" si="3"/>
        <v>0.6572340962</v>
      </c>
      <c r="H1538" s="62"/>
      <c r="I1538" s="62"/>
    </row>
    <row r="1539">
      <c r="A1539" s="62">
        <f t="shared" si="9"/>
        <v>1538</v>
      </c>
      <c r="B1539" s="59">
        <v>0.3074</v>
      </c>
      <c r="C1539" s="22">
        <v>0.6926000000000001</v>
      </c>
      <c r="D1539" s="60">
        <f t="shared" si="1"/>
        <v>0.2510418504</v>
      </c>
      <c r="E1539" s="59">
        <f t="shared" si="4"/>
        <v>0.08339019601</v>
      </c>
      <c r="F1539" s="22">
        <f t="shared" si="2"/>
        <v>0.2887736068</v>
      </c>
      <c r="G1539" s="61">
        <f t="shared" si="3"/>
        <v>0.6573379489</v>
      </c>
      <c r="H1539" s="62"/>
      <c r="I1539" s="62"/>
    </row>
    <row r="1540">
      <c r="A1540" s="62">
        <f t="shared" si="9"/>
        <v>1539</v>
      </c>
      <c r="B1540" s="59">
        <v>0.30760000000000004</v>
      </c>
      <c r="C1540" s="22">
        <v>0.6923999999999999</v>
      </c>
      <c r="D1540" s="60">
        <f t="shared" si="1"/>
        <v>0.2510909621</v>
      </c>
      <c r="E1540" s="59">
        <f t="shared" si="4"/>
        <v>0.08340701846</v>
      </c>
      <c r="F1540" s="22">
        <f t="shared" si="2"/>
        <v>0.2888027328</v>
      </c>
      <c r="G1540" s="61">
        <f t="shared" si="3"/>
        <v>0.6574417088</v>
      </c>
      <c r="H1540" s="62"/>
      <c r="I1540" s="62"/>
    </row>
    <row r="1541">
      <c r="A1541" s="62">
        <f t="shared" si="9"/>
        <v>1540</v>
      </c>
      <c r="B1541" s="59">
        <v>0.3078</v>
      </c>
      <c r="C1541" s="22">
        <v>0.6922</v>
      </c>
      <c r="D1541" s="60">
        <f t="shared" si="1"/>
        <v>0.2511400739</v>
      </c>
      <c r="E1541" s="59">
        <f t="shared" si="4"/>
        <v>0.08342386079</v>
      </c>
      <c r="F1541" s="22">
        <f t="shared" si="2"/>
        <v>0.2888318902</v>
      </c>
      <c r="G1541" s="61">
        <f t="shared" si="3"/>
        <v>0.6575453762</v>
      </c>
      <c r="H1541" s="62"/>
      <c r="I1541" s="62"/>
    </row>
    <row r="1542">
      <c r="A1542" s="62">
        <f t="shared" si="9"/>
        <v>1541</v>
      </c>
      <c r="B1542" s="59">
        <v>0.308</v>
      </c>
      <c r="C1542" s="22">
        <v>0.6920000000000001</v>
      </c>
      <c r="D1542" s="60">
        <f t="shared" si="1"/>
        <v>0.2511891856</v>
      </c>
      <c r="E1542" s="59">
        <f t="shared" si="4"/>
        <v>0.08344072301</v>
      </c>
      <c r="F1542" s="22">
        <f t="shared" si="2"/>
        <v>0.2888610791</v>
      </c>
      <c r="G1542" s="61">
        <f t="shared" si="3"/>
        <v>0.6576489509</v>
      </c>
      <c r="H1542" s="62"/>
      <c r="I1542" s="62"/>
    </row>
    <row r="1543">
      <c r="A1543" s="62">
        <f t="shared" si="9"/>
        <v>1542</v>
      </c>
      <c r="B1543" s="59">
        <v>0.30820000000000003</v>
      </c>
      <c r="C1543" s="22">
        <v>0.6918000000000001</v>
      </c>
      <c r="D1543" s="60">
        <f t="shared" si="1"/>
        <v>0.2512382974</v>
      </c>
      <c r="E1543" s="59">
        <f t="shared" si="4"/>
        <v>0.08345760512</v>
      </c>
      <c r="F1543" s="22">
        <f t="shared" si="2"/>
        <v>0.2888902995</v>
      </c>
      <c r="G1543" s="61">
        <f t="shared" si="3"/>
        <v>0.6577524331</v>
      </c>
      <c r="H1543" s="62"/>
      <c r="I1543" s="62"/>
    </row>
    <row r="1544">
      <c r="A1544" s="62">
        <f t="shared" si="9"/>
        <v>1543</v>
      </c>
      <c r="B1544" s="59">
        <v>0.3084</v>
      </c>
      <c r="C1544" s="22">
        <v>0.6916</v>
      </c>
      <c r="D1544" s="60">
        <f t="shared" si="1"/>
        <v>0.2512874091</v>
      </c>
      <c r="E1544" s="59">
        <f t="shared" si="4"/>
        <v>0.08347450712</v>
      </c>
      <c r="F1544" s="22">
        <f t="shared" si="2"/>
        <v>0.2889195513</v>
      </c>
      <c r="G1544" s="61">
        <f t="shared" si="3"/>
        <v>0.6578558227</v>
      </c>
      <c r="H1544" s="62"/>
      <c r="I1544" s="62"/>
    </row>
    <row r="1545">
      <c r="A1545" s="62">
        <f t="shared" si="9"/>
        <v>1544</v>
      </c>
      <c r="B1545" s="59">
        <v>0.3086</v>
      </c>
      <c r="C1545" s="22">
        <v>0.6914</v>
      </c>
      <c r="D1545" s="60">
        <f t="shared" si="1"/>
        <v>0.2513365208</v>
      </c>
      <c r="E1545" s="59">
        <f t="shared" si="4"/>
        <v>0.08349142901</v>
      </c>
      <c r="F1545" s="22">
        <f t="shared" si="2"/>
        <v>0.2889488346</v>
      </c>
      <c r="G1545" s="61">
        <f t="shared" si="3"/>
        <v>0.6579591197</v>
      </c>
      <c r="H1545" s="62"/>
      <c r="I1545" s="62"/>
    </row>
    <row r="1546">
      <c r="A1546" s="62">
        <f t="shared" si="9"/>
        <v>1545</v>
      </c>
      <c r="B1546" s="59">
        <v>0.30879999999999996</v>
      </c>
      <c r="C1546" s="22">
        <v>0.6912</v>
      </c>
      <c r="D1546" s="60">
        <f t="shared" si="1"/>
        <v>0.2513856326</v>
      </c>
      <c r="E1546" s="59">
        <f t="shared" si="4"/>
        <v>0.08350837079</v>
      </c>
      <c r="F1546" s="22">
        <f t="shared" si="2"/>
        <v>0.2889781493</v>
      </c>
      <c r="G1546" s="61">
        <f t="shared" si="3"/>
        <v>0.6580623242</v>
      </c>
      <c r="H1546" s="62"/>
      <c r="I1546" s="62"/>
    </row>
    <row r="1547">
      <c r="A1547" s="62">
        <f t="shared" si="9"/>
        <v>1546</v>
      </c>
      <c r="B1547" s="59">
        <v>0.309</v>
      </c>
      <c r="C1547" s="22">
        <v>0.691</v>
      </c>
      <c r="D1547" s="60">
        <f t="shared" si="1"/>
        <v>0.2514347443</v>
      </c>
      <c r="E1547" s="59">
        <f t="shared" si="4"/>
        <v>0.08352533246</v>
      </c>
      <c r="F1547" s="22">
        <f t="shared" si="2"/>
        <v>0.2890074955</v>
      </c>
      <c r="G1547" s="61">
        <f t="shared" si="3"/>
        <v>0.6581654361</v>
      </c>
      <c r="H1547" s="62"/>
      <c r="I1547" s="62"/>
    </row>
    <row r="1548">
      <c r="A1548" s="62">
        <f t="shared" si="9"/>
        <v>1547</v>
      </c>
      <c r="B1548" s="59">
        <v>0.30920000000000003</v>
      </c>
      <c r="C1548" s="22">
        <v>0.6908</v>
      </c>
      <c r="D1548" s="60">
        <f t="shared" si="1"/>
        <v>0.2514838561</v>
      </c>
      <c r="E1548" s="59">
        <f t="shared" si="4"/>
        <v>0.08354231402</v>
      </c>
      <c r="F1548" s="22">
        <f t="shared" si="2"/>
        <v>0.2890368731</v>
      </c>
      <c r="G1548" s="61">
        <f t="shared" si="3"/>
        <v>0.6582684555</v>
      </c>
      <c r="H1548" s="62"/>
      <c r="I1548" s="62"/>
    </row>
    <row r="1549">
      <c r="A1549" s="62">
        <f t="shared" si="9"/>
        <v>1548</v>
      </c>
      <c r="B1549" s="59">
        <v>0.3094</v>
      </c>
      <c r="C1549" s="22">
        <v>0.6906</v>
      </c>
      <c r="D1549" s="60">
        <f t="shared" si="1"/>
        <v>0.2515329678</v>
      </c>
      <c r="E1549" s="59">
        <f t="shared" si="4"/>
        <v>0.08355931547</v>
      </c>
      <c r="F1549" s="22">
        <f t="shared" si="2"/>
        <v>0.2890662821</v>
      </c>
      <c r="G1549" s="61">
        <f t="shared" si="3"/>
        <v>0.6583713825</v>
      </c>
      <c r="H1549" s="62"/>
      <c r="I1549" s="62"/>
    </row>
    <row r="1550">
      <c r="A1550" s="62">
        <f t="shared" si="9"/>
        <v>1549</v>
      </c>
      <c r="B1550" s="59">
        <v>0.3096</v>
      </c>
      <c r="C1550" s="22">
        <v>0.6903999999999999</v>
      </c>
      <c r="D1550" s="60">
        <f t="shared" si="1"/>
        <v>0.2515820795</v>
      </c>
      <c r="E1550" s="59">
        <f t="shared" si="4"/>
        <v>0.08357633681</v>
      </c>
      <c r="F1550" s="22">
        <f t="shared" si="2"/>
        <v>0.2890957226</v>
      </c>
      <c r="G1550" s="61">
        <f t="shared" si="3"/>
        <v>0.6584742169</v>
      </c>
      <c r="H1550" s="62"/>
      <c r="I1550" s="62"/>
    </row>
    <row r="1551">
      <c r="A1551" s="62">
        <f t="shared" si="9"/>
        <v>1550</v>
      </c>
      <c r="B1551" s="59">
        <v>0.3098</v>
      </c>
      <c r="C1551" s="22">
        <v>0.6901999999999999</v>
      </c>
      <c r="D1551" s="60">
        <f t="shared" si="1"/>
        <v>0.2516311913</v>
      </c>
      <c r="E1551" s="59">
        <f t="shared" si="4"/>
        <v>0.08359337803</v>
      </c>
      <c r="F1551" s="22">
        <f t="shared" si="2"/>
        <v>0.2891251944</v>
      </c>
      <c r="G1551" s="61">
        <f t="shared" si="3"/>
        <v>0.6585769589</v>
      </c>
      <c r="H1551" s="62"/>
      <c r="I1551" s="62"/>
    </row>
    <row r="1552">
      <c r="A1552" s="62">
        <f t="shared" si="9"/>
        <v>1551</v>
      </c>
      <c r="B1552" s="59">
        <v>0.31</v>
      </c>
      <c r="C1552" s="22">
        <v>0.69</v>
      </c>
      <c r="D1552" s="60">
        <f t="shared" si="1"/>
        <v>0.251680303</v>
      </c>
      <c r="E1552" s="59">
        <f t="shared" si="4"/>
        <v>0.08361043915</v>
      </c>
      <c r="F1552" s="22">
        <f t="shared" si="2"/>
        <v>0.2891546976</v>
      </c>
      <c r="G1552" s="61">
        <f t="shared" si="3"/>
        <v>0.6586796085</v>
      </c>
      <c r="H1552" s="62"/>
      <c r="I1552" s="62"/>
    </row>
    <row r="1553">
      <c r="A1553" s="62">
        <f t="shared" si="9"/>
        <v>1552</v>
      </c>
      <c r="B1553" s="59">
        <v>0.3102</v>
      </c>
      <c r="C1553" s="22">
        <v>0.6898000000000001</v>
      </c>
      <c r="D1553" s="60">
        <f t="shared" si="1"/>
        <v>0.2517294147</v>
      </c>
      <c r="E1553" s="59">
        <f t="shared" si="4"/>
        <v>0.08362752016</v>
      </c>
      <c r="F1553" s="22">
        <f t="shared" si="2"/>
        <v>0.2891842322</v>
      </c>
      <c r="G1553" s="61">
        <f t="shared" si="3"/>
        <v>0.6587821656</v>
      </c>
      <c r="H1553" s="62"/>
      <c r="I1553" s="62"/>
    </row>
    <row r="1554">
      <c r="A1554" s="62">
        <f t="shared" si="9"/>
        <v>1553</v>
      </c>
      <c r="B1554" s="59">
        <v>0.3104</v>
      </c>
      <c r="C1554" s="22">
        <v>0.6896000000000001</v>
      </c>
      <c r="D1554" s="60">
        <f t="shared" si="1"/>
        <v>0.2517785265</v>
      </c>
      <c r="E1554" s="59">
        <f t="shared" si="4"/>
        <v>0.08364462105</v>
      </c>
      <c r="F1554" s="22">
        <f t="shared" si="2"/>
        <v>0.2892137982</v>
      </c>
      <c r="G1554" s="61">
        <f t="shared" si="3"/>
        <v>0.6588846303</v>
      </c>
      <c r="H1554" s="62"/>
      <c r="I1554" s="62"/>
    </row>
    <row r="1555">
      <c r="A1555" s="62">
        <f t="shared" si="9"/>
        <v>1554</v>
      </c>
      <c r="B1555" s="59">
        <v>0.3106</v>
      </c>
      <c r="C1555" s="22">
        <v>0.6894</v>
      </c>
      <c r="D1555" s="60">
        <f t="shared" si="1"/>
        <v>0.2518276382</v>
      </c>
      <c r="E1555" s="59">
        <f t="shared" si="4"/>
        <v>0.08366174184</v>
      </c>
      <c r="F1555" s="22">
        <f t="shared" si="2"/>
        <v>0.2892433955</v>
      </c>
      <c r="G1555" s="61">
        <f t="shared" si="3"/>
        <v>0.6589870026</v>
      </c>
      <c r="H1555" s="62"/>
      <c r="I1555" s="62"/>
    </row>
    <row r="1556">
      <c r="A1556" s="62">
        <f t="shared" si="9"/>
        <v>1555</v>
      </c>
      <c r="B1556" s="59">
        <v>0.31079999999999997</v>
      </c>
      <c r="C1556" s="22">
        <v>0.6892</v>
      </c>
      <c r="D1556" s="60">
        <f t="shared" si="1"/>
        <v>0.25187675</v>
      </c>
      <c r="E1556" s="59">
        <f t="shared" si="4"/>
        <v>0.08367888251</v>
      </c>
      <c r="F1556" s="22">
        <f t="shared" si="2"/>
        <v>0.2892730242</v>
      </c>
      <c r="G1556" s="61">
        <f t="shared" si="3"/>
        <v>0.6590892826</v>
      </c>
      <c r="H1556" s="62"/>
      <c r="I1556" s="62"/>
    </row>
    <row r="1557">
      <c r="A1557" s="62">
        <f t="shared" si="9"/>
        <v>1556</v>
      </c>
      <c r="B1557" s="59">
        <v>0.311</v>
      </c>
      <c r="C1557" s="22">
        <v>0.6890000000000001</v>
      </c>
      <c r="D1557" s="60">
        <f t="shared" si="1"/>
        <v>0.2519258617</v>
      </c>
      <c r="E1557" s="59">
        <f t="shared" si="4"/>
        <v>0.08369604307</v>
      </c>
      <c r="F1557" s="22">
        <f t="shared" si="2"/>
        <v>0.2893026842</v>
      </c>
      <c r="G1557" s="61">
        <f t="shared" si="3"/>
        <v>0.6591914701</v>
      </c>
      <c r="H1557" s="62"/>
      <c r="I1557" s="62"/>
    </row>
    <row r="1558">
      <c r="A1558" s="62">
        <f t="shared" si="9"/>
        <v>1557</v>
      </c>
      <c r="B1558" s="59">
        <v>0.31120000000000003</v>
      </c>
      <c r="C1558" s="22">
        <v>0.6888</v>
      </c>
      <c r="D1558" s="60">
        <f t="shared" si="1"/>
        <v>0.2519749734</v>
      </c>
      <c r="E1558" s="59">
        <f t="shared" si="4"/>
        <v>0.08371322353</v>
      </c>
      <c r="F1558" s="22">
        <f t="shared" si="2"/>
        <v>0.2893323755</v>
      </c>
      <c r="G1558" s="61">
        <f t="shared" si="3"/>
        <v>0.6592935654</v>
      </c>
      <c r="H1558" s="62"/>
      <c r="I1558" s="62"/>
    </row>
    <row r="1559">
      <c r="A1559" s="62">
        <f t="shared" si="9"/>
        <v>1558</v>
      </c>
      <c r="B1559" s="59">
        <v>0.3114</v>
      </c>
      <c r="C1559" s="22">
        <v>0.6886</v>
      </c>
      <c r="D1559" s="60">
        <f t="shared" si="1"/>
        <v>0.2520240852</v>
      </c>
      <c r="E1559" s="59">
        <f t="shared" si="4"/>
        <v>0.08373042387</v>
      </c>
      <c r="F1559" s="22">
        <f t="shared" si="2"/>
        <v>0.2893620982</v>
      </c>
      <c r="G1559" s="61">
        <f t="shared" si="3"/>
        <v>0.6593955683</v>
      </c>
      <c r="H1559" s="62"/>
      <c r="I1559" s="62"/>
    </row>
    <row r="1560">
      <c r="A1560" s="62">
        <f t="shared" si="9"/>
        <v>1559</v>
      </c>
      <c r="B1560" s="59">
        <v>0.3116</v>
      </c>
      <c r="C1560" s="22">
        <v>0.6884</v>
      </c>
      <c r="D1560" s="60">
        <f t="shared" si="1"/>
        <v>0.2520731969</v>
      </c>
      <c r="E1560" s="59">
        <f t="shared" si="4"/>
        <v>0.0837476441</v>
      </c>
      <c r="F1560" s="22">
        <f t="shared" si="2"/>
        <v>0.2893918522</v>
      </c>
      <c r="G1560" s="61">
        <f t="shared" si="3"/>
        <v>0.6594974789</v>
      </c>
      <c r="H1560" s="62"/>
      <c r="I1560" s="62"/>
    </row>
    <row r="1561">
      <c r="A1561" s="62">
        <f t="shared" si="9"/>
        <v>1560</v>
      </c>
      <c r="B1561" s="59">
        <v>0.3118</v>
      </c>
      <c r="C1561" s="22">
        <v>0.6881999999999999</v>
      </c>
      <c r="D1561" s="60">
        <f t="shared" si="1"/>
        <v>0.2521223087</v>
      </c>
      <c r="E1561" s="59">
        <f t="shared" si="4"/>
        <v>0.08376488422</v>
      </c>
      <c r="F1561" s="22">
        <f t="shared" si="2"/>
        <v>0.2894216375</v>
      </c>
      <c r="G1561" s="61">
        <f t="shared" si="3"/>
        <v>0.6595992972</v>
      </c>
      <c r="H1561" s="62"/>
      <c r="I1561" s="62"/>
    </row>
    <row r="1562">
      <c r="A1562" s="62">
        <f t="shared" si="9"/>
        <v>1561</v>
      </c>
      <c r="B1562" s="59">
        <v>0.312</v>
      </c>
      <c r="C1562" s="22">
        <v>0.688</v>
      </c>
      <c r="D1562" s="60">
        <f t="shared" si="1"/>
        <v>0.2521714204</v>
      </c>
      <c r="E1562" s="59">
        <f t="shared" si="4"/>
        <v>0.08378214424</v>
      </c>
      <c r="F1562" s="22">
        <f t="shared" si="2"/>
        <v>0.289451454</v>
      </c>
      <c r="G1562" s="61">
        <f t="shared" si="3"/>
        <v>0.6597010232</v>
      </c>
      <c r="H1562" s="62"/>
      <c r="I1562" s="62"/>
    </row>
    <row r="1563">
      <c r="A1563" s="62">
        <f t="shared" si="9"/>
        <v>1562</v>
      </c>
      <c r="B1563" s="59">
        <v>0.3122</v>
      </c>
      <c r="C1563" s="22">
        <v>0.6878</v>
      </c>
      <c r="D1563" s="60">
        <f t="shared" si="1"/>
        <v>0.2522205321</v>
      </c>
      <c r="E1563" s="59">
        <f t="shared" si="4"/>
        <v>0.08379942414</v>
      </c>
      <c r="F1563" s="22">
        <f t="shared" si="2"/>
        <v>0.2894813019</v>
      </c>
      <c r="G1563" s="61">
        <f t="shared" si="3"/>
        <v>0.659802657</v>
      </c>
      <c r="H1563" s="62"/>
      <c r="I1563" s="62"/>
    </row>
    <row r="1564">
      <c r="A1564" s="62">
        <f t="shared" si="9"/>
        <v>1563</v>
      </c>
      <c r="B1564" s="59">
        <v>0.3124</v>
      </c>
      <c r="C1564" s="22">
        <v>0.6876000000000001</v>
      </c>
      <c r="D1564" s="60">
        <f t="shared" si="1"/>
        <v>0.2522696439</v>
      </c>
      <c r="E1564" s="59">
        <f t="shared" si="4"/>
        <v>0.08381672393</v>
      </c>
      <c r="F1564" s="22">
        <f t="shared" si="2"/>
        <v>0.289511181</v>
      </c>
      <c r="G1564" s="61">
        <f t="shared" si="3"/>
        <v>0.6599041985</v>
      </c>
      <c r="H1564" s="62"/>
      <c r="I1564" s="62"/>
    </row>
    <row r="1565">
      <c r="A1565" s="62">
        <f t="shared" si="9"/>
        <v>1564</v>
      </c>
      <c r="B1565" s="59">
        <v>0.3126</v>
      </c>
      <c r="C1565" s="22">
        <v>0.6873999999999999</v>
      </c>
      <c r="D1565" s="60">
        <f t="shared" si="1"/>
        <v>0.2523187556</v>
      </c>
      <c r="E1565" s="59">
        <f t="shared" si="4"/>
        <v>0.08383404361</v>
      </c>
      <c r="F1565" s="22">
        <f t="shared" si="2"/>
        <v>0.2895410914</v>
      </c>
      <c r="G1565" s="61">
        <f t="shared" si="3"/>
        <v>0.6600056479</v>
      </c>
      <c r="H1565" s="62"/>
      <c r="I1565" s="62"/>
    </row>
    <row r="1566">
      <c r="A1566" s="62">
        <f t="shared" si="9"/>
        <v>1565</v>
      </c>
      <c r="B1566" s="59">
        <v>0.3128</v>
      </c>
      <c r="C1566" s="22">
        <v>0.6872</v>
      </c>
      <c r="D1566" s="60">
        <f t="shared" si="1"/>
        <v>0.2523678673</v>
      </c>
      <c r="E1566" s="59">
        <f t="shared" si="4"/>
        <v>0.08385138318</v>
      </c>
      <c r="F1566" s="22">
        <f t="shared" si="2"/>
        <v>0.289571033</v>
      </c>
      <c r="G1566" s="61">
        <f t="shared" si="3"/>
        <v>0.660107005</v>
      </c>
      <c r="H1566" s="62"/>
      <c r="I1566" s="62"/>
    </row>
    <row r="1567">
      <c r="A1567" s="62">
        <f t="shared" si="9"/>
        <v>1566</v>
      </c>
      <c r="B1567" s="59">
        <v>0.313</v>
      </c>
      <c r="C1567" s="22">
        <v>0.687</v>
      </c>
      <c r="D1567" s="60">
        <f t="shared" si="1"/>
        <v>0.2524169791</v>
      </c>
      <c r="E1567" s="59">
        <f t="shared" si="4"/>
        <v>0.08386874263</v>
      </c>
      <c r="F1567" s="22">
        <f t="shared" si="2"/>
        <v>0.2896010059</v>
      </c>
      <c r="G1567" s="61">
        <f t="shared" si="3"/>
        <v>0.6602082699</v>
      </c>
      <c r="H1567" s="62"/>
      <c r="I1567" s="62"/>
    </row>
    <row r="1568">
      <c r="A1568" s="62">
        <f t="shared" si="9"/>
        <v>1567</v>
      </c>
      <c r="B1568" s="59">
        <v>0.3132</v>
      </c>
      <c r="C1568" s="22">
        <v>0.6868000000000001</v>
      </c>
      <c r="D1568" s="60">
        <f t="shared" si="1"/>
        <v>0.2524660908</v>
      </c>
      <c r="E1568" s="59">
        <f t="shared" si="4"/>
        <v>0.08388612198</v>
      </c>
      <c r="F1568" s="22">
        <f t="shared" si="2"/>
        <v>0.2896310101</v>
      </c>
      <c r="G1568" s="61">
        <f t="shared" si="3"/>
        <v>0.6603094427</v>
      </c>
      <c r="H1568" s="62"/>
      <c r="I1568" s="62"/>
    </row>
    <row r="1569">
      <c r="A1569" s="62">
        <f t="shared" si="9"/>
        <v>1568</v>
      </c>
      <c r="B1569" s="59">
        <v>0.3134</v>
      </c>
      <c r="C1569" s="22">
        <v>0.6866</v>
      </c>
      <c r="D1569" s="60">
        <f t="shared" si="1"/>
        <v>0.2525152026</v>
      </c>
      <c r="E1569" s="59">
        <f t="shared" si="4"/>
        <v>0.08390352122</v>
      </c>
      <c r="F1569" s="22">
        <f t="shared" si="2"/>
        <v>0.2896610454</v>
      </c>
      <c r="G1569" s="61">
        <f t="shared" si="3"/>
        <v>0.6604105233</v>
      </c>
      <c r="H1569" s="62"/>
      <c r="I1569" s="62"/>
    </row>
    <row r="1570">
      <c r="A1570" s="62">
        <f t="shared" si="9"/>
        <v>1569</v>
      </c>
      <c r="B1570" s="59">
        <v>0.3136</v>
      </c>
      <c r="C1570" s="22">
        <v>0.6864</v>
      </c>
      <c r="D1570" s="60">
        <f t="shared" si="1"/>
        <v>0.2525643143</v>
      </c>
      <c r="E1570" s="59">
        <f t="shared" si="4"/>
        <v>0.08392094035</v>
      </c>
      <c r="F1570" s="22">
        <f t="shared" si="2"/>
        <v>0.289691112</v>
      </c>
      <c r="G1570" s="61">
        <f t="shared" si="3"/>
        <v>0.6605115118</v>
      </c>
      <c r="H1570" s="62"/>
      <c r="I1570" s="62"/>
    </row>
    <row r="1571">
      <c r="A1571" s="62">
        <f t="shared" si="9"/>
        <v>1570</v>
      </c>
      <c r="B1571" s="59">
        <v>0.31379999999999997</v>
      </c>
      <c r="C1571" s="22">
        <v>0.6862</v>
      </c>
      <c r="D1571" s="60">
        <f t="shared" si="1"/>
        <v>0.252613426</v>
      </c>
      <c r="E1571" s="59">
        <f t="shared" si="4"/>
        <v>0.08393837936</v>
      </c>
      <c r="F1571" s="22">
        <f t="shared" si="2"/>
        <v>0.2897212097</v>
      </c>
      <c r="G1571" s="61">
        <f t="shared" si="3"/>
        <v>0.6606124081</v>
      </c>
      <c r="H1571" s="62"/>
      <c r="I1571" s="62"/>
    </row>
    <row r="1572">
      <c r="A1572" s="62">
        <f t="shared" si="9"/>
        <v>1571</v>
      </c>
      <c r="B1572" s="59">
        <v>0.314</v>
      </c>
      <c r="C1572" s="22">
        <v>0.6859999999999999</v>
      </c>
      <c r="D1572" s="60">
        <f t="shared" si="1"/>
        <v>0.2526625378</v>
      </c>
      <c r="E1572" s="59">
        <f t="shared" si="4"/>
        <v>0.08395583827</v>
      </c>
      <c r="F1572" s="22">
        <f t="shared" si="2"/>
        <v>0.2897513387</v>
      </c>
      <c r="G1572" s="61">
        <f t="shared" si="3"/>
        <v>0.6607132124</v>
      </c>
      <c r="H1572" s="62"/>
      <c r="I1572" s="62"/>
    </row>
    <row r="1573">
      <c r="A1573" s="62">
        <f t="shared" si="9"/>
        <v>1572</v>
      </c>
      <c r="B1573" s="59">
        <v>0.31420000000000003</v>
      </c>
      <c r="C1573" s="22">
        <v>0.6858</v>
      </c>
      <c r="D1573" s="60">
        <f t="shared" si="1"/>
        <v>0.2527116495</v>
      </c>
      <c r="E1573" s="59">
        <f t="shared" si="4"/>
        <v>0.08397331707</v>
      </c>
      <c r="F1573" s="22">
        <f t="shared" si="2"/>
        <v>0.2897814988</v>
      </c>
      <c r="G1573" s="61">
        <f t="shared" si="3"/>
        <v>0.6608139246</v>
      </c>
      <c r="H1573" s="62"/>
      <c r="I1573" s="62"/>
    </row>
    <row r="1574">
      <c r="A1574" s="62">
        <f t="shared" si="9"/>
        <v>1573</v>
      </c>
      <c r="B1574" s="59">
        <v>0.3144</v>
      </c>
      <c r="C1574" s="22">
        <v>0.6856</v>
      </c>
      <c r="D1574" s="60">
        <f t="shared" si="1"/>
        <v>0.2527607613</v>
      </c>
      <c r="E1574" s="59">
        <f t="shared" si="4"/>
        <v>0.08399081575</v>
      </c>
      <c r="F1574" s="22">
        <f t="shared" si="2"/>
        <v>0.2898116902</v>
      </c>
      <c r="G1574" s="61">
        <f t="shared" si="3"/>
        <v>0.6609145447</v>
      </c>
      <c r="H1574" s="62"/>
      <c r="I1574" s="62"/>
    </row>
    <row r="1575">
      <c r="A1575" s="62">
        <f t="shared" si="9"/>
        <v>1574</v>
      </c>
      <c r="B1575" s="59">
        <v>0.3146</v>
      </c>
      <c r="C1575" s="22">
        <v>0.6853999999999999</v>
      </c>
      <c r="D1575" s="60">
        <f t="shared" si="1"/>
        <v>0.252809873</v>
      </c>
      <c r="E1575" s="59">
        <f t="shared" si="4"/>
        <v>0.08400833433</v>
      </c>
      <c r="F1575" s="22">
        <f t="shared" si="2"/>
        <v>0.2898419126</v>
      </c>
      <c r="G1575" s="61">
        <f t="shared" si="3"/>
        <v>0.6610150728</v>
      </c>
      <c r="H1575" s="62"/>
      <c r="I1575" s="62"/>
    </row>
    <row r="1576">
      <c r="A1576" s="62">
        <f t="shared" si="9"/>
        <v>1575</v>
      </c>
      <c r="B1576" s="59">
        <v>0.3148</v>
      </c>
      <c r="C1576" s="22">
        <v>0.6851999999999999</v>
      </c>
      <c r="D1576" s="60">
        <f t="shared" si="1"/>
        <v>0.2528589847</v>
      </c>
      <c r="E1576" s="59">
        <f t="shared" si="4"/>
        <v>0.08402587279</v>
      </c>
      <c r="F1576" s="22">
        <f t="shared" si="2"/>
        <v>0.2898721663</v>
      </c>
      <c r="G1576" s="61">
        <f t="shared" si="3"/>
        <v>0.6611155089</v>
      </c>
      <c r="H1576" s="62"/>
      <c r="I1576" s="62"/>
    </row>
    <row r="1577">
      <c r="A1577" s="62">
        <f t="shared" si="9"/>
        <v>1576</v>
      </c>
      <c r="B1577" s="59">
        <v>0.315</v>
      </c>
      <c r="C1577" s="22">
        <v>0.685</v>
      </c>
      <c r="D1577" s="60">
        <f t="shared" si="1"/>
        <v>0.2529080965</v>
      </c>
      <c r="E1577" s="59">
        <f t="shared" si="4"/>
        <v>0.08404343114</v>
      </c>
      <c r="F1577" s="22">
        <f t="shared" si="2"/>
        <v>0.2899024511</v>
      </c>
      <c r="G1577" s="61">
        <f t="shared" si="3"/>
        <v>0.661215853</v>
      </c>
      <c r="H1577" s="62"/>
      <c r="I1577" s="62"/>
    </row>
    <row r="1578">
      <c r="A1578" s="62">
        <f t="shared" si="9"/>
        <v>1577</v>
      </c>
      <c r="B1578" s="59">
        <v>0.3152</v>
      </c>
      <c r="C1578" s="22">
        <v>0.6848000000000001</v>
      </c>
      <c r="D1578" s="60">
        <f t="shared" si="1"/>
        <v>0.2529572082</v>
      </c>
      <c r="E1578" s="59">
        <f t="shared" si="4"/>
        <v>0.08406100939</v>
      </c>
      <c r="F1578" s="22">
        <f t="shared" si="2"/>
        <v>0.289932767</v>
      </c>
      <c r="G1578" s="61">
        <f t="shared" si="3"/>
        <v>0.6613161051</v>
      </c>
      <c r="H1578" s="62"/>
      <c r="I1578" s="62"/>
    </row>
    <row r="1579">
      <c r="A1579" s="62">
        <f t="shared" si="9"/>
        <v>1578</v>
      </c>
      <c r="B1579" s="59">
        <v>0.3154</v>
      </c>
      <c r="C1579" s="22">
        <v>0.6846000000000001</v>
      </c>
      <c r="D1579" s="60">
        <f t="shared" si="1"/>
        <v>0.2530063199</v>
      </c>
      <c r="E1579" s="59">
        <f t="shared" si="4"/>
        <v>0.08407860752</v>
      </c>
      <c r="F1579" s="22">
        <f t="shared" si="2"/>
        <v>0.2899631141</v>
      </c>
      <c r="G1579" s="61">
        <f t="shared" si="3"/>
        <v>0.6614162652</v>
      </c>
      <c r="H1579" s="62"/>
      <c r="I1579" s="62"/>
    </row>
    <row r="1580">
      <c r="A1580" s="62">
        <f t="shared" si="9"/>
        <v>1579</v>
      </c>
      <c r="B1580" s="59">
        <v>0.3156</v>
      </c>
      <c r="C1580" s="22">
        <v>0.6844</v>
      </c>
      <c r="D1580" s="60">
        <f t="shared" si="1"/>
        <v>0.2530554317</v>
      </c>
      <c r="E1580" s="59">
        <f t="shared" si="4"/>
        <v>0.08409622554</v>
      </c>
      <c r="F1580" s="22">
        <f t="shared" si="2"/>
        <v>0.2899934922</v>
      </c>
      <c r="G1580" s="61">
        <f t="shared" si="3"/>
        <v>0.6615163334</v>
      </c>
      <c r="H1580" s="62"/>
      <c r="I1580" s="62"/>
    </row>
    <row r="1581">
      <c r="A1581" s="62">
        <f t="shared" si="9"/>
        <v>1580</v>
      </c>
      <c r="B1581" s="59">
        <v>0.31579999999999997</v>
      </c>
      <c r="C1581" s="22">
        <v>0.6842</v>
      </c>
      <c r="D1581" s="60">
        <f t="shared" si="1"/>
        <v>0.2531045434</v>
      </c>
      <c r="E1581" s="59">
        <f t="shared" si="4"/>
        <v>0.08411386345</v>
      </c>
      <c r="F1581" s="22">
        <f t="shared" si="2"/>
        <v>0.2900239015</v>
      </c>
      <c r="G1581" s="61">
        <f t="shared" si="3"/>
        <v>0.6616163096</v>
      </c>
      <c r="H1581" s="62"/>
      <c r="I1581" s="62"/>
    </row>
    <row r="1582">
      <c r="A1582" s="62">
        <f t="shared" si="9"/>
        <v>1581</v>
      </c>
      <c r="B1582" s="59">
        <v>0.316</v>
      </c>
      <c r="C1582" s="22">
        <v>0.684</v>
      </c>
      <c r="D1582" s="60">
        <f t="shared" si="1"/>
        <v>0.2531536552</v>
      </c>
      <c r="E1582" s="59">
        <f t="shared" si="4"/>
        <v>0.08413152125</v>
      </c>
      <c r="F1582" s="22">
        <f t="shared" si="2"/>
        <v>0.2900543419</v>
      </c>
      <c r="G1582" s="61">
        <f t="shared" si="3"/>
        <v>0.661716194</v>
      </c>
      <c r="H1582" s="62"/>
      <c r="I1582" s="62"/>
    </row>
    <row r="1583">
      <c r="A1583" s="62">
        <f t="shared" si="9"/>
        <v>1582</v>
      </c>
      <c r="B1583" s="59">
        <v>0.31620000000000004</v>
      </c>
      <c r="C1583" s="22">
        <v>0.6838</v>
      </c>
      <c r="D1583" s="60">
        <f t="shared" si="1"/>
        <v>0.2532027669</v>
      </c>
      <c r="E1583" s="59">
        <f t="shared" si="4"/>
        <v>0.08414919894</v>
      </c>
      <c r="F1583" s="22">
        <f t="shared" si="2"/>
        <v>0.2900848134</v>
      </c>
      <c r="G1583" s="61">
        <f t="shared" si="3"/>
        <v>0.6618159864</v>
      </c>
      <c r="H1583" s="62"/>
      <c r="I1583" s="62"/>
    </row>
    <row r="1584">
      <c r="A1584" s="62">
        <f t="shared" si="9"/>
        <v>1583</v>
      </c>
      <c r="B1584" s="59">
        <v>0.3164</v>
      </c>
      <c r="C1584" s="22">
        <v>0.6836</v>
      </c>
      <c r="D1584" s="60">
        <f t="shared" si="1"/>
        <v>0.2532518786</v>
      </c>
      <c r="E1584" s="59">
        <f t="shared" si="4"/>
        <v>0.08416689652</v>
      </c>
      <c r="F1584" s="22">
        <f t="shared" si="2"/>
        <v>0.2901153159</v>
      </c>
      <c r="G1584" s="61">
        <f t="shared" si="3"/>
        <v>0.661915687</v>
      </c>
      <c r="H1584" s="62"/>
      <c r="I1584" s="62"/>
    </row>
    <row r="1585">
      <c r="A1585" s="62">
        <f t="shared" si="9"/>
        <v>1584</v>
      </c>
      <c r="B1585" s="59">
        <v>0.3166</v>
      </c>
      <c r="C1585" s="22">
        <v>0.6834</v>
      </c>
      <c r="D1585" s="60">
        <f t="shared" si="1"/>
        <v>0.2533009904</v>
      </c>
      <c r="E1585" s="59">
        <f t="shared" si="4"/>
        <v>0.08418461399</v>
      </c>
      <c r="F1585" s="22">
        <f t="shared" si="2"/>
        <v>0.2901458495</v>
      </c>
      <c r="G1585" s="61">
        <f t="shared" si="3"/>
        <v>0.6620152958</v>
      </c>
      <c r="H1585" s="62"/>
      <c r="I1585" s="62"/>
    </row>
    <row r="1586">
      <c r="A1586" s="62">
        <f t="shared" si="9"/>
        <v>1585</v>
      </c>
      <c r="B1586" s="59">
        <v>0.31679999999999997</v>
      </c>
      <c r="C1586" s="22">
        <v>0.6831999999999999</v>
      </c>
      <c r="D1586" s="60">
        <f t="shared" si="1"/>
        <v>0.2533501021</v>
      </c>
      <c r="E1586" s="59">
        <f t="shared" si="4"/>
        <v>0.08420235135</v>
      </c>
      <c r="F1586" s="22">
        <f t="shared" si="2"/>
        <v>0.2901764142</v>
      </c>
      <c r="G1586" s="61">
        <f t="shared" si="3"/>
        <v>0.6621148127</v>
      </c>
      <c r="H1586" s="62"/>
      <c r="I1586" s="62"/>
    </row>
    <row r="1587">
      <c r="A1587" s="62">
        <f t="shared" si="9"/>
        <v>1586</v>
      </c>
      <c r="B1587" s="59">
        <v>0.317</v>
      </c>
      <c r="C1587" s="22">
        <v>0.6829999999999999</v>
      </c>
      <c r="D1587" s="60">
        <f t="shared" si="1"/>
        <v>0.2533992139</v>
      </c>
      <c r="E1587" s="59">
        <f t="shared" si="4"/>
        <v>0.0842201086</v>
      </c>
      <c r="F1587" s="22">
        <f t="shared" si="2"/>
        <v>0.2902070099</v>
      </c>
      <c r="G1587" s="61">
        <f t="shared" si="3"/>
        <v>0.6622142378</v>
      </c>
      <c r="H1587" s="62"/>
      <c r="I1587" s="62"/>
    </row>
    <row r="1588">
      <c r="A1588" s="62">
        <f t="shared" si="9"/>
        <v>1587</v>
      </c>
      <c r="B1588" s="59">
        <v>0.3172</v>
      </c>
      <c r="C1588" s="22">
        <v>0.6828</v>
      </c>
      <c r="D1588" s="60">
        <f t="shared" si="1"/>
        <v>0.2534483256</v>
      </c>
      <c r="E1588" s="59">
        <f t="shared" si="4"/>
        <v>0.08423788574</v>
      </c>
      <c r="F1588" s="22">
        <f t="shared" si="2"/>
        <v>0.2902376367</v>
      </c>
      <c r="G1588" s="61">
        <f t="shared" si="3"/>
        <v>0.6623135711</v>
      </c>
      <c r="H1588" s="62"/>
      <c r="I1588" s="62"/>
    </row>
    <row r="1589">
      <c r="A1589" s="62">
        <f t="shared" si="9"/>
        <v>1588</v>
      </c>
      <c r="B1589" s="59">
        <v>0.31739999999999996</v>
      </c>
      <c r="C1589" s="22">
        <v>0.6826000000000001</v>
      </c>
      <c r="D1589" s="60">
        <f t="shared" si="1"/>
        <v>0.2534974373</v>
      </c>
      <c r="E1589" s="59">
        <f t="shared" si="4"/>
        <v>0.08425568276</v>
      </c>
      <c r="F1589" s="22">
        <f t="shared" si="2"/>
        <v>0.2902682944</v>
      </c>
      <c r="G1589" s="61">
        <f t="shared" si="3"/>
        <v>0.6624128126</v>
      </c>
      <c r="H1589" s="62"/>
      <c r="I1589" s="62"/>
    </row>
    <row r="1590">
      <c r="A1590" s="62">
        <f t="shared" si="9"/>
        <v>1589</v>
      </c>
      <c r="B1590" s="59">
        <v>0.3176</v>
      </c>
      <c r="C1590" s="22">
        <v>0.6823999999999999</v>
      </c>
      <c r="D1590" s="60">
        <f t="shared" si="1"/>
        <v>0.2535465491</v>
      </c>
      <c r="E1590" s="59">
        <f t="shared" si="4"/>
        <v>0.08427349968</v>
      </c>
      <c r="F1590" s="22">
        <f t="shared" si="2"/>
        <v>0.2902989833</v>
      </c>
      <c r="G1590" s="61">
        <f t="shared" si="3"/>
        <v>0.6625119624</v>
      </c>
      <c r="H1590" s="62"/>
      <c r="I1590" s="62"/>
    </row>
    <row r="1591">
      <c r="A1591" s="62">
        <f t="shared" si="9"/>
        <v>1590</v>
      </c>
      <c r="B1591" s="59">
        <v>0.3178</v>
      </c>
      <c r="C1591" s="22">
        <v>0.6822</v>
      </c>
      <c r="D1591" s="60">
        <f t="shared" si="1"/>
        <v>0.2535956608</v>
      </c>
      <c r="E1591" s="59">
        <f t="shared" si="4"/>
        <v>0.08429133649</v>
      </c>
      <c r="F1591" s="22">
        <f t="shared" si="2"/>
        <v>0.2903297031</v>
      </c>
      <c r="G1591" s="61">
        <f t="shared" si="3"/>
        <v>0.6626110204</v>
      </c>
      <c r="H1591" s="62"/>
      <c r="I1591" s="62"/>
    </row>
    <row r="1592">
      <c r="A1592" s="62">
        <f t="shared" si="9"/>
        <v>1591</v>
      </c>
      <c r="B1592" s="59">
        <v>0.318</v>
      </c>
      <c r="C1592" s="22">
        <v>0.682</v>
      </c>
      <c r="D1592" s="60">
        <f t="shared" si="1"/>
        <v>0.2536447725</v>
      </c>
      <c r="E1592" s="59">
        <f t="shared" si="4"/>
        <v>0.08430919318</v>
      </c>
      <c r="F1592" s="22">
        <f t="shared" si="2"/>
        <v>0.2903604539</v>
      </c>
      <c r="G1592" s="61">
        <f t="shared" si="3"/>
        <v>0.6627099868</v>
      </c>
      <c r="H1592" s="62"/>
      <c r="I1592" s="62"/>
    </row>
    <row r="1593">
      <c r="A1593" s="62">
        <f t="shared" si="9"/>
        <v>1592</v>
      </c>
      <c r="B1593" s="59">
        <v>0.3182</v>
      </c>
      <c r="C1593" s="22">
        <v>0.6818000000000001</v>
      </c>
      <c r="D1593" s="60">
        <f t="shared" si="1"/>
        <v>0.2536938843</v>
      </c>
      <c r="E1593" s="59">
        <f t="shared" si="4"/>
        <v>0.08432706977</v>
      </c>
      <c r="F1593" s="22">
        <f t="shared" si="2"/>
        <v>0.2903912357</v>
      </c>
      <c r="G1593" s="61">
        <f t="shared" si="3"/>
        <v>0.6628088614</v>
      </c>
      <c r="H1593" s="62"/>
      <c r="I1593" s="62"/>
    </row>
    <row r="1594">
      <c r="A1594" s="62">
        <f t="shared" si="9"/>
        <v>1593</v>
      </c>
      <c r="B1594" s="59">
        <v>0.3184</v>
      </c>
      <c r="C1594" s="22">
        <v>0.6816</v>
      </c>
      <c r="D1594" s="60">
        <f t="shared" si="1"/>
        <v>0.253742996</v>
      </c>
      <c r="E1594" s="59">
        <f t="shared" si="4"/>
        <v>0.08434496624</v>
      </c>
      <c r="F1594" s="22">
        <f t="shared" si="2"/>
        <v>0.2904220485</v>
      </c>
      <c r="G1594" s="61">
        <f t="shared" si="3"/>
        <v>0.6629076444</v>
      </c>
      <c r="H1594" s="62"/>
      <c r="I1594" s="62"/>
    </row>
    <row r="1595">
      <c r="A1595" s="62">
        <f t="shared" si="9"/>
        <v>1594</v>
      </c>
      <c r="B1595" s="59">
        <v>0.3186</v>
      </c>
      <c r="C1595" s="22">
        <v>0.6814</v>
      </c>
      <c r="D1595" s="60">
        <f t="shared" si="1"/>
        <v>0.2537921078</v>
      </c>
      <c r="E1595" s="59">
        <f t="shared" si="4"/>
        <v>0.0843628826</v>
      </c>
      <c r="F1595" s="22">
        <f t="shared" si="2"/>
        <v>0.2904528922</v>
      </c>
      <c r="G1595" s="61">
        <f t="shared" si="3"/>
        <v>0.6630063357</v>
      </c>
      <c r="H1595" s="62"/>
      <c r="I1595" s="62"/>
    </row>
    <row r="1596">
      <c r="A1596" s="62">
        <f t="shared" si="9"/>
        <v>1595</v>
      </c>
      <c r="B1596" s="59">
        <v>0.3188</v>
      </c>
      <c r="C1596" s="22">
        <v>0.6812</v>
      </c>
      <c r="D1596" s="60">
        <f t="shared" si="1"/>
        <v>0.2538412195</v>
      </c>
      <c r="E1596" s="59">
        <f t="shared" si="4"/>
        <v>0.08438081886</v>
      </c>
      <c r="F1596" s="22">
        <f t="shared" si="2"/>
        <v>0.2904837669</v>
      </c>
      <c r="G1596" s="61">
        <f t="shared" si="3"/>
        <v>0.6631049354</v>
      </c>
      <c r="H1596" s="62"/>
      <c r="I1596" s="62"/>
    </row>
    <row r="1597">
      <c r="A1597" s="62">
        <f t="shared" si="9"/>
        <v>1596</v>
      </c>
      <c r="B1597" s="59">
        <v>0.319</v>
      </c>
      <c r="C1597" s="22">
        <v>0.6809999999999999</v>
      </c>
      <c r="D1597" s="60">
        <f t="shared" si="1"/>
        <v>0.2538903312</v>
      </c>
      <c r="E1597" s="59">
        <f t="shared" si="4"/>
        <v>0.084398775</v>
      </c>
      <c r="F1597" s="22">
        <f t="shared" si="2"/>
        <v>0.2905146726</v>
      </c>
      <c r="G1597" s="61">
        <f t="shared" si="3"/>
        <v>0.6632034434</v>
      </c>
      <c r="H1597" s="62"/>
      <c r="I1597" s="62"/>
    </row>
    <row r="1598">
      <c r="A1598" s="62">
        <f t="shared" si="9"/>
        <v>1597</v>
      </c>
      <c r="B1598" s="59">
        <v>0.31920000000000004</v>
      </c>
      <c r="C1598" s="22">
        <v>0.6808</v>
      </c>
      <c r="D1598" s="60">
        <f t="shared" si="1"/>
        <v>0.253939443</v>
      </c>
      <c r="E1598" s="59">
        <f t="shared" si="4"/>
        <v>0.08441675103</v>
      </c>
      <c r="F1598" s="22">
        <f t="shared" si="2"/>
        <v>0.2905456092</v>
      </c>
      <c r="G1598" s="61">
        <f t="shared" si="3"/>
        <v>0.6633018599</v>
      </c>
      <c r="H1598" s="62"/>
      <c r="I1598" s="62"/>
    </row>
    <row r="1599">
      <c r="A1599" s="62">
        <f t="shared" si="9"/>
        <v>1598</v>
      </c>
      <c r="B1599" s="59">
        <v>0.3194</v>
      </c>
      <c r="C1599" s="22">
        <v>0.6806</v>
      </c>
      <c r="D1599" s="60">
        <f t="shared" si="1"/>
        <v>0.2539885547</v>
      </c>
      <c r="E1599" s="59">
        <f t="shared" si="4"/>
        <v>0.08443474695</v>
      </c>
      <c r="F1599" s="22">
        <f t="shared" si="2"/>
        <v>0.2905765767</v>
      </c>
      <c r="G1599" s="61">
        <f t="shared" si="3"/>
        <v>0.6634001848</v>
      </c>
      <c r="H1599" s="62"/>
      <c r="I1599" s="62"/>
    </row>
    <row r="1600">
      <c r="A1600" s="62">
        <f t="shared" si="9"/>
        <v>1599</v>
      </c>
      <c r="B1600" s="59">
        <v>0.3196</v>
      </c>
      <c r="C1600" s="22">
        <v>0.6803999999999999</v>
      </c>
      <c r="D1600" s="60">
        <f t="shared" si="1"/>
        <v>0.2540376665</v>
      </c>
      <c r="E1600" s="59">
        <f t="shared" si="4"/>
        <v>0.08445276277</v>
      </c>
      <c r="F1600" s="22">
        <f t="shared" si="2"/>
        <v>0.2906075752</v>
      </c>
      <c r="G1600" s="61">
        <f t="shared" si="3"/>
        <v>0.6634984182</v>
      </c>
      <c r="H1600" s="62"/>
      <c r="I1600" s="62"/>
    </row>
    <row r="1601">
      <c r="A1601" s="62">
        <f t="shared" si="9"/>
        <v>1600</v>
      </c>
      <c r="B1601" s="59">
        <v>0.31980000000000003</v>
      </c>
      <c r="C1601" s="22">
        <v>0.6801999999999999</v>
      </c>
      <c r="D1601" s="60">
        <f t="shared" si="1"/>
        <v>0.2540867782</v>
      </c>
      <c r="E1601" s="59">
        <f t="shared" si="4"/>
        <v>0.08447079847</v>
      </c>
      <c r="F1601" s="22">
        <f t="shared" si="2"/>
        <v>0.2906386046</v>
      </c>
      <c r="G1601" s="61">
        <f t="shared" si="3"/>
        <v>0.66359656</v>
      </c>
      <c r="H1601" s="62"/>
      <c r="I1601" s="62"/>
    </row>
    <row r="1602">
      <c r="A1602" s="62">
        <f t="shared" si="9"/>
        <v>1601</v>
      </c>
      <c r="B1602" s="59">
        <v>0.32</v>
      </c>
      <c r="C1602" s="22">
        <v>0.68</v>
      </c>
      <c r="D1602" s="60">
        <f t="shared" si="1"/>
        <v>0.2541358899</v>
      </c>
      <c r="E1602" s="59">
        <f t="shared" si="4"/>
        <v>0.08448885406</v>
      </c>
      <c r="F1602" s="22">
        <f t="shared" si="2"/>
        <v>0.2906696648</v>
      </c>
      <c r="G1602" s="61">
        <f t="shared" si="3"/>
        <v>0.6636946103</v>
      </c>
      <c r="H1602" s="62"/>
      <c r="I1602" s="62"/>
    </row>
    <row r="1603">
      <c r="A1603" s="62">
        <f t="shared" si="9"/>
        <v>1602</v>
      </c>
      <c r="B1603" s="59">
        <v>0.32020000000000004</v>
      </c>
      <c r="C1603" s="22">
        <v>0.6797999999999998</v>
      </c>
      <c r="D1603" s="60">
        <f t="shared" si="1"/>
        <v>0.2541850017</v>
      </c>
      <c r="E1603" s="59">
        <f t="shared" si="4"/>
        <v>0.08450692954</v>
      </c>
      <c r="F1603" s="22">
        <f t="shared" si="2"/>
        <v>0.290700756</v>
      </c>
      <c r="G1603" s="61">
        <f t="shared" si="3"/>
        <v>0.6637925691</v>
      </c>
      <c r="H1603" s="62"/>
      <c r="I1603" s="62"/>
    </row>
    <row r="1604">
      <c r="A1604" s="62">
        <f t="shared" si="9"/>
        <v>1603</v>
      </c>
      <c r="B1604" s="59">
        <v>0.3204</v>
      </c>
      <c r="C1604" s="22">
        <v>0.6796000000000001</v>
      </c>
      <c r="D1604" s="60">
        <f t="shared" si="1"/>
        <v>0.2542341134</v>
      </c>
      <c r="E1604" s="59">
        <f t="shared" si="4"/>
        <v>0.08452502491</v>
      </c>
      <c r="F1604" s="22">
        <f t="shared" si="2"/>
        <v>0.290731878</v>
      </c>
      <c r="G1604" s="61">
        <f t="shared" si="3"/>
        <v>0.6638904365</v>
      </c>
      <c r="H1604" s="62"/>
      <c r="I1604" s="62"/>
    </row>
    <row r="1605">
      <c r="A1605" s="62">
        <f t="shared" si="9"/>
        <v>1604</v>
      </c>
      <c r="B1605" s="59">
        <v>0.3206</v>
      </c>
      <c r="C1605" s="22">
        <v>0.6794</v>
      </c>
      <c r="D1605" s="60">
        <f t="shared" si="1"/>
        <v>0.2542832251</v>
      </c>
      <c r="E1605" s="59">
        <f t="shared" si="4"/>
        <v>0.08454314016</v>
      </c>
      <c r="F1605" s="22">
        <f t="shared" si="2"/>
        <v>0.2907630309</v>
      </c>
      <c r="G1605" s="61">
        <f t="shared" si="3"/>
        <v>0.6639882124</v>
      </c>
      <c r="H1605" s="62"/>
      <c r="I1605" s="62"/>
    </row>
    <row r="1606">
      <c r="A1606" s="62">
        <f t="shared" si="9"/>
        <v>1605</v>
      </c>
      <c r="B1606" s="59">
        <v>0.3208</v>
      </c>
      <c r="C1606" s="22">
        <v>0.6792</v>
      </c>
      <c r="D1606" s="60">
        <f t="shared" si="1"/>
        <v>0.2543323369</v>
      </c>
      <c r="E1606" s="59">
        <f t="shared" si="4"/>
        <v>0.08456127531</v>
      </c>
      <c r="F1606" s="22">
        <f t="shared" si="2"/>
        <v>0.2907942147</v>
      </c>
      <c r="G1606" s="61">
        <f t="shared" si="3"/>
        <v>0.6640858969</v>
      </c>
      <c r="H1606" s="62"/>
      <c r="I1606" s="62"/>
    </row>
    <row r="1607">
      <c r="A1607" s="62">
        <f t="shared" si="9"/>
        <v>1606</v>
      </c>
      <c r="B1607" s="59">
        <v>0.321</v>
      </c>
      <c r="C1607" s="22">
        <v>0.679</v>
      </c>
      <c r="D1607" s="60">
        <f t="shared" si="1"/>
        <v>0.2543814486</v>
      </c>
      <c r="E1607" s="59">
        <f t="shared" si="4"/>
        <v>0.08457943035</v>
      </c>
      <c r="F1607" s="22">
        <f t="shared" si="2"/>
        <v>0.2908254293</v>
      </c>
      <c r="G1607" s="61">
        <f t="shared" si="3"/>
        <v>0.66418349</v>
      </c>
      <c r="H1607" s="62"/>
      <c r="I1607" s="62"/>
    </row>
    <row r="1608">
      <c r="A1608" s="62">
        <f t="shared" si="9"/>
        <v>1607</v>
      </c>
      <c r="B1608" s="59">
        <v>0.3212</v>
      </c>
      <c r="C1608" s="22">
        <v>0.6788</v>
      </c>
      <c r="D1608" s="60">
        <f t="shared" si="1"/>
        <v>0.2544305604</v>
      </c>
      <c r="E1608" s="59">
        <f t="shared" si="4"/>
        <v>0.08459760528</v>
      </c>
      <c r="F1608" s="22">
        <f t="shared" si="2"/>
        <v>0.2908566748</v>
      </c>
      <c r="G1608" s="61">
        <f t="shared" si="3"/>
        <v>0.6642809916</v>
      </c>
      <c r="H1608" s="62"/>
      <c r="I1608" s="62"/>
    </row>
    <row r="1609">
      <c r="A1609" s="62">
        <f t="shared" si="9"/>
        <v>1608</v>
      </c>
      <c r="B1609" s="59">
        <v>0.3214</v>
      </c>
      <c r="C1609" s="22">
        <v>0.6786</v>
      </c>
      <c r="D1609" s="60">
        <f t="shared" si="1"/>
        <v>0.2544796721</v>
      </c>
      <c r="E1609" s="59">
        <f t="shared" si="4"/>
        <v>0.08461580009</v>
      </c>
      <c r="F1609" s="22">
        <f t="shared" si="2"/>
        <v>0.2908879511</v>
      </c>
      <c r="G1609" s="61">
        <f t="shared" si="3"/>
        <v>0.664378402</v>
      </c>
      <c r="H1609" s="62"/>
      <c r="I1609" s="62"/>
    </row>
    <row r="1610">
      <c r="A1610" s="62">
        <f t="shared" si="9"/>
        <v>1609</v>
      </c>
      <c r="B1610" s="59">
        <v>0.32159999999999994</v>
      </c>
      <c r="C1610" s="22">
        <v>0.6784</v>
      </c>
      <c r="D1610" s="60">
        <f t="shared" si="1"/>
        <v>0.2545287838</v>
      </c>
      <c r="E1610" s="59">
        <f t="shared" si="4"/>
        <v>0.0846340148</v>
      </c>
      <c r="F1610" s="22">
        <f t="shared" si="2"/>
        <v>0.2909192582</v>
      </c>
      <c r="G1610" s="61">
        <f t="shared" si="3"/>
        <v>0.664475721</v>
      </c>
      <c r="H1610" s="62"/>
      <c r="I1610" s="62"/>
    </row>
    <row r="1611">
      <c r="A1611" s="62">
        <f t="shared" si="9"/>
        <v>1610</v>
      </c>
      <c r="B1611" s="59">
        <v>0.3218</v>
      </c>
      <c r="C1611" s="22">
        <v>0.6781999999999999</v>
      </c>
      <c r="D1611" s="60">
        <f t="shared" si="1"/>
        <v>0.2545778956</v>
      </c>
      <c r="E1611" s="59">
        <f t="shared" si="4"/>
        <v>0.0846522494</v>
      </c>
      <c r="F1611" s="22">
        <f t="shared" si="2"/>
        <v>0.2909505961</v>
      </c>
      <c r="G1611" s="61">
        <f t="shared" si="3"/>
        <v>0.6645729486</v>
      </c>
      <c r="H1611" s="62"/>
      <c r="I1611" s="62"/>
    </row>
    <row r="1612">
      <c r="A1612" s="62">
        <f t="shared" si="9"/>
        <v>1611</v>
      </c>
      <c r="B1612" s="59">
        <v>0.322</v>
      </c>
      <c r="C1612" s="22">
        <v>0.6779999999999999</v>
      </c>
      <c r="D1612" s="60">
        <f t="shared" si="1"/>
        <v>0.2546270073</v>
      </c>
      <c r="E1612" s="59">
        <f t="shared" si="4"/>
        <v>0.08467050388</v>
      </c>
      <c r="F1612" s="22">
        <f t="shared" si="2"/>
        <v>0.2909819649</v>
      </c>
      <c r="G1612" s="61">
        <f t="shared" si="3"/>
        <v>0.664670085</v>
      </c>
      <c r="H1612" s="62"/>
      <c r="I1612" s="62"/>
    </row>
    <row r="1613">
      <c r="A1613" s="62">
        <f t="shared" si="9"/>
        <v>1612</v>
      </c>
      <c r="B1613" s="59">
        <v>0.3222</v>
      </c>
      <c r="C1613" s="22">
        <v>0.6778</v>
      </c>
      <c r="D1613" s="60">
        <f t="shared" si="1"/>
        <v>0.2546761191</v>
      </c>
      <c r="E1613" s="59">
        <f t="shared" si="4"/>
        <v>0.08468877826</v>
      </c>
      <c r="F1613" s="22">
        <f t="shared" si="2"/>
        <v>0.2910133644</v>
      </c>
      <c r="G1613" s="61">
        <f t="shared" si="3"/>
        <v>0.6647671301</v>
      </c>
      <c r="H1613" s="62"/>
      <c r="I1613" s="62"/>
    </row>
    <row r="1614">
      <c r="A1614" s="62">
        <f t="shared" si="9"/>
        <v>1613</v>
      </c>
      <c r="B1614" s="59">
        <v>0.3224</v>
      </c>
      <c r="C1614" s="22">
        <v>0.6775999999999999</v>
      </c>
      <c r="D1614" s="60">
        <f t="shared" si="1"/>
        <v>0.2547252308</v>
      </c>
      <c r="E1614" s="59">
        <f t="shared" si="4"/>
        <v>0.08470707252</v>
      </c>
      <c r="F1614" s="22">
        <f t="shared" si="2"/>
        <v>0.2910447947</v>
      </c>
      <c r="G1614" s="61">
        <f t="shared" si="3"/>
        <v>0.6648640839</v>
      </c>
      <c r="H1614" s="62"/>
      <c r="I1614" s="62"/>
    </row>
    <row r="1615">
      <c r="A1615" s="62">
        <f t="shared" si="9"/>
        <v>1614</v>
      </c>
      <c r="B1615" s="59">
        <v>0.3226</v>
      </c>
      <c r="C1615" s="22">
        <v>0.6774000000000001</v>
      </c>
      <c r="D1615" s="60">
        <f t="shared" si="1"/>
        <v>0.2547743425</v>
      </c>
      <c r="E1615" s="59">
        <f t="shared" si="4"/>
        <v>0.08472538667</v>
      </c>
      <c r="F1615" s="22">
        <f t="shared" si="2"/>
        <v>0.2910762558</v>
      </c>
      <c r="G1615" s="61">
        <f t="shared" si="3"/>
        <v>0.6649609465</v>
      </c>
      <c r="H1615" s="62"/>
      <c r="I1615" s="62"/>
    </row>
    <row r="1616">
      <c r="A1616" s="62">
        <f t="shared" si="9"/>
        <v>1615</v>
      </c>
      <c r="B1616" s="59">
        <v>0.32280000000000003</v>
      </c>
      <c r="C1616" s="22">
        <v>0.6772</v>
      </c>
      <c r="D1616" s="60">
        <f t="shared" si="1"/>
        <v>0.2548234543</v>
      </c>
      <c r="E1616" s="59">
        <f t="shared" si="4"/>
        <v>0.08474372072</v>
      </c>
      <c r="F1616" s="22">
        <f t="shared" si="2"/>
        <v>0.2911077476</v>
      </c>
      <c r="G1616" s="61">
        <f t="shared" si="3"/>
        <v>0.6650577179</v>
      </c>
      <c r="H1616" s="62"/>
      <c r="I1616" s="62"/>
    </row>
    <row r="1617">
      <c r="A1617" s="62">
        <f t="shared" si="9"/>
        <v>1616</v>
      </c>
      <c r="B1617" s="59">
        <v>0.32299999999999995</v>
      </c>
      <c r="C1617" s="22">
        <v>0.677</v>
      </c>
      <c r="D1617" s="60">
        <f t="shared" si="1"/>
        <v>0.254872566</v>
      </c>
      <c r="E1617" s="59">
        <f t="shared" si="4"/>
        <v>0.08476207465</v>
      </c>
      <c r="F1617" s="22">
        <f t="shared" si="2"/>
        <v>0.2911392702</v>
      </c>
      <c r="G1617" s="61">
        <f t="shared" si="3"/>
        <v>0.665154398</v>
      </c>
      <c r="H1617" s="62"/>
      <c r="I1617" s="62"/>
    </row>
    <row r="1618">
      <c r="A1618" s="62">
        <f t="shared" si="9"/>
        <v>1617</v>
      </c>
      <c r="B1618" s="59">
        <v>0.3232</v>
      </c>
      <c r="C1618" s="22">
        <v>0.6768000000000001</v>
      </c>
      <c r="D1618" s="60">
        <f t="shared" si="1"/>
        <v>0.2549216777</v>
      </c>
      <c r="E1618" s="59">
        <f t="shared" si="4"/>
        <v>0.08478044847</v>
      </c>
      <c r="F1618" s="22">
        <f t="shared" si="2"/>
        <v>0.2911708235</v>
      </c>
      <c r="G1618" s="61">
        <f t="shared" si="3"/>
        <v>0.6652509871</v>
      </c>
      <c r="H1618" s="62"/>
      <c r="I1618" s="62"/>
    </row>
    <row r="1619">
      <c r="A1619" s="62">
        <f t="shared" si="9"/>
        <v>1618</v>
      </c>
      <c r="B1619" s="59">
        <v>0.3234</v>
      </c>
      <c r="C1619" s="22">
        <v>0.6766</v>
      </c>
      <c r="D1619" s="60">
        <f t="shared" si="1"/>
        <v>0.2549707895</v>
      </c>
      <c r="E1619" s="59">
        <f t="shared" si="4"/>
        <v>0.08479884218</v>
      </c>
      <c r="F1619" s="22">
        <f t="shared" si="2"/>
        <v>0.2912024076</v>
      </c>
      <c r="G1619" s="61">
        <f t="shared" si="3"/>
        <v>0.6653474849</v>
      </c>
      <c r="H1619" s="62"/>
      <c r="I1619" s="62"/>
    </row>
    <row r="1620">
      <c r="A1620" s="62">
        <f t="shared" si="9"/>
        <v>1619</v>
      </c>
      <c r="B1620" s="59">
        <v>0.3236</v>
      </c>
      <c r="C1620" s="22">
        <v>0.6764</v>
      </c>
      <c r="D1620" s="60">
        <f t="shared" si="1"/>
        <v>0.2550199012</v>
      </c>
      <c r="E1620" s="59">
        <f t="shared" si="4"/>
        <v>0.08481725578</v>
      </c>
      <c r="F1620" s="22">
        <f t="shared" si="2"/>
        <v>0.2912340224</v>
      </c>
      <c r="G1620" s="61">
        <f t="shared" si="3"/>
        <v>0.6654438917</v>
      </c>
      <c r="H1620" s="62"/>
      <c r="I1620" s="62"/>
    </row>
    <row r="1621">
      <c r="A1621" s="62">
        <f t="shared" si="9"/>
        <v>1620</v>
      </c>
      <c r="B1621" s="59">
        <v>0.32380000000000003</v>
      </c>
      <c r="C1621" s="22">
        <v>0.6762</v>
      </c>
      <c r="D1621" s="60">
        <f t="shared" si="1"/>
        <v>0.255069013</v>
      </c>
      <c r="E1621" s="59">
        <f t="shared" si="4"/>
        <v>0.08483568927</v>
      </c>
      <c r="F1621" s="22">
        <f t="shared" si="2"/>
        <v>0.2912656679</v>
      </c>
      <c r="G1621" s="61">
        <f t="shared" si="3"/>
        <v>0.6655402073</v>
      </c>
      <c r="H1621" s="62"/>
      <c r="I1621" s="62"/>
    </row>
    <row r="1622">
      <c r="A1622" s="62">
        <f t="shared" si="9"/>
        <v>1621</v>
      </c>
      <c r="B1622" s="59">
        <v>0.324</v>
      </c>
      <c r="C1622" s="22">
        <v>0.6759999999999999</v>
      </c>
      <c r="D1622" s="60">
        <f t="shared" si="1"/>
        <v>0.2551181247</v>
      </c>
      <c r="E1622" s="59">
        <f t="shared" si="4"/>
        <v>0.08485414265</v>
      </c>
      <c r="F1622" s="22">
        <f t="shared" si="2"/>
        <v>0.2912973441</v>
      </c>
      <c r="G1622" s="61">
        <f t="shared" si="3"/>
        <v>0.6656364318</v>
      </c>
      <c r="H1622" s="62"/>
      <c r="I1622" s="62"/>
    </row>
    <row r="1623">
      <c r="A1623" s="62">
        <f t="shared" si="9"/>
        <v>1622</v>
      </c>
      <c r="B1623" s="59">
        <v>0.32420000000000004</v>
      </c>
      <c r="C1623" s="22">
        <v>0.6758</v>
      </c>
      <c r="D1623" s="60">
        <f t="shared" si="1"/>
        <v>0.2551672364</v>
      </c>
      <c r="E1623" s="59">
        <f t="shared" si="4"/>
        <v>0.08487261592</v>
      </c>
      <c r="F1623" s="22">
        <f t="shared" si="2"/>
        <v>0.2913290509</v>
      </c>
      <c r="G1623" s="61">
        <f t="shared" si="3"/>
        <v>0.6657325653</v>
      </c>
      <c r="H1623" s="62"/>
      <c r="I1623" s="62"/>
    </row>
    <row r="1624">
      <c r="A1624" s="62">
        <f t="shared" si="9"/>
        <v>1623</v>
      </c>
      <c r="B1624" s="59">
        <v>0.32439999999999997</v>
      </c>
      <c r="C1624" s="22">
        <v>0.6756</v>
      </c>
      <c r="D1624" s="60">
        <f t="shared" si="1"/>
        <v>0.2552163482</v>
      </c>
      <c r="E1624" s="59">
        <f t="shared" si="4"/>
        <v>0.08489110908</v>
      </c>
      <c r="F1624" s="22">
        <f t="shared" si="2"/>
        <v>0.2913607885</v>
      </c>
      <c r="G1624" s="61">
        <f t="shared" si="3"/>
        <v>0.6658286078</v>
      </c>
      <c r="H1624" s="62"/>
      <c r="I1624" s="62"/>
    </row>
    <row r="1625">
      <c r="A1625" s="62">
        <f t="shared" si="9"/>
        <v>1624</v>
      </c>
      <c r="B1625" s="59">
        <v>0.3246</v>
      </c>
      <c r="C1625" s="22">
        <v>0.6753999999999999</v>
      </c>
      <c r="D1625" s="60">
        <f t="shared" si="1"/>
        <v>0.2552654599</v>
      </c>
      <c r="E1625" s="59">
        <f t="shared" si="4"/>
        <v>0.08490962213</v>
      </c>
      <c r="F1625" s="22">
        <f t="shared" si="2"/>
        <v>0.2913925567</v>
      </c>
      <c r="G1625" s="61">
        <f t="shared" si="3"/>
        <v>0.6659245592</v>
      </c>
      <c r="H1625" s="62"/>
      <c r="I1625" s="62"/>
    </row>
    <row r="1626">
      <c r="A1626" s="62">
        <f t="shared" si="9"/>
        <v>1625</v>
      </c>
      <c r="B1626" s="59">
        <v>0.3248</v>
      </c>
      <c r="C1626" s="22">
        <v>0.6752000000000001</v>
      </c>
      <c r="D1626" s="60">
        <f t="shared" si="1"/>
        <v>0.2553145717</v>
      </c>
      <c r="E1626" s="59">
        <f t="shared" si="4"/>
        <v>0.08492815507</v>
      </c>
      <c r="F1626" s="22">
        <f t="shared" si="2"/>
        <v>0.2914243557</v>
      </c>
      <c r="G1626" s="61">
        <f t="shared" si="3"/>
        <v>0.6660204197</v>
      </c>
      <c r="H1626" s="62"/>
      <c r="I1626" s="62"/>
    </row>
    <row r="1627">
      <c r="A1627" s="62">
        <f t="shared" si="9"/>
        <v>1626</v>
      </c>
      <c r="B1627" s="59">
        <v>0.325</v>
      </c>
      <c r="C1627" s="22">
        <v>0.675</v>
      </c>
      <c r="D1627" s="60">
        <f t="shared" si="1"/>
        <v>0.2553636834</v>
      </c>
      <c r="E1627" s="59">
        <f t="shared" si="4"/>
        <v>0.08494670789</v>
      </c>
      <c r="F1627" s="22">
        <f t="shared" si="2"/>
        <v>0.2914561852</v>
      </c>
      <c r="G1627" s="61">
        <f t="shared" si="3"/>
        <v>0.6661161892</v>
      </c>
      <c r="H1627" s="62"/>
      <c r="I1627" s="62"/>
    </row>
    <row r="1628">
      <c r="A1628" s="62">
        <f t="shared" si="9"/>
        <v>1627</v>
      </c>
      <c r="B1628" s="59">
        <v>0.32520000000000004</v>
      </c>
      <c r="C1628" s="22">
        <v>0.6747999999999998</v>
      </c>
      <c r="D1628" s="60">
        <f t="shared" si="1"/>
        <v>0.2554127951</v>
      </c>
      <c r="E1628" s="59">
        <f t="shared" si="4"/>
        <v>0.08496528061</v>
      </c>
      <c r="F1628" s="22">
        <f t="shared" si="2"/>
        <v>0.2914880454</v>
      </c>
      <c r="G1628" s="61">
        <f t="shared" si="3"/>
        <v>0.6662118677</v>
      </c>
      <c r="H1628" s="62"/>
      <c r="I1628" s="62"/>
    </row>
    <row r="1629">
      <c r="A1629" s="62">
        <f t="shared" si="9"/>
        <v>1628</v>
      </c>
      <c r="B1629" s="59">
        <v>0.32539999999999997</v>
      </c>
      <c r="C1629" s="22">
        <v>0.6746000000000001</v>
      </c>
      <c r="D1629" s="60">
        <f t="shared" si="1"/>
        <v>0.2554619069</v>
      </c>
      <c r="E1629" s="59">
        <f t="shared" si="4"/>
        <v>0.08498387322</v>
      </c>
      <c r="F1629" s="22">
        <f t="shared" si="2"/>
        <v>0.2915199362</v>
      </c>
      <c r="G1629" s="61">
        <f t="shared" si="3"/>
        <v>0.6663074553</v>
      </c>
      <c r="H1629" s="62"/>
      <c r="I1629" s="62"/>
    </row>
    <row r="1630">
      <c r="A1630" s="62">
        <f t="shared" si="9"/>
        <v>1629</v>
      </c>
      <c r="B1630" s="59">
        <v>0.3256</v>
      </c>
      <c r="C1630" s="22">
        <v>0.6744</v>
      </c>
      <c r="D1630" s="60">
        <f t="shared" si="1"/>
        <v>0.2555110186</v>
      </c>
      <c r="E1630" s="59">
        <f t="shared" si="4"/>
        <v>0.08500248571</v>
      </c>
      <c r="F1630" s="22">
        <f t="shared" si="2"/>
        <v>0.2915518577</v>
      </c>
      <c r="G1630" s="61">
        <f t="shared" si="3"/>
        <v>0.666402952</v>
      </c>
      <c r="H1630" s="62"/>
      <c r="I1630" s="62"/>
    </row>
    <row r="1631">
      <c r="A1631" s="62">
        <f t="shared" si="9"/>
        <v>1630</v>
      </c>
      <c r="B1631" s="59">
        <v>0.3258</v>
      </c>
      <c r="C1631" s="22">
        <v>0.6742</v>
      </c>
      <c r="D1631" s="60">
        <f t="shared" si="1"/>
        <v>0.2555601303</v>
      </c>
      <c r="E1631" s="59">
        <f t="shared" si="4"/>
        <v>0.0850211181</v>
      </c>
      <c r="F1631" s="22">
        <f t="shared" si="2"/>
        <v>0.2915838097</v>
      </c>
      <c r="G1631" s="61">
        <f t="shared" si="3"/>
        <v>0.6664983578</v>
      </c>
      <c r="H1631" s="62"/>
      <c r="I1631" s="62"/>
    </row>
    <row r="1632">
      <c r="A1632" s="62">
        <f t="shared" si="9"/>
        <v>1631</v>
      </c>
      <c r="B1632" s="59">
        <v>0.326</v>
      </c>
      <c r="C1632" s="22">
        <v>0.674</v>
      </c>
      <c r="D1632" s="60">
        <f t="shared" si="1"/>
        <v>0.2556092421</v>
      </c>
      <c r="E1632" s="59">
        <f t="shared" si="4"/>
        <v>0.08503977037</v>
      </c>
      <c r="F1632" s="22">
        <f t="shared" si="2"/>
        <v>0.2916157924</v>
      </c>
      <c r="G1632" s="61">
        <f t="shared" si="3"/>
        <v>0.6665936728</v>
      </c>
      <c r="H1632" s="62"/>
      <c r="I1632" s="62"/>
    </row>
    <row r="1633">
      <c r="A1633" s="62">
        <f t="shared" si="9"/>
        <v>1632</v>
      </c>
      <c r="B1633" s="59">
        <v>0.3262</v>
      </c>
      <c r="C1633" s="22">
        <v>0.6738</v>
      </c>
      <c r="D1633" s="60">
        <f t="shared" si="1"/>
        <v>0.2556583538</v>
      </c>
      <c r="E1633" s="59">
        <f t="shared" si="4"/>
        <v>0.08505844254</v>
      </c>
      <c r="F1633" s="22">
        <f t="shared" si="2"/>
        <v>0.2916478056</v>
      </c>
      <c r="G1633" s="61">
        <f t="shared" si="3"/>
        <v>0.6666888969</v>
      </c>
      <c r="H1633" s="62"/>
      <c r="I1633" s="62"/>
    </row>
    <row r="1634">
      <c r="A1634" s="62">
        <f t="shared" si="9"/>
        <v>1633</v>
      </c>
      <c r="B1634" s="59">
        <v>0.3264</v>
      </c>
      <c r="C1634" s="22">
        <v>0.6736</v>
      </c>
      <c r="D1634" s="60">
        <f t="shared" si="1"/>
        <v>0.2557074656</v>
      </c>
      <c r="E1634" s="59">
        <f t="shared" si="4"/>
        <v>0.08507713459</v>
      </c>
      <c r="F1634" s="22">
        <f t="shared" si="2"/>
        <v>0.2916798495</v>
      </c>
      <c r="G1634" s="61">
        <f t="shared" si="3"/>
        <v>0.6667840302</v>
      </c>
      <c r="H1634" s="62"/>
      <c r="I1634" s="62"/>
    </row>
    <row r="1635">
      <c r="A1635" s="62">
        <f t="shared" si="9"/>
        <v>1634</v>
      </c>
      <c r="B1635" s="59">
        <v>0.32659999999999995</v>
      </c>
      <c r="C1635" s="22">
        <v>0.6734</v>
      </c>
      <c r="D1635" s="60">
        <f t="shared" si="1"/>
        <v>0.2557565773</v>
      </c>
      <c r="E1635" s="59">
        <f t="shared" si="4"/>
        <v>0.08509584653</v>
      </c>
      <c r="F1635" s="22">
        <f t="shared" si="2"/>
        <v>0.2917119239</v>
      </c>
      <c r="G1635" s="61">
        <f t="shared" si="3"/>
        <v>0.6668790727</v>
      </c>
      <c r="H1635" s="62"/>
      <c r="I1635" s="62"/>
    </row>
    <row r="1636">
      <c r="A1636" s="62">
        <f t="shared" si="9"/>
        <v>1635</v>
      </c>
      <c r="B1636" s="59">
        <v>0.3268</v>
      </c>
      <c r="C1636" s="22">
        <v>0.6731999999999999</v>
      </c>
      <c r="D1636" s="60">
        <f t="shared" si="1"/>
        <v>0.255805689</v>
      </c>
      <c r="E1636" s="59">
        <f t="shared" si="4"/>
        <v>0.08511457836</v>
      </c>
      <c r="F1636" s="22">
        <f t="shared" si="2"/>
        <v>0.2917440288</v>
      </c>
      <c r="G1636" s="61">
        <f t="shared" si="3"/>
        <v>0.6669740245</v>
      </c>
      <c r="H1636" s="62"/>
      <c r="I1636" s="62"/>
    </row>
    <row r="1637">
      <c r="A1637" s="62">
        <f t="shared" si="9"/>
        <v>1636</v>
      </c>
      <c r="B1637" s="59">
        <v>0.327</v>
      </c>
      <c r="C1637" s="22">
        <v>0.6729999999999999</v>
      </c>
      <c r="D1637" s="60">
        <f t="shared" si="1"/>
        <v>0.2558548008</v>
      </c>
      <c r="E1637" s="59">
        <f t="shared" si="4"/>
        <v>0.08513333009</v>
      </c>
      <c r="F1637" s="22">
        <f t="shared" si="2"/>
        <v>0.2917761644</v>
      </c>
      <c r="G1637" s="61">
        <f t="shared" si="3"/>
        <v>0.6670688855</v>
      </c>
      <c r="H1637" s="62"/>
      <c r="I1637" s="62"/>
    </row>
    <row r="1638">
      <c r="A1638" s="62">
        <f t="shared" si="9"/>
        <v>1637</v>
      </c>
      <c r="B1638" s="59">
        <v>0.3272</v>
      </c>
      <c r="C1638" s="22">
        <v>0.6728000000000001</v>
      </c>
      <c r="D1638" s="60">
        <f t="shared" si="1"/>
        <v>0.2559039125</v>
      </c>
      <c r="E1638" s="59">
        <f t="shared" si="4"/>
        <v>0.0851521017</v>
      </c>
      <c r="F1638" s="22">
        <f t="shared" si="2"/>
        <v>0.2918083304</v>
      </c>
      <c r="G1638" s="61">
        <f t="shared" si="3"/>
        <v>0.6671636558</v>
      </c>
      <c r="H1638" s="62"/>
      <c r="I1638" s="62"/>
    </row>
    <row r="1639">
      <c r="A1639" s="62">
        <f t="shared" si="9"/>
        <v>1638</v>
      </c>
      <c r="B1639" s="59">
        <v>0.3274</v>
      </c>
      <c r="C1639" s="22">
        <v>0.6725999999999999</v>
      </c>
      <c r="D1639" s="60">
        <f t="shared" si="1"/>
        <v>0.2559530243</v>
      </c>
      <c r="E1639" s="59">
        <f t="shared" si="4"/>
        <v>0.0851708932</v>
      </c>
      <c r="F1639" s="22">
        <f t="shared" si="2"/>
        <v>0.291840527</v>
      </c>
      <c r="G1639" s="61">
        <f t="shared" si="3"/>
        <v>0.6672583354</v>
      </c>
      <c r="H1639" s="62"/>
      <c r="I1639" s="62"/>
    </row>
    <row r="1640">
      <c r="A1640" s="62">
        <f t="shared" si="9"/>
        <v>1639</v>
      </c>
      <c r="B1640" s="59">
        <v>0.3276</v>
      </c>
      <c r="C1640" s="22">
        <v>0.6724000000000001</v>
      </c>
      <c r="D1640" s="60">
        <f t="shared" si="1"/>
        <v>0.256002136</v>
      </c>
      <c r="E1640" s="59">
        <f t="shared" si="4"/>
        <v>0.08518970459</v>
      </c>
      <c r="F1640" s="22">
        <f t="shared" si="2"/>
        <v>0.2918727541</v>
      </c>
      <c r="G1640" s="61">
        <f t="shared" si="3"/>
        <v>0.6673529244</v>
      </c>
      <c r="H1640" s="62"/>
      <c r="I1640" s="62"/>
    </row>
    <row r="1641">
      <c r="A1641" s="62">
        <f t="shared" si="9"/>
        <v>1640</v>
      </c>
      <c r="B1641" s="59">
        <v>0.32780000000000004</v>
      </c>
      <c r="C1641" s="22">
        <v>0.6722</v>
      </c>
      <c r="D1641" s="60">
        <f t="shared" si="1"/>
        <v>0.2560512477</v>
      </c>
      <c r="E1641" s="59">
        <f t="shared" si="4"/>
        <v>0.08520853587</v>
      </c>
      <c r="F1641" s="22">
        <f t="shared" si="2"/>
        <v>0.2919050117</v>
      </c>
      <c r="G1641" s="61">
        <f t="shared" si="3"/>
        <v>0.6674474227</v>
      </c>
      <c r="H1641" s="62"/>
      <c r="I1641" s="62"/>
    </row>
    <row r="1642">
      <c r="A1642" s="62">
        <f t="shared" si="9"/>
        <v>1641</v>
      </c>
      <c r="B1642" s="59">
        <v>0.32799999999999996</v>
      </c>
      <c r="C1642" s="22">
        <v>0.672</v>
      </c>
      <c r="D1642" s="60">
        <f t="shared" si="1"/>
        <v>0.2561003595</v>
      </c>
      <c r="E1642" s="59">
        <f t="shared" si="4"/>
        <v>0.08522738704</v>
      </c>
      <c r="F1642" s="22">
        <f t="shared" si="2"/>
        <v>0.2919372998</v>
      </c>
      <c r="G1642" s="61">
        <f t="shared" si="3"/>
        <v>0.6675418303</v>
      </c>
      <c r="H1642" s="62"/>
      <c r="I1642" s="62"/>
    </row>
    <row r="1643">
      <c r="A1643" s="62">
        <f t="shared" si="9"/>
        <v>1642</v>
      </c>
      <c r="B1643" s="59">
        <v>0.3282</v>
      </c>
      <c r="C1643" s="22">
        <v>0.6718000000000001</v>
      </c>
      <c r="D1643" s="60">
        <f t="shared" si="1"/>
        <v>0.2561494712</v>
      </c>
      <c r="E1643" s="59">
        <f t="shared" si="4"/>
        <v>0.0852462581</v>
      </c>
      <c r="F1643" s="22">
        <f t="shared" si="2"/>
        <v>0.2919696184</v>
      </c>
      <c r="G1643" s="61">
        <f t="shared" si="3"/>
        <v>0.6676361474</v>
      </c>
      <c r="H1643" s="62"/>
      <c r="I1643" s="62"/>
    </row>
    <row r="1644">
      <c r="A1644" s="62">
        <f t="shared" si="9"/>
        <v>1643</v>
      </c>
      <c r="B1644" s="59">
        <v>0.3284</v>
      </c>
      <c r="C1644" s="22">
        <v>0.6716</v>
      </c>
      <c r="D1644" s="60">
        <f t="shared" si="1"/>
        <v>0.2561985829</v>
      </c>
      <c r="E1644" s="59">
        <f t="shared" si="4"/>
        <v>0.08526514904</v>
      </c>
      <c r="F1644" s="22">
        <f t="shared" si="2"/>
        <v>0.2920019675</v>
      </c>
      <c r="G1644" s="61">
        <f t="shared" si="3"/>
        <v>0.6677303739</v>
      </c>
      <c r="H1644" s="62"/>
      <c r="I1644" s="62"/>
    </row>
    <row r="1645">
      <c r="A1645" s="62">
        <f t="shared" si="9"/>
        <v>1644</v>
      </c>
      <c r="B1645" s="59">
        <v>0.3286</v>
      </c>
      <c r="C1645" s="22">
        <v>0.6714</v>
      </c>
      <c r="D1645" s="60">
        <f t="shared" si="1"/>
        <v>0.2562476947</v>
      </c>
      <c r="E1645" s="59">
        <f t="shared" si="4"/>
        <v>0.08528405988</v>
      </c>
      <c r="F1645" s="22">
        <f t="shared" si="2"/>
        <v>0.2920343471</v>
      </c>
      <c r="G1645" s="61">
        <f t="shared" si="3"/>
        <v>0.6678245098</v>
      </c>
      <c r="H1645" s="62"/>
      <c r="I1645" s="62"/>
    </row>
    <row r="1646">
      <c r="A1646" s="62">
        <f t="shared" si="9"/>
        <v>1645</v>
      </c>
      <c r="B1646" s="59">
        <v>0.32880000000000004</v>
      </c>
      <c r="C1646" s="22">
        <v>0.6712</v>
      </c>
      <c r="D1646" s="60">
        <f t="shared" si="1"/>
        <v>0.2562968064</v>
      </c>
      <c r="E1646" s="59">
        <f t="shared" si="4"/>
        <v>0.08530299061</v>
      </c>
      <c r="F1646" s="22">
        <f t="shared" si="2"/>
        <v>0.2920667571</v>
      </c>
      <c r="G1646" s="61">
        <f t="shared" si="3"/>
        <v>0.6679185552</v>
      </c>
      <c r="H1646" s="62"/>
      <c r="I1646" s="62"/>
    </row>
    <row r="1647">
      <c r="A1647" s="62">
        <f t="shared" si="9"/>
        <v>1646</v>
      </c>
      <c r="B1647" s="59">
        <v>0.32899999999999996</v>
      </c>
      <c r="C1647" s="22">
        <v>0.6709999999999999</v>
      </c>
      <c r="D1647" s="60">
        <f t="shared" si="1"/>
        <v>0.2563459182</v>
      </c>
      <c r="E1647" s="59">
        <f t="shared" si="4"/>
        <v>0.08532194123</v>
      </c>
      <c r="F1647" s="22">
        <f t="shared" si="2"/>
        <v>0.2920991976</v>
      </c>
      <c r="G1647" s="61">
        <f t="shared" si="3"/>
        <v>0.6680125101</v>
      </c>
      <c r="H1647" s="62"/>
      <c r="I1647" s="62"/>
    </row>
    <row r="1648">
      <c r="A1648" s="62">
        <f t="shared" si="9"/>
        <v>1647</v>
      </c>
      <c r="B1648" s="59">
        <v>0.3292</v>
      </c>
      <c r="C1648" s="22">
        <v>0.6708</v>
      </c>
      <c r="D1648" s="60">
        <f t="shared" si="1"/>
        <v>0.2563950299</v>
      </c>
      <c r="E1648" s="59">
        <f t="shared" si="4"/>
        <v>0.08534091173</v>
      </c>
      <c r="F1648" s="22">
        <f t="shared" si="2"/>
        <v>0.2921316685</v>
      </c>
      <c r="G1648" s="61">
        <f t="shared" si="3"/>
        <v>0.6681063745</v>
      </c>
      <c r="H1648" s="62"/>
      <c r="I1648" s="62"/>
    </row>
    <row r="1649">
      <c r="A1649" s="62">
        <f t="shared" si="9"/>
        <v>1648</v>
      </c>
      <c r="B1649" s="59">
        <v>0.32939999999999997</v>
      </c>
      <c r="C1649" s="22">
        <v>0.6706</v>
      </c>
      <c r="D1649" s="60">
        <f t="shared" si="1"/>
        <v>0.2564441416</v>
      </c>
      <c r="E1649" s="59">
        <f t="shared" si="4"/>
        <v>0.08535990213</v>
      </c>
      <c r="F1649" s="22">
        <f t="shared" si="2"/>
        <v>0.2921641698</v>
      </c>
      <c r="G1649" s="61">
        <f t="shared" si="3"/>
        <v>0.6682001484</v>
      </c>
      <c r="H1649" s="62"/>
      <c r="I1649" s="62"/>
    </row>
    <row r="1650">
      <c r="A1650" s="62">
        <f t="shared" si="9"/>
        <v>1649</v>
      </c>
      <c r="B1650" s="59">
        <v>0.3296</v>
      </c>
      <c r="C1650" s="22">
        <v>0.6703999999999999</v>
      </c>
      <c r="D1650" s="60">
        <f t="shared" si="1"/>
        <v>0.2564932534</v>
      </c>
      <c r="E1650" s="59">
        <f t="shared" si="4"/>
        <v>0.08537891241</v>
      </c>
      <c r="F1650" s="22">
        <f t="shared" si="2"/>
        <v>0.2921967016</v>
      </c>
      <c r="G1650" s="61">
        <f t="shared" si="3"/>
        <v>0.6682938319</v>
      </c>
      <c r="H1650" s="62"/>
      <c r="I1650" s="62"/>
    </row>
    <row r="1651">
      <c r="A1651" s="62">
        <f t="shared" si="9"/>
        <v>1650</v>
      </c>
      <c r="B1651" s="59">
        <v>0.3298</v>
      </c>
      <c r="C1651" s="22">
        <v>0.6702000000000001</v>
      </c>
      <c r="D1651" s="60">
        <f t="shared" si="1"/>
        <v>0.2565423651</v>
      </c>
      <c r="E1651" s="59">
        <f t="shared" si="4"/>
        <v>0.08539794259</v>
      </c>
      <c r="F1651" s="22">
        <f t="shared" si="2"/>
        <v>0.2922292637</v>
      </c>
      <c r="G1651" s="61">
        <f t="shared" si="3"/>
        <v>0.6683874251</v>
      </c>
      <c r="H1651" s="62"/>
      <c r="I1651" s="62"/>
    </row>
    <row r="1652">
      <c r="A1652" s="62">
        <f t="shared" si="9"/>
        <v>1651</v>
      </c>
      <c r="B1652" s="59">
        <v>0.33</v>
      </c>
      <c r="C1652" s="22">
        <v>0.67</v>
      </c>
      <c r="D1652" s="60">
        <f t="shared" si="1"/>
        <v>0.2565914769</v>
      </c>
      <c r="E1652" s="59">
        <f t="shared" si="4"/>
        <v>0.08541699265</v>
      </c>
      <c r="F1652" s="22">
        <f t="shared" si="2"/>
        <v>0.2922618563</v>
      </c>
      <c r="G1652" s="61">
        <f t="shared" si="3"/>
        <v>0.6684809278</v>
      </c>
      <c r="H1652" s="62"/>
      <c r="I1652" s="62"/>
    </row>
    <row r="1653">
      <c r="A1653" s="62">
        <f t="shared" si="9"/>
        <v>1652</v>
      </c>
      <c r="B1653" s="59">
        <v>0.33020000000000005</v>
      </c>
      <c r="C1653" s="22">
        <v>0.6698</v>
      </c>
      <c r="D1653" s="60">
        <f t="shared" si="1"/>
        <v>0.2566405886</v>
      </c>
      <c r="E1653" s="59">
        <f t="shared" si="4"/>
        <v>0.08543606261</v>
      </c>
      <c r="F1653" s="22">
        <f t="shared" si="2"/>
        <v>0.2922944793</v>
      </c>
      <c r="G1653" s="61">
        <f t="shared" si="3"/>
        <v>0.6685743401</v>
      </c>
      <c r="H1653" s="62"/>
      <c r="I1653" s="62"/>
    </row>
    <row r="1654">
      <c r="A1654" s="62">
        <f t="shared" si="9"/>
        <v>1653</v>
      </c>
      <c r="B1654" s="59">
        <v>0.33039999999999997</v>
      </c>
      <c r="C1654" s="22">
        <v>0.6696000000000001</v>
      </c>
      <c r="D1654" s="60">
        <f t="shared" si="1"/>
        <v>0.2566897003</v>
      </c>
      <c r="E1654" s="59">
        <f t="shared" si="4"/>
        <v>0.08545515245</v>
      </c>
      <c r="F1654" s="22">
        <f t="shared" si="2"/>
        <v>0.2923271326</v>
      </c>
      <c r="G1654" s="61">
        <f t="shared" si="3"/>
        <v>0.6686676622</v>
      </c>
      <c r="H1654" s="62"/>
      <c r="I1654" s="62"/>
    </row>
    <row r="1655">
      <c r="A1655" s="62">
        <f t="shared" si="9"/>
        <v>1654</v>
      </c>
      <c r="B1655" s="59">
        <v>0.3306</v>
      </c>
      <c r="C1655" s="22">
        <v>0.6694</v>
      </c>
      <c r="D1655" s="60">
        <f t="shared" si="1"/>
        <v>0.2567388121</v>
      </c>
      <c r="E1655" s="59">
        <f t="shared" si="4"/>
        <v>0.08547426218</v>
      </c>
      <c r="F1655" s="22">
        <f t="shared" si="2"/>
        <v>0.2923598163</v>
      </c>
      <c r="G1655" s="61">
        <f t="shared" si="3"/>
        <v>0.6687608939</v>
      </c>
      <c r="H1655" s="62"/>
      <c r="I1655" s="62"/>
    </row>
    <row r="1656">
      <c r="A1656" s="62">
        <f t="shared" si="9"/>
        <v>1655</v>
      </c>
      <c r="B1656" s="59">
        <v>0.3308</v>
      </c>
      <c r="C1656" s="22">
        <v>0.6692</v>
      </c>
      <c r="D1656" s="60">
        <f t="shared" si="1"/>
        <v>0.2567879238</v>
      </c>
      <c r="E1656" s="59">
        <f t="shared" si="4"/>
        <v>0.0854933918</v>
      </c>
      <c r="F1656" s="22">
        <f t="shared" si="2"/>
        <v>0.2923925303</v>
      </c>
      <c r="G1656" s="61">
        <f t="shared" si="3"/>
        <v>0.6688540353</v>
      </c>
      <c r="H1656" s="62"/>
      <c r="I1656" s="62"/>
    </row>
    <row r="1657">
      <c r="A1657" s="62">
        <f t="shared" si="9"/>
        <v>1656</v>
      </c>
      <c r="B1657" s="59">
        <v>0.331</v>
      </c>
      <c r="C1657" s="22">
        <v>0.669</v>
      </c>
      <c r="D1657" s="60">
        <f t="shared" si="1"/>
        <v>0.2568370355</v>
      </c>
      <c r="E1657" s="59">
        <f t="shared" si="4"/>
        <v>0.08551254131</v>
      </c>
      <c r="F1657" s="22">
        <f t="shared" si="2"/>
        <v>0.2924252748</v>
      </c>
      <c r="G1657" s="61">
        <f t="shared" si="3"/>
        <v>0.6689470864</v>
      </c>
      <c r="H1657" s="62"/>
      <c r="I1657" s="62"/>
    </row>
    <row r="1658">
      <c r="A1658" s="62">
        <f t="shared" si="9"/>
        <v>1657</v>
      </c>
      <c r="B1658" s="59">
        <v>0.3312</v>
      </c>
      <c r="C1658" s="22">
        <v>0.6688</v>
      </c>
      <c r="D1658" s="60">
        <f t="shared" si="1"/>
        <v>0.2568861473</v>
      </c>
      <c r="E1658" s="59">
        <f t="shared" si="4"/>
        <v>0.08553171071</v>
      </c>
      <c r="F1658" s="22">
        <f t="shared" si="2"/>
        <v>0.2924580495</v>
      </c>
      <c r="G1658" s="61">
        <f t="shared" si="3"/>
        <v>0.6690400474</v>
      </c>
      <c r="H1658" s="62"/>
      <c r="I1658" s="62"/>
    </row>
    <row r="1659">
      <c r="A1659" s="62">
        <f t="shared" si="9"/>
        <v>1658</v>
      </c>
      <c r="B1659" s="59">
        <v>0.33140000000000003</v>
      </c>
      <c r="C1659" s="22">
        <v>0.6686</v>
      </c>
      <c r="D1659" s="60">
        <f t="shared" si="1"/>
        <v>0.256935259</v>
      </c>
      <c r="E1659" s="59">
        <f t="shared" si="4"/>
        <v>0.0855509</v>
      </c>
      <c r="F1659" s="22">
        <f t="shared" si="2"/>
        <v>0.2924908546</v>
      </c>
      <c r="G1659" s="61">
        <f t="shared" si="3"/>
        <v>0.6691329181</v>
      </c>
      <c r="H1659" s="62"/>
      <c r="I1659" s="62"/>
    </row>
    <row r="1660">
      <c r="A1660" s="62">
        <f t="shared" si="9"/>
        <v>1659</v>
      </c>
      <c r="B1660" s="59">
        <v>0.33159999999999995</v>
      </c>
      <c r="C1660" s="22">
        <v>0.6684</v>
      </c>
      <c r="D1660" s="60">
        <f t="shared" si="1"/>
        <v>0.2569843708</v>
      </c>
      <c r="E1660" s="59">
        <f t="shared" si="4"/>
        <v>0.08557010918</v>
      </c>
      <c r="F1660" s="22">
        <f t="shared" si="2"/>
        <v>0.29252369</v>
      </c>
      <c r="G1660" s="61">
        <f t="shared" si="3"/>
        <v>0.6692256986</v>
      </c>
      <c r="H1660" s="62"/>
      <c r="I1660" s="62"/>
    </row>
    <row r="1661">
      <c r="A1661" s="62">
        <f t="shared" si="9"/>
        <v>1660</v>
      </c>
      <c r="B1661" s="59">
        <v>0.3318</v>
      </c>
      <c r="C1661" s="22">
        <v>0.6681999999999999</v>
      </c>
      <c r="D1661" s="60">
        <f t="shared" si="1"/>
        <v>0.2570334825</v>
      </c>
      <c r="E1661" s="59">
        <f t="shared" si="4"/>
        <v>0.08558933825</v>
      </c>
      <c r="F1661" s="22">
        <f t="shared" si="2"/>
        <v>0.2925565557</v>
      </c>
      <c r="G1661" s="61">
        <f t="shared" si="3"/>
        <v>0.6693183889</v>
      </c>
      <c r="H1661" s="62"/>
      <c r="I1661" s="62"/>
    </row>
    <row r="1662">
      <c r="A1662" s="62">
        <f t="shared" si="9"/>
        <v>1661</v>
      </c>
      <c r="B1662" s="59">
        <v>0.332</v>
      </c>
      <c r="C1662" s="22">
        <v>0.6679999999999999</v>
      </c>
      <c r="D1662" s="60">
        <f t="shared" si="1"/>
        <v>0.2570825942</v>
      </c>
      <c r="E1662" s="59">
        <f t="shared" si="4"/>
        <v>0.08560858721</v>
      </c>
      <c r="F1662" s="22">
        <f t="shared" si="2"/>
        <v>0.2925894516</v>
      </c>
      <c r="G1662" s="61">
        <f t="shared" si="3"/>
        <v>0.6694109892</v>
      </c>
      <c r="H1662" s="62"/>
      <c r="I1662" s="62"/>
    </row>
    <row r="1663">
      <c r="A1663" s="62">
        <f t="shared" si="9"/>
        <v>1662</v>
      </c>
      <c r="B1663" s="59">
        <v>0.3322</v>
      </c>
      <c r="C1663" s="22">
        <v>0.6678000000000001</v>
      </c>
      <c r="D1663" s="60">
        <f t="shared" si="1"/>
        <v>0.257131706</v>
      </c>
      <c r="E1663" s="59">
        <f t="shared" si="4"/>
        <v>0.08562785606</v>
      </c>
      <c r="F1663" s="22">
        <f t="shared" si="2"/>
        <v>0.2926223779</v>
      </c>
      <c r="G1663" s="61">
        <f t="shared" si="3"/>
        <v>0.6695034993</v>
      </c>
      <c r="H1663" s="62"/>
      <c r="I1663" s="62"/>
    </row>
    <row r="1664">
      <c r="A1664" s="62">
        <f t="shared" si="9"/>
        <v>1663</v>
      </c>
      <c r="B1664" s="59">
        <v>0.33240000000000003</v>
      </c>
      <c r="C1664" s="22">
        <v>0.6675999999999999</v>
      </c>
      <c r="D1664" s="60">
        <f t="shared" si="1"/>
        <v>0.2571808177</v>
      </c>
      <c r="E1664" s="59">
        <f t="shared" si="4"/>
        <v>0.0856471448</v>
      </c>
      <c r="F1664" s="22">
        <f t="shared" si="2"/>
        <v>0.2926553345</v>
      </c>
      <c r="G1664" s="61">
        <f t="shared" si="3"/>
        <v>0.6695959193</v>
      </c>
      <c r="H1664" s="62"/>
      <c r="I1664" s="62"/>
    </row>
    <row r="1665">
      <c r="A1665" s="62">
        <f t="shared" si="9"/>
        <v>1664</v>
      </c>
      <c r="B1665" s="59">
        <v>0.3326</v>
      </c>
      <c r="C1665" s="22">
        <v>0.6674000000000001</v>
      </c>
      <c r="D1665" s="60">
        <f t="shared" si="1"/>
        <v>0.2572299295</v>
      </c>
      <c r="E1665" s="59">
        <f t="shared" si="4"/>
        <v>0.08566645343</v>
      </c>
      <c r="F1665" s="22">
        <f t="shared" si="2"/>
        <v>0.2926883213</v>
      </c>
      <c r="G1665" s="61">
        <f t="shared" si="3"/>
        <v>0.6696882492</v>
      </c>
      <c r="H1665" s="62"/>
      <c r="I1665" s="62"/>
    </row>
    <row r="1666">
      <c r="A1666" s="62">
        <f t="shared" si="9"/>
        <v>1665</v>
      </c>
      <c r="B1666" s="59">
        <v>0.3328</v>
      </c>
      <c r="C1666" s="22">
        <v>0.6672</v>
      </c>
      <c r="D1666" s="60">
        <f t="shared" si="1"/>
        <v>0.2572790412</v>
      </c>
      <c r="E1666" s="59">
        <f t="shared" si="4"/>
        <v>0.08568578194</v>
      </c>
      <c r="F1666" s="22">
        <f t="shared" si="2"/>
        <v>0.2927213384</v>
      </c>
      <c r="G1666" s="61">
        <f t="shared" si="3"/>
        <v>0.6697804891</v>
      </c>
      <c r="H1666" s="62"/>
      <c r="I1666" s="62"/>
    </row>
    <row r="1667">
      <c r="A1667" s="62">
        <f t="shared" si="9"/>
        <v>1666</v>
      </c>
      <c r="B1667" s="59">
        <v>0.33299999999999996</v>
      </c>
      <c r="C1667" s="22">
        <v>0.667</v>
      </c>
      <c r="D1667" s="60">
        <f t="shared" si="1"/>
        <v>0.2573281529</v>
      </c>
      <c r="E1667" s="59">
        <f t="shared" si="4"/>
        <v>0.08570513035</v>
      </c>
      <c r="F1667" s="22">
        <f t="shared" si="2"/>
        <v>0.2927543857</v>
      </c>
      <c r="G1667" s="61">
        <f t="shared" si="3"/>
        <v>0.669872639</v>
      </c>
      <c r="H1667" s="62"/>
      <c r="I1667" s="62"/>
    </row>
    <row r="1668">
      <c r="A1668" s="62">
        <f t="shared" si="9"/>
        <v>1667</v>
      </c>
      <c r="B1668" s="59">
        <v>0.3332</v>
      </c>
      <c r="C1668" s="22">
        <v>0.6668000000000001</v>
      </c>
      <c r="D1668" s="60">
        <f t="shared" si="1"/>
        <v>0.2573772647</v>
      </c>
      <c r="E1668" s="59">
        <f t="shared" si="4"/>
        <v>0.08572449864</v>
      </c>
      <c r="F1668" s="22">
        <f t="shared" si="2"/>
        <v>0.2927874633</v>
      </c>
      <c r="G1668" s="61">
        <f t="shared" si="3"/>
        <v>0.6699646989</v>
      </c>
      <c r="H1668" s="62"/>
      <c r="I1668" s="62"/>
    </row>
    <row r="1669">
      <c r="A1669" s="62">
        <f t="shared" si="9"/>
        <v>1668</v>
      </c>
      <c r="B1669" s="59">
        <v>0.33340000000000003</v>
      </c>
      <c r="C1669" s="22">
        <v>0.6666</v>
      </c>
      <c r="D1669" s="60">
        <f t="shared" si="1"/>
        <v>0.2574263764</v>
      </c>
      <c r="E1669" s="59">
        <f t="shared" si="4"/>
        <v>0.08574388683</v>
      </c>
      <c r="F1669" s="22">
        <f t="shared" si="2"/>
        <v>0.292820571</v>
      </c>
      <c r="G1669" s="61">
        <f t="shared" si="3"/>
        <v>0.6700566689</v>
      </c>
      <c r="H1669" s="62"/>
      <c r="I1669" s="62"/>
    </row>
    <row r="1670">
      <c r="A1670" s="62">
        <f t="shared" si="9"/>
        <v>1669</v>
      </c>
      <c r="B1670" s="59">
        <v>0.3336</v>
      </c>
      <c r="C1670" s="22">
        <v>0.6664</v>
      </c>
      <c r="D1670" s="60">
        <f t="shared" si="1"/>
        <v>0.2574754881</v>
      </c>
      <c r="E1670" s="59">
        <f t="shared" si="4"/>
        <v>0.0857632949</v>
      </c>
      <c r="F1670" s="22">
        <f t="shared" si="2"/>
        <v>0.292853709</v>
      </c>
      <c r="G1670" s="61">
        <f t="shared" si="3"/>
        <v>0.6701485489</v>
      </c>
      <c r="H1670" s="62"/>
      <c r="I1670" s="62"/>
    </row>
    <row r="1671">
      <c r="A1671" s="62">
        <f t="shared" si="9"/>
        <v>1670</v>
      </c>
      <c r="B1671" s="59">
        <v>0.33380000000000004</v>
      </c>
      <c r="C1671" s="22">
        <v>0.6662</v>
      </c>
      <c r="D1671" s="60">
        <f t="shared" si="1"/>
        <v>0.2575245999</v>
      </c>
      <c r="E1671" s="59">
        <f t="shared" si="4"/>
        <v>0.08578272287</v>
      </c>
      <c r="F1671" s="22">
        <f t="shared" si="2"/>
        <v>0.2928868773</v>
      </c>
      <c r="G1671" s="61">
        <f t="shared" si="3"/>
        <v>0.670240339</v>
      </c>
      <c r="H1671" s="62"/>
      <c r="I1671" s="62"/>
    </row>
    <row r="1672">
      <c r="A1672" s="62">
        <f t="shared" si="9"/>
        <v>1671</v>
      </c>
      <c r="B1672" s="59">
        <v>0.33399999999999996</v>
      </c>
      <c r="C1672" s="22">
        <v>0.6659999999999999</v>
      </c>
      <c r="D1672" s="60">
        <f t="shared" si="1"/>
        <v>0.2575737116</v>
      </c>
      <c r="E1672" s="59">
        <f t="shared" si="4"/>
        <v>0.08580217072</v>
      </c>
      <c r="F1672" s="22">
        <f t="shared" si="2"/>
        <v>0.2929200757</v>
      </c>
      <c r="G1672" s="61">
        <f t="shared" si="3"/>
        <v>0.6703320392</v>
      </c>
      <c r="H1672" s="62"/>
      <c r="I1672" s="62"/>
    </row>
    <row r="1673">
      <c r="A1673" s="62">
        <f t="shared" si="9"/>
        <v>1672</v>
      </c>
      <c r="B1673" s="59">
        <v>0.3342</v>
      </c>
      <c r="C1673" s="22">
        <v>0.6658</v>
      </c>
      <c r="D1673" s="60">
        <f t="shared" si="1"/>
        <v>0.2576228234</v>
      </c>
      <c r="E1673" s="59">
        <f t="shared" si="4"/>
        <v>0.08582163846</v>
      </c>
      <c r="F1673" s="22">
        <f t="shared" si="2"/>
        <v>0.2929533042</v>
      </c>
      <c r="G1673" s="61">
        <f t="shared" si="3"/>
        <v>0.6704236495</v>
      </c>
      <c r="H1673" s="62"/>
      <c r="I1673" s="62"/>
    </row>
    <row r="1674">
      <c r="A1674" s="62">
        <f t="shared" si="9"/>
        <v>1673</v>
      </c>
      <c r="B1674" s="59">
        <v>0.3344</v>
      </c>
      <c r="C1674" s="22">
        <v>0.6656</v>
      </c>
      <c r="D1674" s="60">
        <f t="shared" si="1"/>
        <v>0.2576719351</v>
      </c>
      <c r="E1674" s="59">
        <f t="shared" si="4"/>
        <v>0.0858411261</v>
      </c>
      <c r="F1674" s="22">
        <f t="shared" si="2"/>
        <v>0.292986563</v>
      </c>
      <c r="G1674" s="61">
        <f t="shared" si="3"/>
        <v>0.67051517</v>
      </c>
      <c r="H1674" s="62"/>
      <c r="I1674" s="62"/>
    </row>
    <row r="1675">
      <c r="A1675" s="62">
        <f t="shared" si="9"/>
        <v>1674</v>
      </c>
      <c r="B1675" s="59">
        <v>0.3346</v>
      </c>
      <c r="C1675" s="22">
        <v>0.6653999999999999</v>
      </c>
      <c r="D1675" s="60">
        <f t="shared" si="1"/>
        <v>0.2577210468</v>
      </c>
      <c r="E1675" s="59">
        <f t="shared" si="4"/>
        <v>0.08586063362</v>
      </c>
      <c r="F1675" s="22">
        <f t="shared" si="2"/>
        <v>0.2930198519</v>
      </c>
      <c r="G1675" s="61">
        <f t="shared" si="3"/>
        <v>0.6706066007</v>
      </c>
      <c r="H1675" s="62"/>
      <c r="I1675" s="62"/>
    </row>
    <row r="1676">
      <c r="A1676" s="62">
        <f t="shared" si="9"/>
        <v>1675</v>
      </c>
      <c r="B1676" s="59">
        <v>0.3348</v>
      </c>
      <c r="C1676" s="22">
        <v>0.6652000000000001</v>
      </c>
      <c r="D1676" s="60">
        <f t="shared" si="1"/>
        <v>0.2577701586</v>
      </c>
      <c r="E1676" s="59">
        <f t="shared" si="4"/>
        <v>0.08588016103</v>
      </c>
      <c r="F1676" s="22">
        <f t="shared" si="2"/>
        <v>0.293053171</v>
      </c>
      <c r="G1676" s="61">
        <f t="shared" si="3"/>
        <v>0.6706979417</v>
      </c>
      <c r="H1676" s="62"/>
      <c r="I1676" s="62"/>
    </row>
    <row r="1677">
      <c r="A1677" s="62">
        <f t="shared" si="9"/>
        <v>1676</v>
      </c>
      <c r="B1677" s="59">
        <v>0.335</v>
      </c>
      <c r="C1677" s="22">
        <v>0.665</v>
      </c>
      <c r="D1677" s="60">
        <f t="shared" si="1"/>
        <v>0.2578192703</v>
      </c>
      <c r="E1677" s="59">
        <f t="shared" si="4"/>
        <v>0.08589970833</v>
      </c>
      <c r="F1677" s="22">
        <f t="shared" si="2"/>
        <v>0.2930865202</v>
      </c>
      <c r="G1677" s="61">
        <f t="shared" si="3"/>
        <v>0.6707891928</v>
      </c>
      <c r="H1677" s="62"/>
      <c r="I1677" s="62"/>
    </row>
    <row r="1678">
      <c r="A1678" s="62">
        <f t="shared" si="9"/>
        <v>1677</v>
      </c>
      <c r="B1678" s="59">
        <v>0.33520000000000005</v>
      </c>
      <c r="C1678" s="22">
        <v>0.6648</v>
      </c>
      <c r="D1678" s="60">
        <f t="shared" si="1"/>
        <v>0.2578683821</v>
      </c>
      <c r="E1678" s="59">
        <f t="shared" si="4"/>
        <v>0.08591927552</v>
      </c>
      <c r="F1678" s="22">
        <f t="shared" si="2"/>
        <v>0.2931198996</v>
      </c>
      <c r="G1678" s="61">
        <f t="shared" si="3"/>
        <v>0.6708803542</v>
      </c>
      <c r="H1678" s="62"/>
      <c r="I1678" s="62"/>
    </row>
    <row r="1679">
      <c r="A1679" s="62">
        <f t="shared" si="9"/>
        <v>1678</v>
      </c>
      <c r="B1679" s="59">
        <v>0.3354</v>
      </c>
      <c r="C1679" s="22">
        <v>0.6646000000000001</v>
      </c>
      <c r="D1679" s="60">
        <f t="shared" si="1"/>
        <v>0.2579174938</v>
      </c>
      <c r="E1679" s="59">
        <f t="shared" si="4"/>
        <v>0.0859388626</v>
      </c>
      <c r="F1679" s="22">
        <f t="shared" si="2"/>
        <v>0.293153309</v>
      </c>
      <c r="G1679" s="61">
        <f t="shared" si="3"/>
        <v>0.670971426</v>
      </c>
      <c r="H1679" s="62"/>
      <c r="I1679" s="62"/>
    </row>
    <row r="1680">
      <c r="A1680" s="62">
        <f t="shared" si="9"/>
        <v>1679</v>
      </c>
      <c r="B1680" s="59">
        <v>0.3356</v>
      </c>
      <c r="C1680" s="22">
        <v>0.6644</v>
      </c>
      <c r="D1680" s="60">
        <f t="shared" si="1"/>
        <v>0.2579666055</v>
      </c>
      <c r="E1680" s="59">
        <f t="shared" si="4"/>
        <v>0.08595846957</v>
      </c>
      <c r="F1680" s="22">
        <f t="shared" si="2"/>
        <v>0.2931867486</v>
      </c>
      <c r="G1680" s="61">
        <f t="shared" si="3"/>
        <v>0.671062408</v>
      </c>
      <c r="H1680" s="62"/>
      <c r="I1680" s="62"/>
    </row>
    <row r="1681">
      <c r="A1681" s="62">
        <f t="shared" si="9"/>
        <v>1680</v>
      </c>
      <c r="B1681" s="59">
        <v>0.3358</v>
      </c>
      <c r="C1681" s="22">
        <v>0.6642</v>
      </c>
      <c r="D1681" s="60">
        <f t="shared" si="1"/>
        <v>0.2580157173</v>
      </c>
      <c r="E1681" s="59">
        <f t="shared" si="4"/>
        <v>0.08597809643</v>
      </c>
      <c r="F1681" s="22">
        <f t="shared" si="2"/>
        <v>0.2932202183</v>
      </c>
      <c r="G1681" s="61">
        <f t="shared" si="3"/>
        <v>0.6711533004</v>
      </c>
      <c r="H1681" s="62"/>
      <c r="I1681" s="62"/>
    </row>
    <row r="1682">
      <c r="A1682" s="62">
        <f t="shared" si="9"/>
        <v>1681</v>
      </c>
      <c r="B1682" s="59">
        <v>0.336</v>
      </c>
      <c r="C1682" s="22">
        <v>0.664</v>
      </c>
      <c r="D1682" s="60">
        <f t="shared" si="1"/>
        <v>0.258064829</v>
      </c>
      <c r="E1682" s="59">
        <f t="shared" si="4"/>
        <v>0.08599774318</v>
      </c>
      <c r="F1682" s="22">
        <f t="shared" si="2"/>
        <v>0.2932537181</v>
      </c>
      <c r="G1682" s="61">
        <f t="shared" si="3"/>
        <v>0.6712441032</v>
      </c>
      <c r="H1682" s="62"/>
      <c r="I1682" s="62"/>
    </row>
    <row r="1683">
      <c r="A1683" s="62">
        <f t="shared" si="9"/>
        <v>1682</v>
      </c>
      <c r="B1683" s="59">
        <v>0.3362</v>
      </c>
      <c r="C1683" s="22">
        <v>0.6638</v>
      </c>
      <c r="D1683" s="60">
        <f t="shared" si="1"/>
        <v>0.2581139407</v>
      </c>
      <c r="E1683" s="59">
        <f t="shared" si="4"/>
        <v>0.08601740982</v>
      </c>
      <c r="F1683" s="22">
        <f t="shared" si="2"/>
        <v>0.293287248</v>
      </c>
      <c r="G1683" s="61">
        <f t="shared" si="3"/>
        <v>0.6713348164</v>
      </c>
      <c r="H1683" s="62"/>
      <c r="I1683" s="62"/>
    </row>
    <row r="1684">
      <c r="A1684" s="62">
        <f t="shared" si="9"/>
        <v>1683</v>
      </c>
      <c r="B1684" s="59">
        <v>0.33640000000000003</v>
      </c>
      <c r="C1684" s="22">
        <v>0.6636</v>
      </c>
      <c r="D1684" s="60">
        <f t="shared" si="1"/>
        <v>0.2581630525</v>
      </c>
      <c r="E1684" s="59">
        <f t="shared" si="4"/>
        <v>0.08603709634</v>
      </c>
      <c r="F1684" s="22">
        <f t="shared" si="2"/>
        <v>0.2933208079</v>
      </c>
      <c r="G1684" s="61">
        <f t="shared" si="3"/>
        <v>0.67142544</v>
      </c>
      <c r="H1684" s="62"/>
      <c r="I1684" s="62"/>
    </row>
    <row r="1685">
      <c r="A1685" s="62">
        <f t="shared" si="9"/>
        <v>1684</v>
      </c>
      <c r="B1685" s="59">
        <v>0.33659999999999995</v>
      </c>
      <c r="C1685" s="22">
        <v>0.6634</v>
      </c>
      <c r="D1685" s="60">
        <f t="shared" si="1"/>
        <v>0.2582121642</v>
      </c>
      <c r="E1685" s="59">
        <f t="shared" si="4"/>
        <v>0.08605680276</v>
      </c>
      <c r="F1685" s="22">
        <f t="shared" si="2"/>
        <v>0.2933543979</v>
      </c>
      <c r="G1685" s="61">
        <f t="shared" si="3"/>
        <v>0.671515974</v>
      </c>
      <c r="H1685" s="62"/>
      <c r="I1685" s="62"/>
    </row>
    <row r="1686">
      <c r="A1686" s="62">
        <f t="shared" si="9"/>
        <v>1685</v>
      </c>
      <c r="B1686" s="59">
        <v>0.3368</v>
      </c>
      <c r="C1686" s="22">
        <v>0.6631999999999999</v>
      </c>
      <c r="D1686" s="60">
        <f t="shared" si="1"/>
        <v>0.258261276</v>
      </c>
      <c r="E1686" s="59">
        <f t="shared" si="4"/>
        <v>0.08607652907</v>
      </c>
      <c r="F1686" s="22">
        <f t="shared" si="2"/>
        <v>0.2933880179</v>
      </c>
      <c r="G1686" s="61">
        <f t="shared" si="3"/>
        <v>0.6716064185</v>
      </c>
      <c r="H1686" s="62"/>
      <c r="I1686" s="62"/>
    </row>
    <row r="1687">
      <c r="A1687" s="62">
        <f t="shared" si="9"/>
        <v>1686</v>
      </c>
      <c r="B1687" s="59">
        <v>0.337</v>
      </c>
      <c r="C1687" s="22">
        <v>0.6629999999999999</v>
      </c>
      <c r="D1687" s="60">
        <f t="shared" si="1"/>
        <v>0.2583103877</v>
      </c>
      <c r="E1687" s="59">
        <f t="shared" si="4"/>
        <v>0.08609627526</v>
      </c>
      <c r="F1687" s="22">
        <f t="shared" si="2"/>
        <v>0.293421668</v>
      </c>
      <c r="G1687" s="61">
        <f t="shared" si="3"/>
        <v>0.6716967736</v>
      </c>
      <c r="H1687" s="62"/>
      <c r="I1687" s="62"/>
    </row>
    <row r="1688">
      <c r="A1688" s="62">
        <f t="shared" si="9"/>
        <v>1687</v>
      </c>
      <c r="B1688" s="59">
        <v>0.3372</v>
      </c>
      <c r="C1688" s="22">
        <v>0.6628000000000001</v>
      </c>
      <c r="D1688" s="60">
        <f t="shared" si="1"/>
        <v>0.2583594994</v>
      </c>
      <c r="E1688" s="59">
        <f t="shared" si="4"/>
        <v>0.08611604135</v>
      </c>
      <c r="F1688" s="22">
        <f t="shared" si="2"/>
        <v>0.2934553481</v>
      </c>
      <c r="G1688" s="61">
        <f t="shared" si="3"/>
        <v>0.6717870391</v>
      </c>
      <c r="H1688" s="62"/>
      <c r="I1688" s="62"/>
    </row>
    <row r="1689">
      <c r="A1689" s="62">
        <f t="shared" si="9"/>
        <v>1688</v>
      </c>
      <c r="B1689" s="59">
        <v>0.33740000000000003</v>
      </c>
      <c r="C1689" s="22">
        <v>0.6625999999999999</v>
      </c>
      <c r="D1689" s="60">
        <f t="shared" si="1"/>
        <v>0.2584086112</v>
      </c>
      <c r="E1689" s="59">
        <f t="shared" si="4"/>
        <v>0.08613582732</v>
      </c>
      <c r="F1689" s="22">
        <f t="shared" si="2"/>
        <v>0.2934890583</v>
      </c>
      <c r="G1689" s="61">
        <f t="shared" si="3"/>
        <v>0.6718772153</v>
      </c>
      <c r="H1689" s="62"/>
      <c r="I1689" s="62"/>
    </row>
    <row r="1690">
      <c r="A1690" s="62">
        <f t="shared" si="9"/>
        <v>1689</v>
      </c>
      <c r="B1690" s="59">
        <v>0.33759999999999996</v>
      </c>
      <c r="C1690" s="22">
        <v>0.6624000000000001</v>
      </c>
      <c r="D1690" s="60">
        <f t="shared" si="1"/>
        <v>0.2584577229</v>
      </c>
      <c r="E1690" s="59">
        <f t="shared" si="4"/>
        <v>0.08615563318</v>
      </c>
      <c r="F1690" s="22">
        <f t="shared" si="2"/>
        <v>0.2935227984</v>
      </c>
      <c r="G1690" s="61">
        <f t="shared" si="3"/>
        <v>0.671967302</v>
      </c>
      <c r="H1690" s="62"/>
      <c r="I1690" s="62"/>
    </row>
    <row r="1691">
      <c r="A1691" s="62">
        <f t="shared" si="9"/>
        <v>1690</v>
      </c>
      <c r="B1691" s="59">
        <v>0.3378</v>
      </c>
      <c r="C1691" s="22">
        <v>0.6622</v>
      </c>
      <c r="D1691" s="60">
        <f t="shared" si="1"/>
        <v>0.2585068347</v>
      </c>
      <c r="E1691" s="59">
        <f t="shared" si="4"/>
        <v>0.08617545894</v>
      </c>
      <c r="F1691" s="22">
        <f t="shared" si="2"/>
        <v>0.2935565685</v>
      </c>
      <c r="G1691" s="61">
        <f t="shared" si="3"/>
        <v>0.6720572993</v>
      </c>
      <c r="H1691" s="62"/>
      <c r="I1691" s="62"/>
    </row>
    <row r="1692">
      <c r="A1692" s="62">
        <f t="shared" si="9"/>
        <v>1691</v>
      </c>
      <c r="B1692" s="59">
        <v>0.33799999999999997</v>
      </c>
      <c r="C1692" s="22">
        <v>0.662</v>
      </c>
      <c r="D1692" s="60">
        <f t="shared" si="1"/>
        <v>0.2585559464</v>
      </c>
      <c r="E1692" s="59">
        <f t="shared" si="4"/>
        <v>0.08619530458</v>
      </c>
      <c r="F1692" s="22">
        <f t="shared" si="2"/>
        <v>0.2935903687</v>
      </c>
      <c r="G1692" s="61">
        <f t="shared" si="3"/>
        <v>0.6721472073</v>
      </c>
      <c r="H1692" s="62"/>
      <c r="I1692" s="62"/>
    </row>
    <row r="1693">
      <c r="A1693" s="62">
        <f t="shared" si="9"/>
        <v>1692</v>
      </c>
      <c r="B1693" s="59">
        <v>0.3382</v>
      </c>
      <c r="C1693" s="22">
        <v>0.6618</v>
      </c>
      <c r="D1693" s="60">
        <f t="shared" si="1"/>
        <v>0.2586050581</v>
      </c>
      <c r="E1693" s="59">
        <f t="shared" si="4"/>
        <v>0.08621517011</v>
      </c>
      <c r="F1693" s="22">
        <f t="shared" si="2"/>
        <v>0.2936241988</v>
      </c>
      <c r="G1693" s="61">
        <f t="shared" si="3"/>
        <v>0.6722370259</v>
      </c>
      <c r="H1693" s="62"/>
      <c r="I1693" s="62"/>
    </row>
    <row r="1694">
      <c r="A1694" s="62">
        <f t="shared" si="9"/>
        <v>1693</v>
      </c>
      <c r="B1694" s="59">
        <v>0.33840000000000003</v>
      </c>
      <c r="C1694" s="22">
        <v>0.6616</v>
      </c>
      <c r="D1694" s="60">
        <f t="shared" si="1"/>
        <v>0.2586541699</v>
      </c>
      <c r="E1694" s="59">
        <f t="shared" si="4"/>
        <v>0.08623505554</v>
      </c>
      <c r="F1694" s="22">
        <f t="shared" si="2"/>
        <v>0.2936580589</v>
      </c>
      <c r="G1694" s="61">
        <f t="shared" si="3"/>
        <v>0.6723267553</v>
      </c>
      <c r="H1694" s="62"/>
      <c r="I1694" s="62"/>
    </row>
    <row r="1695">
      <c r="A1695" s="62">
        <f t="shared" si="9"/>
        <v>1694</v>
      </c>
      <c r="B1695" s="59">
        <v>0.3386</v>
      </c>
      <c r="C1695" s="22">
        <v>0.6614</v>
      </c>
      <c r="D1695" s="60">
        <f t="shared" si="1"/>
        <v>0.2587032816</v>
      </c>
      <c r="E1695" s="59">
        <f t="shared" si="4"/>
        <v>0.08625496085</v>
      </c>
      <c r="F1695" s="22">
        <f t="shared" si="2"/>
        <v>0.2936919489</v>
      </c>
      <c r="G1695" s="61">
        <f t="shared" si="3"/>
        <v>0.6724163953</v>
      </c>
      <c r="H1695" s="62"/>
      <c r="I1695" s="62"/>
    </row>
    <row r="1696">
      <c r="A1696" s="62">
        <f t="shared" si="9"/>
        <v>1695</v>
      </c>
      <c r="B1696" s="59">
        <v>0.33880000000000005</v>
      </c>
      <c r="C1696" s="22">
        <v>0.6612</v>
      </c>
      <c r="D1696" s="60">
        <f t="shared" si="1"/>
        <v>0.2587523933</v>
      </c>
      <c r="E1696" s="59">
        <f t="shared" si="4"/>
        <v>0.08627488605</v>
      </c>
      <c r="F1696" s="22">
        <f t="shared" si="2"/>
        <v>0.2937258689</v>
      </c>
      <c r="G1696" s="61">
        <f t="shared" si="3"/>
        <v>0.6725059461</v>
      </c>
      <c r="H1696" s="62"/>
      <c r="I1696" s="62"/>
    </row>
    <row r="1697">
      <c r="A1697" s="62">
        <f t="shared" si="9"/>
        <v>1696</v>
      </c>
      <c r="B1697" s="59">
        <v>0.33899999999999997</v>
      </c>
      <c r="C1697" s="22">
        <v>0.6609999999999999</v>
      </c>
      <c r="D1697" s="60">
        <f t="shared" si="1"/>
        <v>0.2588015051</v>
      </c>
      <c r="E1697" s="59">
        <f t="shared" si="4"/>
        <v>0.08629483114</v>
      </c>
      <c r="F1697" s="22">
        <f t="shared" si="2"/>
        <v>0.2937598188</v>
      </c>
      <c r="G1697" s="61">
        <f t="shared" si="3"/>
        <v>0.6725954077</v>
      </c>
      <c r="H1697" s="62"/>
      <c r="I1697" s="62"/>
    </row>
    <row r="1698">
      <c r="A1698" s="62">
        <f t="shared" si="9"/>
        <v>1697</v>
      </c>
      <c r="B1698" s="59">
        <v>0.3392</v>
      </c>
      <c r="C1698" s="22">
        <v>0.6607999999999999</v>
      </c>
      <c r="D1698" s="60">
        <f t="shared" si="1"/>
        <v>0.2588506168</v>
      </c>
      <c r="E1698" s="59">
        <f t="shared" si="4"/>
        <v>0.08631479612</v>
      </c>
      <c r="F1698" s="22">
        <f t="shared" si="2"/>
        <v>0.2937937986</v>
      </c>
      <c r="G1698" s="61">
        <f t="shared" si="3"/>
        <v>0.6726847801</v>
      </c>
      <c r="H1698" s="62"/>
      <c r="I1698" s="62"/>
    </row>
    <row r="1699">
      <c r="A1699" s="62">
        <f t="shared" si="9"/>
        <v>1698</v>
      </c>
      <c r="B1699" s="59">
        <v>0.3394</v>
      </c>
      <c r="C1699" s="22">
        <v>0.6606000000000001</v>
      </c>
      <c r="D1699" s="60">
        <f t="shared" si="1"/>
        <v>0.2588997286</v>
      </c>
      <c r="E1699" s="59">
        <f t="shared" si="4"/>
        <v>0.08633478099</v>
      </c>
      <c r="F1699" s="22">
        <f t="shared" si="2"/>
        <v>0.2938278084</v>
      </c>
      <c r="G1699" s="61">
        <f t="shared" si="3"/>
        <v>0.6727740633</v>
      </c>
      <c r="H1699" s="62"/>
      <c r="I1699" s="62"/>
    </row>
    <row r="1700">
      <c r="A1700" s="62">
        <f t="shared" si="9"/>
        <v>1699</v>
      </c>
      <c r="B1700" s="59">
        <v>0.3396</v>
      </c>
      <c r="C1700" s="22">
        <v>0.6603999999999999</v>
      </c>
      <c r="D1700" s="60">
        <f t="shared" si="1"/>
        <v>0.2589488403</v>
      </c>
      <c r="E1700" s="59">
        <f t="shared" si="4"/>
        <v>0.08635478575</v>
      </c>
      <c r="F1700" s="22">
        <f t="shared" si="2"/>
        <v>0.2938618481</v>
      </c>
      <c r="G1700" s="61">
        <f t="shared" si="3"/>
        <v>0.6728632574</v>
      </c>
      <c r="H1700" s="62"/>
      <c r="I1700" s="62"/>
    </row>
    <row r="1701">
      <c r="A1701" s="62">
        <f t="shared" si="9"/>
        <v>1700</v>
      </c>
      <c r="B1701" s="59">
        <v>0.3398</v>
      </c>
      <c r="C1701" s="22">
        <v>0.6602000000000001</v>
      </c>
      <c r="D1701" s="60">
        <f t="shared" si="1"/>
        <v>0.258997952</v>
      </c>
      <c r="E1701" s="59">
        <f t="shared" si="4"/>
        <v>0.08637481039</v>
      </c>
      <c r="F1701" s="22">
        <f t="shared" si="2"/>
        <v>0.2938959176</v>
      </c>
      <c r="G1701" s="61">
        <f t="shared" si="3"/>
        <v>0.6729523623</v>
      </c>
      <c r="H1701" s="62"/>
      <c r="I1701" s="62"/>
    </row>
    <row r="1702">
      <c r="A1702" s="62">
        <f t="shared" si="9"/>
        <v>1701</v>
      </c>
      <c r="B1702" s="59">
        <v>0.34</v>
      </c>
      <c r="C1702" s="22">
        <v>0.66</v>
      </c>
      <c r="D1702" s="60">
        <f t="shared" si="1"/>
        <v>0.2590470638</v>
      </c>
      <c r="E1702" s="59">
        <f t="shared" si="4"/>
        <v>0.08639485493</v>
      </c>
      <c r="F1702" s="22">
        <f t="shared" si="2"/>
        <v>0.2939300171</v>
      </c>
      <c r="G1702" s="61">
        <f t="shared" si="3"/>
        <v>0.6730413782</v>
      </c>
      <c r="H1702" s="62"/>
      <c r="I1702" s="62"/>
    </row>
    <row r="1703">
      <c r="A1703" s="62">
        <f t="shared" si="9"/>
        <v>1702</v>
      </c>
      <c r="B1703" s="59">
        <v>0.34020000000000006</v>
      </c>
      <c r="C1703" s="22">
        <v>0.6597999999999999</v>
      </c>
      <c r="D1703" s="60">
        <f t="shared" si="1"/>
        <v>0.2590961755</v>
      </c>
      <c r="E1703" s="59">
        <f t="shared" si="4"/>
        <v>0.08641491936</v>
      </c>
      <c r="F1703" s="22">
        <f t="shared" si="2"/>
        <v>0.2939641464</v>
      </c>
      <c r="G1703" s="61">
        <f t="shared" si="3"/>
        <v>0.673130305</v>
      </c>
      <c r="H1703" s="62"/>
      <c r="I1703" s="62"/>
    </row>
    <row r="1704">
      <c r="A1704" s="62">
        <f t="shared" si="9"/>
        <v>1703</v>
      </c>
      <c r="B1704" s="59">
        <v>0.3404</v>
      </c>
      <c r="C1704" s="22">
        <v>0.6596000000000001</v>
      </c>
      <c r="D1704" s="60">
        <f t="shared" si="1"/>
        <v>0.2591452873</v>
      </c>
      <c r="E1704" s="59">
        <f t="shared" si="4"/>
        <v>0.08643500368</v>
      </c>
      <c r="F1704" s="22">
        <f t="shared" si="2"/>
        <v>0.2939983056</v>
      </c>
      <c r="G1704" s="61">
        <f t="shared" si="3"/>
        <v>0.6732191428</v>
      </c>
      <c r="H1704" s="62"/>
      <c r="I1704" s="62"/>
    </row>
    <row r="1705">
      <c r="A1705" s="62">
        <f t="shared" si="9"/>
        <v>1704</v>
      </c>
      <c r="B1705" s="59">
        <v>0.3406</v>
      </c>
      <c r="C1705" s="22">
        <v>0.6594</v>
      </c>
      <c r="D1705" s="60">
        <f t="shared" si="1"/>
        <v>0.259194399</v>
      </c>
      <c r="E1705" s="59">
        <f t="shared" si="4"/>
        <v>0.08645510788</v>
      </c>
      <c r="F1705" s="22">
        <f t="shared" si="2"/>
        <v>0.2940324946</v>
      </c>
      <c r="G1705" s="61">
        <f t="shared" si="3"/>
        <v>0.6733078916</v>
      </c>
      <c r="H1705" s="62"/>
      <c r="I1705" s="62"/>
    </row>
    <row r="1706">
      <c r="A1706" s="62">
        <f t="shared" si="9"/>
        <v>1705</v>
      </c>
      <c r="B1706" s="59">
        <v>0.3408</v>
      </c>
      <c r="C1706" s="22">
        <v>0.6592</v>
      </c>
      <c r="D1706" s="60">
        <f t="shared" si="1"/>
        <v>0.2592435107</v>
      </c>
      <c r="E1706" s="59">
        <f t="shared" si="4"/>
        <v>0.08647523198</v>
      </c>
      <c r="F1706" s="22">
        <f t="shared" si="2"/>
        <v>0.2940667135</v>
      </c>
      <c r="G1706" s="61">
        <f t="shared" si="3"/>
        <v>0.6733965514</v>
      </c>
      <c r="H1706" s="62"/>
      <c r="I1706" s="62"/>
    </row>
    <row r="1707">
      <c r="A1707" s="62">
        <f t="shared" si="9"/>
        <v>1706</v>
      </c>
      <c r="B1707" s="59">
        <v>0.341</v>
      </c>
      <c r="C1707" s="22">
        <v>0.659</v>
      </c>
      <c r="D1707" s="60">
        <f t="shared" si="1"/>
        <v>0.2592926225</v>
      </c>
      <c r="E1707" s="59">
        <f t="shared" si="4"/>
        <v>0.08649537596</v>
      </c>
      <c r="F1707" s="22">
        <f t="shared" si="2"/>
        <v>0.2941009622</v>
      </c>
      <c r="G1707" s="61">
        <f t="shared" si="3"/>
        <v>0.6734851222</v>
      </c>
      <c r="H1707" s="62"/>
      <c r="I1707" s="62"/>
    </row>
    <row r="1708">
      <c r="A1708" s="62">
        <f t="shared" si="9"/>
        <v>1707</v>
      </c>
      <c r="B1708" s="59">
        <v>0.34119999999999995</v>
      </c>
      <c r="C1708" s="22">
        <v>0.6587999999999999</v>
      </c>
      <c r="D1708" s="60">
        <f t="shared" si="1"/>
        <v>0.2593417342</v>
      </c>
      <c r="E1708" s="59">
        <f t="shared" si="4"/>
        <v>0.08651553984</v>
      </c>
      <c r="F1708" s="22">
        <f t="shared" si="2"/>
        <v>0.2941352407</v>
      </c>
      <c r="G1708" s="61">
        <f t="shared" si="3"/>
        <v>0.6735736042</v>
      </c>
      <c r="H1708" s="62"/>
      <c r="I1708" s="62"/>
    </row>
    <row r="1709">
      <c r="A1709" s="62">
        <f t="shared" si="9"/>
        <v>1708</v>
      </c>
      <c r="B1709" s="59">
        <v>0.3414</v>
      </c>
      <c r="C1709" s="22">
        <v>0.6586</v>
      </c>
      <c r="D1709" s="60">
        <f t="shared" si="1"/>
        <v>0.259390846</v>
      </c>
      <c r="E1709" s="59">
        <f t="shared" si="4"/>
        <v>0.0865357236</v>
      </c>
      <c r="F1709" s="22">
        <f t="shared" si="2"/>
        <v>0.2941695491</v>
      </c>
      <c r="G1709" s="61">
        <f t="shared" si="3"/>
        <v>0.6736619972</v>
      </c>
      <c r="H1709" s="62"/>
      <c r="I1709" s="62"/>
    </row>
    <row r="1710">
      <c r="A1710" s="62">
        <f t="shared" si="9"/>
        <v>1709</v>
      </c>
      <c r="B1710" s="59">
        <v>0.34159999999999996</v>
      </c>
      <c r="C1710" s="22">
        <v>0.6584</v>
      </c>
      <c r="D1710" s="60">
        <f t="shared" si="1"/>
        <v>0.2594399577</v>
      </c>
      <c r="E1710" s="59">
        <f t="shared" si="4"/>
        <v>0.08655592726</v>
      </c>
      <c r="F1710" s="22">
        <f t="shared" si="2"/>
        <v>0.2942038872</v>
      </c>
      <c r="G1710" s="61">
        <f t="shared" si="3"/>
        <v>0.6737503014</v>
      </c>
      <c r="H1710" s="62"/>
      <c r="I1710" s="62"/>
    </row>
    <row r="1711">
      <c r="A1711" s="62">
        <f t="shared" si="9"/>
        <v>1710</v>
      </c>
      <c r="B1711" s="59">
        <v>0.3418</v>
      </c>
      <c r="C1711" s="22">
        <v>0.6581999999999999</v>
      </c>
      <c r="D1711" s="60">
        <f t="shared" si="1"/>
        <v>0.2594890694</v>
      </c>
      <c r="E1711" s="59">
        <f t="shared" si="4"/>
        <v>0.0865761508</v>
      </c>
      <c r="F1711" s="22">
        <f t="shared" si="2"/>
        <v>0.2942382552</v>
      </c>
      <c r="G1711" s="61">
        <f t="shared" si="3"/>
        <v>0.6738385168</v>
      </c>
      <c r="H1711" s="62"/>
      <c r="I1711" s="62"/>
    </row>
    <row r="1712">
      <c r="A1712" s="62">
        <f t="shared" si="9"/>
        <v>1711</v>
      </c>
      <c r="B1712" s="59">
        <v>0.342</v>
      </c>
      <c r="C1712" s="22">
        <v>0.6579999999999999</v>
      </c>
      <c r="D1712" s="60">
        <f t="shared" si="1"/>
        <v>0.2595381812</v>
      </c>
      <c r="E1712" s="59">
        <f t="shared" si="4"/>
        <v>0.08659639423</v>
      </c>
      <c r="F1712" s="22">
        <f t="shared" si="2"/>
        <v>0.2942726529</v>
      </c>
      <c r="G1712" s="61">
        <f t="shared" si="3"/>
        <v>0.6739266433</v>
      </c>
      <c r="H1712" s="62"/>
      <c r="I1712" s="62"/>
    </row>
    <row r="1713">
      <c r="A1713" s="62">
        <f t="shared" si="9"/>
        <v>1712</v>
      </c>
      <c r="B1713" s="59">
        <v>0.3422</v>
      </c>
      <c r="C1713" s="22">
        <v>0.6578</v>
      </c>
      <c r="D1713" s="60">
        <f t="shared" si="1"/>
        <v>0.2595872929</v>
      </c>
      <c r="E1713" s="59">
        <f t="shared" si="4"/>
        <v>0.08661665755</v>
      </c>
      <c r="F1713" s="22">
        <f t="shared" si="2"/>
        <v>0.2943070804</v>
      </c>
      <c r="G1713" s="61">
        <f t="shared" si="3"/>
        <v>0.6740146811</v>
      </c>
      <c r="H1713" s="62"/>
      <c r="I1713" s="62"/>
    </row>
    <row r="1714">
      <c r="A1714" s="62">
        <f t="shared" si="9"/>
        <v>1713</v>
      </c>
      <c r="B1714" s="59">
        <v>0.34240000000000004</v>
      </c>
      <c r="C1714" s="22">
        <v>0.6576</v>
      </c>
      <c r="D1714" s="60">
        <f t="shared" si="1"/>
        <v>0.2596364046</v>
      </c>
      <c r="E1714" s="59">
        <f t="shared" si="4"/>
        <v>0.08663694076</v>
      </c>
      <c r="F1714" s="22">
        <f t="shared" si="2"/>
        <v>0.2943415376</v>
      </c>
      <c r="G1714" s="61">
        <f t="shared" si="3"/>
        <v>0.6741026301</v>
      </c>
      <c r="H1714" s="62"/>
      <c r="I1714" s="62"/>
    </row>
    <row r="1715">
      <c r="A1715" s="62">
        <f t="shared" si="9"/>
        <v>1714</v>
      </c>
      <c r="B1715" s="59">
        <v>0.34259999999999996</v>
      </c>
      <c r="C1715" s="22">
        <v>0.6574000000000001</v>
      </c>
      <c r="D1715" s="60">
        <f t="shared" si="1"/>
        <v>0.2596855164</v>
      </c>
      <c r="E1715" s="59">
        <f t="shared" si="4"/>
        <v>0.08665724387</v>
      </c>
      <c r="F1715" s="22">
        <f t="shared" si="2"/>
        <v>0.2943760246</v>
      </c>
      <c r="G1715" s="61">
        <f t="shared" si="3"/>
        <v>0.6741904904</v>
      </c>
      <c r="H1715" s="62"/>
      <c r="I1715" s="62"/>
    </row>
    <row r="1716">
      <c r="A1716" s="62">
        <f t="shared" si="9"/>
        <v>1715</v>
      </c>
      <c r="B1716" s="59">
        <v>0.3428</v>
      </c>
      <c r="C1716" s="22">
        <v>0.6572</v>
      </c>
      <c r="D1716" s="60">
        <f t="shared" si="1"/>
        <v>0.2597346281</v>
      </c>
      <c r="E1716" s="59">
        <f t="shared" si="4"/>
        <v>0.08667756686</v>
      </c>
      <c r="F1716" s="22">
        <f t="shared" si="2"/>
        <v>0.2944105413</v>
      </c>
      <c r="G1716" s="61">
        <f t="shared" si="3"/>
        <v>0.674278262</v>
      </c>
      <c r="H1716" s="62"/>
      <c r="I1716" s="62"/>
    </row>
    <row r="1717">
      <c r="A1717" s="62">
        <f t="shared" si="9"/>
        <v>1716</v>
      </c>
      <c r="B1717" s="59">
        <v>0.34299999999999997</v>
      </c>
      <c r="C1717" s="22">
        <v>0.657</v>
      </c>
      <c r="D1717" s="60">
        <f t="shared" si="1"/>
        <v>0.2597837399</v>
      </c>
      <c r="E1717" s="59">
        <f t="shared" si="4"/>
        <v>0.08669790974</v>
      </c>
      <c r="F1717" s="22">
        <f t="shared" si="2"/>
        <v>0.2944450878</v>
      </c>
      <c r="G1717" s="61">
        <f t="shared" si="3"/>
        <v>0.6743659449</v>
      </c>
      <c r="H1717" s="62"/>
      <c r="I1717" s="62"/>
    </row>
    <row r="1718">
      <c r="A1718" s="62">
        <f t="shared" si="9"/>
        <v>1717</v>
      </c>
      <c r="B1718" s="59">
        <v>0.3432</v>
      </c>
      <c r="C1718" s="22">
        <v>0.6568</v>
      </c>
      <c r="D1718" s="60">
        <f t="shared" si="1"/>
        <v>0.2598328516</v>
      </c>
      <c r="E1718" s="59">
        <f t="shared" si="4"/>
        <v>0.0867182725</v>
      </c>
      <c r="F1718" s="22">
        <f t="shared" si="2"/>
        <v>0.294479664</v>
      </c>
      <c r="G1718" s="61">
        <f t="shared" si="3"/>
        <v>0.6744535392</v>
      </c>
      <c r="H1718" s="62"/>
      <c r="I1718" s="62"/>
    </row>
    <row r="1719">
      <c r="A1719" s="62">
        <f t="shared" si="9"/>
        <v>1718</v>
      </c>
      <c r="B1719" s="59">
        <v>0.34340000000000004</v>
      </c>
      <c r="C1719" s="22">
        <v>0.6566</v>
      </c>
      <c r="D1719" s="60">
        <f t="shared" si="1"/>
        <v>0.2598819633</v>
      </c>
      <c r="E1719" s="59">
        <f t="shared" si="4"/>
        <v>0.08673865516</v>
      </c>
      <c r="F1719" s="22">
        <f t="shared" si="2"/>
        <v>0.2945142699</v>
      </c>
      <c r="G1719" s="61">
        <f t="shared" si="3"/>
        <v>0.6745410449</v>
      </c>
      <c r="H1719" s="62"/>
      <c r="I1719" s="62"/>
    </row>
    <row r="1720">
      <c r="A1720" s="62">
        <f t="shared" si="9"/>
        <v>1719</v>
      </c>
      <c r="B1720" s="59">
        <v>0.3436</v>
      </c>
      <c r="C1720" s="22">
        <v>0.6564</v>
      </c>
      <c r="D1720" s="60">
        <f t="shared" si="1"/>
        <v>0.2599310751</v>
      </c>
      <c r="E1720" s="59">
        <f t="shared" si="4"/>
        <v>0.08675905771</v>
      </c>
      <c r="F1720" s="22">
        <f t="shared" si="2"/>
        <v>0.2945489055</v>
      </c>
      <c r="G1720" s="61">
        <f t="shared" si="3"/>
        <v>0.674628462</v>
      </c>
      <c r="H1720" s="62"/>
      <c r="I1720" s="62"/>
    </row>
    <row r="1721">
      <c r="A1721" s="62">
        <f t="shared" si="9"/>
        <v>1720</v>
      </c>
      <c r="B1721" s="59">
        <v>0.34380000000000005</v>
      </c>
      <c r="C1721" s="22">
        <v>0.6562</v>
      </c>
      <c r="D1721" s="60">
        <f t="shared" si="1"/>
        <v>0.2599801868</v>
      </c>
      <c r="E1721" s="59">
        <f t="shared" si="4"/>
        <v>0.08677948015</v>
      </c>
      <c r="F1721" s="22">
        <f t="shared" si="2"/>
        <v>0.2945835707</v>
      </c>
      <c r="G1721" s="61">
        <f t="shared" si="3"/>
        <v>0.6747157905</v>
      </c>
      <c r="H1721" s="62"/>
      <c r="I1721" s="62"/>
    </row>
    <row r="1722">
      <c r="A1722" s="62">
        <f t="shared" si="9"/>
        <v>1721</v>
      </c>
      <c r="B1722" s="59">
        <v>0.344</v>
      </c>
      <c r="C1722" s="22">
        <v>0.6559999999999999</v>
      </c>
      <c r="D1722" s="60">
        <f t="shared" si="1"/>
        <v>0.2600292986</v>
      </c>
      <c r="E1722" s="59">
        <f t="shared" si="4"/>
        <v>0.08679992248</v>
      </c>
      <c r="F1722" s="22">
        <f t="shared" si="2"/>
        <v>0.2946182657</v>
      </c>
      <c r="G1722" s="61">
        <f t="shared" si="3"/>
        <v>0.6748030306</v>
      </c>
      <c r="H1722" s="62"/>
      <c r="I1722" s="62"/>
    </row>
    <row r="1723">
      <c r="A1723" s="62">
        <f t="shared" si="9"/>
        <v>1722</v>
      </c>
      <c r="B1723" s="59">
        <v>0.3442</v>
      </c>
      <c r="C1723" s="22">
        <v>0.6557999999999999</v>
      </c>
      <c r="D1723" s="60">
        <f t="shared" si="1"/>
        <v>0.2600784103</v>
      </c>
      <c r="E1723" s="59">
        <f t="shared" si="4"/>
        <v>0.08682038469</v>
      </c>
      <c r="F1723" s="22">
        <f t="shared" si="2"/>
        <v>0.2946529903</v>
      </c>
      <c r="G1723" s="61">
        <f t="shared" si="3"/>
        <v>0.6748901821</v>
      </c>
      <c r="H1723" s="62"/>
      <c r="I1723" s="62"/>
    </row>
    <row r="1724">
      <c r="A1724" s="62">
        <f t="shared" si="9"/>
        <v>1723</v>
      </c>
      <c r="B1724" s="59">
        <v>0.3444</v>
      </c>
      <c r="C1724" s="22">
        <v>0.6556000000000001</v>
      </c>
      <c r="D1724" s="60">
        <f t="shared" si="1"/>
        <v>0.260127522</v>
      </c>
      <c r="E1724" s="59">
        <f t="shared" si="4"/>
        <v>0.0868408668</v>
      </c>
      <c r="F1724" s="22">
        <f t="shared" si="2"/>
        <v>0.2946877446</v>
      </c>
      <c r="G1724" s="61">
        <f t="shared" si="3"/>
        <v>0.6749772452</v>
      </c>
      <c r="H1724" s="62"/>
      <c r="I1724" s="62"/>
    </row>
    <row r="1725">
      <c r="A1725" s="62">
        <f t="shared" si="9"/>
        <v>1724</v>
      </c>
      <c r="B1725" s="59">
        <v>0.3446</v>
      </c>
      <c r="C1725" s="22">
        <v>0.6553999999999999</v>
      </c>
      <c r="D1725" s="60">
        <f t="shared" si="1"/>
        <v>0.2601766338</v>
      </c>
      <c r="E1725" s="59">
        <f t="shared" si="4"/>
        <v>0.0868613688</v>
      </c>
      <c r="F1725" s="22">
        <f t="shared" si="2"/>
        <v>0.2947225285</v>
      </c>
      <c r="G1725" s="61">
        <f t="shared" si="3"/>
        <v>0.6750642199</v>
      </c>
      <c r="H1725" s="62"/>
      <c r="I1725" s="62"/>
    </row>
    <row r="1726">
      <c r="A1726" s="62">
        <f t="shared" si="9"/>
        <v>1725</v>
      </c>
      <c r="B1726" s="59">
        <v>0.3448</v>
      </c>
      <c r="C1726" s="22">
        <v>0.6552000000000001</v>
      </c>
      <c r="D1726" s="60">
        <f t="shared" si="1"/>
        <v>0.2602257455</v>
      </c>
      <c r="E1726" s="59">
        <f t="shared" si="4"/>
        <v>0.08688189068</v>
      </c>
      <c r="F1726" s="22">
        <f t="shared" si="2"/>
        <v>0.294757342</v>
      </c>
      <c r="G1726" s="61">
        <f t="shared" si="3"/>
        <v>0.6751511061</v>
      </c>
      <c r="H1726" s="62"/>
      <c r="I1726" s="62"/>
    </row>
    <row r="1727">
      <c r="A1727" s="62">
        <f t="shared" si="9"/>
        <v>1726</v>
      </c>
      <c r="B1727" s="59">
        <v>0.345</v>
      </c>
      <c r="C1727" s="22">
        <v>0.655</v>
      </c>
      <c r="D1727" s="60">
        <f t="shared" si="1"/>
        <v>0.2602748572</v>
      </c>
      <c r="E1727" s="59">
        <f t="shared" si="4"/>
        <v>0.08690243245</v>
      </c>
      <c r="F1727" s="22">
        <f t="shared" si="2"/>
        <v>0.2947921852</v>
      </c>
      <c r="G1727" s="61">
        <f t="shared" si="3"/>
        <v>0.675237904</v>
      </c>
      <c r="H1727" s="62"/>
      <c r="I1727" s="62"/>
    </row>
    <row r="1728">
      <c r="A1728" s="62">
        <f t="shared" si="9"/>
        <v>1727</v>
      </c>
      <c r="B1728" s="59">
        <v>0.3452</v>
      </c>
      <c r="C1728" s="22">
        <v>0.6547999999999999</v>
      </c>
      <c r="D1728" s="60">
        <f t="shared" si="1"/>
        <v>0.260323969</v>
      </c>
      <c r="E1728" s="59">
        <f t="shared" si="4"/>
        <v>0.08692299412</v>
      </c>
      <c r="F1728" s="22">
        <f t="shared" si="2"/>
        <v>0.294827058</v>
      </c>
      <c r="G1728" s="61">
        <f t="shared" si="3"/>
        <v>0.6753246135</v>
      </c>
      <c r="H1728" s="62"/>
      <c r="I1728" s="62"/>
    </row>
    <row r="1729">
      <c r="A1729" s="62">
        <f t="shared" si="9"/>
        <v>1728</v>
      </c>
      <c r="B1729" s="59">
        <v>0.3454</v>
      </c>
      <c r="C1729" s="22">
        <v>0.6546000000000001</v>
      </c>
      <c r="D1729" s="60">
        <f t="shared" si="1"/>
        <v>0.2603730807</v>
      </c>
      <c r="E1729" s="59">
        <f t="shared" si="4"/>
        <v>0.08694357567</v>
      </c>
      <c r="F1729" s="22">
        <f t="shared" si="2"/>
        <v>0.2948619604</v>
      </c>
      <c r="G1729" s="61">
        <f t="shared" si="3"/>
        <v>0.6754112347</v>
      </c>
      <c r="H1729" s="62"/>
      <c r="I1729" s="62"/>
    </row>
    <row r="1730">
      <c r="A1730" s="62">
        <f t="shared" si="9"/>
        <v>1729</v>
      </c>
      <c r="B1730" s="59">
        <v>0.3456</v>
      </c>
      <c r="C1730" s="22">
        <v>0.6544</v>
      </c>
      <c r="D1730" s="60">
        <f t="shared" si="1"/>
        <v>0.2604221925</v>
      </c>
      <c r="E1730" s="59">
        <f t="shared" si="4"/>
        <v>0.08696417712</v>
      </c>
      <c r="F1730" s="22">
        <f t="shared" si="2"/>
        <v>0.2948968923</v>
      </c>
      <c r="G1730" s="61">
        <f t="shared" si="3"/>
        <v>0.6754977676</v>
      </c>
      <c r="H1730" s="62"/>
      <c r="I1730" s="62"/>
    </row>
    <row r="1731">
      <c r="A1731" s="62">
        <f t="shared" si="9"/>
        <v>1730</v>
      </c>
      <c r="B1731" s="59">
        <v>0.3458</v>
      </c>
      <c r="C1731" s="22">
        <v>0.6542</v>
      </c>
      <c r="D1731" s="60">
        <f t="shared" si="1"/>
        <v>0.2604713042</v>
      </c>
      <c r="E1731" s="59">
        <f t="shared" si="4"/>
        <v>0.08698479845</v>
      </c>
      <c r="F1731" s="22">
        <f t="shared" si="2"/>
        <v>0.2949318539</v>
      </c>
      <c r="G1731" s="61">
        <f t="shared" si="3"/>
        <v>0.6755842123</v>
      </c>
      <c r="H1731" s="62"/>
      <c r="I1731" s="62"/>
    </row>
    <row r="1732">
      <c r="A1732" s="62">
        <f t="shared" si="9"/>
        <v>1731</v>
      </c>
      <c r="B1732" s="59">
        <v>0.34600000000000003</v>
      </c>
      <c r="C1732" s="22">
        <v>0.654</v>
      </c>
      <c r="D1732" s="60">
        <f t="shared" si="1"/>
        <v>0.2605204159</v>
      </c>
      <c r="E1732" s="59">
        <f t="shared" si="4"/>
        <v>0.08700543967</v>
      </c>
      <c r="F1732" s="22">
        <f t="shared" si="2"/>
        <v>0.294966845</v>
      </c>
      <c r="G1732" s="61">
        <f t="shared" si="3"/>
        <v>0.6756705687</v>
      </c>
      <c r="H1732" s="62"/>
      <c r="I1732" s="62"/>
    </row>
    <row r="1733">
      <c r="A1733" s="62">
        <f t="shared" si="9"/>
        <v>1732</v>
      </c>
      <c r="B1733" s="59">
        <v>0.34619999999999995</v>
      </c>
      <c r="C1733" s="22">
        <v>0.6537999999999999</v>
      </c>
      <c r="D1733" s="60">
        <f t="shared" si="1"/>
        <v>0.2605695277</v>
      </c>
      <c r="E1733" s="59">
        <f t="shared" si="4"/>
        <v>0.08702610078</v>
      </c>
      <c r="F1733" s="22">
        <f t="shared" si="2"/>
        <v>0.2950018657</v>
      </c>
      <c r="G1733" s="61">
        <f t="shared" si="3"/>
        <v>0.6757568369</v>
      </c>
      <c r="H1733" s="62"/>
      <c r="I1733" s="62"/>
    </row>
    <row r="1734">
      <c r="A1734" s="62">
        <f t="shared" si="9"/>
        <v>1733</v>
      </c>
      <c r="B1734" s="59">
        <v>0.3464</v>
      </c>
      <c r="C1734" s="22">
        <v>0.6536</v>
      </c>
      <c r="D1734" s="60">
        <f t="shared" si="1"/>
        <v>0.2606186394</v>
      </c>
      <c r="E1734" s="59">
        <f t="shared" si="4"/>
        <v>0.08704678178</v>
      </c>
      <c r="F1734" s="22">
        <f t="shared" si="2"/>
        <v>0.295036916</v>
      </c>
      <c r="G1734" s="61">
        <f t="shared" si="3"/>
        <v>0.675843017</v>
      </c>
      <c r="H1734" s="62"/>
      <c r="I1734" s="62"/>
    </row>
    <row r="1735">
      <c r="A1735" s="62">
        <f t="shared" si="9"/>
        <v>1734</v>
      </c>
      <c r="B1735" s="59">
        <v>0.34659999999999996</v>
      </c>
      <c r="C1735" s="22">
        <v>0.6534</v>
      </c>
      <c r="D1735" s="60">
        <f t="shared" si="1"/>
        <v>0.2606677512</v>
      </c>
      <c r="E1735" s="59">
        <f t="shared" si="4"/>
        <v>0.08706748267</v>
      </c>
      <c r="F1735" s="22">
        <f t="shared" si="2"/>
        <v>0.2950719957</v>
      </c>
      <c r="G1735" s="61">
        <f t="shared" si="3"/>
        <v>0.6759291089</v>
      </c>
      <c r="H1735" s="62"/>
      <c r="I1735" s="62"/>
    </row>
    <row r="1736">
      <c r="A1736" s="62">
        <f t="shared" si="9"/>
        <v>1735</v>
      </c>
      <c r="B1736" s="59">
        <v>0.3468</v>
      </c>
      <c r="C1736" s="22">
        <v>0.6531999999999999</v>
      </c>
      <c r="D1736" s="60">
        <f t="shared" si="1"/>
        <v>0.2607168629</v>
      </c>
      <c r="E1736" s="59">
        <f t="shared" si="4"/>
        <v>0.08708820345</v>
      </c>
      <c r="F1736" s="22">
        <f t="shared" si="2"/>
        <v>0.2951071051</v>
      </c>
      <c r="G1736" s="61">
        <f t="shared" si="3"/>
        <v>0.6760151127</v>
      </c>
      <c r="H1736" s="62"/>
      <c r="I1736" s="62"/>
    </row>
    <row r="1737">
      <c r="A1737" s="62">
        <f t="shared" si="9"/>
        <v>1736</v>
      </c>
      <c r="B1737" s="59">
        <v>0.34700000000000003</v>
      </c>
      <c r="C1737" s="22">
        <v>0.653</v>
      </c>
      <c r="D1737" s="60">
        <f t="shared" si="1"/>
        <v>0.2607659746</v>
      </c>
      <c r="E1737" s="59">
        <f t="shared" si="4"/>
        <v>0.08710894412</v>
      </c>
      <c r="F1737" s="22">
        <f t="shared" si="2"/>
        <v>0.2951422439</v>
      </c>
      <c r="G1737" s="61">
        <f t="shared" si="3"/>
        <v>0.6761010285</v>
      </c>
      <c r="H1737" s="62"/>
      <c r="I1737" s="62"/>
    </row>
    <row r="1738">
      <c r="A1738" s="62">
        <f t="shared" si="9"/>
        <v>1737</v>
      </c>
      <c r="B1738" s="59">
        <v>0.3472</v>
      </c>
      <c r="C1738" s="22">
        <v>0.6528</v>
      </c>
      <c r="D1738" s="60">
        <f t="shared" si="1"/>
        <v>0.2608150864</v>
      </c>
      <c r="E1738" s="59">
        <f t="shared" si="4"/>
        <v>0.08712970468</v>
      </c>
      <c r="F1738" s="22">
        <f t="shared" si="2"/>
        <v>0.2951774122</v>
      </c>
      <c r="G1738" s="61">
        <f t="shared" si="3"/>
        <v>0.6761868561</v>
      </c>
      <c r="H1738" s="62"/>
      <c r="I1738" s="62"/>
    </row>
    <row r="1739">
      <c r="A1739" s="62">
        <f t="shared" si="9"/>
        <v>1738</v>
      </c>
      <c r="B1739" s="59">
        <v>0.34740000000000004</v>
      </c>
      <c r="C1739" s="22">
        <v>0.6526</v>
      </c>
      <c r="D1739" s="60">
        <f t="shared" si="1"/>
        <v>0.2608641981</v>
      </c>
      <c r="E1739" s="59">
        <f t="shared" si="4"/>
        <v>0.08715048513</v>
      </c>
      <c r="F1739" s="22">
        <f t="shared" si="2"/>
        <v>0.29521261</v>
      </c>
      <c r="G1739" s="61">
        <f t="shared" si="3"/>
        <v>0.6762725958</v>
      </c>
      <c r="H1739" s="62"/>
      <c r="I1739" s="62"/>
    </row>
    <row r="1740">
      <c r="A1740" s="62">
        <f t="shared" si="9"/>
        <v>1739</v>
      </c>
      <c r="B1740" s="59">
        <v>0.34759999999999996</v>
      </c>
      <c r="C1740" s="22">
        <v>0.6524000000000001</v>
      </c>
      <c r="D1740" s="60">
        <f t="shared" si="1"/>
        <v>0.2609133098</v>
      </c>
      <c r="E1740" s="59">
        <f t="shared" si="4"/>
        <v>0.08717128547</v>
      </c>
      <c r="F1740" s="22">
        <f t="shared" si="2"/>
        <v>0.2952478374</v>
      </c>
      <c r="G1740" s="61">
        <f t="shared" si="3"/>
        <v>0.6763582475</v>
      </c>
      <c r="H1740" s="62"/>
      <c r="I1740" s="62"/>
    </row>
    <row r="1741">
      <c r="A1741" s="62">
        <f t="shared" si="9"/>
        <v>1740</v>
      </c>
      <c r="B1741" s="59">
        <v>0.3478</v>
      </c>
      <c r="C1741" s="22">
        <v>0.6522</v>
      </c>
      <c r="D1741" s="60">
        <f t="shared" si="1"/>
        <v>0.2609624216</v>
      </c>
      <c r="E1741" s="59">
        <f t="shared" si="4"/>
        <v>0.08719210569</v>
      </c>
      <c r="F1741" s="22">
        <f t="shared" si="2"/>
        <v>0.2952830942</v>
      </c>
      <c r="G1741" s="61">
        <f t="shared" si="3"/>
        <v>0.6764438112</v>
      </c>
      <c r="H1741" s="62"/>
      <c r="I1741" s="62"/>
    </row>
    <row r="1742">
      <c r="A1742" s="62">
        <f t="shared" si="9"/>
        <v>1741</v>
      </c>
      <c r="B1742" s="59">
        <v>0.348</v>
      </c>
      <c r="C1742" s="22">
        <v>0.652</v>
      </c>
      <c r="D1742" s="60">
        <f t="shared" si="1"/>
        <v>0.2610115333</v>
      </c>
      <c r="E1742" s="59">
        <f t="shared" si="4"/>
        <v>0.08721294581</v>
      </c>
      <c r="F1742" s="22">
        <f t="shared" si="2"/>
        <v>0.2953183804</v>
      </c>
      <c r="G1742" s="61">
        <f t="shared" si="3"/>
        <v>0.6765292869</v>
      </c>
      <c r="H1742" s="62"/>
      <c r="I1742" s="62"/>
    </row>
    <row r="1743">
      <c r="A1743" s="62">
        <f t="shared" si="9"/>
        <v>1742</v>
      </c>
      <c r="B1743" s="59">
        <v>0.3482</v>
      </c>
      <c r="C1743" s="22">
        <v>0.6518</v>
      </c>
      <c r="D1743" s="60">
        <f t="shared" si="1"/>
        <v>0.2610606451</v>
      </c>
      <c r="E1743" s="59">
        <f t="shared" si="4"/>
        <v>0.08723380582</v>
      </c>
      <c r="F1743" s="22">
        <f t="shared" si="2"/>
        <v>0.2953536961</v>
      </c>
      <c r="G1743" s="61">
        <f t="shared" si="3"/>
        <v>0.6766146748</v>
      </c>
      <c r="H1743" s="62"/>
      <c r="I1743" s="62"/>
    </row>
    <row r="1744">
      <c r="A1744" s="62">
        <f t="shared" si="9"/>
        <v>1743</v>
      </c>
      <c r="B1744" s="59">
        <v>0.34840000000000004</v>
      </c>
      <c r="C1744" s="22">
        <v>0.6516</v>
      </c>
      <c r="D1744" s="60">
        <f t="shared" si="1"/>
        <v>0.2611097568</v>
      </c>
      <c r="E1744" s="59">
        <f t="shared" si="4"/>
        <v>0.08725468571</v>
      </c>
      <c r="F1744" s="22">
        <f t="shared" si="2"/>
        <v>0.2953890413</v>
      </c>
      <c r="G1744" s="61">
        <f t="shared" si="3"/>
        <v>0.6766999748</v>
      </c>
      <c r="H1744" s="62"/>
      <c r="I1744" s="62"/>
    </row>
    <row r="1745">
      <c r="A1745" s="62">
        <f t="shared" si="9"/>
        <v>1744</v>
      </c>
      <c r="B1745" s="59">
        <v>0.3486</v>
      </c>
      <c r="C1745" s="22">
        <v>0.6514</v>
      </c>
      <c r="D1745" s="60">
        <f t="shared" si="1"/>
        <v>0.2611588685</v>
      </c>
      <c r="E1745" s="59">
        <f t="shared" si="4"/>
        <v>0.0872755855</v>
      </c>
      <c r="F1745" s="22">
        <f t="shared" si="2"/>
        <v>0.2954244159</v>
      </c>
      <c r="G1745" s="61">
        <f t="shared" si="3"/>
        <v>0.676785187</v>
      </c>
      <c r="H1745" s="62"/>
      <c r="I1745" s="62"/>
    </row>
    <row r="1746">
      <c r="A1746" s="62">
        <f t="shared" si="9"/>
        <v>1745</v>
      </c>
      <c r="B1746" s="59">
        <v>0.3488</v>
      </c>
      <c r="C1746" s="22">
        <v>0.6512</v>
      </c>
      <c r="D1746" s="60">
        <f t="shared" si="1"/>
        <v>0.2612079803</v>
      </c>
      <c r="E1746" s="59">
        <f t="shared" si="4"/>
        <v>0.08729650517</v>
      </c>
      <c r="F1746" s="22">
        <f t="shared" si="2"/>
        <v>0.2954598199</v>
      </c>
      <c r="G1746" s="61">
        <f t="shared" si="3"/>
        <v>0.6768703113</v>
      </c>
      <c r="H1746" s="62"/>
      <c r="I1746" s="62"/>
    </row>
    <row r="1747">
      <c r="A1747" s="62">
        <f t="shared" si="9"/>
        <v>1746</v>
      </c>
      <c r="B1747" s="59">
        <v>0.349</v>
      </c>
      <c r="C1747" s="22">
        <v>0.6509999999999999</v>
      </c>
      <c r="D1747" s="60">
        <f t="shared" si="1"/>
        <v>0.261257092</v>
      </c>
      <c r="E1747" s="59">
        <f t="shared" si="4"/>
        <v>0.08731744474</v>
      </c>
      <c r="F1747" s="22">
        <f t="shared" si="2"/>
        <v>0.2954952533</v>
      </c>
      <c r="G1747" s="61">
        <f t="shared" si="3"/>
        <v>0.6769553479</v>
      </c>
      <c r="H1747" s="62"/>
      <c r="I1747" s="62"/>
    </row>
    <row r="1748">
      <c r="A1748" s="62">
        <f t="shared" si="9"/>
        <v>1747</v>
      </c>
      <c r="B1748" s="59">
        <v>0.3492</v>
      </c>
      <c r="C1748" s="22">
        <v>0.6507999999999999</v>
      </c>
      <c r="D1748" s="60">
        <f t="shared" si="1"/>
        <v>0.2613062038</v>
      </c>
      <c r="E1748" s="59">
        <f t="shared" si="4"/>
        <v>0.08733840419</v>
      </c>
      <c r="F1748" s="22">
        <f t="shared" si="2"/>
        <v>0.2955307162</v>
      </c>
      <c r="G1748" s="61">
        <f t="shared" si="3"/>
        <v>0.6770402967</v>
      </c>
      <c r="H1748" s="62"/>
      <c r="I1748" s="62"/>
    </row>
    <row r="1749">
      <c r="A1749" s="62">
        <f t="shared" si="9"/>
        <v>1748</v>
      </c>
      <c r="B1749" s="59">
        <v>0.3494</v>
      </c>
      <c r="C1749" s="22">
        <v>0.6506000000000001</v>
      </c>
      <c r="D1749" s="60">
        <f t="shared" si="1"/>
        <v>0.2613553155</v>
      </c>
      <c r="E1749" s="59">
        <f t="shared" si="4"/>
        <v>0.08735938353</v>
      </c>
      <c r="F1749" s="22">
        <f t="shared" si="2"/>
        <v>0.2955662084</v>
      </c>
      <c r="G1749" s="61">
        <f t="shared" si="3"/>
        <v>0.6771251578</v>
      </c>
      <c r="H1749" s="62"/>
      <c r="I1749" s="62"/>
    </row>
    <row r="1750">
      <c r="A1750" s="62">
        <f t="shared" si="9"/>
        <v>1749</v>
      </c>
      <c r="B1750" s="59">
        <v>0.3496</v>
      </c>
      <c r="C1750" s="22">
        <v>0.6503999999999999</v>
      </c>
      <c r="D1750" s="60">
        <f t="shared" si="1"/>
        <v>0.2614044272</v>
      </c>
      <c r="E1750" s="59">
        <f t="shared" si="4"/>
        <v>0.08738038277</v>
      </c>
      <c r="F1750" s="22">
        <f t="shared" si="2"/>
        <v>0.29560173</v>
      </c>
      <c r="G1750" s="61">
        <f t="shared" si="3"/>
        <v>0.6772099312</v>
      </c>
      <c r="H1750" s="62"/>
      <c r="I1750" s="62"/>
    </row>
    <row r="1751">
      <c r="A1751" s="62">
        <f t="shared" si="9"/>
        <v>1750</v>
      </c>
      <c r="B1751" s="59">
        <v>0.34979999999999994</v>
      </c>
      <c r="C1751" s="22">
        <v>0.6502000000000001</v>
      </c>
      <c r="D1751" s="60">
        <f t="shared" si="1"/>
        <v>0.261453539</v>
      </c>
      <c r="E1751" s="59">
        <f t="shared" si="4"/>
        <v>0.08740140189</v>
      </c>
      <c r="F1751" s="22">
        <f t="shared" si="2"/>
        <v>0.295637281</v>
      </c>
      <c r="G1751" s="61">
        <f t="shared" si="3"/>
        <v>0.677294617</v>
      </c>
      <c r="H1751" s="62"/>
      <c r="I1751" s="62"/>
    </row>
    <row r="1752">
      <c r="A1752" s="62">
        <f t="shared" si="9"/>
        <v>1751</v>
      </c>
      <c r="B1752" s="59">
        <v>0.35</v>
      </c>
      <c r="C1752" s="22">
        <v>0.65</v>
      </c>
      <c r="D1752" s="60">
        <f t="shared" si="1"/>
        <v>0.2615026507</v>
      </c>
      <c r="E1752" s="59">
        <f t="shared" si="4"/>
        <v>0.0874224409</v>
      </c>
      <c r="F1752" s="22">
        <f t="shared" si="2"/>
        <v>0.2956728613</v>
      </c>
      <c r="G1752" s="61">
        <f t="shared" si="3"/>
        <v>0.6773792151</v>
      </c>
      <c r="H1752" s="62"/>
      <c r="I1752" s="62"/>
    </row>
    <row r="1753">
      <c r="A1753" s="62">
        <f t="shared" si="9"/>
        <v>1752</v>
      </c>
      <c r="B1753" s="59">
        <v>0.3502</v>
      </c>
      <c r="C1753" s="22">
        <v>0.6497999999999999</v>
      </c>
      <c r="D1753" s="60">
        <f t="shared" si="1"/>
        <v>0.2615517624</v>
      </c>
      <c r="E1753" s="59">
        <f t="shared" si="4"/>
        <v>0.0874434998</v>
      </c>
      <c r="F1753" s="22">
        <f t="shared" si="2"/>
        <v>0.295708471</v>
      </c>
      <c r="G1753" s="61">
        <f t="shared" si="3"/>
        <v>0.6774637256</v>
      </c>
      <c r="H1753" s="62"/>
      <c r="I1753" s="62"/>
    </row>
    <row r="1754">
      <c r="A1754" s="62">
        <f t="shared" si="9"/>
        <v>1753</v>
      </c>
      <c r="B1754" s="59">
        <v>0.3504</v>
      </c>
      <c r="C1754" s="22">
        <v>0.6496000000000001</v>
      </c>
      <c r="D1754" s="60">
        <f t="shared" si="1"/>
        <v>0.2616008742</v>
      </c>
      <c r="E1754" s="59">
        <f t="shared" si="4"/>
        <v>0.08746457859</v>
      </c>
      <c r="F1754" s="22">
        <f t="shared" si="2"/>
        <v>0.29574411</v>
      </c>
      <c r="G1754" s="61">
        <f t="shared" si="3"/>
        <v>0.6775481486</v>
      </c>
      <c r="H1754" s="62"/>
      <c r="I1754" s="62"/>
    </row>
    <row r="1755">
      <c r="A1755" s="62">
        <f t="shared" si="9"/>
        <v>1754</v>
      </c>
      <c r="B1755" s="59">
        <v>0.3506</v>
      </c>
      <c r="C1755" s="22">
        <v>0.6494</v>
      </c>
      <c r="D1755" s="60">
        <f t="shared" si="1"/>
        <v>0.2616499859</v>
      </c>
      <c r="E1755" s="59">
        <f t="shared" si="4"/>
        <v>0.08748567727</v>
      </c>
      <c r="F1755" s="22">
        <f t="shared" si="2"/>
        <v>0.2957797783</v>
      </c>
      <c r="G1755" s="61">
        <f t="shared" si="3"/>
        <v>0.677632484</v>
      </c>
      <c r="H1755" s="62"/>
      <c r="I1755" s="62"/>
    </row>
    <row r="1756">
      <c r="A1756" s="62">
        <f t="shared" si="9"/>
        <v>1755</v>
      </c>
      <c r="B1756" s="59">
        <v>0.3508</v>
      </c>
      <c r="C1756" s="22">
        <v>0.6492</v>
      </c>
      <c r="D1756" s="60">
        <f t="shared" si="1"/>
        <v>0.2616990977</v>
      </c>
      <c r="E1756" s="59">
        <f t="shared" si="4"/>
        <v>0.08750679584</v>
      </c>
      <c r="F1756" s="22">
        <f t="shared" si="2"/>
        <v>0.295815476</v>
      </c>
      <c r="G1756" s="61">
        <f t="shared" si="3"/>
        <v>0.677716732</v>
      </c>
      <c r="H1756" s="62"/>
      <c r="I1756" s="62"/>
    </row>
    <row r="1757">
      <c r="A1757" s="62">
        <f t="shared" si="9"/>
        <v>1756</v>
      </c>
      <c r="B1757" s="59">
        <v>0.35100000000000003</v>
      </c>
      <c r="C1757" s="22">
        <v>0.649</v>
      </c>
      <c r="D1757" s="60">
        <f t="shared" si="1"/>
        <v>0.2617482094</v>
      </c>
      <c r="E1757" s="59">
        <f t="shared" si="4"/>
        <v>0.0875279343</v>
      </c>
      <c r="F1757" s="22">
        <f t="shared" si="2"/>
        <v>0.295851203</v>
      </c>
      <c r="G1757" s="61">
        <f t="shared" si="3"/>
        <v>0.6778008924</v>
      </c>
      <c r="H1757" s="62"/>
      <c r="I1757" s="62"/>
    </row>
    <row r="1758">
      <c r="A1758" s="62">
        <f t="shared" si="9"/>
        <v>1757</v>
      </c>
      <c r="B1758" s="59">
        <v>0.35119999999999996</v>
      </c>
      <c r="C1758" s="22">
        <v>0.6487999999999999</v>
      </c>
      <c r="D1758" s="60">
        <f t="shared" si="1"/>
        <v>0.2617973211</v>
      </c>
      <c r="E1758" s="59">
        <f t="shared" si="4"/>
        <v>0.08754909265</v>
      </c>
      <c r="F1758" s="22">
        <f t="shared" si="2"/>
        <v>0.2958869592</v>
      </c>
      <c r="G1758" s="61">
        <f t="shared" si="3"/>
        <v>0.6778849654</v>
      </c>
      <c r="H1758" s="62"/>
      <c r="I1758" s="62"/>
    </row>
    <row r="1759">
      <c r="A1759" s="62">
        <f t="shared" si="9"/>
        <v>1758</v>
      </c>
      <c r="B1759" s="59">
        <v>0.3514</v>
      </c>
      <c r="C1759" s="22">
        <v>0.6486</v>
      </c>
      <c r="D1759" s="60">
        <f t="shared" si="1"/>
        <v>0.2618464329</v>
      </c>
      <c r="E1759" s="59">
        <f t="shared" si="4"/>
        <v>0.08757027088</v>
      </c>
      <c r="F1759" s="22">
        <f t="shared" si="2"/>
        <v>0.2959227448</v>
      </c>
      <c r="G1759" s="61">
        <f t="shared" si="3"/>
        <v>0.677968951</v>
      </c>
      <c r="H1759" s="62"/>
      <c r="I1759" s="62"/>
    </row>
    <row r="1760">
      <c r="A1760" s="62">
        <f t="shared" si="9"/>
        <v>1759</v>
      </c>
      <c r="B1760" s="59">
        <v>0.35159999999999997</v>
      </c>
      <c r="C1760" s="22">
        <v>0.6484000000000001</v>
      </c>
      <c r="D1760" s="60">
        <f t="shared" si="1"/>
        <v>0.2618955446</v>
      </c>
      <c r="E1760" s="59">
        <f t="shared" si="4"/>
        <v>0.08759146901</v>
      </c>
      <c r="F1760" s="22">
        <f t="shared" si="2"/>
        <v>0.2959585596</v>
      </c>
      <c r="G1760" s="61">
        <f t="shared" si="3"/>
        <v>0.6780528493</v>
      </c>
      <c r="H1760" s="62"/>
      <c r="I1760" s="62"/>
    </row>
    <row r="1761">
      <c r="A1761" s="62">
        <f t="shared" si="9"/>
        <v>1760</v>
      </c>
      <c r="B1761" s="59">
        <v>0.3518</v>
      </c>
      <c r="C1761" s="22">
        <v>0.6481999999999999</v>
      </c>
      <c r="D1761" s="60">
        <f t="shared" si="1"/>
        <v>0.2619446564</v>
      </c>
      <c r="E1761" s="59">
        <f t="shared" si="4"/>
        <v>0.08761268703</v>
      </c>
      <c r="F1761" s="22">
        <f t="shared" si="2"/>
        <v>0.2959944037</v>
      </c>
      <c r="G1761" s="61">
        <f t="shared" si="3"/>
        <v>0.6781366601</v>
      </c>
      <c r="H1761" s="62"/>
      <c r="I1761" s="62"/>
    </row>
    <row r="1762">
      <c r="A1762" s="62">
        <f t="shared" si="9"/>
        <v>1761</v>
      </c>
      <c r="B1762" s="59">
        <v>0.35200000000000004</v>
      </c>
      <c r="C1762" s="22">
        <v>0.648</v>
      </c>
      <c r="D1762" s="60">
        <f t="shared" si="1"/>
        <v>0.2619937681</v>
      </c>
      <c r="E1762" s="59">
        <f t="shared" si="4"/>
        <v>0.08763392494</v>
      </c>
      <c r="F1762" s="22">
        <f t="shared" si="2"/>
        <v>0.2960302771</v>
      </c>
      <c r="G1762" s="61">
        <f t="shared" si="3"/>
        <v>0.6782203837</v>
      </c>
      <c r="H1762" s="62"/>
      <c r="I1762" s="62"/>
    </row>
    <row r="1763">
      <c r="A1763" s="62">
        <f t="shared" si="9"/>
        <v>1762</v>
      </c>
      <c r="B1763" s="59">
        <v>0.3522</v>
      </c>
      <c r="C1763" s="22">
        <v>0.6478</v>
      </c>
      <c r="D1763" s="60">
        <f t="shared" si="1"/>
        <v>0.2620428798</v>
      </c>
      <c r="E1763" s="59">
        <f t="shared" si="4"/>
        <v>0.08765518273</v>
      </c>
      <c r="F1763" s="22">
        <f t="shared" si="2"/>
        <v>0.2960661796</v>
      </c>
      <c r="G1763" s="61">
        <f t="shared" si="3"/>
        <v>0.67830402</v>
      </c>
      <c r="H1763" s="62"/>
      <c r="I1763" s="62"/>
    </row>
    <row r="1764">
      <c r="A1764" s="62">
        <f t="shared" si="9"/>
        <v>1763</v>
      </c>
      <c r="B1764" s="59">
        <v>0.35240000000000005</v>
      </c>
      <c r="C1764" s="22">
        <v>0.6476</v>
      </c>
      <c r="D1764" s="60">
        <f t="shared" si="1"/>
        <v>0.2620919916</v>
      </c>
      <c r="E1764" s="59">
        <f t="shared" si="4"/>
        <v>0.08767646042</v>
      </c>
      <c r="F1764" s="22">
        <f t="shared" si="2"/>
        <v>0.2961021115</v>
      </c>
      <c r="G1764" s="61">
        <f t="shared" si="3"/>
        <v>0.678387569</v>
      </c>
      <c r="H1764" s="62"/>
      <c r="I1764" s="62"/>
    </row>
    <row r="1765">
      <c r="A1765" s="62">
        <f t="shared" si="9"/>
        <v>1764</v>
      </c>
      <c r="B1765" s="59">
        <v>0.35259999999999997</v>
      </c>
      <c r="C1765" s="22">
        <v>0.6474000000000001</v>
      </c>
      <c r="D1765" s="60">
        <f t="shared" si="1"/>
        <v>0.2621411033</v>
      </c>
      <c r="E1765" s="59">
        <f t="shared" si="4"/>
        <v>0.08769775799</v>
      </c>
      <c r="F1765" s="22">
        <f t="shared" si="2"/>
        <v>0.2961380725</v>
      </c>
      <c r="G1765" s="61">
        <f t="shared" si="3"/>
        <v>0.6784710308</v>
      </c>
      <c r="H1765" s="62"/>
      <c r="I1765" s="62"/>
    </row>
    <row r="1766">
      <c r="A1766" s="62">
        <f t="shared" si="9"/>
        <v>1765</v>
      </c>
      <c r="B1766" s="59">
        <v>0.3528</v>
      </c>
      <c r="C1766" s="22">
        <v>0.6472</v>
      </c>
      <c r="D1766" s="60">
        <f t="shared" si="1"/>
        <v>0.262190215</v>
      </c>
      <c r="E1766" s="59">
        <f t="shared" si="4"/>
        <v>0.08771907545</v>
      </c>
      <c r="F1766" s="22">
        <f t="shared" si="2"/>
        <v>0.2961740628</v>
      </c>
      <c r="G1766" s="61">
        <f t="shared" si="3"/>
        <v>0.6785544054</v>
      </c>
      <c r="H1766" s="62"/>
      <c r="I1766" s="62"/>
    </row>
    <row r="1767">
      <c r="A1767" s="62">
        <f t="shared" si="9"/>
        <v>1766</v>
      </c>
      <c r="B1767" s="59">
        <v>0.353</v>
      </c>
      <c r="C1767" s="22">
        <v>0.647</v>
      </c>
      <c r="D1767" s="60">
        <f t="shared" si="1"/>
        <v>0.2622393268</v>
      </c>
      <c r="E1767" s="59">
        <f t="shared" si="4"/>
        <v>0.08774041281</v>
      </c>
      <c r="F1767" s="22">
        <f t="shared" si="2"/>
        <v>0.2962100822</v>
      </c>
      <c r="G1767" s="61">
        <f t="shared" si="3"/>
        <v>0.6786376928</v>
      </c>
      <c r="H1767" s="62"/>
      <c r="I1767" s="62"/>
    </row>
    <row r="1768">
      <c r="A1768" s="62">
        <f t="shared" si="9"/>
        <v>1767</v>
      </c>
      <c r="B1768" s="59">
        <v>0.3532</v>
      </c>
      <c r="C1768" s="22">
        <v>0.6468</v>
      </c>
      <c r="D1768" s="60">
        <f t="shared" si="1"/>
        <v>0.2622884385</v>
      </c>
      <c r="E1768" s="59">
        <f t="shared" si="4"/>
        <v>0.08776177005</v>
      </c>
      <c r="F1768" s="22">
        <f t="shared" si="2"/>
        <v>0.2962461309</v>
      </c>
      <c r="G1768" s="61">
        <f t="shared" si="3"/>
        <v>0.6787208931</v>
      </c>
      <c r="H1768" s="62"/>
      <c r="I1768" s="62"/>
    </row>
    <row r="1769">
      <c r="A1769" s="62">
        <f t="shared" si="9"/>
        <v>1768</v>
      </c>
      <c r="B1769" s="59">
        <v>0.35340000000000005</v>
      </c>
      <c r="C1769" s="22">
        <v>0.6466</v>
      </c>
      <c r="D1769" s="60">
        <f t="shared" si="1"/>
        <v>0.2623375503</v>
      </c>
      <c r="E1769" s="59">
        <f t="shared" si="4"/>
        <v>0.08778314718</v>
      </c>
      <c r="F1769" s="22">
        <f t="shared" si="2"/>
        <v>0.2962822087</v>
      </c>
      <c r="G1769" s="61">
        <f t="shared" si="3"/>
        <v>0.6788040063</v>
      </c>
      <c r="H1769" s="62"/>
      <c r="I1769" s="62"/>
    </row>
    <row r="1770">
      <c r="A1770" s="62">
        <f t="shared" si="9"/>
        <v>1769</v>
      </c>
      <c r="B1770" s="59">
        <v>0.35359999999999997</v>
      </c>
      <c r="C1770" s="22">
        <v>0.6464</v>
      </c>
      <c r="D1770" s="60">
        <f t="shared" si="1"/>
        <v>0.262386662</v>
      </c>
      <c r="E1770" s="59">
        <f t="shared" si="4"/>
        <v>0.08780454421</v>
      </c>
      <c r="F1770" s="22">
        <f t="shared" si="2"/>
        <v>0.2963183157</v>
      </c>
      <c r="G1770" s="61">
        <f t="shared" si="3"/>
        <v>0.6788870325</v>
      </c>
      <c r="H1770" s="62"/>
      <c r="I1770" s="62"/>
    </row>
    <row r="1771">
      <c r="A1771" s="62">
        <f t="shared" si="9"/>
        <v>1770</v>
      </c>
      <c r="B1771" s="59">
        <v>0.3538</v>
      </c>
      <c r="C1771" s="22">
        <v>0.6462</v>
      </c>
      <c r="D1771" s="60">
        <f t="shared" si="1"/>
        <v>0.2624357737</v>
      </c>
      <c r="E1771" s="59">
        <f t="shared" si="4"/>
        <v>0.08782596112</v>
      </c>
      <c r="F1771" s="22">
        <f t="shared" si="2"/>
        <v>0.2963544518</v>
      </c>
      <c r="G1771" s="61">
        <f t="shared" si="3"/>
        <v>0.6789699716</v>
      </c>
      <c r="H1771" s="62"/>
      <c r="I1771" s="62"/>
    </row>
    <row r="1772">
      <c r="A1772" s="62">
        <f t="shared" si="9"/>
        <v>1771</v>
      </c>
      <c r="B1772" s="59">
        <v>0.354</v>
      </c>
      <c r="C1772" s="22">
        <v>0.6459999999999999</v>
      </c>
      <c r="D1772" s="60">
        <f t="shared" si="1"/>
        <v>0.2624848855</v>
      </c>
      <c r="E1772" s="59">
        <f t="shared" si="4"/>
        <v>0.08784739792</v>
      </c>
      <c r="F1772" s="22">
        <f t="shared" si="2"/>
        <v>0.2963906171</v>
      </c>
      <c r="G1772" s="61">
        <f t="shared" si="3"/>
        <v>0.6790528237</v>
      </c>
      <c r="H1772" s="62"/>
      <c r="I1772" s="62"/>
    </row>
    <row r="1773">
      <c r="A1773" s="62">
        <f t="shared" si="9"/>
        <v>1772</v>
      </c>
      <c r="B1773" s="59">
        <v>0.3542</v>
      </c>
      <c r="C1773" s="22">
        <v>0.6457999999999999</v>
      </c>
      <c r="D1773" s="60">
        <f t="shared" si="1"/>
        <v>0.2625339972</v>
      </c>
      <c r="E1773" s="59">
        <f t="shared" si="4"/>
        <v>0.08786885461</v>
      </c>
      <c r="F1773" s="22">
        <f t="shared" si="2"/>
        <v>0.2964268116</v>
      </c>
      <c r="G1773" s="61">
        <f t="shared" si="3"/>
        <v>0.6791355888</v>
      </c>
      <c r="H1773" s="62"/>
      <c r="I1773" s="62"/>
    </row>
    <row r="1774">
      <c r="A1774" s="62">
        <f t="shared" si="9"/>
        <v>1773</v>
      </c>
      <c r="B1774" s="59">
        <v>0.3544</v>
      </c>
      <c r="C1774" s="22">
        <v>0.6456000000000001</v>
      </c>
      <c r="D1774" s="60">
        <f t="shared" si="1"/>
        <v>0.262583109</v>
      </c>
      <c r="E1774" s="59">
        <f t="shared" si="4"/>
        <v>0.08789033119</v>
      </c>
      <c r="F1774" s="22">
        <f t="shared" si="2"/>
        <v>0.2964630351</v>
      </c>
      <c r="G1774" s="61">
        <f t="shared" si="3"/>
        <v>0.679218267</v>
      </c>
      <c r="H1774" s="62"/>
      <c r="I1774" s="62"/>
    </row>
    <row r="1775">
      <c r="A1775" s="62">
        <f t="shared" si="9"/>
        <v>1774</v>
      </c>
      <c r="B1775" s="59">
        <v>0.3546</v>
      </c>
      <c r="C1775" s="22">
        <v>0.6454</v>
      </c>
      <c r="D1775" s="60">
        <f t="shared" si="1"/>
        <v>0.2626322207</v>
      </c>
      <c r="E1775" s="59">
        <f t="shared" si="4"/>
        <v>0.08791182766</v>
      </c>
      <c r="F1775" s="22">
        <f t="shared" si="2"/>
        <v>0.2964992878</v>
      </c>
      <c r="G1775" s="61">
        <f t="shared" si="3"/>
        <v>0.6793008583</v>
      </c>
      <c r="H1775" s="62"/>
      <c r="I1775" s="62"/>
    </row>
    <row r="1776">
      <c r="A1776" s="62">
        <f t="shared" si="9"/>
        <v>1775</v>
      </c>
      <c r="B1776" s="59">
        <v>0.35479999999999995</v>
      </c>
      <c r="C1776" s="22">
        <v>0.6452000000000001</v>
      </c>
      <c r="D1776" s="60">
        <f t="shared" si="1"/>
        <v>0.2626813324</v>
      </c>
      <c r="E1776" s="59">
        <f t="shared" si="4"/>
        <v>0.08793334402</v>
      </c>
      <c r="F1776" s="22">
        <f t="shared" si="2"/>
        <v>0.2965355696</v>
      </c>
      <c r="G1776" s="61">
        <f t="shared" si="3"/>
        <v>0.6793833628</v>
      </c>
      <c r="H1776" s="62"/>
      <c r="I1776" s="62"/>
    </row>
    <row r="1777">
      <c r="A1777" s="62">
        <f t="shared" si="9"/>
        <v>1776</v>
      </c>
      <c r="B1777" s="59">
        <v>0.355</v>
      </c>
      <c r="C1777" s="22">
        <v>0.645</v>
      </c>
      <c r="D1777" s="60">
        <f t="shared" si="1"/>
        <v>0.2627304442</v>
      </c>
      <c r="E1777" s="59">
        <f t="shared" si="4"/>
        <v>0.08795488027</v>
      </c>
      <c r="F1777" s="22">
        <f t="shared" si="2"/>
        <v>0.2965718804</v>
      </c>
      <c r="G1777" s="61">
        <f t="shared" si="3"/>
        <v>0.6794657803</v>
      </c>
      <c r="H1777" s="62"/>
      <c r="I1777" s="62"/>
    </row>
    <row r="1778">
      <c r="A1778" s="62">
        <f t="shared" si="9"/>
        <v>1777</v>
      </c>
      <c r="B1778" s="59">
        <v>0.3552</v>
      </c>
      <c r="C1778" s="22">
        <v>0.6447999999999999</v>
      </c>
      <c r="D1778" s="60">
        <f t="shared" si="1"/>
        <v>0.2627795559</v>
      </c>
      <c r="E1778" s="59">
        <f t="shared" si="4"/>
        <v>0.0879764364</v>
      </c>
      <c r="F1778" s="22">
        <f t="shared" si="2"/>
        <v>0.2966082204</v>
      </c>
      <c r="G1778" s="61">
        <f t="shared" si="3"/>
        <v>0.6795481111</v>
      </c>
      <c r="H1778" s="62"/>
      <c r="I1778" s="62"/>
    </row>
    <row r="1779">
      <c r="A1779" s="62">
        <f t="shared" si="9"/>
        <v>1778</v>
      </c>
      <c r="B1779" s="59">
        <v>0.3554</v>
      </c>
      <c r="C1779" s="22">
        <v>0.6446000000000001</v>
      </c>
      <c r="D1779" s="60">
        <f t="shared" si="1"/>
        <v>0.2628286676</v>
      </c>
      <c r="E1779" s="59">
        <f t="shared" si="4"/>
        <v>0.08799801243</v>
      </c>
      <c r="F1779" s="22">
        <f t="shared" si="2"/>
        <v>0.2966445894</v>
      </c>
      <c r="G1779" s="61">
        <f t="shared" si="3"/>
        <v>0.6796303551</v>
      </c>
      <c r="H1779" s="62"/>
      <c r="I1779" s="62"/>
    </row>
    <row r="1780">
      <c r="A1780" s="62">
        <f t="shared" si="9"/>
        <v>1779</v>
      </c>
      <c r="B1780" s="59">
        <v>0.3556</v>
      </c>
      <c r="C1780" s="22">
        <v>0.6444</v>
      </c>
      <c r="D1780" s="60">
        <f t="shared" si="1"/>
        <v>0.2628777794</v>
      </c>
      <c r="E1780" s="59">
        <f t="shared" si="4"/>
        <v>0.08801960835</v>
      </c>
      <c r="F1780" s="22">
        <f t="shared" si="2"/>
        <v>0.2966809875</v>
      </c>
      <c r="G1780" s="61">
        <f t="shared" si="3"/>
        <v>0.6797125123</v>
      </c>
      <c r="H1780" s="62"/>
      <c r="I1780" s="62"/>
    </row>
    <row r="1781">
      <c r="A1781" s="62">
        <f t="shared" si="9"/>
        <v>1780</v>
      </c>
      <c r="B1781" s="59">
        <v>0.3558</v>
      </c>
      <c r="C1781" s="22">
        <v>0.6442</v>
      </c>
      <c r="D1781" s="60">
        <f t="shared" si="1"/>
        <v>0.2629268911</v>
      </c>
      <c r="E1781" s="59">
        <f t="shared" si="4"/>
        <v>0.08804122415</v>
      </c>
      <c r="F1781" s="22">
        <f t="shared" si="2"/>
        <v>0.2967174146</v>
      </c>
      <c r="G1781" s="61">
        <f t="shared" si="3"/>
        <v>0.6797945829</v>
      </c>
      <c r="H1781" s="62"/>
      <c r="I1781" s="62"/>
    </row>
    <row r="1782">
      <c r="A1782" s="62">
        <f t="shared" si="9"/>
        <v>1781</v>
      </c>
      <c r="B1782" s="59">
        <v>0.35600000000000004</v>
      </c>
      <c r="C1782" s="22">
        <v>0.644</v>
      </c>
      <c r="D1782" s="60">
        <f t="shared" si="1"/>
        <v>0.2629760029</v>
      </c>
      <c r="E1782" s="59">
        <f t="shared" si="4"/>
        <v>0.08806285985</v>
      </c>
      <c r="F1782" s="22">
        <f t="shared" si="2"/>
        <v>0.2967538708</v>
      </c>
      <c r="G1782" s="61">
        <f t="shared" si="3"/>
        <v>0.6798765667</v>
      </c>
      <c r="H1782" s="62"/>
      <c r="I1782" s="62"/>
    </row>
    <row r="1783">
      <c r="A1783" s="62">
        <f t="shared" si="9"/>
        <v>1782</v>
      </c>
      <c r="B1783" s="59">
        <v>0.35619999999999996</v>
      </c>
      <c r="C1783" s="22">
        <v>0.6437999999999999</v>
      </c>
      <c r="D1783" s="60">
        <f t="shared" si="1"/>
        <v>0.2630251146</v>
      </c>
      <c r="E1783" s="59">
        <f t="shared" si="4"/>
        <v>0.08808451543</v>
      </c>
      <c r="F1783" s="22">
        <f t="shared" si="2"/>
        <v>0.296790356</v>
      </c>
      <c r="G1783" s="61">
        <f t="shared" si="3"/>
        <v>0.6799584639</v>
      </c>
      <c r="H1783" s="62"/>
      <c r="I1783" s="62"/>
    </row>
    <row r="1784">
      <c r="A1784" s="62">
        <f t="shared" si="9"/>
        <v>1783</v>
      </c>
      <c r="B1784" s="59">
        <v>0.3564</v>
      </c>
      <c r="C1784" s="22">
        <v>0.6436</v>
      </c>
      <c r="D1784" s="60">
        <f t="shared" si="1"/>
        <v>0.2630742263</v>
      </c>
      <c r="E1784" s="59">
        <f t="shared" si="4"/>
        <v>0.08810619091</v>
      </c>
      <c r="F1784" s="22">
        <f t="shared" si="2"/>
        <v>0.2968268703</v>
      </c>
      <c r="G1784" s="61">
        <f t="shared" si="3"/>
        <v>0.6800402745</v>
      </c>
      <c r="H1784" s="62"/>
      <c r="I1784" s="62"/>
    </row>
    <row r="1785">
      <c r="A1785" s="62">
        <f t="shared" si="9"/>
        <v>1784</v>
      </c>
      <c r="B1785" s="59">
        <v>0.3566</v>
      </c>
      <c r="C1785" s="22">
        <v>0.6434000000000001</v>
      </c>
      <c r="D1785" s="60">
        <f t="shared" si="1"/>
        <v>0.2631233381</v>
      </c>
      <c r="E1785" s="59">
        <f t="shared" si="4"/>
        <v>0.08812788627</v>
      </c>
      <c r="F1785" s="22">
        <f t="shared" si="2"/>
        <v>0.2968634135</v>
      </c>
      <c r="G1785" s="61">
        <f t="shared" si="3"/>
        <v>0.6801219985</v>
      </c>
      <c r="H1785" s="62"/>
      <c r="I1785" s="62"/>
    </row>
    <row r="1786">
      <c r="A1786" s="62">
        <f t="shared" si="9"/>
        <v>1785</v>
      </c>
      <c r="B1786" s="59">
        <v>0.3568</v>
      </c>
      <c r="C1786" s="22">
        <v>0.6431999999999999</v>
      </c>
      <c r="D1786" s="60">
        <f t="shared" si="1"/>
        <v>0.2631724498</v>
      </c>
      <c r="E1786" s="59">
        <f t="shared" si="4"/>
        <v>0.08814960153</v>
      </c>
      <c r="F1786" s="22">
        <f t="shared" si="2"/>
        <v>0.2968999857</v>
      </c>
      <c r="G1786" s="61">
        <f t="shared" si="3"/>
        <v>0.680203636</v>
      </c>
      <c r="H1786" s="62"/>
      <c r="I1786" s="62"/>
    </row>
    <row r="1787">
      <c r="A1787" s="62">
        <f t="shared" si="9"/>
        <v>1786</v>
      </c>
      <c r="B1787" s="59">
        <v>0.35700000000000004</v>
      </c>
      <c r="C1787" s="22">
        <v>0.643</v>
      </c>
      <c r="D1787" s="60">
        <f t="shared" si="1"/>
        <v>0.2632215616</v>
      </c>
      <c r="E1787" s="59">
        <f t="shared" si="4"/>
        <v>0.08817133667</v>
      </c>
      <c r="F1787" s="22">
        <f t="shared" si="2"/>
        <v>0.296936587</v>
      </c>
      <c r="G1787" s="61">
        <f t="shared" si="3"/>
        <v>0.6802851869</v>
      </c>
      <c r="H1787" s="62"/>
      <c r="I1787" s="62"/>
    </row>
    <row r="1788">
      <c r="A1788" s="62">
        <f t="shared" si="9"/>
        <v>1787</v>
      </c>
      <c r="B1788" s="59">
        <v>0.35719999999999996</v>
      </c>
      <c r="C1788" s="22">
        <v>0.6428</v>
      </c>
      <c r="D1788" s="60">
        <f t="shared" si="1"/>
        <v>0.2632706733</v>
      </c>
      <c r="E1788" s="59">
        <f t="shared" si="4"/>
        <v>0.0881930917</v>
      </c>
      <c r="F1788" s="22">
        <f t="shared" si="2"/>
        <v>0.2969732171</v>
      </c>
      <c r="G1788" s="61">
        <f t="shared" si="3"/>
        <v>0.6803666513</v>
      </c>
      <c r="H1788" s="62"/>
      <c r="I1788" s="62"/>
    </row>
    <row r="1789">
      <c r="A1789" s="62">
        <f t="shared" si="9"/>
        <v>1788</v>
      </c>
      <c r="B1789" s="59">
        <v>0.3574</v>
      </c>
      <c r="C1789" s="22">
        <v>0.6426</v>
      </c>
      <c r="D1789" s="60">
        <f t="shared" si="1"/>
        <v>0.263319785</v>
      </c>
      <c r="E1789" s="59">
        <f t="shared" si="4"/>
        <v>0.08821486662</v>
      </c>
      <c r="F1789" s="22">
        <f t="shared" si="2"/>
        <v>0.2970098763</v>
      </c>
      <c r="G1789" s="61">
        <f t="shared" si="3"/>
        <v>0.6804480293</v>
      </c>
      <c r="H1789" s="62"/>
      <c r="I1789" s="62"/>
    </row>
    <row r="1790">
      <c r="A1790" s="62">
        <f t="shared" si="9"/>
        <v>1789</v>
      </c>
      <c r="B1790" s="59">
        <v>0.3576</v>
      </c>
      <c r="C1790" s="22">
        <v>0.6424000000000001</v>
      </c>
      <c r="D1790" s="60">
        <f t="shared" si="1"/>
        <v>0.2633688968</v>
      </c>
      <c r="E1790" s="59">
        <f t="shared" si="4"/>
        <v>0.08823666144</v>
      </c>
      <c r="F1790" s="22">
        <f t="shared" si="2"/>
        <v>0.2970465644</v>
      </c>
      <c r="G1790" s="61">
        <f t="shared" si="3"/>
        <v>0.6805293209</v>
      </c>
      <c r="H1790" s="62"/>
      <c r="I1790" s="62"/>
    </row>
    <row r="1791">
      <c r="A1791" s="62">
        <f t="shared" si="9"/>
        <v>1790</v>
      </c>
      <c r="B1791" s="59">
        <v>0.3578</v>
      </c>
      <c r="C1791" s="22">
        <v>0.6422</v>
      </c>
      <c r="D1791" s="60">
        <f t="shared" si="1"/>
        <v>0.2634180085</v>
      </c>
      <c r="E1791" s="59">
        <f t="shared" si="4"/>
        <v>0.08825847614</v>
      </c>
      <c r="F1791" s="22">
        <f t="shared" si="2"/>
        <v>0.2970832815</v>
      </c>
      <c r="G1791" s="61">
        <f t="shared" si="3"/>
        <v>0.6806105261</v>
      </c>
      <c r="H1791" s="62"/>
      <c r="I1791" s="62"/>
    </row>
    <row r="1792">
      <c r="A1792" s="62">
        <f t="shared" si="9"/>
        <v>1791</v>
      </c>
      <c r="B1792" s="59">
        <v>0.358</v>
      </c>
      <c r="C1792" s="22">
        <v>0.642</v>
      </c>
      <c r="D1792" s="60">
        <f t="shared" si="1"/>
        <v>0.2634671202</v>
      </c>
      <c r="E1792" s="59">
        <f t="shared" si="4"/>
        <v>0.08828031073</v>
      </c>
      <c r="F1792" s="22">
        <f t="shared" si="2"/>
        <v>0.2971200275</v>
      </c>
      <c r="G1792" s="61">
        <f t="shared" si="3"/>
        <v>0.6806916449</v>
      </c>
      <c r="H1792" s="62"/>
      <c r="I1792" s="62"/>
    </row>
    <row r="1793">
      <c r="A1793" s="62">
        <f t="shared" si="9"/>
        <v>1792</v>
      </c>
      <c r="B1793" s="59">
        <v>0.3582</v>
      </c>
      <c r="C1793" s="22">
        <v>0.6418</v>
      </c>
      <c r="D1793" s="60">
        <f t="shared" si="1"/>
        <v>0.263516232</v>
      </c>
      <c r="E1793" s="59">
        <f t="shared" si="4"/>
        <v>0.08830216521</v>
      </c>
      <c r="F1793" s="22">
        <f t="shared" si="2"/>
        <v>0.2971568024</v>
      </c>
      <c r="G1793" s="61">
        <f t="shared" si="3"/>
        <v>0.6807726774</v>
      </c>
      <c r="H1793" s="62"/>
      <c r="I1793" s="62"/>
    </row>
    <row r="1794">
      <c r="A1794" s="62">
        <f t="shared" si="9"/>
        <v>1793</v>
      </c>
      <c r="B1794" s="59">
        <v>0.35840000000000005</v>
      </c>
      <c r="C1794" s="22">
        <v>0.6416</v>
      </c>
      <c r="D1794" s="60">
        <f t="shared" si="1"/>
        <v>0.2635653437</v>
      </c>
      <c r="E1794" s="59">
        <f t="shared" si="4"/>
        <v>0.08832403958</v>
      </c>
      <c r="F1794" s="22">
        <f t="shared" si="2"/>
        <v>0.2971936062</v>
      </c>
      <c r="G1794" s="61">
        <f t="shared" si="3"/>
        <v>0.6808536237</v>
      </c>
      <c r="H1794" s="62"/>
      <c r="I1794" s="62"/>
    </row>
    <row r="1795">
      <c r="A1795" s="62">
        <f t="shared" si="9"/>
        <v>1794</v>
      </c>
      <c r="B1795" s="59">
        <v>0.3586</v>
      </c>
      <c r="C1795" s="22">
        <v>0.6414</v>
      </c>
      <c r="D1795" s="60">
        <f t="shared" si="1"/>
        <v>0.2636144555</v>
      </c>
      <c r="E1795" s="59">
        <f t="shared" si="4"/>
        <v>0.08834593384</v>
      </c>
      <c r="F1795" s="22">
        <f t="shared" si="2"/>
        <v>0.2972304389</v>
      </c>
      <c r="G1795" s="61">
        <f t="shared" si="3"/>
        <v>0.6809344836</v>
      </c>
      <c r="H1795" s="62"/>
      <c r="I1795" s="62"/>
    </row>
    <row r="1796">
      <c r="A1796" s="62">
        <f t="shared" si="9"/>
        <v>1795</v>
      </c>
      <c r="B1796" s="59">
        <v>0.3588</v>
      </c>
      <c r="C1796" s="22">
        <v>0.6412</v>
      </c>
      <c r="D1796" s="60">
        <f t="shared" si="1"/>
        <v>0.2636635672</v>
      </c>
      <c r="E1796" s="59">
        <f t="shared" si="4"/>
        <v>0.08836784798</v>
      </c>
      <c r="F1796" s="22">
        <f t="shared" si="2"/>
        <v>0.2972673006</v>
      </c>
      <c r="G1796" s="61">
        <f t="shared" si="3"/>
        <v>0.6810152574</v>
      </c>
      <c r="H1796" s="62"/>
      <c r="I1796" s="62"/>
    </row>
    <row r="1797">
      <c r="A1797" s="62">
        <f t="shared" si="9"/>
        <v>1796</v>
      </c>
      <c r="B1797" s="59">
        <v>0.359</v>
      </c>
      <c r="C1797" s="22">
        <v>0.6409999999999999</v>
      </c>
      <c r="D1797" s="60">
        <f t="shared" si="1"/>
        <v>0.2637126789</v>
      </c>
      <c r="E1797" s="59">
        <f t="shared" si="4"/>
        <v>0.08838978202</v>
      </c>
      <c r="F1797" s="22">
        <f t="shared" si="2"/>
        <v>0.2973041911</v>
      </c>
      <c r="G1797" s="61">
        <f t="shared" si="3"/>
        <v>0.6810959449</v>
      </c>
      <c r="H1797" s="62"/>
      <c r="I1797" s="62"/>
    </row>
    <row r="1798">
      <c r="A1798" s="62">
        <f t="shared" si="9"/>
        <v>1797</v>
      </c>
      <c r="B1798" s="59">
        <v>0.3592</v>
      </c>
      <c r="C1798" s="22">
        <v>0.6408</v>
      </c>
      <c r="D1798" s="60">
        <f t="shared" si="1"/>
        <v>0.2637617907</v>
      </c>
      <c r="E1798" s="59">
        <f t="shared" si="4"/>
        <v>0.08841173595</v>
      </c>
      <c r="F1798" s="22">
        <f t="shared" si="2"/>
        <v>0.2973411104</v>
      </c>
      <c r="G1798" s="61">
        <f t="shared" si="3"/>
        <v>0.6811765463</v>
      </c>
      <c r="H1798" s="62"/>
      <c r="I1798" s="62"/>
    </row>
    <row r="1799">
      <c r="A1799" s="62">
        <f t="shared" si="9"/>
        <v>1798</v>
      </c>
      <c r="B1799" s="59">
        <v>0.3594</v>
      </c>
      <c r="C1799" s="22">
        <v>0.6406000000000001</v>
      </c>
      <c r="D1799" s="60">
        <f t="shared" si="1"/>
        <v>0.2638109024</v>
      </c>
      <c r="E1799" s="59">
        <f t="shared" si="4"/>
        <v>0.08843370977</v>
      </c>
      <c r="F1799" s="22">
        <f t="shared" si="2"/>
        <v>0.2973780586</v>
      </c>
      <c r="G1799" s="61">
        <f t="shared" si="3"/>
        <v>0.6812570616</v>
      </c>
      <c r="H1799" s="62"/>
      <c r="I1799" s="62"/>
    </row>
    <row r="1800">
      <c r="A1800" s="62">
        <f t="shared" si="9"/>
        <v>1799</v>
      </c>
      <c r="B1800" s="59">
        <v>0.35960000000000003</v>
      </c>
      <c r="C1800" s="22">
        <v>0.6404</v>
      </c>
      <c r="D1800" s="60">
        <f t="shared" si="1"/>
        <v>0.2638600142</v>
      </c>
      <c r="E1800" s="59">
        <f t="shared" si="4"/>
        <v>0.08845570347</v>
      </c>
      <c r="F1800" s="22">
        <f t="shared" si="2"/>
        <v>0.2974150357</v>
      </c>
      <c r="G1800" s="61">
        <f t="shared" si="3"/>
        <v>0.6813374908</v>
      </c>
      <c r="H1800" s="62"/>
      <c r="I1800" s="62"/>
    </row>
    <row r="1801">
      <c r="A1801" s="62">
        <f t="shared" si="9"/>
        <v>1800</v>
      </c>
      <c r="B1801" s="59">
        <v>0.35979999999999995</v>
      </c>
      <c r="C1801" s="22">
        <v>0.6402000000000001</v>
      </c>
      <c r="D1801" s="60">
        <f t="shared" si="1"/>
        <v>0.2639091259</v>
      </c>
      <c r="E1801" s="59">
        <f t="shared" si="4"/>
        <v>0.08847771707</v>
      </c>
      <c r="F1801" s="22">
        <f t="shared" si="2"/>
        <v>0.2974520416</v>
      </c>
      <c r="G1801" s="61">
        <f t="shared" si="3"/>
        <v>0.6814178339</v>
      </c>
      <c r="H1801" s="62"/>
      <c r="I1801" s="62"/>
    </row>
    <row r="1802">
      <c r="A1802" s="62">
        <f t="shared" si="9"/>
        <v>1801</v>
      </c>
      <c r="B1802" s="59">
        <v>0.36</v>
      </c>
      <c r="C1802" s="22">
        <v>0.64</v>
      </c>
      <c r="D1802" s="60">
        <f t="shared" si="1"/>
        <v>0.2639582376</v>
      </c>
      <c r="E1802" s="59">
        <f t="shared" si="4"/>
        <v>0.08849975055</v>
      </c>
      <c r="F1802" s="22">
        <f t="shared" si="2"/>
        <v>0.2974890764</v>
      </c>
      <c r="G1802" s="61">
        <f t="shared" si="3"/>
        <v>0.681498091</v>
      </c>
      <c r="H1802" s="62"/>
      <c r="I1802" s="62"/>
    </row>
    <row r="1803">
      <c r="A1803" s="62">
        <f t="shared" si="9"/>
        <v>1802</v>
      </c>
      <c r="B1803" s="59">
        <v>0.3602</v>
      </c>
      <c r="C1803" s="22">
        <v>0.6397999999999999</v>
      </c>
      <c r="D1803" s="60">
        <f t="shared" si="1"/>
        <v>0.2640073494</v>
      </c>
      <c r="E1803" s="59">
        <f t="shared" si="4"/>
        <v>0.08852180393</v>
      </c>
      <c r="F1803" s="22">
        <f t="shared" si="2"/>
        <v>0.2975261399</v>
      </c>
      <c r="G1803" s="61">
        <f t="shared" si="3"/>
        <v>0.6815782621</v>
      </c>
      <c r="H1803" s="62"/>
      <c r="I1803" s="62"/>
    </row>
    <row r="1804">
      <c r="A1804" s="62">
        <f t="shared" si="9"/>
        <v>1803</v>
      </c>
      <c r="B1804" s="59">
        <v>0.3604</v>
      </c>
      <c r="C1804" s="22">
        <v>0.6396000000000001</v>
      </c>
      <c r="D1804" s="60">
        <f t="shared" si="1"/>
        <v>0.2640564611</v>
      </c>
      <c r="E1804" s="59">
        <f t="shared" si="4"/>
        <v>0.08854387719</v>
      </c>
      <c r="F1804" s="22">
        <f t="shared" si="2"/>
        <v>0.2975632323</v>
      </c>
      <c r="G1804" s="61">
        <f t="shared" si="3"/>
        <v>0.6816583473</v>
      </c>
      <c r="H1804" s="62"/>
      <c r="I1804" s="62"/>
    </row>
    <row r="1805">
      <c r="A1805" s="62">
        <f t="shared" si="9"/>
        <v>1804</v>
      </c>
      <c r="B1805" s="59">
        <v>0.36060000000000003</v>
      </c>
      <c r="C1805" s="22">
        <v>0.6394</v>
      </c>
      <c r="D1805" s="60">
        <f t="shared" si="1"/>
        <v>0.2641055728</v>
      </c>
      <c r="E1805" s="59">
        <f t="shared" si="4"/>
        <v>0.08856597035</v>
      </c>
      <c r="F1805" s="22">
        <f t="shared" si="2"/>
        <v>0.2976003534</v>
      </c>
      <c r="G1805" s="61">
        <f t="shared" si="3"/>
        <v>0.6817383465</v>
      </c>
      <c r="H1805" s="62"/>
      <c r="I1805" s="62"/>
    </row>
    <row r="1806">
      <c r="A1806" s="62">
        <f t="shared" si="9"/>
        <v>1805</v>
      </c>
      <c r="B1806" s="59">
        <v>0.3608</v>
      </c>
      <c r="C1806" s="22">
        <v>0.6392</v>
      </c>
      <c r="D1806" s="60">
        <f t="shared" si="1"/>
        <v>0.2641546846</v>
      </c>
      <c r="E1806" s="59">
        <f t="shared" si="4"/>
        <v>0.08858808339</v>
      </c>
      <c r="F1806" s="22">
        <f t="shared" si="2"/>
        <v>0.2976375033</v>
      </c>
      <c r="G1806" s="61">
        <f t="shared" si="3"/>
        <v>0.6818182598</v>
      </c>
      <c r="H1806" s="62"/>
      <c r="I1806" s="62"/>
    </row>
    <row r="1807">
      <c r="A1807" s="62">
        <f t="shared" si="9"/>
        <v>1806</v>
      </c>
      <c r="B1807" s="59">
        <v>0.361</v>
      </c>
      <c r="C1807" s="22">
        <v>0.639</v>
      </c>
      <c r="D1807" s="60">
        <f t="shared" si="1"/>
        <v>0.2642037963</v>
      </c>
      <c r="E1807" s="59">
        <f t="shared" si="4"/>
        <v>0.08861021632</v>
      </c>
      <c r="F1807" s="22">
        <f t="shared" si="2"/>
        <v>0.297674682</v>
      </c>
      <c r="G1807" s="61">
        <f t="shared" si="3"/>
        <v>0.6818980873</v>
      </c>
      <c r="H1807" s="62"/>
      <c r="I1807" s="62"/>
    </row>
    <row r="1808">
      <c r="A1808" s="62">
        <f t="shared" si="9"/>
        <v>1807</v>
      </c>
      <c r="B1808" s="59">
        <v>0.36119999999999997</v>
      </c>
      <c r="C1808" s="22">
        <v>0.6388</v>
      </c>
      <c r="D1808" s="60">
        <f t="shared" si="1"/>
        <v>0.2642529081</v>
      </c>
      <c r="E1808" s="59">
        <f t="shared" si="4"/>
        <v>0.08863236914</v>
      </c>
      <c r="F1808" s="22">
        <f t="shared" si="2"/>
        <v>0.2977118895</v>
      </c>
      <c r="G1808" s="61">
        <f t="shared" si="3"/>
        <v>0.681977829</v>
      </c>
      <c r="H1808" s="62"/>
      <c r="I1808" s="62"/>
    </row>
    <row r="1809">
      <c r="A1809" s="62">
        <f t="shared" si="9"/>
        <v>1808</v>
      </c>
      <c r="B1809" s="59">
        <v>0.3614</v>
      </c>
      <c r="C1809" s="22">
        <v>0.6386</v>
      </c>
      <c r="D1809" s="60">
        <f t="shared" si="1"/>
        <v>0.2643020198</v>
      </c>
      <c r="E1809" s="59">
        <f t="shared" si="4"/>
        <v>0.08865454185</v>
      </c>
      <c r="F1809" s="22">
        <f t="shared" si="2"/>
        <v>0.2977491257</v>
      </c>
      <c r="G1809" s="61">
        <f t="shared" si="3"/>
        <v>0.6820574849</v>
      </c>
      <c r="H1809" s="62"/>
      <c r="I1809" s="62"/>
    </row>
    <row r="1810">
      <c r="A1810" s="62">
        <f t="shared" si="9"/>
        <v>1809</v>
      </c>
      <c r="B1810" s="59">
        <v>0.3616</v>
      </c>
      <c r="C1810" s="22">
        <v>0.6384000000000001</v>
      </c>
      <c r="D1810" s="60">
        <f t="shared" si="1"/>
        <v>0.2643511315</v>
      </c>
      <c r="E1810" s="59">
        <f t="shared" si="4"/>
        <v>0.08867673446</v>
      </c>
      <c r="F1810" s="22">
        <f t="shared" si="2"/>
        <v>0.2977863906</v>
      </c>
      <c r="G1810" s="61">
        <f t="shared" si="3"/>
        <v>0.682137055</v>
      </c>
      <c r="H1810" s="62"/>
      <c r="I1810" s="62"/>
    </row>
    <row r="1811">
      <c r="A1811" s="62">
        <f t="shared" si="9"/>
        <v>1810</v>
      </c>
      <c r="B1811" s="59">
        <v>0.3618</v>
      </c>
      <c r="C1811" s="22">
        <v>0.6382</v>
      </c>
      <c r="D1811" s="60">
        <f t="shared" si="1"/>
        <v>0.2644002433</v>
      </c>
      <c r="E1811" s="59">
        <f t="shared" si="4"/>
        <v>0.08869894695</v>
      </c>
      <c r="F1811" s="22">
        <f t="shared" si="2"/>
        <v>0.2978236843</v>
      </c>
      <c r="G1811" s="61">
        <f t="shared" si="3"/>
        <v>0.6822165394</v>
      </c>
      <c r="H1811" s="62"/>
      <c r="I1811" s="62"/>
    </row>
    <row r="1812">
      <c r="A1812" s="62">
        <f t="shared" si="9"/>
        <v>1811</v>
      </c>
      <c r="B1812" s="59">
        <v>0.36200000000000004</v>
      </c>
      <c r="C1812" s="22">
        <v>0.638</v>
      </c>
      <c r="D1812" s="60">
        <f t="shared" si="1"/>
        <v>0.264449355</v>
      </c>
      <c r="E1812" s="59">
        <f t="shared" si="4"/>
        <v>0.08872117933</v>
      </c>
      <c r="F1812" s="22">
        <f t="shared" si="2"/>
        <v>0.2978610067</v>
      </c>
      <c r="G1812" s="61">
        <f t="shared" si="3"/>
        <v>0.6822959381</v>
      </c>
      <c r="H1812" s="62"/>
      <c r="I1812" s="62"/>
    </row>
    <row r="1813">
      <c r="A1813" s="62">
        <f t="shared" si="9"/>
        <v>1812</v>
      </c>
      <c r="B1813" s="59">
        <v>0.36219999999999997</v>
      </c>
      <c r="C1813" s="22">
        <v>0.6378</v>
      </c>
      <c r="D1813" s="60">
        <f t="shared" si="1"/>
        <v>0.2644984668</v>
      </c>
      <c r="E1813" s="59">
        <f t="shared" si="4"/>
        <v>0.0887434316</v>
      </c>
      <c r="F1813" s="22">
        <f t="shared" si="2"/>
        <v>0.2978983578</v>
      </c>
      <c r="G1813" s="61">
        <f t="shared" si="3"/>
        <v>0.6823752512</v>
      </c>
      <c r="H1813" s="62"/>
      <c r="I1813" s="62"/>
    </row>
    <row r="1814">
      <c r="A1814" s="62">
        <f t="shared" si="9"/>
        <v>1813</v>
      </c>
      <c r="B1814" s="59">
        <v>0.3624</v>
      </c>
      <c r="C1814" s="22">
        <v>0.6376</v>
      </c>
      <c r="D1814" s="60">
        <f t="shared" si="1"/>
        <v>0.2645475785</v>
      </c>
      <c r="E1814" s="59">
        <f t="shared" si="4"/>
        <v>0.08876570375</v>
      </c>
      <c r="F1814" s="22">
        <f t="shared" si="2"/>
        <v>0.2979357376</v>
      </c>
      <c r="G1814" s="61">
        <f t="shared" si="3"/>
        <v>0.6824544786</v>
      </c>
      <c r="H1814" s="62"/>
      <c r="I1814" s="62"/>
    </row>
    <row r="1815">
      <c r="A1815" s="62">
        <f t="shared" si="9"/>
        <v>1814</v>
      </c>
      <c r="B1815" s="59">
        <v>0.3626</v>
      </c>
      <c r="C1815" s="22">
        <v>0.6374</v>
      </c>
      <c r="D1815" s="60">
        <f t="shared" si="1"/>
        <v>0.2645966902</v>
      </c>
      <c r="E1815" s="59">
        <f t="shared" si="4"/>
        <v>0.0887879958</v>
      </c>
      <c r="F1815" s="22">
        <f t="shared" si="2"/>
        <v>0.2979731461</v>
      </c>
      <c r="G1815" s="61">
        <f t="shared" si="3"/>
        <v>0.6825336205</v>
      </c>
      <c r="H1815" s="62"/>
      <c r="I1815" s="62"/>
    </row>
    <row r="1816">
      <c r="A1816" s="62">
        <f t="shared" si="9"/>
        <v>1815</v>
      </c>
      <c r="B1816" s="59">
        <v>0.3628</v>
      </c>
      <c r="C1816" s="22">
        <v>0.6372</v>
      </c>
      <c r="D1816" s="60">
        <f t="shared" si="1"/>
        <v>0.264645802</v>
      </c>
      <c r="E1816" s="59">
        <f t="shared" si="4"/>
        <v>0.08881030774</v>
      </c>
      <c r="F1816" s="22">
        <f t="shared" si="2"/>
        <v>0.2980105833</v>
      </c>
      <c r="G1816" s="61">
        <f t="shared" si="3"/>
        <v>0.6826126768</v>
      </c>
      <c r="H1816" s="62"/>
      <c r="I1816" s="62"/>
    </row>
    <row r="1817">
      <c r="A1817" s="62">
        <f t="shared" si="9"/>
        <v>1816</v>
      </c>
      <c r="B1817" s="59">
        <v>0.363</v>
      </c>
      <c r="C1817" s="22">
        <v>0.637</v>
      </c>
      <c r="D1817" s="60">
        <f t="shared" si="1"/>
        <v>0.2646949137</v>
      </c>
      <c r="E1817" s="59">
        <f t="shared" si="4"/>
        <v>0.08883263957</v>
      </c>
      <c r="F1817" s="22">
        <f t="shared" si="2"/>
        <v>0.2980480491</v>
      </c>
      <c r="G1817" s="61">
        <f t="shared" si="3"/>
        <v>0.6826916476</v>
      </c>
      <c r="H1817" s="62"/>
      <c r="I1817" s="62"/>
    </row>
    <row r="1818">
      <c r="A1818" s="62">
        <f t="shared" si="9"/>
        <v>1817</v>
      </c>
      <c r="B1818" s="59">
        <v>0.3632</v>
      </c>
      <c r="C1818" s="22">
        <v>0.6368</v>
      </c>
      <c r="D1818" s="60">
        <f t="shared" si="1"/>
        <v>0.2647440254</v>
      </c>
      <c r="E1818" s="59">
        <f t="shared" si="4"/>
        <v>0.08885499128</v>
      </c>
      <c r="F1818" s="22">
        <f t="shared" si="2"/>
        <v>0.2980855436</v>
      </c>
      <c r="G1818" s="61">
        <f t="shared" si="3"/>
        <v>0.6827705329</v>
      </c>
      <c r="H1818" s="62"/>
      <c r="I1818" s="62"/>
    </row>
    <row r="1819">
      <c r="A1819" s="62">
        <f t="shared" si="9"/>
        <v>1818</v>
      </c>
      <c r="B1819" s="59">
        <v>0.36340000000000006</v>
      </c>
      <c r="C1819" s="22">
        <v>0.6365999999999999</v>
      </c>
      <c r="D1819" s="60">
        <f t="shared" si="1"/>
        <v>0.2647931372</v>
      </c>
      <c r="E1819" s="59">
        <f t="shared" si="4"/>
        <v>0.08887736289</v>
      </c>
      <c r="F1819" s="22">
        <f t="shared" si="2"/>
        <v>0.2981230667</v>
      </c>
      <c r="G1819" s="61">
        <f t="shared" si="3"/>
        <v>0.6828493328</v>
      </c>
      <c r="H1819" s="62"/>
      <c r="I1819" s="62"/>
    </row>
    <row r="1820">
      <c r="A1820" s="62">
        <f t="shared" si="9"/>
        <v>1819</v>
      </c>
      <c r="B1820" s="59">
        <v>0.3636</v>
      </c>
      <c r="C1820" s="22">
        <v>0.6364</v>
      </c>
      <c r="D1820" s="60">
        <f t="shared" si="1"/>
        <v>0.2648422489</v>
      </c>
      <c r="E1820" s="59">
        <f t="shared" si="4"/>
        <v>0.08889975439</v>
      </c>
      <c r="F1820" s="22">
        <f t="shared" si="2"/>
        <v>0.2981606184</v>
      </c>
      <c r="G1820" s="61">
        <f t="shared" si="3"/>
        <v>0.6829280473</v>
      </c>
      <c r="H1820" s="62"/>
      <c r="I1820" s="62"/>
    </row>
    <row r="1821">
      <c r="A1821" s="62">
        <f t="shared" si="9"/>
        <v>1820</v>
      </c>
      <c r="B1821" s="59">
        <v>0.3638</v>
      </c>
      <c r="C1821" s="22">
        <v>0.6362</v>
      </c>
      <c r="D1821" s="60">
        <f t="shared" si="1"/>
        <v>0.2648913607</v>
      </c>
      <c r="E1821" s="59">
        <f t="shared" si="4"/>
        <v>0.08892216577</v>
      </c>
      <c r="F1821" s="22">
        <f t="shared" si="2"/>
        <v>0.2981981988</v>
      </c>
      <c r="G1821" s="61">
        <f t="shared" si="3"/>
        <v>0.6830066763</v>
      </c>
      <c r="H1821" s="62"/>
      <c r="I1821" s="62"/>
    </row>
    <row r="1822">
      <c r="A1822" s="62">
        <f t="shared" si="9"/>
        <v>1821</v>
      </c>
      <c r="B1822" s="59">
        <v>0.364</v>
      </c>
      <c r="C1822" s="22">
        <v>0.636</v>
      </c>
      <c r="D1822" s="60">
        <f t="shared" si="1"/>
        <v>0.2649404724</v>
      </c>
      <c r="E1822" s="59">
        <f t="shared" si="4"/>
        <v>0.08894459705</v>
      </c>
      <c r="F1822" s="22">
        <f t="shared" si="2"/>
        <v>0.2982358078</v>
      </c>
      <c r="G1822" s="61">
        <f t="shared" si="3"/>
        <v>0.6830852201</v>
      </c>
      <c r="H1822" s="62"/>
      <c r="I1822" s="62"/>
    </row>
    <row r="1823">
      <c r="A1823" s="62">
        <f t="shared" si="9"/>
        <v>1822</v>
      </c>
      <c r="B1823" s="59">
        <v>0.3642</v>
      </c>
      <c r="C1823" s="22">
        <v>0.6358</v>
      </c>
      <c r="D1823" s="60">
        <f t="shared" si="1"/>
        <v>0.2649895841</v>
      </c>
      <c r="E1823" s="59">
        <f t="shared" si="4"/>
        <v>0.08896704821</v>
      </c>
      <c r="F1823" s="22">
        <f t="shared" si="2"/>
        <v>0.2982734454</v>
      </c>
      <c r="G1823" s="61">
        <f t="shared" si="3"/>
        <v>0.6831636785</v>
      </c>
      <c r="H1823" s="62"/>
      <c r="I1823" s="62"/>
    </row>
    <row r="1824">
      <c r="A1824" s="62">
        <f t="shared" si="9"/>
        <v>1823</v>
      </c>
      <c r="B1824" s="59">
        <v>0.3644</v>
      </c>
      <c r="C1824" s="22">
        <v>0.6356</v>
      </c>
      <c r="D1824" s="60">
        <f t="shared" si="1"/>
        <v>0.2650386959</v>
      </c>
      <c r="E1824" s="59">
        <f t="shared" si="4"/>
        <v>0.08898951926</v>
      </c>
      <c r="F1824" s="22">
        <f t="shared" si="2"/>
        <v>0.2983111115</v>
      </c>
      <c r="G1824" s="61">
        <f t="shared" si="3"/>
        <v>0.6832420517</v>
      </c>
      <c r="H1824" s="62"/>
      <c r="I1824" s="62"/>
    </row>
    <row r="1825">
      <c r="A1825" s="62">
        <f t="shared" si="9"/>
        <v>1824</v>
      </c>
      <c r="B1825" s="59">
        <v>0.36460000000000004</v>
      </c>
      <c r="C1825" s="22">
        <v>0.6354</v>
      </c>
      <c r="D1825" s="60">
        <f t="shared" si="1"/>
        <v>0.2650878076</v>
      </c>
      <c r="E1825" s="59">
        <f t="shared" si="4"/>
        <v>0.08901201021</v>
      </c>
      <c r="F1825" s="22">
        <f t="shared" si="2"/>
        <v>0.2983488063</v>
      </c>
      <c r="G1825" s="61">
        <f t="shared" si="3"/>
        <v>0.6833203396</v>
      </c>
      <c r="H1825" s="62"/>
      <c r="I1825" s="62"/>
    </row>
    <row r="1826">
      <c r="A1826" s="62">
        <f t="shared" si="9"/>
        <v>1825</v>
      </c>
      <c r="B1826" s="59">
        <v>0.36479999999999996</v>
      </c>
      <c r="C1826" s="22">
        <v>0.6352</v>
      </c>
      <c r="D1826" s="60">
        <f t="shared" si="1"/>
        <v>0.2651369194</v>
      </c>
      <c r="E1826" s="59">
        <f t="shared" si="4"/>
        <v>0.08903452104</v>
      </c>
      <c r="F1826" s="22">
        <f t="shared" si="2"/>
        <v>0.2983865296</v>
      </c>
      <c r="G1826" s="61">
        <f t="shared" si="3"/>
        <v>0.6833985423</v>
      </c>
      <c r="H1826" s="62"/>
      <c r="I1826" s="62"/>
    </row>
    <row r="1827">
      <c r="A1827" s="62">
        <f t="shared" si="9"/>
        <v>1826</v>
      </c>
      <c r="B1827" s="59">
        <v>0.365</v>
      </c>
      <c r="C1827" s="22">
        <v>0.635</v>
      </c>
      <c r="D1827" s="60">
        <f t="shared" si="1"/>
        <v>0.2651860311</v>
      </c>
      <c r="E1827" s="59">
        <f t="shared" si="4"/>
        <v>0.08905705176</v>
      </c>
      <c r="F1827" s="22">
        <f t="shared" si="2"/>
        <v>0.2984242815</v>
      </c>
      <c r="G1827" s="61">
        <f t="shared" si="3"/>
        <v>0.6834766598</v>
      </c>
      <c r="H1827" s="62"/>
      <c r="I1827" s="62"/>
    </row>
    <row r="1828">
      <c r="A1828" s="62">
        <f t="shared" si="9"/>
        <v>1827</v>
      </c>
      <c r="B1828" s="59">
        <v>0.3652</v>
      </c>
      <c r="C1828" s="22">
        <v>0.6347999999999999</v>
      </c>
      <c r="D1828" s="60">
        <f t="shared" si="1"/>
        <v>0.2652351428</v>
      </c>
      <c r="E1828" s="59">
        <f t="shared" si="4"/>
        <v>0.08907960237</v>
      </c>
      <c r="F1828" s="22">
        <f t="shared" si="2"/>
        <v>0.2984620619</v>
      </c>
      <c r="G1828" s="61">
        <f t="shared" si="3"/>
        <v>0.6835546922</v>
      </c>
      <c r="H1828" s="62"/>
      <c r="I1828" s="62"/>
    </row>
    <row r="1829">
      <c r="A1829" s="62">
        <f t="shared" si="9"/>
        <v>1828</v>
      </c>
      <c r="B1829" s="59">
        <v>0.3654</v>
      </c>
      <c r="C1829" s="22">
        <v>0.6346</v>
      </c>
      <c r="D1829" s="60">
        <f t="shared" si="1"/>
        <v>0.2652842546</v>
      </c>
      <c r="E1829" s="59">
        <f t="shared" si="4"/>
        <v>0.08910217287</v>
      </c>
      <c r="F1829" s="22">
        <f t="shared" si="2"/>
        <v>0.2984998708</v>
      </c>
      <c r="G1829" s="61">
        <f t="shared" si="3"/>
        <v>0.6836326395</v>
      </c>
      <c r="H1829" s="62"/>
      <c r="I1829" s="62"/>
    </row>
    <row r="1830">
      <c r="A1830" s="62">
        <f t="shared" si="9"/>
        <v>1829</v>
      </c>
      <c r="B1830" s="59">
        <v>0.36560000000000004</v>
      </c>
      <c r="C1830" s="22">
        <v>0.6344</v>
      </c>
      <c r="D1830" s="60">
        <f t="shared" si="1"/>
        <v>0.2653333663</v>
      </c>
      <c r="E1830" s="59">
        <f t="shared" si="4"/>
        <v>0.08912476327</v>
      </c>
      <c r="F1830" s="22">
        <f t="shared" si="2"/>
        <v>0.2985377083</v>
      </c>
      <c r="G1830" s="61">
        <f t="shared" si="3"/>
        <v>0.6837105017</v>
      </c>
      <c r="H1830" s="62"/>
      <c r="I1830" s="62"/>
    </row>
    <row r="1831">
      <c r="A1831" s="62">
        <f t="shared" si="9"/>
        <v>1830</v>
      </c>
      <c r="B1831" s="59">
        <v>0.36579999999999996</v>
      </c>
      <c r="C1831" s="22">
        <v>0.6342</v>
      </c>
      <c r="D1831" s="60">
        <f t="shared" si="1"/>
        <v>0.265382478</v>
      </c>
      <c r="E1831" s="59">
        <f t="shared" si="4"/>
        <v>0.08914737355</v>
      </c>
      <c r="F1831" s="22">
        <f t="shared" si="2"/>
        <v>0.2985755743</v>
      </c>
      <c r="G1831" s="61">
        <f t="shared" si="3"/>
        <v>0.6837882789</v>
      </c>
      <c r="H1831" s="62"/>
      <c r="I1831" s="62"/>
    </row>
    <row r="1832">
      <c r="A1832" s="62">
        <f t="shared" si="9"/>
        <v>1831</v>
      </c>
      <c r="B1832" s="59">
        <v>0.366</v>
      </c>
      <c r="C1832" s="22">
        <v>0.634</v>
      </c>
      <c r="D1832" s="60">
        <f t="shared" si="1"/>
        <v>0.2654315898</v>
      </c>
      <c r="E1832" s="59">
        <f t="shared" si="4"/>
        <v>0.08917000371</v>
      </c>
      <c r="F1832" s="22">
        <f t="shared" si="2"/>
        <v>0.2986134687</v>
      </c>
      <c r="G1832" s="61">
        <f t="shared" si="3"/>
        <v>0.6838659711</v>
      </c>
      <c r="H1832" s="62"/>
      <c r="I1832" s="62"/>
    </row>
    <row r="1833">
      <c r="A1833" s="62">
        <f t="shared" si="9"/>
        <v>1832</v>
      </c>
      <c r="B1833" s="59">
        <v>0.36619999999999997</v>
      </c>
      <c r="C1833" s="22">
        <v>0.6338</v>
      </c>
      <c r="D1833" s="60">
        <f t="shared" si="1"/>
        <v>0.2654807015</v>
      </c>
      <c r="E1833" s="59">
        <f t="shared" si="4"/>
        <v>0.08919265377</v>
      </c>
      <c r="F1833" s="22">
        <f t="shared" si="2"/>
        <v>0.2986513917</v>
      </c>
      <c r="G1833" s="61">
        <f t="shared" si="3"/>
        <v>0.6839435783</v>
      </c>
      <c r="H1833" s="62"/>
      <c r="I1833" s="62"/>
    </row>
    <row r="1834">
      <c r="A1834" s="62">
        <f t="shared" si="9"/>
        <v>1833</v>
      </c>
      <c r="B1834" s="59">
        <v>0.3664</v>
      </c>
      <c r="C1834" s="22">
        <v>0.6335999999999999</v>
      </c>
      <c r="D1834" s="60">
        <f t="shared" si="1"/>
        <v>0.2655298133</v>
      </c>
      <c r="E1834" s="59">
        <f t="shared" si="4"/>
        <v>0.08921532372</v>
      </c>
      <c r="F1834" s="22">
        <f t="shared" si="2"/>
        <v>0.2986893432</v>
      </c>
      <c r="G1834" s="61">
        <f t="shared" si="3"/>
        <v>0.6840211006</v>
      </c>
      <c r="H1834" s="62"/>
      <c r="I1834" s="62"/>
    </row>
    <row r="1835">
      <c r="A1835" s="62">
        <f t="shared" si="9"/>
        <v>1834</v>
      </c>
      <c r="B1835" s="59">
        <v>0.3666</v>
      </c>
      <c r="C1835" s="22">
        <v>0.6334000000000001</v>
      </c>
      <c r="D1835" s="60">
        <f t="shared" si="1"/>
        <v>0.265578925</v>
      </c>
      <c r="E1835" s="59">
        <f t="shared" si="4"/>
        <v>0.08923801356</v>
      </c>
      <c r="F1835" s="22">
        <f t="shared" si="2"/>
        <v>0.2987273231</v>
      </c>
      <c r="G1835" s="61">
        <f t="shared" si="3"/>
        <v>0.684098538</v>
      </c>
      <c r="H1835" s="62"/>
      <c r="I1835" s="62"/>
    </row>
    <row r="1836">
      <c r="A1836" s="62">
        <f t="shared" si="9"/>
        <v>1835</v>
      </c>
      <c r="B1836" s="59">
        <v>0.3668</v>
      </c>
      <c r="C1836" s="22">
        <v>0.6332</v>
      </c>
      <c r="D1836" s="60">
        <f t="shared" si="1"/>
        <v>0.2656280367</v>
      </c>
      <c r="E1836" s="59">
        <f t="shared" si="4"/>
        <v>0.08926072329</v>
      </c>
      <c r="F1836" s="22">
        <f t="shared" si="2"/>
        <v>0.2987653315</v>
      </c>
      <c r="G1836" s="61">
        <f t="shared" si="3"/>
        <v>0.6841758906</v>
      </c>
      <c r="H1836" s="62"/>
      <c r="I1836" s="62"/>
    </row>
    <row r="1837">
      <c r="A1837" s="62">
        <f t="shared" si="9"/>
        <v>1836</v>
      </c>
      <c r="B1837" s="59">
        <v>0.36700000000000005</v>
      </c>
      <c r="C1837" s="22">
        <v>0.633</v>
      </c>
      <c r="D1837" s="60">
        <f t="shared" si="1"/>
        <v>0.2656771485</v>
      </c>
      <c r="E1837" s="59">
        <f t="shared" si="4"/>
        <v>0.0892834529</v>
      </c>
      <c r="F1837" s="22">
        <f t="shared" si="2"/>
        <v>0.2988033683</v>
      </c>
      <c r="G1837" s="61">
        <f t="shared" si="3"/>
        <v>0.6842531583</v>
      </c>
      <c r="H1837" s="62"/>
      <c r="I1837" s="62"/>
    </row>
    <row r="1838">
      <c r="A1838" s="62">
        <f t="shared" si="9"/>
        <v>1837</v>
      </c>
      <c r="B1838" s="59">
        <v>0.36719999999999997</v>
      </c>
      <c r="C1838" s="22">
        <v>0.6328</v>
      </c>
      <c r="D1838" s="60">
        <f t="shared" si="1"/>
        <v>0.2657262602</v>
      </c>
      <c r="E1838" s="59">
        <f t="shared" si="4"/>
        <v>0.08930620241</v>
      </c>
      <c r="F1838" s="22">
        <f t="shared" si="2"/>
        <v>0.2988414336</v>
      </c>
      <c r="G1838" s="61">
        <f t="shared" si="3"/>
        <v>0.6843303413</v>
      </c>
      <c r="H1838" s="62"/>
      <c r="I1838" s="62"/>
    </row>
    <row r="1839">
      <c r="A1839" s="62">
        <f t="shared" si="9"/>
        <v>1838</v>
      </c>
      <c r="B1839" s="59">
        <v>0.3674</v>
      </c>
      <c r="C1839" s="22">
        <v>0.6325999999999999</v>
      </c>
      <c r="D1839" s="60">
        <f t="shared" si="1"/>
        <v>0.265775372</v>
      </c>
      <c r="E1839" s="59">
        <f t="shared" si="4"/>
        <v>0.08932897181</v>
      </c>
      <c r="F1839" s="22">
        <f t="shared" si="2"/>
        <v>0.2988795272</v>
      </c>
      <c r="G1839" s="61">
        <f t="shared" si="3"/>
        <v>0.6844074395</v>
      </c>
      <c r="H1839" s="62"/>
      <c r="I1839" s="62"/>
    </row>
    <row r="1840">
      <c r="A1840" s="62">
        <f t="shared" si="9"/>
        <v>1839</v>
      </c>
      <c r="B1840" s="59">
        <v>0.3676</v>
      </c>
      <c r="C1840" s="22">
        <v>0.6324000000000001</v>
      </c>
      <c r="D1840" s="60">
        <f t="shared" si="1"/>
        <v>0.2658244837</v>
      </c>
      <c r="E1840" s="59">
        <f t="shared" si="4"/>
        <v>0.08935176109</v>
      </c>
      <c r="F1840" s="22">
        <f t="shared" si="2"/>
        <v>0.2989176493</v>
      </c>
      <c r="G1840" s="61">
        <f t="shared" si="3"/>
        <v>0.6844844529</v>
      </c>
      <c r="H1840" s="62"/>
      <c r="I1840" s="62"/>
    </row>
    <row r="1841">
      <c r="A1841" s="62">
        <f t="shared" si="9"/>
        <v>1840</v>
      </c>
      <c r="B1841" s="59">
        <v>0.3678</v>
      </c>
      <c r="C1841" s="22">
        <v>0.6322</v>
      </c>
      <c r="D1841" s="60">
        <f t="shared" si="1"/>
        <v>0.2658735954</v>
      </c>
      <c r="E1841" s="59">
        <f t="shared" si="4"/>
        <v>0.08937457027</v>
      </c>
      <c r="F1841" s="22">
        <f t="shared" si="2"/>
        <v>0.2989557999</v>
      </c>
      <c r="G1841" s="61">
        <f t="shared" si="3"/>
        <v>0.6845613817</v>
      </c>
      <c r="H1841" s="62"/>
      <c r="I1841" s="62"/>
    </row>
    <row r="1842">
      <c r="A1842" s="62">
        <f t="shared" si="9"/>
        <v>1841</v>
      </c>
      <c r="B1842" s="59">
        <v>0.368</v>
      </c>
      <c r="C1842" s="22">
        <v>0.632</v>
      </c>
      <c r="D1842" s="60">
        <f t="shared" si="1"/>
        <v>0.2659227072</v>
      </c>
      <c r="E1842" s="59">
        <f t="shared" si="4"/>
        <v>0.08939739933</v>
      </c>
      <c r="F1842" s="22">
        <f t="shared" si="2"/>
        <v>0.2989939788</v>
      </c>
      <c r="G1842" s="61">
        <f t="shared" si="3"/>
        <v>0.6846382259</v>
      </c>
      <c r="H1842" s="62"/>
      <c r="I1842" s="62"/>
    </row>
    <row r="1843">
      <c r="A1843" s="62">
        <f t="shared" si="9"/>
        <v>1842</v>
      </c>
      <c r="B1843" s="59">
        <v>0.3682</v>
      </c>
      <c r="C1843" s="22">
        <v>0.6318</v>
      </c>
      <c r="D1843" s="60">
        <f t="shared" si="1"/>
        <v>0.2659718189</v>
      </c>
      <c r="E1843" s="59">
        <f t="shared" si="4"/>
        <v>0.08942024828</v>
      </c>
      <c r="F1843" s="22">
        <f t="shared" si="2"/>
        <v>0.299032186</v>
      </c>
      <c r="G1843" s="61">
        <f t="shared" si="3"/>
        <v>0.6847149854</v>
      </c>
      <c r="H1843" s="62"/>
      <c r="I1843" s="62"/>
    </row>
    <row r="1844">
      <c r="A1844" s="62">
        <f t="shared" si="9"/>
        <v>1843</v>
      </c>
      <c r="B1844" s="59">
        <v>0.36840000000000006</v>
      </c>
      <c r="C1844" s="22">
        <v>0.6315999999999999</v>
      </c>
      <c r="D1844" s="60">
        <f t="shared" si="1"/>
        <v>0.2660209306</v>
      </c>
      <c r="E1844" s="59">
        <f t="shared" si="4"/>
        <v>0.08944311713</v>
      </c>
      <c r="F1844" s="22">
        <f t="shared" si="2"/>
        <v>0.2990704217</v>
      </c>
      <c r="G1844" s="61">
        <f t="shared" si="3"/>
        <v>0.6847916604</v>
      </c>
      <c r="H1844" s="62"/>
      <c r="I1844" s="62"/>
    </row>
    <row r="1845">
      <c r="A1845" s="62">
        <f t="shared" si="9"/>
        <v>1844</v>
      </c>
      <c r="B1845" s="59">
        <v>0.3686</v>
      </c>
      <c r="C1845" s="22">
        <v>0.6314</v>
      </c>
      <c r="D1845" s="60">
        <f t="shared" si="1"/>
        <v>0.2660700424</v>
      </c>
      <c r="E1845" s="59">
        <f t="shared" si="4"/>
        <v>0.08946600586</v>
      </c>
      <c r="F1845" s="22">
        <f t="shared" si="2"/>
        <v>0.2991086857</v>
      </c>
      <c r="G1845" s="61">
        <f t="shared" si="3"/>
        <v>0.6848682508</v>
      </c>
      <c r="H1845" s="62"/>
      <c r="I1845" s="62"/>
    </row>
    <row r="1846">
      <c r="A1846" s="62">
        <f t="shared" si="9"/>
        <v>1845</v>
      </c>
      <c r="B1846" s="59">
        <v>0.3688</v>
      </c>
      <c r="C1846" s="22">
        <v>0.6312</v>
      </c>
      <c r="D1846" s="60">
        <f t="shared" si="1"/>
        <v>0.2661191541</v>
      </c>
      <c r="E1846" s="59">
        <f t="shared" si="4"/>
        <v>0.08948891448</v>
      </c>
      <c r="F1846" s="22">
        <f t="shared" si="2"/>
        <v>0.2991469781</v>
      </c>
      <c r="G1846" s="61">
        <f t="shared" si="3"/>
        <v>0.6849447568</v>
      </c>
      <c r="H1846" s="62"/>
      <c r="I1846" s="62"/>
    </row>
    <row r="1847">
      <c r="A1847" s="62">
        <f t="shared" si="9"/>
        <v>1846</v>
      </c>
      <c r="B1847" s="59">
        <v>0.369</v>
      </c>
      <c r="C1847" s="22">
        <v>0.631</v>
      </c>
      <c r="D1847" s="60">
        <f t="shared" si="1"/>
        <v>0.2661682659</v>
      </c>
      <c r="E1847" s="59">
        <f t="shared" si="4"/>
        <v>0.08951184299</v>
      </c>
      <c r="F1847" s="22">
        <f t="shared" si="2"/>
        <v>0.2991852988</v>
      </c>
      <c r="G1847" s="61">
        <f t="shared" si="3"/>
        <v>0.6850211782</v>
      </c>
      <c r="H1847" s="62"/>
      <c r="I1847" s="62"/>
    </row>
    <row r="1848">
      <c r="A1848" s="62">
        <f t="shared" si="9"/>
        <v>1847</v>
      </c>
      <c r="B1848" s="59">
        <v>0.36920000000000003</v>
      </c>
      <c r="C1848" s="22">
        <v>0.6308</v>
      </c>
      <c r="D1848" s="60">
        <f t="shared" si="1"/>
        <v>0.2662173776</v>
      </c>
      <c r="E1848" s="59">
        <f t="shared" si="4"/>
        <v>0.08953479139</v>
      </c>
      <c r="F1848" s="22">
        <f t="shared" si="2"/>
        <v>0.2992236478</v>
      </c>
      <c r="G1848" s="61">
        <f t="shared" si="3"/>
        <v>0.6850975152</v>
      </c>
      <c r="H1848" s="62"/>
      <c r="I1848" s="62"/>
    </row>
    <row r="1849">
      <c r="A1849" s="62">
        <f t="shared" si="9"/>
        <v>1848</v>
      </c>
      <c r="B1849" s="59">
        <v>0.36939999999999995</v>
      </c>
      <c r="C1849" s="22">
        <v>0.6306</v>
      </c>
      <c r="D1849" s="60">
        <f t="shared" si="1"/>
        <v>0.2662664893</v>
      </c>
      <c r="E1849" s="59">
        <f t="shared" si="4"/>
        <v>0.08955775968</v>
      </c>
      <c r="F1849" s="22">
        <f t="shared" si="2"/>
        <v>0.2992620251</v>
      </c>
      <c r="G1849" s="61">
        <f t="shared" si="3"/>
        <v>0.6851737679</v>
      </c>
      <c r="H1849" s="62"/>
      <c r="I1849" s="62"/>
    </row>
    <row r="1850">
      <c r="A1850" s="62">
        <f t="shared" si="9"/>
        <v>1849</v>
      </c>
      <c r="B1850" s="59">
        <v>0.3696</v>
      </c>
      <c r="C1850" s="22">
        <v>0.6304</v>
      </c>
      <c r="D1850" s="60">
        <f t="shared" si="1"/>
        <v>0.2663156011</v>
      </c>
      <c r="E1850" s="59">
        <f t="shared" si="4"/>
        <v>0.08958074786</v>
      </c>
      <c r="F1850" s="22">
        <f t="shared" si="2"/>
        <v>0.2993004308</v>
      </c>
      <c r="G1850" s="61">
        <f t="shared" si="3"/>
        <v>0.6852499361</v>
      </c>
      <c r="H1850" s="62"/>
      <c r="I1850" s="62"/>
    </row>
    <row r="1851">
      <c r="A1851" s="62">
        <f t="shared" si="9"/>
        <v>1850</v>
      </c>
      <c r="B1851" s="59">
        <v>0.36979999999999996</v>
      </c>
      <c r="C1851" s="22">
        <v>0.6302</v>
      </c>
      <c r="D1851" s="60">
        <f t="shared" si="1"/>
        <v>0.2663647128</v>
      </c>
      <c r="E1851" s="59">
        <f t="shared" si="4"/>
        <v>0.08960375593</v>
      </c>
      <c r="F1851" s="22">
        <f t="shared" si="2"/>
        <v>0.2993388647</v>
      </c>
      <c r="G1851" s="61">
        <f t="shared" si="3"/>
        <v>0.6853260201</v>
      </c>
      <c r="H1851" s="62"/>
      <c r="I1851" s="62"/>
    </row>
    <row r="1852">
      <c r="A1852" s="62">
        <f t="shared" si="9"/>
        <v>1851</v>
      </c>
      <c r="B1852" s="59">
        <v>0.37</v>
      </c>
      <c r="C1852" s="22">
        <v>0.63</v>
      </c>
      <c r="D1852" s="60">
        <f t="shared" si="1"/>
        <v>0.2664138246</v>
      </c>
      <c r="E1852" s="59">
        <f t="shared" si="4"/>
        <v>0.08962678389</v>
      </c>
      <c r="F1852" s="22">
        <f t="shared" si="2"/>
        <v>0.299377327</v>
      </c>
      <c r="G1852" s="61">
        <f t="shared" si="3"/>
        <v>0.6854020197</v>
      </c>
      <c r="H1852" s="62"/>
      <c r="I1852" s="62"/>
    </row>
    <row r="1853">
      <c r="A1853" s="62">
        <f t="shared" si="9"/>
        <v>1852</v>
      </c>
      <c r="B1853" s="59">
        <v>0.37020000000000003</v>
      </c>
      <c r="C1853" s="22">
        <v>0.6297999999999999</v>
      </c>
      <c r="D1853" s="60">
        <f t="shared" si="1"/>
        <v>0.2664629363</v>
      </c>
      <c r="E1853" s="59">
        <f t="shared" si="4"/>
        <v>0.08964983174</v>
      </c>
      <c r="F1853" s="22">
        <f t="shared" si="2"/>
        <v>0.2994158175</v>
      </c>
      <c r="G1853" s="61">
        <f t="shared" si="3"/>
        <v>0.6854779351</v>
      </c>
      <c r="H1853" s="62"/>
      <c r="I1853" s="62"/>
    </row>
    <row r="1854">
      <c r="A1854" s="62">
        <f t="shared" si="9"/>
        <v>1853</v>
      </c>
      <c r="B1854" s="59">
        <v>0.3704</v>
      </c>
      <c r="C1854" s="22">
        <v>0.6296</v>
      </c>
      <c r="D1854" s="60">
        <f t="shared" si="1"/>
        <v>0.266512048</v>
      </c>
      <c r="E1854" s="59">
        <f t="shared" si="4"/>
        <v>0.08967289948</v>
      </c>
      <c r="F1854" s="22">
        <f t="shared" si="2"/>
        <v>0.2994543362</v>
      </c>
      <c r="G1854" s="61">
        <f t="shared" si="3"/>
        <v>0.6855537663</v>
      </c>
      <c r="H1854" s="62"/>
      <c r="I1854" s="62"/>
    </row>
    <row r="1855">
      <c r="A1855" s="62">
        <f t="shared" si="9"/>
        <v>1854</v>
      </c>
      <c r="B1855" s="59">
        <v>0.37060000000000004</v>
      </c>
      <c r="C1855" s="22">
        <v>0.6294</v>
      </c>
      <c r="D1855" s="60">
        <f t="shared" si="1"/>
        <v>0.2665611598</v>
      </c>
      <c r="E1855" s="59">
        <f t="shared" si="4"/>
        <v>0.08969598711</v>
      </c>
      <c r="F1855" s="22">
        <f t="shared" si="2"/>
        <v>0.2994928832</v>
      </c>
      <c r="G1855" s="61">
        <f t="shared" si="3"/>
        <v>0.6856295133</v>
      </c>
      <c r="H1855" s="62"/>
      <c r="I1855" s="62"/>
    </row>
    <row r="1856">
      <c r="A1856" s="62">
        <f t="shared" si="9"/>
        <v>1855</v>
      </c>
      <c r="B1856" s="59">
        <v>0.37079999999999996</v>
      </c>
      <c r="C1856" s="22">
        <v>0.6292</v>
      </c>
      <c r="D1856" s="60">
        <f t="shared" si="1"/>
        <v>0.2666102715</v>
      </c>
      <c r="E1856" s="59">
        <f t="shared" si="4"/>
        <v>0.08971909462</v>
      </c>
      <c r="F1856" s="22">
        <f t="shared" si="2"/>
        <v>0.2995314585</v>
      </c>
      <c r="G1856" s="61">
        <f t="shared" si="3"/>
        <v>0.6857051762</v>
      </c>
      <c r="H1856" s="62"/>
      <c r="I1856" s="62"/>
    </row>
    <row r="1857">
      <c r="A1857" s="62">
        <f t="shared" si="9"/>
        <v>1856</v>
      </c>
      <c r="B1857" s="59">
        <v>0.371</v>
      </c>
      <c r="C1857" s="22">
        <v>0.629</v>
      </c>
      <c r="D1857" s="60">
        <f t="shared" si="1"/>
        <v>0.2666593832</v>
      </c>
      <c r="E1857" s="59">
        <f t="shared" si="4"/>
        <v>0.08974222203</v>
      </c>
      <c r="F1857" s="22">
        <f t="shared" si="2"/>
        <v>0.299570062</v>
      </c>
      <c r="G1857" s="61">
        <f t="shared" si="3"/>
        <v>0.6857807549</v>
      </c>
      <c r="H1857" s="62"/>
      <c r="I1857" s="62"/>
    </row>
    <row r="1858">
      <c r="A1858" s="62">
        <f t="shared" si="9"/>
        <v>1857</v>
      </c>
      <c r="B1858" s="59">
        <v>0.3712</v>
      </c>
      <c r="C1858" s="22">
        <v>0.6288</v>
      </c>
      <c r="D1858" s="60">
        <f t="shared" si="1"/>
        <v>0.266708495</v>
      </c>
      <c r="E1858" s="59">
        <f t="shared" si="4"/>
        <v>0.08976536933</v>
      </c>
      <c r="F1858" s="22">
        <f t="shared" si="2"/>
        <v>0.2996086937</v>
      </c>
      <c r="G1858" s="61">
        <f t="shared" si="3"/>
        <v>0.6858562496</v>
      </c>
      <c r="H1858" s="62"/>
      <c r="I1858" s="62"/>
    </row>
    <row r="1859">
      <c r="A1859" s="62">
        <f t="shared" si="9"/>
        <v>1858</v>
      </c>
      <c r="B1859" s="59">
        <v>0.3714</v>
      </c>
      <c r="C1859" s="22">
        <v>0.6286</v>
      </c>
      <c r="D1859" s="60">
        <f t="shared" si="1"/>
        <v>0.2667576067</v>
      </c>
      <c r="E1859" s="59">
        <f t="shared" si="4"/>
        <v>0.08978853651</v>
      </c>
      <c r="F1859" s="22">
        <f t="shared" si="2"/>
        <v>0.2996473536</v>
      </c>
      <c r="G1859" s="61">
        <f t="shared" si="3"/>
        <v>0.6859316602</v>
      </c>
      <c r="H1859" s="62"/>
      <c r="I1859" s="62"/>
    </row>
    <row r="1860">
      <c r="A1860" s="62">
        <f t="shared" si="9"/>
        <v>1859</v>
      </c>
      <c r="B1860" s="59">
        <v>0.3716</v>
      </c>
      <c r="C1860" s="22">
        <v>0.6284000000000001</v>
      </c>
      <c r="D1860" s="60">
        <f t="shared" si="1"/>
        <v>0.2668067185</v>
      </c>
      <c r="E1860" s="59">
        <f t="shared" si="4"/>
        <v>0.08981172359</v>
      </c>
      <c r="F1860" s="22">
        <f t="shared" si="2"/>
        <v>0.2996860417</v>
      </c>
      <c r="G1860" s="61">
        <f t="shared" si="3"/>
        <v>0.6860069868</v>
      </c>
      <c r="H1860" s="62"/>
      <c r="I1860" s="62"/>
    </row>
    <row r="1861">
      <c r="A1861" s="62">
        <f t="shared" si="9"/>
        <v>1860</v>
      </c>
      <c r="B1861" s="59">
        <v>0.3718</v>
      </c>
      <c r="C1861" s="22">
        <v>0.6282</v>
      </c>
      <c r="D1861" s="60">
        <f t="shared" si="1"/>
        <v>0.2668558302</v>
      </c>
      <c r="E1861" s="59">
        <f t="shared" si="4"/>
        <v>0.08983493055</v>
      </c>
      <c r="F1861" s="22">
        <f t="shared" si="2"/>
        <v>0.299724758</v>
      </c>
      <c r="G1861" s="61">
        <f t="shared" si="3"/>
        <v>0.6860822295</v>
      </c>
      <c r="H1861" s="62"/>
      <c r="I1861" s="62"/>
    </row>
    <row r="1862">
      <c r="A1862" s="62">
        <f t="shared" si="9"/>
        <v>1861</v>
      </c>
      <c r="B1862" s="59">
        <v>0.37200000000000005</v>
      </c>
      <c r="C1862" s="22">
        <v>0.628</v>
      </c>
      <c r="D1862" s="60">
        <f t="shared" si="1"/>
        <v>0.2669049419</v>
      </c>
      <c r="E1862" s="59">
        <f t="shared" si="4"/>
        <v>0.0898581574</v>
      </c>
      <c r="F1862" s="22">
        <f t="shared" si="2"/>
        <v>0.2997635025</v>
      </c>
      <c r="G1862" s="61">
        <f t="shared" si="3"/>
        <v>0.6861573882</v>
      </c>
      <c r="H1862" s="62"/>
      <c r="I1862" s="62"/>
    </row>
    <row r="1863">
      <c r="A1863" s="62">
        <f t="shared" si="9"/>
        <v>1862</v>
      </c>
      <c r="B1863" s="59">
        <v>0.3722</v>
      </c>
      <c r="C1863" s="22">
        <v>0.6278</v>
      </c>
      <c r="D1863" s="60">
        <f t="shared" si="1"/>
        <v>0.2669540537</v>
      </c>
      <c r="E1863" s="59">
        <f t="shared" si="4"/>
        <v>0.08988140415</v>
      </c>
      <c r="F1863" s="22">
        <f t="shared" si="2"/>
        <v>0.2998022751</v>
      </c>
      <c r="G1863" s="61">
        <f t="shared" si="3"/>
        <v>0.6862324631</v>
      </c>
      <c r="H1863" s="62"/>
      <c r="I1863" s="62"/>
    </row>
    <row r="1864">
      <c r="A1864" s="62">
        <f t="shared" si="9"/>
        <v>1863</v>
      </c>
      <c r="B1864" s="59">
        <v>0.3724</v>
      </c>
      <c r="C1864" s="22">
        <v>0.6275999999999999</v>
      </c>
      <c r="D1864" s="60">
        <f t="shared" si="1"/>
        <v>0.2670031654</v>
      </c>
      <c r="E1864" s="59">
        <f t="shared" si="4"/>
        <v>0.08990467078</v>
      </c>
      <c r="F1864" s="22">
        <f t="shared" si="2"/>
        <v>0.2998410759</v>
      </c>
      <c r="G1864" s="61">
        <f t="shared" si="3"/>
        <v>0.6863074541</v>
      </c>
      <c r="H1864" s="62"/>
      <c r="I1864" s="62"/>
    </row>
    <row r="1865">
      <c r="A1865" s="62">
        <f t="shared" si="9"/>
        <v>1864</v>
      </c>
      <c r="B1865" s="59">
        <v>0.3726</v>
      </c>
      <c r="C1865" s="22">
        <v>0.6274000000000001</v>
      </c>
      <c r="D1865" s="60">
        <f t="shared" si="1"/>
        <v>0.2670522772</v>
      </c>
      <c r="E1865" s="59">
        <f t="shared" si="4"/>
        <v>0.0899279573</v>
      </c>
      <c r="F1865" s="22">
        <f t="shared" si="2"/>
        <v>0.2998799048</v>
      </c>
      <c r="G1865" s="61">
        <f t="shared" si="3"/>
        <v>0.6863823613</v>
      </c>
      <c r="H1865" s="62"/>
      <c r="I1865" s="62"/>
    </row>
    <row r="1866">
      <c r="A1866" s="62">
        <f t="shared" si="9"/>
        <v>1865</v>
      </c>
      <c r="B1866" s="59">
        <v>0.3728</v>
      </c>
      <c r="C1866" s="22">
        <v>0.6272</v>
      </c>
      <c r="D1866" s="60">
        <f t="shared" si="1"/>
        <v>0.2671013889</v>
      </c>
      <c r="E1866" s="59">
        <f t="shared" si="4"/>
        <v>0.08995126371</v>
      </c>
      <c r="F1866" s="22">
        <f t="shared" si="2"/>
        <v>0.2999187619</v>
      </c>
      <c r="G1866" s="61">
        <f t="shared" si="3"/>
        <v>0.6864571847</v>
      </c>
      <c r="H1866" s="62"/>
      <c r="I1866" s="62"/>
    </row>
    <row r="1867">
      <c r="A1867" s="62">
        <f t="shared" si="9"/>
        <v>1866</v>
      </c>
      <c r="B1867" s="59">
        <v>0.373</v>
      </c>
      <c r="C1867" s="22">
        <v>0.627</v>
      </c>
      <c r="D1867" s="60">
        <f t="shared" si="1"/>
        <v>0.2671505006</v>
      </c>
      <c r="E1867" s="59">
        <f t="shared" si="4"/>
        <v>0.08997459001</v>
      </c>
      <c r="F1867" s="22">
        <f t="shared" si="2"/>
        <v>0.299957647</v>
      </c>
      <c r="G1867" s="61">
        <f t="shared" si="3"/>
        <v>0.6865319243</v>
      </c>
      <c r="H1867" s="62"/>
      <c r="I1867" s="62"/>
    </row>
    <row r="1868">
      <c r="A1868" s="62">
        <f t="shared" si="9"/>
        <v>1867</v>
      </c>
      <c r="B1868" s="59">
        <v>0.3732</v>
      </c>
      <c r="C1868" s="22">
        <v>0.6268</v>
      </c>
      <c r="D1868" s="60">
        <f t="shared" si="1"/>
        <v>0.2671996124</v>
      </c>
      <c r="E1868" s="59">
        <f t="shared" si="4"/>
        <v>0.0899979362</v>
      </c>
      <c r="F1868" s="22">
        <f t="shared" si="2"/>
        <v>0.2999965603</v>
      </c>
      <c r="G1868" s="61">
        <f t="shared" si="3"/>
        <v>0.6866065802</v>
      </c>
      <c r="H1868" s="62"/>
      <c r="I1868" s="62"/>
    </row>
    <row r="1869">
      <c r="A1869" s="62">
        <f t="shared" si="9"/>
        <v>1868</v>
      </c>
      <c r="B1869" s="59">
        <v>0.3734</v>
      </c>
      <c r="C1869" s="22">
        <v>0.6265999999999999</v>
      </c>
      <c r="D1869" s="60">
        <f t="shared" si="1"/>
        <v>0.2672487241</v>
      </c>
      <c r="E1869" s="59">
        <f t="shared" si="4"/>
        <v>0.09002130228</v>
      </c>
      <c r="F1869" s="22">
        <f t="shared" si="2"/>
        <v>0.3000355017</v>
      </c>
      <c r="G1869" s="61">
        <f t="shared" si="3"/>
        <v>0.6866811525</v>
      </c>
      <c r="H1869" s="62"/>
      <c r="I1869" s="62"/>
    </row>
    <row r="1870">
      <c r="A1870" s="62">
        <f t="shared" si="9"/>
        <v>1869</v>
      </c>
      <c r="B1870" s="59">
        <v>0.3736</v>
      </c>
      <c r="C1870" s="22">
        <v>0.6264</v>
      </c>
      <c r="D1870" s="60">
        <f t="shared" si="1"/>
        <v>0.2672978358</v>
      </c>
      <c r="E1870" s="59">
        <f t="shared" si="4"/>
        <v>0.09004468825</v>
      </c>
      <c r="F1870" s="22">
        <f t="shared" si="2"/>
        <v>0.3000744712</v>
      </c>
      <c r="G1870" s="61">
        <f t="shared" si="3"/>
        <v>0.6867556411</v>
      </c>
      <c r="H1870" s="62"/>
      <c r="I1870" s="62"/>
    </row>
    <row r="1871">
      <c r="A1871" s="62">
        <f t="shared" si="9"/>
        <v>1870</v>
      </c>
      <c r="B1871" s="59">
        <v>0.3738</v>
      </c>
      <c r="C1871" s="22">
        <v>0.6262</v>
      </c>
      <c r="D1871" s="60">
        <f t="shared" si="1"/>
        <v>0.2673469476</v>
      </c>
      <c r="E1871" s="59">
        <f t="shared" si="4"/>
        <v>0.09006809411</v>
      </c>
      <c r="F1871" s="22">
        <f t="shared" si="2"/>
        <v>0.3001134687</v>
      </c>
      <c r="G1871" s="61">
        <f t="shared" si="3"/>
        <v>0.6868300462</v>
      </c>
      <c r="H1871" s="62"/>
      <c r="I1871" s="62"/>
    </row>
    <row r="1872">
      <c r="A1872" s="62">
        <f t="shared" si="9"/>
        <v>1871</v>
      </c>
      <c r="B1872" s="59">
        <v>0.374</v>
      </c>
      <c r="C1872" s="22">
        <v>0.626</v>
      </c>
      <c r="D1872" s="60">
        <f t="shared" si="1"/>
        <v>0.2673960593</v>
      </c>
      <c r="E1872" s="59">
        <f t="shared" si="4"/>
        <v>0.09009151986</v>
      </c>
      <c r="F1872" s="22">
        <f t="shared" si="2"/>
        <v>0.3001524943</v>
      </c>
      <c r="G1872" s="61">
        <f t="shared" si="3"/>
        <v>0.6869043676</v>
      </c>
      <c r="H1872" s="62"/>
      <c r="I1872" s="62"/>
    </row>
    <row r="1873">
      <c r="A1873" s="62">
        <f t="shared" si="9"/>
        <v>1872</v>
      </c>
      <c r="B1873" s="59">
        <v>0.37420000000000003</v>
      </c>
      <c r="C1873" s="22">
        <v>0.6258</v>
      </c>
      <c r="D1873" s="60">
        <f t="shared" si="1"/>
        <v>0.2674451711</v>
      </c>
      <c r="E1873" s="59">
        <f t="shared" si="4"/>
        <v>0.0901149655</v>
      </c>
      <c r="F1873" s="22">
        <f t="shared" si="2"/>
        <v>0.300191548</v>
      </c>
      <c r="G1873" s="61">
        <f t="shared" si="3"/>
        <v>0.6869786056</v>
      </c>
      <c r="H1873" s="62"/>
      <c r="I1873" s="62"/>
    </row>
    <row r="1874">
      <c r="A1874" s="62">
        <f t="shared" si="9"/>
        <v>1873</v>
      </c>
      <c r="B1874" s="59">
        <v>0.37439999999999996</v>
      </c>
      <c r="C1874" s="22">
        <v>0.6256</v>
      </c>
      <c r="D1874" s="60">
        <f t="shared" si="1"/>
        <v>0.2674942828</v>
      </c>
      <c r="E1874" s="59">
        <f t="shared" si="4"/>
        <v>0.09013843103</v>
      </c>
      <c r="F1874" s="22">
        <f t="shared" si="2"/>
        <v>0.3002306297</v>
      </c>
      <c r="G1874" s="61">
        <f t="shared" si="3"/>
        <v>0.68705276</v>
      </c>
      <c r="H1874" s="62"/>
      <c r="I1874" s="62"/>
    </row>
    <row r="1875">
      <c r="A1875" s="62">
        <f t="shared" si="9"/>
        <v>1874</v>
      </c>
      <c r="B1875" s="59">
        <v>0.3746</v>
      </c>
      <c r="C1875" s="22">
        <v>0.6254</v>
      </c>
      <c r="D1875" s="60">
        <f t="shared" si="1"/>
        <v>0.2675433945</v>
      </c>
      <c r="E1875" s="59">
        <f t="shared" si="4"/>
        <v>0.09016191644</v>
      </c>
      <c r="F1875" s="22">
        <f t="shared" si="2"/>
        <v>0.3002697395</v>
      </c>
      <c r="G1875" s="61">
        <f t="shared" si="3"/>
        <v>0.687126831</v>
      </c>
      <c r="H1875" s="62"/>
      <c r="I1875" s="62"/>
    </row>
    <row r="1876">
      <c r="A1876" s="62">
        <f t="shared" si="9"/>
        <v>1875</v>
      </c>
      <c r="B1876" s="59">
        <v>0.37479999999999997</v>
      </c>
      <c r="C1876" s="22">
        <v>0.6252</v>
      </c>
      <c r="D1876" s="60">
        <f t="shared" si="1"/>
        <v>0.2675925063</v>
      </c>
      <c r="E1876" s="59">
        <f t="shared" si="4"/>
        <v>0.09018542175</v>
      </c>
      <c r="F1876" s="22">
        <f t="shared" si="2"/>
        <v>0.3003088772</v>
      </c>
      <c r="G1876" s="61">
        <f t="shared" si="3"/>
        <v>0.6872008186</v>
      </c>
      <c r="H1876" s="62"/>
      <c r="I1876" s="62"/>
    </row>
    <row r="1877">
      <c r="A1877" s="62">
        <f t="shared" si="9"/>
        <v>1876</v>
      </c>
      <c r="B1877" s="59">
        <v>0.375</v>
      </c>
      <c r="C1877" s="22">
        <v>0.625</v>
      </c>
      <c r="D1877" s="60">
        <f t="shared" si="1"/>
        <v>0.267641618</v>
      </c>
      <c r="E1877" s="59">
        <f t="shared" si="4"/>
        <v>0.09020894695</v>
      </c>
      <c r="F1877" s="22">
        <f t="shared" si="2"/>
        <v>0.300348043</v>
      </c>
      <c r="G1877" s="61">
        <f t="shared" si="3"/>
        <v>0.6872747228</v>
      </c>
      <c r="H1877" s="62"/>
      <c r="I1877" s="62"/>
    </row>
    <row r="1878">
      <c r="A1878" s="62">
        <f t="shared" si="9"/>
        <v>1877</v>
      </c>
      <c r="B1878" s="59">
        <v>0.37520000000000003</v>
      </c>
      <c r="C1878" s="22">
        <v>0.6248</v>
      </c>
      <c r="D1878" s="60">
        <f t="shared" si="1"/>
        <v>0.2676907298</v>
      </c>
      <c r="E1878" s="59">
        <f t="shared" si="4"/>
        <v>0.09023249203</v>
      </c>
      <c r="F1878" s="22">
        <f t="shared" si="2"/>
        <v>0.3003872368</v>
      </c>
      <c r="G1878" s="61">
        <f t="shared" si="3"/>
        <v>0.6873485437</v>
      </c>
      <c r="H1878" s="62"/>
      <c r="I1878" s="62"/>
    </row>
    <row r="1879">
      <c r="A1879" s="62">
        <f t="shared" si="9"/>
        <v>1878</v>
      </c>
      <c r="B1879" s="59">
        <v>0.3754</v>
      </c>
      <c r="C1879" s="22">
        <v>0.6246</v>
      </c>
      <c r="D1879" s="60">
        <f t="shared" si="1"/>
        <v>0.2677398415</v>
      </c>
      <c r="E1879" s="59">
        <f t="shared" si="4"/>
        <v>0.09025605701</v>
      </c>
      <c r="F1879" s="22">
        <f t="shared" si="2"/>
        <v>0.3004264586</v>
      </c>
      <c r="G1879" s="61">
        <f t="shared" si="3"/>
        <v>0.6874222812</v>
      </c>
      <c r="H1879" s="62"/>
      <c r="I1879" s="62"/>
    </row>
    <row r="1880">
      <c r="A1880" s="62">
        <f t="shared" si="9"/>
        <v>1879</v>
      </c>
      <c r="B1880" s="59">
        <v>0.37560000000000004</v>
      </c>
      <c r="C1880" s="22">
        <v>0.6244</v>
      </c>
      <c r="D1880" s="60">
        <f t="shared" si="1"/>
        <v>0.2677889532</v>
      </c>
      <c r="E1880" s="59">
        <f t="shared" si="4"/>
        <v>0.09027964187</v>
      </c>
      <c r="F1880" s="22">
        <f t="shared" si="2"/>
        <v>0.3004657083</v>
      </c>
      <c r="G1880" s="61">
        <f t="shared" si="3"/>
        <v>0.6874959355</v>
      </c>
      <c r="H1880" s="62"/>
      <c r="I1880" s="62"/>
    </row>
    <row r="1881">
      <c r="A1881" s="62">
        <f t="shared" si="9"/>
        <v>1880</v>
      </c>
      <c r="B1881" s="59">
        <v>0.37579999999999997</v>
      </c>
      <c r="C1881" s="22">
        <v>0.6242</v>
      </c>
      <c r="D1881" s="60">
        <f t="shared" si="1"/>
        <v>0.267838065</v>
      </c>
      <c r="E1881" s="59">
        <f t="shared" si="4"/>
        <v>0.09030324662</v>
      </c>
      <c r="F1881" s="22">
        <f t="shared" si="2"/>
        <v>0.300504986</v>
      </c>
      <c r="G1881" s="61">
        <f t="shared" si="3"/>
        <v>0.6875695066</v>
      </c>
      <c r="H1881" s="62"/>
      <c r="I1881" s="62"/>
    </row>
    <row r="1882">
      <c r="A1882" s="62">
        <f t="shared" si="9"/>
        <v>1881</v>
      </c>
      <c r="B1882" s="59">
        <v>0.376</v>
      </c>
      <c r="C1882" s="22">
        <v>0.624</v>
      </c>
      <c r="D1882" s="60">
        <f t="shared" si="1"/>
        <v>0.2678871767</v>
      </c>
      <c r="E1882" s="59">
        <f t="shared" si="4"/>
        <v>0.09032687127</v>
      </c>
      <c r="F1882" s="22">
        <f t="shared" si="2"/>
        <v>0.3005442917</v>
      </c>
      <c r="G1882" s="61">
        <f t="shared" si="3"/>
        <v>0.6876429945</v>
      </c>
      <c r="H1882" s="62"/>
      <c r="I1882" s="62"/>
    </row>
    <row r="1883">
      <c r="A1883" s="62">
        <f t="shared" si="9"/>
        <v>1882</v>
      </c>
      <c r="B1883" s="59">
        <v>0.3762</v>
      </c>
      <c r="C1883" s="22">
        <v>0.6238</v>
      </c>
      <c r="D1883" s="60">
        <f t="shared" si="1"/>
        <v>0.2679362884</v>
      </c>
      <c r="E1883" s="59">
        <f t="shared" si="4"/>
        <v>0.0903505158</v>
      </c>
      <c r="F1883" s="22">
        <f t="shared" si="2"/>
        <v>0.3005836253</v>
      </c>
      <c r="G1883" s="61">
        <f t="shared" si="3"/>
        <v>0.6877163992</v>
      </c>
      <c r="H1883" s="62"/>
      <c r="I1883" s="62"/>
    </row>
    <row r="1884">
      <c r="A1884" s="62">
        <f t="shared" si="9"/>
        <v>1883</v>
      </c>
      <c r="B1884" s="59">
        <v>0.3764</v>
      </c>
      <c r="C1884" s="22">
        <v>0.6236</v>
      </c>
      <c r="D1884" s="60">
        <f t="shared" si="1"/>
        <v>0.2679854002</v>
      </c>
      <c r="E1884" s="59">
        <f t="shared" si="4"/>
        <v>0.09037418022</v>
      </c>
      <c r="F1884" s="22">
        <f t="shared" si="2"/>
        <v>0.3006229868</v>
      </c>
      <c r="G1884" s="61">
        <f t="shared" si="3"/>
        <v>0.6877897208</v>
      </c>
      <c r="H1884" s="62"/>
      <c r="I1884" s="62"/>
    </row>
    <row r="1885">
      <c r="A1885" s="62">
        <f t="shared" si="9"/>
        <v>1884</v>
      </c>
      <c r="B1885" s="59">
        <v>0.3766</v>
      </c>
      <c r="C1885" s="22">
        <v>0.6234000000000001</v>
      </c>
      <c r="D1885" s="60">
        <f t="shared" si="1"/>
        <v>0.2680345119</v>
      </c>
      <c r="E1885" s="59">
        <f t="shared" si="4"/>
        <v>0.09039786453</v>
      </c>
      <c r="F1885" s="22">
        <f t="shared" si="2"/>
        <v>0.3006623763</v>
      </c>
      <c r="G1885" s="61">
        <f t="shared" si="3"/>
        <v>0.6878629593</v>
      </c>
      <c r="H1885" s="62"/>
      <c r="I1885" s="62"/>
    </row>
    <row r="1886">
      <c r="A1886" s="62">
        <f t="shared" si="9"/>
        <v>1885</v>
      </c>
      <c r="B1886" s="59">
        <v>0.3768</v>
      </c>
      <c r="C1886" s="22">
        <v>0.6232</v>
      </c>
      <c r="D1886" s="60">
        <f t="shared" si="1"/>
        <v>0.2680836237</v>
      </c>
      <c r="E1886" s="59">
        <f t="shared" si="4"/>
        <v>0.09042156873</v>
      </c>
      <c r="F1886" s="22">
        <f t="shared" si="2"/>
        <v>0.3007017937</v>
      </c>
      <c r="G1886" s="61">
        <f t="shared" si="3"/>
        <v>0.6879361148</v>
      </c>
      <c r="H1886" s="62"/>
      <c r="I1886" s="62"/>
    </row>
    <row r="1887">
      <c r="A1887" s="62">
        <f t="shared" si="9"/>
        <v>1886</v>
      </c>
      <c r="B1887" s="59">
        <v>0.377</v>
      </c>
      <c r="C1887" s="22">
        <v>0.623</v>
      </c>
      <c r="D1887" s="60">
        <f t="shared" si="1"/>
        <v>0.2681327354</v>
      </c>
      <c r="E1887" s="59">
        <f t="shared" si="4"/>
        <v>0.09044529282</v>
      </c>
      <c r="F1887" s="22">
        <f t="shared" si="2"/>
        <v>0.300741239</v>
      </c>
      <c r="G1887" s="61">
        <f t="shared" si="3"/>
        <v>0.6880091872</v>
      </c>
      <c r="H1887" s="62"/>
      <c r="I1887" s="62"/>
    </row>
    <row r="1888">
      <c r="A1888" s="62">
        <f t="shared" si="9"/>
        <v>1887</v>
      </c>
      <c r="B1888" s="59">
        <v>0.3772</v>
      </c>
      <c r="C1888" s="22">
        <v>0.6228</v>
      </c>
      <c r="D1888" s="60">
        <f t="shared" si="1"/>
        <v>0.2681818471</v>
      </c>
      <c r="E1888" s="59">
        <f t="shared" si="4"/>
        <v>0.0904690368</v>
      </c>
      <c r="F1888" s="22">
        <f t="shared" si="2"/>
        <v>0.3007807122</v>
      </c>
      <c r="G1888" s="61">
        <f t="shared" si="3"/>
        <v>0.6880821767</v>
      </c>
      <c r="H1888" s="62"/>
      <c r="I1888" s="62"/>
    </row>
    <row r="1889">
      <c r="A1889" s="62">
        <f t="shared" si="9"/>
        <v>1888</v>
      </c>
      <c r="B1889" s="59">
        <v>0.3774</v>
      </c>
      <c r="C1889" s="22">
        <v>0.6225999999999999</v>
      </c>
      <c r="D1889" s="60">
        <f t="shared" si="1"/>
        <v>0.2682309589</v>
      </c>
      <c r="E1889" s="59">
        <f t="shared" si="4"/>
        <v>0.09049280067</v>
      </c>
      <c r="F1889" s="22">
        <f t="shared" si="2"/>
        <v>0.3008202132</v>
      </c>
      <c r="G1889" s="61">
        <f t="shared" si="3"/>
        <v>0.6881550833</v>
      </c>
      <c r="H1889" s="62"/>
      <c r="I1889" s="62"/>
    </row>
    <row r="1890">
      <c r="A1890" s="62">
        <f t="shared" si="9"/>
        <v>1889</v>
      </c>
      <c r="B1890" s="59">
        <v>0.3776</v>
      </c>
      <c r="C1890" s="22">
        <v>0.6224000000000001</v>
      </c>
      <c r="D1890" s="60">
        <f t="shared" si="1"/>
        <v>0.2682800706</v>
      </c>
      <c r="E1890" s="59">
        <f t="shared" si="4"/>
        <v>0.09051658443</v>
      </c>
      <c r="F1890" s="22">
        <f t="shared" si="2"/>
        <v>0.3008597421</v>
      </c>
      <c r="G1890" s="61">
        <f t="shared" si="3"/>
        <v>0.688227907</v>
      </c>
      <c r="H1890" s="62"/>
      <c r="I1890" s="62"/>
    </row>
    <row r="1891">
      <c r="A1891" s="62">
        <f t="shared" si="9"/>
        <v>1890</v>
      </c>
      <c r="B1891" s="59">
        <v>0.3778</v>
      </c>
      <c r="C1891" s="22">
        <v>0.6222</v>
      </c>
      <c r="D1891" s="60">
        <f t="shared" si="1"/>
        <v>0.2683291824</v>
      </c>
      <c r="E1891" s="59">
        <f t="shared" si="4"/>
        <v>0.09054038808</v>
      </c>
      <c r="F1891" s="22">
        <f t="shared" si="2"/>
        <v>0.3008992989</v>
      </c>
      <c r="G1891" s="61">
        <f t="shared" si="3"/>
        <v>0.6883006478</v>
      </c>
      <c r="H1891" s="62"/>
      <c r="I1891" s="62"/>
    </row>
    <row r="1892">
      <c r="A1892" s="62">
        <f t="shared" si="9"/>
        <v>1891</v>
      </c>
      <c r="B1892" s="59">
        <v>0.37799999999999995</v>
      </c>
      <c r="C1892" s="22">
        <v>0.622</v>
      </c>
      <c r="D1892" s="60">
        <f t="shared" si="1"/>
        <v>0.2683782941</v>
      </c>
      <c r="E1892" s="59">
        <f t="shared" si="4"/>
        <v>0.09056421162</v>
      </c>
      <c r="F1892" s="22">
        <f t="shared" si="2"/>
        <v>0.3009388835</v>
      </c>
      <c r="G1892" s="61">
        <f t="shared" si="3"/>
        <v>0.6883733058</v>
      </c>
      <c r="H1892" s="62"/>
      <c r="I1892" s="62"/>
    </row>
    <row r="1893">
      <c r="A1893" s="62">
        <f t="shared" si="9"/>
        <v>1892</v>
      </c>
      <c r="B1893" s="59">
        <v>0.3782</v>
      </c>
      <c r="C1893" s="22">
        <v>0.6218</v>
      </c>
      <c r="D1893" s="60">
        <f t="shared" si="1"/>
        <v>0.2684274058</v>
      </c>
      <c r="E1893" s="59">
        <f t="shared" si="4"/>
        <v>0.09058805505</v>
      </c>
      <c r="F1893" s="22">
        <f t="shared" si="2"/>
        <v>0.300978496</v>
      </c>
      <c r="G1893" s="61">
        <f t="shared" si="3"/>
        <v>0.688445881</v>
      </c>
      <c r="H1893" s="62"/>
      <c r="I1893" s="62"/>
    </row>
    <row r="1894">
      <c r="A1894" s="62">
        <f t="shared" si="9"/>
        <v>1893</v>
      </c>
      <c r="B1894" s="59">
        <v>0.3784</v>
      </c>
      <c r="C1894" s="22">
        <v>0.6215999999999999</v>
      </c>
      <c r="D1894" s="60">
        <f t="shared" si="1"/>
        <v>0.2684765176</v>
      </c>
      <c r="E1894" s="59">
        <f t="shared" si="4"/>
        <v>0.09061191836</v>
      </c>
      <c r="F1894" s="22">
        <f t="shared" si="2"/>
        <v>0.3010181363</v>
      </c>
      <c r="G1894" s="61">
        <f t="shared" si="3"/>
        <v>0.6885183735</v>
      </c>
      <c r="H1894" s="62"/>
      <c r="I1894" s="62"/>
    </row>
    <row r="1895">
      <c r="A1895" s="62">
        <f t="shared" si="9"/>
        <v>1894</v>
      </c>
      <c r="B1895" s="59">
        <v>0.3786</v>
      </c>
      <c r="C1895" s="22">
        <v>0.6214</v>
      </c>
      <c r="D1895" s="60">
        <f t="shared" si="1"/>
        <v>0.2685256293</v>
      </c>
      <c r="E1895" s="59">
        <f t="shared" si="4"/>
        <v>0.09063580157</v>
      </c>
      <c r="F1895" s="22">
        <f t="shared" si="2"/>
        <v>0.3010578044</v>
      </c>
      <c r="G1895" s="61">
        <f t="shared" si="3"/>
        <v>0.6885907832</v>
      </c>
      <c r="H1895" s="62"/>
      <c r="I1895" s="62"/>
    </row>
    <row r="1896">
      <c r="A1896" s="62">
        <f t="shared" si="9"/>
        <v>1895</v>
      </c>
      <c r="B1896" s="59">
        <v>0.3788</v>
      </c>
      <c r="C1896" s="22">
        <v>0.6212</v>
      </c>
      <c r="D1896" s="60">
        <f t="shared" si="1"/>
        <v>0.268574741</v>
      </c>
      <c r="E1896" s="59">
        <f t="shared" si="4"/>
        <v>0.09065970467</v>
      </c>
      <c r="F1896" s="22">
        <f t="shared" si="2"/>
        <v>0.3010975003</v>
      </c>
      <c r="G1896" s="61">
        <f t="shared" si="3"/>
        <v>0.6886631103</v>
      </c>
      <c r="H1896" s="62"/>
      <c r="I1896" s="62"/>
    </row>
    <row r="1897">
      <c r="A1897" s="62">
        <f t="shared" si="9"/>
        <v>1896</v>
      </c>
      <c r="B1897" s="59">
        <v>0.379</v>
      </c>
      <c r="C1897" s="22">
        <v>0.621</v>
      </c>
      <c r="D1897" s="60">
        <f t="shared" si="1"/>
        <v>0.2686238528</v>
      </c>
      <c r="E1897" s="59">
        <f t="shared" si="4"/>
        <v>0.09068362765</v>
      </c>
      <c r="F1897" s="22">
        <f t="shared" si="2"/>
        <v>0.301137224</v>
      </c>
      <c r="G1897" s="61">
        <f t="shared" si="3"/>
        <v>0.6887353548</v>
      </c>
      <c r="H1897" s="62"/>
      <c r="I1897" s="62"/>
    </row>
    <row r="1898">
      <c r="A1898" s="62">
        <f t="shared" si="9"/>
        <v>1897</v>
      </c>
      <c r="B1898" s="59">
        <v>0.37920000000000004</v>
      </c>
      <c r="C1898" s="22">
        <v>0.6208</v>
      </c>
      <c r="D1898" s="60">
        <f t="shared" si="1"/>
        <v>0.2686729645</v>
      </c>
      <c r="E1898" s="59">
        <f t="shared" si="4"/>
        <v>0.09070757053</v>
      </c>
      <c r="F1898" s="22">
        <f t="shared" si="2"/>
        <v>0.3011769754</v>
      </c>
      <c r="G1898" s="61">
        <f t="shared" si="3"/>
        <v>0.6888075167</v>
      </c>
      <c r="H1898" s="62"/>
      <c r="I1898" s="62"/>
    </row>
    <row r="1899">
      <c r="A1899" s="62">
        <f t="shared" si="9"/>
        <v>1898</v>
      </c>
      <c r="B1899" s="59">
        <v>0.37939999999999996</v>
      </c>
      <c r="C1899" s="22">
        <v>0.6206</v>
      </c>
      <c r="D1899" s="60">
        <f t="shared" si="1"/>
        <v>0.2687220763</v>
      </c>
      <c r="E1899" s="59">
        <f t="shared" si="4"/>
        <v>0.09073153329</v>
      </c>
      <c r="F1899" s="22">
        <f t="shared" si="2"/>
        <v>0.3012167547</v>
      </c>
      <c r="G1899" s="61">
        <f t="shared" si="3"/>
        <v>0.688879596</v>
      </c>
      <c r="H1899" s="62"/>
      <c r="I1899" s="62"/>
    </row>
    <row r="1900">
      <c r="A1900" s="62">
        <f t="shared" si="9"/>
        <v>1899</v>
      </c>
      <c r="B1900" s="59">
        <v>0.3796</v>
      </c>
      <c r="C1900" s="22">
        <v>0.6204</v>
      </c>
      <c r="D1900" s="60">
        <f t="shared" si="1"/>
        <v>0.268771188</v>
      </c>
      <c r="E1900" s="59">
        <f t="shared" si="4"/>
        <v>0.09075551594</v>
      </c>
      <c r="F1900" s="22">
        <f t="shared" si="2"/>
        <v>0.3012565617</v>
      </c>
      <c r="G1900" s="61">
        <f t="shared" si="3"/>
        <v>0.6889515928</v>
      </c>
      <c r="H1900" s="62"/>
      <c r="I1900" s="62"/>
    </row>
    <row r="1901">
      <c r="A1901" s="62">
        <f t="shared" si="9"/>
        <v>1900</v>
      </c>
      <c r="B1901" s="59">
        <v>0.37979999999999997</v>
      </c>
      <c r="C1901" s="22">
        <v>0.6202000000000001</v>
      </c>
      <c r="D1901" s="60">
        <f t="shared" si="1"/>
        <v>0.2688202997</v>
      </c>
      <c r="E1901" s="59">
        <f t="shared" si="4"/>
        <v>0.09077951849</v>
      </c>
      <c r="F1901" s="22">
        <f t="shared" si="2"/>
        <v>0.3012963964</v>
      </c>
      <c r="G1901" s="61">
        <f t="shared" si="3"/>
        <v>0.6890235071</v>
      </c>
      <c r="H1901" s="62"/>
      <c r="I1901" s="62"/>
    </row>
    <row r="1902">
      <c r="A1902" s="62">
        <f t="shared" si="9"/>
        <v>1901</v>
      </c>
      <c r="B1902" s="59">
        <v>0.38</v>
      </c>
      <c r="C1902" s="22">
        <v>0.62</v>
      </c>
      <c r="D1902" s="60">
        <f t="shared" si="1"/>
        <v>0.2688694115</v>
      </c>
      <c r="E1902" s="59">
        <f t="shared" si="4"/>
        <v>0.09080354092</v>
      </c>
      <c r="F1902" s="22">
        <f t="shared" si="2"/>
        <v>0.3013362589</v>
      </c>
      <c r="G1902" s="61">
        <f t="shared" si="3"/>
        <v>0.689095339</v>
      </c>
      <c r="H1902" s="62"/>
      <c r="I1902" s="62"/>
    </row>
    <row r="1903">
      <c r="A1903" s="62">
        <f t="shared" si="9"/>
        <v>1902</v>
      </c>
      <c r="B1903" s="59">
        <v>0.38020000000000004</v>
      </c>
      <c r="C1903" s="22">
        <v>0.6198</v>
      </c>
      <c r="D1903" s="60">
        <f t="shared" si="1"/>
        <v>0.2689185232</v>
      </c>
      <c r="E1903" s="59">
        <f t="shared" si="4"/>
        <v>0.09082758324</v>
      </c>
      <c r="F1903" s="22">
        <f t="shared" si="2"/>
        <v>0.3013761491</v>
      </c>
      <c r="G1903" s="61">
        <f t="shared" si="3"/>
        <v>0.6891670885</v>
      </c>
      <c r="H1903" s="62"/>
      <c r="I1903" s="62"/>
    </row>
    <row r="1904">
      <c r="A1904" s="62">
        <f t="shared" si="9"/>
        <v>1903</v>
      </c>
      <c r="B1904" s="59">
        <v>0.3804</v>
      </c>
      <c r="C1904" s="22">
        <v>0.6196</v>
      </c>
      <c r="D1904" s="60">
        <f t="shared" si="1"/>
        <v>0.268967635</v>
      </c>
      <c r="E1904" s="59">
        <f t="shared" si="4"/>
        <v>0.09085164545</v>
      </c>
      <c r="F1904" s="22">
        <f t="shared" si="2"/>
        <v>0.301416067</v>
      </c>
      <c r="G1904" s="61">
        <f t="shared" si="3"/>
        <v>0.6892387556</v>
      </c>
      <c r="H1904" s="62"/>
      <c r="I1904" s="62"/>
    </row>
    <row r="1905">
      <c r="A1905" s="62">
        <f t="shared" si="9"/>
        <v>1904</v>
      </c>
      <c r="B1905" s="59">
        <v>0.38060000000000005</v>
      </c>
      <c r="C1905" s="22">
        <v>0.6194</v>
      </c>
      <c r="D1905" s="60">
        <f t="shared" si="1"/>
        <v>0.2690167467</v>
      </c>
      <c r="E1905" s="59">
        <f t="shared" si="4"/>
        <v>0.09087572755</v>
      </c>
      <c r="F1905" s="22">
        <f t="shared" si="2"/>
        <v>0.3014560126</v>
      </c>
      <c r="G1905" s="61">
        <f t="shared" si="3"/>
        <v>0.6893103404</v>
      </c>
      <c r="H1905" s="62"/>
      <c r="I1905" s="62"/>
    </row>
    <row r="1906">
      <c r="A1906" s="62">
        <f t="shared" si="9"/>
        <v>1905</v>
      </c>
      <c r="B1906" s="59">
        <v>0.38079999999999997</v>
      </c>
      <c r="C1906" s="22">
        <v>0.6192</v>
      </c>
      <c r="D1906" s="60">
        <f t="shared" si="1"/>
        <v>0.2690658584</v>
      </c>
      <c r="E1906" s="59">
        <f t="shared" si="4"/>
        <v>0.09089982954</v>
      </c>
      <c r="F1906" s="22">
        <f t="shared" si="2"/>
        <v>0.301495986</v>
      </c>
      <c r="G1906" s="61">
        <f t="shared" si="3"/>
        <v>0.6893818429</v>
      </c>
      <c r="H1906" s="62"/>
      <c r="I1906" s="62"/>
    </row>
    <row r="1907">
      <c r="A1907" s="62">
        <f t="shared" si="9"/>
        <v>1906</v>
      </c>
      <c r="B1907" s="59">
        <v>0.381</v>
      </c>
      <c r="C1907" s="22">
        <v>0.619</v>
      </c>
      <c r="D1907" s="60">
        <f t="shared" si="1"/>
        <v>0.2691149702</v>
      </c>
      <c r="E1907" s="59">
        <f t="shared" si="4"/>
        <v>0.09092395142</v>
      </c>
      <c r="F1907" s="22">
        <f t="shared" si="2"/>
        <v>0.3015359869</v>
      </c>
      <c r="G1907" s="61">
        <f t="shared" si="3"/>
        <v>0.6894532632</v>
      </c>
      <c r="H1907" s="62"/>
      <c r="I1907" s="62"/>
    </row>
    <row r="1908">
      <c r="A1908" s="62">
        <f t="shared" si="9"/>
        <v>1907</v>
      </c>
      <c r="B1908" s="59">
        <v>0.3812</v>
      </c>
      <c r="C1908" s="22">
        <v>0.6188</v>
      </c>
      <c r="D1908" s="60">
        <f t="shared" si="1"/>
        <v>0.2691640819</v>
      </c>
      <c r="E1908" s="59">
        <f t="shared" si="4"/>
        <v>0.09094809319</v>
      </c>
      <c r="F1908" s="22">
        <f t="shared" si="2"/>
        <v>0.3015760156</v>
      </c>
      <c r="G1908" s="61">
        <f t="shared" si="3"/>
        <v>0.6895246012</v>
      </c>
      <c r="H1908" s="62"/>
      <c r="I1908" s="62"/>
    </row>
    <row r="1909">
      <c r="A1909" s="62">
        <f t="shared" si="9"/>
        <v>1908</v>
      </c>
      <c r="B1909" s="59">
        <v>0.3814</v>
      </c>
      <c r="C1909" s="22">
        <v>0.6186</v>
      </c>
      <c r="D1909" s="60">
        <f t="shared" si="1"/>
        <v>0.2692131936</v>
      </c>
      <c r="E1909" s="59">
        <f t="shared" si="4"/>
        <v>0.09097225485</v>
      </c>
      <c r="F1909" s="22">
        <f t="shared" si="2"/>
        <v>0.3016160719</v>
      </c>
      <c r="G1909" s="61">
        <f t="shared" si="3"/>
        <v>0.6895958571</v>
      </c>
      <c r="H1909" s="62"/>
      <c r="I1909" s="62"/>
    </row>
    <row r="1910">
      <c r="A1910" s="62">
        <f t="shared" si="9"/>
        <v>1909</v>
      </c>
      <c r="B1910" s="59">
        <v>0.38159999999999994</v>
      </c>
      <c r="C1910" s="22">
        <v>0.6184000000000001</v>
      </c>
      <c r="D1910" s="60">
        <f t="shared" si="1"/>
        <v>0.2692623054</v>
      </c>
      <c r="E1910" s="59">
        <f t="shared" si="4"/>
        <v>0.0909964364</v>
      </c>
      <c r="F1910" s="22">
        <f t="shared" si="2"/>
        <v>0.3016561559</v>
      </c>
      <c r="G1910" s="61">
        <f t="shared" si="3"/>
        <v>0.6896670308</v>
      </c>
      <c r="H1910" s="62"/>
      <c r="I1910" s="62"/>
    </row>
    <row r="1911">
      <c r="A1911" s="62">
        <f t="shared" si="9"/>
        <v>1910</v>
      </c>
      <c r="B1911" s="59">
        <v>0.3818</v>
      </c>
      <c r="C1911" s="22">
        <v>0.6182</v>
      </c>
      <c r="D1911" s="60">
        <f t="shared" si="1"/>
        <v>0.2693114171</v>
      </c>
      <c r="E1911" s="59">
        <f t="shared" si="4"/>
        <v>0.09102063784</v>
      </c>
      <c r="F1911" s="22">
        <f t="shared" si="2"/>
        <v>0.3016962675</v>
      </c>
      <c r="G1911" s="61">
        <f t="shared" si="3"/>
        <v>0.6897381225</v>
      </c>
      <c r="H1911" s="62"/>
      <c r="I1911" s="62"/>
    </row>
    <row r="1912">
      <c r="A1912" s="62">
        <f t="shared" si="9"/>
        <v>1911</v>
      </c>
      <c r="B1912" s="59">
        <v>0.382</v>
      </c>
      <c r="C1912" s="22">
        <v>0.618</v>
      </c>
      <c r="D1912" s="60">
        <f t="shared" si="1"/>
        <v>0.2693605289</v>
      </c>
      <c r="E1912" s="59">
        <f t="shared" si="4"/>
        <v>0.09104485917</v>
      </c>
      <c r="F1912" s="22">
        <f t="shared" si="2"/>
        <v>0.3017364068</v>
      </c>
      <c r="G1912" s="61">
        <f t="shared" si="3"/>
        <v>0.6898091321</v>
      </c>
      <c r="H1912" s="62"/>
      <c r="I1912" s="62"/>
    </row>
    <row r="1913">
      <c r="A1913" s="62">
        <f t="shared" si="9"/>
        <v>1912</v>
      </c>
      <c r="B1913" s="59">
        <v>0.3822</v>
      </c>
      <c r="C1913" s="22">
        <v>0.6178</v>
      </c>
      <c r="D1913" s="60">
        <f t="shared" si="1"/>
        <v>0.2694096406</v>
      </c>
      <c r="E1913" s="59">
        <f t="shared" si="4"/>
        <v>0.09106910038</v>
      </c>
      <c r="F1913" s="22">
        <f t="shared" si="2"/>
        <v>0.3017765736</v>
      </c>
      <c r="G1913" s="61">
        <f t="shared" si="3"/>
        <v>0.6898800596</v>
      </c>
      <c r="H1913" s="62"/>
      <c r="I1913" s="62"/>
    </row>
    <row r="1914">
      <c r="A1914" s="62">
        <f t="shared" si="9"/>
        <v>1913</v>
      </c>
      <c r="B1914" s="59">
        <v>0.3824</v>
      </c>
      <c r="C1914" s="22">
        <v>0.6175999999999999</v>
      </c>
      <c r="D1914" s="60">
        <f t="shared" si="1"/>
        <v>0.2694587523</v>
      </c>
      <c r="E1914" s="59">
        <f t="shared" si="4"/>
        <v>0.09109336149</v>
      </c>
      <c r="F1914" s="22">
        <f t="shared" si="2"/>
        <v>0.3018167681</v>
      </c>
      <c r="G1914" s="61">
        <f t="shared" si="3"/>
        <v>0.6899509052</v>
      </c>
      <c r="H1914" s="62"/>
      <c r="I1914" s="62"/>
    </row>
    <row r="1915">
      <c r="A1915" s="62">
        <f t="shared" si="9"/>
        <v>1914</v>
      </c>
      <c r="B1915" s="59">
        <v>0.3826</v>
      </c>
      <c r="C1915" s="22">
        <v>0.6174000000000001</v>
      </c>
      <c r="D1915" s="60">
        <f t="shared" si="1"/>
        <v>0.2695078641</v>
      </c>
      <c r="E1915" s="59">
        <f t="shared" si="4"/>
        <v>0.09111764249</v>
      </c>
      <c r="F1915" s="22">
        <f t="shared" si="2"/>
        <v>0.3018569901</v>
      </c>
      <c r="G1915" s="61">
        <f t="shared" si="3"/>
        <v>0.6900216688</v>
      </c>
      <c r="H1915" s="62"/>
      <c r="I1915" s="62"/>
    </row>
    <row r="1916">
      <c r="A1916" s="62">
        <f t="shared" si="9"/>
        <v>1915</v>
      </c>
      <c r="B1916" s="59">
        <v>0.38280000000000003</v>
      </c>
      <c r="C1916" s="22">
        <v>0.6172</v>
      </c>
      <c r="D1916" s="60">
        <f t="shared" si="1"/>
        <v>0.2695569758</v>
      </c>
      <c r="E1916" s="59">
        <f t="shared" si="4"/>
        <v>0.09114194337</v>
      </c>
      <c r="F1916" s="22">
        <f t="shared" si="2"/>
        <v>0.3018972398</v>
      </c>
      <c r="G1916" s="61">
        <f t="shared" si="3"/>
        <v>0.6900923506</v>
      </c>
      <c r="H1916" s="62"/>
      <c r="I1916" s="62"/>
    </row>
    <row r="1917">
      <c r="A1917" s="62">
        <f t="shared" si="9"/>
        <v>1916</v>
      </c>
      <c r="B1917" s="59">
        <v>0.38299999999999995</v>
      </c>
      <c r="C1917" s="22">
        <v>0.617</v>
      </c>
      <c r="D1917" s="60">
        <f t="shared" si="1"/>
        <v>0.2696060876</v>
      </c>
      <c r="E1917" s="59">
        <f t="shared" si="4"/>
        <v>0.09116626415</v>
      </c>
      <c r="F1917" s="22">
        <f t="shared" si="2"/>
        <v>0.301937517</v>
      </c>
      <c r="G1917" s="61">
        <f t="shared" si="3"/>
        <v>0.6901629504</v>
      </c>
      <c r="H1917" s="62"/>
      <c r="I1917" s="62"/>
    </row>
    <row r="1918">
      <c r="A1918" s="62">
        <f t="shared" si="9"/>
        <v>1917</v>
      </c>
      <c r="B1918" s="59">
        <v>0.3832</v>
      </c>
      <c r="C1918" s="22">
        <v>0.6168</v>
      </c>
      <c r="D1918" s="60">
        <f t="shared" si="1"/>
        <v>0.2696551993</v>
      </c>
      <c r="E1918" s="59">
        <f t="shared" si="4"/>
        <v>0.09119060481</v>
      </c>
      <c r="F1918" s="22">
        <f t="shared" si="2"/>
        <v>0.3019778217</v>
      </c>
      <c r="G1918" s="61">
        <f t="shared" si="3"/>
        <v>0.6902334685</v>
      </c>
      <c r="H1918" s="62"/>
      <c r="I1918" s="62"/>
    </row>
    <row r="1919">
      <c r="A1919" s="62">
        <f t="shared" si="9"/>
        <v>1918</v>
      </c>
      <c r="B1919" s="59">
        <v>0.3834</v>
      </c>
      <c r="C1919" s="22">
        <v>0.6165999999999999</v>
      </c>
      <c r="D1919" s="60">
        <f t="shared" si="1"/>
        <v>0.269704311</v>
      </c>
      <c r="E1919" s="59">
        <f t="shared" si="4"/>
        <v>0.09121496536</v>
      </c>
      <c r="F1919" s="22">
        <f t="shared" si="2"/>
        <v>0.302018154</v>
      </c>
      <c r="G1919" s="61">
        <f t="shared" si="3"/>
        <v>0.6903039047</v>
      </c>
      <c r="H1919" s="62"/>
      <c r="I1919" s="62"/>
    </row>
    <row r="1920">
      <c r="A1920" s="62">
        <f t="shared" si="9"/>
        <v>1919</v>
      </c>
      <c r="B1920" s="59">
        <v>0.3836</v>
      </c>
      <c r="C1920" s="22">
        <v>0.6164000000000001</v>
      </c>
      <c r="D1920" s="60">
        <f t="shared" si="1"/>
        <v>0.2697534228</v>
      </c>
      <c r="E1920" s="59">
        <f t="shared" si="4"/>
        <v>0.09123934581</v>
      </c>
      <c r="F1920" s="22">
        <f t="shared" si="2"/>
        <v>0.3020585139</v>
      </c>
      <c r="G1920" s="61">
        <f t="shared" si="3"/>
        <v>0.6903742592</v>
      </c>
      <c r="H1920" s="62"/>
      <c r="I1920" s="62"/>
    </row>
    <row r="1921">
      <c r="A1921" s="62">
        <f t="shared" si="9"/>
        <v>1920</v>
      </c>
      <c r="B1921" s="59">
        <v>0.38380000000000003</v>
      </c>
      <c r="C1921" s="22">
        <v>0.6162</v>
      </c>
      <c r="D1921" s="60">
        <f t="shared" si="1"/>
        <v>0.2698025345</v>
      </c>
      <c r="E1921" s="59">
        <f t="shared" si="4"/>
        <v>0.09126374614</v>
      </c>
      <c r="F1921" s="22">
        <f t="shared" si="2"/>
        <v>0.3020989013</v>
      </c>
      <c r="G1921" s="61">
        <f t="shared" si="3"/>
        <v>0.690444532</v>
      </c>
      <c r="H1921" s="62"/>
      <c r="I1921" s="62"/>
    </row>
    <row r="1922">
      <c r="A1922" s="62">
        <f t="shared" si="9"/>
        <v>1921</v>
      </c>
      <c r="B1922" s="59">
        <v>0.384</v>
      </c>
      <c r="C1922" s="22">
        <v>0.616</v>
      </c>
      <c r="D1922" s="60">
        <f t="shared" si="1"/>
        <v>0.2698516462</v>
      </c>
      <c r="E1922" s="59">
        <f t="shared" si="4"/>
        <v>0.09128816636</v>
      </c>
      <c r="F1922" s="22">
        <f t="shared" si="2"/>
        <v>0.3021393161</v>
      </c>
      <c r="G1922" s="61">
        <f t="shared" si="3"/>
        <v>0.6905147232</v>
      </c>
      <c r="H1922" s="62"/>
      <c r="I1922" s="62"/>
    </row>
    <row r="1923">
      <c r="A1923" s="62">
        <f t="shared" si="9"/>
        <v>1922</v>
      </c>
      <c r="B1923" s="59">
        <v>0.38420000000000004</v>
      </c>
      <c r="C1923" s="22">
        <v>0.6158</v>
      </c>
      <c r="D1923" s="60">
        <f t="shared" si="1"/>
        <v>0.269900758</v>
      </c>
      <c r="E1923" s="59">
        <f t="shared" si="4"/>
        <v>0.09131260647</v>
      </c>
      <c r="F1923" s="22">
        <f t="shared" si="2"/>
        <v>0.3021797585</v>
      </c>
      <c r="G1923" s="61">
        <f t="shared" si="3"/>
        <v>0.6905848326</v>
      </c>
      <c r="H1923" s="62"/>
      <c r="I1923" s="62"/>
    </row>
    <row r="1924">
      <c r="A1924" s="62">
        <f t="shared" si="9"/>
        <v>1923</v>
      </c>
      <c r="B1924" s="59">
        <v>0.38439999999999996</v>
      </c>
      <c r="C1924" s="22">
        <v>0.6156</v>
      </c>
      <c r="D1924" s="60">
        <f t="shared" si="1"/>
        <v>0.2699498697</v>
      </c>
      <c r="E1924" s="59">
        <f t="shared" si="4"/>
        <v>0.09133706647</v>
      </c>
      <c r="F1924" s="22">
        <f t="shared" si="2"/>
        <v>0.3022202284</v>
      </c>
      <c r="G1924" s="61">
        <f t="shared" si="3"/>
        <v>0.6906548605</v>
      </c>
      <c r="H1924" s="62"/>
      <c r="I1924" s="62"/>
    </row>
    <row r="1925">
      <c r="A1925" s="62">
        <f t="shared" si="9"/>
        <v>1924</v>
      </c>
      <c r="B1925" s="59">
        <v>0.3846</v>
      </c>
      <c r="C1925" s="22">
        <v>0.6154</v>
      </c>
      <c r="D1925" s="60">
        <f t="shared" si="1"/>
        <v>0.2699989815</v>
      </c>
      <c r="E1925" s="59">
        <f t="shared" si="4"/>
        <v>0.09136154637</v>
      </c>
      <c r="F1925" s="22">
        <f t="shared" si="2"/>
        <v>0.3022607258</v>
      </c>
      <c r="G1925" s="61">
        <f t="shared" si="3"/>
        <v>0.6907248069</v>
      </c>
      <c r="H1925" s="62"/>
      <c r="I1925" s="62"/>
    </row>
    <row r="1926">
      <c r="A1926" s="62">
        <f t="shared" si="9"/>
        <v>1925</v>
      </c>
      <c r="B1926" s="59">
        <v>0.3848</v>
      </c>
      <c r="C1926" s="22">
        <v>0.6152000000000001</v>
      </c>
      <c r="D1926" s="60">
        <f t="shared" si="1"/>
        <v>0.2700480932</v>
      </c>
      <c r="E1926" s="59">
        <f t="shared" si="4"/>
        <v>0.09138604615</v>
      </c>
      <c r="F1926" s="22">
        <f t="shared" si="2"/>
        <v>0.3023012507</v>
      </c>
      <c r="G1926" s="61">
        <f t="shared" si="3"/>
        <v>0.6907946717</v>
      </c>
      <c r="H1926" s="62"/>
      <c r="I1926" s="62"/>
    </row>
    <row r="1927">
      <c r="A1927" s="62">
        <f t="shared" si="9"/>
        <v>1926</v>
      </c>
      <c r="B1927" s="59">
        <v>0.385</v>
      </c>
      <c r="C1927" s="22">
        <v>0.615</v>
      </c>
      <c r="D1927" s="60">
        <f t="shared" si="1"/>
        <v>0.2700972049</v>
      </c>
      <c r="E1927" s="59">
        <f t="shared" si="4"/>
        <v>0.09141056581</v>
      </c>
      <c r="F1927" s="22">
        <f t="shared" si="2"/>
        <v>0.302341803</v>
      </c>
      <c r="G1927" s="61">
        <f t="shared" si="3"/>
        <v>0.690864455</v>
      </c>
      <c r="H1927" s="62"/>
      <c r="I1927" s="62"/>
    </row>
    <row r="1928">
      <c r="A1928" s="62">
        <f t="shared" si="9"/>
        <v>1927</v>
      </c>
      <c r="B1928" s="59">
        <v>0.38520000000000004</v>
      </c>
      <c r="C1928" s="22">
        <v>0.6148</v>
      </c>
      <c r="D1928" s="60">
        <f t="shared" si="1"/>
        <v>0.2701463167</v>
      </c>
      <c r="E1928" s="59">
        <f t="shared" si="4"/>
        <v>0.09143510537</v>
      </c>
      <c r="F1928" s="22">
        <f t="shared" si="2"/>
        <v>0.3023823827</v>
      </c>
      <c r="G1928" s="61">
        <f t="shared" si="3"/>
        <v>0.690934157</v>
      </c>
      <c r="H1928" s="62"/>
      <c r="I1928" s="62"/>
    </row>
    <row r="1929">
      <c r="A1929" s="62">
        <f t="shared" si="9"/>
        <v>1928</v>
      </c>
      <c r="B1929" s="59">
        <v>0.38539999999999996</v>
      </c>
      <c r="C1929" s="22">
        <v>0.6146</v>
      </c>
      <c r="D1929" s="60">
        <f t="shared" si="1"/>
        <v>0.2701954284</v>
      </c>
      <c r="E1929" s="59">
        <f t="shared" si="4"/>
        <v>0.09145966482</v>
      </c>
      <c r="F1929" s="22">
        <f t="shared" si="2"/>
        <v>0.3024229899</v>
      </c>
      <c r="G1929" s="61">
        <f t="shared" si="3"/>
        <v>0.6910037775</v>
      </c>
      <c r="H1929" s="62"/>
      <c r="I1929" s="62"/>
    </row>
    <row r="1930">
      <c r="A1930" s="62">
        <f t="shared" si="9"/>
        <v>1929</v>
      </c>
      <c r="B1930" s="59">
        <v>0.3856</v>
      </c>
      <c r="C1930" s="22">
        <v>0.6144</v>
      </c>
      <c r="D1930" s="60">
        <f t="shared" si="1"/>
        <v>0.2702445402</v>
      </c>
      <c r="E1930" s="59">
        <f t="shared" si="4"/>
        <v>0.09148424416</v>
      </c>
      <c r="F1930" s="22">
        <f t="shared" si="2"/>
        <v>0.3024636245</v>
      </c>
      <c r="G1930" s="61">
        <f t="shared" si="3"/>
        <v>0.6910733166</v>
      </c>
      <c r="H1930" s="62"/>
      <c r="I1930" s="62"/>
    </row>
    <row r="1931">
      <c r="A1931" s="62">
        <f t="shared" si="9"/>
        <v>1930</v>
      </c>
      <c r="B1931" s="59">
        <v>0.3858</v>
      </c>
      <c r="C1931" s="22">
        <v>0.6142</v>
      </c>
      <c r="D1931" s="60">
        <f t="shared" si="1"/>
        <v>0.2702936519</v>
      </c>
      <c r="E1931" s="59">
        <f t="shared" si="4"/>
        <v>0.09150884339</v>
      </c>
      <c r="F1931" s="22">
        <f t="shared" si="2"/>
        <v>0.3025042866</v>
      </c>
      <c r="G1931" s="61">
        <f t="shared" si="3"/>
        <v>0.6911427744</v>
      </c>
      <c r="H1931" s="62"/>
      <c r="I1931" s="62"/>
    </row>
    <row r="1932">
      <c r="A1932" s="62">
        <f t="shared" si="9"/>
        <v>1931</v>
      </c>
      <c r="B1932" s="59">
        <v>0.386</v>
      </c>
      <c r="C1932" s="22">
        <v>0.614</v>
      </c>
      <c r="D1932" s="60">
        <f t="shared" si="1"/>
        <v>0.2703427636</v>
      </c>
      <c r="E1932" s="59">
        <f t="shared" si="4"/>
        <v>0.0915334625</v>
      </c>
      <c r="F1932" s="22">
        <f t="shared" si="2"/>
        <v>0.302544976</v>
      </c>
      <c r="G1932" s="61">
        <f t="shared" si="3"/>
        <v>0.691212151</v>
      </c>
      <c r="H1932" s="62"/>
      <c r="I1932" s="62"/>
    </row>
    <row r="1933">
      <c r="A1933" s="62">
        <f t="shared" si="9"/>
        <v>1932</v>
      </c>
      <c r="B1933" s="59">
        <v>0.3862</v>
      </c>
      <c r="C1933" s="22">
        <v>0.6138</v>
      </c>
      <c r="D1933" s="60">
        <f t="shared" si="1"/>
        <v>0.2703918754</v>
      </c>
      <c r="E1933" s="59">
        <f t="shared" si="4"/>
        <v>0.09155810151</v>
      </c>
      <c r="F1933" s="22">
        <f t="shared" si="2"/>
        <v>0.3025856928</v>
      </c>
      <c r="G1933" s="61">
        <f t="shared" si="3"/>
        <v>0.6912814463</v>
      </c>
      <c r="H1933" s="62"/>
      <c r="I1933" s="62"/>
    </row>
    <row r="1934">
      <c r="A1934" s="62">
        <f t="shared" si="9"/>
        <v>1933</v>
      </c>
      <c r="B1934" s="59">
        <v>0.3864</v>
      </c>
      <c r="C1934" s="22">
        <v>0.6136</v>
      </c>
      <c r="D1934" s="60">
        <f t="shared" si="1"/>
        <v>0.2704409871</v>
      </c>
      <c r="E1934" s="59">
        <f t="shared" si="4"/>
        <v>0.09158276041</v>
      </c>
      <c r="F1934" s="22">
        <f t="shared" si="2"/>
        <v>0.3026264371</v>
      </c>
      <c r="G1934" s="61">
        <f t="shared" si="3"/>
        <v>0.6913506604</v>
      </c>
      <c r="H1934" s="62"/>
      <c r="I1934" s="62"/>
    </row>
    <row r="1935">
      <c r="A1935" s="62">
        <f t="shared" si="9"/>
        <v>1934</v>
      </c>
      <c r="B1935" s="59">
        <v>0.38659999999999994</v>
      </c>
      <c r="C1935" s="22">
        <v>0.6134000000000001</v>
      </c>
      <c r="D1935" s="60">
        <f t="shared" si="1"/>
        <v>0.2704900988</v>
      </c>
      <c r="E1935" s="59">
        <f t="shared" si="4"/>
        <v>0.09160743919</v>
      </c>
      <c r="F1935" s="22">
        <f t="shared" si="2"/>
        <v>0.3026672087</v>
      </c>
      <c r="G1935" s="61">
        <f t="shared" si="3"/>
        <v>0.6914197933</v>
      </c>
      <c r="H1935" s="62"/>
      <c r="I1935" s="62"/>
    </row>
    <row r="1936">
      <c r="A1936" s="62">
        <f t="shared" si="9"/>
        <v>1935</v>
      </c>
      <c r="B1936" s="59">
        <v>0.3868</v>
      </c>
      <c r="C1936" s="22">
        <v>0.6132</v>
      </c>
      <c r="D1936" s="60">
        <f t="shared" si="1"/>
        <v>0.2705392106</v>
      </c>
      <c r="E1936" s="59">
        <f t="shared" si="4"/>
        <v>0.09163213787</v>
      </c>
      <c r="F1936" s="22">
        <f t="shared" si="2"/>
        <v>0.3027080076</v>
      </c>
      <c r="G1936" s="61">
        <f t="shared" si="3"/>
        <v>0.6914888451</v>
      </c>
      <c r="H1936" s="62"/>
      <c r="I1936" s="62"/>
    </row>
    <row r="1937">
      <c r="A1937" s="62">
        <f t="shared" si="9"/>
        <v>1936</v>
      </c>
      <c r="B1937" s="59">
        <v>0.387</v>
      </c>
      <c r="C1937" s="22">
        <v>0.613</v>
      </c>
      <c r="D1937" s="60">
        <f t="shared" si="1"/>
        <v>0.2705883223</v>
      </c>
      <c r="E1937" s="59">
        <f t="shared" si="4"/>
        <v>0.09165685643</v>
      </c>
      <c r="F1937" s="22">
        <f t="shared" si="2"/>
        <v>0.3027488339</v>
      </c>
      <c r="G1937" s="61">
        <f t="shared" si="3"/>
        <v>0.6915578158</v>
      </c>
      <c r="H1937" s="62"/>
      <c r="I1937" s="62"/>
    </row>
    <row r="1938">
      <c r="A1938" s="62">
        <f t="shared" si="9"/>
        <v>1937</v>
      </c>
      <c r="B1938" s="59">
        <v>0.3872</v>
      </c>
      <c r="C1938" s="22">
        <v>0.6128</v>
      </c>
      <c r="D1938" s="60">
        <f t="shared" si="1"/>
        <v>0.2706374341</v>
      </c>
      <c r="E1938" s="59">
        <f t="shared" si="4"/>
        <v>0.09168159488</v>
      </c>
      <c r="F1938" s="22">
        <f t="shared" si="2"/>
        <v>0.3027896875</v>
      </c>
      <c r="G1938" s="61">
        <f t="shared" si="3"/>
        <v>0.6916267055</v>
      </c>
      <c r="H1938" s="62"/>
      <c r="I1938" s="62"/>
    </row>
    <row r="1939">
      <c r="A1939" s="62">
        <f t="shared" si="9"/>
        <v>1938</v>
      </c>
      <c r="B1939" s="59">
        <v>0.3874</v>
      </c>
      <c r="C1939" s="22">
        <v>0.6126</v>
      </c>
      <c r="D1939" s="60">
        <f t="shared" si="1"/>
        <v>0.2706865458</v>
      </c>
      <c r="E1939" s="59">
        <f t="shared" si="4"/>
        <v>0.09170635323</v>
      </c>
      <c r="F1939" s="22">
        <f t="shared" si="2"/>
        <v>0.3028305685</v>
      </c>
      <c r="G1939" s="61">
        <f t="shared" si="3"/>
        <v>0.6916955142</v>
      </c>
      <c r="H1939" s="62"/>
      <c r="I1939" s="62"/>
    </row>
    <row r="1940">
      <c r="A1940" s="62">
        <f t="shared" si="9"/>
        <v>1939</v>
      </c>
      <c r="B1940" s="59">
        <v>0.3876</v>
      </c>
      <c r="C1940" s="22">
        <v>0.6124</v>
      </c>
      <c r="D1940" s="60">
        <f t="shared" si="1"/>
        <v>0.2707356575</v>
      </c>
      <c r="E1940" s="59">
        <f t="shared" si="4"/>
        <v>0.09173113146</v>
      </c>
      <c r="F1940" s="22">
        <f t="shared" si="2"/>
        <v>0.3028714768</v>
      </c>
      <c r="G1940" s="61">
        <f t="shared" si="3"/>
        <v>0.6917642419</v>
      </c>
      <c r="H1940" s="62"/>
      <c r="I1940" s="62"/>
    </row>
    <row r="1941">
      <c r="A1941" s="62">
        <f t="shared" si="9"/>
        <v>1940</v>
      </c>
      <c r="B1941" s="59">
        <v>0.38780000000000003</v>
      </c>
      <c r="C1941" s="22">
        <v>0.6122</v>
      </c>
      <c r="D1941" s="60">
        <f t="shared" si="1"/>
        <v>0.2707847693</v>
      </c>
      <c r="E1941" s="59">
        <f t="shared" si="4"/>
        <v>0.09175592958</v>
      </c>
      <c r="F1941" s="22">
        <f t="shared" si="2"/>
        <v>0.3029124124</v>
      </c>
      <c r="G1941" s="61">
        <f t="shared" si="3"/>
        <v>0.6918328887</v>
      </c>
      <c r="H1941" s="62"/>
      <c r="I1941" s="62"/>
    </row>
    <row r="1942">
      <c r="A1942" s="62">
        <f t="shared" si="9"/>
        <v>1941</v>
      </c>
      <c r="B1942" s="59">
        <v>0.38799999999999996</v>
      </c>
      <c r="C1942" s="22">
        <v>0.612</v>
      </c>
      <c r="D1942" s="60">
        <f t="shared" si="1"/>
        <v>0.270833881</v>
      </c>
      <c r="E1942" s="59">
        <f t="shared" si="4"/>
        <v>0.09178074759</v>
      </c>
      <c r="F1942" s="22">
        <f t="shared" si="2"/>
        <v>0.3029533753</v>
      </c>
      <c r="G1942" s="61">
        <f t="shared" si="3"/>
        <v>0.6919014545</v>
      </c>
      <c r="H1942" s="62"/>
      <c r="I1942" s="62"/>
    </row>
    <row r="1943">
      <c r="A1943" s="62">
        <f t="shared" si="9"/>
        <v>1942</v>
      </c>
      <c r="B1943" s="59">
        <v>0.3882</v>
      </c>
      <c r="C1943" s="22">
        <v>0.6118</v>
      </c>
      <c r="D1943" s="60">
        <f t="shared" si="1"/>
        <v>0.2708829928</v>
      </c>
      <c r="E1943" s="59">
        <f t="shared" si="4"/>
        <v>0.0918055855</v>
      </c>
      <c r="F1943" s="22">
        <f t="shared" si="2"/>
        <v>0.3029943655</v>
      </c>
      <c r="G1943" s="61">
        <f t="shared" si="3"/>
        <v>0.6919699396</v>
      </c>
      <c r="H1943" s="62"/>
      <c r="I1943" s="62"/>
    </row>
    <row r="1944">
      <c r="A1944" s="62">
        <f t="shared" si="9"/>
        <v>1943</v>
      </c>
      <c r="B1944" s="59">
        <v>0.3884</v>
      </c>
      <c r="C1944" s="22">
        <v>0.6115999999999999</v>
      </c>
      <c r="D1944" s="60">
        <f t="shared" si="1"/>
        <v>0.2709321045</v>
      </c>
      <c r="E1944" s="59">
        <f t="shared" si="4"/>
        <v>0.09183044329</v>
      </c>
      <c r="F1944" s="22">
        <f t="shared" si="2"/>
        <v>0.3030353829</v>
      </c>
      <c r="G1944" s="61">
        <f t="shared" si="3"/>
        <v>0.6920383438</v>
      </c>
      <c r="H1944" s="62"/>
      <c r="I1944" s="62"/>
    </row>
    <row r="1945">
      <c r="A1945" s="62">
        <f t="shared" si="9"/>
        <v>1944</v>
      </c>
      <c r="B1945" s="59">
        <v>0.3886</v>
      </c>
      <c r="C1945" s="22">
        <v>0.6114</v>
      </c>
      <c r="D1945" s="60">
        <f t="shared" si="1"/>
        <v>0.2709812162</v>
      </c>
      <c r="E1945" s="59">
        <f t="shared" si="4"/>
        <v>0.09185532097</v>
      </c>
      <c r="F1945" s="22">
        <f t="shared" si="2"/>
        <v>0.3030764276</v>
      </c>
      <c r="G1945" s="61">
        <f t="shared" si="3"/>
        <v>0.6921066673</v>
      </c>
      <c r="H1945" s="62"/>
      <c r="I1945" s="62"/>
    </row>
    <row r="1946">
      <c r="A1946" s="62">
        <f t="shared" si="9"/>
        <v>1945</v>
      </c>
      <c r="B1946" s="59">
        <v>0.38880000000000003</v>
      </c>
      <c r="C1946" s="22">
        <v>0.6112</v>
      </c>
      <c r="D1946" s="60">
        <f t="shared" si="1"/>
        <v>0.271030328</v>
      </c>
      <c r="E1946" s="59">
        <f t="shared" si="4"/>
        <v>0.09188021854</v>
      </c>
      <c r="F1946" s="22">
        <f t="shared" si="2"/>
        <v>0.3031174996</v>
      </c>
      <c r="G1946" s="61">
        <f t="shared" si="3"/>
        <v>0.69217491</v>
      </c>
      <c r="H1946" s="62"/>
      <c r="I1946" s="62"/>
    </row>
    <row r="1947">
      <c r="A1947" s="62">
        <f t="shared" si="9"/>
        <v>1946</v>
      </c>
      <c r="B1947" s="59">
        <v>0.389</v>
      </c>
      <c r="C1947" s="22">
        <v>0.611</v>
      </c>
      <c r="D1947" s="60">
        <f t="shared" si="1"/>
        <v>0.2710794397</v>
      </c>
      <c r="E1947" s="59">
        <f t="shared" si="4"/>
        <v>0.09190513599</v>
      </c>
      <c r="F1947" s="22">
        <f t="shared" si="2"/>
        <v>0.3031585987</v>
      </c>
      <c r="G1947" s="61">
        <f t="shared" si="3"/>
        <v>0.692243072</v>
      </c>
      <c r="H1947" s="62"/>
      <c r="I1947" s="62"/>
    </row>
    <row r="1948">
      <c r="A1948" s="62">
        <f t="shared" si="9"/>
        <v>1947</v>
      </c>
      <c r="B1948" s="59">
        <v>0.3892</v>
      </c>
      <c r="C1948" s="22">
        <v>0.6108</v>
      </c>
      <c r="D1948" s="60">
        <f t="shared" si="1"/>
        <v>0.2711285514</v>
      </c>
      <c r="E1948" s="59">
        <f t="shared" si="4"/>
        <v>0.09193007334</v>
      </c>
      <c r="F1948" s="22">
        <f t="shared" si="2"/>
        <v>0.3031997252</v>
      </c>
      <c r="G1948" s="61">
        <f t="shared" si="3"/>
        <v>0.6923111534</v>
      </c>
      <c r="H1948" s="62"/>
      <c r="I1948" s="62"/>
    </row>
    <row r="1949">
      <c r="A1949" s="62">
        <f t="shared" si="9"/>
        <v>1948</v>
      </c>
      <c r="B1949" s="59">
        <v>0.38939999999999997</v>
      </c>
      <c r="C1949" s="22">
        <v>0.6106</v>
      </c>
      <c r="D1949" s="60">
        <f t="shared" si="1"/>
        <v>0.2711776632</v>
      </c>
      <c r="E1949" s="59">
        <f t="shared" si="4"/>
        <v>0.09195503058</v>
      </c>
      <c r="F1949" s="22">
        <f t="shared" si="2"/>
        <v>0.3032408788</v>
      </c>
      <c r="G1949" s="61">
        <f t="shared" si="3"/>
        <v>0.6923791542</v>
      </c>
      <c r="H1949" s="62"/>
      <c r="I1949" s="62"/>
    </row>
    <row r="1950">
      <c r="A1950" s="62">
        <f t="shared" si="9"/>
        <v>1949</v>
      </c>
      <c r="B1950" s="59">
        <v>0.3896</v>
      </c>
      <c r="C1950" s="22">
        <v>0.6103999999999999</v>
      </c>
      <c r="D1950" s="60">
        <f t="shared" si="1"/>
        <v>0.2712267749</v>
      </c>
      <c r="E1950" s="59">
        <f t="shared" si="4"/>
        <v>0.09198000771</v>
      </c>
      <c r="F1950" s="22">
        <f t="shared" si="2"/>
        <v>0.3032820597</v>
      </c>
      <c r="G1950" s="61">
        <f t="shared" si="3"/>
        <v>0.6924470744</v>
      </c>
      <c r="H1950" s="62"/>
      <c r="I1950" s="62"/>
    </row>
    <row r="1951">
      <c r="A1951" s="62">
        <f t="shared" si="9"/>
        <v>1950</v>
      </c>
      <c r="B1951" s="59">
        <v>0.3898</v>
      </c>
      <c r="C1951" s="22">
        <v>0.6102000000000001</v>
      </c>
      <c r="D1951" s="60">
        <f t="shared" si="1"/>
        <v>0.2712758867</v>
      </c>
      <c r="E1951" s="59">
        <f t="shared" si="4"/>
        <v>0.09200500473</v>
      </c>
      <c r="F1951" s="22">
        <f t="shared" si="2"/>
        <v>0.3033232677</v>
      </c>
      <c r="G1951" s="61">
        <f t="shared" si="3"/>
        <v>0.6925149141</v>
      </c>
      <c r="H1951" s="62"/>
      <c r="I1951" s="62"/>
    </row>
    <row r="1952">
      <c r="A1952" s="62">
        <f t="shared" si="9"/>
        <v>1951</v>
      </c>
      <c r="B1952" s="59">
        <v>0.39</v>
      </c>
      <c r="C1952" s="22">
        <v>0.61</v>
      </c>
      <c r="D1952" s="60">
        <f t="shared" si="1"/>
        <v>0.2713249984</v>
      </c>
      <c r="E1952" s="59">
        <f t="shared" si="4"/>
        <v>0.09203002163</v>
      </c>
      <c r="F1952" s="22">
        <f t="shared" si="2"/>
        <v>0.3033645029</v>
      </c>
      <c r="G1952" s="61">
        <f t="shared" si="3"/>
        <v>0.6925826732</v>
      </c>
      <c r="H1952" s="62"/>
      <c r="I1952" s="62"/>
    </row>
    <row r="1953">
      <c r="A1953" s="62">
        <f t="shared" si="9"/>
        <v>1952</v>
      </c>
      <c r="B1953" s="59">
        <v>0.39020000000000005</v>
      </c>
      <c r="C1953" s="22">
        <v>0.6098</v>
      </c>
      <c r="D1953" s="60">
        <f t="shared" si="1"/>
        <v>0.2713741101</v>
      </c>
      <c r="E1953" s="59">
        <f t="shared" si="4"/>
        <v>0.09205505843</v>
      </c>
      <c r="F1953" s="22">
        <f t="shared" si="2"/>
        <v>0.3034057653</v>
      </c>
      <c r="G1953" s="61">
        <f t="shared" si="3"/>
        <v>0.692650352</v>
      </c>
      <c r="H1953" s="62"/>
      <c r="I1953" s="62"/>
    </row>
    <row r="1954">
      <c r="A1954" s="62">
        <f t="shared" si="9"/>
        <v>1953</v>
      </c>
      <c r="B1954" s="59">
        <v>0.39039999999999997</v>
      </c>
      <c r="C1954" s="22">
        <v>0.6096</v>
      </c>
      <c r="D1954" s="60">
        <f t="shared" si="1"/>
        <v>0.2714232219</v>
      </c>
      <c r="E1954" s="59">
        <f t="shared" si="4"/>
        <v>0.09208011511</v>
      </c>
      <c r="F1954" s="22">
        <f t="shared" si="2"/>
        <v>0.3034470549</v>
      </c>
      <c r="G1954" s="61">
        <f t="shared" si="3"/>
        <v>0.6927179503</v>
      </c>
      <c r="H1954" s="62"/>
      <c r="I1954" s="62"/>
    </row>
    <row r="1955">
      <c r="A1955" s="62">
        <f t="shared" si="9"/>
        <v>1954</v>
      </c>
      <c r="B1955" s="59">
        <v>0.3906</v>
      </c>
      <c r="C1955" s="22">
        <v>0.6093999999999999</v>
      </c>
      <c r="D1955" s="60">
        <f t="shared" si="1"/>
        <v>0.2714723336</v>
      </c>
      <c r="E1955" s="59">
        <f t="shared" si="4"/>
        <v>0.09210519169</v>
      </c>
      <c r="F1955" s="22">
        <f t="shared" si="2"/>
        <v>0.3034883716</v>
      </c>
      <c r="G1955" s="61">
        <f t="shared" si="3"/>
        <v>0.6927854682</v>
      </c>
      <c r="H1955" s="62"/>
      <c r="I1955" s="62"/>
    </row>
    <row r="1956">
      <c r="A1956" s="62">
        <f t="shared" si="9"/>
        <v>1955</v>
      </c>
      <c r="B1956" s="59">
        <v>0.3908</v>
      </c>
      <c r="C1956" s="22">
        <v>0.6092</v>
      </c>
      <c r="D1956" s="60">
        <f t="shared" si="1"/>
        <v>0.2715214454</v>
      </c>
      <c r="E1956" s="59">
        <f t="shared" si="4"/>
        <v>0.09213028815</v>
      </c>
      <c r="F1956" s="22">
        <f t="shared" si="2"/>
        <v>0.3035297154</v>
      </c>
      <c r="G1956" s="61">
        <f t="shared" si="3"/>
        <v>0.6928529059</v>
      </c>
      <c r="H1956" s="62"/>
      <c r="I1956" s="62"/>
    </row>
    <row r="1957">
      <c r="A1957" s="62">
        <f t="shared" si="9"/>
        <v>1956</v>
      </c>
      <c r="B1957" s="59">
        <v>0.391</v>
      </c>
      <c r="C1957" s="22">
        <v>0.609</v>
      </c>
      <c r="D1957" s="60">
        <f t="shared" si="1"/>
        <v>0.2715705571</v>
      </c>
      <c r="E1957" s="59">
        <f t="shared" si="4"/>
        <v>0.09215540451</v>
      </c>
      <c r="F1957" s="22">
        <f t="shared" si="2"/>
        <v>0.3035710864</v>
      </c>
      <c r="G1957" s="61">
        <f t="shared" si="3"/>
        <v>0.6929202632</v>
      </c>
      <c r="H1957" s="62"/>
      <c r="I1957" s="62"/>
    </row>
    <row r="1958">
      <c r="A1958" s="62">
        <f t="shared" si="9"/>
        <v>1957</v>
      </c>
      <c r="B1958" s="59">
        <v>0.3912</v>
      </c>
      <c r="C1958" s="22">
        <v>0.6088</v>
      </c>
      <c r="D1958" s="60">
        <f t="shared" si="1"/>
        <v>0.2716196688</v>
      </c>
      <c r="E1958" s="59">
        <f t="shared" si="4"/>
        <v>0.09218054075</v>
      </c>
      <c r="F1958" s="22">
        <f t="shared" si="2"/>
        <v>0.3036124845</v>
      </c>
      <c r="G1958" s="61">
        <f t="shared" si="3"/>
        <v>0.6929875403</v>
      </c>
      <c r="H1958" s="62"/>
      <c r="I1958" s="62"/>
    </row>
    <row r="1959">
      <c r="A1959" s="62">
        <f t="shared" si="9"/>
        <v>1958</v>
      </c>
      <c r="B1959" s="59">
        <v>0.3914</v>
      </c>
      <c r="C1959" s="22">
        <v>0.6086</v>
      </c>
      <c r="D1959" s="60">
        <f t="shared" si="1"/>
        <v>0.2716687806</v>
      </c>
      <c r="E1959" s="59">
        <f t="shared" si="4"/>
        <v>0.09220569688</v>
      </c>
      <c r="F1959" s="22">
        <f t="shared" si="2"/>
        <v>0.3036539097</v>
      </c>
      <c r="G1959" s="61">
        <f t="shared" si="3"/>
        <v>0.6930547371</v>
      </c>
      <c r="H1959" s="62"/>
      <c r="I1959" s="62"/>
    </row>
    <row r="1960">
      <c r="A1960" s="62">
        <f t="shared" si="9"/>
        <v>1959</v>
      </c>
      <c r="B1960" s="59">
        <v>0.39159999999999995</v>
      </c>
      <c r="C1960" s="22">
        <v>0.6084</v>
      </c>
      <c r="D1960" s="60">
        <f t="shared" si="1"/>
        <v>0.2717178923</v>
      </c>
      <c r="E1960" s="59">
        <f t="shared" si="4"/>
        <v>0.0922308729</v>
      </c>
      <c r="F1960" s="22">
        <f t="shared" si="2"/>
        <v>0.303695362</v>
      </c>
      <c r="G1960" s="61">
        <f t="shared" si="3"/>
        <v>0.6931218538</v>
      </c>
      <c r="H1960" s="62"/>
      <c r="I1960" s="62"/>
    </row>
    <row r="1961">
      <c r="A1961" s="62">
        <f t="shared" si="9"/>
        <v>1960</v>
      </c>
      <c r="B1961" s="59">
        <v>0.3918</v>
      </c>
      <c r="C1961" s="22">
        <v>0.6082</v>
      </c>
      <c r="D1961" s="60">
        <f t="shared" si="1"/>
        <v>0.271767004</v>
      </c>
      <c r="E1961" s="59">
        <f t="shared" si="4"/>
        <v>0.09225606882</v>
      </c>
      <c r="F1961" s="22">
        <f t="shared" si="2"/>
        <v>0.3037368414</v>
      </c>
      <c r="G1961" s="61">
        <f t="shared" si="3"/>
        <v>0.6931888904</v>
      </c>
      <c r="H1961" s="62"/>
      <c r="I1961" s="62"/>
    </row>
    <row r="1962">
      <c r="A1962" s="62">
        <f t="shared" si="9"/>
        <v>1961</v>
      </c>
      <c r="B1962" s="59">
        <v>0.392</v>
      </c>
      <c r="C1962" s="22">
        <v>0.608</v>
      </c>
      <c r="D1962" s="60">
        <f t="shared" si="1"/>
        <v>0.2718161158</v>
      </c>
      <c r="E1962" s="59">
        <f t="shared" si="4"/>
        <v>0.09228128462</v>
      </c>
      <c r="F1962" s="22">
        <f t="shared" si="2"/>
        <v>0.3037783478</v>
      </c>
      <c r="G1962" s="61">
        <f t="shared" si="3"/>
        <v>0.6932558468</v>
      </c>
      <c r="H1962" s="62"/>
      <c r="I1962" s="62"/>
    </row>
    <row r="1963">
      <c r="A1963" s="62">
        <f t="shared" si="9"/>
        <v>1962</v>
      </c>
      <c r="B1963" s="59">
        <v>0.3922</v>
      </c>
      <c r="C1963" s="22">
        <v>0.6078</v>
      </c>
      <c r="D1963" s="60">
        <f t="shared" si="1"/>
        <v>0.2718652275</v>
      </c>
      <c r="E1963" s="59">
        <f t="shared" si="4"/>
        <v>0.09230652031</v>
      </c>
      <c r="F1963" s="22">
        <f t="shared" si="2"/>
        <v>0.3038198814</v>
      </c>
      <c r="G1963" s="61">
        <f t="shared" si="3"/>
        <v>0.6933227233</v>
      </c>
      <c r="H1963" s="62"/>
      <c r="I1963" s="62"/>
    </row>
    <row r="1964">
      <c r="A1964" s="62">
        <f t="shared" si="9"/>
        <v>1963</v>
      </c>
      <c r="B1964" s="59">
        <v>0.3924</v>
      </c>
      <c r="C1964" s="22">
        <v>0.6076</v>
      </c>
      <c r="D1964" s="60">
        <f t="shared" si="1"/>
        <v>0.2719143393</v>
      </c>
      <c r="E1964" s="59">
        <f t="shared" si="4"/>
        <v>0.09233177589</v>
      </c>
      <c r="F1964" s="22">
        <f t="shared" si="2"/>
        <v>0.3038614419</v>
      </c>
      <c r="G1964" s="61">
        <f t="shared" si="3"/>
        <v>0.6933895197</v>
      </c>
      <c r="H1964" s="62"/>
      <c r="I1964" s="62"/>
    </row>
    <row r="1965">
      <c r="A1965" s="62">
        <f t="shared" si="9"/>
        <v>1964</v>
      </c>
      <c r="B1965" s="59">
        <v>0.3926</v>
      </c>
      <c r="C1965" s="22">
        <v>0.6074</v>
      </c>
      <c r="D1965" s="60">
        <f t="shared" si="1"/>
        <v>0.271963451</v>
      </c>
      <c r="E1965" s="59">
        <f t="shared" si="4"/>
        <v>0.09235705136</v>
      </c>
      <c r="F1965" s="22">
        <f t="shared" si="2"/>
        <v>0.3039030295</v>
      </c>
      <c r="G1965" s="61">
        <f t="shared" si="3"/>
        <v>0.6934562361</v>
      </c>
      <c r="H1965" s="62"/>
      <c r="I1965" s="62"/>
    </row>
    <row r="1966">
      <c r="A1966" s="62">
        <f t="shared" si="9"/>
        <v>1965</v>
      </c>
      <c r="B1966" s="59">
        <v>0.39280000000000004</v>
      </c>
      <c r="C1966" s="22">
        <v>0.6072</v>
      </c>
      <c r="D1966" s="60">
        <f t="shared" si="1"/>
        <v>0.2720125627</v>
      </c>
      <c r="E1966" s="59">
        <f t="shared" si="4"/>
        <v>0.09238234672</v>
      </c>
      <c r="F1966" s="22">
        <f t="shared" si="2"/>
        <v>0.3039446442</v>
      </c>
      <c r="G1966" s="61">
        <f t="shared" si="3"/>
        <v>0.6935228726</v>
      </c>
      <c r="H1966" s="62"/>
      <c r="I1966" s="62"/>
    </row>
    <row r="1967">
      <c r="A1967" s="62">
        <f t="shared" si="9"/>
        <v>1966</v>
      </c>
      <c r="B1967" s="59">
        <v>0.39299999999999996</v>
      </c>
      <c r="C1967" s="22">
        <v>0.607</v>
      </c>
      <c r="D1967" s="60">
        <f t="shared" si="1"/>
        <v>0.2720616745</v>
      </c>
      <c r="E1967" s="59">
        <f t="shared" si="4"/>
        <v>0.09240766196</v>
      </c>
      <c r="F1967" s="22">
        <f t="shared" si="2"/>
        <v>0.3039862858</v>
      </c>
      <c r="G1967" s="61">
        <f t="shared" si="3"/>
        <v>0.6935894292</v>
      </c>
      <c r="H1967" s="62"/>
      <c r="I1967" s="62"/>
    </row>
    <row r="1968">
      <c r="A1968" s="62">
        <f t="shared" si="9"/>
        <v>1967</v>
      </c>
      <c r="B1968" s="59">
        <v>0.3932</v>
      </c>
      <c r="C1968" s="22">
        <v>0.6068</v>
      </c>
      <c r="D1968" s="60">
        <f t="shared" si="1"/>
        <v>0.2721107862</v>
      </c>
      <c r="E1968" s="59">
        <f t="shared" si="4"/>
        <v>0.0924329971</v>
      </c>
      <c r="F1968" s="22">
        <f t="shared" si="2"/>
        <v>0.3040279545</v>
      </c>
      <c r="G1968" s="61">
        <f t="shared" si="3"/>
        <v>0.693655906</v>
      </c>
      <c r="H1968" s="62"/>
      <c r="I1968" s="62"/>
    </row>
    <row r="1969">
      <c r="A1969" s="62">
        <f t="shared" si="9"/>
        <v>1968</v>
      </c>
      <c r="B1969" s="59">
        <v>0.3934</v>
      </c>
      <c r="C1969" s="22">
        <v>0.6065999999999999</v>
      </c>
      <c r="D1969" s="60">
        <f t="shared" si="1"/>
        <v>0.272159898</v>
      </c>
      <c r="E1969" s="59">
        <f t="shared" si="4"/>
        <v>0.09245835213</v>
      </c>
      <c r="F1969" s="22">
        <f t="shared" si="2"/>
        <v>0.3040696501</v>
      </c>
      <c r="G1969" s="61">
        <f t="shared" si="3"/>
        <v>0.693722303</v>
      </c>
      <c r="H1969" s="62"/>
      <c r="I1969" s="62"/>
    </row>
    <row r="1970">
      <c r="A1970" s="62">
        <f t="shared" si="9"/>
        <v>1969</v>
      </c>
      <c r="B1970" s="59">
        <v>0.3936</v>
      </c>
      <c r="C1970" s="22">
        <v>0.6064</v>
      </c>
      <c r="D1970" s="60">
        <f t="shared" si="1"/>
        <v>0.2722090097</v>
      </c>
      <c r="E1970" s="59">
        <f t="shared" si="4"/>
        <v>0.09248372705</v>
      </c>
      <c r="F1970" s="22">
        <f t="shared" si="2"/>
        <v>0.3041113728</v>
      </c>
      <c r="G1970" s="61">
        <f t="shared" si="3"/>
        <v>0.6937886202</v>
      </c>
      <c r="H1970" s="62"/>
      <c r="I1970" s="62"/>
    </row>
    <row r="1971">
      <c r="A1971" s="62">
        <f t="shared" si="9"/>
        <v>1970</v>
      </c>
      <c r="B1971" s="59">
        <v>0.39380000000000004</v>
      </c>
      <c r="C1971" s="22">
        <v>0.6062</v>
      </c>
      <c r="D1971" s="60">
        <f t="shared" si="1"/>
        <v>0.2722581214</v>
      </c>
      <c r="E1971" s="59">
        <f t="shared" si="4"/>
        <v>0.09250912185</v>
      </c>
      <c r="F1971" s="22">
        <f t="shared" si="2"/>
        <v>0.3041531224</v>
      </c>
      <c r="G1971" s="61">
        <f t="shared" si="3"/>
        <v>0.6938548576</v>
      </c>
      <c r="H1971" s="62"/>
      <c r="I1971" s="62"/>
    </row>
    <row r="1972">
      <c r="A1972" s="62">
        <f t="shared" si="9"/>
        <v>1971</v>
      </c>
      <c r="B1972" s="59">
        <v>0.39399999999999996</v>
      </c>
      <c r="C1972" s="22">
        <v>0.606</v>
      </c>
      <c r="D1972" s="60">
        <f t="shared" si="1"/>
        <v>0.2723072332</v>
      </c>
      <c r="E1972" s="59">
        <f t="shared" si="4"/>
        <v>0.09253453655</v>
      </c>
      <c r="F1972" s="22">
        <f t="shared" si="2"/>
        <v>0.304194899</v>
      </c>
      <c r="G1972" s="61">
        <f t="shared" si="3"/>
        <v>0.6939210154</v>
      </c>
      <c r="H1972" s="62"/>
      <c r="I1972" s="62"/>
    </row>
    <row r="1973">
      <c r="A1973" s="62">
        <f t="shared" si="9"/>
        <v>1972</v>
      </c>
      <c r="B1973" s="59">
        <v>0.3942</v>
      </c>
      <c r="C1973" s="22">
        <v>0.6058</v>
      </c>
      <c r="D1973" s="60">
        <f t="shared" si="1"/>
        <v>0.2723563449</v>
      </c>
      <c r="E1973" s="59">
        <f t="shared" si="4"/>
        <v>0.09255997113</v>
      </c>
      <c r="F1973" s="22">
        <f t="shared" si="2"/>
        <v>0.3042367025</v>
      </c>
      <c r="G1973" s="61">
        <f t="shared" si="3"/>
        <v>0.6939870936</v>
      </c>
      <c r="H1973" s="62"/>
      <c r="I1973" s="62"/>
    </row>
    <row r="1974">
      <c r="A1974" s="62">
        <f t="shared" si="9"/>
        <v>1973</v>
      </c>
      <c r="B1974" s="59">
        <v>0.3944</v>
      </c>
      <c r="C1974" s="22">
        <v>0.6056</v>
      </c>
      <c r="D1974" s="60">
        <f t="shared" si="1"/>
        <v>0.2724054566</v>
      </c>
      <c r="E1974" s="59">
        <f t="shared" si="4"/>
        <v>0.09258542561</v>
      </c>
      <c r="F1974" s="22">
        <f t="shared" si="2"/>
        <v>0.3042785329</v>
      </c>
      <c r="G1974" s="61">
        <f t="shared" si="3"/>
        <v>0.6940530921</v>
      </c>
      <c r="H1974" s="62"/>
      <c r="I1974" s="62"/>
    </row>
    <row r="1975">
      <c r="A1975" s="62">
        <f t="shared" si="9"/>
        <v>1974</v>
      </c>
      <c r="B1975" s="59">
        <v>0.3946</v>
      </c>
      <c r="C1975" s="22">
        <v>0.6053999999999999</v>
      </c>
      <c r="D1975" s="60">
        <f t="shared" si="1"/>
        <v>0.2724545684</v>
      </c>
      <c r="E1975" s="59">
        <f t="shared" si="4"/>
        <v>0.09261089997</v>
      </c>
      <c r="F1975" s="22">
        <f t="shared" si="2"/>
        <v>0.3043203903</v>
      </c>
      <c r="G1975" s="61">
        <f t="shared" si="3"/>
        <v>0.6941190111</v>
      </c>
      <c r="H1975" s="62"/>
      <c r="I1975" s="62"/>
    </row>
    <row r="1976">
      <c r="A1976" s="62">
        <f t="shared" si="9"/>
        <v>1975</v>
      </c>
      <c r="B1976" s="59">
        <v>0.3948</v>
      </c>
      <c r="C1976" s="22">
        <v>0.6052000000000001</v>
      </c>
      <c r="D1976" s="60">
        <f t="shared" si="1"/>
        <v>0.2725036801</v>
      </c>
      <c r="E1976" s="59">
        <f t="shared" si="4"/>
        <v>0.09263639423</v>
      </c>
      <c r="F1976" s="22">
        <f t="shared" si="2"/>
        <v>0.3043622746</v>
      </c>
      <c r="G1976" s="61">
        <f t="shared" si="3"/>
        <v>0.6941848505</v>
      </c>
      <c r="H1976" s="62"/>
      <c r="I1976" s="62"/>
    </row>
    <row r="1977">
      <c r="A1977" s="62">
        <f t="shared" si="9"/>
        <v>1976</v>
      </c>
      <c r="B1977" s="59">
        <v>0.395</v>
      </c>
      <c r="C1977" s="22">
        <v>0.605</v>
      </c>
      <c r="D1977" s="60">
        <f t="shared" si="1"/>
        <v>0.2725527919</v>
      </c>
      <c r="E1977" s="59">
        <f t="shared" si="4"/>
        <v>0.09266190837</v>
      </c>
      <c r="F1977" s="22">
        <f t="shared" si="2"/>
        <v>0.3044041859</v>
      </c>
      <c r="G1977" s="61">
        <f t="shared" si="3"/>
        <v>0.6942506105</v>
      </c>
      <c r="H1977" s="62"/>
      <c r="I1977" s="62"/>
    </row>
    <row r="1978">
      <c r="A1978" s="62">
        <f t="shared" si="9"/>
        <v>1977</v>
      </c>
      <c r="B1978" s="59">
        <v>0.39520000000000005</v>
      </c>
      <c r="C1978" s="22">
        <v>0.6048</v>
      </c>
      <c r="D1978" s="60">
        <f t="shared" si="1"/>
        <v>0.2726019036</v>
      </c>
      <c r="E1978" s="59">
        <f t="shared" si="4"/>
        <v>0.0926874424</v>
      </c>
      <c r="F1978" s="22">
        <f t="shared" si="2"/>
        <v>0.304446124</v>
      </c>
      <c r="G1978" s="61">
        <f t="shared" si="3"/>
        <v>0.694316291</v>
      </c>
      <c r="H1978" s="62"/>
      <c r="I1978" s="62"/>
    </row>
    <row r="1979">
      <c r="A1979" s="62">
        <f t="shared" si="9"/>
        <v>1978</v>
      </c>
      <c r="B1979" s="59">
        <v>0.3954</v>
      </c>
      <c r="C1979" s="22">
        <v>0.6046</v>
      </c>
      <c r="D1979" s="60">
        <f t="shared" si="1"/>
        <v>0.2726510153</v>
      </c>
      <c r="E1979" s="59">
        <f t="shared" si="4"/>
        <v>0.09271299633</v>
      </c>
      <c r="F1979" s="22">
        <f t="shared" si="2"/>
        <v>0.304488089</v>
      </c>
      <c r="G1979" s="61">
        <f t="shared" si="3"/>
        <v>0.6943818921</v>
      </c>
      <c r="H1979" s="62"/>
      <c r="I1979" s="62"/>
    </row>
    <row r="1980">
      <c r="A1980" s="62">
        <f t="shared" si="9"/>
        <v>1979</v>
      </c>
      <c r="B1980" s="59">
        <v>0.3956</v>
      </c>
      <c r="C1980" s="22">
        <v>0.6043999999999999</v>
      </c>
      <c r="D1980" s="60">
        <f t="shared" si="1"/>
        <v>0.2727001271</v>
      </c>
      <c r="E1980" s="59">
        <f t="shared" si="4"/>
        <v>0.09273857014</v>
      </c>
      <c r="F1980" s="22">
        <f t="shared" si="2"/>
        <v>0.3045300808</v>
      </c>
      <c r="G1980" s="61">
        <f t="shared" si="3"/>
        <v>0.6944474138</v>
      </c>
      <c r="H1980" s="62"/>
      <c r="I1980" s="62"/>
    </row>
    <row r="1981">
      <c r="A1981" s="62">
        <f t="shared" si="9"/>
        <v>1980</v>
      </c>
      <c r="B1981" s="59">
        <v>0.3958</v>
      </c>
      <c r="C1981" s="22">
        <v>0.6042000000000001</v>
      </c>
      <c r="D1981" s="60">
        <f t="shared" si="1"/>
        <v>0.2727492388</v>
      </c>
      <c r="E1981" s="59">
        <f t="shared" si="4"/>
        <v>0.09276416384</v>
      </c>
      <c r="F1981" s="22">
        <f t="shared" si="2"/>
        <v>0.3045720996</v>
      </c>
      <c r="G1981" s="61">
        <f t="shared" si="3"/>
        <v>0.6945128563</v>
      </c>
      <c r="H1981" s="62"/>
      <c r="I1981" s="62"/>
    </row>
    <row r="1982">
      <c r="A1982" s="62">
        <f t="shared" si="9"/>
        <v>1981</v>
      </c>
      <c r="B1982" s="59">
        <v>0.396</v>
      </c>
      <c r="C1982" s="22">
        <v>0.604</v>
      </c>
      <c r="D1982" s="60">
        <f t="shared" si="1"/>
        <v>0.2727983506</v>
      </c>
      <c r="E1982" s="59">
        <f t="shared" si="4"/>
        <v>0.09278977743</v>
      </c>
      <c r="F1982" s="22">
        <f t="shared" si="2"/>
        <v>0.3046141452</v>
      </c>
      <c r="G1982" s="61">
        <f t="shared" si="3"/>
        <v>0.6945782194</v>
      </c>
      <c r="H1982" s="62"/>
      <c r="I1982" s="62"/>
    </row>
    <row r="1983">
      <c r="A1983" s="62">
        <f t="shared" si="9"/>
        <v>1982</v>
      </c>
      <c r="B1983" s="59">
        <v>0.3962</v>
      </c>
      <c r="C1983" s="22">
        <v>0.6038</v>
      </c>
      <c r="D1983" s="60">
        <f t="shared" si="1"/>
        <v>0.2728474623</v>
      </c>
      <c r="E1983" s="59">
        <f t="shared" si="4"/>
        <v>0.09281541091</v>
      </c>
      <c r="F1983" s="22">
        <f t="shared" si="2"/>
        <v>0.3046562176</v>
      </c>
      <c r="G1983" s="61">
        <f t="shared" si="3"/>
        <v>0.6946435033</v>
      </c>
      <c r="H1983" s="62"/>
      <c r="I1983" s="62"/>
    </row>
    <row r="1984">
      <c r="A1984" s="62">
        <f t="shared" si="9"/>
        <v>1983</v>
      </c>
      <c r="B1984" s="59">
        <v>0.39640000000000003</v>
      </c>
      <c r="C1984" s="22">
        <v>0.6036</v>
      </c>
      <c r="D1984" s="60">
        <f t="shared" si="1"/>
        <v>0.272896574</v>
      </c>
      <c r="E1984" s="59">
        <f t="shared" si="4"/>
        <v>0.09284106428</v>
      </c>
      <c r="F1984" s="22">
        <f t="shared" si="2"/>
        <v>0.3046983168</v>
      </c>
      <c r="G1984" s="61">
        <f t="shared" si="3"/>
        <v>0.6947087081</v>
      </c>
      <c r="H1984" s="62"/>
      <c r="I1984" s="62"/>
    </row>
    <row r="1985">
      <c r="A1985" s="62">
        <f t="shared" si="9"/>
        <v>1984</v>
      </c>
      <c r="B1985" s="59">
        <v>0.39659999999999995</v>
      </c>
      <c r="C1985" s="22">
        <v>0.6034</v>
      </c>
      <c r="D1985" s="60">
        <f t="shared" si="1"/>
        <v>0.2729456858</v>
      </c>
      <c r="E1985" s="59">
        <f t="shared" si="4"/>
        <v>0.09286673754</v>
      </c>
      <c r="F1985" s="22">
        <f t="shared" si="2"/>
        <v>0.3047404429</v>
      </c>
      <c r="G1985" s="61">
        <f t="shared" si="3"/>
        <v>0.6947738336</v>
      </c>
      <c r="H1985" s="62"/>
      <c r="I1985" s="62"/>
    </row>
    <row r="1986">
      <c r="A1986" s="62">
        <f t="shared" si="9"/>
        <v>1985</v>
      </c>
      <c r="B1986" s="59">
        <v>0.3968</v>
      </c>
      <c r="C1986" s="22">
        <v>0.6032</v>
      </c>
      <c r="D1986" s="60">
        <f t="shared" si="1"/>
        <v>0.2729947975</v>
      </c>
      <c r="E1986" s="59">
        <f t="shared" si="4"/>
        <v>0.09289243069</v>
      </c>
      <c r="F1986" s="22">
        <f t="shared" si="2"/>
        <v>0.3047825958</v>
      </c>
      <c r="G1986" s="61">
        <f t="shared" si="3"/>
        <v>0.6948388801</v>
      </c>
      <c r="H1986" s="62"/>
      <c r="I1986" s="62"/>
    </row>
    <row r="1987">
      <c r="A1987" s="62">
        <f t="shared" si="9"/>
        <v>1986</v>
      </c>
      <c r="B1987" s="59">
        <v>0.397</v>
      </c>
      <c r="C1987" s="22">
        <v>0.603</v>
      </c>
      <c r="D1987" s="60">
        <f t="shared" si="1"/>
        <v>0.2730439092</v>
      </c>
      <c r="E1987" s="59">
        <f t="shared" si="4"/>
        <v>0.09291814372</v>
      </c>
      <c r="F1987" s="22">
        <f t="shared" si="2"/>
        <v>0.3048247754</v>
      </c>
      <c r="G1987" s="61">
        <f t="shared" si="3"/>
        <v>0.6949038474</v>
      </c>
      <c r="H1987" s="62"/>
      <c r="I1987" s="62"/>
    </row>
    <row r="1988">
      <c r="A1988" s="62">
        <f t="shared" si="9"/>
        <v>1987</v>
      </c>
      <c r="B1988" s="59">
        <v>0.3972</v>
      </c>
      <c r="C1988" s="22">
        <v>0.6028</v>
      </c>
      <c r="D1988" s="60">
        <f t="shared" si="1"/>
        <v>0.273093021</v>
      </c>
      <c r="E1988" s="59">
        <f t="shared" si="4"/>
        <v>0.09294387665</v>
      </c>
      <c r="F1988" s="22">
        <f t="shared" si="2"/>
        <v>0.3048669819</v>
      </c>
      <c r="G1988" s="61">
        <f t="shared" si="3"/>
        <v>0.6949687358</v>
      </c>
      <c r="H1988" s="62"/>
      <c r="I1988" s="62"/>
    </row>
    <row r="1989">
      <c r="A1989" s="62">
        <f t="shared" si="9"/>
        <v>1988</v>
      </c>
      <c r="B1989" s="59">
        <v>0.39740000000000003</v>
      </c>
      <c r="C1989" s="22">
        <v>0.6026</v>
      </c>
      <c r="D1989" s="60">
        <f t="shared" si="1"/>
        <v>0.2731421327</v>
      </c>
      <c r="E1989" s="59">
        <f t="shared" si="4"/>
        <v>0.09296962947</v>
      </c>
      <c r="F1989" s="22">
        <f t="shared" si="2"/>
        <v>0.3049092151</v>
      </c>
      <c r="G1989" s="61">
        <f t="shared" si="3"/>
        <v>0.6950335451</v>
      </c>
      <c r="H1989" s="62"/>
      <c r="I1989" s="62"/>
    </row>
    <row r="1990">
      <c r="A1990" s="62">
        <f t="shared" si="9"/>
        <v>1989</v>
      </c>
      <c r="B1990" s="59">
        <v>0.39759999999999995</v>
      </c>
      <c r="C1990" s="22">
        <v>0.6024</v>
      </c>
      <c r="D1990" s="60">
        <f t="shared" si="1"/>
        <v>0.2731912445</v>
      </c>
      <c r="E1990" s="59">
        <f t="shared" si="4"/>
        <v>0.09299540218</v>
      </c>
      <c r="F1990" s="22">
        <f t="shared" si="2"/>
        <v>0.3049514751</v>
      </c>
      <c r="G1990" s="61">
        <f t="shared" si="3"/>
        <v>0.6950982755</v>
      </c>
      <c r="H1990" s="62"/>
      <c r="I1990" s="62"/>
    </row>
    <row r="1991">
      <c r="A1991" s="62">
        <f t="shared" si="9"/>
        <v>1990</v>
      </c>
      <c r="B1991" s="59">
        <v>0.3978</v>
      </c>
      <c r="C1991" s="22">
        <v>0.6022</v>
      </c>
      <c r="D1991" s="60">
        <f t="shared" si="1"/>
        <v>0.2732403562</v>
      </c>
      <c r="E1991" s="59">
        <f t="shared" si="4"/>
        <v>0.09302119477</v>
      </c>
      <c r="F1991" s="22">
        <f t="shared" si="2"/>
        <v>0.3049937619</v>
      </c>
      <c r="G1991" s="61">
        <f t="shared" si="3"/>
        <v>0.695162927</v>
      </c>
      <c r="H1991" s="62"/>
      <c r="I1991" s="62"/>
    </row>
    <row r="1992">
      <c r="A1992" s="62">
        <f t="shared" si="9"/>
        <v>1991</v>
      </c>
      <c r="B1992" s="59">
        <v>0.39799999999999996</v>
      </c>
      <c r="C1992" s="22">
        <v>0.602</v>
      </c>
      <c r="D1992" s="60">
        <f t="shared" si="1"/>
        <v>0.2732894679</v>
      </c>
      <c r="E1992" s="59">
        <f t="shared" si="4"/>
        <v>0.09304700726</v>
      </c>
      <c r="F1992" s="22">
        <f t="shared" si="2"/>
        <v>0.3050360753</v>
      </c>
      <c r="G1992" s="61">
        <f t="shared" si="3"/>
        <v>0.6952274996</v>
      </c>
      <c r="H1992" s="62"/>
      <c r="I1992" s="62"/>
    </row>
    <row r="1993">
      <c r="A1993" s="62">
        <f t="shared" si="9"/>
        <v>1992</v>
      </c>
      <c r="B1993" s="59">
        <v>0.3982</v>
      </c>
      <c r="C1993" s="22">
        <v>0.6018</v>
      </c>
      <c r="D1993" s="60">
        <f t="shared" si="1"/>
        <v>0.2733385797</v>
      </c>
      <c r="E1993" s="59">
        <f t="shared" si="4"/>
        <v>0.09307283963</v>
      </c>
      <c r="F1993" s="22">
        <f t="shared" si="2"/>
        <v>0.3050784155</v>
      </c>
      <c r="G1993" s="61">
        <f t="shared" si="3"/>
        <v>0.6952919934</v>
      </c>
      <c r="H1993" s="62"/>
      <c r="I1993" s="62"/>
    </row>
    <row r="1994">
      <c r="A1994" s="62">
        <f t="shared" si="9"/>
        <v>1993</v>
      </c>
      <c r="B1994" s="59">
        <v>0.39840000000000003</v>
      </c>
      <c r="C1994" s="22">
        <v>0.6015999999999999</v>
      </c>
      <c r="D1994" s="60">
        <f t="shared" si="1"/>
        <v>0.2733876914</v>
      </c>
      <c r="E1994" s="59">
        <f t="shared" si="4"/>
        <v>0.0930986919</v>
      </c>
      <c r="F1994" s="22">
        <f t="shared" si="2"/>
        <v>0.3051207825</v>
      </c>
      <c r="G1994" s="61">
        <f t="shared" si="3"/>
        <v>0.6953564084</v>
      </c>
      <c r="H1994" s="62"/>
      <c r="I1994" s="62"/>
    </row>
    <row r="1995">
      <c r="A1995" s="62">
        <f t="shared" si="9"/>
        <v>1994</v>
      </c>
      <c r="B1995" s="59">
        <v>0.3986</v>
      </c>
      <c r="C1995" s="22">
        <v>0.6014</v>
      </c>
      <c r="D1995" s="60">
        <f t="shared" si="1"/>
        <v>0.2734368032</v>
      </c>
      <c r="E1995" s="59">
        <f t="shared" si="4"/>
        <v>0.09312456405</v>
      </c>
      <c r="F1995" s="22">
        <f t="shared" si="2"/>
        <v>0.3051631761</v>
      </c>
      <c r="G1995" s="61">
        <f t="shared" si="3"/>
        <v>0.6954207446</v>
      </c>
      <c r="H1995" s="62"/>
      <c r="I1995" s="62"/>
    </row>
    <row r="1996">
      <c r="A1996" s="62">
        <f t="shared" si="9"/>
        <v>1995</v>
      </c>
      <c r="B1996" s="59">
        <v>0.39880000000000004</v>
      </c>
      <c r="C1996" s="22">
        <v>0.6012</v>
      </c>
      <c r="D1996" s="60">
        <f t="shared" si="1"/>
        <v>0.2734859149</v>
      </c>
      <c r="E1996" s="59">
        <f t="shared" si="4"/>
        <v>0.09315045609</v>
      </c>
      <c r="F1996" s="22">
        <f t="shared" si="2"/>
        <v>0.3052055964</v>
      </c>
      <c r="G1996" s="61">
        <f t="shared" si="3"/>
        <v>0.6954850022</v>
      </c>
      <c r="H1996" s="62"/>
      <c r="I1996" s="62"/>
    </row>
    <row r="1997">
      <c r="A1997" s="62">
        <f t="shared" si="9"/>
        <v>1996</v>
      </c>
      <c r="B1997" s="59">
        <v>0.39899999999999997</v>
      </c>
      <c r="C1997" s="22">
        <v>0.601</v>
      </c>
      <c r="D1997" s="60">
        <f t="shared" si="1"/>
        <v>0.2735350266</v>
      </c>
      <c r="E1997" s="59">
        <f t="shared" si="4"/>
        <v>0.09317636803</v>
      </c>
      <c r="F1997" s="22">
        <f t="shared" si="2"/>
        <v>0.3052480434</v>
      </c>
      <c r="G1997" s="61">
        <f t="shared" si="3"/>
        <v>0.695549181</v>
      </c>
      <c r="H1997" s="62"/>
      <c r="I1997" s="62"/>
    </row>
    <row r="1998">
      <c r="A1998" s="62">
        <f t="shared" si="9"/>
        <v>1997</v>
      </c>
      <c r="B1998" s="59">
        <v>0.3992</v>
      </c>
      <c r="C1998" s="22">
        <v>0.6008</v>
      </c>
      <c r="D1998" s="60">
        <f t="shared" si="1"/>
        <v>0.2735841384</v>
      </c>
      <c r="E1998" s="59">
        <f t="shared" si="4"/>
        <v>0.09320229985</v>
      </c>
      <c r="F1998" s="22">
        <f t="shared" si="2"/>
        <v>0.3052905171</v>
      </c>
      <c r="G1998" s="61">
        <f t="shared" si="3"/>
        <v>0.6956132813</v>
      </c>
      <c r="H1998" s="62"/>
      <c r="I1998" s="62"/>
    </row>
    <row r="1999">
      <c r="A1999" s="62">
        <f t="shared" si="9"/>
        <v>1998</v>
      </c>
      <c r="B1999" s="59">
        <v>0.3994</v>
      </c>
      <c r="C1999" s="22">
        <v>0.6006</v>
      </c>
      <c r="D1999" s="60">
        <f t="shared" si="1"/>
        <v>0.2736332501</v>
      </c>
      <c r="E1999" s="59">
        <f t="shared" si="4"/>
        <v>0.09322825156</v>
      </c>
      <c r="F1999" s="22">
        <f t="shared" si="2"/>
        <v>0.3053330175</v>
      </c>
      <c r="G1999" s="61">
        <f t="shared" si="3"/>
        <v>0.695677303</v>
      </c>
      <c r="H1999" s="62"/>
      <c r="I1999" s="62"/>
    </row>
    <row r="2000">
      <c r="A2000" s="62">
        <f t="shared" si="9"/>
        <v>1999</v>
      </c>
      <c r="B2000" s="59">
        <v>0.3996</v>
      </c>
      <c r="C2000" s="22">
        <v>0.6004</v>
      </c>
      <c r="D2000" s="60">
        <f t="shared" si="1"/>
        <v>0.2736823618</v>
      </c>
      <c r="E2000" s="59">
        <f t="shared" si="4"/>
        <v>0.09325422316</v>
      </c>
      <c r="F2000" s="22">
        <f t="shared" si="2"/>
        <v>0.3053755445</v>
      </c>
      <c r="G2000" s="61">
        <f t="shared" si="3"/>
        <v>0.6957412461</v>
      </c>
      <c r="H2000" s="62"/>
      <c r="I2000" s="62"/>
    </row>
    <row r="2001">
      <c r="A2001" s="62">
        <f t="shared" si="9"/>
        <v>2000</v>
      </c>
      <c r="B2001" s="59">
        <v>0.3998</v>
      </c>
      <c r="C2001" s="22">
        <v>0.6002000000000001</v>
      </c>
      <c r="D2001" s="60">
        <f t="shared" si="1"/>
        <v>0.2737314736</v>
      </c>
      <c r="E2001" s="59">
        <f t="shared" si="4"/>
        <v>0.09328021465</v>
      </c>
      <c r="F2001" s="22">
        <f t="shared" si="2"/>
        <v>0.3054180981</v>
      </c>
      <c r="G2001" s="61">
        <f t="shared" si="3"/>
        <v>0.6958051108</v>
      </c>
      <c r="H2001" s="62"/>
      <c r="I2001" s="62"/>
    </row>
    <row r="2002">
      <c r="A2002" s="62">
        <f t="shared" si="9"/>
        <v>2001</v>
      </c>
      <c r="B2002" s="59">
        <v>0.4</v>
      </c>
      <c r="C2002" s="22">
        <v>0.6</v>
      </c>
      <c r="D2002" s="60">
        <f t="shared" si="1"/>
        <v>0.2737805853</v>
      </c>
      <c r="E2002" s="59">
        <f t="shared" si="4"/>
        <v>0.09330622603</v>
      </c>
      <c r="F2002" s="22">
        <f t="shared" si="2"/>
        <v>0.3054606784</v>
      </c>
      <c r="G2002" s="61">
        <f t="shared" si="3"/>
        <v>0.695868897</v>
      </c>
      <c r="H2002" s="62"/>
      <c r="I2002" s="62"/>
    </row>
    <row r="2003">
      <c r="A2003" s="62">
        <f t="shared" si="9"/>
        <v>2002</v>
      </c>
      <c r="B2003" s="59">
        <v>0.40020000000000006</v>
      </c>
      <c r="C2003" s="22">
        <v>0.5998</v>
      </c>
      <c r="D2003" s="60">
        <f t="shared" si="1"/>
        <v>0.2738296971</v>
      </c>
      <c r="E2003" s="59">
        <f t="shared" si="4"/>
        <v>0.0933322573</v>
      </c>
      <c r="F2003" s="22">
        <f t="shared" si="2"/>
        <v>0.3055032853</v>
      </c>
      <c r="G2003" s="61">
        <f t="shared" si="3"/>
        <v>0.6959326047</v>
      </c>
      <c r="H2003" s="62"/>
      <c r="I2003" s="62"/>
    </row>
    <row r="2004">
      <c r="A2004" s="62">
        <f t="shared" si="9"/>
        <v>2003</v>
      </c>
      <c r="B2004" s="59">
        <v>0.4004</v>
      </c>
      <c r="C2004" s="22">
        <v>0.5996</v>
      </c>
      <c r="D2004" s="60">
        <f t="shared" si="1"/>
        <v>0.2738788088</v>
      </c>
      <c r="E2004" s="59">
        <f t="shared" si="4"/>
        <v>0.09335830846</v>
      </c>
      <c r="F2004" s="22">
        <f t="shared" si="2"/>
        <v>0.3055459187</v>
      </c>
      <c r="G2004" s="61">
        <f t="shared" si="3"/>
        <v>0.6959962341</v>
      </c>
      <c r="H2004" s="62"/>
      <c r="I2004" s="62"/>
    </row>
    <row r="2005">
      <c r="A2005" s="62">
        <f t="shared" si="9"/>
        <v>2004</v>
      </c>
      <c r="B2005" s="59">
        <v>0.4006</v>
      </c>
      <c r="C2005" s="22">
        <v>0.5993999999999999</v>
      </c>
      <c r="D2005" s="60">
        <f t="shared" si="1"/>
        <v>0.2739279205</v>
      </c>
      <c r="E2005" s="59">
        <f t="shared" si="4"/>
        <v>0.09338437951</v>
      </c>
      <c r="F2005" s="22">
        <f t="shared" si="2"/>
        <v>0.3055885788</v>
      </c>
      <c r="G2005" s="61">
        <f t="shared" si="3"/>
        <v>0.6960597852</v>
      </c>
      <c r="H2005" s="62"/>
      <c r="I2005" s="62"/>
    </row>
    <row r="2006">
      <c r="A2006" s="62">
        <f t="shared" si="9"/>
        <v>2005</v>
      </c>
      <c r="B2006" s="59">
        <v>0.4008</v>
      </c>
      <c r="C2006" s="22">
        <v>0.5992000000000001</v>
      </c>
      <c r="D2006" s="60">
        <f t="shared" si="1"/>
        <v>0.2739770323</v>
      </c>
      <c r="E2006" s="59">
        <f t="shared" si="4"/>
        <v>0.09341047045</v>
      </c>
      <c r="F2006" s="22">
        <f t="shared" si="2"/>
        <v>0.3056312655</v>
      </c>
      <c r="G2006" s="61">
        <f t="shared" si="3"/>
        <v>0.696123258</v>
      </c>
      <c r="H2006" s="62"/>
      <c r="I2006" s="62"/>
    </row>
    <row r="2007">
      <c r="A2007" s="62">
        <f t="shared" si="9"/>
        <v>2006</v>
      </c>
      <c r="B2007" s="59">
        <v>0.401</v>
      </c>
      <c r="C2007" s="22">
        <v>0.599</v>
      </c>
      <c r="D2007" s="60">
        <f t="shared" si="1"/>
        <v>0.274026144</v>
      </c>
      <c r="E2007" s="59">
        <f t="shared" si="4"/>
        <v>0.09343658127</v>
      </c>
      <c r="F2007" s="22">
        <f t="shared" si="2"/>
        <v>0.3056739787</v>
      </c>
      <c r="G2007" s="61">
        <f t="shared" si="3"/>
        <v>0.6961866525</v>
      </c>
      <c r="H2007" s="62"/>
      <c r="I2007" s="62"/>
    </row>
    <row r="2008">
      <c r="A2008" s="62">
        <f t="shared" si="9"/>
        <v>2007</v>
      </c>
      <c r="B2008" s="59">
        <v>0.4012</v>
      </c>
      <c r="C2008" s="22">
        <v>0.5988</v>
      </c>
      <c r="D2008" s="60">
        <f t="shared" si="1"/>
        <v>0.2740752558</v>
      </c>
      <c r="E2008" s="59">
        <f t="shared" si="4"/>
        <v>0.09346271199</v>
      </c>
      <c r="F2008" s="22">
        <f t="shared" si="2"/>
        <v>0.3057167185</v>
      </c>
      <c r="G2008" s="61">
        <f t="shared" si="3"/>
        <v>0.6962499688</v>
      </c>
      <c r="H2008" s="62"/>
      <c r="I2008" s="62"/>
    </row>
    <row r="2009">
      <c r="A2009" s="62">
        <f t="shared" si="9"/>
        <v>2008</v>
      </c>
      <c r="B2009" s="59">
        <v>0.4014</v>
      </c>
      <c r="C2009" s="22">
        <v>0.5986</v>
      </c>
      <c r="D2009" s="60">
        <f t="shared" si="1"/>
        <v>0.2741243675</v>
      </c>
      <c r="E2009" s="59">
        <f t="shared" si="4"/>
        <v>0.0934888626</v>
      </c>
      <c r="F2009" s="22">
        <f t="shared" si="2"/>
        <v>0.3057594849</v>
      </c>
      <c r="G2009" s="61">
        <f t="shared" si="3"/>
        <v>0.696313207</v>
      </c>
      <c r="H2009" s="62"/>
      <c r="I2009" s="62"/>
    </row>
    <row r="2010">
      <c r="A2010" s="62">
        <f t="shared" si="9"/>
        <v>2009</v>
      </c>
      <c r="B2010" s="59">
        <v>0.40159999999999996</v>
      </c>
      <c r="C2010" s="22">
        <v>0.5984</v>
      </c>
      <c r="D2010" s="60">
        <f t="shared" si="1"/>
        <v>0.2741734792</v>
      </c>
      <c r="E2010" s="59">
        <f t="shared" si="4"/>
        <v>0.09351503309</v>
      </c>
      <c r="F2010" s="22">
        <f t="shared" si="2"/>
        <v>0.3058022778</v>
      </c>
      <c r="G2010" s="61">
        <f t="shared" si="3"/>
        <v>0.696376367</v>
      </c>
      <c r="H2010" s="62"/>
      <c r="I2010" s="62"/>
    </row>
    <row r="2011">
      <c r="A2011" s="62">
        <f t="shared" si="9"/>
        <v>2010</v>
      </c>
      <c r="B2011" s="59">
        <v>0.4018</v>
      </c>
      <c r="C2011" s="22">
        <v>0.5982</v>
      </c>
      <c r="D2011" s="60">
        <f t="shared" si="1"/>
        <v>0.274222591</v>
      </c>
      <c r="E2011" s="59">
        <f t="shared" si="4"/>
        <v>0.09354122348</v>
      </c>
      <c r="F2011" s="22">
        <f t="shared" si="2"/>
        <v>0.3058450972</v>
      </c>
      <c r="G2011" s="61">
        <f t="shared" si="3"/>
        <v>0.696439449</v>
      </c>
      <c r="H2011" s="62"/>
      <c r="I2011" s="62"/>
    </row>
    <row r="2012">
      <c r="A2012" s="62">
        <f t="shared" si="9"/>
        <v>2011</v>
      </c>
      <c r="B2012" s="59">
        <v>0.402</v>
      </c>
      <c r="C2012" s="22">
        <v>0.598</v>
      </c>
      <c r="D2012" s="60">
        <f t="shared" si="1"/>
        <v>0.2742717027</v>
      </c>
      <c r="E2012" s="59">
        <f t="shared" si="4"/>
        <v>0.09356743375</v>
      </c>
      <c r="F2012" s="22">
        <f t="shared" si="2"/>
        <v>0.3058879431</v>
      </c>
      <c r="G2012" s="61">
        <f t="shared" si="3"/>
        <v>0.6965024529</v>
      </c>
      <c r="H2012" s="62"/>
      <c r="I2012" s="62"/>
    </row>
    <row r="2013">
      <c r="A2013" s="62">
        <f t="shared" si="9"/>
        <v>2012</v>
      </c>
      <c r="B2013" s="59">
        <v>0.4022</v>
      </c>
      <c r="C2013" s="22">
        <v>0.5978</v>
      </c>
      <c r="D2013" s="60">
        <f t="shared" si="1"/>
        <v>0.2743208144</v>
      </c>
      <c r="E2013" s="59">
        <f t="shared" si="4"/>
        <v>0.09359366392</v>
      </c>
      <c r="F2013" s="22">
        <f t="shared" si="2"/>
        <v>0.3059308156</v>
      </c>
      <c r="G2013" s="61">
        <f t="shared" si="3"/>
        <v>0.6965653788</v>
      </c>
      <c r="H2013" s="62"/>
      <c r="I2013" s="62"/>
    </row>
    <row r="2014">
      <c r="A2014" s="62">
        <f t="shared" si="9"/>
        <v>2013</v>
      </c>
      <c r="B2014" s="59">
        <v>0.40240000000000004</v>
      </c>
      <c r="C2014" s="22">
        <v>0.5976</v>
      </c>
      <c r="D2014" s="60">
        <f t="shared" si="1"/>
        <v>0.2743699262</v>
      </c>
      <c r="E2014" s="59">
        <f t="shared" si="4"/>
        <v>0.09361991397</v>
      </c>
      <c r="F2014" s="22">
        <f t="shared" si="2"/>
        <v>0.3059737145</v>
      </c>
      <c r="G2014" s="61">
        <f t="shared" si="3"/>
        <v>0.6966282268</v>
      </c>
      <c r="H2014" s="62"/>
      <c r="I2014" s="62"/>
    </row>
    <row r="2015">
      <c r="A2015" s="62">
        <f t="shared" si="9"/>
        <v>2014</v>
      </c>
      <c r="B2015" s="59">
        <v>0.40259999999999996</v>
      </c>
      <c r="C2015" s="22">
        <v>0.5974</v>
      </c>
      <c r="D2015" s="60">
        <f t="shared" si="1"/>
        <v>0.2744190379</v>
      </c>
      <c r="E2015" s="59">
        <f t="shared" si="4"/>
        <v>0.09364618391</v>
      </c>
      <c r="F2015" s="22">
        <f t="shared" si="2"/>
        <v>0.3060166399</v>
      </c>
      <c r="G2015" s="61">
        <f t="shared" si="3"/>
        <v>0.6966909968</v>
      </c>
      <c r="H2015" s="62"/>
      <c r="I2015" s="62"/>
    </row>
    <row r="2016">
      <c r="A2016" s="62">
        <f t="shared" si="9"/>
        <v>2015</v>
      </c>
      <c r="B2016" s="59">
        <v>0.4028</v>
      </c>
      <c r="C2016" s="22">
        <v>0.5972</v>
      </c>
      <c r="D2016" s="60">
        <f t="shared" si="1"/>
        <v>0.2744681497</v>
      </c>
      <c r="E2016" s="59">
        <f t="shared" si="4"/>
        <v>0.09367247375</v>
      </c>
      <c r="F2016" s="22">
        <f t="shared" si="2"/>
        <v>0.3060595918</v>
      </c>
      <c r="G2016" s="61">
        <f t="shared" si="3"/>
        <v>0.696753689</v>
      </c>
      <c r="H2016" s="62"/>
      <c r="I2016" s="62"/>
    </row>
    <row r="2017">
      <c r="A2017" s="62">
        <f t="shared" si="9"/>
        <v>2016</v>
      </c>
      <c r="B2017" s="59">
        <v>0.40299999999999997</v>
      </c>
      <c r="C2017" s="22">
        <v>0.597</v>
      </c>
      <c r="D2017" s="60">
        <f t="shared" si="1"/>
        <v>0.2745172614</v>
      </c>
      <c r="E2017" s="59">
        <f t="shared" si="4"/>
        <v>0.09369878347</v>
      </c>
      <c r="F2017" s="22">
        <f t="shared" si="2"/>
        <v>0.3061025702</v>
      </c>
      <c r="G2017" s="61">
        <f t="shared" si="3"/>
        <v>0.6968163034</v>
      </c>
      <c r="H2017" s="62"/>
      <c r="I2017" s="62"/>
    </row>
    <row r="2018">
      <c r="A2018" s="62">
        <f t="shared" si="9"/>
        <v>2017</v>
      </c>
      <c r="B2018" s="59">
        <v>0.4032</v>
      </c>
      <c r="C2018" s="22">
        <v>0.5968</v>
      </c>
      <c r="D2018" s="60">
        <f t="shared" si="1"/>
        <v>0.2745663731</v>
      </c>
      <c r="E2018" s="59">
        <f t="shared" si="4"/>
        <v>0.09372511308</v>
      </c>
      <c r="F2018" s="22">
        <f t="shared" si="2"/>
        <v>0.306145575</v>
      </c>
      <c r="G2018" s="61">
        <f t="shared" si="3"/>
        <v>0.6968788399</v>
      </c>
      <c r="H2018" s="62"/>
      <c r="I2018" s="62"/>
    </row>
    <row r="2019">
      <c r="A2019" s="62">
        <f t="shared" si="9"/>
        <v>2018</v>
      </c>
      <c r="B2019" s="59">
        <v>0.40340000000000004</v>
      </c>
      <c r="C2019" s="22">
        <v>0.5966</v>
      </c>
      <c r="D2019" s="60">
        <f t="shared" si="1"/>
        <v>0.2746154849</v>
      </c>
      <c r="E2019" s="59">
        <f t="shared" si="4"/>
        <v>0.09375146258</v>
      </c>
      <c r="F2019" s="22">
        <f t="shared" si="2"/>
        <v>0.3061886062</v>
      </c>
      <c r="G2019" s="61">
        <f t="shared" si="3"/>
        <v>0.6969412987</v>
      </c>
      <c r="H2019" s="62"/>
      <c r="I2019" s="62"/>
    </row>
    <row r="2020">
      <c r="A2020" s="62">
        <f t="shared" si="9"/>
        <v>2019</v>
      </c>
      <c r="B2020" s="59">
        <v>0.4036</v>
      </c>
      <c r="C2020" s="22">
        <v>0.5964</v>
      </c>
      <c r="D2020" s="60">
        <f t="shared" si="1"/>
        <v>0.2746645966</v>
      </c>
      <c r="E2020" s="59">
        <f t="shared" si="4"/>
        <v>0.09377783197</v>
      </c>
      <c r="F2020" s="22">
        <f t="shared" si="2"/>
        <v>0.3062316639</v>
      </c>
      <c r="G2020" s="61">
        <f t="shared" si="3"/>
        <v>0.6970036798</v>
      </c>
      <c r="H2020" s="62"/>
      <c r="I2020" s="62"/>
    </row>
    <row r="2021">
      <c r="A2021" s="62">
        <f t="shared" si="9"/>
        <v>2020</v>
      </c>
      <c r="B2021" s="59">
        <v>0.40380000000000005</v>
      </c>
      <c r="C2021" s="22">
        <v>0.5962</v>
      </c>
      <c r="D2021" s="60">
        <f t="shared" si="1"/>
        <v>0.2747137084</v>
      </c>
      <c r="E2021" s="59">
        <f t="shared" si="4"/>
        <v>0.09380422125</v>
      </c>
      <c r="F2021" s="22">
        <f t="shared" si="2"/>
        <v>0.306274748</v>
      </c>
      <c r="G2021" s="61">
        <f t="shared" si="3"/>
        <v>0.6970659833</v>
      </c>
      <c r="H2021" s="62"/>
      <c r="I2021" s="62"/>
    </row>
    <row r="2022">
      <c r="A2022" s="62">
        <f t="shared" si="9"/>
        <v>2021</v>
      </c>
      <c r="B2022" s="59">
        <v>0.40399999999999997</v>
      </c>
      <c r="C2022" s="22">
        <v>0.596</v>
      </c>
      <c r="D2022" s="60">
        <f t="shared" si="1"/>
        <v>0.2747628201</v>
      </c>
      <c r="E2022" s="59">
        <f t="shared" si="4"/>
        <v>0.09383063042</v>
      </c>
      <c r="F2022" s="22">
        <f t="shared" si="2"/>
        <v>0.3063178585</v>
      </c>
      <c r="G2022" s="61">
        <f t="shared" si="3"/>
        <v>0.6971282091</v>
      </c>
      <c r="H2022" s="62"/>
      <c r="I2022" s="62"/>
    </row>
    <row r="2023">
      <c r="A2023" s="62">
        <f t="shared" si="9"/>
        <v>2022</v>
      </c>
      <c r="B2023" s="59">
        <v>0.4042</v>
      </c>
      <c r="C2023" s="22">
        <v>0.5958</v>
      </c>
      <c r="D2023" s="60">
        <f t="shared" si="1"/>
        <v>0.2748119318</v>
      </c>
      <c r="E2023" s="59">
        <f t="shared" si="4"/>
        <v>0.09385705948</v>
      </c>
      <c r="F2023" s="22">
        <f t="shared" si="2"/>
        <v>0.3063609954</v>
      </c>
      <c r="G2023" s="61">
        <f t="shared" si="3"/>
        <v>0.6971903573</v>
      </c>
      <c r="H2023" s="62"/>
      <c r="I2023" s="62"/>
    </row>
    <row r="2024">
      <c r="A2024" s="62">
        <f t="shared" si="9"/>
        <v>2023</v>
      </c>
      <c r="B2024" s="59">
        <v>0.4044</v>
      </c>
      <c r="C2024" s="22">
        <v>0.5956</v>
      </c>
      <c r="D2024" s="60">
        <f t="shared" si="1"/>
        <v>0.2748610436</v>
      </c>
      <c r="E2024" s="59">
        <f t="shared" si="4"/>
        <v>0.09388350843</v>
      </c>
      <c r="F2024" s="22">
        <f t="shared" si="2"/>
        <v>0.3064041586</v>
      </c>
      <c r="G2024" s="61">
        <f t="shared" si="3"/>
        <v>0.697252428</v>
      </c>
      <c r="H2024" s="62"/>
      <c r="I2024" s="62"/>
    </row>
    <row r="2025">
      <c r="A2025" s="62">
        <f t="shared" si="9"/>
        <v>2024</v>
      </c>
      <c r="B2025" s="59">
        <v>0.4046</v>
      </c>
      <c r="C2025" s="22">
        <v>0.5954</v>
      </c>
      <c r="D2025" s="60">
        <f t="shared" si="1"/>
        <v>0.2749101553</v>
      </c>
      <c r="E2025" s="59">
        <f t="shared" si="4"/>
        <v>0.09390997727</v>
      </c>
      <c r="F2025" s="22">
        <f t="shared" si="2"/>
        <v>0.3064473483</v>
      </c>
      <c r="G2025" s="61">
        <f t="shared" si="3"/>
        <v>0.6973144212</v>
      </c>
      <c r="H2025" s="62"/>
      <c r="I2025" s="62"/>
    </row>
    <row r="2026">
      <c r="A2026" s="62">
        <f t="shared" si="9"/>
        <v>2025</v>
      </c>
      <c r="B2026" s="59">
        <v>0.4048</v>
      </c>
      <c r="C2026" s="22">
        <v>0.5952000000000001</v>
      </c>
      <c r="D2026" s="60">
        <f t="shared" si="1"/>
        <v>0.274959267</v>
      </c>
      <c r="E2026" s="59">
        <f t="shared" si="4"/>
        <v>0.093936466</v>
      </c>
      <c r="F2026" s="22">
        <f t="shared" si="2"/>
        <v>0.3064905643</v>
      </c>
      <c r="G2026" s="61">
        <f t="shared" si="3"/>
        <v>0.697376337</v>
      </c>
      <c r="H2026" s="62"/>
      <c r="I2026" s="62"/>
    </row>
    <row r="2027">
      <c r="A2027" s="62">
        <f t="shared" si="9"/>
        <v>2026</v>
      </c>
      <c r="B2027" s="59">
        <v>0.405</v>
      </c>
      <c r="C2027" s="22">
        <v>0.595</v>
      </c>
      <c r="D2027" s="60">
        <f t="shared" si="1"/>
        <v>0.2750083788</v>
      </c>
      <c r="E2027" s="59">
        <f t="shared" si="4"/>
        <v>0.09396297461</v>
      </c>
      <c r="F2027" s="22">
        <f t="shared" si="2"/>
        <v>0.3065338066</v>
      </c>
      <c r="G2027" s="61">
        <f t="shared" si="3"/>
        <v>0.6974381753</v>
      </c>
      <c r="H2027" s="62"/>
      <c r="I2027" s="62"/>
    </row>
    <row r="2028">
      <c r="A2028" s="62">
        <f t="shared" si="9"/>
        <v>2027</v>
      </c>
      <c r="B2028" s="59">
        <v>0.4052</v>
      </c>
      <c r="C2028" s="22">
        <v>0.5948</v>
      </c>
      <c r="D2028" s="60">
        <f t="shared" si="1"/>
        <v>0.2750574905</v>
      </c>
      <c r="E2028" s="59">
        <f t="shared" si="4"/>
        <v>0.09398950312</v>
      </c>
      <c r="F2028" s="22">
        <f t="shared" si="2"/>
        <v>0.3065770753</v>
      </c>
      <c r="G2028" s="61">
        <f t="shared" si="3"/>
        <v>0.6974999363</v>
      </c>
      <c r="H2028" s="62"/>
      <c r="I2028" s="62"/>
    </row>
    <row r="2029">
      <c r="A2029" s="62">
        <f t="shared" si="9"/>
        <v>2028</v>
      </c>
      <c r="B2029" s="59">
        <v>0.4054</v>
      </c>
      <c r="C2029" s="22">
        <v>0.5946</v>
      </c>
      <c r="D2029" s="60">
        <f t="shared" si="1"/>
        <v>0.2751066023</v>
      </c>
      <c r="E2029" s="59">
        <f t="shared" si="4"/>
        <v>0.09401605152</v>
      </c>
      <c r="F2029" s="22">
        <f t="shared" si="2"/>
        <v>0.3066203704</v>
      </c>
      <c r="G2029" s="61">
        <f t="shared" si="3"/>
        <v>0.69756162</v>
      </c>
      <c r="H2029" s="62"/>
      <c r="I2029" s="62"/>
    </row>
    <row r="2030">
      <c r="A2030" s="62">
        <f t="shared" si="9"/>
        <v>2029</v>
      </c>
      <c r="B2030" s="59">
        <v>0.4056</v>
      </c>
      <c r="C2030" s="22">
        <v>0.5943999999999999</v>
      </c>
      <c r="D2030" s="60">
        <f t="shared" si="1"/>
        <v>0.275155714</v>
      </c>
      <c r="E2030" s="59">
        <f t="shared" si="4"/>
        <v>0.0940426198</v>
      </c>
      <c r="F2030" s="22">
        <f t="shared" si="2"/>
        <v>0.3066636917</v>
      </c>
      <c r="G2030" s="61">
        <f t="shared" si="3"/>
        <v>0.6976232263</v>
      </c>
      <c r="H2030" s="62"/>
      <c r="I2030" s="62"/>
    </row>
    <row r="2031">
      <c r="A2031" s="62">
        <f t="shared" si="9"/>
        <v>2030</v>
      </c>
      <c r="B2031" s="59">
        <v>0.4058</v>
      </c>
      <c r="C2031" s="22">
        <v>0.5942000000000001</v>
      </c>
      <c r="D2031" s="60">
        <f t="shared" si="1"/>
        <v>0.2752048257</v>
      </c>
      <c r="E2031" s="59">
        <f t="shared" si="4"/>
        <v>0.09406920798</v>
      </c>
      <c r="F2031" s="22">
        <f t="shared" si="2"/>
        <v>0.3067070393</v>
      </c>
      <c r="G2031" s="61">
        <f t="shared" si="3"/>
        <v>0.6976847555</v>
      </c>
      <c r="H2031" s="62"/>
      <c r="I2031" s="62"/>
    </row>
    <row r="2032">
      <c r="A2032" s="62">
        <f t="shared" si="9"/>
        <v>2031</v>
      </c>
      <c r="B2032" s="59">
        <v>0.406</v>
      </c>
      <c r="C2032" s="22">
        <v>0.594</v>
      </c>
      <c r="D2032" s="60">
        <f t="shared" si="1"/>
        <v>0.2752539375</v>
      </c>
      <c r="E2032" s="59">
        <f t="shared" si="4"/>
        <v>0.09409581604</v>
      </c>
      <c r="F2032" s="22">
        <f t="shared" si="2"/>
        <v>0.3067504133</v>
      </c>
      <c r="G2032" s="61">
        <f t="shared" si="3"/>
        <v>0.6977462074</v>
      </c>
      <c r="H2032" s="62"/>
      <c r="I2032" s="62"/>
    </row>
    <row r="2033">
      <c r="A2033" s="62">
        <f t="shared" si="9"/>
        <v>2032</v>
      </c>
      <c r="B2033" s="59">
        <v>0.40619999999999995</v>
      </c>
      <c r="C2033" s="22">
        <v>0.5938</v>
      </c>
      <c r="D2033" s="60">
        <f t="shared" si="1"/>
        <v>0.2753030492</v>
      </c>
      <c r="E2033" s="59">
        <f t="shared" si="4"/>
        <v>0.09412244399</v>
      </c>
      <c r="F2033" s="22">
        <f t="shared" si="2"/>
        <v>0.3067938135</v>
      </c>
      <c r="G2033" s="61">
        <f t="shared" si="3"/>
        <v>0.6978075822</v>
      </c>
      <c r="H2033" s="62"/>
      <c r="I2033" s="62"/>
    </row>
    <row r="2034">
      <c r="A2034" s="62">
        <f t="shared" si="9"/>
        <v>2033</v>
      </c>
      <c r="B2034" s="59">
        <v>0.4064</v>
      </c>
      <c r="C2034" s="22">
        <v>0.5936</v>
      </c>
      <c r="D2034" s="60">
        <f t="shared" si="1"/>
        <v>0.275352161</v>
      </c>
      <c r="E2034" s="59">
        <f t="shared" si="4"/>
        <v>0.09414909184</v>
      </c>
      <c r="F2034" s="22">
        <f t="shared" si="2"/>
        <v>0.30683724</v>
      </c>
      <c r="G2034" s="61">
        <f t="shared" si="3"/>
        <v>0.6978688798</v>
      </c>
      <c r="H2034" s="62"/>
      <c r="I2034" s="62"/>
    </row>
    <row r="2035">
      <c r="A2035" s="62">
        <f t="shared" si="9"/>
        <v>2034</v>
      </c>
      <c r="B2035" s="59">
        <v>0.40659999999999996</v>
      </c>
      <c r="C2035" s="22">
        <v>0.5934</v>
      </c>
      <c r="D2035" s="60">
        <f t="shared" si="1"/>
        <v>0.2754012727</v>
      </c>
      <c r="E2035" s="59">
        <f t="shared" si="4"/>
        <v>0.09417575957</v>
      </c>
      <c r="F2035" s="22">
        <f t="shared" si="2"/>
        <v>0.3068806927</v>
      </c>
      <c r="G2035" s="61">
        <f t="shared" si="3"/>
        <v>0.6979301004</v>
      </c>
      <c r="H2035" s="62"/>
      <c r="I2035" s="62"/>
    </row>
    <row r="2036">
      <c r="A2036" s="62">
        <f t="shared" si="9"/>
        <v>2035</v>
      </c>
      <c r="B2036" s="59">
        <v>0.4068</v>
      </c>
      <c r="C2036" s="22">
        <v>0.5932</v>
      </c>
      <c r="D2036" s="60">
        <f t="shared" si="1"/>
        <v>0.2754503844</v>
      </c>
      <c r="E2036" s="59">
        <f t="shared" si="4"/>
        <v>0.09420244719</v>
      </c>
      <c r="F2036" s="22">
        <f t="shared" si="2"/>
        <v>0.3069241717</v>
      </c>
      <c r="G2036" s="61">
        <f t="shared" si="3"/>
        <v>0.697991244</v>
      </c>
      <c r="H2036" s="62"/>
      <c r="I2036" s="62"/>
    </row>
    <row r="2037">
      <c r="A2037" s="62">
        <f t="shared" si="9"/>
        <v>2036</v>
      </c>
      <c r="B2037" s="59">
        <v>0.40700000000000003</v>
      </c>
      <c r="C2037" s="22">
        <v>0.593</v>
      </c>
      <c r="D2037" s="60">
        <f t="shared" si="1"/>
        <v>0.2754994962</v>
      </c>
      <c r="E2037" s="59">
        <f t="shared" si="4"/>
        <v>0.0942291547</v>
      </c>
      <c r="F2037" s="22">
        <f t="shared" si="2"/>
        <v>0.306967677</v>
      </c>
      <c r="G2037" s="61">
        <f t="shared" si="3"/>
        <v>0.6980523105</v>
      </c>
      <c r="H2037" s="62"/>
      <c r="I2037" s="62"/>
    </row>
    <row r="2038">
      <c r="A2038" s="62">
        <f t="shared" si="9"/>
        <v>2037</v>
      </c>
      <c r="B2038" s="59">
        <v>0.4072</v>
      </c>
      <c r="C2038" s="22">
        <v>0.5928</v>
      </c>
      <c r="D2038" s="60">
        <f t="shared" si="1"/>
        <v>0.2755486079</v>
      </c>
      <c r="E2038" s="59">
        <f t="shared" si="4"/>
        <v>0.09425588211</v>
      </c>
      <c r="F2038" s="22">
        <f t="shared" si="2"/>
        <v>0.3070112084</v>
      </c>
      <c r="G2038" s="61">
        <f t="shared" si="3"/>
        <v>0.6981133002</v>
      </c>
      <c r="H2038" s="62"/>
      <c r="I2038" s="62"/>
    </row>
    <row r="2039">
      <c r="A2039" s="62">
        <f t="shared" si="9"/>
        <v>2038</v>
      </c>
      <c r="B2039" s="59">
        <v>0.40740000000000004</v>
      </c>
      <c r="C2039" s="22">
        <v>0.5926</v>
      </c>
      <c r="D2039" s="60">
        <f t="shared" si="1"/>
        <v>0.2755977196</v>
      </c>
      <c r="E2039" s="59">
        <f t="shared" si="4"/>
        <v>0.0942826294</v>
      </c>
      <c r="F2039" s="22">
        <f t="shared" si="2"/>
        <v>0.3070547661</v>
      </c>
      <c r="G2039" s="61">
        <f t="shared" si="3"/>
        <v>0.6981742129</v>
      </c>
      <c r="H2039" s="62"/>
      <c r="I2039" s="62"/>
    </row>
    <row r="2040">
      <c r="A2040" s="62">
        <f t="shared" si="9"/>
        <v>2039</v>
      </c>
      <c r="B2040" s="59">
        <v>0.40759999999999996</v>
      </c>
      <c r="C2040" s="22">
        <v>0.5924</v>
      </c>
      <c r="D2040" s="60">
        <f t="shared" si="1"/>
        <v>0.2756468314</v>
      </c>
      <c r="E2040" s="59">
        <f t="shared" si="4"/>
        <v>0.09430939658</v>
      </c>
      <c r="F2040" s="22">
        <f t="shared" si="2"/>
        <v>0.30709835</v>
      </c>
      <c r="G2040" s="61">
        <f t="shared" si="3"/>
        <v>0.6982350487</v>
      </c>
      <c r="H2040" s="62"/>
      <c r="I2040" s="62"/>
    </row>
    <row r="2041">
      <c r="A2041" s="62">
        <f t="shared" si="9"/>
        <v>2040</v>
      </c>
      <c r="B2041" s="59">
        <v>0.4078</v>
      </c>
      <c r="C2041" s="22">
        <v>0.5922</v>
      </c>
      <c r="D2041" s="60">
        <f t="shared" si="1"/>
        <v>0.2756959431</v>
      </c>
      <c r="E2041" s="59">
        <f t="shared" si="4"/>
        <v>0.09433618365</v>
      </c>
      <c r="F2041" s="22">
        <f t="shared" si="2"/>
        <v>0.3071419601</v>
      </c>
      <c r="G2041" s="61">
        <f t="shared" si="3"/>
        <v>0.6982958078</v>
      </c>
      <c r="H2041" s="62"/>
      <c r="I2041" s="62"/>
    </row>
    <row r="2042">
      <c r="A2042" s="62">
        <f t="shared" si="9"/>
        <v>2041</v>
      </c>
      <c r="B2042" s="59">
        <v>0.408</v>
      </c>
      <c r="C2042" s="22">
        <v>0.5920000000000001</v>
      </c>
      <c r="D2042" s="60">
        <f t="shared" si="1"/>
        <v>0.2757450549</v>
      </c>
      <c r="E2042" s="59">
        <f t="shared" si="4"/>
        <v>0.0943629906</v>
      </c>
      <c r="F2042" s="22">
        <f t="shared" si="2"/>
        <v>0.3071855963</v>
      </c>
      <c r="G2042" s="61">
        <f t="shared" si="3"/>
        <v>0.6983564901</v>
      </c>
      <c r="H2042" s="62"/>
      <c r="I2042" s="62"/>
    </row>
    <row r="2043">
      <c r="A2043" s="62">
        <f t="shared" si="9"/>
        <v>2042</v>
      </c>
      <c r="B2043" s="59">
        <v>0.4082</v>
      </c>
      <c r="C2043" s="22">
        <v>0.5918</v>
      </c>
      <c r="D2043" s="60">
        <f t="shared" si="1"/>
        <v>0.2757941666</v>
      </c>
      <c r="E2043" s="59">
        <f t="shared" si="4"/>
        <v>0.09438981745</v>
      </c>
      <c r="F2043" s="22">
        <f t="shared" si="2"/>
        <v>0.3072292588</v>
      </c>
      <c r="G2043" s="61">
        <f t="shared" si="3"/>
        <v>0.6984170956</v>
      </c>
      <c r="H2043" s="62"/>
      <c r="I2043" s="62"/>
    </row>
    <row r="2044">
      <c r="A2044" s="62">
        <f t="shared" si="9"/>
        <v>2043</v>
      </c>
      <c r="B2044" s="59">
        <v>0.40840000000000004</v>
      </c>
      <c r="C2044" s="22">
        <v>0.5916</v>
      </c>
      <c r="D2044" s="60">
        <f t="shared" si="1"/>
        <v>0.2758432783</v>
      </c>
      <c r="E2044" s="59">
        <f t="shared" si="4"/>
        <v>0.09441666419</v>
      </c>
      <c r="F2044" s="22">
        <f t="shared" si="2"/>
        <v>0.3072729474</v>
      </c>
      <c r="G2044" s="61">
        <f t="shared" si="3"/>
        <v>0.6984776244</v>
      </c>
      <c r="H2044" s="62"/>
      <c r="I2044" s="62"/>
    </row>
    <row r="2045">
      <c r="A2045" s="62">
        <f t="shared" si="9"/>
        <v>2044</v>
      </c>
      <c r="B2045" s="59">
        <v>0.4086</v>
      </c>
      <c r="C2045" s="22">
        <v>0.5914</v>
      </c>
      <c r="D2045" s="60">
        <f t="shared" si="1"/>
        <v>0.2758923901</v>
      </c>
      <c r="E2045" s="59">
        <f t="shared" si="4"/>
        <v>0.09444353082</v>
      </c>
      <c r="F2045" s="22">
        <f t="shared" si="2"/>
        <v>0.3073166621</v>
      </c>
      <c r="G2045" s="61">
        <f t="shared" si="3"/>
        <v>0.6985380766</v>
      </c>
      <c r="H2045" s="62"/>
      <c r="I2045" s="62"/>
    </row>
    <row r="2046">
      <c r="A2046" s="62">
        <f t="shared" si="9"/>
        <v>2045</v>
      </c>
      <c r="B2046" s="59">
        <v>0.40880000000000005</v>
      </c>
      <c r="C2046" s="22">
        <v>0.5912</v>
      </c>
      <c r="D2046" s="60">
        <f t="shared" si="1"/>
        <v>0.2759415018</v>
      </c>
      <c r="E2046" s="59">
        <f t="shared" si="4"/>
        <v>0.09447041734</v>
      </c>
      <c r="F2046" s="22">
        <f t="shared" si="2"/>
        <v>0.307360403</v>
      </c>
      <c r="G2046" s="61">
        <f t="shared" si="3"/>
        <v>0.6985984522</v>
      </c>
      <c r="H2046" s="62"/>
      <c r="I2046" s="62"/>
    </row>
    <row r="2047">
      <c r="A2047" s="62">
        <f t="shared" si="9"/>
        <v>2046</v>
      </c>
      <c r="B2047" s="59">
        <v>0.409</v>
      </c>
      <c r="C2047" s="22">
        <v>0.591</v>
      </c>
      <c r="D2047" s="60">
        <f t="shared" si="1"/>
        <v>0.2759906136</v>
      </c>
      <c r="E2047" s="59">
        <f t="shared" si="4"/>
        <v>0.09449732374</v>
      </c>
      <c r="F2047" s="22">
        <f t="shared" si="2"/>
        <v>0.30740417</v>
      </c>
      <c r="G2047" s="61">
        <f t="shared" si="3"/>
        <v>0.6986587513</v>
      </c>
      <c r="H2047" s="62"/>
      <c r="I2047" s="62"/>
    </row>
    <row r="2048">
      <c r="A2048" s="62">
        <f t="shared" si="9"/>
        <v>2047</v>
      </c>
      <c r="B2048" s="59">
        <v>0.4092</v>
      </c>
      <c r="C2048" s="22">
        <v>0.5908</v>
      </c>
      <c r="D2048" s="60">
        <f t="shared" si="1"/>
        <v>0.2760397253</v>
      </c>
      <c r="E2048" s="59">
        <f t="shared" si="4"/>
        <v>0.09452425004</v>
      </c>
      <c r="F2048" s="22">
        <f t="shared" si="2"/>
        <v>0.3074479631</v>
      </c>
      <c r="G2048" s="61">
        <f t="shared" si="3"/>
        <v>0.6987189738</v>
      </c>
      <c r="H2048" s="62"/>
      <c r="I2048" s="62"/>
    </row>
    <row r="2049">
      <c r="A2049" s="62">
        <f t="shared" si="9"/>
        <v>2048</v>
      </c>
      <c r="B2049" s="59">
        <v>0.4094</v>
      </c>
      <c r="C2049" s="22">
        <v>0.5906</v>
      </c>
      <c r="D2049" s="60">
        <f t="shared" si="1"/>
        <v>0.276088837</v>
      </c>
      <c r="E2049" s="59">
        <f t="shared" si="4"/>
        <v>0.09455119622</v>
      </c>
      <c r="F2049" s="22">
        <f t="shared" si="2"/>
        <v>0.3074917824</v>
      </c>
      <c r="G2049" s="61">
        <f t="shared" si="3"/>
        <v>0.6987791198</v>
      </c>
      <c r="H2049" s="62"/>
      <c r="I2049" s="62"/>
    </row>
    <row r="2050">
      <c r="A2050" s="62">
        <f t="shared" si="9"/>
        <v>2049</v>
      </c>
      <c r="B2050" s="59">
        <v>0.4096</v>
      </c>
      <c r="C2050" s="22">
        <v>0.5904</v>
      </c>
      <c r="D2050" s="60">
        <f t="shared" si="1"/>
        <v>0.2761379488</v>
      </c>
      <c r="E2050" s="59">
        <f t="shared" si="4"/>
        <v>0.0945781623</v>
      </c>
      <c r="F2050" s="22">
        <f t="shared" si="2"/>
        <v>0.3075356277</v>
      </c>
      <c r="G2050" s="61">
        <f t="shared" si="3"/>
        <v>0.6988391894</v>
      </c>
      <c r="H2050" s="62"/>
      <c r="I2050" s="62"/>
    </row>
    <row r="2051">
      <c r="A2051" s="62">
        <f t="shared" si="9"/>
        <v>2050</v>
      </c>
      <c r="B2051" s="59">
        <v>0.40979999999999994</v>
      </c>
      <c r="C2051" s="22">
        <v>0.5902000000000001</v>
      </c>
      <c r="D2051" s="60">
        <f t="shared" si="1"/>
        <v>0.2761870605</v>
      </c>
      <c r="E2051" s="59">
        <f t="shared" si="4"/>
        <v>0.09460514826</v>
      </c>
      <c r="F2051" s="22">
        <f t="shared" si="2"/>
        <v>0.3075794991</v>
      </c>
      <c r="G2051" s="61">
        <f t="shared" si="3"/>
        <v>0.6988991826</v>
      </c>
      <c r="H2051" s="62"/>
      <c r="I2051" s="62"/>
    </row>
    <row r="2052">
      <c r="A2052" s="62">
        <f t="shared" si="9"/>
        <v>2051</v>
      </c>
      <c r="B2052" s="59">
        <v>0.41</v>
      </c>
      <c r="C2052" s="22">
        <v>0.59</v>
      </c>
      <c r="D2052" s="60">
        <f t="shared" si="1"/>
        <v>0.2762361722</v>
      </c>
      <c r="E2052" s="59">
        <f t="shared" si="4"/>
        <v>0.09463215412</v>
      </c>
      <c r="F2052" s="22">
        <f t="shared" si="2"/>
        <v>0.3076233966</v>
      </c>
      <c r="G2052" s="61">
        <f t="shared" si="3"/>
        <v>0.6989590995</v>
      </c>
      <c r="H2052" s="62"/>
      <c r="I2052" s="62"/>
    </row>
    <row r="2053">
      <c r="A2053" s="62">
        <f t="shared" si="9"/>
        <v>2052</v>
      </c>
      <c r="B2053" s="59">
        <v>0.4102</v>
      </c>
      <c r="C2053" s="22">
        <v>0.5898</v>
      </c>
      <c r="D2053" s="60">
        <f t="shared" si="1"/>
        <v>0.276285284</v>
      </c>
      <c r="E2053" s="59">
        <f t="shared" si="4"/>
        <v>0.09465917986</v>
      </c>
      <c r="F2053" s="22">
        <f t="shared" si="2"/>
        <v>0.3076673201</v>
      </c>
      <c r="G2053" s="61">
        <f t="shared" si="3"/>
        <v>0.69901894</v>
      </c>
      <c r="H2053" s="62"/>
      <c r="I2053" s="62"/>
    </row>
    <row r="2054">
      <c r="A2054" s="62">
        <f t="shared" si="9"/>
        <v>2053</v>
      </c>
      <c r="B2054" s="59">
        <v>0.4104</v>
      </c>
      <c r="C2054" s="22">
        <v>0.5896</v>
      </c>
      <c r="D2054" s="60">
        <f t="shared" si="1"/>
        <v>0.2763343957</v>
      </c>
      <c r="E2054" s="59">
        <f t="shared" si="4"/>
        <v>0.09468622549</v>
      </c>
      <c r="F2054" s="22">
        <f t="shared" si="2"/>
        <v>0.3077112697</v>
      </c>
      <c r="G2054" s="61">
        <f t="shared" si="3"/>
        <v>0.6990787043</v>
      </c>
      <c r="H2054" s="62"/>
      <c r="I2054" s="62"/>
    </row>
    <row r="2055">
      <c r="A2055" s="62">
        <f t="shared" si="9"/>
        <v>2054</v>
      </c>
      <c r="B2055" s="59">
        <v>0.4106</v>
      </c>
      <c r="C2055" s="22">
        <v>0.5893999999999999</v>
      </c>
      <c r="D2055" s="60">
        <f t="shared" si="1"/>
        <v>0.2763835075</v>
      </c>
      <c r="E2055" s="59">
        <f t="shared" si="4"/>
        <v>0.09471329102</v>
      </c>
      <c r="F2055" s="22">
        <f t="shared" si="2"/>
        <v>0.3077552453</v>
      </c>
      <c r="G2055" s="61">
        <f t="shared" si="3"/>
        <v>0.6991383924</v>
      </c>
      <c r="H2055" s="62"/>
      <c r="I2055" s="62"/>
    </row>
    <row r="2056">
      <c r="A2056" s="62">
        <f t="shared" si="9"/>
        <v>2055</v>
      </c>
      <c r="B2056" s="59">
        <v>0.4108</v>
      </c>
      <c r="C2056" s="22">
        <v>0.5892000000000001</v>
      </c>
      <c r="D2056" s="60">
        <f t="shared" si="1"/>
        <v>0.2764326192</v>
      </c>
      <c r="E2056" s="59">
        <f t="shared" si="4"/>
        <v>0.09474037643</v>
      </c>
      <c r="F2056" s="22">
        <f t="shared" si="2"/>
        <v>0.307799247</v>
      </c>
      <c r="G2056" s="61">
        <f t="shared" si="3"/>
        <v>0.6991980043</v>
      </c>
      <c r="H2056" s="62"/>
      <c r="I2056" s="62"/>
    </row>
    <row r="2057">
      <c r="A2057" s="62">
        <f t="shared" si="9"/>
        <v>2056</v>
      </c>
      <c r="B2057" s="59">
        <v>0.41100000000000003</v>
      </c>
      <c r="C2057" s="22">
        <v>0.589</v>
      </c>
      <c r="D2057" s="60">
        <f t="shared" si="1"/>
        <v>0.2764817309</v>
      </c>
      <c r="E2057" s="59">
        <f t="shared" si="4"/>
        <v>0.09476748173</v>
      </c>
      <c r="F2057" s="22">
        <f t="shared" si="2"/>
        <v>0.3078432746</v>
      </c>
      <c r="G2057" s="61">
        <f t="shared" si="3"/>
        <v>0.6992575401</v>
      </c>
      <c r="H2057" s="62"/>
      <c r="I2057" s="62"/>
    </row>
    <row r="2058">
      <c r="A2058" s="62">
        <f t="shared" si="9"/>
        <v>2057</v>
      </c>
      <c r="B2058" s="59">
        <v>0.41119999999999995</v>
      </c>
      <c r="C2058" s="22">
        <v>0.5888</v>
      </c>
      <c r="D2058" s="60">
        <f t="shared" si="1"/>
        <v>0.2765308427</v>
      </c>
      <c r="E2058" s="59">
        <f t="shared" si="4"/>
        <v>0.09479460692</v>
      </c>
      <c r="F2058" s="22">
        <f t="shared" si="2"/>
        <v>0.3078873283</v>
      </c>
      <c r="G2058" s="61">
        <f t="shared" si="3"/>
        <v>0.6993169997</v>
      </c>
      <c r="H2058" s="62"/>
      <c r="I2058" s="62"/>
    </row>
    <row r="2059">
      <c r="A2059" s="62">
        <f t="shared" si="9"/>
        <v>2058</v>
      </c>
      <c r="B2059" s="59">
        <v>0.4114</v>
      </c>
      <c r="C2059" s="22">
        <v>0.5886</v>
      </c>
      <c r="D2059" s="60">
        <f t="shared" si="1"/>
        <v>0.2765799544</v>
      </c>
      <c r="E2059" s="59">
        <f t="shared" si="4"/>
        <v>0.094821752</v>
      </c>
      <c r="F2059" s="22">
        <f t="shared" si="2"/>
        <v>0.3079314079</v>
      </c>
      <c r="G2059" s="61">
        <f t="shared" si="3"/>
        <v>0.6993763834</v>
      </c>
      <c r="H2059" s="62"/>
      <c r="I2059" s="62"/>
    </row>
    <row r="2060">
      <c r="A2060" s="62">
        <f t="shared" si="9"/>
        <v>2059</v>
      </c>
      <c r="B2060" s="59">
        <v>0.41159999999999997</v>
      </c>
      <c r="C2060" s="22">
        <v>0.5884</v>
      </c>
      <c r="D2060" s="60">
        <f t="shared" si="1"/>
        <v>0.2766290662</v>
      </c>
      <c r="E2060" s="59">
        <f t="shared" si="4"/>
        <v>0.09484891697</v>
      </c>
      <c r="F2060" s="22">
        <f t="shared" si="2"/>
        <v>0.3079755136</v>
      </c>
      <c r="G2060" s="61">
        <f t="shared" si="3"/>
        <v>0.699435691</v>
      </c>
      <c r="H2060" s="62"/>
      <c r="I2060" s="62"/>
    </row>
    <row r="2061">
      <c r="A2061" s="62">
        <f t="shared" si="9"/>
        <v>2060</v>
      </c>
      <c r="B2061" s="59">
        <v>0.4118</v>
      </c>
      <c r="C2061" s="22">
        <v>0.5882000000000001</v>
      </c>
      <c r="D2061" s="60">
        <f t="shared" si="1"/>
        <v>0.2766781779</v>
      </c>
      <c r="E2061" s="59">
        <f t="shared" si="4"/>
        <v>0.09487610183</v>
      </c>
      <c r="F2061" s="22">
        <f t="shared" si="2"/>
        <v>0.3080196452</v>
      </c>
      <c r="G2061" s="61">
        <f t="shared" si="3"/>
        <v>0.6994949226</v>
      </c>
      <c r="H2061" s="62"/>
      <c r="I2061" s="62"/>
    </row>
    <row r="2062">
      <c r="A2062" s="62">
        <f t="shared" si="9"/>
        <v>2061</v>
      </c>
      <c r="B2062" s="59">
        <v>0.41200000000000003</v>
      </c>
      <c r="C2062" s="22">
        <v>0.588</v>
      </c>
      <c r="D2062" s="60">
        <f t="shared" si="1"/>
        <v>0.2767272896</v>
      </c>
      <c r="E2062" s="59">
        <f t="shared" si="4"/>
        <v>0.09490330658</v>
      </c>
      <c r="F2062" s="22">
        <f t="shared" si="2"/>
        <v>0.3080638028</v>
      </c>
      <c r="G2062" s="61">
        <f t="shared" si="3"/>
        <v>0.6995540784</v>
      </c>
      <c r="H2062" s="62"/>
      <c r="I2062" s="62"/>
    </row>
    <row r="2063">
      <c r="A2063" s="62">
        <f t="shared" si="9"/>
        <v>2062</v>
      </c>
      <c r="B2063" s="59">
        <v>0.4122</v>
      </c>
      <c r="C2063" s="22">
        <v>0.5878</v>
      </c>
      <c r="D2063" s="60">
        <f t="shared" si="1"/>
        <v>0.2767764014</v>
      </c>
      <c r="E2063" s="59">
        <f t="shared" si="4"/>
        <v>0.09493053121</v>
      </c>
      <c r="F2063" s="22">
        <f t="shared" si="2"/>
        <v>0.3081079863</v>
      </c>
      <c r="G2063" s="61">
        <f t="shared" si="3"/>
        <v>0.6996131583</v>
      </c>
      <c r="H2063" s="62"/>
      <c r="I2063" s="62"/>
    </row>
    <row r="2064">
      <c r="A2064" s="62">
        <f t="shared" si="9"/>
        <v>2063</v>
      </c>
      <c r="B2064" s="59">
        <v>0.41240000000000004</v>
      </c>
      <c r="C2064" s="22">
        <v>0.5876</v>
      </c>
      <c r="D2064" s="60">
        <f t="shared" si="1"/>
        <v>0.2768255131</v>
      </c>
      <c r="E2064" s="59">
        <f t="shared" si="4"/>
        <v>0.09495777574</v>
      </c>
      <c r="F2064" s="22">
        <f t="shared" si="2"/>
        <v>0.3081521957</v>
      </c>
      <c r="G2064" s="61">
        <f t="shared" si="3"/>
        <v>0.6996721623</v>
      </c>
      <c r="H2064" s="62"/>
      <c r="I2064" s="62"/>
    </row>
    <row r="2065">
      <c r="A2065" s="62">
        <f t="shared" si="9"/>
        <v>2064</v>
      </c>
      <c r="B2065" s="59">
        <v>0.41259999999999997</v>
      </c>
      <c r="C2065" s="22">
        <v>0.5874</v>
      </c>
      <c r="D2065" s="60">
        <f t="shared" si="1"/>
        <v>0.2768746248</v>
      </c>
      <c r="E2065" s="59">
        <f t="shared" si="4"/>
        <v>0.09498504016</v>
      </c>
      <c r="F2065" s="22">
        <f t="shared" si="2"/>
        <v>0.3081964311</v>
      </c>
      <c r="G2065" s="61">
        <f t="shared" si="3"/>
        <v>0.6997310905</v>
      </c>
      <c r="H2065" s="62"/>
      <c r="I2065" s="62"/>
    </row>
    <row r="2066">
      <c r="A2066" s="62">
        <f t="shared" si="9"/>
        <v>2065</v>
      </c>
      <c r="B2066" s="59">
        <v>0.4128</v>
      </c>
      <c r="C2066" s="22">
        <v>0.5871999999999999</v>
      </c>
      <c r="D2066" s="60">
        <f t="shared" si="1"/>
        <v>0.2769237366</v>
      </c>
      <c r="E2066" s="59">
        <f t="shared" si="4"/>
        <v>0.09501232447</v>
      </c>
      <c r="F2066" s="22">
        <f t="shared" si="2"/>
        <v>0.3082406924</v>
      </c>
      <c r="G2066" s="61">
        <f t="shared" si="3"/>
        <v>0.699789943</v>
      </c>
      <c r="H2066" s="62"/>
      <c r="I2066" s="62"/>
    </row>
    <row r="2067">
      <c r="A2067" s="62">
        <f t="shared" si="9"/>
        <v>2066</v>
      </c>
      <c r="B2067" s="59">
        <v>0.413</v>
      </c>
      <c r="C2067" s="22">
        <v>0.5870000000000001</v>
      </c>
      <c r="D2067" s="60">
        <f t="shared" si="1"/>
        <v>0.2769728483</v>
      </c>
      <c r="E2067" s="59">
        <f t="shared" si="4"/>
        <v>0.09503962866</v>
      </c>
      <c r="F2067" s="22">
        <f t="shared" si="2"/>
        <v>0.3082849796</v>
      </c>
      <c r="G2067" s="61">
        <f t="shared" si="3"/>
        <v>0.6998487198</v>
      </c>
      <c r="H2067" s="62"/>
      <c r="I2067" s="62"/>
    </row>
    <row r="2068">
      <c r="A2068" s="62">
        <f t="shared" si="9"/>
        <v>2067</v>
      </c>
      <c r="B2068" s="59">
        <v>0.4132</v>
      </c>
      <c r="C2068" s="22">
        <v>0.5868</v>
      </c>
      <c r="D2068" s="60">
        <f t="shared" si="1"/>
        <v>0.2770219601</v>
      </c>
      <c r="E2068" s="59">
        <f t="shared" si="4"/>
        <v>0.09506695275</v>
      </c>
      <c r="F2068" s="22">
        <f t="shared" si="2"/>
        <v>0.3083292927</v>
      </c>
      <c r="G2068" s="61">
        <f t="shared" si="3"/>
        <v>0.6999074209</v>
      </c>
      <c r="H2068" s="62"/>
      <c r="I2068" s="62"/>
    </row>
    <row r="2069">
      <c r="A2069" s="62">
        <f t="shared" si="9"/>
        <v>2068</v>
      </c>
      <c r="B2069" s="59">
        <v>0.41340000000000005</v>
      </c>
      <c r="C2069" s="22">
        <v>0.5866</v>
      </c>
      <c r="D2069" s="60">
        <f t="shared" si="1"/>
        <v>0.2770710718</v>
      </c>
      <c r="E2069" s="59">
        <f t="shared" si="4"/>
        <v>0.09509429672</v>
      </c>
      <c r="F2069" s="22">
        <f t="shared" si="2"/>
        <v>0.3083736317</v>
      </c>
      <c r="G2069" s="61">
        <f t="shared" si="3"/>
        <v>0.6999660464</v>
      </c>
      <c r="H2069" s="62"/>
      <c r="I2069" s="62"/>
    </row>
    <row r="2070">
      <c r="A2070" s="62">
        <f t="shared" si="9"/>
        <v>2069</v>
      </c>
      <c r="B2070" s="59">
        <v>0.41359999999999997</v>
      </c>
      <c r="C2070" s="22">
        <v>0.5864</v>
      </c>
      <c r="D2070" s="60">
        <f t="shared" si="1"/>
        <v>0.2771201835</v>
      </c>
      <c r="E2070" s="59">
        <f t="shared" si="4"/>
        <v>0.09512166059</v>
      </c>
      <c r="F2070" s="22">
        <f t="shared" si="2"/>
        <v>0.3084179965</v>
      </c>
      <c r="G2070" s="61">
        <f t="shared" si="3"/>
        <v>0.7000245964</v>
      </c>
      <c r="H2070" s="62"/>
      <c r="I2070" s="62"/>
    </row>
    <row r="2071">
      <c r="A2071" s="62">
        <f t="shared" si="9"/>
        <v>2070</v>
      </c>
      <c r="B2071" s="59">
        <v>0.4138</v>
      </c>
      <c r="C2071" s="22">
        <v>0.5861999999999999</v>
      </c>
      <c r="D2071" s="60">
        <f t="shared" si="1"/>
        <v>0.2771692953</v>
      </c>
      <c r="E2071" s="59">
        <f t="shared" si="4"/>
        <v>0.09514904434</v>
      </c>
      <c r="F2071" s="22">
        <f t="shared" si="2"/>
        <v>0.3084623872</v>
      </c>
      <c r="G2071" s="61">
        <f t="shared" si="3"/>
        <v>0.7000830708</v>
      </c>
      <c r="H2071" s="62"/>
      <c r="I2071" s="62"/>
    </row>
    <row r="2072">
      <c r="A2072" s="62">
        <f t="shared" si="9"/>
        <v>2071</v>
      </c>
      <c r="B2072" s="59">
        <v>0.414</v>
      </c>
      <c r="C2072" s="22">
        <v>0.586</v>
      </c>
      <c r="D2072" s="60">
        <f t="shared" si="1"/>
        <v>0.277218407</v>
      </c>
      <c r="E2072" s="59">
        <f t="shared" si="4"/>
        <v>0.09517644798</v>
      </c>
      <c r="F2072" s="22">
        <f t="shared" si="2"/>
        <v>0.3085068038</v>
      </c>
      <c r="G2072" s="61">
        <f t="shared" si="3"/>
        <v>0.7001414697</v>
      </c>
      <c r="H2072" s="62"/>
      <c r="I2072" s="62"/>
    </row>
    <row r="2073">
      <c r="A2073" s="62">
        <f t="shared" si="9"/>
        <v>2072</v>
      </c>
      <c r="B2073" s="59">
        <v>0.4142</v>
      </c>
      <c r="C2073" s="22">
        <v>0.5858</v>
      </c>
      <c r="D2073" s="60">
        <f t="shared" si="1"/>
        <v>0.2772675188</v>
      </c>
      <c r="E2073" s="59">
        <f t="shared" si="4"/>
        <v>0.09520387152</v>
      </c>
      <c r="F2073" s="22">
        <f t="shared" si="2"/>
        <v>0.3085512462</v>
      </c>
      <c r="G2073" s="61">
        <f t="shared" si="3"/>
        <v>0.7001997932</v>
      </c>
      <c r="H2073" s="62"/>
      <c r="I2073" s="62"/>
    </row>
    <row r="2074">
      <c r="A2074" s="62">
        <f t="shared" si="9"/>
        <v>2073</v>
      </c>
      <c r="B2074" s="59">
        <v>0.4144</v>
      </c>
      <c r="C2074" s="22">
        <v>0.5856</v>
      </c>
      <c r="D2074" s="60">
        <f t="shared" si="1"/>
        <v>0.2773166305</v>
      </c>
      <c r="E2074" s="59">
        <f t="shared" si="4"/>
        <v>0.09523131494</v>
      </c>
      <c r="F2074" s="22">
        <f t="shared" si="2"/>
        <v>0.3085957144</v>
      </c>
      <c r="G2074" s="61">
        <f t="shared" si="3"/>
        <v>0.7002580412</v>
      </c>
      <c r="H2074" s="62"/>
      <c r="I2074" s="62"/>
    </row>
    <row r="2075">
      <c r="A2075" s="62">
        <f t="shared" si="9"/>
        <v>2074</v>
      </c>
      <c r="B2075" s="59">
        <v>0.4146</v>
      </c>
      <c r="C2075" s="22">
        <v>0.5854</v>
      </c>
      <c r="D2075" s="60">
        <f t="shared" si="1"/>
        <v>0.2773657422</v>
      </c>
      <c r="E2075" s="59">
        <f t="shared" si="4"/>
        <v>0.09525877825</v>
      </c>
      <c r="F2075" s="22">
        <f t="shared" si="2"/>
        <v>0.3086402084</v>
      </c>
      <c r="G2075" s="61">
        <f t="shared" si="3"/>
        <v>0.700316214</v>
      </c>
      <c r="H2075" s="62"/>
      <c r="I2075" s="62"/>
    </row>
    <row r="2076">
      <c r="A2076" s="62">
        <f t="shared" si="9"/>
        <v>2075</v>
      </c>
      <c r="B2076" s="59">
        <v>0.41479999999999995</v>
      </c>
      <c r="C2076" s="22">
        <v>0.5852</v>
      </c>
      <c r="D2076" s="60">
        <f t="shared" si="1"/>
        <v>0.277414854</v>
      </c>
      <c r="E2076" s="59">
        <f t="shared" si="4"/>
        <v>0.09528626145</v>
      </c>
      <c r="F2076" s="22">
        <f t="shared" si="2"/>
        <v>0.3086847282</v>
      </c>
      <c r="G2076" s="61">
        <f t="shared" si="3"/>
        <v>0.7003743114</v>
      </c>
      <c r="H2076" s="62"/>
      <c r="I2076" s="62"/>
    </row>
    <row r="2077">
      <c r="A2077" s="62">
        <f t="shared" si="9"/>
        <v>2076</v>
      </c>
      <c r="B2077" s="59">
        <v>0.415</v>
      </c>
      <c r="C2077" s="22">
        <v>0.585</v>
      </c>
      <c r="D2077" s="60">
        <f t="shared" si="1"/>
        <v>0.2774639657</v>
      </c>
      <c r="E2077" s="59">
        <f t="shared" si="4"/>
        <v>0.09531376454</v>
      </c>
      <c r="F2077" s="22">
        <f t="shared" si="2"/>
        <v>0.3087292739</v>
      </c>
      <c r="G2077" s="61">
        <f t="shared" si="3"/>
        <v>0.7004323335</v>
      </c>
      <c r="H2077" s="62"/>
      <c r="I2077" s="62"/>
    </row>
    <row r="2078">
      <c r="A2078" s="62">
        <f t="shared" si="9"/>
        <v>2077</v>
      </c>
      <c r="B2078" s="59">
        <v>0.4152</v>
      </c>
      <c r="C2078" s="22">
        <v>0.5848</v>
      </c>
      <c r="D2078" s="60">
        <f t="shared" si="1"/>
        <v>0.2775130774</v>
      </c>
      <c r="E2078" s="59">
        <f t="shared" si="4"/>
        <v>0.09534128752</v>
      </c>
      <c r="F2078" s="22">
        <f t="shared" si="2"/>
        <v>0.3087738453</v>
      </c>
      <c r="G2078" s="61">
        <f t="shared" si="3"/>
        <v>0.7004902804</v>
      </c>
      <c r="H2078" s="62"/>
      <c r="I2078" s="62"/>
    </row>
    <row r="2079">
      <c r="A2079" s="62">
        <f t="shared" si="9"/>
        <v>2078</v>
      </c>
      <c r="B2079" s="59">
        <v>0.4154</v>
      </c>
      <c r="C2079" s="22">
        <v>0.5846</v>
      </c>
      <c r="D2079" s="60">
        <f t="shared" si="1"/>
        <v>0.2775621892</v>
      </c>
      <c r="E2079" s="59">
        <f t="shared" si="4"/>
        <v>0.09536883039</v>
      </c>
      <c r="F2079" s="22">
        <f t="shared" si="2"/>
        <v>0.3088184424</v>
      </c>
      <c r="G2079" s="61">
        <f t="shared" si="3"/>
        <v>0.7005481521</v>
      </c>
      <c r="H2079" s="62"/>
      <c r="I2079" s="62"/>
    </row>
    <row r="2080">
      <c r="A2080" s="62">
        <f t="shared" si="9"/>
        <v>2079</v>
      </c>
      <c r="B2080" s="59">
        <v>0.4156</v>
      </c>
      <c r="C2080" s="22">
        <v>0.5844</v>
      </c>
      <c r="D2080" s="60">
        <f t="shared" si="1"/>
        <v>0.2776113009</v>
      </c>
      <c r="E2080" s="59">
        <f t="shared" si="4"/>
        <v>0.09539639315</v>
      </c>
      <c r="F2080" s="22">
        <f t="shared" si="2"/>
        <v>0.3088630654</v>
      </c>
      <c r="G2080" s="61">
        <f t="shared" si="3"/>
        <v>0.7006059487</v>
      </c>
      <c r="H2080" s="62"/>
      <c r="I2080" s="62"/>
    </row>
    <row r="2081">
      <c r="A2081" s="62">
        <f t="shared" si="9"/>
        <v>2080</v>
      </c>
      <c r="B2081" s="59">
        <v>0.4158</v>
      </c>
      <c r="C2081" s="22">
        <v>0.5842</v>
      </c>
      <c r="D2081" s="60">
        <f t="shared" si="1"/>
        <v>0.2776604127</v>
      </c>
      <c r="E2081" s="59">
        <f t="shared" si="4"/>
        <v>0.0954239758</v>
      </c>
      <c r="F2081" s="22">
        <f t="shared" si="2"/>
        <v>0.308907714</v>
      </c>
      <c r="G2081" s="61">
        <f t="shared" si="3"/>
        <v>0.7006636701</v>
      </c>
      <c r="H2081" s="62"/>
      <c r="I2081" s="62"/>
    </row>
    <row r="2082">
      <c r="A2082" s="62">
        <f t="shared" si="9"/>
        <v>2081</v>
      </c>
      <c r="B2082" s="59">
        <v>0.41600000000000004</v>
      </c>
      <c r="C2082" s="22">
        <v>0.584</v>
      </c>
      <c r="D2082" s="60">
        <f t="shared" si="1"/>
        <v>0.2777095244</v>
      </c>
      <c r="E2082" s="59">
        <f t="shared" si="4"/>
        <v>0.09545157834</v>
      </c>
      <c r="F2082" s="22">
        <f t="shared" si="2"/>
        <v>0.3089523885</v>
      </c>
      <c r="G2082" s="61">
        <f t="shared" si="3"/>
        <v>0.7007213166</v>
      </c>
      <c r="H2082" s="62"/>
      <c r="I2082" s="62"/>
    </row>
    <row r="2083">
      <c r="A2083" s="62">
        <f t="shared" si="9"/>
        <v>2082</v>
      </c>
      <c r="B2083" s="59">
        <v>0.41619999999999996</v>
      </c>
      <c r="C2083" s="22">
        <v>0.5838</v>
      </c>
      <c r="D2083" s="60">
        <f t="shared" si="1"/>
        <v>0.2777586361</v>
      </c>
      <c r="E2083" s="59">
        <f t="shared" si="4"/>
        <v>0.09547920077</v>
      </c>
      <c r="F2083" s="22">
        <f t="shared" si="2"/>
        <v>0.3089970886</v>
      </c>
      <c r="G2083" s="61">
        <f t="shared" si="3"/>
        <v>0.700778888</v>
      </c>
      <c r="H2083" s="62"/>
      <c r="I2083" s="62"/>
    </row>
    <row r="2084">
      <c r="A2084" s="62">
        <f t="shared" si="9"/>
        <v>2083</v>
      </c>
      <c r="B2084" s="59">
        <v>0.4164</v>
      </c>
      <c r="C2084" s="22">
        <v>0.5836</v>
      </c>
      <c r="D2084" s="60">
        <f t="shared" si="1"/>
        <v>0.2778077479</v>
      </c>
      <c r="E2084" s="59">
        <f t="shared" si="4"/>
        <v>0.09550684308</v>
      </c>
      <c r="F2084" s="22">
        <f t="shared" si="2"/>
        <v>0.3090418145</v>
      </c>
      <c r="G2084" s="61">
        <f t="shared" si="3"/>
        <v>0.7008363844</v>
      </c>
      <c r="H2084" s="62"/>
      <c r="I2084" s="62"/>
    </row>
    <row r="2085">
      <c r="A2085" s="62">
        <f t="shared" si="9"/>
        <v>2084</v>
      </c>
      <c r="B2085" s="59">
        <v>0.41659999999999997</v>
      </c>
      <c r="C2085" s="22">
        <v>0.5834</v>
      </c>
      <c r="D2085" s="60">
        <f t="shared" si="1"/>
        <v>0.2778568596</v>
      </c>
      <c r="E2085" s="59">
        <f t="shared" si="4"/>
        <v>0.09553450529</v>
      </c>
      <c r="F2085" s="22">
        <f t="shared" si="2"/>
        <v>0.309086566</v>
      </c>
      <c r="G2085" s="61">
        <f t="shared" si="3"/>
        <v>0.7008938059</v>
      </c>
      <c r="H2085" s="62"/>
      <c r="I2085" s="62"/>
    </row>
    <row r="2086">
      <c r="A2086" s="62">
        <f t="shared" si="9"/>
        <v>2085</v>
      </c>
      <c r="B2086" s="59">
        <v>0.4168</v>
      </c>
      <c r="C2086" s="22">
        <v>0.5832</v>
      </c>
      <c r="D2086" s="60">
        <f t="shared" si="1"/>
        <v>0.2779059714</v>
      </c>
      <c r="E2086" s="59">
        <f t="shared" si="4"/>
        <v>0.09556218738</v>
      </c>
      <c r="F2086" s="22">
        <f t="shared" si="2"/>
        <v>0.3091313433</v>
      </c>
      <c r="G2086" s="61">
        <f t="shared" si="3"/>
        <v>0.7009511526</v>
      </c>
      <c r="H2086" s="62"/>
      <c r="I2086" s="62"/>
    </row>
    <row r="2087">
      <c r="A2087" s="62">
        <f t="shared" si="9"/>
        <v>2086</v>
      </c>
      <c r="B2087" s="59">
        <v>0.41700000000000004</v>
      </c>
      <c r="C2087" s="22">
        <v>0.583</v>
      </c>
      <c r="D2087" s="60">
        <f t="shared" si="1"/>
        <v>0.2779550831</v>
      </c>
      <c r="E2087" s="59">
        <f t="shared" si="4"/>
        <v>0.09558988937</v>
      </c>
      <c r="F2087" s="22">
        <f t="shared" si="2"/>
        <v>0.3091761462</v>
      </c>
      <c r="G2087" s="61">
        <f t="shared" si="3"/>
        <v>0.7010084244</v>
      </c>
      <c r="H2087" s="62"/>
      <c r="I2087" s="62"/>
    </row>
    <row r="2088">
      <c r="A2088" s="62">
        <f t="shared" si="9"/>
        <v>2087</v>
      </c>
      <c r="B2088" s="59">
        <v>0.4172</v>
      </c>
      <c r="C2088" s="22">
        <v>0.5828</v>
      </c>
      <c r="D2088" s="60">
        <f t="shared" si="1"/>
        <v>0.2780041948</v>
      </c>
      <c r="E2088" s="59">
        <f t="shared" si="4"/>
        <v>0.09561761124</v>
      </c>
      <c r="F2088" s="22">
        <f t="shared" si="2"/>
        <v>0.3092209748</v>
      </c>
      <c r="G2088" s="61">
        <f t="shared" si="3"/>
        <v>0.7010656214</v>
      </c>
      <c r="H2088" s="62"/>
      <c r="I2088" s="62"/>
    </row>
    <row r="2089">
      <c r="A2089" s="62">
        <f t="shared" si="9"/>
        <v>2088</v>
      </c>
      <c r="B2089" s="59">
        <v>0.4174</v>
      </c>
      <c r="C2089" s="22">
        <v>0.5826</v>
      </c>
      <c r="D2089" s="60">
        <f t="shared" si="1"/>
        <v>0.2780533066</v>
      </c>
      <c r="E2089" s="59">
        <f t="shared" si="4"/>
        <v>0.09564535301</v>
      </c>
      <c r="F2089" s="22">
        <f t="shared" si="2"/>
        <v>0.309265829</v>
      </c>
      <c r="G2089" s="61">
        <f t="shared" si="3"/>
        <v>0.7011227436</v>
      </c>
      <c r="H2089" s="62"/>
      <c r="I2089" s="62"/>
    </row>
    <row r="2090">
      <c r="A2090" s="62">
        <f t="shared" si="9"/>
        <v>2089</v>
      </c>
      <c r="B2090" s="59">
        <v>0.41759999999999997</v>
      </c>
      <c r="C2090" s="22">
        <v>0.5824</v>
      </c>
      <c r="D2090" s="60">
        <f t="shared" si="1"/>
        <v>0.2781024183</v>
      </c>
      <c r="E2090" s="59">
        <f t="shared" si="4"/>
        <v>0.09567311466</v>
      </c>
      <c r="F2090" s="22">
        <f t="shared" si="2"/>
        <v>0.3093107089</v>
      </c>
      <c r="G2090" s="61">
        <f t="shared" si="3"/>
        <v>0.7011797912</v>
      </c>
      <c r="H2090" s="62"/>
      <c r="I2090" s="62"/>
    </row>
    <row r="2091">
      <c r="A2091" s="62">
        <f t="shared" si="9"/>
        <v>2090</v>
      </c>
      <c r="B2091" s="59">
        <v>0.4178</v>
      </c>
      <c r="C2091" s="22">
        <v>0.5821999999999999</v>
      </c>
      <c r="D2091" s="60">
        <f t="shared" si="1"/>
        <v>0.27815153</v>
      </c>
      <c r="E2091" s="59">
        <f t="shared" si="4"/>
        <v>0.09570089621</v>
      </c>
      <c r="F2091" s="22">
        <f t="shared" si="2"/>
        <v>0.3093556145</v>
      </c>
      <c r="G2091" s="61">
        <f t="shared" si="3"/>
        <v>0.7012367641</v>
      </c>
      <c r="H2091" s="62"/>
      <c r="I2091" s="62"/>
    </row>
    <row r="2092">
      <c r="A2092" s="62">
        <f t="shared" si="9"/>
        <v>2091</v>
      </c>
      <c r="B2092" s="59">
        <v>0.418</v>
      </c>
      <c r="C2092" s="22">
        <v>0.5820000000000001</v>
      </c>
      <c r="D2092" s="60">
        <f t="shared" si="1"/>
        <v>0.2782006418</v>
      </c>
      <c r="E2092" s="59">
        <f t="shared" si="4"/>
        <v>0.09572869764</v>
      </c>
      <c r="F2092" s="22">
        <f t="shared" si="2"/>
        <v>0.3094005456</v>
      </c>
      <c r="G2092" s="61">
        <f t="shared" si="3"/>
        <v>0.7012936624</v>
      </c>
      <c r="H2092" s="62"/>
      <c r="I2092" s="62"/>
    </row>
    <row r="2093">
      <c r="A2093" s="62">
        <f t="shared" si="9"/>
        <v>2092</v>
      </c>
      <c r="B2093" s="59">
        <v>0.4182</v>
      </c>
      <c r="C2093" s="22">
        <v>0.5818</v>
      </c>
      <c r="D2093" s="60">
        <f t="shared" si="1"/>
        <v>0.2782497535</v>
      </c>
      <c r="E2093" s="59">
        <f t="shared" si="4"/>
        <v>0.09575651896</v>
      </c>
      <c r="F2093" s="22">
        <f t="shared" si="2"/>
        <v>0.3094455024</v>
      </c>
      <c r="G2093" s="61">
        <f t="shared" si="3"/>
        <v>0.7013504861</v>
      </c>
      <c r="H2093" s="62"/>
      <c r="I2093" s="62"/>
    </row>
    <row r="2094">
      <c r="A2094" s="62">
        <f t="shared" si="9"/>
        <v>2093</v>
      </c>
      <c r="B2094" s="59">
        <v>0.41840000000000005</v>
      </c>
      <c r="C2094" s="22">
        <v>0.5816</v>
      </c>
      <c r="D2094" s="60">
        <f t="shared" si="1"/>
        <v>0.2782988653</v>
      </c>
      <c r="E2094" s="59">
        <f t="shared" si="4"/>
        <v>0.09578436017</v>
      </c>
      <c r="F2094" s="22">
        <f t="shared" si="2"/>
        <v>0.3094904848</v>
      </c>
      <c r="G2094" s="61">
        <f t="shared" si="3"/>
        <v>0.7014072352</v>
      </c>
      <c r="H2094" s="62"/>
      <c r="I2094" s="62"/>
    </row>
    <row r="2095">
      <c r="A2095" s="62">
        <f t="shared" si="9"/>
        <v>2094</v>
      </c>
      <c r="B2095" s="59">
        <v>0.41859999999999997</v>
      </c>
      <c r="C2095" s="22">
        <v>0.5814</v>
      </c>
      <c r="D2095" s="60">
        <f t="shared" si="1"/>
        <v>0.278347977</v>
      </c>
      <c r="E2095" s="59">
        <f t="shared" si="4"/>
        <v>0.09581222127</v>
      </c>
      <c r="F2095" s="22">
        <f t="shared" si="2"/>
        <v>0.3095354928</v>
      </c>
      <c r="G2095" s="61">
        <f t="shared" si="3"/>
        <v>0.7014639099</v>
      </c>
      <c r="H2095" s="62"/>
      <c r="I2095" s="62"/>
    </row>
    <row r="2096">
      <c r="A2096" s="62">
        <f t="shared" si="9"/>
        <v>2095</v>
      </c>
      <c r="B2096" s="59">
        <v>0.4188</v>
      </c>
      <c r="C2096" s="22">
        <v>0.5811999999999999</v>
      </c>
      <c r="D2096" s="60">
        <f t="shared" si="1"/>
        <v>0.2783970887</v>
      </c>
      <c r="E2096" s="59">
        <f t="shared" si="4"/>
        <v>0.09584010227</v>
      </c>
      <c r="F2096" s="22">
        <f t="shared" si="2"/>
        <v>0.3095805263</v>
      </c>
      <c r="G2096" s="61">
        <f t="shared" si="3"/>
        <v>0.7015205101</v>
      </c>
      <c r="H2096" s="62"/>
      <c r="I2096" s="62"/>
    </row>
    <row r="2097">
      <c r="A2097" s="62">
        <f t="shared" si="9"/>
        <v>2096</v>
      </c>
      <c r="B2097" s="59">
        <v>0.419</v>
      </c>
      <c r="C2097" s="22">
        <v>0.581</v>
      </c>
      <c r="D2097" s="60">
        <f t="shared" si="1"/>
        <v>0.2784462005</v>
      </c>
      <c r="E2097" s="59">
        <f t="shared" si="4"/>
        <v>0.09586800315</v>
      </c>
      <c r="F2097" s="22">
        <f t="shared" si="2"/>
        <v>0.3096255854</v>
      </c>
      <c r="G2097" s="61">
        <f t="shared" si="3"/>
        <v>0.701577036</v>
      </c>
      <c r="H2097" s="62"/>
      <c r="I2097" s="62"/>
    </row>
    <row r="2098">
      <c r="A2098" s="62">
        <f t="shared" si="9"/>
        <v>2097</v>
      </c>
      <c r="B2098" s="59">
        <v>0.4192</v>
      </c>
      <c r="C2098" s="22">
        <v>0.5808</v>
      </c>
      <c r="D2098" s="60">
        <f t="shared" si="1"/>
        <v>0.2784953122</v>
      </c>
      <c r="E2098" s="59">
        <f t="shared" si="4"/>
        <v>0.09589592392</v>
      </c>
      <c r="F2098" s="22">
        <f t="shared" si="2"/>
        <v>0.3096706701</v>
      </c>
      <c r="G2098" s="61">
        <f t="shared" si="3"/>
        <v>0.7016334874</v>
      </c>
      <c r="H2098" s="62"/>
      <c r="I2098" s="62"/>
    </row>
    <row r="2099">
      <c r="A2099" s="62">
        <f t="shared" si="9"/>
        <v>2098</v>
      </c>
      <c r="B2099" s="59">
        <v>0.4194</v>
      </c>
      <c r="C2099" s="22">
        <v>0.5806</v>
      </c>
      <c r="D2099" s="60">
        <f t="shared" si="1"/>
        <v>0.278544424</v>
      </c>
      <c r="E2099" s="59">
        <f t="shared" si="4"/>
        <v>0.09592386457</v>
      </c>
      <c r="F2099" s="22">
        <f t="shared" si="2"/>
        <v>0.3097157803</v>
      </c>
      <c r="G2099" s="61">
        <f t="shared" si="3"/>
        <v>0.7016898646</v>
      </c>
      <c r="H2099" s="62"/>
      <c r="I2099" s="62"/>
    </row>
    <row r="2100">
      <c r="A2100" s="62">
        <f t="shared" si="9"/>
        <v>2099</v>
      </c>
      <c r="B2100" s="59">
        <v>0.41960000000000003</v>
      </c>
      <c r="C2100" s="22">
        <v>0.5804</v>
      </c>
      <c r="D2100" s="60">
        <f t="shared" si="1"/>
        <v>0.2785935357</v>
      </c>
      <c r="E2100" s="59">
        <f t="shared" si="4"/>
        <v>0.09595182512</v>
      </c>
      <c r="F2100" s="22">
        <f t="shared" si="2"/>
        <v>0.3097609161</v>
      </c>
      <c r="G2100" s="61">
        <f t="shared" si="3"/>
        <v>0.7017461675</v>
      </c>
      <c r="H2100" s="62"/>
      <c r="I2100" s="62"/>
    </row>
    <row r="2101">
      <c r="A2101" s="62">
        <f t="shared" si="9"/>
        <v>2100</v>
      </c>
      <c r="B2101" s="59">
        <v>0.41979999999999995</v>
      </c>
      <c r="C2101" s="22">
        <v>0.5802</v>
      </c>
      <c r="D2101" s="60">
        <f t="shared" si="1"/>
        <v>0.2786426474</v>
      </c>
      <c r="E2101" s="59">
        <f t="shared" si="4"/>
        <v>0.09597980556</v>
      </c>
      <c r="F2101" s="22">
        <f t="shared" si="2"/>
        <v>0.3098060773</v>
      </c>
      <c r="G2101" s="61">
        <f t="shared" si="3"/>
        <v>0.7018023962</v>
      </c>
      <c r="H2101" s="62"/>
      <c r="I2101" s="62"/>
    </row>
    <row r="2102">
      <c r="A2102" s="62">
        <f t="shared" si="9"/>
        <v>2101</v>
      </c>
      <c r="B2102" s="59">
        <v>0.42</v>
      </c>
      <c r="C2102" s="22">
        <v>0.58</v>
      </c>
      <c r="D2102" s="60">
        <f t="shared" si="1"/>
        <v>0.2786917592</v>
      </c>
      <c r="E2102" s="59">
        <f t="shared" si="4"/>
        <v>0.09600780589</v>
      </c>
      <c r="F2102" s="22">
        <f t="shared" si="2"/>
        <v>0.3098512641</v>
      </c>
      <c r="G2102" s="61">
        <f t="shared" si="3"/>
        <v>0.7018585507</v>
      </c>
      <c r="H2102" s="62"/>
      <c r="I2102" s="62"/>
    </row>
    <row r="2103">
      <c r="A2103" s="62">
        <f t="shared" si="9"/>
        <v>2102</v>
      </c>
      <c r="B2103" s="59">
        <v>0.4202</v>
      </c>
      <c r="C2103" s="22">
        <v>0.5798</v>
      </c>
      <c r="D2103" s="60">
        <f t="shared" si="1"/>
        <v>0.2787408709</v>
      </c>
      <c r="E2103" s="59">
        <f t="shared" si="4"/>
        <v>0.09603582611</v>
      </c>
      <c r="F2103" s="22">
        <f t="shared" si="2"/>
        <v>0.3098964764</v>
      </c>
      <c r="G2103" s="61">
        <f t="shared" si="3"/>
        <v>0.701914631</v>
      </c>
      <c r="H2103" s="62"/>
      <c r="I2103" s="62"/>
    </row>
    <row r="2104">
      <c r="A2104" s="62">
        <f t="shared" si="9"/>
        <v>2103</v>
      </c>
      <c r="B2104" s="59">
        <v>0.4204</v>
      </c>
      <c r="C2104" s="22">
        <v>0.5796</v>
      </c>
      <c r="D2104" s="60">
        <f t="shared" si="1"/>
        <v>0.2787899826</v>
      </c>
      <c r="E2104" s="59">
        <f t="shared" si="4"/>
        <v>0.09606386621</v>
      </c>
      <c r="F2104" s="22">
        <f t="shared" si="2"/>
        <v>0.3099417142</v>
      </c>
      <c r="G2104" s="61">
        <f t="shared" si="3"/>
        <v>0.7019706373</v>
      </c>
      <c r="H2104" s="62"/>
      <c r="I2104" s="62"/>
    </row>
    <row r="2105">
      <c r="A2105" s="62">
        <f t="shared" si="9"/>
        <v>2104</v>
      </c>
      <c r="B2105" s="59">
        <v>0.42060000000000003</v>
      </c>
      <c r="C2105" s="22">
        <v>0.5794</v>
      </c>
      <c r="D2105" s="60">
        <f t="shared" si="1"/>
        <v>0.2788390944</v>
      </c>
      <c r="E2105" s="59">
        <f t="shared" si="4"/>
        <v>0.09609192621</v>
      </c>
      <c r="F2105" s="22">
        <f t="shared" si="2"/>
        <v>0.3099869775</v>
      </c>
      <c r="G2105" s="61">
        <f t="shared" si="3"/>
        <v>0.7020265695</v>
      </c>
      <c r="H2105" s="62"/>
      <c r="I2105" s="62"/>
    </row>
    <row r="2106">
      <c r="A2106" s="62">
        <f t="shared" si="9"/>
        <v>2105</v>
      </c>
      <c r="B2106" s="59">
        <v>0.4208</v>
      </c>
      <c r="C2106" s="22">
        <v>0.5792</v>
      </c>
      <c r="D2106" s="60">
        <f t="shared" si="1"/>
        <v>0.2788882061</v>
      </c>
      <c r="E2106" s="59">
        <f t="shared" si="4"/>
        <v>0.09612000609</v>
      </c>
      <c r="F2106" s="22">
        <f t="shared" si="2"/>
        <v>0.3100322662</v>
      </c>
      <c r="G2106" s="61">
        <f t="shared" si="3"/>
        <v>0.7020824277</v>
      </c>
      <c r="H2106" s="62"/>
      <c r="I2106" s="62"/>
    </row>
    <row r="2107">
      <c r="A2107" s="62">
        <f t="shared" si="9"/>
        <v>2106</v>
      </c>
      <c r="B2107" s="59">
        <v>0.42100000000000004</v>
      </c>
      <c r="C2107" s="22">
        <v>0.579</v>
      </c>
      <c r="D2107" s="60">
        <f t="shared" si="1"/>
        <v>0.2789373179</v>
      </c>
      <c r="E2107" s="59">
        <f t="shared" si="4"/>
        <v>0.09614810587</v>
      </c>
      <c r="F2107" s="22">
        <f t="shared" si="2"/>
        <v>0.3100775804</v>
      </c>
      <c r="G2107" s="61">
        <f t="shared" si="3"/>
        <v>0.7021382119</v>
      </c>
      <c r="H2107" s="62"/>
      <c r="I2107" s="62"/>
    </row>
    <row r="2108">
      <c r="A2108" s="62">
        <f t="shared" si="9"/>
        <v>2107</v>
      </c>
      <c r="B2108" s="59">
        <v>0.42119999999999996</v>
      </c>
      <c r="C2108" s="22">
        <v>0.5788</v>
      </c>
      <c r="D2108" s="60">
        <f t="shared" si="1"/>
        <v>0.2789864296</v>
      </c>
      <c r="E2108" s="59">
        <f t="shared" si="4"/>
        <v>0.09617622553</v>
      </c>
      <c r="F2108" s="22">
        <f t="shared" si="2"/>
        <v>0.31012292</v>
      </c>
      <c r="G2108" s="61">
        <f t="shared" si="3"/>
        <v>0.7021939222</v>
      </c>
      <c r="H2108" s="62"/>
      <c r="I2108" s="62"/>
    </row>
    <row r="2109">
      <c r="A2109" s="62">
        <f t="shared" si="9"/>
        <v>2108</v>
      </c>
      <c r="B2109" s="59">
        <v>0.4214</v>
      </c>
      <c r="C2109" s="22">
        <v>0.5786</v>
      </c>
      <c r="D2109" s="60">
        <f t="shared" si="1"/>
        <v>0.2790355413</v>
      </c>
      <c r="E2109" s="59">
        <f t="shared" si="4"/>
        <v>0.09620436509</v>
      </c>
      <c r="F2109" s="22">
        <f t="shared" si="2"/>
        <v>0.3101682851</v>
      </c>
      <c r="G2109" s="61">
        <f t="shared" si="3"/>
        <v>0.7022495587</v>
      </c>
      <c r="H2109" s="62"/>
      <c r="I2109" s="62"/>
    </row>
    <row r="2110">
      <c r="A2110" s="62">
        <f t="shared" si="9"/>
        <v>2109</v>
      </c>
      <c r="B2110" s="59">
        <v>0.4216</v>
      </c>
      <c r="C2110" s="22">
        <v>0.5784</v>
      </c>
      <c r="D2110" s="60">
        <f t="shared" si="1"/>
        <v>0.2790846531</v>
      </c>
      <c r="E2110" s="59">
        <f t="shared" si="4"/>
        <v>0.09623252453</v>
      </c>
      <c r="F2110" s="22">
        <f t="shared" si="2"/>
        <v>0.3102136756</v>
      </c>
      <c r="G2110" s="61">
        <f t="shared" si="3"/>
        <v>0.7023051213</v>
      </c>
      <c r="H2110" s="62"/>
      <c r="I2110" s="62"/>
    </row>
    <row r="2111">
      <c r="A2111" s="62">
        <f t="shared" si="9"/>
        <v>2110</v>
      </c>
      <c r="B2111" s="59">
        <v>0.4218</v>
      </c>
      <c r="C2111" s="22">
        <v>0.5782</v>
      </c>
      <c r="D2111" s="60">
        <f t="shared" si="1"/>
        <v>0.2791337648</v>
      </c>
      <c r="E2111" s="59">
        <f t="shared" si="4"/>
        <v>0.09626070386</v>
      </c>
      <c r="F2111" s="22">
        <f t="shared" si="2"/>
        <v>0.3102590915</v>
      </c>
      <c r="G2111" s="61">
        <f t="shared" si="3"/>
        <v>0.7023606101</v>
      </c>
      <c r="H2111" s="62"/>
      <c r="I2111" s="62"/>
    </row>
    <row r="2112">
      <c r="A2112" s="62">
        <f t="shared" si="9"/>
        <v>2111</v>
      </c>
      <c r="B2112" s="59">
        <v>0.42200000000000004</v>
      </c>
      <c r="C2112" s="22">
        <v>0.578</v>
      </c>
      <c r="D2112" s="60">
        <f t="shared" si="1"/>
        <v>0.2791828766</v>
      </c>
      <c r="E2112" s="59">
        <f t="shared" si="4"/>
        <v>0.09628890309</v>
      </c>
      <c r="F2112" s="22">
        <f t="shared" si="2"/>
        <v>0.3103045328</v>
      </c>
      <c r="G2112" s="61">
        <f t="shared" si="3"/>
        <v>0.7024160252</v>
      </c>
      <c r="H2112" s="62"/>
      <c r="I2112" s="62"/>
    </row>
    <row r="2113">
      <c r="A2113" s="62">
        <f t="shared" si="9"/>
        <v>2112</v>
      </c>
      <c r="B2113" s="59">
        <v>0.42219999999999996</v>
      </c>
      <c r="C2113" s="22">
        <v>0.5778</v>
      </c>
      <c r="D2113" s="60">
        <f t="shared" si="1"/>
        <v>0.2792319883</v>
      </c>
      <c r="E2113" s="59">
        <f t="shared" si="4"/>
        <v>0.0963171222</v>
      </c>
      <c r="F2113" s="22">
        <f t="shared" si="2"/>
        <v>0.3103499995</v>
      </c>
      <c r="G2113" s="61">
        <f t="shared" si="3"/>
        <v>0.7024713666</v>
      </c>
      <c r="H2113" s="62"/>
      <c r="I2113" s="62"/>
    </row>
    <row r="2114">
      <c r="A2114" s="62">
        <f t="shared" si="9"/>
        <v>2113</v>
      </c>
      <c r="B2114" s="59">
        <v>0.4224</v>
      </c>
      <c r="C2114" s="22">
        <v>0.5776</v>
      </c>
      <c r="D2114" s="60">
        <f t="shared" si="1"/>
        <v>0.2792811</v>
      </c>
      <c r="E2114" s="59">
        <f t="shared" si="4"/>
        <v>0.0963453612</v>
      </c>
      <c r="F2114" s="22">
        <f t="shared" si="2"/>
        <v>0.3103954916</v>
      </c>
      <c r="G2114" s="61">
        <f t="shared" si="3"/>
        <v>0.7025266344</v>
      </c>
      <c r="H2114" s="62"/>
      <c r="I2114" s="62"/>
    </row>
    <row r="2115">
      <c r="A2115" s="62">
        <f t="shared" si="9"/>
        <v>2114</v>
      </c>
      <c r="B2115" s="59">
        <v>0.4226</v>
      </c>
      <c r="C2115" s="22">
        <v>0.5774</v>
      </c>
      <c r="D2115" s="60">
        <f t="shared" si="1"/>
        <v>0.2793302118</v>
      </c>
      <c r="E2115" s="59">
        <f t="shared" si="4"/>
        <v>0.09637362009</v>
      </c>
      <c r="F2115" s="22">
        <f t="shared" si="2"/>
        <v>0.310441009</v>
      </c>
      <c r="G2115" s="61">
        <f t="shared" si="3"/>
        <v>0.7025818285</v>
      </c>
      <c r="H2115" s="62"/>
      <c r="I2115" s="62"/>
    </row>
    <row r="2116">
      <c r="A2116" s="62">
        <f t="shared" si="9"/>
        <v>2115</v>
      </c>
      <c r="B2116" s="59">
        <v>0.4228</v>
      </c>
      <c r="C2116" s="22">
        <v>0.5771999999999999</v>
      </c>
      <c r="D2116" s="60">
        <f t="shared" si="1"/>
        <v>0.2793793235</v>
      </c>
      <c r="E2116" s="59">
        <f t="shared" si="4"/>
        <v>0.09640189887</v>
      </c>
      <c r="F2116" s="22">
        <f t="shared" si="2"/>
        <v>0.3104865518</v>
      </c>
      <c r="G2116" s="61">
        <f t="shared" si="3"/>
        <v>0.7026369491</v>
      </c>
      <c r="H2116" s="62"/>
      <c r="I2116" s="62"/>
    </row>
    <row r="2117">
      <c r="A2117" s="62">
        <f t="shared" si="9"/>
        <v>2116</v>
      </c>
      <c r="B2117" s="59">
        <v>0.423</v>
      </c>
      <c r="C2117" s="22">
        <v>0.5770000000000001</v>
      </c>
      <c r="D2117" s="60">
        <f t="shared" si="1"/>
        <v>0.2794284352</v>
      </c>
      <c r="E2117" s="59">
        <f t="shared" si="4"/>
        <v>0.09643019754</v>
      </c>
      <c r="F2117" s="22">
        <f t="shared" si="2"/>
        <v>0.31053212</v>
      </c>
      <c r="G2117" s="61">
        <f t="shared" si="3"/>
        <v>0.7026919961</v>
      </c>
      <c r="H2117" s="62"/>
      <c r="I2117" s="62"/>
    </row>
    <row r="2118">
      <c r="A2118" s="62">
        <f t="shared" si="9"/>
        <v>2117</v>
      </c>
      <c r="B2118" s="59">
        <v>0.4232</v>
      </c>
      <c r="C2118" s="22">
        <v>0.5768</v>
      </c>
      <c r="D2118" s="60">
        <f t="shared" si="1"/>
        <v>0.279477547</v>
      </c>
      <c r="E2118" s="59">
        <f t="shared" si="4"/>
        <v>0.0964585161</v>
      </c>
      <c r="F2118" s="22">
        <f t="shared" si="2"/>
        <v>0.3105777135</v>
      </c>
      <c r="G2118" s="61">
        <f t="shared" si="3"/>
        <v>0.7027469697</v>
      </c>
      <c r="H2118" s="62"/>
      <c r="I2118" s="62"/>
    </row>
    <row r="2119">
      <c r="A2119" s="62">
        <f t="shared" si="9"/>
        <v>2118</v>
      </c>
      <c r="B2119" s="59">
        <v>0.42340000000000005</v>
      </c>
      <c r="C2119" s="22">
        <v>0.5766</v>
      </c>
      <c r="D2119" s="60">
        <f t="shared" si="1"/>
        <v>0.2795266587</v>
      </c>
      <c r="E2119" s="59">
        <f t="shared" si="4"/>
        <v>0.09648685455</v>
      </c>
      <c r="F2119" s="22">
        <f t="shared" si="2"/>
        <v>0.3106233323</v>
      </c>
      <c r="G2119" s="61">
        <f t="shared" si="3"/>
        <v>0.7028018698</v>
      </c>
      <c r="H2119" s="62"/>
      <c r="I2119" s="62"/>
    </row>
    <row r="2120">
      <c r="A2120" s="62">
        <f t="shared" si="9"/>
        <v>2119</v>
      </c>
      <c r="B2120" s="59">
        <v>0.4236</v>
      </c>
      <c r="C2120" s="22">
        <v>0.5764</v>
      </c>
      <c r="D2120" s="60">
        <f t="shared" si="1"/>
        <v>0.2795757705</v>
      </c>
      <c r="E2120" s="59">
        <f t="shared" si="4"/>
        <v>0.09651521288</v>
      </c>
      <c r="F2120" s="22">
        <f t="shared" si="2"/>
        <v>0.3106689764</v>
      </c>
      <c r="G2120" s="61">
        <f t="shared" si="3"/>
        <v>0.7028566966</v>
      </c>
      <c r="H2120" s="62"/>
      <c r="I2120" s="62"/>
    </row>
    <row r="2121">
      <c r="A2121" s="62">
        <f t="shared" si="9"/>
        <v>2120</v>
      </c>
      <c r="B2121" s="59">
        <v>0.4238</v>
      </c>
      <c r="C2121" s="22">
        <v>0.5761999999999999</v>
      </c>
      <c r="D2121" s="60">
        <f t="shared" si="1"/>
        <v>0.2796248822</v>
      </c>
      <c r="E2121" s="59">
        <f t="shared" si="4"/>
        <v>0.09654359111</v>
      </c>
      <c r="F2121" s="22">
        <f t="shared" si="2"/>
        <v>0.3107146458</v>
      </c>
      <c r="G2121" s="61">
        <f t="shared" si="3"/>
        <v>0.70291145</v>
      </c>
      <c r="H2121" s="62"/>
      <c r="I2121" s="62"/>
    </row>
    <row r="2122">
      <c r="A2122" s="62">
        <f t="shared" si="9"/>
        <v>2121</v>
      </c>
      <c r="B2122" s="59">
        <v>0.424</v>
      </c>
      <c r="C2122" s="22">
        <v>0.5760000000000001</v>
      </c>
      <c r="D2122" s="60">
        <f t="shared" si="1"/>
        <v>0.2796739939</v>
      </c>
      <c r="E2122" s="59">
        <f t="shared" si="4"/>
        <v>0.09657198923</v>
      </c>
      <c r="F2122" s="22">
        <f t="shared" si="2"/>
        <v>0.3107603405</v>
      </c>
      <c r="G2122" s="61">
        <f t="shared" si="3"/>
        <v>0.7029661301</v>
      </c>
      <c r="H2122" s="62"/>
      <c r="I2122" s="62"/>
    </row>
    <row r="2123">
      <c r="A2123" s="62">
        <f t="shared" si="9"/>
        <v>2122</v>
      </c>
      <c r="B2123" s="59">
        <v>0.4242</v>
      </c>
      <c r="C2123" s="22">
        <v>0.5758</v>
      </c>
      <c r="D2123" s="60">
        <f t="shared" si="1"/>
        <v>0.2797231057</v>
      </c>
      <c r="E2123" s="59">
        <f t="shared" si="4"/>
        <v>0.09660040724</v>
      </c>
      <c r="F2123" s="22">
        <f t="shared" si="2"/>
        <v>0.3108060605</v>
      </c>
      <c r="G2123" s="61">
        <f t="shared" si="3"/>
        <v>0.7030207369</v>
      </c>
      <c r="H2123" s="62"/>
      <c r="I2123" s="62"/>
    </row>
    <row r="2124">
      <c r="A2124" s="62">
        <f t="shared" si="9"/>
        <v>2123</v>
      </c>
      <c r="B2124" s="59">
        <v>0.4244</v>
      </c>
      <c r="C2124" s="22">
        <v>0.5756</v>
      </c>
      <c r="D2124" s="60">
        <f t="shared" si="1"/>
        <v>0.2797722174</v>
      </c>
      <c r="E2124" s="59">
        <f t="shared" si="4"/>
        <v>0.09662884513</v>
      </c>
      <c r="F2124" s="22">
        <f t="shared" si="2"/>
        <v>0.3108518057</v>
      </c>
      <c r="G2124" s="61">
        <f t="shared" si="3"/>
        <v>0.7030752705</v>
      </c>
      <c r="H2124" s="62"/>
      <c r="I2124" s="62"/>
    </row>
    <row r="2125">
      <c r="A2125" s="62">
        <f t="shared" si="9"/>
        <v>2124</v>
      </c>
      <c r="B2125" s="59">
        <v>0.42460000000000003</v>
      </c>
      <c r="C2125" s="22">
        <v>0.5754</v>
      </c>
      <c r="D2125" s="60">
        <f t="shared" si="1"/>
        <v>0.2798213292</v>
      </c>
      <c r="E2125" s="59">
        <f t="shared" si="4"/>
        <v>0.09665730292</v>
      </c>
      <c r="F2125" s="22">
        <f t="shared" si="2"/>
        <v>0.3108975762</v>
      </c>
      <c r="G2125" s="61">
        <f t="shared" si="3"/>
        <v>0.703129731</v>
      </c>
      <c r="H2125" s="62"/>
      <c r="I2125" s="62"/>
    </row>
    <row r="2126">
      <c r="A2126" s="62">
        <f t="shared" si="9"/>
        <v>2125</v>
      </c>
      <c r="B2126" s="59">
        <v>0.42479999999999996</v>
      </c>
      <c r="C2126" s="22">
        <v>0.5752</v>
      </c>
      <c r="D2126" s="60">
        <f t="shared" si="1"/>
        <v>0.2798704409</v>
      </c>
      <c r="E2126" s="59">
        <f t="shared" si="4"/>
        <v>0.09668578059</v>
      </c>
      <c r="F2126" s="22">
        <f t="shared" si="2"/>
        <v>0.310943372</v>
      </c>
      <c r="G2126" s="61">
        <f t="shared" si="3"/>
        <v>0.7031841183</v>
      </c>
      <c r="H2126" s="62"/>
      <c r="I2126" s="62"/>
    </row>
    <row r="2127">
      <c r="A2127" s="62">
        <f t="shared" si="9"/>
        <v>2126</v>
      </c>
      <c r="B2127" s="59">
        <v>0.425</v>
      </c>
      <c r="C2127" s="22">
        <v>0.575</v>
      </c>
      <c r="D2127" s="60">
        <f t="shared" si="1"/>
        <v>0.2799195526</v>
      </c>
      <c r="E2127" s="59">
        <f t="shared" si="4"/>
        <v>0.09671427816</v>
      </c>
      <c r="F2127" s="22">
        <f t="shared" si="2"/>
        <v>0.310989193</v>
      </c>
      <c r="G2127" s="61">
        <f t="shared" si="3"/>
        <v>0.7032384326</v>
      </c>
      <c r="H2127" s="62"/>
      <c r="I2127" s="62"/>
    </row>
    <row r="2128">
      <c r="A2128" s="62">
        <f t="shared" si="9"/>
        <v>2127</v>
      </c>
      <c r="B2128" s="59">
        <v>0.4252</v>
      </c>
      <c r="C2128" s="22">
        <v>0.5748</v>
      </c>
      <c r="D2128" s="60">
        <f t="shared" si="1"/>
        <v>0.2799686644</v>
      </c>
      <c r="E2128" s="59">
        <f t="shared" si="4"/>
        <v>0.09674279561</v>
      </c>
      <c r="F2128" s="22">
        <f t="shared" si="2"/>
        <v>0.3110350392</v>
      </c>
      <c r="G2128" s="61">
        <f t="shared" si="3"/>
        <v>0.7032926738</v>
      </c>
      <c r="H2128" s="62"/>
      <c r="I2128" s="62"/>
    </row>
    <row r="2129">
      <c r="A2129" s="62">
        <f t="shared" si="9"/>
        <v>2128</v>
      </c>
      <c r="B2129" s="59">
        <v>0.4254</v>
      </c>
      <c r="C2129" s="22">
        <v>0.5746</v>
      </c>
      <c r="D2129" s="60">
        <f t="shared" si="1"/>
        <v>0.2800177761</v>
      </c>
      <c r="E2129" s="59">
        <f t="shared" si="4"/>
        <v>0.09677133295</v>
      </c>
      <c r="F2129" s="22">
        <f t="shared" si="2"/>
        <v>0.3110809106</v>
      </c>
      <c r="G2129" s="61">
        <f t="shared" si="3"/>
        <v>0.703346842</v>
      </c>
      <c r="H2129" s="62"/>
      <c r="I2129" s="62"/>
    </row>
    <row r="2130">
      <c r="A2130" s="62">
        <f t="shared" si="9"/>
        <v>2129</v>
      </c>
      <c r="B2130" s="59">
        <v>0.42560000000000003</v>
      </c>
      <c r="C2130" s="22">
        <v>0.5744</v>
      </c>
      <c r="D2130" s="60">
        <f t="shared" si="1"/>
        <v>0.2800668878</v>
      </c>
      <c r="E2130" s="59">
        <f t="shared" si="4"/>
        <v>0.09679989019</v>
      </c>
      <c r="F2130" s="22">
        <f t="shared" si="2"/>
        <v>0.3111268072</v>
      </c>
      <c r="G2130" s="61">
        <f t="shared" si="3"/>
        <v>0.7034009373</v>
      </c>
      <c r="H2130" s="62"/>
      <c r="I2130" s="62"/>
    </row>
    <row r="2131">
      <c r="A2131" s="62">
        <f t="shared" si="9"/>
        <v>2130</v>
      </c>
      <c r="B2131" s="59">
        <v>0.42579999999999996</v>
      </c>
      <c r="C2131" s="22">
        <v>0.5742</v>
      </c>
      <c r="D2131" s="60">
        <f t="shared" si="1"/>
        <v>0.2801159996</v>
      </c>
      <c r="E2131" s="59">
        <f t="shared" si="4"/>
        <v>0.09682846731</v>
      </c>
      <c r="F2131" s="22">
        <f t="shared" si="2"/>
        <v>0.3111727291</v>
      </c>
      <c r="G2131" s="61">
        <f t="shared" si="3"/>
        <v>0.7034549597</v>
      </c>
      <c r="H2131" s="62"/>
      <c r="I2131" s="62"/>
    </row>
    <row r="2132">
      <c r="A2132" s="62">
        <f t="shared" si="9"/>
        <v>2131</v>
      </c>
      <c r="B2132" s="59">
        <v>0.426</v>
      </c>
      <c r="C2132" s="22">
        <v>0.574</v>
      </c>
      <c r="D2132" s="60">
        <f t="shared" si="1"/>
        <v>0.2801651113</v>
      </c>
      <c r="E2132" s="59">
        <f t="shared" si="4"/>
        <v>0.09685706432</v>
      </c>
      <c r="F2132" s="22">
        <f t="shared" si="2"/>
        <v>0.311218676</v>
      </c>
      <c r="G2132" s="61">
        <f t="shared" si="3"/>
        <v>0.7035089092</v>
      </c>
      <c r="H2132" s="62"/>
      <c r="I2132" s="62"/>
    </row>
    <row r="2133">
      <c r="A2133" s="62">
        <f t="shared" si="9"/>
        <v>2132</v>
      </c>
      <c r="B2133" s="59">
        <v>0.42619999999999997</v>
      </c>
      <c r="C2133" s="22">
        <v>0.5738</v>
      </c>
      <c r="D2133" s="60">
        <f t="shared" si="1"/>
        <v>0.2802142231</v>
      </c>
      <c r="E2133" s="59">
        <f t="shared" si="4"/>
        <v>0.09688568122</v>
      </c>
      <c r="F2133" s="22">
        <f t="shared" si="2"/>
        <v>0.3112646482</v>
      </c>
      <c r="G2133" s="61">
        <f t="shared" si="3"/>
        <v>0.703562786</v>
      </c>
      <c r="H2133" s="62"/>
      <c r="I2133" s="62"/>
    </row>
    <row r="2134">
      <c r="A2134" s="62">
        <f t="shared" si="9"/>
        <v>2133</v>
      </c>
      <c r="B2134" s="59">
        <v>0.4264</v>
      </c>
      <c r="C2134" s="22">
        <v>0.5736</v>
      </c>
      <c r="D2134" s="60">
        <f t="shared" si="1"/>
        <v>0.2802633348</v>
      </c>
      <c r="E2134" s="59">
        <f t="shared" si="4"/>
        <v>0.09691431801</v>
      </c>
      <c r="F2134" s="22">
        <f t="shared" si="2"/>
        <v>0.3113106455</v>
      </c>
      <c r="G2134" s="61">
        <f t="shared" si="3"/>
        <v>0.7036165899</v>
      </c>
      <c r="H2134" s="62"/>
      <c r="I2134" s="62"/>
    </row>
    <row r="2135">
      <c r="A2135" s="62">
        <f t="shared" si="9"/>
        <v>2134</v>
      </c>
      <c r="B2135" s="59">
        <v>0.4266</v>
      </c>
      <c r="C2135" s="22">
        <v>0.5734</v>
      </c>
      <c r="D2135" s="60">
        <f t="shared" si="1"/>
        <v>0.2803124465</v>
      </c>
      <c r="E2135" s="59">
        <f t="shared" si="4"/>
        <v>0.09694297469</v>
      </c>
      <c r="F2135" s="22">
        <f t="shared" si="2"/>
        <v>0.311356668</v>
      </c>
      <c r="G2135" s="61">
        <f t="shared" si="3"/>
        <v>0.7036703211</v>
      </c>
      <c r="H2135" s="62"/>
      <c r="I2135" s="62"/>
    </row>
    <row r="2136">
      <c r="A2136" s="62">
        <f t="shared" si="9"/>
        <v>2135</v>
      </c>
      <c r="B2136" s="59">
        <v>0.4268</v>
      </c>
      <c r="C2136" s="22">
        <v>0.5732</v>
      </c>
      <c r="D2136" s="60">
        <f t="shared" si="1"/>
        <v>0.2803615583</v>
      </c>
      <c r="E2136" s="59">
        <f t="shared" si="4"/>
        <v>0.09697165126</v>
      </c>
      <c r="F2136" s="22">
        <f t="shared" si="2"/>
        <v>0.3114027156</v>
      </c>
      <c r="G2136" s="61">
        <f t="shared" si="3"/>
        <v>0.7037239797</v>
      </c>
      <c r="H2136" s="62"/>
      <c r="I2136" s="62"/>
    </row>
    <row r="2137">
      <c r="A2137" s="62">
        <f t="shared" si="9"/>
        <v>2136</v>
      </c>
      <c r="B2137" s="59">
        <v>0.42700000000000005</v>
      </c>
      <c r="C2137" s="22">
        <v>0.573</v>
      </c>
      <c r="D2137" s="60">
        <f t="shared" si="1"/>
        <v>0.28041067</v>
      </c>
      <c r="E2137" s="59">
        <f t="shared" si="4"/>
        <v>0.09700034772</v>
      </c>
      <c r="F2137" s="22">
        <f t="shared" si="2"/>
        <v>0.3114487883</v>
      </c>
      <c r="G2137" s="61">
        <f t="shared" si="3"/>
        <v>0.7037775656</v>
      </c>
      <c r="H2137" s="62"/>
      <c r="I2137" s="62"/>
    </row>
    <row r="2138">
      <c r="A2138" s="62">
        <f t="shared" si="9"/>
        <v>2137</v>
      </c>
      <c r="B2138" s="59">
        <v>0.42719999999999997</v>
      </c>
      <c r="C2138" s="22">
        <v>0.5728</v>
      </c>
      <c r="D2138" s="60">
        <f t="shared" si="1"/>
        <v>0.2804597818</v>
      </c>
      <c r="E2138" s="59">
        <f t="shared" si="4"/>
        <v>0.09702906407</v>
      </c>
      <c r="F2138" s="22">
        <f t="shared" si="2"/>
        <v>0.3114948861</v>
      </c>
      <c r="G2138" s="61">
        <f t="shared" si="3"/>
        <v>0.7038310789</v>
      </c>
      <c r="H2138" s="62"/>
      <c r="I2138" s="62"/>
    </row>
    <row r="2139">
      <c r="A2139" s="62">
        <f t="shared" si="9"/>
        <v>2138</v>
      </c>
      <c r="B2139" s="59">
        <v>0.4274</v>
      </c>
      <c r="C2139" s="22">
        <v>0.5726</v>
      </c>
      <c r="D2139" s="60">
        <f t="shared" si="1"/>
        <v>0.2805088935</v>
      </c>
      <c r="E2139" s="59">
        <f t="shared" si="4"/>
        <v>0.09705780031</v>
      </c>
      <c r="F2139" s="22">
        <f t="shared" si="2"/>
        <v>0.311541009</v>
      </c>
      <c r="G2139" s="61">
        <f t="shared" si="3"/>
        <v>0.7038845196</v>
      </c>
      <c r="H2139" s="62"/>
      <c r="I2139" s="62"/>
    </row>
    <row r="2140">
      <c r="A2140" s="62">
        <f t="shared" si="9"/>
        <v>2139</v>
      </c>
      <c r="B2140" s="59">
        <v>0.4276</v>
      </c>
      <c r="C2140" s="22">
        <v>0.5724</v>
      </c>
      <c r="D2140" s="60">
        <f t="shared" si="1"/>
        <v>0.2805580052</v>
      </c>
      <c r="E2140" s="59">
        <f t="shared" si="4"/>
        <v>0.09708655644</v>
      </c>
      <c r="F2140" s="22">
        <f t="shared" si="2"/>
        <v>0.311587157</v>
      </c>
      <c r="G2140" s="61">
        <f t="shared" si="3"/>
        <v>0.7039378879</v>
      </c>
      <c r="H2140" s="62"/>
      <c r="I2140" s="62"/>
    </row>
    <row r="2141">
      <c r="A2141" s="62">
        <f t="shared" si="9"/>
        <v>2140</v>
      </c>
      <c r="B2141" s="59">
        <v>0.4278</v>
      </c>
      <c r="C2141" s="22">
        <v>0.5722</v>
      </c>
      <c r="D2141" s="60">
        <f t="shared" si="1"/>
        <v>0.280607117</v>
      </c>
      <c r="E2141" s="59">
        <f t="shared" si="4"/>
        <v>0.09711533245</v>
      </c>
      <c r="F2141" s="22">
        <f t="shared" si="2"/>
        <v>0.3116333301</v>
      </c>
      <c r="G2141" s="61">
        <f t="shared" si="3"/>
        <v>0.7039911837</v>
      </c>
      <c r="H2141" s="62"/>
      <c r="I2141" s="62"/>
    </row>
    <row r="2142">
      <c r="A2142" s="62">
        <f t="shared" si="9"/>
        <v>2141</v>
      </c>
      <c r="B2142" s="59">
        <v>0.428</v>
      </c>
      <c r="C2142" s="22">
        <v>0.5720000000000001</v>
      </c>
      <c r="D2142" s="60">
        <f t="shared" si="1"/>
        <v>0.2806562287</v>
      </c>
      <c r="E2142" s="59">
        <f t="shared" si="4"/>
        <v>0.09714412836</v>
      </c>
      <c r="F2142" s="22">
        <f t="shared" si="2"/>
        <v>0.3116795283</v>
      </c>
      <c r="G2142" s="61">
        <f t="shared" si="3"/>
        <v>0.7040444071</v>
      </c>
      <c r="H2142" s="62"/>
      <c r="I2142" s="62"/>
    </row>
    <row r="2143">
      <c r="A2143" s="62">
        <f t="shared" si="9"/>
        <v>2142</v>
      </c>
      <c r="B2143" s="59">
        <v>0.4282</v>
      </c>
      <c r="C2143" s="22">
        <v>0.5718</v>
      </c>
      <c r="D2143" s="60">
        <f t="shared" si="1"/>
        <v>0.2807053404</v>
      </c>
      <c r="E2143" s="59">
        <f t="shared" si="4"/>
        <v>0.09717294416</v>
      </c>
      <c r="F2143" s="22">
        <f t="shared" si="2"/>
        <v>0.3117257515</v>
      </c>
      <c r="G2143" s="61">
        <f t="shared" si="3"/>
        <v>0.7040975581</v>
      </c>
      <c r="H2143" s="62"/>
      <c r="I2143" s="62"/>
    </row>
    <row r="2144">
      <c r="A2144" s="62">
        <f t="shared" si="9"/>
        <v>2143</v>
      </c>
      <c r="B2144" s="59">
        <v>0.42840000000000006</v>
      </c>
      <c r="C2144" s="22">
        <v>0.5716</v>
      </c>
      <c r="D2144" s="60">
        <f t="shared" si="1"/>
        <v>0.2807544522</v>
      </c>
      <c r="E2144" s="59">
        <f t="shared" si="4"/>
        <v>0.09720177984</v>
      </c>
      <c r="F2144" s="22">
        <f t="shared" si="2"/>
        <v>0.3117719998</v>
      </c>
      <c r="G2144" s="61">
        <f t="shared" si="3"/>
        <v>0.7041506368</v>
      </c>
      <c r="H2144" s="62"/>
      <c r="I2144" s="62"/>
    </row>
    <row r="2145">
      <c r="A2145" s="62">
        <f t="shared" si="9"/>
        <v>2144</v>
      </c>
      <c r="B2145" s="59">
        <v>0.4286</v>
      </c>
      <c r="C2145" s="22">
        <v>0.5714</v>
      </c>
      <c r="D2145" s="60">
        <f t="shared" si="1"/>
        <v>0.2808035639</v>
      </c>
      <c r="E2145" s="59">
        <f t="shared" si="4"/>
        <v>0.09723063542</v>
      </c>
      <c r="F2145" s="22">
        <f t="shared" si="2"/>
        <v>0.3118182731</v>
      </c>
      <c r="G2145" s="61">
        <f t="shared" si="3"/>
        <v>0.7042036432</v>
      </c>
      <c r="H2145" s="62"/>
      <c r="I2145" s="62"/>
    </row>
    <row r="2146">
      <c r="A2146" s="62">
        <f t="shared" si="9"/>
        <v>2145</v>
      </c>
      <c r="B2146" s="59">
        <v>0.4288</v>
      </c>
      <c r="C2146" s="22">
        <v>0.5711999999999999</v>
      </c>
      <c r="D2146" s="60">
        <f t="shared" si="1"/>
        <v>0.2808526757</v>
      </c>
      <c r="E2146" s="59">
        <f t="shared" si="4"/>
        <v>0.09725951088</v>
      </c>
      <c r="F2146" s="22">
        <f t="shared" si="2"/>
        <v>0.3118645714</v>
      </c>
      <c r="G2146" s="61">
        <f t="shared" si="3"/>
        <v>0.7042565774</v>
      </c>
      <c r="H2146" s="62"/>
      <c r="I2146" s="62"/>
    </row>
    <row r="2147">
      <c r="A2147" s="62">
        <f t="shared" si="9"/>
        <v>2146</v>
      </c>
      <c r="B2147" s="59">
        <v>0.429</v>
      </c>
      <c r="C2147" s="22">
        <v>0.5710000000000001</v>
      </c>
      <c r="D2147" s="60">
        <f t="shared" si="1"/>
        <v>0.2809017874</v>
      </c>
      <c r="E2147" s="59">
        <f t="shared" si="4"/>
        <v>0.09728840624</v>
      </c>
      <c r="F2147" s="22">
        <f t="shared" si="2"/>
        <v>0.3119108947</v>
      </c>
      <c r="G2147" s="61">
        <f t="shared" si="3"/>
        <v>0.7043094394</v>
      </c>
      <c r="H2147" s="62"/>
      <c r="I2147" s="62"/>
    </row>
    <row r="2148">
      <c r="A2148" s="62">
        <f t="shared" si="9"/>
        <v>2147</v>
      </c>
      <c r="B2148" s="59">
        <v>0.4292</v>
      </c>
      <c r="C2148" s="22">
        <v>0.5708</v>
      </c>
      <c r="D2148" s="60">
        <f t="shared" si="1"/>
        <v>0.2809508991</v>
      </c>
      <c r="E2148" s="59">
        <f t="shared" si="4"/>
        <v>0.09731732148</v>
      </c>
      <c r="F2148" s="22">
        <f t="shared" si="2"/>
        <v>0.311957243</v>
      </c>
      <c r="G2148" s="61">
        <f t="shared" si="3"/>
        <v>0.7043622293</v>
      </c>
      <c r="H2148" s="62"/>
      <c r="I2148" s="62"/>
    </row>
    <row r="2149">
      <c r="A2149" s="62">
        <f t="shared" si="9"/>
        <v>2148</v>
      </c>
      <c r="B2149" s="59">
        <v>0.4294</v>
      </c>
      <c r="C2149" s="22">
        <v>0.5706</v>
      </c>
      <c r="D2149" s="60">
        <f t="shared" si="1"/>
        <v>0.2810000109</v>
      </c>
      <c r="E2149" s="59">
        <f t="shared" si="4"/>
        <v>0.09734625661</v>
      </c>
      <c r="F2149" s="22">
        <f t="shared" si="2"/>
        <v>0.3120036163</v>
      </c>
      <c r="G2149" s="61">
        <f t="shared" si="3"/>
        <v>0.704414947</v>
      </c>
      <c r="H2149" s="62"/>
      <c r="I2149" s="62"/>
    </row>
    <row r="2150">
      <c r="A2150" s="62">
        <f t="shared" si="9"/>
        <v>2149</v>
      </c>
      <c r="B2150" s="59">
        <v>0.4296</v>
      </c>
      <c r="C2150" s="22">
        <v>0.5704</v>
      </c>
      <c r="D2150" s="60">
        <f t="shared" si="1"/>
        <v>0.2810491226</v>
      </c>
      <c r="E2150" s="59">
        <f t="shared" si="4"/>
        <v>0.09737521163</v>
      </c>
      <c r="F2150" s="22">
        <f t="shared" si="2"/>
        <v>0.3120500146</v>
      </c>
      <c r="G2150" s="61">
        <f t="shared" si="3"/>
        <v>0.7044675927</v>
      </c>
      <c r="H2150" s="62"/>
      <c r="I2150" s="62"/>
    </row>
    <row r="2151">
      <c r="A2151" s="62">
        <f t="shared" si="9"/>
        <v>2150</v>
      </c>
      <c r="B2151" s="59">
        <v>0.42979999999999996</v>
      </c>
      <c r="C2151" s="22">
        <v>0.5702</v>
      </c>
      <c r="D2151" s="60">
        <f t="shared" si="1"/>
        <v>0.2810982344</v>
      </c>
      <c r="E2151" s="59">
        <f t="shared" si="4"/>
        <v>0.09740418655</v>
      </c>
      <c r="F2151" s="22">
        <f t="shared" si="2"/>
        <v>0.3120964379</v>
      </c>
      <c r="G2151" s="61">
        <f t="shared" si="3"/>
        <v>0.7045201664</v>
      </c>
      <c r="H2151" s="62"/>
      <c r="I2151" s="62"/>
    </row>
    <row r="2152">
      <c r="A2152" s="62">
        <f t="shared" si="9"/>
        <v>2151</v>
      </c>
      <c r="B2152" s="59">
        <v>0.43</v>
      </c>
      <c r="C2152" s="22">
        <v>0.57</v>
      </c>
      <c r="D2152" s="60">
        <f t="shared" si="1"/>
        <v>0.2811473461</v>
      </c>
      <c r="E2152" s="59">
        <f t="shared" si="4"/>
        <v>0.09743318135</v>
      </c>
      <c r="F2152" s="22">
        <f t="shared" si="2"/>
        <v>0.3121428861</v>
      </c>
      <c r="G2152" s="61">
        <f t="shared" si="3"/>
        <v>0.7045726681</v>
      </c>
      <c r="H2152" s="62"/>
      <c r="I2152" s="62"/>
    </row>
    <row r="2153">
      <c r="A2153" s="62">
        <f t="shared" si="9"/>
        <v>2152</v>
      </c>
      <c r="B2153" s="59">
        <v>0.4302</v>
      </c>
      <c r="C2153" s="22">
        <v>0.5698</v>
      </c>
      <c r="D2153" s="60">
        <f t="shared" si="1"/>
        <v>0.2811964578</v>
      </c>
      <c r="E2153" s="59">
        <f t="shared" si="4"/>
        <v>0.09746219604</v>
      </c>
      <c r="F2153" s="22">
        <f t="shared" si="2"/>
        <v>0.3121893593</v>
      </c>
      <c r="G2153" s="61">
        <f t="shared" si="3"/>
        <v>0.7046250979</v>
      </c>
      <c r="H2153" s="62"/>
      <c r="I2153" s="62"/>
    </row>
    <row r="2154">
      <c r="A2154" s="62">
        <f t="shared" si="9"/>
        <v>2153</v>
      </c>
      <c r="B2154" s="59">
        <v>0.4304</v>
      </c>
      <c r="C2154" s="22">
        <v>0.5696</v>
      </c>
      <c r="D2154" s="60">
        <f t="shared" si="1"/>
        <v>0.2812455696</v>
      </c>
      <c r="E2154" s="59">
        <f t="shared" si="4"/>
        <v>0.09749123062</v>
      </c>
      <c r="F2154" s="22">
        <f t="shared" si="2"/>
        <v>0.3122358574</v>
      </c>
      <c r="G2154" s="61">
        <f t="shared" si="3"/>
        <v>0.7046774558</v>
      </c>
      <c r="H2154" s="62"/>
      <c r="I2154" s="62"/>
    </row>
    <row r="2155">
      <c r="A2155" s="62">
        <f t="shared" si="9"/>
        <v>2154</v>
      </c>
      <c r="B2155" s="59">
        <v>0.43060000000000004</v>
      </c>
      <c r="C2155" s="22">
        <v>0.5694</v>
      </c>
      <c r="D2155" s="60">
        <f t="shared" si="1"/>
        <v>0.2812946813</v>
      </c>
      <c r="E2155" s="59">
        <f t="shared" si="4"/>
        <v>0.09752028509</v>
      </c>
      <c r="F2155" s="22">
        <f t="shared" si="2"/>
        <v>0.3122823804</v>
      </c>
      <c r="G2155" s="61">
        <f t="shared" si="3"/>
        <v>0.7047297419</v>
      </c>
      <c r="H2155" s="62"/>
      <c r="I2155" s="62"/>
    </row>
    <row r="2156">
      <c r="A2156" s="62">
        <f t="shared" si="9"/>
        <v>2155</v>
      </c>
      <c r="B2156" s="59">
        <v>0.43079999999999996</v>
      </c>
      <c r="C2156" s="22">
        <v>0.5692</v>
      </c>
      <c r="D2156" s="60">
        <f t="shared" si="1"/>
        <v>0.281343793</v>
      </c>
      <c r="E2156" s="59">
        <f t="shared" si="4"/>
        <v>0.09754935945</v>
      </c>
      <c r="F2156" s="22">
        <f t="shared" si="2"/>
        <v>0.3123289283</v>
      </c>
      <c r="G2156" s="61">
        <f t="shared" si="3"/>
        <v>0.7047819562</v>
      </c>
      <c r="H2156" s="62"/>
      <c r="I2156" s="62"/>
    </row>
    <row r="2157">
      <c r="A2157" s="62">
        <f t="shared" si="9"/>
        <v>2156</v>
      </c>
      <c r="B2157" s="59">
        <v>0.431</v>
      </c>
      <c r="C2157" s="22">
        <v>0.569</v>
      </c>
      <c r="D2157" s="60">
        <f t="shared" si="1"/>
        <v>0.2813929048</v>
      </c>
      <c r="E2157" s="59">
        <f t="shared" si="4"/>
        <v>0.0975784537</v>
      </c>
      <c r="F2157" s="22">
        <f t="shared" si="2"/>
        <v>0.3123755011</v>
      </c>
      <c r="G2157" s="61">
        <f t="shared" si="3"/>
        <v>0.7048340987</v>
      </c>
      <c r="H2157" s="62"/>
      <c r="I2157" s="62"/>
    </row>
    <row r="2158">
      <c r="A2158" s="62">
        <f t="shared" si="9"/>
        <v>2157</v>
      </c>
      <c r="B2158" s="59">
        <v>0.43119999999999997</v>
      </c>
      <c r="C2158" s="22">
        <v>0.5688</v>
      </c>
      <c r="D2158" s="60">
        <f t="shared" si="1"/>
        <v>0.2814420165</v>
      </c>
      <c r="E2158" s="59">
        <f t="shared" si="4"/>
        <v>0.09760756783</v>
      </c>
      <c r="F2158" s="22">
        <f t="shared" si="2"/>
        <v>0.3124220988</v>
      </c>
      <c r="G2158" s="61">
        <f t="shared" si="3"/>
        <v>0.7048861696</v>
      </c>
      <c r="H2158" s="62"/>
      <c r="I2158" s="62"/>
    </row>
    <row r="2159">
      <c r="A2159" s="62">
        <f t="shared" si="9"/>
        <v>2158</v>
      </c>
      <c r="B2159" s="59">
        <v>0.4314</v>
      </c>
      <c r="C2159" s="22">
        <v>0.5686</v>
      </c>
      <c r="D2159" s="60">
        <f t="shared" si="1"/>
        <v>0.2814911283</v>
      </c>
      <c r="E2159" s="59">
        <f t="shared" si="4"/>
        <v>0.09763670186</v>
      </c>
      <c r="F2159" s="22">
        <f t="shared" si="2"/>
        <v>0.3124687214</v>
      </c>
      <c r="G2159" s="61">
        <f t="shared" si="3"/>
        <v>0.7049381687</v>
      </c>
      <c r="H2159" s="62"/>
      <c r="I2159" s="62"/>
    </row>
    <row r="2160">
      <c r="A2160" s="62">
        <f t="shared" si="9"/>
        <v>2159</v>
      </c>
      <c r="B2160" s="59">
        <v>0.4316</v>
      </c>
      <c r="C2160" s="22">
        <v>0.5684</v>
      </c>
      <c r="D2160" s="60">
        <f t="shared" si="1"/>
        <v>0.28154024</v>
      </c>
      <c r="E2160" s="59">
        <f t="shared" si="4"/>
        <v>0.09766585578</v>
      </c>
      <c r="F2160" s="22">
        <f t="shared" si="2"/>
        <v>0.3125153689</v>
      </c>
      <c r="G2160" s="61">
        <f t="shared" si="3"/>
        <v>0.7049900963</v>
      </c>
      <c r="H2160" s="62"/>
      <c r="I2160" s="62"/>
    </row>
    <row r="2161">
      <c r="A2161" s="62">
        <f t="shared" si="9"/>
        <v>2160</v>
      </c>
      <c r="B2161" s="59">
        <v>0.4318</v>
      </c>
      <c r="C2161" s="22">
        <v>0.5682</v>
      </c>
      <c r="D2161" s="60">
        <f t="shared" si="1"/>
        <v>0.2815893517</v>
      </c>
      <c r="E2161" s="59">
        <f t="shared" si="4"/>
        <v>0.09769502959</v>
      </c>
      <c r="F2161" s="22">
        <f t="shared" si="2"/>
        <v>0.3125620412</v>
      </c>
      <c r="G2161" s="61">
        <f t="shared" si="3"/>
        <v>0.7050419523</v>
      </c>
      <c r="H2161" s="62"/>
      <c r="I2161" s="62"/>
    </row>
    <row r="2162">
      <c r="A2162" s="62">
        <f t="shared" si="9"/>
        <v>2161</v>
      </c>
      <c r="B2162" s="59">
        <v>0.43200000000000005</v>
      </c>
      <c r="C2162" s="22">
        <v>0.568</v>
      </c>
      <c r="D2162" s="60">
        <f t="shared" si="1"/>
        <v>0.2816384635</v>
      </c>
      <c r="E2162" s="59">
        <f t="shared" si="4"/>
        <v>0.09772422328</v>
      </c>
      <c r="F2162" s="22">
        <f t="shared" si="2"/>
        <v>0.3126087383</v>
      </c>
      <c r="G2162" s="61">
        <f t="shared" si="3"/>
        <v>0.7050937368</v>
      </c>
      <c r="H2162" s="62"/>
      <c r="I2162" s="62"/>
    </row>
    <row r="2163">
      <c r="A2163" s="62">
        <f t="shared" si="9"/>
        <v>2162</v>
      </c>
      <c r="B2163" s="59">
        <v>0.4322</v>
      </c>
      <c r="C2163" s="22">
        <v>0.5678</v>
      </c>
      <c r="D2163" s="60">
        <f t="shared" si="1"/>
        <v>0.2816875752</v>
      </c>
      <c r="E2163" s="59">
        <f t="shared" si="4"/>
        <v>0.09775343687</v>
      </c>
      <c r="F2163" s="22">
        <f t="shared" si="2"/>
        <v>0.3126554603</v>
      </c>
      <c r="G2163" s="61">
        <f t="shared" si="3"/>
        <v>0.7051454499</v>
      </c>
      <c r="H2163" s="62"/>
      <c r="I2163" s="62"/>
    </row>
    <row r="2164">
      <c r="A2164" s="62">
        <f t="shared" si="9"/>
        <v>2163</v>
      </c>
      <c r="B2164" s="59">
        <v>0.4324</v>
      </c>
      <c r="C2164" s="22">
        <v>0.5676</v>
      </c>
      <c r="D2164" s="60">
        <f t="shared" si="1"/>
        <v>0.281736687</v>
      </c>
      <c r="E2164" s="59">
        <f t="shared" si="4"/>
        <v>0.09778267034</v>
      </c>
      <c r="F2164" s="22">
        <f t="shared" si="2"/>
        <v>0.3127022071</v>
      </c>
      <c r="G2164" s="61">
        <f t="shared" si="3"/>
        <v>0.7051970914</v>
      </c>
      <c r="H2164" s="62"/>
      <c r="I2164" s="62"/>
    </row>
    <row r="2165">
      <c r="A2165" s="62">
        <f t="shared" si="9"/>
        <v>2164</v>
      </c>
      <c r="B2165" s="59">
        <v>0.4326</v>
      </c>
      <c r="C2165" s="22">
        <v>0.5674</v>
      </c>
      <c r="D2165" s="60">
        <f t="shared" si="1"/>
        <v>0.2817857987</v>
      </c>
      <c r="E2165" s="59">
        <f t="shared" si="4"/>
        <v>0.09781192371</v>
      </c>
      <c r="F2165" s="22">
        <f t="shared" si="2"/>
        <v>0.3127489787</v>
      </c>
      <c r="G2165" s="61">
        <f t="shared" si="3"/>
        <v>0.7052486617</v>
      </c>
      <c r="H2165" s="62"/>
      <c r="I2165" s="62"/>
    </row>
    <row r="2166">
      <c r="A2166" s="62">
        <f t="shared" si="9"/>
        <v>2165</v>
      </c>
      <c r="B2166" s="59">
        <v>0.4328</v>
      </c>
      <c r="C2166" s="22">
        <v>0.5672</v>
      </c>
      <c r="D2166" s="60">
        <f t="shared" si="1"/>
        <v>0.2818349104</v>
      </c>
      <c r="E2166" s="59">
        <f t="shared" si="4"/>
        <v>0.09784119696</v>
      </c>
      <c r="F2166" s="22">
        <f t="shared" si="2"/>
        <v>0.3127957752</v>
      </c>
      <c r="G2166" s="61">
        <f t="shared" si="3"/>
        <v>0.7053001605</v>
      </c>
      <c r="H2166" s="62"/>
      <c r="I2166" s="62"/>
    </row>
    <row r="2167">
      <c r="A2167" s="62">
        <f t="shared" si="9"/>
        <v>2166</v>
      </c>
      <c r="B2167" s="59">
        <v>0.433</v>
      </c>
      <c r="C2167" s="22">
        <v>0.5670000000000001</v>
      </c>
      <c r="D2167" s="60">
        <f t="shared" si="1"/>
        <v>0.2818840222</v>
      </c>
      <c r="E2167" s="59">
        <f t="shared" si="4"/>
        <v>0.0978704901</v>
      </c>
      <c r="F2167" s="22">
        <f t="shared" si="2"/>
        <v>0.3128425964</v>
      </c>
      <c r="G2167" s="61">
        <f t="shared" si="3"/>
        <v>0.7053515881</v>
      </c>
      <c r="H2167" s="62"/>
      <c r="I2167" s="62"/>
    </row>
    <row r="2168">
      <c r="A2168" s="62">
        <f t="shared" si="9"/>
        <v>2167</v>
      </c>
      <c r="B2168" s="59">
        <v>0.43320000000000003</v>
      </c>
      <c r="C2168" s="22">
        <v>0.5668</v>
      </c>
      <c r="D2168" s="60">
        <f t="shared" si="1"/>
        <v>0.2819331339</v>
      </c>
      <c r="E2168" s="59">
        <f t="shared" si="4"/>
        <v>0.09789980314</v>
      </c>
      <c r="F2168" s="22">
        <f t="shared" si="2"/>
        <v>0.3128894424</v>
      </c>
      <c r="G2168" s="61">
        <f t="shared" si="3"/>
        <v>0.7054029444</v>
      </c>
      <c r="H2168" s="62"/>
      <c r="I2168" s="62"/>
    </row>
    <row r="2169">
      <c r="A2169" s="62">
        <f t="shared" si="9"/>
        <v>2168</v>
      </c>
      <c r="B2169" s="59">
        <v>0.4334</v>
      </c>
      <c r="C2169" s="22">
        <v>0.5666</v>
      </c>
      <c r="D2169" s="60">
        <f t="shared" si="1"/>
        <v>0.2819822456</v>
      </c>
      <c r="E2169" s="59">
        <f t="shared" si="4"/>
        <v>0.09792913606</v>
      </c>
      <c r="F2169" s="22">
        <f t="shared" si="2"/>
        <v>0.3129363131</v>
      </c>
      <c r="G2169" s="61">
        <f t="shared" si="3"/>
        <v>0.7054542295</v>
      </c>
      <c r="H2169" s="62"/>
      <c r="I2169" s="62"/>
    </row>
    <row r="2170">
      <c r="A2170" s="62">
        <f t="shared" si="9"/>
        <v>2169</v>
      </c>
      <c r="B2170" s="59">
        <v>0.4336</v>
      </c>
      <c r="C2170" s="22">
        <v>0.5664</v>
      </c>
      <c r="D2170" s="60">
        <f t="shared" si="1"/>
        <v>0.2820313574</v>
      </c>
      <c r="E2170" s="59">
        <f t="shared" si="4"/>
        <v>0.09795848887</v>
      </c>
      <c r="F2170" s="22">
        <f t="shared" si="2"/>
        <v>0.3129832086</v>
      </c>
      <c r="G2170" s="61">
        <f t="shared" si="3"/>
        <v>0.7055054435</v>
      </c>
      <c r="H2170" s="62"/>
      <c r="I2170" s="62"/>
    </row>
    <row r="2171">
      <c r="A2171" s="62">
        <f t="shared" si="9"/>
        <v>2170</v>
      </c>
      <c r="B2171" s="59">
        <v>0.4338</v>
      </c>
      <c r="C2171" s="22">
        <v>0.5661999999999999</v>
      </c>
      <c r="D2171" s="60">
        <f t="shared" si="1"/>
        <v>0.2820804691</v>
      </c>
      <c r="E2171" s="59">
        <f t="shared" si="4"/>
        <v>0.09798786157</v>
      </c>
      <c r="F2171" s="22">
        <f t="shared" si="2"/>
        <v>0.3130301289</v>
      </c>
      <c r="G2171" s="61">
        <f t="shared" si="3"/>
        <v>0.7055565863</v>
      </c>
      <c r="H2171" s="62"/>
      <c r="I2171" s="62"/>
    </row>
    <row r="2172">
      <c r="A2172" s="62">
        <f t="shared" si="9"/>
        <v>2171</v>
      </c>
      <c r="B2172" s="59">
        <v>0.434</v>
      </c>
      <c r="C2172" s="22">
        <v>0.5660000000000001</v>
      </c>
      <c r="D2172" s="60">
        <f t="shared" si="1"/>
        <v>0.2821295809</v>
      </c>
      <c r="E2172" s="59">
        <f t="shared" si="4"/>
        <v>0.09801725416</v>
      </c>
      <c r="F2172" s="22">
        <f t="shared" si="2"/>
        <v>0.3130770738</v>
      </c>
      <c r="G2172" s="61">
        <f t="shared" si="3"/>
        <v>0.7056076581</v>
      </c>
      <c r="H2172" s="62"/>
      <c r="I2172" s="62"/>
    </row>
    <row r="2173">
      <c r="A2173" s="62">
        <f t="shared" si="9"/>
        <v>2172</v>
      </c>
      <c r="B2173" s="59">
        <v>0.43420000000000003</v>
      </c>
      <c r="C2173" s="22">
        <v>0.5658</v>
      </c>
      <c r="D2173" s="60">
        <f t="shared" si="1"/>
        <v>0.2821786926</v>
      </c>
      <c r="E2173" s="59">
        <f t="shared" si="4"/>
        <v>0.09804666664</v>
      </c>
      <c r="F2173" s="22">
        <f t="shared" si="2"/>
        <v>0.3131240435</v>
      </c>
      <c r="G2173" s="61">
        <f t="shared" si="3"/>
        <v>0.7056586588</v>
      </c>
      <c r="H2173" s="62"/>
      <c r="I2173" s="62"/>
    </row>
    <row r="2174">
      <c r="A2174" s="62">
        <f t="shared" si="9"/>
        <v>2173</v>
      </c>
      <c r="B2174" s="59">
        <v>0.43439999999999995</v>
      </c>
      <c r="C2174" s="22">
        <v>0.5656</v>
      </c>
      <c r="D2174" s="60">
        <f t="shared" si="1"/>
        <v>0.2822278043</v>
      </c>
      <c r="E2174" s="59">
        <f t="shared" si="4"/>
        <v>0.09807609901</v>
      </c>
      <c r="F2174" s="22">
        <f t="shared" si="2"/>
        <v>0.313171038</v>
      </c>
      <c r="G2174" s="61">
        <f t="shared" si="3"/>
        <v>0.7057095885</v>
      </c>
      <c r="H2174" s="62"/>
      <c r="I2174" s="62"/>
    </row>
    <row r="2175">
      <c r="A2175" s="62">
        <f t="shared" si="9"/>
        <v>2174</v>
      </c>
      <c r="B2175" s="59">
        <v>0.4346</v>
      </c>
      <c r="C2175" s="22">
        <v>0.5654</v>
      </c>
      <c r="D2175" s="60">
        <f t="shared" si="1"/>
        <v>0.2822769161</v>
      </c>
      <c r="E2175" s="59">
        <f t="shared" si="4"/>
        <v>0.09810555127</v>
      </c>
      <c r="F2175" s="22">
        <f t="shared" si="2"/>
        <v>0.3132180571</v>
      </c>
      <c r="G2175" s="61">
        <f t="shared" si="3"/>
        <v>0.7057604474</v>
      </c>
      <c r="H2175" s="62"/>
      <c r="I2175" s="62"/>
    </row>
    <row r="2176">
      <c r="A2176" s="62">
        <f t="shared" si="9"/>
        <v>2175</v>
      </c>
      <c r="B2176" s="59">
        <v>0.43479999999999996</v>
      </c>
      <c r="C2176" s="22">
        <v>0.5652</v>
      </c>
      <c r="D2176" s="60">
        <f t="shared" si="1"/>
        <v>0.2823260278</v>
      </c>
      <c r="E2176" s="59">
        <f t="shared" si="4"/>
        <v>0.09813502342</v>
      </c>
      <c r="F2176" s="22">
        <f t="shared" si="2"/>
        <v>0.3132651009</v>
      </c>
      <c r="G2176" s="61">
        <f t="shared" si="3"/>
        <v>0.7058112353</v>
      </c>
      <c r="H2176" s="62"/>
      <c r="I2176" s="62"/>
    </row>
    <row r="2177">
      <c r="A2177" s="62">
        <f t="shared" si="9"/>
        <v>2176</v>
      </c>
      <c r="B2177" s="59">
        <v>0.435</v>
      </c>
      <c r="C2177" s="22">
        <v>0.565</v>
      </c>
      <c r="D2177" s="60">
        <f t="shared" si="1"/>
        <v>0.2823751396</v>
      </c>
      <c r="E2177" s="59">
        <f t="shared" si="4"/>
        <v>0.09816451546</v>
      </c>
      <c r="F2177" s="22">
        <f t="shared" si="2"/>
        <v>0.3133121693</v>
      </c>
      <c r="G2177" s="61">
        <f t="shared" si="3"/>
        <v>0.7058619524</v>
      </c>
      <c r="H2177" s="62"/>
      <c r="I2177" s="62"/>
    </row>
    <row r="2178">
      <c r="A2178" s="62">
        <f t="shared" si="9"/>
        <v>2177</v>
      </c>
      <c r="B2178" s="59">
        <v>0.43520000000000003</v>
      </c>
      <c r="C2178" s="22">
        <v>0.5648</v>
      </c>
      <c r="D2178" s="60">
        <f t="shared" si="1"/>
        <v>0.2824242513</v>
      </c>
      <c r="E2178" s="59">
        <f t="shared" si="4"/>
        <v>0.09819402739</v>
      </c>
      <c r="F2178" s="22">
        <f t="shared" si="2"/>
        <v>0.3133592625</v>
      </c>
      <c r="G2178" s="61">
        <f t="shared" si="3"/>
        <v>0.7059125986</v>
      </c>
      <c r="H2178" s="62"/>
      <c r="I2178" s="62"/>
    </row>
    <row r="2179">
      <c r="A2179" s="62">
        <f t="shared" si="9"/>
        <v>2178</v>
      </c>
      <c r="B2179" s="59">
        <v>0.4354</v>
      </c>
      <c r="C2179" s="22">
        <v>0.5646</v>
      </c>
      <c r="D2179" s="60">
        <f t="shared" si="1"/>
        <v>0.282473363</v>
      </c>
      <c r="E2179" s="59">
        <f t="shared" si="4"/>
        <v>0.0982235592</v>
      </c>
      <c r="F2179" s="22">
        <f t="shared" si="2"/>
        <v>0.3134063803</v>
      </c>
      <c r="G2179" s="61">
        <f t="shared" si="3"/>
        <v>0.7059631742</v>
      </c>
      <c r="H2179" s="62"/>
      <c r="I2179" s="62"/>
    </row>
    <row r="2180">
      <c r="A2180" s="62">
        <f t="shared" si="9"/>
        <v>2179</v>
      </c>
      <c r="B2180" s="59">
        <v>0.43560000000000004</v>
      </c>
      <c r="C2180" s="22">
        <v>0.5644</v>
      </c>
      <c r="D2180" s="60">
        <f t="shared" si="1"/>
        <v>0.2825224748</v>
      </c>
      <c r="E2180" s="59">
        <f t="shared" si="4"/>
        <v>0.09825311091</v>
      </c>
      <c r="F2180" s="22">
        <f t="shared" si="2"/>
        <v>0.3134535227</v>
      </c>
      <c r="G2180" s="61">
        <f t="shared" si="3"/>
        <v>0.706013679</v>
      </c>
      <c r="H2180" s="62"/>
      <c r="I2180" s="62"/>
    </row>
    <row r="2181">
      <c r="A2181" s="62">
        <f t="shared" si="9"/>
        <v>2180</v>
      </c>
      <c r="B2181" s="59">
        <v>0.43579999999999997</v>
      </c>
      <c r="C2181" s="22">
        <v>0.5642</v>
      </c>
      <c r="D2181" s="60">
        <f t="shared" si="1"/>
        <v>0.2825715865</v>
      </c>
      <c r="E2181" s="59">
        <f t="shared" si="4"/>
        <v>0.09828268251</v>
      </c>
      <c r="F2181" s="22">
        <f t="shared" si="2"/>
        <v>0.3135006898</v>
      </c>
      <c r="G2181" s="61">
        <f t="shared" si="3"/>
        <v>0.7060641131</v>
      </c>
      <c r="H2181" s="62"/>
      <c r="I2181" s="62"/>
    </row>
    <row r="2182">
      <c r="A2182" s="62">
        <f t="shared" si="9"/>
        <v>2181</v>
      </c>
      <c r="B2182" s="59">
        <v>0.436</v>
      </c>
      <c r="C2182" s="22">
        <v>0.564</v>
      </c>
      <c r="D2182" s="60">
        <f t="shared" si="1"/>
        <v>0.2826206982</v>
      </c>
      <c r="E2182" s="59">
        <f t="shared" si="4"/>
        <v>0.09831227399</v>
      </c>
      <c r="F2182" s="22">
        <f t="shared" si="2"/>
        <v>0.3135478815</v>
      </c>
      <c r="G2182" s="61">
        <f t="shared" si="3"/>
        <v>0.7061144766</v>
      </c>
      <c r="H2182" s="62"/>
      <c r="I2182" s="62"/>
    </row>
    <row r="2183">
      <c r="A2183" s="62">
        <f t="shared" si="9"/>
        <v>2182</v>
      </c>
      <c r="B2183" s="59">
        <v>0.4362</v>
      </c>
      <c r="C2183" s="22">
        <v>0.5638000000000001</v>
      </c>
      <c r="D2183" s="60">
        <f t="shared" si="1"/>
        <v>0.28266981</v>
      </c>
      <c r="E2183" s="59">
        <f t="shared" si="4"/>
        <v>0.09834188537</v>
      </c>
      <c r="F2183" s="22">
        <f t="shared" si="2"/>
        <v>0.3135950978</v>
      </c>
      <c r="G2183" s="61">
        <f t="shared" si="3"/>
        <v>0.7061647696</v>
      </c>
      <c r="H2183" s="62"/>
      <c r="I2183" s="62"/>
    </row>
    <row r="2184">
      <c r="A2184" s="62">
        <f t="shared" si="9"/>
        <v>2183</v>
      </c>
      <c r="B2184" s="59">
        <v>0.4364</v>
      </c>
      <c r="C2184" s="22">
        <v>0.5636</v>
      </c>
      <c r="D2184" s="60">
        <f t="shared" si="1"/>
        <v>0.2827189217</v>
      </c>
      <c r="E2184" s="59">
        <f t="shared" si="4"/>
        <v>0.09837151663</v>
      </c>
      <c r="F2184" s="22">
        <f t="shared" si="2"/>
        <v>0.3136423387</v>
      </c>
      <c r="G2184" s="61">
        <f t="shared" si="3"/>
        <v>0.706214992</v>
      </c>
      <c r="H2184" s="62"/>
      <c r="I2184" s="62"/>
    </row>
    <row r="2185">
      <c r="A2185" s="62">
        <f t="shared" si="9"/>
        <v>2184</v>
      </c>
      <c r="B2185" s="59">
        <v>0.4366</v>
      </c>
      <c r="C2185" s="22">
        <v>0.5634</v>
      </c>
      <c r="D2185" s="60">
        <f t="shared" si="1"/>
        <v>0.2827680335</v>
      </c>
      <c r="E2185" s="59">
        <f t="shared" si="4"/>
        <v>0.09840116778</v>
      </c>
      <c r="F2185" s="22">
        <f t="shared" si="2"/>
        <v>0.3136896042</v>
      </c>
      <c r="G2185" s="61">
        <f t="shared" si="3"/>
        <v>0.7062651439</v>
      </c>
      <c r="H2185" s="62"/>
      <c r="I2185" s="62"/>
    </row>
    <row r="2186">
      <c r="A2186" s="62">
        <f t="shared" si="9"/>
        <v>2185</v>
      </c>
      <c r="B2186" s="59">
        <v>0.4368</v>
      </c>
      <c r="C2186" s="22">
        <v>0.5632</v>
      </c>
      <c r="D2186" s="60">
        <f t="shared" si="1"/>
        <v>0.2828171452</v>
      </c>
      <c r="E2186" s="59">
        <f t="shared" si="4"/>
        <v>0.09843083883</v>
      </c>
      <c r="F2186" s="22">
        <f t="shared" si="2"/>
        <v>0.3137368943</v>
      </c>
      <c r="G2186" s="61">
        <f t="shared" si="3"/>
        <v>0.7063152254</v>
      </c>
      <c r="H2186" s="62"/>
      <c r="I2186" s="62"/>
    </row>
    <row r="2187">
      <c r="A2187" s="62">
        <f t="shared" si="9"/>
        <v>2186</v>
      </c>
      <c r="B2187" s="59">
        <v>0.43700000000000006</v>
      </c>
      <c r="C2187" s="22">
        <v>0.563</v>
      </c>
      <c r="D2187" s="60">
        <f t="shared" si="1"/>
        <v>0.2828662569</v>
      </c>
      <c r="E2187" s="59">
        <f t="shared" si="4"/>
        <v>0.09846052976</v>
      </c>
      <c r="F2187" s="22">
        <f t="shared" si="2"/>
        <v>0.3137842089</v>
      </c>
      <c r="G2187" s="61">
        <f t="shared" si="3"/>
        <v>0.7063652365</v>
      </c>
      <c r="H2187" s="62"/>
      <c r="I2187" s="62"/>
    </row>
    <row r="2188">
      <c r="A2188" s="62">
        <f t="shared" si="9"/>
        <v>2187</v>
      </c>
      <c r="B2188" s="59">
        <v>0.4372</v>
      </c>
      <c r="C2188" s="22">
        <v>0.5628</v>
      </c>
      <c r="D2188" s="60">
        <f t="shared" si="1"/>
        <v>0.2829153687</v>
      </c>
      <c r="E2188" s="59">
        <f t="shared" si="4"/>
        <v>0.09849024058</v>
      </c>
      <c r="F2188" s="22">
        <f t="shared" si="2"/>
        <v>0.3138315481</v>
      </c>
      <c r="G2188" s="61">
        <f t="shared" si="3"/>
        <v>0.7064151772</v>
      </c>
      <c r="H2188" s="62"/>
      <c r="I2188" s="62"/>
    </row>
    <row r="2189">
      <c r="A2189" s="62">
        <f t="shared" si="9"/>
        <v>2188</v>
      </c>
      <c r="B2189" s="59">
        <v>0.4374</v>
      </c>
      <c r="C2189" s="22">
        <v>0.5626</v>
      </c>
      <c r="D2189" s="60">
        <f t="shared" si="1"/>
        <v>0.2829644804</v>
      </c>
      <c r="E2189" s="59">
        <f t="shared" si="4"/>
        <v>0.0985199713</v>
      </c>
      <c r="F2189" s="22">
        <f t="shared" si="2"/>
        <v>0.3138789118</v>
      </c>
      <c r="G2189" s="61">
        <f t="shared" si="3"/>
        <v>0.7064650477</v>
      </c>
      <c r="H2189" s="62"/>
      <c r="I2189" s="62"/>
    </row>
    <row r="2190">
      <c r="A2190" s="62">
        <f t="shared" si="9"/>
        <v>2189</v>
      </c>
      <c r="B2190" s="59">
        <v>0.4376</v>
      </c>
      <c r="C2190" s="22">
        <v>0.5624</v>
      </c>
      <c r="D2190" s="60">
        <f t="shared" si="1"/>
        <v>0.2830135922</v>
      </c>
      <c r="E2190" s="59">
        <f t="shared" si="4"/>
        <v>0.0985497219</v>
      </c>
      <c r="F2190" s="22">
        <f t="shared" si="2"/>
        <v>0.3139263001</v>
      </c>
      <c r="G2190" s="61">
        <f t="shared" si="3"/>
        <v>0.7065148479</v>
      </c>
      <c r="H2190" s="62"/>
      <c r="I2190" s="62"/>
    </row>
    <row r="2191">
      <c r="A2191" s="62">
        <f t="shared" si="9"/>
        <v>2190</v>
      </c>
      <c r="B2191" s="59">
        <v>0.4378</v>
      </c>
      <c r="C2191" s="22">
        <v>0.5622</v>
      </c>
      <c r="D2191" s="60">
        <f t="shared" si="1"/>
        <v>0.2830627039</v>
      </c>
      <c r="E2191" s="59">
        <f t="shared" si="4"/>
        <v>0.09857949239</v>
      </c>
      <c r="F2191" s="22">
        <f t="shared" si="2"/>
        <v>0.3139737129</v>
      </c>
      <c r="G2191" s="61">
        <f t="shared" si="3"/>
        <v>0.7065645778</v>
      </c>
      <c r="H2191" s="62"/>
      <c r="I2191" s="62"/>
    </row>
    <row r="2192">
      <c r="A2192" s="62">
        <f t="shared" si="9"/>
        <v>2191</v>
      </c>
      <c r="B2192" s="59">
        <v>0.43799999999999994</v>
      </c>
      <c r="C2192" s="22">
        <v>0.562</v>
      </c>
      <c r="D2192" s="60">
        <f t="shared" si="1"/>
        <v>0.2831118156</v>
      </c>
      <c r="E2192" s="59">
        <f t="shared" si="4"/>
        <v>0.09860928277</v>
      </c>
      <c r="F2192" s="22">
        <f t="shared" si="2"/>
        <v>0.3140211502</v>
      </c>
      <c r="G2192" s="61">
        <f t="shared" si="3"/>
        <v>0.7066142376</v>
      </c>
      <c r="H2192" s="62"/>
      <c r="I2192" s="62"/>
    </row>
    <row r="2193">
      <c r="A2193" s="62">
        <f t="shared" si="9"/>
        <v>2192</v>
      </c>
      <c r="B2193" s="59">
        <v>0.4382</v>
      </c>
      <c r="C2193" s="22">
        <v>0.5618</v>
      </c>
      <c r="D2193" s="60">
        <f t="shared" si="1"/>
        <v>0.2831609274</v>
      </c>
      <c r="E2193" s="59">
        <f t="shared" si="4"/>
        <v>0.09863909304</v>
      </c>
      <c r="F2193" s="22">
        <f t="shared" si="2"/>
        <v>0.314068612</v>
      </c>
      <c r="G2193" s="61">
        <f t="shared" si="3"/>
        <v>0.7066638273</v>
      </c>
      <c r="H2193" s="62"/>
      <c r="I2193" s="62"/>
    </row>
    <row r="2194">
      <c r="A2194" s="62">
        <f t="shared" si="9"/>
        <v>2193</v>
      </c>
      <c r="B2194" s="59">
        <v>0.4384</v>
      </c>
      <c r="C2194" s="22">
        <v>0.5616</v>
      </c>
      <c r="D2194" s="60">
        <f t="shared" si="1"/>
        <v>0.2832100391</v>
      </c>
      <c r="E2194" s="59">
        <f t="shared" si="4"/>
        <v>0.0986689232</v>
      </c>
      <c r="F2194" s="22">
        <f t="shared" si="2"/>
        <v>0.3141160983</v>
      </c>
      <c r="G2194" s="61">
        <f t="shared" si="3"/>
        <v>0.7067133468</v>
      </c>
      <c r="H2194" s="62"/>
      <c r="I2194" s="62"/>
    </row>
    <row r="2195">
      <c r="A2195" s="62">
        <f t="shared" si="9"/>
        <v>2194</v>
      </c>
      <c r="B2195" s="59">
        <v>0.4386</v>
      </c>
      <c r="C2195" s="22">
        <v>0.5614</v>
      </c>
      <c r="D2195" s="60">
        <f t="shared" si="1"/>
        <v>0.2832591508</v>
      </c>
      <c r="E2195" s="59">
        <f t="shared" si="4"/>
        <v>0.09869877325</v>
      </c>
      <c r="F2195" s="22">
        <f t="shared" si="2"/>
        <v>0.314163609</v>
      </c>
      <c r="G2195" s="61">
        <f t="shared" si="3"/>
        <v>0.7067627964</v>
      </c>
      <c r="H2195" s="62"/>
      <c r="I2195" s="62"/>
    </row>
    <row r="2196">
      <c r="A2196" s="62">
        <f t="shared" si="9"/>
        <v>2195</v>
      </c>
      <c r="B2196" s="59">
        <v>0.4388</v>
      </c>
      <c r="C2196" s="22">
        <v>0.5611999999999999</v>
      </c>
      <c r="D2196" s="60">
        <f t="shared" si="1"/>
        <v>0.2833082626</v>
      </c>
      <c r="E2196" s="59">
        <f t="shared" si="4"/>
        <v>0.09872864318</v>
      </c>
      <c r="F2196" s="22">
        <f t="shared" si="2"/>
        <v>0.3142111443</v>
      </c>
      <c r="G2196" s="61">
        <f t="shared" si="3"/>
        <v>0.7068121759</v>
      </c>
      <c r="H2196" s="62"/>
      <c r="I2196" s="62"/>
    </row>
    <row r="2197">
      <c r="A2197" s="62">
        <f t="shared" si="9"/>
        <v>2196</v>
      </c>
      <c r="B2197" s="59">
        <v>0.439</v>
      </c>
      <c r="C2197" s="22">
        <v>0.561</v>
      </c>
      <c r="D2197" s="60">
        <f t="shared" si="1"/>
        <v>0.2833573743</v>
      </c>
      <c r="E2197" s="59">
        <f t="shared" si="4"/>
        <v>0.09875853301</v>
      </c>
      <c r="F2197" s="22">
        <f t="shared" si="2"/>
        <v>0.314258704</v>
      </c>
      <c r="G2197" s="61">
        <f t="shared" si="3"/>
        <v>0.7068614855</v>
      </c>
      <c r="H2197" s="62"/>
      <c r="I2197" s="62"/>
    </row>
    <row r="2198">
      <c r="A2198" s="62">
        <f t="shared" si="9"/>
        <v>2197</v>
      </c>
      <c r="B2198" s="59">
        <v>0.43920000000000003</v>
      </c>
      <c r="C2198" s="22">
        <v>0.5608</v>
      </c>
      <c r="D2198" s="60">
        <f t="shared" si="1"/>
        <v>0.2834064861</v>
      </c>
      <c r="E2198" s="59">
        <f t="shared" si="4"/>
        <v>0.09878844273</v>
      </c>
      <c r="F2198" s="22">
        <f t="shared" si="2"/>
        <v>0.3143062881</v>
      </c>
      <c r="G2198" s="61">
        <f t="shared" si="3"/>
        <v>0.7069107253</v>
      </c>
      <c r="H2198" s="62"/>
      <c r="I2198" s="62"/>
    </row>
    <row r="2199">
      <c r="A2199" s="62">
        <f t="shared" si="9"/>
        <v>2198</v>
      </c>
      <c r="B2199" s="59">
        <v>0.43939999999999996</v>
      </c>
      <c r="C2199" s="22">
        <v>0.5606</v>
      </c>
      <c r="D2199" s="60">
        <f t="shared" si="1"/>
        <v>0.2834555978</v>
      </c>
      <c r="E2199" s="59">
        <f t="shared" si="4"/>
        <v>0.09881837234</v>
      </c>
      <c r="F2199" s="22">
        <f t="shared" si="2"/>
        <v>0.3143538966</v>
      </c>
      <c r="G2199" s="61">
        <f t="shared" si="3"/>
        <v>0.7069598951</v>
      </c>
      <c r="H2199" s="62"/>
      <c r="I2199" s="62"/>
    </row>
    <row r="2200">
      <c r="A2200" s="62">
        <f t="shared" si="9"/>
        <v>2199</v>
      </c>
      <c r="B2200" s="59">
        <v>0.4396</v>
      </c>
      <c r="C2200" s="22">
        <v>0.5604</v>
      </c>
      <c r="D2200" s="60">
        <f t="shared" si="1"/>
        <v>0.2835047095</v>
      </c>
      <c r="E2200" s="59">
        <f t="shared" si="4"/>
        <v>0.09884832183</v>
      </c>
      <c r="F2200" s="22">
        <f t="shared" si="2"/>
        <v>0.3144015296</v>
      </c>
      <c r="G2200" s="61">
        <f t="shared" si="3"/>
        <v>0.7070089952</v>
      </c>
      <c r="H2200" s="62"/>
      <c r="I2200" s="62"/>
    </row>
    <row r="2201">
      <c r="A2201" s="62">
        <f t="shared" si="9"/>
        <v>2200</v>
      </c>
      <c r="B2201" s="59">
        <v>0.43979999999999997</v>
      </c>
      <c r="C2201" s="22">
        <v>0.5602</v>
      </c>
      <c r="D2201" s="60">
        <f t="shared" si="1"/>
        <v>0.2835538213</v>
      </c>
      <c r="E2201" s="59">
        <f t="shared" si="4"/>
        <v>0.09887829122</v>
      </c>
      <c r="F2201" s="22">
        <f t="shared" si="2"/>
        <v>0.314449187</v>
      </c>
      <c r="G2201" s="61">
        <f t="shared" si="3"/>
        <v>0.7070580255</v>
      </c>
      <c r="H2201" s="62"/>
      <c r="I2201" s="62"/>
    </row>
    <row r="2202">
      <c r="A2202" s="62">
        <f t="shared" si="9"/>
        <v>2201</v>
      </c>
      <c r="B2202" s="59">
        <v>0.44</v>
      </c>
      <c r="C2202" s="22">
        <v>0.56</v>
      </c>
      <c r="D2202" s="60">
        <f t="shared" si="1"/>
        <v>0.283602933</v>
      </c>
      <c r="E2202" s="59">
        <f t="shared" si="4"/>
        <v>0.09890828049</v>
      </c>
      <c r="F2202" s="22">
        <f t="shared" si="2"/>
        <v>0.3144968688</v>
      </c>
      <c r="G2202" s="61">
        <f t="shared" si="3"/>
        <v>0.707106986</v>
      </c>
      <c r="H2202" s="62"/>
      <c r="I2202" s="62"/>
    </row>
    <row r="2203">
      <c r="A2203" s="62">
        <f t="shared" si="9"/>
        <v>2202</v>
      </c>
      <c r="B2203" s="59">
        <v>0.44020000000000004</v>
      </c>
      <c r="C2203" s="22">
        <v>0.5598</v>
      </c>
      <c r="D2203" s="60">
        <f t="shared" si="1"/>
        <v>0.2836520448</v>
      </c>
      <c r="E2203" s="59">
        <f t="shared" si="4"/>
        <v>0.09893828966</v>
      </c>
      <c r="F2203" s="22">
        <f t="shared" si="2"/>
        <v>0.314544575</v>
      </c>
      <c r="G2203" s="61">
        <f t="shared" si="3"/>
        <v>0.7071558769</v>
      </c>
      <c r="H2203" s="62"/>
      <c r="I2203" s="62"/>
    </row>
    <row r="2204">
      <c r="A2204" s="62">
        <f t="shared" si="9"/>
        <v>2203</v>
      </c>
      <c r="B2204" s="59">
        <v>0.4404</v>
      </c>
      <c r="C2204" s="22">
        <v>0.5596</v>
      </c>
      <c r="D2204" s="60">
        <f t="shared" si="1"/>
        <v>0.2837011565</v>
      </c>
      <c r="E2204" s="59">
        <f t="shared" si="4"/>
        <v>0.09896831871</v>
      </c>
      <c r="F2204" s="22">
        <f t="shared" si="2"/>
        <v>0.3145923055</v>
      </c>
      <c r="G2204" s="61">
        <f t="shared" si="3"/>
        <v>0.7072046982</v>
      </c>
      <c r="H2204" s="62"/>
      <c r="I2204" s="62"/>
    </row>
    <row r="2205">
      <c r="A2205" s="62">
        <f t="shared" si="9"/>
        <v>2204</v>
      </c>
      <c r="B2205" s="59">
        <v>0.44060000000000005</v>
      </c>
      <c r="C2205" s="22">
        <v>0.5594</v>
      </c>
      <c r="D2205" s="60">
        <f t="shared" si="1"/>
        <v>0.2837502682</v>
      </c>
      <c r="E2205" s="59">
        <f t="shared" si="4"/>
        <v>0.09899836765</v>
      </c>
      <c r="F2205" s="22">
        <f t="shared" si="2"/>
        <v>0.3146400605</v>
      </c>
      <c r="G2205" s="61">
        <f t="shared" si="3"/>
        <v>0.7072534499</v>
      </c>
      <c r="H2205" s="62"/>
      <c r="I2205" s="62"/>
    </row>
    <row r="2206">
      <c r="A2206" s="62">
        <f t="shared" si="9"/>
        <v>2205</v>
      </c>
      <c r="B2206" s="59">
        <v>0.44079999999999997</v>
      </c>
      <c r="C2206" s="22">
        <v>0.5592</v>
      </c>
      <c r="D2206" s="60">
        <f t="shared" si="1"/>
        <v>0.28379938</v>
      </c>
      <c r="E2206" s="59">
        <f t="shared" si="4"/>
        <v>0.09902843649</v>
      </c>
      <c r="F2206" s="22">
        <f t="shared" si="2"/>
        <v>0.3146878398</v>
      </c>
      <c r="G2206" s="61">
        <f t="shared" si="3"/>
        <v>0.707302132</v>
      </c>
      <c r="H2206" s="62"/>
      <c r="I2206" s="62"/>
    </row>
    <row r="2207">
      <c r="A2207" s="62">
        <f t="shared" si="9"/>
        <v>2206</v>
      </c>
      <c r="B2207" s="59">
        <v>0.441</v>
      </c>
      <c r="C2207" s="22">
        <v>0.5589999999999999</v>
      </c>
      <c r="D2207" s="60">
        <f t="shared" si="1"/>
        <v>0.2838484917</v>
      </c>
      <c r="E2207" s="59">
        <f t="shared" si="4"/>
        <v>0.09905852521</v>
      </c>
      <c r="F2207" s="22">
        <f t="shared" si="2"/>
        <v>0.3147356434</v>
      </c>
      <c r="G2207" s="61">
        <f t="shared" si="3"/>
        <v>0.7073507447</v>
      </c>
      <c r="H2207" s="62"/>
      <c r="I2207" s="62"/>
    </row>
    <row r="2208">
      <c r="A2208" s="62">
        <f t="shared" si="9"/>
        <v>2207</v>
      </c>
      <c r="B2208" s="59">
        <v>0.4412</v>
      </c>
      <c r="C2208" s="22">
        <v>0.5588000000000001</v>
      </c>
      <c r="D2208" s="60">
        <f t="shared" si="1"/>
        <v>0.2838976034</v>
      </c>
      <c r="E2208" s="59">
        <f t="shared" si="4"/>
        <v>0.09908863382</v>
      </c>
      <c r="F2208" s="22">
        <f t="shared" si="2"/>
        <v>0.3147834713</v>
      </c>
      <c r="G2208" s="61">
        <f t="shared" si="3"/>
        <v>0.7073992879</v>
      </c>
      <c r="H2208" s="62"/>
      <c r="I2208" s="62"/>
    </row>
    <row r="2209">
      <c r="A2209" s="62">
        <f t="shared" si="9"/>
        <v>2208</v>
      </c>
      <c r="B2209" s="59">
        <v>0.4414</v>
      </c>
      <c r="C2209" s="22">
        <v>0.5586</v>
      </c>
      <c r="D2209" s="60">
        <f t="shared" si="1"/>
        <v>0.2839467152</v>
      </c>
      <c r="E2209" s="59">
        <f t="shared" si="4"/>
        <v>0.09911876232</v>
      </c>
      <c r="F2209" s="22">
        <f t="shared" si="2"/>
        <v>0.3148313236</v>
      </c>
      <c r="G2209" s="61">
        <f t="shared" si="3"/>
        <v>0.7074477617</v>
      </c>
      <c r="H2209" s="62"/>
      <c r="I2209" s="62"/>
    </row>
    <row r="2210">
      <c r="A2210" s="62">
        <f t="shared" si="9"/>
        <v>2209</v>
      </c>
      <c r="B2210" s="59">
        <v>0.4416</v>
      </c>
      <c r="C2210" s="22">
        <v>0.5584</v>
      </c>
      <c r="D2210" s="60">
        <f t="shared" si="1"/>
        <v>0.2839958269</v>
      </c>
      <c r="E2210" s="59">
        <f t="shared" si="4"/>
        <v>0.09914891071</v>
      </c>
      <c r="F2210" s="22">
        <f t="shared" si="2"/>
        <v>0.3148792002</v>
      </c>
      <c r="G2210" s="61">
        <f t="shared" si="3"/>
        <v>0.7074961661</v>
      </c>
      <c r="H2210" s="62"/>
      <c r="I2210" s="62"/>
    </row>
    <row r="2211">
      <c r="A2211" s="62">
        <f t="shared" si="9"/>
        <v>2210</v>
      </c>
      <c r="B2211" s="59">
        <v>0.44179999999999997</v>
      </c>
      <c r="C2211" s="22">
        <v>0.5582</v>
      </c>
      <c r="D2211" s="60">
        <f t="shared" si="1"/>
        <v>0.2840449387</v>
      </c>
      <c r="E2211" s="59">
        <f t="shared" si="4"/>
        <v>0.09917907899</v>
      </c>
      <c r="F2211" s="22">
        <f t="shared" si="2"/>
        <v>0.3149271011</v>
      </c>
      <c r="G2211" s="61">
        <f t="shared" si="3"/>
        <v>0.7075445013</v>
      </c>
      <c r="H2211" s="62"/>
      <c r="I2211" s="62"/>
    </row>
    <row r="2212">
      <c r="A2212" s="62">
        <f t="shared" si="9"/>
        <v>2211</v>
      </c>
      <c r="B2212" s="59">
        <v>0.442</v>
      </c>
      <c r="C2212" s="22">
        <v>0.5579999999999999</v>
      </c>
      <c r="D2212" s="60">
        <f t="shared" si="1"/>
        <v>0.2840940504</v>
      </c>
      <c r="E2212" s="59">
        <f t="shared" si="4"/>
        <v>0.09920926716</v>
      </c>
      <c r="F2212" s="22">
        <f t="shared" si="2"/>
        <v>0.3149750263</v>
      </c>
      <c r="G2212" s="61">
        <f t="shared" si="3"/>
        <v>0.7075927671</v>
      </c>
      <c r="H2212" s="62"/>
      <c r="I2212" s="62"/>
    </row>
    <row r="2213">
      <c r="A2213" s="62">
        <f t="shared" si="9"/>
        <v>2212</v>
      </c>
      <c r="B2213" s="59">
        <v>0.4422</v>
      </c>
      <c r="C2213" s="22">
        <v>0.5578</v>
      </c>
      <c r="D2213" s="60">
        <f t="shared" si="1"/>
        <v>0.2841431621</v>
      </c>
      <c r="E2213" s="59">
        <f t="shared" si="4"/>
        <v>0.09923947522</v>
      </c>
      <c r="F2213" s="22">
        <f t="shared" si="2"/>
        <v>0.3150229757</v>
      </c>
      <c r="G2213" s="61">
        <f t="shared" si="3"/>
        <v>0.7076409638</v>
      </c>
      <c r="H2213" s="62"/>
      <c r="I2213" s="62"/>
    </row>
    <row r="2214">
      <c r="A2214" s="62">
        <f t="shared" si="9"/>
        <v>2213</v>
      </c>
      <c r="B2214" s="59">
        <v>0.4424</v>
      </c>
      <c r="C2214" s="22">
        <v>0.5576</v>
      </c>
      <c r="D2214" s="60">
        <f t="shared" si="1"/>
        <v>0.2841922739</v>
      </c>
      <c r="E2214" s="59">
        <f t="shared" si="4"/>
        <v>0.09926970317</v>
      </c>
      <c r="F2214" s="22">
        <f t="shared" si="2"/>
        <v>0.3150709494</v>
      </c>
      <c r="G2214" s="61">
        <f t="shared" si="3"/>
        <v>0.7076890913</v>
      </c>
      <c r="H2214" s="62"/>
      <c r="I2214" s="62"/>
    </row>
    <row r="2215">
      <c r="A2215" s="62">
        <f t="shared" si="9"/>
        <v>2214</v>
      </c>
      <c r="B2215" s="59">
        <v>0.4426</v>
      </c>
      <c r="C2215" s="22">
        <v>0.5574</v>
      </c>
      <c r="D2215" s="60">
        <f t="shared" si="1"/>
        <v>0.2842413856</v>
      </c>
      <c r="E2215" s="59">
        <f t="shared" si="4"/>
        <v>0.09929995101</v>
      </c>
      <c r="F2215" s="22">
        <f t="shared" si="2"/>
        <v>0.3151189474</v>
      </c>
      <c r="G2215" s="61">
        <f t="shared" si="3"/>
        <v>0.7077371496</v>
      </c>
      <c r="H2215" s="62"/>
      <c r="I2215" s="62"/>
    </row>
    <row r="2216">
      <c r="A2216" s="62">
        <f t="shared" si="9"/>
        <v>2215</v>
      </c>
      <c r="B2216" s="59">
        <v>0.4428</v>
      </c>
      <c r="C2216" s="22">
        <v>0.5572</v>
      </c>
      <c r="D2216" s="60">
        <f t="shared" si="1"/>
        <v>0.2842904974</v>
      </c>
      <c r="E2216" s="59">
        <f t="shared" si="4"/>
        <v>0.09933021874</v>
      </c>
      <c r="F2216" s="22">
        <f t="shared" si="2"/>
        <v>0.3151669696</v>
      </c>
      <c r="G2216" s="61">
        <f t="shared" si="3"/>
        <v>0.7077851389</v>
      </c>
      <c r="H2216" s="62"/>
      <c r="I2216" s="62"/>
    </row>
    <row r="2217">
      <c r="A2217" s="62">
        <f t="shared" si="9"/>
        <v>2216</v>
      </c>
      <c r="B2217" s="59">
        <v>0.44299999999999995</v>
      </c>
      <c r="C2217" s="22">
        <v>0.557</v>
      </c>
      <c r="D2217" s="60">
        <f t="shared" si="1"/>
        <v>0.2843396091</v>
      </c>
      <c r="E2217" s="59">
        <f t="shared" si="4"/>
        <v>0.09936050635</v>
      </c>
      <c r="F2217" s="22">
        <f t="shared" si="2"/>
        <v>0.3152150161</v>
      </c>
      <c r="G2217" s="61">
        <f t="shared" si="3"/>
        <v>0.7078330591</v>
      </c>
      <c r="H2217" s="62"/>
      <c r="I2217" s="62"/>
    </row>
    <row r="2218">
      <c r="A2218" s="62">
        <f t="shared" si="9"/>
        <v>2217</v>
      </c>
      <c r="B2218" s="59">
        <v>0.4432</v>
      </c>
      <c r="C2218" s="22">
        <v>0.5568</v>
      </c>
      <c r="D2218" s="60">
        <f t="shared" si="1"/>
        <v>0.2843887208</v>
      </c>
      <c r="E2218" s="59">
        <f t="shared" si="4"/>
        <v>0.09939081386</v>
      </c>
      <c r="F2218" s="22">
        <f t="shared" si="2"/>
        <v>0.3152630867</v>
      </c>
      <c r="G2218" s="61">
        <f t="shared" si="3"/>
        <v>0.7078809103</v>
      </c>
      <c r="H2218" s="62"/>
      <c r="I2218" s="62"/>
    </row>
    <row r="2219">
      <c r="A2219" s="62">
        <f t="shared" si="9"/>
        <v>2218</v>
      </c>
      <c r="B2219" s="59">
        <v>0.4434</v>
      </c>
      <c r="C2219" s="22">
        <v>0.5566</v>
      </c>
      <c r="D2219" s="60">
        <f t="shared" si="1"/>
        <v>0.2844378326</v>
      </c>
      <c r="E2219" s="59">
        <f t="shared" si="4"/>
        <v>0.09942114126</v>
      </c>
      <c r="F2219" s="22">
        <f t="shared" si="2"/>
        <v>0.3153111816</v>
      </c>
      <c r="G2219" s="61">
        <f t="shared" si="3"/>
        <v>0.7079286926</v>
      </c>
      <c r="H2219" s="62"/>
      <c r="I2219" s="62"/>
    </row>
    <row r="2220">
      <c r="A2220" s="62">
        <f t="shared" si="9"/>
        <v>2219</v>
      </c>
      <c r="B2220" s="59">
        <v>0.4436</v>
      </c>
      <c r="C2220" s="22">
        <v>0.5564</v>
      </c>
      <c r="D2220" s="60">
        <f t="shared" si="1"/>
        <v>0.2844869443</v>
      </c>
      <c r="E2220" s="59">
        <f t="shared" si="4"/>
        <v>0.09945148854</v>
      </c>
      <c r="F2220" s="22">
        <f t="shared" si="2"/>
        <v>0.3153593007</v>
      </c>
      <c r="G2220" s="61">
        <f t="shared" si="3"/>
        <v>0.707976406</v>
      </c>
      <c r="H2220" s="62"/>
      <c r="I2220" s="62"/>
    </row>
    <row r="2221">
      <c r="A2221" s="62">
        <f t="shared" si="9"/>
        <v>2220</v>
      </c>
      <c r="B2221" s="59">
        <v>0.44380000000000003</v>
      </c>
      <c r="C2221" s="22">
        <v>0.5562</v>
      </c>
      <c r="D2221" s="60">
        <f t="shared" si="1"/>
        <v>0.284536056</v>
      </c>
      <c r="E2221" s="59">
        <f t="shared" si="4"/>
        <v>0.09948185572</v>
      </c>
      <c r="F2221" s="22">
        <f t="shared" si="2"/>
        <v>0.315407444</v>
      </c>
      <c r="G2221" s="61">
        <f t="shared" si="3"/>
        <v>0.7080240505</v>
      </c>
      <c r="H2221" s="62"/>
      <c r="I2221" s="62"/>
    </row>
    <row r="2222">
      <c r="A2222" s="62">
        <f t="shared" si="9"/>
        <v>2221</v>
      </c>
      <c r="B2222" s="59">
        <v>0.444</v>
      </c>
      <c r="C2222" s="22">
        <v>0.556</v>
      </c>
      <c r="D2222" s="60">
        <f t="shared" si="1"/>
        <v>0.2845851678</v>
      </c>
      <c r="E2222" s="59">
        <f t="shared" si="4"/>
        <v>0.09951224278</v>
      </c>
      <c r="F2222" s="22">
        <f t="shared" si="2"/>
        <v>0.3154556114</v>
      </c>
      <c r="G2222" s="61">
        <f t="shared" si="3"/>
        <v>0.7080716262</v>
      </c>
      <c r="H2222" s="62"/>
      <c r="I2222" s="62"/>
    </row>
    <row r="2223">
      <c r="A2223" s="62">
        <f t="shared" si="9"/>
        <v>2222</v>
      </c>
      <c r="B2223" s="59">
        <v>0.44420000000000004</v>
      </c>
      <c r="C2223" s="22">
        <v>0.5558</v>
      </c>
      <c r="D2223" s="60">
        <f t="shared" si="1"/>
        <v>0.2846342795</v>
      </c>
      <c r="E2223" s="59">
        <f t="shared" si="4"/>
        <v>0.09954264974</v>
      </c>
      <c r="F2223" s="22">
        <f t="shared" si="2"/>
        <v>0.315503803</v>
      </c>
      <c r="G2223" s="61">
        <f t="shared" si="3"/>
        <v>0.7081191332</v>
      </c>
      <c r="H2223" s="62"/>
      <c r="I2223" s="62"/>
    </row>
    <row r="2224">
      <c r="A2224" s="62">
        <f t="shared" si="9"/>
        <v>2223</v>
      </c>
      <c r="B2224" s="59">
        <v>0.44439999999999996</v>
      </c>
      <c r="C2224" s="22">
        <v>0.5556</v>
      </c>
      <c r="D2224" s="60">
        <f t="shared" si="1"/>
        <v>0.2846833913</v>
      </c>
      <c r="E2224" s="59">
        <f t="shared" si="4"/>
        <v>0.09957307658</v>
      </c>
      <c r="F2224" s="22">
        <f t="shared" si="2"/>
        <v>0.3155520188</v>
      </c>
      <c r="G2224" s="61">
        <f t="shared" si="3"/>
        <v>0.7081665714</v>
      </c>
      <c r="H2224" s="62"/>
      <c r="I2224" s="62"/>
    </row>
    <row r="2225">
      <c r="A2225" s="62">
        <f t="shared" si="9"/>
        <v>2224</v>
      </c>
      <c r="B2225" s="59">
        <v>0.4446</v>
      </c>
      <c r="C2225" s="22">
        <v>0.5554</v>
      </c>
      <c r="D2225" s="60">
        <f t="shared" si="1"/>
        <v>0.284732503</v>
      </c>
      <c r="E2225" s="59">
        <f t="shared" si="4"/>
        <v>0.09960352331</v>
      </c>
      <c r="F2225" s="22">
        <f t="shared" si="2"/>
        <v>0.3156002587</v>
      </c>
      <c r="G2225" s="61">
        <f t="shared" si="3"/>
        <v>0.7082139409</v>
      </c>
      <c r="H2225" s="62"/>
      <c r="I2225" s="62"/>
    </row>
    <row r="2226">
      <c r="A2226" s="62">
        <f t="shared" si="9"/>
        <v>2225</v>
      </c>
      <c r="B2226" s="59">
        <v>0.4448</v>
      </c>
      <c r="C2226" s="22">
        <v>0.5552</v>
      </c>
      <c r="D2226" s="60">
        <f t="shared" si="1"/>
        <v>0.2847816147</v>
      </c>
      <c r="E2226" s="59">
        <f t="shared" si="4"/>
        <v>0.09963398993</v>
      </c>
      <c r="F2226" s="22">
        <f t="shared" si="2"/>
        <v>0.3156485228</v>
      </c>
      <c r="G2226" s="61">
        <f t="shared" si="3"/>
        <v>0.7082612419</v>
      </c>
      <c r="H2226" s="62"/>
      <c r="I2226" s="62"/>
    </row>
    <row r="2227">
      <c r="A2227" s="62">
        <f t="shared" si="9"/>
        <v>2226</v>
      </c>
      <c r="B2227" s="59">
        <v>0.445</v>
      </c>
      <c r="C2227" s="22">
        <v>0.555</v>
      </c>
      <c r="D2227" s="60">
        <f t="shared" si="1"/>
        <v>0.2848307265</v>
      </c>
      <c r="E2227" s="59">
        <f t="shared" si="4"/>
        <v>0.09966447645</v>
      </c>
      <c r="F2227" s="22">
        <f t="shared" si="2"/>
        <v>0.315696811</v>
      </c>
      <c r="G2227" s="61">
        <f t="shared" si="3"/>
        <v>0.7083084742</v>
      </c>
      <c r="H2227" s="62"/>
      <c r="I2227" s="62"/>
    </row>
    <row r="2228">
      <c r="A2228" s="62">
        <f t="shared" si="9"/>
        <v>2227</v>
      </c>
      <c r="B2228" s="59">
        <v>0.44520000000000004</v>
      </c>
      <c r="C2228" s="22">
        <v>0.5548</v>
      </c>
      <c r="D2228" s="60">
        <f t="shared" si="1"/>
        <v>0.2848798382</v>
      </c>
      <c r="E2228" s="59">
        <f t="shared" si="4"/>
        <v>0.09969498285</v>
      </c>
      <c r="F2228" s="22">
        <f t="shared" si="2"/>
        <v>0.3157451232</v>
      </c>
      <c r="G2228" s="61">
        <f t="shared" si="3"/>
        <v>0.708355638</v>
      </c>
      <c r="H2228" s="62"/>
      <c r="I2228" s="62"/>
    </row>
    <row r="2229">
      <c r="A2229" s="62">
        <f t="shared" si="9"/>
        <v>2228</v>
      </c>
      <c r="B2229" s="59">
        <v>0.4454</v>
      </c>
      <c r="C2229" s="22">
        <v>0.5546</v>
      </c>
      <c r="D2229" s="60">
        <f t="shared" si="1"/>
        <v>0.28492895</v>
      </c>
      <c r="E2229" s="59">
        <f t="shared" si="4"/>
        <v>0.09972550914</v>
      </c>
      <c r="F2229" s="22">
        <f t="shared" si="2"/>
        <v>0.3157934596</v>
      </c>
      <c r="G2229" s="61">
        <f t="shared" si="3"/>
        <v>0.7084027333</v>
      </c>
      <c r="H2229" s="62"/>
      <c r="I2229" s="62"/>
    </row>
    <row r="2230">
      <c r="A2230" s="62">
        <f t="shared" si="9"/>
        <v>2229</v>
      </c>
      <c r="B2230" s="59">
        <v>0.4456</v>
      </c>
      <c r="C2230" s="22">
        <v>0.5544</v>
      </c>
      <c r="D2230" s="60">
        <f t="shared" si="1"/>
        <v>0.2849780617</v>
      </c>
      <c r="E2230" s="59">
        <f t="shared" si="4"/>
        <v>0.09975605532</v>
      </c>
      <c r="F2230" s="22">
        <f t="shared" si="2"/>
        <v>0.3158418201</v>
      </c>
      <c r="G2230" s="61">
        <f t="shared" si="3"/>
        <v>0.7084497602</v>
      </c>
      <c r="H2230" s="62"/>
      <c r="I2230" s="62"/>
    </row>
    <row r="2231">
      <c r="A2231" s="62">
        <f t="shared" si="9"/>
        <v>2230</v>
      </c>
      <c r="B2231" s="59">
        <v>0.4458</v>
      </c>
      <c r="C2231" s="22">
        <v>0.5542</v>
      </c>
      <c r="D2231" s="60">
        <f t="shared" si="1"/>
        <v>0.2850271734</v>
      </c>
      <c r="E2231" s="59">
        <f t="shared" si="4"/>
        <v>0.09978662139</v>
      </c>
      <c r="F2231" s="22">
        <f t="shared" si="2"/>
        <v>0.3158902046</v>
      </c>
      <c r="G2231" s="61">
        <f t="shared" si="3"/>
        <v>0.7084967186</v>
      </c>
      <c r="H2231" s="62"/>
      <c r="I2231" s="62"/>
    </row>
    <row r="2232">
      <c r="A2232" s="62">
        <f t="shared" si="9"/>
        <v>2231</v>
      </c>
      <c r="B2232" s="59">
        <v>0.446</v>
      </c>
      <c r="C2232" s="22">
        <v>0.5539999999999999</v>
      </c>
      <c r="D2232" s="60">
        <f t="shared" si="1"/>
        <v>0.2850762852</v>
      </c>
      <c r="E2232" s="59">
        <f t="shared" si="4"/>
        <v>0.09981720735</v>
      </c>
      <c r="F2232" s="22">
        <f t="shared" si="2"/>
        <v>0.3159386133</v>
      </c>
      <c r="G2232" s="61">
        <f t="shared" si="3"/>
        <v>0.7085436087</v>
      </c>
      <c r="H2232" s="62"/>
      <c r="I2232" s="62"/>
    </row>
    <row r="2233">
      <c r="A2233" s="62">
        <f t="shared" si="9"/>
        <v>2232</v>
      </c>
      <c r="B2233" s="59">
        <v>0.4462</v>
      </c>
      <c r="C2233" s="22">
        <v>0.5538000000000001</v>
      </c>
      <c r="D2233" s="60">
        <f t="shared" si="1"/>
        <v>0.2851253969</v>
      </c>
      <c r="E2233" s="59">
        <f t="shared" si="4"/>
        <v>0.0998478132</v>
      </c>
      <c r="F2233" s="22">
        <f t="shared" si="2"/>
        <v>0.3159870459</v>
      </c>
      <c r="G2233" s="61">
        <f t="shared" si="3"/>
        <v>0.7085904305</v>
      </c>
      <c r="H2233" s="62"/>
      <c r="I2233" s="62"/>
    </row>
    <row r="2234">
      <c r="A2234" s="62">
        <f t="shared" si="9"/>
        <v>2233</v>
      </c>
      <c r="B2234" s="59">
        <v>0.4464</v>
      </c>
      <c r="C2234" s="22">
        <v>0.5536</v>
      </c>
      <c r="D2234" s="60">
        <f t="shared" si="1"/>
        <v>0.2851745086</v>
      </c>
      <c r="E2234" s="59">
        <f t="shared" si="4"/>
        <v>0.09987843894</v>
      </c>
      <c r="F2234" s="22">
        <f t="shared" si="2"/>
        <v>0.3160355026</v>
      </c>
      <c r="G2234" s="61">
        <f t="shared" si="3"/>
        <v>0.708637184</v>
      </c>
      <c r="H2234" s="62"/>
      <c r="I2234" s="62"/>
    </row>
    <row r="2235">
      <c r="A2235" s="62">
        <f t="shared" si="9"/>
        <v>2234</v>
      </c>
      <c r="B2235" s="59">
        <v>0.44659999999999994</v>
      </c>
      <c r="C2235" s="22">
        <v>0.5534</v>
      </c>
      <c r="D2235" s="60">
        <f t="shared" si="1"/>
        <v>0.2852236204</v>
      </c>
      <c r="E2235" s="59">
        <f t="shared" si="4"/>
        <v>0.09990908456</v>
      </c>
      <c r="F2235" s="22">
        <f t="shared" si="2"/>
        <v>0.3160839834</v>
      </c>
      <c r="G2235" s="61">
        <f t="shared" si="3"/>
        <v>0.7086838693</v>
      </c>
      <c r="H2235" s="62"/>
      <c r="I2235" s="62"/>
    </row>
    <row r="2236">
      <c r="A2236" s="62">
        <f t="shared" si="9"/>
        <v>2235</v>
      </c>
      <c r="B2236" s="59">
        <v>0.4468</v>
      </c>
      <c r="C2236" s="22">
        <v>0.5532</v>
      </c>
      <c r="D2236" s="60">
        <f t="shared" si="1"/>
        <v>0.2852727321</v>
      </c>
      <c r="E2236" s="59">
        <f t="shared" si="4"/>
        <v>0.09993975008</v>
      </c>
      <c r="F2236" s="22">
        <f t="shared" si="2"/>
        <v>0.3161324882</v>
      </c>
      <c r="G2236" s="61">
        <f t="shared" si="3"/>
        <v>0.7087304864</v>
      </c>
      <c r="H2236" s="62"/>
      <c r="I2236" s="62"/>
    </row>
    <row r="2237">
      <c r="A2237" s="62">
        <f t="shared" si="9"/>
        <v>2236</v>
      </c>
      <c r="B2237" s="59">
        <v>0.447</v>
      </c>
      <c r="C2237" s="22">
        <v>0.5529999999999999</v>
      </c>
      <c r="D2237" s="60">
        <f t="shared" si="1"/>
        <v>0.2853218439</v>
      </c>
      <c r="E2237" s="59">
        <f t="shared" si="4"/>
        <v>0.09997043549</v>
      </c>
      <c r="F2237" s="22">
        <f t="shared" si="2"/>
        <v>0.316181017</v>
      </c>
      <c r="G2237" s="61">
        <f t="shared" si="3"/>
        <v>0.7087770354</v>
      </c>
      <c r="H2237" s="62"/>
      <c r="I2237" s="62"/>
    </row>
    <row r="2238">
      <c r="A2238" s="62">
        <f t="shared" si="9"/>
        <v>2237</v>
      </c>
      <c r="B2238" s="59">
        <v>0.4472</v>
      </c>
      <c r="C2238" s="22">
        <v>0.5528</v>
      </c>
      <c r="D2238" s="60">
        <f t="shared" si="1"/>
        <v>0.2853709556</v>
      </c>
      <c r="E2238" s="59">
        <f t="shared" si="4"/>
        <v>0.1000011408</v>
      </c>
      <c r="F2238" s="22">
        <f t="shared" si="2"/>
        <v>0.3162295697</v>
      </c>
      <c r="G2238" s="61">
        <f t="shared" si="3"/>
        <v>0.7088235163</v>
      </c>
      <c r="H2238" s="62"/>
      <c r="I2238" s="62"/>
    </row>
    <row r="2239">
      <c r="A2239" s="62">
        <f t="shared" si="9"/>
        <v>2238</v>
      </c>
      <c r="B2239" s="59">
        <v>0.4474</v>
      </c>
      <c r="C2239" s="22">
        <v>0.5526</v>
      </c>
      <c r="D2239" s="60">
        <f t="shared" si="1"/>
        <v>0.2854200673</v>
      </c>
      <c r="E2239" s="59">
        <f t="shared" si="4"/>
        <v>0.100031866</v>
      </c>
      <c r="F2239" s="22">
        <f t="shared" si="2"/>
        <v>0.3162781465</v>
      </c>
      <c r="G2239" s="61">
        <f t="shared" si="3"/>
        <v>0.7088699292</v>
      </c>
      <c r="H2239" s="62"/>
      <c r="I2239" s="62"/>
    </row>
    <row r="2240">
      <c r="A2240" s="62">
        <f t="shared" si="9"/>
        <v>2239</v>
      </c>
      <c r="B2240" s="59">
        <v>0.4476</v>
      </c>
      <c r="C2240" s="22">
        <v>0.5524</v>
      </c>
      <c r="D2240" s="60">
        <f t="shared" si="1"/>
        <v>0.2854691791</v>
      </c>
      <c r="E2240" s="59">
        <f t="shared" si="4"/>
        <v>0.100062611</v>
      </c>
      <c r="F2240" s="22">
        <f t="shared" si="2"/>
        <v>0.3163267473</v>
      </c>
      <c r="G2240" s="61">
        <f t="shared" si="3"/>
        <v>0.7089162741</v>
      </c>
      <c r="H2240" s="62"/>
      <c r="I2240" s="62"/>
    </row>
    <row r="2241">
      <c r="A2241" s="62">
        <f t="shared" si="9"/>
        <v>2240</v>
      </c>
      <c r="B2241" s="59">
        <v>0.44780000000000003</v>
      </c>
      <c r="C2241" s="22">
        <v>0.5522</v>
      </c>
      <c r="D2241" s="60">
        <f t="shared" si="1"/>
        <v>0.2855182908</v>
      </c>
      <c r="E2241" s="59">
        <f t="shared" si="4"/>
        <v>0.100093376</v>
      </c>
      <c r="F2241" s="22">
        <f t="shared" si="2"/>
        <v>0.316375372</v>
      </c>
      <c r="G2241" s="61">
        <f t="shared" si="3"/>
        <v>0.708962551</v>
      </c>
      <c r="H2241" s="62"/>
      <c r="I2241" s="62"/>
    </row>
    <row r="2242">
      <c r="A2242" s="62">
        <f t="shared" si="9"/>
        <v>2241</v>
      </c>
      <c r="B2242" s="59">
        <v>0.44799999999999995</v>
      </c>
      <c r="C2242" s="22">
        <v>0.552</v>
      </c>
      <c r="D2242" s="60">
        <f t="shared" si="1"/>
        <v>0.2855674026</v>
      </c>
      <c r="E2242" s="59">
        <f t="shared" si="4"/>
        <v>0.1001241609</v>
      </c>
      <c r="F2242" s="22">
        <f t="shared" si="2"/>
        <v>0.3164240207</v>
      </c>
      <c r="G2242" s="61">
        <f t="shared" si="3"/>
        <v>0.7090087601</v>
      </c>
      <c r="H2242" s="62"/>
      <c r="I2242" s="62"/>
    </row>
    <row r="2243">
      <c r="A2243" s="62">
        <f t="shared" si="9"/>
        <v>2242</v>
      </c>
      <c r="B2243" s="59">
        <v>0.4482</v>
      </c>
      <c r="C2243" s="22">
        <v>0.5518</v>
      </c>
      <c r="D2243" s="60">
        <f t="shared" si="1"/>
        <v>0.2856165143</v>
      </c>
      <c r="E2243" s="59">
        <f t="shared" si="4"/>
        <v>0.1001549656</v>
      </c>
      <c r="F2243" s="22">
        <f t="shared" si="2"/>
        <v>0.3164726933</v>
      </c>
      <c r="G2243" s="61">
        <f t="shared" si="3"/>
        <v>0.7090549012</v>
      </c>
      <c r="H2243" s="62"/>
      <c r="I2243" s="62"/>
    </row>
    <row r="2244">
      <c r="A2244" s="62">
        <f t="shared" si="9"/>
        <v>2243</v>
      </c>
      <c r="B2244" s="59">
        <v>0.4484</v>
      </c>
      <c r="C2244" s="22">
        <v>0.5516</v>
      </c>
      <c r="D2244" s="60">
        <f t="shared" si="1"/>
        <v>0.285665626</v>
      </c>
      <c r="E2244" s="59">
        <f t="shared" si="4"/>
        <v>0.1001857902</v>
      </c>
      <c r="F2244" s="22">
        <f t="shared" si="2"/>
        <v>0.3165213899</v>
      </c>
      <c r="G2244" s="61">
        <f t="shared" si="3"/>
        <v>0.7091009746</v>
      </c>
      <c r="H2244" s="62"/>
      <c r="I2244" s="62"/>
    </row>
    <row r="2245">
      <c r="A2245" s="62">
        <f t="shared" si="9"/>
        <v>2244</v>
      </c>
      <c r="B2245" s="59">
        <v>0.4486</v>
      </c>
      <c r="C2245" s="22">
        <v>0.5514</v>
      </c>
      <c r="D2245" s="60">
        <f t="shared" si="1"/>
        <v>0.2857147378</v>
      </c>
      <c r="E2245" s="59">
        <f t="shared" si="4"/>
        <v>0.1002166348</v>
      </c>
      <c r="F2245" s="22">
        <f t="shared" si="2"/>
        <v>0.3165701103</v>
      </c>
      <c r="G2245" s="61">
        <f t="shared" si="3"/>
        <v>0.7091469802</v>
      </c>
      <c r="H2245" s="62"/>
      <c r="I2245" s="62"/>
    </row>
    <row r="2246">
      <c r="A2246" s="62">
        <f t="shared" si="9"/>
        <v>2245</v>
      </c>
      <c r="B2246" s="59">
        <v>0.44880000000000003</v>
      </c>
      <c r="C2246" s="22">
        <v>0.5512</v>
      </c>
      <c r="D2246" s="60">
        <f t="shared" si="1"/>
        <v>0.2857638495</v>
      </c>
      <c r="E2246" s="59">
        <f t="shared" si="4"/>
        <v>0.1002474992</v>
      </c>
      <c r="F2246" s="22">
        <f t="shared" si="2"/>
        <v>0.3166188547</v>
      </c>
      <c r="G2246" s="61">
        <f t="shared" si="3"/>
        <v>0.7091929181</v>
      </c>
      <c r="H2246" s="62"/>
      <c r="I2246" s="62"/>
    </row>
    <row r="2247">
      <c r="A2247" s="62">
        <f t="shared" si="9"/>
        <v>2246</v>
      </c>
      <c r="B2247" s="59">
        <v>0.449</v>
      </c>
      <c r="C2247" s="22">
        <v>0.551</v>
      </c>
      <c r="D2247" s="60">
        <f t="shared" si="1"/>
        <v>0.2858129612</v>
      </c>
      <c r="E2247" s="59">
        <f t="shared" si="4"/>
        <v>0.1002783835</v>
      </c>
      <c r="F2247" s="22">
        <f t="shared" si="2"/>
        <v>0.316667623</v>
      </c>
      <c r="G2247" s="61">
        <f t="shared" si="3"/>
        <v>0.7092387883</v>
      </c>
      <c r="H2247" s="62"/>
      <c r="I2247" s="62"/>
    </row>
    <row r="2248">
      <c r="A2248" s="62">
        <f t="shared" si="9"/>
        <v>2247</v>
      </c>
      <c r="B2248" s="59">
        <v>0.44920000000000004</v>
      </c>
      <c r="C2248" s="22">
        <v>0.5508</v>
      </c>
      <c r="D2248" s="60">
        <f t="shared" si="1"/>
        <v>0.285862073</v>
      </c>
      <c r="E2248" s="59">
        <f t="shared" si="4"/>
        <v>0.1003092877</v>
      </c>
      <c r="F2248" s="22">
        <f t="shared" si="2"/>
        <v>0.3167164152</v>
      </c>
      <c r="G2248" s="61">
        <f t="shared" si="3"/>
        <v>0.7092845909</v>
      </c>
      <c r="H2248" s="62"/>
      <c r="I2248" s="62"/>
    </row>
    <row r="2249">
      <c r="A2249" s="62">
        <f t="shared" si="9"/>
        <v>2248</v>
      </c>
      <c r="B2249" s="59">
        <v>0.44939999999999997</v>
      </c>
      <c r="C2249" s="22">
        <v>0.5506</v>
      </c>
      <c r="D2249" s="60">
        <f t="shared" si="1"/>
        <v>0.2859111847</v>
      </c>
      <c r="E2249" s="59">
        <f t="shared" si="4"/>
        <v>0.1003402117</v>
      </c>
      <c r="F2249" s="22">
        <f t="shared" si="2"/>
        <v>0.3167652313</v>
      </c>
      <c r="G2249" s="61">
        <f t="shared" si="3"/>
        <v>0.7093303259</v>
      </c>
      <c r="H2249" s="62"/>
      <c r="I2249" s="62"/>
    </row>
    <row r="2250">
      <c r="A2250" s="62">
        <f t="shared" si="9"/>
        <v>2249</v>
      </c>
      <c r="B2250" s="59">
        <v>0.4496</v>
      </c>
      <c r="C2250" s="22">
        <v>0.5504</v>
      </c>
      <c r="D2250" s="60">
        <f t="shared" si="1"/>
        <v>0.2859602965</v>
      </c>
      <c r="E2250" s="59">
        <f t="shared" si="4"/>
        <v>0.1003711557</v>
      </c>
      <c r="F2250" s="22">
        <f t="shared" si="2"/>
        <v>0.3168140712</v>
      </c>
      <c r="G2250" s="61">
        <f t="shared" si="3"/>
        <v>0.7093759933</v>
      </c>
      <c r="H2250" s="62"/>
      <c r="I2250" s="62"/>
    </row>
    <row r="2251">
      <c r="A2251" s="62">
        <f t="shared" si="9"/>
        <v>2250</v>
      </c>
      <c r="B2251" s="59">
        <v>0.4498</v>
      </c>
      <c r="C2251" s="22">
        <v>0.5502</v>
      </c>
      <c r="D2251" s="60">
        <f t="shared" si="1"/>
        <v>0.2860094082</v>
      </c>
      <c r="E2251" s="59">
        <f t="shared" si="4"/>
        <v>0.1004021196</v>
      </c>
      <c r="F2251" s="22">
        <f t="shared" si="2"/>
        <v>0.316862935</v>
      </c>
      <c r="G2251" s="61">
        <f t="shared" si="3"/>
        <v>0.7094215933</v>
      </c>
      <c r="H2251" s="62"/>
      <c r="I2251" s="62"/>
    </row>
    <row r="2252">
      <c r="A2252" s="62">
        <f t="shared" si="9"/>
        <v>2251</v>
      </c>
      <c r="B2252" s="59">
        <v>0.45</v>
      </c>
      <c r="C2252" s="22">
        <v>0.55</v>
      </c>
      <c r="D2252" s="60">
        <f t="shared" si="1"/>
        <v>0.2860585199</v>
      </c>
      <c r="E2252" s="59">
        <f t="shared" si="4"/>
        <v>0.1004331033</v>
      </c>
      <c r="F2252" s="22">
        <f t="shared" si="2"/>
        <v>0.3169118226</v>
      </c>
      <c r="G2252" s="61">
        <f t="shared" si="3"/>
        <v>0.7094671258</v>
      </c>
      <c r="H2252" s="62"/>
      <c r="I2252" s="62"/>
    </row>
    <row r="2253">
      <c r="A2253" s="62">
        <f t="shared" si="9"/>
        <v>2252</v>
      </c>
      <c r="B2253" s="59">
        <v>0.45020000000000004</v>
      </c>
      <c r="C2253" s="22">
        <v>0.5498</v>
      </c>
      <c r="D2253" s="60">
        <f t="shared" si="1"/>
        <v>0.2861076317</v>
      </c>
      <c r="E2253" s="59">
        <f t="shared" si="4"/>
        <v>0.100464107</v>
      </c>
      <c r="F2253" s="22">
        <f t="shared" si="2"/>
        <v>0.3169607341</v>
      </c>
      <c r="G2253" s="61">
        <f t="shared" si="3"/>
        <v>0.7095125909</v>
      </c>
      <c r="H2253" s="62"/>
      <c r="I2253" s="62"/>
    </row>
    <row r="2254">
      <c r="A2254" s="62">
        <f t="shared" si="9"/>
        <v>2253</v>
      </c>
      <c r="B2254" s="59">
        <v>0.45039999999999997</v>
      </c>
      <c r="C2254" s="22">
        <v>0.5496</v>
      </c>
      <c r="D2254" s="60">
        <f t="shared" si="1"/>
        <v>0.2861567434</v>
      </c>
      <c r="E2254" s="59">
        <f t="shared" si="4"/>
        <v>0.1004951305</v>
      </c>
      <c r="F2254" s="22">
        <f t="shared" si="2"/>
        <v>0.3170096694</v>
      </c>
      <c r="G2254" s="61">
        <f t="shared" si="3"/>
        <v>0.7095579887</v>
      </c>
      <c r="H2254" s="62"/>
      <c r="I2254" s="62"/>
    </row>
    <row r="2255">
      <c r="A2255" s="62">
        <f t="shared" si="9"/>
        <v>2254</v>
      </c>
      <c r="B2255" s="59">
        <v>0.4506</v>
      </c>
      <c r="C2255" s="22">
        <v>0.5494</v>
      </c>
      <c r="D2255" s="60">
        <f t="shared" si="1"/>
        <v>0.2862058552</v>
      </c>
      <c r="E2255" s="59">
        <f t="shared" si="4"/>
        <v>0.1005261739</v>
      </c>
      <c r="F2255" s="22">
        <f t="shared" si="2"/>
        <v>0.3170586285</v>
      </c>
      <c r="G2255" s="61">
        <f t="shared" si="3"/>
        <v>0.7096033192</v>
      </c>
      <c r="H2255" s="62"/>
      <c r="I2255" s="62"/>
    </row>
    <row r="2256">
      <c r="A2256" s="62">
        <f t="shared" si="9"/>
        <v>2255</v>
      </c>
      <c r="B2256" s="59">
        <v>0.4508</v>
      </c>
      <c r="C2256" s="22">
        <v>0.5492</v>
      </c>
      <c r="D2256" s="60">
        <f t="shared" si="1"/>
        <v>0.2862549669</v>
      </c>
      <c r="E2256" s="59">
        <f t="shared" si="4"/>
        <v>0.1005572372</v>
      </c>
      <c r="F2256" s="22">
        <f t="shared" si="2"/>
        <v>0.3171076114</v>
      </c>
      <c r="G2256" s="61">
        <f t="shared" si="3"/>
        <v>0.7096485824</v>
      </c>
      <c r="H2256" s="62"/>
      <c r="I2256" s="62"/>
    </row>
    <row r="2257">
      <c r="A2257" s="62">
        <f t="shared" si="9"/>
        <v>2256</v>
      </c>
      <c r="B2257" s="59">
        <v>0.451</v>
      </c>
      <c r="C2257" s="22">
        <v>0.5489999999999999</v>
      </c>
      <c r="D2257" s="60">
        <f t="shared" si="1"/>
        <v>0.2863040786</v>
      </c>
      <c r="E2257" s="59">
        <f t="shared" si="4"/>
        <v>0.1005883204</v>
      </c>
      <c r="F2257" s="22">
        <f t="shared" si="2"/>
        <v>0.3171566181</v>
      </c>
      <c r="G2257" s="61">
        <f t="shared" si="3"/>
        <v>0.7096937783</v>
      </c>
      <c r="H2257" s="62"/>
      <c r="I2257" s="62"/>
    </row>
    <row r="2258">
      <c r="A2258" s="62">
        <f t="shared" si="9"/>
        <v>2257</v>
      </c>
      <c r="B2258" s="59">
        <v>0.4512</v>
      </c>
      <c r="C2258" s="22">
        <v>0.5488000000000001</v>
      </c>
      <c r="D2258" s="60">
        <f t="shared" si="1"/>
        <v>0.2863531904</v>
      </c>
      <c r="E2258" s="59">
        <f t="shared" si="4"/>
        <v>0.1006194235</v>
      </c>
      <c r="F2258" s="22">
        <f t="shared" si="2"/>
        <v>0.3172056486</v>
      </c>
      <c r="G2258" s="61">
        <f t="shared" si="3"/>
        <v>0.7097389072</v>
      </c>
      <c r="H2258" s="62"/>
      <c r="I2258" s="62"/>
    </row>
    <row r="2259">
      <c r="A2259" s="62">
        <f t="shared" si="9"/>
        <v>2258</v>
      </c>
      <c r="B2259" s="59">
        <v>0.4514</v>
      </c>
      <c r="C2259" s="22">
        <v>0.5486</v>
      </c>
      <c r="D2259" s="60">
        <f t="shared" si="1"/>
        <v>0.2864023021</v>
      </c>
      <c r="E2259" s="59">
        <f t="shared" si="4"/>
        <v>0.1006505465</v>
      </c>
      <c r="F2259" s="22">
        <f t="shared" si="2"/>
        <v>0.3172547028</v>
      </c>
      <c r="G2259" s="61">
        <f t="shared" si="3"/>
        <v>0.7097839688</v>
      </c>
      <c r="H2259" s="62"/>
      <c r="I2259" s="62"/>
    </row>
    <row r="2260">
      <c r="A2260" s="62">
        <f t="shared" si="9"/>
        <v>2259</v>
      </c>
      <c r="B2260" s="59">
        <v>0.45159999999999995</v>
      </c>
      <c r="C2260" s="22">
        <v>0.5484</v>
      </c>
      <c r="D2260" s="60">
        <f t="shared" si="1"/>
        <v>0.2864514138</v>
      </c>
      <c r="E2260" s="59">
        <f t="shared" si="4"/>
        <v>0.1006816893</v>
      </c>
      <c r="F2260" s="22">
        <f t="shared" si="2"/>
        <v>0.3173037808</v>
      </c>
      <c r="G2260" s="61">
        <f t="shared" si="3"/>
        <v>0.7098289634</v>
      </c>
      <c r="H2260" s="62"/>
      <c r="I2260" s="62"/>
    </row>
    <row r="2261">
      <c r="A2261" s="62">
        <f t="shared" si="9"/>
        <v>2260</v>
      </c>
      <c r="B2261" s="59">
        <v>0.4518</v>
      </c>
      <c r="C2261" s="22">
        <v>0.5482</v>
      </c>
      <c r="D2261" s="60">
        <f t="shared" si="1"/>
        <v>0.2865005256</v>
      </c>
      <c r="E2261" s="59">
        <f t="shared" si="4"/>
        <v>0.1007128521</v>
      </c>
      <c r="F2261" s="22">
        <f t="shared" si="2"/>
        <v>0.3173528826</v>
      </c>
      <c r="G2261" s="61">
        <f t="shared" si="3"/>
        <v>0.709873891</v>
      </c>
      <c r="H2261" s="62"/>
      <c r="I2261" s="62"/>
    </row>
    <row r="2262">
      <c r="A2262" s="62">
        <f t="shared" si="9"/>
        <v>2261</v>
      </c>
      <c r="B2262" s="59">
        <v>0.452</v>
      </c>
      <c r="C2262" s="22">
        <v>0.5479999999999999</v>
      </c>
      <c r="D2262" s="60">
        <f t="shared" si="1"/>
        <v>0.2865496373</v>
      </c>
      <c r="E2262" s="59">
        <f t="shared" si="4"/>
        <v>0.1007440347</v>
      </c>
      <c r="F2262" s="22">
        <f t="shared" si="2"/>
        <v>0.3174020081</v>
      </c>
      <c r="G2262" s="61">
        <f t="shared" si="3"/>
        <v>0.7099187516</v>
      </c>
      <c r="H2262" s="62"/>
      <c r="I2262" s="62"/>
    </row>
    <row r="2263">
      <c r="A2263" s="62">
        <f t="shared" si="9"/>
        <v>2262</v>
      </c>
      <c r="B2263" s="59">
        <v>0.4522</v>
      </c>
      <c r="C2263" s="22">
        <v>0.5478000000000001</v>
      </c>
      <c r="D2263" s="60">
        <f t="shared" si="1"/>
        <v>0.2865987491</v>
      </c>
      <c r="E2263" s="59">
        <f t="shared" si="4"/>
        <v>0.1007752373</v>
      </c>
      <c r="F2263" s="22">
        <f t="shared" si="2"/>
        <v>0.3174511573</v>
      </c>
      <c r="G2263" s="61">
        <f t="shared" si="3"/>
        <v>0.7099635452</v>
      </c>
      <c r="H2263" s="62"/>
      <c r="I2263" s="62"/>
    </row>
    <row r="2264">
      <c r="A2264" s="62">
        <f t="shared" si="9"/>
        <v>2263</v>
      </c>
      <c r="B2264" s="59">
        <v>0.4524</v>
      </c>
      <c r="C2264" s="22">
        <v>0.5476</v>
      </c>
      <c r="D2264" s="60">
        <f t="shared" si="1"/>
        <v>0.2866478608</v>
      </c>
      <c r="E2264" s="59">
        <f t="shared" si="4"/>
        <v>0.1008064597</v>
      </c>
      <c r="F2264" s="22">
        <f t="shared" si="2"/>
        <v>0.3175003302</v>
      </c>
      <c r="G2264" s="61">
        <f t="shared" si="3"/>
        <v>0.710008272</v>
      </c>
      <c r="H2264" s="62"/>
      <c r="I2264" s="62"/>
    </row>
    <row r="2265">
      <c r="A2265" s="62">
        <f t="shared" si="9"/>
        <v>2264</v>
      </c>
      <c r="B2265" s="59">
        <v>0.4526</v>
      </c>
      <c r="C2265" s="22">
        <v>0.5474</v>
      </c>
      <c r="D2265" s="60">
        <f t="shared" si="1"/>
        <v>0.2866969725</v>
      </c>
      <c r="E2265" s="59">
        <f t="shared" si="4"/>
        <v>0.100837702</v>
      </c>
      <c r="F2265" s="22">
        <f t="shared" si="2"/>
        <v>0.3175495268</v>
      </c>
      <c r="G2265" s="61">
        <f t="shared" si="3"/>
        <v>0.7100529318</v>
      </c>
      <c r="H2265" s="62"/>
      <c r="I2265" s="62"/>
    </row>
    <row r="2266">
      <c r="A2266" s="62">
        <f t="shared" si="9"/>
        <v>2265</v>
      </c>
      <c r="B2266" s="59">
        <v>0.45280000000000004</v>
      </c>
      <c r="C2266" s="22">
        <v>0.5472</v>
      </c>
      <c r="D2266" s="60">
        <f t="shared" si="1"/>
        <v>0.2867460843</v>
      </c>
      <c r="E2266" s="59">
        <f t="shared" si="4"/>
        <v>0.1008689642</v>
      </c>
      <c r="F2266" s="22">
        <f t="shared" si="2"/>
        <v>0.3175987472</v>
      </c>
      <c r="G2266" s="61">
        <f t="shared" si="3"/>
        <v>0.7100975249</v>
      </c>
      <c r="H2266" s="62"/>
      <c r="I2266" s="62"/>
    </row>
    <row r="2267">
      <c r="A2267" s="62">
        <f t="shared" si="9"/>
        <v>2266</v>
      </c>
      <c r="B2267" s="59">
        <v>0.45299999999999996</v>
      </c>
      <c r="C2267" s="22">
        <v>0.547</v>
      </c>
      <c r="D2267" s="60">
        <f t="shared" si="1"/>
        <v>0.286795196</v>
      </c>
      <c r="E2267" s="59">
        <f t="shared" si="4"/>
        <v>0.1009002463</v>
      </c>
      <c r="F2267" s="22">
        <f t="shared" si="2"/>
        <v>0.3176479912</v>
      </c>
      <c r="G2267" s="61">
        <f t="shared" si="3"/>
        <v>0.7101420512</v>
      </c>
      <c r="H2267" s="62"/>
      <c r="I2267" s="62"/>
    </row>
    <row r="2268">
      <c r="A2268" s="62">
        <f t="shared" si="9"/>
        <v>2267</v>
      </c>
      <c r="B2268" s="59">
        <v>0.4532</v>
      </c>
      <c r="C2268" s="22">
        <v>0.5468</v>
      </c>
      <c r="D2268" s="60">
        <f t="shared" si="1"/>
        <v>0.2868443078</v>
      </c>
      <c r="E2268" s="59">
        <f t="shared" si="4"/>
        <v>0.1009315483</v>
      </c>
      <c r="F2268" s="22">
        <f t="shared" si="2"/>
        <v>0.3176972588</v>
      </c>
      <c r="G2268" s="61">
        <f t="shared" si="3"/>
        <v>0.7101865108</v>
      </c>
      <c r="H2268" s="62"/>
      <c r="I2268" s="62"/>
    </row>
    <row r="2269">
      <c r="A2269" s="62">
        <f t="shared" si="9"/>
        <v>2268</v>
      </c>
      <c r="B2269" s="59">
        <v>0.4534</v>
      </c>
      <c r="C2269" s="22">
        <v>0.5466</v>
      </c>
      <c r="D2269" s="60">
        <f t="shared" si="1"/>
        <v>0.2868934195</v>
      </c>
      <c r="E2269" s="59">
        <f t="shared" si="4"/>
        <v>0.1009628701</v>
      </c>
      <c r="F2269" s="22">
        <f t="shared" si="2"/>
        <v>0.3177465502</v>
      </c>
      <c r="G2269" s="61">
        <f t="shared" si="3"/>
        <v>0.7102309038</v>
      </c>
      <c r="H2269" s="62"/>
      <c r="I2269" s="62"/>
    </row>
    <row r="2270">
      <c r="A2270" s="62">
        <f t="shared" si="9"/>
        <v>2269</v>
      </c>
      <c r="B2270" s="59">
        <v>0.4536</v>
      </c>
      <c r="C2270" s="22">
        <v>0.5464</v>
      </c>
      <c r="D2270" s="60">
        <f t="shared" si="1"/>
        <v>0.2869425312</v>
      </c>
      <c r="E2270" s="59">
        <f t="shared" si="4"/>
        <v>0.1009942119</v>
      </c>
      <c r="F2270" s="22">
        <f t="shared" si="2"/>
        <v>0.3177958651</v>
      </c>
      <c r="G2270" s="61">
        <f t="shared" si="3"/>
        <v>0.7102752301</v>
      </c>
      <c r="H2270" s="62"/>
      <c r="I2270" s="62"/>
    </row>
    <row r="2271">
      <c r="A2271" s="62">
        <f t="shared" si="9"/>
        <v>2270</v>
      </c>
      <c r="B2271" s="59">
        <v>0.45380000000000004</v>
      </c>
      <c r="C2271" s="22">
        <v>0.5462</v>
      </c>
      <c r="D2271" s="60">
        <f t="shared" si="1"/>
        <v>0.286991643</v>
      </c>
      <c r="E2271" s="59">
        <f t="shared" si="4"/>
        <v>0.1010255735</v>
      </c>
      <c r="F2271" s="22">
        <f t="shared" si="2"/>
        <v>0.3178452038</v>
      </c>
      <c r="G2271" s="61">
        <f t="shared" si="3"/>
        <v>0.7103194898</v>
      </c>
      <c r="H2271" s="62"/>
      <c r="I2271" s="62"/>
    </row>
    <row r="2272">
      <c r="A2272" s="62">
        <f t="shared" si="9"/>
        <v>2271</v>
      </c>
      <c r="B2272" s="59">
        <v>0.45399999999999996</v>
      </c>
      <c r="C2272" s="22">
        <v>0.546</v>
      </c>
      <c r="D2272" s="60">
        <f t="shared" si="1"/>
        <v>0.2870407547</v>
      </c>
      <c r="E2272" s="59">
        <f t="shared" si="4"/>
        <v>0.1010569551</v>
      </c>
      <c r="F2272" s="22">
        <f t="shared" si="2"/>
        <v>0.317894566</v>
      </c>
      <c r="G2272" s="61">
        <f t="shared" si="3"/>
        <v>0.710363683</v>
      </c>
      <c r="H2272" s="62"/>
      <c r="I2272" s="62"/>
    </row>
    <row r="2273">
      <c r="A2273" s="62">
        <f t="shared" si="9"/>
        <v>2272</v>
      </c>
      <c r="B2273" s="59">
        <v>0.4542</v>
      </c>
      <c r="C2273" s="22">
        <v>0.5458</v>
      </c>
      <c r="D2273" s="60">
        <f t="shared" si="1"/>
        <v>0.2870898664</v>
      </c>
      <c r="E2273" s="59">
        <f t="shared" si="4"/>
        <v>0.1010883565</v>
      </c>
      <c r="F2273" s="22">
        <f t="shared" si="2"/>
        <v>0.3179439518</v>
      </c>
      <c r="G2273" s="61">
        <f t="shared" si="3"/>
        <v>0.7104078097</v>
      </c>
      <c r="H2273" s="62"/>
      <c r="I2273" s="62"/>
    </row>
    <row r="2274">
      <c r="A2274" s="62">
        <f t="shared" si="9"/>
        <v>2273</v>
      </c>
      <c r="B2274" s="59">
        <v>0.45439999999999997</v>
      </c>
      <c r="C2274" s="22">
        <v>0.5456</v>
      </c>
      <c r="D2274" s="60">
        <f t="shared" si="1"/>
        <v>0.2871389782</v>
      </c>
      <c r="E2274" s="59">
        <f t="shared" si="4"/>
        <v>0.1011197778</v>
      </c>
      <c r="F2274" s="22">
        <f t="shared" si="2"/>
        <v>0.3179933613</v>
      </c>
      <c r="G2274" s="61">
        <f t="shared" si="3"/>
        <v>0.71045187</v>
      </c>
      <c r="H2274" s="62"/>
      <c r="I2274" s="62"/>
    </row>
    <row r="2275">
      <c r="A2275" s="62">
        <f t="shared" si="9"/>
        <v>2274</v>
      </c>
      <c r="B2275" s="59">
        <v>0.4546</v>
      </c>
      <c r="C2275" s="22">
        <v>0.5454</v>
      </c>
      <c r="D2275" s="60">
        <f t="shared" si="1"/>
        <v>0.2871880899</v>
      </c>
      <c r="E2275" s="59">
        <f t="shared" si="4"/>
        <v>0.101151219</v>
      </c>
      <c r="F2275" s="22">
        <f t="shared" si="2"/>
        <v>0.3180427944</v>
      </c>
      <c r="G2275" s="61">
        <f t="shared" si="3"/>
        <v>0.7104958639</v>
      </c>
      <c r="H2275" s="62"/>
      <c r="I2275" s="62"/>
    </row>
    <row r="2276">
      <c r="A2276" s="62">
        <f t="shared" si="9"/>
        <v>2275</v>
      </c>
      <c r="B2276" s="59">
        <v>0.4548</v>
      </c>
      <c r="C2276" s="22">
        <v>0.5452</v>
      </c>
      <c r="D2276" s="60">
        <f t="shared" si="1"/>
        <v>0.2872372017</v>
      </c>
      <c r="E2276" s="59">
        <f t="shared" si="4"/>
        <v>0.1011826801</v>
      </c>
      <c r="F2276" s="22">
        <f t="shared" si="2"/>
        <v>0.318092251</v>
      </c>
      <c r="G2276" s="61">
        <f t="shared" si="3"/>
        <v>0.7105397914</v>
      </c>
      <c r="H2276" s="62"/>
      <c r="I2276" s="62"/>
    </row>
    <row r="2277">
      <c r="A2277" s="62">
        <f t="shared" si="9"/>
        <v>2276</v>
      </c>
      <c r="B2277" s="59">
        <v>0.455</v>
      </c>
      <c r="C2277" s="22">
        <v>0.545</v>
      </c>
      <c r="D2277" s="60">
        <f t="shared" si="1"/>
        <v>0.2872863134</v>
      </c>
      <c r="E2277" s="59">
        <f t="shared" si="4"/>
        <v>0.1012141611</v>
      </c>
      <c r="F2277" s="22">
        <f t="shared" si="2"/>
        <v>0.3181417312</v>
      </c>
      <c r="G2277" s="61">
        <f t="shared" si="3"/>
        <v>0.7105836526</v>
      </c>
      <c r="H2277" s="62"/>
      <c r="I2277" s="62"/>
    </row>
    <row r="2278">
      <c r="A2278" s="62">
        <f t="shared" si="9"/>
        <v>2277</v>
      </c>
      <c r="B2278" s="59">
        <v>0.45520000000000005</v>
      </c>
      <c r="C2278" s="22">
        <v>0.5448</v>
      </c>
      <c r="D2278" s="60">
        <f t="shared" si="1"/>
        <v>0.2873354251</v>
      </c>
      <c r="E2278" s="59">
        <f t="shared" si="4"/>
        <v>0.101245662</v>
      </c>
      <c r="F2278" s="22">
        <f t="shared" si="2"/>
        <v>0.3181912349</v>
      </c>
      <c r="G2278" s="61">
        <f t="shared" si="3"/>
        <v>0.7106274476</v>
      </c>
      <c r="H2278" s="62"/>
      <c r="I2278" s="62"/>
    </row>
    <row r="2279">
      <c r="A2279" s="62">
        <f t="shared" si="9"/>
        <v>2278</v>
      </c>
      <c r="B2279" s="59">
        <v>0.45539999999999997</v>
      </c>
      <c r="C2279" s="22">
        <v>0.5446</v>
      </c>
      <c r="D2279" s="60">
        <f t="shared" si="1"/>
        <v>0.2873845369</v>
      </c>
      <c r="E2279" s="59">
        <f t="shared" si="4"/>
        <v>0.1012771828</v>
      </c>
      <c r="F2279" s="22">
        <f t="shared" si="2"/>
        <v>0.3182407623</v>
      </c>
      <c r="G2279" s="61">
        <f t="shared" si="3"/>
        <v>0.7106711764</v>
      </c>
      <c r="H2279" s="62"/>
      <c r="I2279" s="62"/>
    </row>
    <row r="2280">
      <c r="A2280" s="62">
        <f t="shared" si="9"/>
        <v>2279</v>
      </c>
      <c r="B2280" s="59">
        <v>0.4556</v>
      </c>
      <c r="C2280" s="22">
        <v>0.5444</v>
      </c>
      <c r="D2280" s="60">
        <f t="shared" si="1"/>
        <v>0.2874336486</v>
      </c>
      <c r="E2280" s="59">
        <f t="shared" si="4"/>
        <v>0.1013087234</v>
      </c>
      <c r="F2280" s="22">
        <f t="shared" si="2"/>
        <v>0.3182903131</v>
      </c>
      <c r="G2280" s="61">
        <f t="shared" si="3"/>
        <v>0.710714839</v>
      </c>
      <c r="H2280" s="62"/>
      <c r="I2280" s="62"/>
    </row>
    <row r="2281">
      <c r="A2281" s="62">
        <f t="shared" si="9"/>
        <v>2280</v>
      </c>
      <c r="B2281" s="59">
        <v>0.4558</v>
      </c>
      <c r="C2281" s="22">
        <v>0.5442</v>
      </c>
      <c r="D2281" s="60">
        <f t="shared" si="1"/>
        <v>0.2874827604</v>
      </c>
      <c r="E2281" s="59">
        <f t="shared" si="4"/>
        <v>0.101340284</v>
      </c>
      <c r="F2281" s="22">
        <f t="shared" si="2"/>
        <v>0.3183398875</v>
      </c>
      <c r="G2281" s="61">
        <f t="shared" si="3"/>
        <v>0.7107584354</v>
      </c>
      <c r="H2281" s="62"/>
      <c r="I2281" s="62"/>
    </row>
    <row r="2282">
      <c r="A2282" s="62">
        <f t="shared" si="9"/>
        <v>2281</v>
      </c>
      <c r="B2282" s="59">
        <v>0.456</v>
      </c>
      <c r="C2282" s="22">
        <v>0.544</v>
      </c>
      <c r="D2282" s="60">
        <f t="shared" si="1"/>
        <v>0.2875318721</v>
      </c>
      <c r="E2282" s="59">
        <f t="shared" si="4"/>
        <v>0.1013718644</v>
      </c>
      <c r="F2282" s="22">
        <f t="shared" si="2"/>
        <v>0.3183894854</v>
      </c>
      <c r="G2282" s="61">
        <f t="shared" si="3"/>
        <v>0.7108019658</v>
      </c>
      <c r="H2282" s="62"/>
      <c r="I2282" s="62"/>
    </row>
    <row r="2283">
      <c r="A2283" s="62">
        <f t="shared" si="9"/>
        <v>2282</v>
      </c>
      <c r="B2283" s="59">
        <v>0.4562</v>
      </c>
      <c r="C2283" s="22">
        <v>0.5438000000000001</v>
      </c>
      <c r="D2283" s="60">
        <f t="shared" si="1"/>
        <v>0.2875809838</v>
      </c>
      <c r="E2283" s="59">
        <f t="shared" si="4"/>
        <v>0.1014034647</v>
      </c>
      <c r="F2283" s="22">
        <f t="shared" si="2"/>
        <v>0.3184391068</v>
      </c>
      <c r="G2283" s="61">
        <f t="shared" si="3"/>
        <v>0.7108454302</v>
      </c>
      <c r="H2283" s="62"/>
      <c r="I2283" s="62"/>
    </row>
    <row r="2284">
      <c r="A2284" s="62">
        <f t="shared" si="9"/>
        <v>2283</v>
      </c>
      <c r="B2284" s="59">
        <v>0.45640000000000003</v>
      </c>
      <c r="C2284" s="22">
        <v>0.5436</v>
      </c>
      <c r="D2284" s="60">
        <f t="shared" si="1"/>
        <v>0.2876300956</v>
      </c>
      <c r="E2284" s="59">
        <f t="shared" si="4"/>
        <v>0.1014350849</v>
      </c>
      <c r="F2284" s="22">
        <f t="shared" si="2"/>
        <v>0.3184887516</v>
      </c>
      <c r="G2284" s="61">
        <f t="shared" si="3"/>
        <v>0.7108888286</v>
      </c>
      <c r="H2284" s="62"/>
      <c r="I2284" s="62"/>
    </row>
    <row r="2285">
      <c r="A2285" s="62">
        <f t="shared" si="9"/>
        <v>2284</v>
      </c>
      <c r="B2285" s="59">
        <v>0.45659999999999995</v>
      </c>
      <c r="C2285" s="22">
        <v>0.5434</v>
      </c>
      <c r="D2285" s="60">
        <f t="shared" si="1"/>
        <v>0.2876792073</v>
      </c>
      <c r="E2285" s="59">
        <f t="shared" si="4"/>
        <v>0.101466725</v>
      </c>
      <c r="F2285" s="22">
        <f t="shared" si="2"/>
        <v>0.31853842</v>
      </c>
      <c r="G2285" s="61">
        <f t="shared" si="3"/>
        <v>0.710932161</v>
      </c>
      <c r="H2285" s="62"/>
      <c r="I2285" s="62"/>
    </row>
    <row r="2286">
      <c r="A2286" s="62">
        <f t="shared" si="9"/>
        <v>2285</v>
      </c>
      <c r="B2286" s="59">
        <v>0.4568</v>
      </c>
      <c r="C2286" s="22">
        <v>0.5432</v>
      </c>
      <c r="D2286" s="60">
        <f t="shared" si="1"/>
        <v>0.287728319</v>
      </c>
      <c r="E2286" s="59">
        <f t="shared" si="4"/>
        <v>0.101498385</v>
      </c>
      <c r="F2286" s="22">
        <f t="shared" si="2"/>
        <v>0.3185881119</v>
      </c>
      <c r="G2286" s="61">
        <f t="shared" si="3"/>
        <v>0.7109754276</v>
      </c>
      <c r="H2286" s="62"/>
      <c r="I2286" s="62"/>
    </row>
    <row r="2287">
      <c r="A2287" s="62">
        <f t="shared" si="9"/>
        <v>2286</v>
      </c>
      <c r="B2287" s="59">
        <v>0.457</v>
      </c>
      <c r="C2287" s="22">
        <v>0.5429999999999999</v>
      </c>
      <c r="D2287" s="60">
        <f t="shared" si="1"/>
        <v>0.2877774308</v>
      </c>
      <c r="E2287" s="59">
        <f t="shared" si="4"/>
        <v>0.1015300649</v>
      </c>
      <c r="F2287" s="22">
        <f t="shared" si="2"/>
        <v>0.3186378272</v>
      </c>
      <c r="G2287" s="61">
        <f t="shared" si="3"/>
        <v>0.7110186283</v>
      </c>
      <c r="H2287" s="62"/>
      <c r="I2287" s="62"/>
    </row>
    <row r="2288">
      <c r="A2288" s="62">
        <f t="shared" si="9"/>
        <v>2287</v>
      </c>
      <c r="B2288" s="59">
        <v>0.4572</v>
      </c>
      <c r="C2288" s="22">
        <v>0.5428000000000001</v>
      </c>
      <c r="D2288" s="60">
        <f t="shared" si="1"/>
        <v>0.2878265425</v>
      </c>
      <c r="E2288" s="59">
        <f t="shared" si="4"/>
        <v>0.1015617647</v>
      </c>
      <c r="F2288" s="22">
        <f t="shared" si="2"/>
        <v>0.3186875659</v>
      </c>
      <c r="G2288" s="61">
        <f t="shared" si="3"/>
        <v>0.7110617632</v>
      </c>
      <c r="H2288" s="62"/>
      <c r="I2288" s="62"/>
    </row>
    <row r="2289">
      <c r="A2289" s="62">
        <f t="shared" si="9"/>
        <v>2288</v>
      </c>
      <c r="B2289" s="59">
        <v>0.45740000000000003</v>
      </c>
      <c r="C2289" s="22">
        <v>0.5426</v>
      </c>
      <c r="D2289" s="60">
        <f t="shared" si="1"/>
        <v>0.2878756543</v>
      </c>
      <c r="E2289" s="59">
        <f t="shared" si="4"/>
        <v>0.1015934843</v>
      </c>
      <c r="F2289" s="22">
        <f t="shared" si="2"/>
        <v>0.3187373281</v>
      </c>
      <c r="G2289" s="61">
        <f t="shared" si="3"/>
        <v>0.7111048323</v>
      </c>
      <c r="H2289" s="62"/>
      <c r="I2289" s="62"/>
    </row>
    <row r="2290">
      <c r="A2290" s="62">
        <f t="shared" si="9"/>
        <v>2289</v>
      </c>
      <c r="B2290" s="59">
        <v>0.4576</v>
      </c>
      <c r="C2290" s="22">
        <v>0.5424</v>
      </c>
      <c r="D2290" s="60">
        <f t="shared" si="1"/>
        <v>0.287924766</v>
      </c>
      <c r="E2290" s="59">
        <f t="shared" si="4"/>
        <v>0.1016252239</v>
      </c>
      <c r="F2290" s="22">
        <f t="shared" si="2"/>
        <v>0.3187871137</v>
      </c>
      <c r="G2290" s="61">
        <f t="shared" si="3"/>
        <v>0.7111478358</v>
      </c>
      <c r="H2290" s="62"/>
      <c r="I2290" s="62"/>
    </row>
    <row r="2291">
      <c r="A2291" s="62">
        <f t="shared" si="9"/>
        <v>2290</v>
      </c>
      <c r="B2291" s="59">
        <v>0.4578</v>
      </c>
      <c r="C2291" s="22">
        <v>0.5422</v>
      </c>
      <c r="D2291" s="60">
        <f t="shared" si="1"/>
        <v>0.2879738777</v>
      </c>
      <c r="E2291" s="59">
        <f t="shared" si="4"/>
        <v>0.1016569833</v>
      </c>
      <c r="F2291" s="22">
        <f t="shared" si="2"/>
        <v>0.3188369228</v>
      </c>
      <c r="G2291" s="61">
        <f t="shared" si="3"/>
        <v>0.7111907736</v>
      </c>
      <c r="H2291" s="62"/>
      <c r="I2291" s="62"/>
    </row>
    <row r="2292">
      <c r="A2292" s="62">
        <f t="shared" si="9"/>
        <v>2291</v>
      </c>
      <c r="B2292" s="59">
        <v>0.45799999999999996</v>
      </c>
      <c r="C2292" s="22">
        <v>0.542</v>
      </c>
      <c r="D2292" s="60">
        <f t="shared" si="1"/>
        <v>0.2880229895</v>
      </c>
      <c r="E2292" s="59">
        <f t="shared" si="4"/>
        <v>0.1016887626</v>
      </c>
      <c r="F2292" s="22">
        <f t="shared" si="2"/>
        <v>0.3188867552</v>
      </c>
      <c r="G2292" s="61">
        <f t="shared" si="3"/>
        <v>0.7112336457</v>
      </c>
      <c r="H2292" s="62"/>
      <c r="I2292" s="62"/>
    </row>
    <row r="2293">
      <c r="A2293" s="62">
        <f t="shared" si="9"/>
        <v>2292</v>
      </c>
      <c r="B2293" s="59">
        <v>0.4582</v>
      </c>
      <c r="C2293" s="22">
        <v>0.5418</v>
      </c>
      <c r="D2293" s="60">
        <f t="shared" si="1"/>
        <v>0.2880721012</v>
      </c>
      <c r="E2293" s="59">
        <f t="shared" si="4"/>
        <v>0.1017205619</v>
      </c>
      <c r="F2293" s="22">
        <f t="shared" si="2"/>
        <v>0.318936611</v>
      </c>
      <c r="G2293" s="61">
        <f t="shared" si="3"/>
        <v>0.7112764523</v>
      </c>
      <c r="H2293" s="62"/>
      <c r="I2293" s="62"/>
    </row>
    <row r="2294">
      <c r="A2294" s="62">
        <f t="shared" si="9"/>
        <v>2293</v>
      </c>
      <c r="B2294" s="59">
        <v>0.45840000000000003</v>
      </c>
      <c r="C2294" s="22">
        <v>0.5416</v>
      </c>
      <c r="D2294" s="60">
        <f t="shared" si="1"/>
        <v>0.288121213</v>
      </c>
      <c r="E2294" s="59">
        <f t="shared" si="4"/>
        <v>0.101752381</v>
      </c>
      <c r="F2294" s="22">
        <f t="shared" si="2"/>
        <v>0.3189864903</v>
      </c>
      <c r="G2294" s="61">
        <f t="shared" si="3"/>
        <v>0.7113191934</v>
      </c>
      <c r="H2294" s="62"/>
      <c r="I2294" s="62"/>
    </row>
    <row r="2295">
      <c r="A2295" s="62">
        <f t="shared" si="9"/>
        <v>2294</v>
      </c>
      <c r="B2295" s="59">
        <v>0.4586</v>
      </c>
      <c r="C2295" s="22">
        <v>0.5414</v>
      </c>
      <c r="D2295" s="60">
        <f t="shared" si="1"/>
        <v>0.2881703247</v>
      </c>
      <c r="E2295" s="59">
        <f t="shared" si="4"/>
        <v>0.10178422</v>
      </c>
      <c r="F2295" s="22">
        <f t="shared" si="2"/>
        <v>0.3190363928</v>
      </c>
      <c r="G2295" s="61">
        <f t="shared" si="3"/>
        <v>0.711361869</v>
      </c>
      <c r="H2295" s="62"/>
      <c r="I2295" s="62"/>
    </row>
    <row r="2296">
      <c r="A2296" s="62">
        <f t="shared" si="9"/>
        <v>2295</v>
      </c>
      <c r="B2296" s="59">
        <v>0.45880000000000004</v>
      </c>
      <c r="C2296" s="22">
        <v>0.5412</v>
      </c>
      <c r="D2296" s="60">
        <f t="shared" si="1"/>
        <v>0.2882194364</v>
      </c>
      <c r="E2296" s="59">
        <f t="shared" si="4"/>
        <v>0.1018160788</v>
      </c>
      <c r="F2296" s="22">
        <f t="shared" si="2"/>
        <v>0.3190863188</v>
      </c>
      <c r="G2296" s="61">
        <f t="shared" si="3"/>
        <v>0.7114044792</v>
      </c>
      <c r="H2296" s="62"/>
      <c r="I2296" s="62"/>
    </row>
    <row r="2297">
      <c r="A2297" s="62">
        <f t="shared" si="9"/>
        <v>2296</v>
      </c>
      <c r="B2297" s="59">
        <v>0.45899999999999996</v>
      </c>
      <c r="C2297" s="22">
        <v>0.541</v>
      </c>
      <c r="D2297" s="60">
        <f t="shared" si="1"/>
        <v>0.2882685482</v>
      </c>
      <c r="E2297" s="59">
        <f t="shared" si="4"/>
        <v>0.1018479576</v>
      </c>
      <c r="F2297" s="22">
        <f t="shared" si="2"/>
        <v>0.3191362681</v>
      </c>
      <c r="G2297" s="61">
        <f t="shared" si="3"/>
        <v>0.7114470239</v>
      </c>
      <c r="H2297" s="62"/>
      <c r="I2297" s="62"/>
    </row>
    <row r="2298">
      <c r="A2298" s="62">
        <f t="shared" si="9"/>
        <v>2297</v>
      </c>
      <c r="B2298" s="59">
        <v>0.4592</v>
      </c>
      <c r="C2298" s="22">
        <v>0.5408</v>
      </c>
      <c r="D2298" s="60">
        <f t="shared" si="1"/>
        <v>0.2883176599</v>
      </c>
      <c r="E2298" s="59">
        <f t="shared" si="4"/>
        <v>0.1018798563</v>
      </c>
      <c r="F2298" s="22">
        <f t="shared" si="2"/>
        <v>0.3191862408</v>
      </c>
      <c r="G2298" s="61">
        <f t="shared" si="3"/>
        <v>0.7114895033</v>
      </c>
      <c r="H2298" s="62"/>
      <c r="I2298" s="62"/>
    </row>
    <row r="2299">
      <c r="A2299" s="62">
        <f t="shared" si="9"/>
        <v>2298</v>
      </c>
      <c r="B2299" s="59">
        <v>0.4594</v>
      </c>
      <c r="C2299" s="22">
        <v>0.5406</v>
      </c>
      <c r="D2299" s="60">
        <f t="shared" si="1"/>
        <v>0.2883667716</v>
      </c>
      <c r="E2299" s="59">
        <f t="shared" si="4"/>
        <v>0.1019117748</v>
      </c>
      <c r="F2299" s="22">
        <f t="shared" si="2"/>
        <v>0.3192362367</v>
      </c>
      <c r="G2299" s="61">
        <f t="shared" si="3"/>
        <v>0.7115319175</v>
      </c>
      <c r="H2299" s="62"/>
      <c r="I2299" s="62"/>
    </row>
    <row r="2300">
      <c r="A2300" s="62">
        <f t="shared" si="9"/>
        <v>2299</v>
      </c>
      <c r="B2300" s="59">
        <v>0.4596</v>
      </c>
      <c r="C2300" s="22">
        <v>0.5404</v>
      </c>
      <c r="D2300" s="60">
        <f t="shared" si="1"/>
        <v>0.2884158834</v>
      </c>
      <c r="E2300" s="59">
        <f t="shared" si="4"/>
        <v>0.1019437133</v>
      </c>
      <c r="F2300" s="22">
        <f t="shared" si="2"/>
        <v>0.319286256</v>
      </c>
      <c r="G2300" s="61">
        <f t="shared" si="3"/>
        <v>0.7115742664</v>
      </c>
      <c r="H2300" s="62"/>
      <c r="I2300" s="62"/>
    </row>
    <row r="2301">
      <c r="A2301" s="62">
        <f t="shared" si="9"/>
        <v>2300</v>
      </c>
      <c r="B2301" s="59">
        <v>0.4598</v>
      </c>
      <c r="C2301" s="22">
        <v>0.5402</v>
      </c>
      <c r="D2301" s="60">
        <f t="shared" si="1"/>
        <v>0.2884649951</v>
      </c>
      <c r="E2301" s="59">
        <f t="shared" si="4"/>
        <v>0.1019756716</v>
      </c>
      <c r="F2301" s="22">
        <f t="shared" si="2"/>
        <v>0.3193362986</v>
      </c>
      <c r="G2301" s="61">
        <f t="shared" si="3"/>
        <v>0.71161655</v>
      </c>
      <c r="H2301" s="62"/>
      <c r="I2301" s="62"/>
    </row>
    <row r="2302">
      <c r="A2302" s="62">
        <f t="shared" si="9"/>
        <v>2301</v>
      </c>
      <c r="B2302" s="59">
        <v>0.46</v>
      </c>
      <c r="C2302" s="22">
        <v>0.54</v>
      </c>
      <c r="D2302" s="60">
        <f t="shared" si="1"/>
        <v>0.2885141069</v>
      </c>
      <c r="E2302" s="59">
        <f t="shared" si="4"/>
        <v>0.1020076498</v>
      </c>
      <c r="F2302" s="22">
        <f t="shared" si="2"/>
        <v>0.3193863645</v>
      </c>
      <c r="G2302" s="61">
        <f t="shared" si="3"/>
        <v>0.7116587685</v>
      </c>
      <c r="H2302" s="62"/>
      <c r="I2302" s="62"/>
    </row>
    <row r="2303">
      <c r="A2303" s="62">
        <f t="shared" si="9"/>
        <v>2302</v>
      </c>
      <c r="B2303" s="59">
        <v>0.46020000000000005</v>
      </c>
      <c r="C2303" s="22">
        <v>0.5398</v>
      </c>
      <c r="D2303" s="60">
        <f t="shared" si="1"/>
        <v>0.2885632186</v>
      </c>
      <c r="E2303" s="59">
        <f t="shared" si="4"/>
        <v>0.102039648</v>
      </c>
      <c r="F2303" s="22">
        <f t="shared" si="2"/>
        <v>0.3194364537</v>
      </c>
      <c r="G2303" s="61">
        <f t="shared" si="3"/>
        <v>0.7117009219</v>
      </c>
      <c r="H2303" s="62"/>
      <c r="I2303" s="62"/>
    </row>
    <row r="2304">
      <c r="A2304" s="62">
        <f t="shared" si="9"/>
        <v>2303</v>
      </c>
      <c r="B2304" s="59">
        <v>0.4604</v>
      </c>
      <c r="C2304" s="22">
        <v>0.5396</v>
      </c>
      <c r="D2304" s="60">
        <f t="shared" si="1"/>
        <v>0.2886123303</v>
      </c>
      <c r="E2304" s="59">
        <f t="shared" si="4"/>
        <v>0.102071666</v>
      </c>
      <c r="F2304" s="22">
        <f t="shared" si="2"/>
        <v>0.3194865662</v>
      </c>
      <c r="G2304" s="61">
        <f t="shared" si="3"/>
        <v>0.7117430103</v>
      </c>
      <c r="H2304" s="62"/>
      <c r="I2304" s="62"/>
    </row>
    <row r="2305">
      <c r="A2305" s="62">
        <f t="shared" si="9"/>
        <v>2304</v>
      </c>
      <c r="B2305" s="59">
        <v>0.4606</v>
      </c>
      <c r="C2305" s="22">
        <v>0.5394</v>
      </c>
      <c r="D2305" s="60">
        <f t="shared" si="1"/>
        <v>0.2886614421</v>
      </c>
      <c r="E2305" s="59">
        <f t="shared" si="4"/>
        <v>0.1021037038</v>
      </c>
      <c r="F2305" s="22">
        <f t="shared" si="2"/>
        <v>0.3195367019</v>
      </c>
      <c r="G2305" s="61">
        <f t="shared" si="3"/>
        <v>0.7117850336</v>
      </c>
      <c r="H2305" s="62"/>
      <c r="I2305" s="62"/>
    </row>
    <row r="2306">
      <c r="A2306" s="62">
        <f t="shared" si="9"/>
        <v>2305</v>
      </c>
      <c r="B2306" s="59">
        <v>0.4608</v>
      </c>
      <c r="C2306" s="22">
        <v>0.5392</v>
      </c>
      <c r="D2306" s="60">
        <f t="shared" si="1"/>
        <v>0.2887105538</v>
      </c>
      <c r="E2306" s="59">
        <f t="shared" si="4"/>
        <v>0.1021357616</v>
      </c>
      <c r="F2306" s="22">
        <f t="shared" si="2"/>
        <v>0.3195868608</v>
      </c>
      <c r="G2306" s="61">
        <f t="shared" si="3"/>
        <v>0.7118269919</v>
      </c>
      <c r="H2306" s="62"/>
      <c r="I2306" s="62"/>
    </row>
    <row r="2307">
      <c r="A2307" s="62">
        <f t="shared" si="9"/>
        <v>2306</v>
      </c>
      <c r="B2307" s="59">
        <v>0.461</v>
      </c>
      <c r="C2307" s="22">
        <v>0.539</v>
      </c>
      <c r="D2307" s="60">
        <f t="shared" si="1"/>
        <v>0.2887596656</v>
      </c>
      <c r="E2307" s="59">
        <f t="shared" si="4"/>
        <v>0.1021678393</v>
      </c>
      <c r="F2307" s="22">
        <f t="shared" si="2"/>
        <v>0.3196370431</v>
      </c>
      <c r="G2307" s="61">
        <f t="shared" si="3"/>
        <v>0.7118688853</v>
      </c>
      <c r="H2307" s="62"/>
      <c r="I2307" s="62"/>
    </row>
    <row r="2308">
      <c r="A2308" s="62">
        <f t="shared" si="9"/>
        <v>2307</v>
      </c>
      <c r="B2308" s="59">
        <v>0.4612</v>
      </c>
      <c r="C2308" s="22">
        <v>0.5388000000000001</v>
      </c>
      <c r="D2308" s="60">
        <f t="shared" si="1"/>
        <v>0.2888087773</v>
      </c>
      <c r="E2308" s="59">
        <f t="shared" si="4"/>
        <v>0.1021999369</v>
      </c>
      <c r="F2308" s="22">
        <f t="shared" si="2"/>
        <v>0.3196872485</v>
      </c>
      <c r="G2308" s="61">
        <f t="shared" si="3"/>
        <v>0.7119107139</v>
      </c>
      <c r="H2308" s="62"/>
      <c r="I2308" s="62"/>
    </row>
    <row r="2309">
      <c r="A2309" s="62">
        <f t="shared" si="9"/>
        <v>2308</v>
      </c>
      <c r="B2309" s="59">
        <v>0.46140000000000003</v>
      </c>
      <c r="C2309" s="22">
        <v>0.5386</v>
      </c>
      <c r="D2309" s="60">
        <f t="shared" si="1"/>
        <v>0.288857889</v>
      </c>
      <c r="E2309" s="59">
        <f t="shared" si="4"/>
        <v>0.1022320543</v>
      </c>
      <c r="F2309" s="22">
        <f t="shared" si="2"/>
        <v>0.3197374772</v>
      </c>
      <c r="G2309" s="61">
        <f t="shared" si="3"/>
        <v>0.7119524776</v>
      </c>
      <c r="H2309" s="62"/>
      <c r="I2309" s="62"/>
    </row>
    <row r="2310">
      <c r="A2310" s="62">
        <f t="shared" si="9"/>
        <v>2309</v>
      </c>
      <c r="B2310" s="59">
        <v>0.46159999999999995</v>
      </c>
      <c r="C2310" s="22">
        <v>0.5384</v>
      </c>
      <c r="D2310" s="60">
        <f t="shared" si="1"/>
        <v>0.2889070008</v>
      </c>
      <c r="E2310" s="59">
        <f t="shared" si="4"/>
        <v>0.1022641916</v>
      </c>
      <c r="F2310" s="22">
        <f t="shared" si="2"/>
        <v>0.319787729</v>
      </c>
      <c r="G2310" s="61">
        <f t="shared" si="3"/>
        <v>0.7119941764</v>
      </c>
      <c r="H2310" s="62"/>
      <c r="I2310" s="62"/>
    </row>
    <row r="2311">
      <c r="A2311" s="62">
        <f t="shared" si="9"/>
        <v>2310</v>
      </c>
      <c r="B2311" s="59">
        <v>0.4618</v>
      </c>
      <c r="C2311" s="22">
        <v>0.5382</v>
      </c>
      <c r="D2311" s="60">
        <f t="shared" si="1"/>
        <v>0.2889561125</v>
      </c>
      <c r="E2311" s="59">
        <f t="shared" si="4"/>
        <v>0.1022963489</v>
      </c>
      <c r="F2311" s="22">
        <f t="shared" si="2"/>
        <v>0.3198380041</v>
      </c>
      <c r="G2311" s="61">
        <f t="shared" si="3"/>
        <v>0.7120358106</v>
      </c>
      <c r="H2311" s="62"/>
      <c r="I2311" s="62"/>
    </row>
    <row r="2312">
      <c r="A2312" s="62">
        <f t="shared" si="9"/>
        <v>2311</v>
      </c>
      <c r="B2312" s="59">
        <v>0.462</v>
      </c>
      <c r="C2312" s="22">
        <v>0.5379999999999999</v>
      </c>
      <c r="D2312" s="60">
        <f t="shared" si="1"/>
        <v>0.2890052242</v>
      </c>
      <c r="E2312" s="59">
        <f t="shared" si="4"/>
        <v>0.102328526</v>
      </c>
      <c r="F2312" s="22">
        <f t="shared" si="2"/>
        <v>0.3198883024</v>
      </c>
      <c r="G2312" s="61">
        <f t="shared" si="3"/>
        <v>0.71207738</v>
      </c>
      <c r="H2312" s="62"/>
      <c r="I2312" s="62"/>
    </row>
    <row r="2313">
      <c r="A2313" s="62">
        <f t="shared" si="9"/>
        <v>2312</v>
      </c>
      <c r="B2313" s="59">
        <v>0.4622</v>
      </c>
      <c r="C2313" s="22">
        <v>0.5378000000000001</v>
      </c>
      <c r="D2313" s="60">
        <f t="shared" si="1"/>
        <v>0.289054336</v>
      </c>
      <c r="E2313" s="59">
        <f t="shared" si="4"/>
        <v>0.102360723</v>
      </c>
      <c r="F2313" s="22">
        <f t="shared" si="2"/>
        <v>0.3199386238</v>
      </c>
      <c r="G2313" s="61">
        <f t="shared" si="3"/>
        <v>0.7121188848</v>
      </c>
      <c r="H2313" s="62"/>
      <c r="I2313" s="62"/>
    </row>
    <row r="2314">
      <c r="A2314" s="62">
        <f t="shared" si="9"/>
        <v>2313</v>
      </c>
      <c r="B2314" s="59">
        <v>0.46240000000000003</v>
      </c>
      <c r="C2314" s="22">
        <v>0.5376</v>
      </c>
      <c r="D2314" s="60">
        <f t="shared" si="1"/>
        <v>0.2891034477</v>
      </c>
      <c r="E2314" s="59">
        <f t="shared" si="4"/>
        <v>0.1023929399</v>
      </c>
      <c r="F2314" s="22">
        <f t="shared" si="2"/>
        <v>0.3199889684</v>
      </c>
      <c r="G2314" s="61">
        <f t="shared" si="3"/>
        <v>0.712160325</v>
      </c>
      <c r="H2314" s="62"/>
      <c r="I2314" s="62"/>
    </row>
    <row r="2315">
      <c r="A2315" s="62">
        <f t="shared" si="9"/>
        <v>2314</v>
      </c>
      <c r="B2315" s="59">
        <v>0.46259999999999996</v>
      </c>
      <c r="C2315" s="22">
        <v>0.5374</v>
      </c>
      <c r="D2315" s="60">
        <f t="shared" si="1"/>
        <v>0.2891525595</v>
      </c>
      <c r="E2315" s="59">
        <f t="shared" si="4"/>
        <v>0.1024251767</v>
      </c>
      <c r="F2315" s="22">
        <f t="shared" si="2"/>
        <v>0.3200393361</v>
      </c>
      <c r="G2315" s="61">
        <f t="shared" si="3"/>
        <v>0.7122017006</v>
      </c>
      <c r="H2315" s="62"/>
      <c r="I2315" s="62"/>
    </row>
    <row r="2316">
      <c r="A2316" s="62">
        <f t="shared" si="9"/>
        <v>2315</v>
      </c>
      <c r="B2316" s="59">
        <v>0.4628</v>
      </c>
      <c r="C2316" s="22">
        <v>0.5372</v>
      </c>
      <c r="D2316" s="60">
        <f t="shared" si="1"/>
        <v>0.2892016712</v>
      </c>
      <c r="E2316" s="59">
        <f t="shared" si="4"/>
        <v>0.1024574334</v>
      </c>
      <c r="F2316" s="22">
        <f t="shared" si="2"/>
        <v>0.320089727</v>
      </c>
      <c r="G2316" s="61">
        <f t="shared" si="3"/>
        <v>0.7122430117</v>
      </c>
      <c r="H2316" s="62"/>
      <c r="I2316" s="62"/>
    </row>
    <row r="2317">
      <c r="A2317" s="62">
        <f t="shared" si="9"/>
        <v>2316</v>
      </c>
      <c r="B2317" s="59">
        <v>0.46299999999999997</v>
      </c>
      <c r="C2317" s="22">
        <v>0.537</v>
      </c>
      <c r="D2317" s="60">
        <f t="shared" si="1"/>
        <v>0.2892507829</v>
      </c>
      <c r="E2317" s="59">
        <f t="shared" si="4"/>
        <v>0.1024897099</v>
      </c>
      <c r="F2317" s="22">
        <f t="shared" si="2"/>
        <v>0.3201401411</v>
      </c>
      <c r="G2317" s="61">
        <f t="shared" si="3"/>
        <v>0.7122842584</v>
      </c>
      <c r="H2317" s="62"/>
      <c r="I2317" s="62"/>
    </row>
    <row r="2318">
      <c r="A2318" s="62">
        <f t="shared" si="9"/>
        <v>2317</v>
      </c>
      <c r="B2318" s="59">
        <v>0.4632</v>
      </c>
      <c r="C2318" s="22">
        <v>0.5367999999999999</v>
      </c>
      <c r="D2318" s="60">
        <f t="shared" si="1"/>
        <v>0.2892998947</v>
      </c>
      <c r="E2318" s="59">
        <f t="shared" si="4"/>
        <v>0.1025220064</v>
      </c>
      <c r="F2318" s="22">
        <f t="shared" si="2"/>
        <v>0.3201905782</v>
      </c>
      <c r="G2318" s="61">
        <f t="shared" si="3"/>
        <v>0.7123254406</v>
      </c>
      <c r="H2318" s="62"/>
      <c r="I2318" s="62"/>
    </row>
    <row r="2319">
      <c r="A2319" s="62">
        <f t="shared" si="9"/>
        <v>2318</v>
      </c>
      <c r="B2319" s="59">
        <v>0.46340000000000003</v>
      </c>
      <c r="C2319" s="22">
        <v>0.5366</v>
      </c>
      <c r="D2319" s="60">
        <f t="shared" si="1"/>
        <v>0.2893490064</v>
      </c>
      <c r="E2319" s="59">
        <f t="shared" si="4"/>
        <v>0.1025543227</v>
      </c>
      <c r="F2319" s="22">
        <f t="shared" si="2"/>
        <v>0.3202410385</v>
      </c>
      <c r="G2319" s="61">
        <f t="shared" si="3"/>
        <v>0.7123665584</v>
      </c>
      <c r="H2319" s="62"/>
      <c r="I2319" s="62"/>
    </row>
    <row r="2320">
      <c r="A2320" s="62">
        <f t="shared" si="9"/>
        <v>2319</v>
      </c>
      <c r="B2320" s="59">
        <v>0.4636</v>
      </c>
      <c r="C2320" s="22">
        <v>0.5364</v>
      </c>
      <c r="D2320" s="60">
        <f t="shared" si="1"/>
        <v>0.2893981182</v>
      </c>
      <c r="E2320" s="59">
        <f t="shared" si="4"/>
        <v>0.1025866589</v>
      </c>
      <c r="F2320" s="22">
        <f t="shared" si="2"/>
        <v>0.3202915218</v>
      </c>
      <c r="G2320" s="61">
        <f t="shared" si="3"/>
        <v>0.7124076119</v>
      </c>
      <c r="H2320" s="62"/>
      <c r="I2320" s="62"/>
    </row>
    <row r="2321">
      <c r="A2321" s="62">
        <f t="shared" si="9"/>
        <v>2320</v>
      </c>
      <c r="B2321" s="59">
        <v>0.46380000000000005</v>
      </c>
      <c r="C2321" s="22">
        <v>0.5362</v>
      </c>
      <c r="D2321" s="60">
        <f t="shared" si="1"/>
        <v>0.2894472299</v>
      </c>
      <c r="E2321" s="59">
        <f t="shared" si="4"/>
        <v>0.1026190151</v>
      </c>
      <c r="F2321" s="22">
        <f t="shared" si="2"/>
        <v>0.3203420283</v>
      </c>
      <c r="G2321" s="61">
        <f t="shared" si="3"/>
        <v>0.7124486011</v>
      </c>
      <c r="H2321" s="62"/>
      <c r="I2321" s="62"/>
    </row>
    <row r="2322">
      <c r="A2322" s="62">
        <f t="shared" si="9"/>
        <v>2321</v>
      </c>
      <c r="B2322" s="59">
        <v>0.46399999999999997</v>
      </c>
      <c r="C2322" s="22">
        <v>0.536</v>
      </c>
      <c r="D2322" s="60">
        <f t="shared" si="1"/>
        <v>0.2894963416</v>
      </c>
      <c r="E2322" s="59">
        <f t="shared" si="4"/>
        <v>0.1026513911</v>
      </c>
      <c r="F2322" s="22">
        <f t="shared" si="2"/>
        <v>0.3203925578</v>
      </c>
      <c r="G2322" s="61">
        <f t="shared" si="3"/>
        <v>0.712489526</v>
      </c>
      <c r="H2322" s="62"/>
      <c r="I2322" s="62"/>
    </row>
    <row r="2323">
      <c r="A2323" s="62">
        <f t="shared" si="9"/>
        <v>2322</v>
      </c>
      <c r="B2323" s="59">
        <v>0.4642</v>
      </c>
      <c r="C2323" s="22">
        <v>0.5357999999999999</v>
      </c>
      <c r="D2323" s="60">
        <f t="shared" si="1"/>
        <v>0.2895454534</v>
      </c>
      <c r="E2323" s="59">
        <f t="shared" si="4"/>
        <v>0.102683787</v>
      </c>
      <c r="F2323" s="22">
        <f t="shared" si="2"/>
        <v>0.3204431104</v>
      </c>
      <c r="G2323" s="61">
        <f t="shared" si="3"/>
        <v>0.7125303868</v>
      </c>
      <c r="H2323" s="62"/>
      <c r="I2323" s="62"/>
    </row>
    <row r="2324">
      <c r="A2324" s="62">
        <f t="shared" si="9"/>
        <v>2323</v>
      </c>
      <c r="B2324" s="59">
        <v>0.4644</v>
      </c>
      <c r="C2324" s="22">
        <v>0.5356000000000001</v>
      </c>
      <c r="D2324" s="60">
        <f t="shared" si="1"/>
        <v>0.2895945651</v>
      </c>
      <c r="E2324" s="59">
        <f t="shared" si="4"/>
        <v>0.1027162028</v>
      </c>
      <c r="F2324" s="22">
        <f t="shared" si="2"/>
        <v>0.320493686</v>
      </c>
      <c r="G2324" s="61">
        <f t="shared" si="3"/>
        <v>0.7125711834</v>
      </c>
      <c r="H2324" s="62"/>
      <c r="I2324" s="62"/>
    </row>
    <row r="2325">
      <c r="A2325" s="62">
        <f t="shared" si="9"/>
        <v>2324</v>
      </c>
      <c r="B2325" s="59">
        <v>0.4646</v>
      </c>
      <c r="C2325" s="22">
        <v>0.5354</v>
      </c>
      <c r="D2325" s="60">
        <f t="shared" si="1"/>
        <v>0.2896436768</v>
      </c>
      <c r="E2325" s="59">
        <f t="shared" si="4"/>
        <v>0.1027486385</v>
      </c>
      <c r="F2325" s="22">
        <f t="shared" si="2"/>
        <v>0.3205442847</v>
      </c>
      <c r="G2325" s="61">
        <f t="shared" si="3"/>
        <v>0.7126119159</v>
      </c>
      <c r="H2325" s="62"/>
      <c r="I2325" s="62"/>
    </row>
    <row r="2326">
      <c r="A2326" s="62">
        <f t="shared" si="9"/>
        <v>2325</v>
      </c>
      <c r="B2326" s="59">
        <v>0.4648</v>
      </c>
      <c r="C2326" s="22">
        <v>0.5352</v>
      </c>
      <c r="D2326" s="60">
        <f t="shared" si="1"/>
        <v>0.2896927886</v>
      </c>
      <c r="E2326" s="59">
        <f t="shared" si="4"/>
        <v>0.102781094</v>
      </c>
      <c r="F2326" s="22">
        <f t="shared" si="2"/>
        <v>0.3205949064</v>
      </c>
      <c r="G2326" s="61">
        <f t="shared" si="3"/>
        <v>0.7126525843</v>
      </c>
      <c r="H2326" s="62"/>
      <c r="I2326" s="62"/>
    </row>
    <row r="2327">
      <c r="A2327" s="62">
        <f t="shared" si="9"/>
        <v>2326</v>
      </c>
      <c r="B2327" s="59">
        <v>0.465</v>
      </c>
      <c r="C2327" s="22">
        <v>0.535</v>
      </c>
      <c r="D2327" s="60">
        <f t="shared" si="1"/>
        <v>0.2897419003</v>
      </c>
      <c r="E2327" s="59">
        <f t="shared" si="4"/>
        <v>0.1028135695</v>
      </c>
      <c r="F2327" s="22">
        <f t="shared" si="2"/>
        <v>0.3206455512</v>
      </c>
      <c r="G2327" s="61">
        <f t="shared" si="3"/>
        <v>0.7126931888</v>
      </c>
      <c r="H2327" s="62"/>
      <c r="I2327" s="62"/>
    </row>
    <row r="2328">
      <c r="A2328" s="62">
        <f t="shared" si="9"/>
        <v>2327</v>
      </c>
      <c r="B2328" s="59">
        <v>0.46520000000000006</v>
      </c>
      <c r="C2328" s="22">
        <v>0.5347999999999999</v>
      </c>
      <c r="D2328" s="60">
        <f t="shared" si="1"/>
        <v>0.2897910121</v>
      </c>
      <c r="E2328" s="59">
        <f t="shared" si="4"/>
        <v>0.1028460648</v>
      </c>
      <c r="F2328" s="22">
        <f t="shared" si="2"/>
        <v>0.3206962189</v>
      </c>
      <c r="G2328" s="61">
        <f t="shared" si="3"/>
        <v>0.7127337292</v>
      </c>
      <c r="H2328" s="62"/>
      <c r="I2328" s="62"/>
    </row>
    <row r="2329">
      <c r="A2329" s="62">
        <f t="shared" si="9"/>
        <v>2328</v>
      </c>
      <c r="B2329" s="59">
        <v>0.4654</v>
      </c>
      <c r="C2329" s="22">
        <v>0.5346</v>
      </c>
      <c r="D2329" s="60">
        <f t="shared" si="1"/>
        <v>0.2898401238</v>
      </c>
      <c r="E2329" s="59">
        <f t="shared" si="4"/>
        <v>0.1028785801</v>
      </c>
      <c r="F2329" s="22">
        <f t="shared" si="2"/>
        <v>0.3207469097</v>
      </c>
      <c r="G2329" s="61">
        <f t="shared" si="3"/>
        <v>0.7127742058</v>
      </c>
      <c r="H2329" s="62"/>
      <c r="I2329" s="62"/>
    </row>
    <row r="2330">
      <c r="A2330" s="62">
        <f t="shared" si="9"/>
        <v>2329</v>
      </c>
      <c r="B2330" s="59">
        <v>0.4656</v>
      </c>
      <c r="C2330" s="22">
        <v>0.5344</v>
      </c>
      <c r="D2330" s="60">
        <f t="shared" si="1"/>
        <v>0.2898892355</v>
      </c>
      <c r="E2330" s="59">
        <f t="shared" si="4"/>
        <v>0.1029111152</v>
      </c>
      <c r="F2330" s="22">
        <f t="shared" si="2"/>
        <v>0.3207976234</v>
      </c>
      <c r="G2330" s="61">
        <f t="shared" si="3"/>
        <v>0.7128146184</v>
      </c>
      <c r="H2330" s="62"/>
      <c r="I2330" s="62"/>
    </row>
    <row r="2331">
      <c r="A2331" s="62">
        <f t="shared" si="9"/>
        <v>2330</v>
      </c>
      <c r="B2331" s="59">
        <v>0.4658</v>
      </c>
      <c r="C2331" s="22">
        <v>0.5342</v>
      </c>
      <c r="D2331" s="60">
        <f t="shared" si="1"/>
        <v>0.2899383473</v>
      </c>
      <c r="E2331" s="59">
        <f t="shared" si="4"/>
        <v>0.1029436702</v>
      </c>
      <c r="F2331" s="22">
        <f t="shared" si="2"/>
        <v>0.3208483602</v>
      </c>
      <c r="G2331" s="61">
        <f t="shared" si="3"/>
        <v>0.7128549673</v>
      </c>
      <c r="H2331" s="62"/>
      <c r="I2331" s="62"/>
    </row>
    <row r="2332">
      <c r="A2332" s="62">
        <f t="shared" si="9"/>
        <v>2331</v>
      </c>
      <c r="B2332" s="59">
        <v>0.466</v>
      </c>
      <c r="C2332" s="22">
        <v>0.534</v>
      </c>
      <c r="D2332" s="60">
        <f t="shared" si="1"/>
        <v>0.289987459</v>
      </c>
      <c r="E2332" s="59">
        <f t="shared" si="4"/>
        <v>0.1029762451</v>
      </c>
      <c r="F2332" s="22">
        <f t="shared" si="2"/>
        <v>0.3208991199</v>
      </c>
      <c r="G2332" s="61">
        <f t="shared" si="3"/>
        <v>0.7128952523</v>
      </c>
      <c r="H2332" s="62"/>
      <c r="I2332" s="62"/>
    </row>
    <row r="2333">
      <c r="A2333" s="62">
        <f t="shared" si="9"/>
        <v>2332</v>
      </c>
      <c r="B2333" s="59">
        <v>0.46619999999999995</v>
      </c>
      <c r="C2333" s="22">
        <v>0.5338</v>
      </c>
      <c r="D2333" s="60">
        <f t="shared" si="1"/>
        <v>0.2900365708</v>
      </c>
      <c r="E2333" s="59">
        <f t="shared" si="4"/>
        <v>0.1030088399</v>
      </c>
      <c r="F2333" s="22">
        <f t="shared" si="2"/>
        <v>0.3209499025</v>
      </c>
      <c r="G2333" s="61">
        <f t="shared" si="3"/>
        <v>0.7129354736</v>
      </c>
      <c r="H2333" s="62"/>
      <c r="I2333" s="62"/>
    </row>
    <row r="2334">
      <c r="A2334" s="62">
        <f t="shared" si="9"/>
        <v>2333</v>
      </c>
      <c r="B2334" s="59">
        <v>0.4664</v>
      </c>
      <c r="C2334" s="22">
        <v>0.5336</v>
      </c>
      <c r="D2334" s="60">
        <f t="shared" si="1"/>
        <v>0.2900856825</v>
      </c>
      <c r="E2334" s="59">
        <f t="shared" si="4"/>
        <v>0.1030414546</v>
      </c>
      <c r="F2334" s="22">
        <f t="shared" si="2"/>
        <v>0.3210007081</v>
      </c>
      <c r="G2334" s="61">
        <f t="shared" si="3"/>
        <v>0.7129756313</v>
      </c>
      <c r="H2334" s="62"/>
      <c r="I2334" s="62"/>
    </row>
    <row r="2335">
      <c r="A2335" s="62">
        <f t="shared" si="9"/>
        <v>2334</v>
      </c>
      <c r="B2335" s="59">
        <v>0.46659999999999996</v>
      </c>
      <c r="C2335" s="22">
        <v>0.5334</v>
      </c>
      <c r="D2335" s="60">
        <f t="shared" si="1"/>
        <v>0.2901347942</v>
      </c>
      <c r="E2335" s="59">
        <f t="shared" si="4"/>
        <v>0.1030740892</v>
      </c>
      <c r="F2335" s="22">
        <f t="shared" si="2"/>
        <v>0.3210515366</v>
      </c>
      <c r="G2335" s="61">
        <f t="shared" si="3"/>
        <v>0.7130157252</v>
      </c>
      <c r="H2335" s="62"/>
      <c r="I2335" s="62"/>
    </row>
    <row r="2336">
      <c r="A2336" s="62">
        <f t="shared" si="9"/>
        <v>2335</v>
      </c>
      <c r="B2336" s="59">
        <v>0.4668</v>
      </c>
      <c r="C2336" s="22">
        <v>0.5332</v>
      </c>
      <c r="D2336" s="60">
        <f t="shared" si="1"/>
        <v>0.290183906</v>
      </c>
      <c r="E2336" s="59">
        <f t="shared" si="4"/>
        <v>0.1031067436</v>
      </c>
      <c r="F2336" s="22">
        <f t="shared" si="2"/>
        <v>0.3211023881</v>
      </c>
      <c r="G2336" s="61">
        <f t="shared" si="3"/>
        <v>0.7130557556</v>
      </c>
      <c r="H2336" s="62"/>
      <c r="I2336" s="62"/>
    </row>
    <row r="2337">
      <c r="A2337" s="62">
        <f t="shared" si="9"/>
        <v>2336</v>
      </c>
      <c r="B2337" s="59">
        <v>0.467</v>
      </c>
      <c r="C2337" s="22">
        <v>0.5329999999999999</v>
      </c>
      <c r="D2337" s="60">
        <f t="shared" si="1"/>
        <v>0.2902330177</v>
      </c>
      <c r="E2337" s="59">
        <f t="shared" si="4"/>
        <v>0.103139418</v>
      </c>
      <c r="F2337" s="22">
        <f t="shared" si="2"/>
        <v>0.3211532625</v>
      </c>
      <c r="G2337" s="61">
        <f t="shared" si="3"/>
        <v>0.7130957224</v>
      </c>
      <c r="H2337" s="62"/>
      <c r="I2337" s="62"/>
    </row>
    <row r="2338">
      <c r="A2338" s="62">
        <f t="shared" si="9"/>
        <v>2337</v>
      </c>
      <c r="B2338" s="59">
        <v>0.4672</v>
      </c>
      <c r="C2338" s="22">
        <v>0.5328</v>
      </c>
      <c r="D2338" s="60">
        <f t="shared" si="1"/>
        <v>0.2902821294</v>
      </c>
      <c r="E2338" s="59">
        <f t="shared" si="4"/>
        <v>0.1031721122</v>
      </c>
      <c r="F2338" s="22">
        <f t="shared" si="2"/>
        <v>0.3212041597</v>
      </c>
      <c r="G2338" s="61">
        <f t="shared" si="3"/>
        <v>0.7131356257</v>
      </c>
      <c r="H2338" s="62"/>
      <c r="I2338" s="62"/>
    </row>
    <row r="2339">
      <c r="A2339" s="62">
        <f t="shared" si="9"/>
        <v>2338</v>
      </c>
      <c r="B2339" s="59">
        <v>0.46740000000000004</v>
      </c>
      <c r="C2339" s="22">
        <v>0.5326</v>
      </c>
      <c r="D2339" s="60">
        <f t="shared" si="1"/>
        <v>0.2903312412</v>
      </c>
      <c r="E2339" s="59">
        <f t="shared" si="4"/>
        <v>0.1032048264</v>
      </c>
      <c r="F2339" s="22">
        <f t="shared" si="2"/>
        <v>0.3212550799</v>
      </c>
      <c r="G2339" s="61">
        <f t="shared" si="3"/>
        <v>0.7131754656</v>
      </c>
      <c r="H2339" s="62"/>
      <c r="I2339" s="62"/>
    </row>
    <row r="2340">
      <c r="A2340" s="62">
        <f t="shared" si="9"/>
        <v>2339</v>
      </c>
      <c r="B2340" s="59">
        <v>0.46759999999999996</v>
      </c>
      <c r="C2340" s="22">
        <v>0.5324</v>
      </c>
      <c r="D2340" s="60">
        <f t="shared" si="1"/>
        <v>0.2903803529</v>
      </c>
      <c r="E2340" s="59">
        <f t="shared" si="4"/>
        <v>0.1032375604</v>
      </c>
      <c r="F2340" s="22">
        <f t="shared" si="2"/>
        <v>0.321306023</v>
      </c>
      <c r="G2340" s="61">
        <f t="shared" si="3"/>
        <v>0.713215242</v>
      </c>
      <c r="H2340" s="62"/>
      <c r="I2340" s="62"/>
    </row>
    <row r="2341">
      <c r="A2341" s="62">
        <f t="shared" si="9"/>
        <v>2340</v>
      </c>
      <c r="B2341" s="59">
        <v>0.4678</v>
      </c>
      <c r="C2341" s="22">
        <v>0.5322</v>
      </c>
      <c r="D2341" s="60">
        <f t="shared" si="1"/>
        <v>0.2904294647</v>
      </c>
      <c r="E2341" s="59">
        <f t="shared" si="4"/>
        <v>0.1032703143</v>
      </c>
      <c r="F2341" s="22">
        <f t="shared" si="2"/>
        <v>0.3213569889</v>
      </c>
      <c r="G2341" s="61">
        <f t="shared" si="3"/>
        <v>0.713254955</v>
      </c>
      <c r="H2341" s="62"/>
      <c r="I2341" s="62"/>
    </row>
    <row r="2342">
      <c r="A2342" s="62">
        <f t="shared" si="9"/>
        <v>2341</v>
      </c>
      <c r="B2342" s="59">
        <v>0.46799999999999997</v>
      </c>
      <c r="C2342" s="22">
        <v>0.532</v>
      </c>
      <c r="D2342" s="60">
        <f t="shared" si="1"/>
        <v>0.2904785764</v>
      </c>
      <c r="E2342" s="59">
        <f t="shared" si="4"/>
        <v>0.1033030881</v>
      </c>
      <c r="F2342" s="22">
        <f t="shared" si="2"/>
        <v>0.3214079777</v>
      </c>
      <c r="G2342" s="61">
        <f t="shared" si="3"/>
        <v>0.7132946048</v>
      </c>
      <c r="H2342" s="62"/>
      <c r="I2342" s="62"/>
    </row>
    <row r="2343">
      <c r="A2343" s="62">
        <f t="shared" si="9"/>
        <v>2342</v>
      </c>
      <c r="B2343" s="59">
        <v>0.4682</v>
      </c>
      <c r="C2343" s="22">
        <v>0.5318</v>
      </c>
      <c r="D2343" s="60">
        <f t="shared" si="1"/>
        <v>0.2905276881</v>
      </c>
      <c r="E2343" s="59">
        <f t="shared" si="4"/>
        <v>0.1033358818</v>
      </c>
      <c r="F2343" s="22">
        <f t="shared" si="2"/>
        <v>0.3214589893</v>
      </c>
      <c r="G2343" s="61">
        <f t="shared" si="3"/>
        <v>0.7133341912</v>
      </c>
      <c r="H2343" s="62"/>
      <c r="I2343" s="62"/>
    </row>
    <row r="2344">
      <c r="A2344" s="62">
        <f t="shared" si="9"/>
        <v>2343</v>
      </c>
      <c r="B2344" s="59">
        <v>0.46840000000000004</v>
      </c>
      <c r="C2344" s="22">
        <v>0.5316</v>
      </c>
      <c r="D2344" s="60">
        <f t="shared" si="1"/>
        <v>0.2905767999</v>
      </c>
      <c r="E2344" s="59">
        <f t="shared" si="4"/>
        <v>0.1033686954</v>
      </c>
      <c r="F2344" s="22">
        <f t="shared" si="2"/>
        <v>0.3215100238</v>
      </c>
      <c r="G2344" s="61">
        <f t="shared" si="3"/>
        <v>0.7133737144</v>
      </c>
      <c r="H2344" s="62"/>
      <c r="I2344" s="62"/>
    </row>
    <row r="2345">
      <c r="A2345" s="62">
        <f t="shared" si="9"/>
        <v>2344</v>
      </c>
      <c r="B2345" s="59">
        <v>0.4686</v>
      </c>
      <c r="C2345" s="22">
        <v>0.5314</v>
      </c>
      <c r="D2345" s="60">
        <f t="shared" si="1"/>
        <v>0.2906259116</v>
      </c>
      <c r="E2345" s="59">
        <f t="shared" si="4"/>
        <v>0.1034015289</v>
      </c>
      <c r="F2345" s="22">
        <f t="shared" si="2"/>
        <v>0.3215610811</v>
      </c>
      <c r="G2345" s="61">
        <f t="shared" si="3"/>
        <v>0.7134131745</v>
      </c>
      <c r="H2345" s="62"/>
      <c r="I2345" s="62"/>
    </row>
    <row r="2346">
      <c r="A2346" s="62">
        <f t="shared" si="9"/>
        <v>2345</v>
      </c>
      <c r="B2346" s="59">
        <v>0.46880000000000005</v>
      </c>
      <c r="C2346" s="22">
        <v>0.5312</v>
      </c>
      <c r="D2346" s="60">
        <f t="shared" si="1"/>
        <v>0.2906750234</v>
      </c>
      <c r="E2346" s="59">
        <f t="shared" si="4"/>
        <v>0.1034343822</v>
      </c>
      <c r="F2346" s="22">
        <f t="shared" si="2"/>
        <v>0.3216121612</v>
      </c>
      <c r="G2346" s="61">
        <f t="shared" si="3"/>
        <v>0.7134525713</v>
      </c>
      <c r="H2346" s="62"/>
      <c r="I2346" s="62"/>
    </row>
    <row r="2347">
      <c r="A2347" s="62">
        <f t="shared" si="9"/>
        <v>2346</v>
      </c>
      <c r="B2347" s="59">
        <v>0.469</v>
      </c>
      <c r="C2347" s="22">
        <v>0.531</v>
      </c>
      <c r="D2347" s="60">
        <f t="shared" si="1"/>
        <v>0.2907241351</v>
      </c>
      <c r="E2347" s="59">
        <f t="shared" si="4"/>
        <v>0.1034672555</v>
      </c>
      <c r="F2347" s="22">
        <f t="shared" si="2"/>
        <v>0.3216632641</v>
      </c>
      <c r="G2347" s="61">
        <f t="shared" si="3"/>
        <v>0.7134919051</v>
      </c>
      <c r="H2347" s="62"/>
      <c r="I2347" s="62"/>
    </row>
    <row r="2348">
      <c r="A2348" s="62">
        <f t="shared" si="9"/>
        <v>2347</v>
      </c>
      <c r="B2348" s="59">
        <v>0.4692</v>
      </c>
      <c r="C2348" s="22">
        <v>0.5307999999999999</v>
      </c>
      <c r="D2348" s="60">
        <f t="shared" si="1"/>
        <v>0.2907732468</v>
      </c>
      <c r="E2348" s="59">
        <f t="shared" si="4"/>
        <v>0.1035001486</v>
      </c>
      <c r="F2348" s="22">
        <f t="shared" si="2"/>
        <v>0.3217143898</v>
      </c>
      <c r="G2348" s="61">
        <f t="shared" si="3"/>
        <v>0.7135311758</v>
      </c>
      <c r="H2348" s="62"/>
      <c r="I2348" s="62"/>
    </row>
    <row r="2349">
      <c r="A2349" s="62">
        <f t="shared" si="9"/>
        <v>2348</v>
      </c>
      <c r="B2349" s="59">
        <v>0.4694</v>
      </c>
      <c r="C2349" s="22">
        <v>0.5306000000000001</v>
      </c>
      <c r="D2349" s="60">
        <f t="shared" si="1"/>
        <v>0.2908223586</v>
      </c>
      <c r="E2349" s="59">
        <f t="shared" si="4"/>
        <v>0.1035330616</v>
      </c>
      <c r="F2349" s="22">
        <f t="shared" si="2"/>
        <v>0.3217655383</v>
      </c>
      <c r="G2349" s="61">
        <f t="shared" si="3"/>
        <v>0.7135703836</v>
      </c>
      <c r="H2349" s="62"/>
      <c r="I2349" s="62"/>
    </row>
    <row r="2350">
      <c r="A2350" s="62">
        <f t="shared" si="9"/>
        <v>2349</v>
      </c>
      <c r="B2350" s="59">
        <v>0.4696</v>
      </c>
      <c r="C2350" s="22">
        <v>0.5304</v>
      </c>
      <c r="D2350" s="60">
        <f t="shared" si="1"/>
        <v>0.2908714703</v>
      </c>
      <c r="E2350" s="59">
        <f t="shared" si="4"/>
        <v>0.1035659945</v>
      </c>
      <c r="F2350" s="22">
        <f t="shared" si="2"/>
        <v>0.3218167095</v>
      </c>
      <c r="G2350" s="61">
        <f t="shared" si="3"/>
        <v>0.7136095283</v>
      </c>
      <c r="H2350" s="62"/>
      <c r="I2350" s="62"/>
    </row>
    <row r="2351">
      <c r="A2351" s="62">
        <f t="shared" si="9"/>
        <v>2350</v>
      </c>
      <c r="B2351" s="59">
        <v>0.4698</v>
      </c>
      <c r="C2351" s="22">
        <v>0.5302</v>
      </c>
      <c r="D2351" s="60">
        <f t="shared" si="1"/>
        <v>0.290920582</v>
      </c>
      <c r="E2351" s="59">
        <f t="shared" si="4"/>
        <v>0.1035989473</v>
      </c>
      <c r="F2351" s="22">
        <f t="shared" si="2"/>
        <v>0.3218679036</v>
      </c>
      <c r="G2351" s="61">
        <f t="shared" si="3"/>
        <v>0.7136486102</v>
      </c>
      <c r="H2351" s="62"/>
      <c r="I2351" s="62"/>
    </row>
    <row r="2352">
      <c r="A2352" s="62">
        <f t="shared" si="9"/>
        <v>2351</v>
      </c>
      <c r="B2352" s="59">
        <v>0.47</v>
      </c>
      <c r="C2352" s="22">
        <v>0.53</v>
      </c>
      <c r="D2352" s="60">
        <f t="shared" si="1"/>
        <v>0.2909696938</v>
      </c>
      <c r="E2352" s="59">
        <f t="shared" si="4"/>
        <v>0.10363192</v>
      </c>
      <c r="F2352" s="22">
        <f t="shared" si="2"/>
        <v>0.3219191203</v>
      </c>
      <c r="G2352" s="61">
        <f t="shared" si="3"/>
        <v>0.7136876292</v>
      </c>
      <c r="H2352" s="62"/>
      <c r="I2352" s="62"/>
    </row>
    <row r="2353">
      <c r="A2353" s="62">
        <f t="shared" si="9"/>
        <v>2352</v>
      </c>
      <c r="B2353" s="59">
        <v>0.4702</v>
      </c>
      <c r="C2353" s="22">
        <v>0.5297999999999999</v>
      </c>
      <c r="D2353" s="60">
        <f t="shared" si="1"/>
        <v>0.2910188055</v>
      </c>
      <c r="E2353" s="59">
        <f t="shared" si="4"/>
        <v>0.1036649126</v>
      </c>
      <c r="F2353" s="22">
        <f t="shared" si="2"/>
        <v>0.3219703599</v>
      </c>
      <c r="G2353" s="61">
        <f t="shared" si="3"/>
        <v>0.7137265853</v>
      </c>
      <c r="H2353" s="62"/>
      <c r="I2353" s="62"/>
    </row>
    <row r="2354">
      <c r="A2354" s="62">
        <f t="shared" si="9"/>
        <v>2353</v>
      </c>
      <c r="B2354" s="59">
        <v>0.4704</v>
      </c>
      <c r="C2354" s="22">
        <v>0.5296</v>
      </c>
      <c r="D2354" s="60">
        <f t="shared" si="1"/>
        <v>0.2910679173</v>
      </c>
      <c r="E2354" s="59">
        <f t="shared" si="4"/>
        <v>0.1036979251</v>
      </c>
      <c r="F2354" s="22">
        <f t="shared" si="2"/>
        <v>0.3220216221</v>
      </c>
      <c r="G2354" s="61">
        <f t="shared" si="3"/>
        <v>0.7137654787</v>
      </c>
      <c r="H2354" s="62"/>
      <c r="I2354" s="62"/>
    </row>
    <row r="2355">
      <c r="A2355" s="62">
        <f t="shared" si="9"/>
        <v>2354</v>
      </c>
      <c r="B2355" s="59">
        <v>0.4706</v>
      </c>
      <c r="C2355" s="22">
        <v>0.5294</v>
      </c>
      <c r="D2355" s="60">
        <f t="shared" si="1"/>
        <v>0.291117029</v>
      </c>
      <c r="E2355" s="59">
        <f t="shared" si="4"/>
        <v>0.1037309575</v>
      </c>
      <c r="F2355" s="22">
        <f t="shared" si="2"/>
        <v>0.3220729071</v>
      </c>
      <c r="G2355" s="61">
        <f t="shared" si="3"/>
        <v>0.7138043094</v>
      </c>
      <c r="H2355" s="62"/>
      <c r="I2355" s="62"/>
    </row>
    <row r="2356">
      <c r="A2356" s="62">
        <f t="shared" si="9"/>
        <v>2355</v>
      </c>
      <c r="B2356" s="59">
        <v>0.4708</v>
      </c>
      <c r="C2356" s="22">
        <v>0.5292</v>
      </c>
      <c r="D2356" s="60">
        <f t="shared" si="1"/>
        <v>0.2911661407</v>
      </c>
      <c r="E2356" s="59">
        <f t="shared" si="4"/>
        <v>0.1037640097</v>
      </c>
      <c r="F2356" s="22">
        <f t="shared" si="2"/>
        <v>0.3221242147</v>
      </c>
      <c r="G2356" s="61">
        <f t="shared" si="3"/>
        <v>0.7138430773</v>
      </c>
      <c r="H2356" s="62"/>
      <c r="I2356" s="62"/>
    </row>
    <row r="2357">
      <c r="A2357" s="62">
        <f t="shared" si="9"/>
        <v>2356</v>
      </c>
      <c r="B2357" s="59">
        <v>0.47100000000000003</v>
      </c>
      <c r="C2357" s="22">
        <v>0.529</v>
      </c>
      <c r="D2357" s="60">
        <f t="shared" si="1"/>
        <v>0.2912152525</v>
      </c>
      <c r="E2357" s="59">
        <f t="shared" si="4"/>
        <v>0.1037970819</v>
      </c>
      <c r="F2357" s="22">
        <f t="shared" si="2"/>
        <v>0.3221755451</v>
      </c>
      <c r="G2357" s="61">
        <f t="shared" si="3"/>
        <v>0.7138817827</v>
      </c>
      <c r="H2357" s="62"/>
      <c r="I2357" s="62"/>
    </row>
    <row r="2358">
      <c r="A2358" s="62">
        <f t="shared" si="9"/>
        <v>2357</v>
      </c>
      <c r="B2358" s="59">
        <v>0.47119999999999995</v>
      </c>
      <c r="C2358" s="22">
        <v>0.5288</v>
      </c>
      <c r="D2358" s="60">
        <f t="shared" si="1"/>
        <v>0.2912643642</v>
      </c>
      <c r="E2358" s="59">
        <f t="shared" si="4"/>
        <v>0.1038301739</v>
      </c>
      <c r="F2358" s="22">
        <f t="shared" si="2"/>
        <v>0.3222268982</v>
      </c>
      <c r="G2358" s="61">
        <f t="shared" si="3"/>
        <v>0.7139204254</v>
      </c>
      <c r="H2358" s="62"/>
      <c r="I2358" s="62"/>
    </row>
    <row r="2359">
      <c r="A2359" s="62">
        <f t="shared" si="9"/>
        <v>2358</v>
      </c>
      <c r="B2359" s="59">
        <v>0.4714</v>
      </c>
      <c r="C2359" s="22">
        <v>0.5286</v>
      </c>
      <c r="D2359" s="60">
        <f t="shared" si="1"/>
        <v>0.291313476</v>
      </c>
      <c r="E2359" s="59">
        <f t="shared" si="4"/>
        <v>0.1038632858</v>
      </c>
      <c r="F2359" s="22">
        <f t="shared" si="2"/>
        <v>0.3222782739</v>
      </c>
      <c r="G2359" s="61">
        <f t="shared" si="3"/>
        <v>0.7139590056</v>
      </c>
      <c r="H2359" s="62"/>
      <c r="I2359" s="62"/>
    </row>
    <row r="2360">
      <c r="A2360" s="62">
        <f t="shared" si="9"/>
        <v>2359</v>
      </c>
      <c r="B2360" s="59">
        <v>0.47159999999999996</v>
      </c>
      <c r="C2360" s="22">
        <v>0.5284</v>
      </c>
      <c r="D2360" s="60">
        <f t="shared" si="1"/>
        <v>0.2913625877</v>
      </c>
      <c r="E2360" s="59">
        <f t="shared" si="4"/>
        <v>0.1038964176</v>
      </c>
      <c r="F2360" s="22">
        <f t="shared" si="2"/>
        <v>0.3223296723</v>
      </c>
      <c r="G2360" s="61">
        <f t="shared" si="3"/>
        <v>0.7139975233</v>
      </c>
      <c r="H2360" s="62"/>
      <c r="I2360" s="62"/>
    </row>
    <row r="2361">
      <c r="A2361" s="62">
        <f t="shared" si="9"/>
        <v>2360</v>
      </c>
      <c r="B2361" s="59">
        <v>0.4718</v>
      </c>
      <c r="C2361" s="22">
        <v>0.5282</v>
      </c>
      <c r="D2361" s="60">
        <f t="shared" si="1"/>
        <v>0.2914116994</v>
      </c>
      <c r="E2361" s="59">
        <f t="shared" si="4"/>
        <v>0.1039295693</v>
      </c>
      <c r="F2361" s="22">
        <f t="shared" si="2"/>
        <v>0.3223810933</v>
      </c>
      <c r="G2361" s="61">
        <f t="shared" si="3"/>
        <v>0.7140359785</v>
      </c>
      <c r="H2361" s="62"/>
      <c r="I2361" s="62"/>
    </row>
    <row r="2362">
      <c r="A2362" s="62">
        <f t="shared" si="9"/>
        <v>2361</v>
      </c>
      <c r="B2362" s="59">
        <v>0.47200000000000003</v>
      </c>
      <c r="C2362" s="22">
        <v>0.528</v>
      </c>
      <c r="D2362" s="60">
        <f t="shared" si="1"/>
        <v>0.2914608112</v>
      </c>
      <c r="E2362" s="59">
        <f t="shared" si="4"/>
        <v>0.1039627409</v>
      </c>
      <c r="F2362" s="22">
        <f t="shared" si="2"/>
        <v>0.322432537</v>
      </c>
      <c r="G2362" s="61">
        <f t="shared" si="3"/>
        <v>0.7140743713</v>
      </c>
      <c r="H2362" s="62"/>
      <c r="I2362" s="62"/>
    </row>
    <row r="2363">
      <c r="A2363" s="62">
        <f t="shared" si="9"/>
        <v>2362</v>
      </c>
      <c r="B2363" s="59">
        <v>0.4722</v>
      </c>
      <c r="C2363" s="22">
        <v>0.5278</v>
      </c>
      <c r="D2363" s="60">
        <f t="shared" si="1"/>
        <v>0.2915099229</v>
      </c>
      <c r="E2363" s="59">
        <f t="shared" si="4"/>
        <v>0.1039959324</v>
      </c>
      <c r="F2363" s="22">
        <f t="shared" si="2"/>
        <v>0.3224840033</v>
      </c>
      <c r="G2363" s="61">
        <f t="shared" si="3"/>
        <v>0.7141127018</v>
      </c>
      <c r="H2363" s="62"/>
      <c r="I2363" s="62"/>
    </row>
    <row r="2364">
      <c r="A2364" s="62">
        <f t="shared" si="9"/>
        <v>2363</v>
      </c>
      <c r="B2364" s="59">
        <v>0.47240000000000004</v>
      </c>
      <c r="C2364" s="22">
        <v>0.5276</v>
      </c>
      <c r="D2364" s="60">
        <f t="shared" si="1"/>
        <v>0.2915590346</v>
      </c>
      <c r="E2364" s="59">
        <f t="shared" si="4"/>
        <v>0.1040291438</v>
      </c>
      <c r="F2364" s="22">
        <f t="shared" si="2"/>
        <v>0.3225354923</v>
      </c>
      <c r="G2364" s="61">
        <f t="shared" si="3"/>
        <v>0.7141509699</v>
      </c>
      <c r="H2364" s="62"/>
      <c r="I2364" s="62"/>
    </row>
    <row r="2365">
      <c r="A2365" s="62">
        <f t="shared" si="9"/>
        <v>2364</v>
      </c>
      <c r="B2365" s="59">
        <v>0.47259999999999996</v>
      </c>
      <c r="C2365" s="22">
        <v>0.5274</v>
      </c>
      <c r="D2365" s="60">
        <f t="shared" si="1"/>
        <v>0.2916081464</v>
      </c>
      <c r="E2365" s="59">
        <f t="shared" si="4"/>
        <v>0.104062375</v>
      </c>
      <c r="F2365" s="22">
        <f t="shared" si="2"/>
        <v>0.3225870038</v>
      </c>
      <c r="G2365" s="61">
        <f t="shared" si="3"/>
        <v>0.7141891758</v>
      </c>
      <c r="H2365" s="62"/>
      <c r="I2365" s="62"/>
    </row>
    <row r="2366">
      <c r="A2366" s="62">
        <f t="shared" si="9"/>
        <v>2365</v>
      </c>
      <c r="B2366" s="59">
        <v>0.4728</v>
      </c>
      <c r="C2366" s="22">
        <v>0.5272</v>
      </c>
      <c r="D2366" s="60">
        <f t="shared" si="1"/>
        <v>0.2916572581</v>
      </c>
      <c r="E2366" s="59">
        <f t="shared" si="4"/>
        <v>0.1040956262</v>
      </c>
      <c r="F2366" s="22">
        <f t="shared" si="2"/>
        <v>0.322638538</v>
      </c>
      <c r="G2366" s="61">
        <f t="shared" si="3"/>
        <v>0.7142273194</v>
      </c>
      <c r="H2366" s="62"/>
      <c r="I2366" s="62"/>
    </row>
    <row r="2367">
      <c r="A2367" s="62">
        <f t="shared" si="9"/>
        <v>2366</v>
      </c>
      <c r="B2367" s="59">
        <v>0.473</v>
      </c>
      <c r="C2367" s="22">
        <v>0.527</v>
      </c>
      <c r="D2367" s="60">
        <f t="shared" si="1"/>
        <v>0.2917063699</v>
      </c>
      <c r="E2367" s="59">
        <f t="shared" si="4"/>
        <v>0.1041288972</v>
      </c>
      <c r="F2367" s="22">
        <f t="shared" si="2"/>
        <v>0.3226900947</v>
      </c>
      <c r="G2367" s="61">
        <f t="shared" si="3"/>
        <v>0.7142654009</v>
      </c>
      <c r="H2367" s="62"/>
      <c r="I2367" s="62"/>
    </row>
    <row r="2368">
      <c r="A2368" s="62">
        <f t="shared" si="9"/>
        <v>2367</v>
      </c>
      <c r="B2368" s="59">
        <v>0.4732</v>
      </c>
      <c r="C2368" s="22">
        <v>0.5268</v>
      </c>
      <c r="D2368" s="60">
        <f t="shared" si="1"/>
        <v>0.2917554816</v>
      </c>
      <c r="E2368" s="59">
        <f t="shared" si="4"/>
        <v>0.1041621882</v>
      </c>
      <c r="F2368" s="22">
        <f t="shared" si="2"/>
        <v>0.322741674</v>
      </c>
      <c r="G2368" s="61">
        <f t="shared" si="3"/>
        <v>0.7143034202</v>
      </c>
      <c r="H2368" s="62"/>
      <c r="I2368" s="62"/>
    </row>
    <row r="2369">
      <c r="A2369" s="62">
        <f t="shared" si="9"/>
        <v>2368</v>
      </c>
      <c r="B2369" s="59">
        <v>0.47340000000000004</v>
      </c>
      <c r="C2369" s="22">
        <v>0.5266</v>
      </c>
      <c r="D2369" s="60">
        <f t="shared" si="1"/>
        <v>0.2918045933</v>
      </c>
      <c r="E2369" s="59">
        <f t="shared" si="4"/>
        <v>0.104195499</v>
      </c>
      <c r="F2369" s="22">
        <f t="shared" si="2"/>
        <v>0.3227932759</v>
      </c>
      <c r="G2369" s="61">
        <f t="shared" si="3"/>
        <v>0.7143413774</v>
      </c>
      <c r="H2369" s="62"/>
      <c r="I2369" s="62"/>
    </row>
    <row r="2370">
      <c r="A2370" s="62">
        <f t="shared" si="9"/>
        <v>2369</v>
      </c>
      <c r="B2370" s="59">
        <v>0.4736</v>
      </c>
      <c r="C2370" s="22">
        <v>0.5264</v>
      </c>
      <c r="D2370" s="60">
        <f t="shared" si="1"/>
        <v>0.2918537051</v>
      </c>
      <c r="E2370" s="59">
        <f t="shared" si="4"/>
        <v>0.1042288297</v>
      </c>
      <c r="F2370" s="22">
        <f t="shared" si="2"/>
        <v>0.3228449003</v>
      </c>
      <c r="G2370" s="61">
        <f t="shared" si="3"/>
        <v>0.7143792726</v>
      </c>
      <c r="H2370" s="62"/>
      <c r="I2370" s="62"/>
    </row>
    <row r="2371">
      <c r="A2371" s="62">
        <f t="shared" si="9"/>
        <v>2370</v>
      </c>
      <c r="B2371" s="59">
        <v>0.4738</v>
      </c>
      <c r="C2371" s="22">
        <v>0.5262</v>
      </c>
      <c r="D2371" s="60">
        <f t="shared" si="1"/>
        <v>0.2919028168</v>
      </c>
      <c r="E2371" s="59">
        <f t="shared" si="4"/>
        <v>0.1042621803</v>
      </c>
      <c r="F2371" s="22">
        <f t="shared" si="2"/>
        <v>0.3228965473</v>
      </c>
      <c r="G2371" s="61">
        <f t="shared" si="3"/>
        <v>0.7144171058</v>
      </c>
      <c r="H2371" s="62"/>
      <c r="I2371" s="62"/>
    </row>
    <row r="2372">
      <c r="A2372" s="62">
        <f t="shared" si="9"/>
        <v>2371</v>
      </c>
      <c r="B2372" s="59">
        <v>0.474</v>
      </c>
      <c r="C2372" s="22">
        <v>0.526</v>
      </c>
      <c r="D2372" s="60">
        <f t="shared" si="1"/>
        <v>0.2919519286</v>
      </c>
      <c r="E2372" s="59">
        <f t="shared" si="4"/>
        <v>0.1042955508</v>
      </c>
      <c r="F2372" s="22">
        <f t="shared" si="2"/>
        <v>0.3229482168</v>
      </c>
      <c r="G2372" s="61">
        <f t="shared" si="3"/>
        <v>0.7144548771</v>
      </c>
      <c r="H2372" s="62"/>
      <c r="I2372" s="62"/>
    </row>
    <row r="2373">
      <c r="A2373" s="62">
        <f t="shared" si="9"/>
        <v>2372</v>
      </c>
      <c r="B2373" s="59">
        <v>0.4742</v>
      </c>
      <c r="C2373" s="22">
        <v>0.5257999999999999</v>
      </c>
      <c r="D2373" s="60">
        <f t="shared" si="1"/>
        <v>0.2920010403</v>
      </c>
      <c r="E2373" s="59">
        <f t="shared" si="4"/>
        <v>0.1043289411</v>
      </c>
      <c r="F2373" s="22">
        <f t="shared" si="2"/>
        <v>0.3229999089</v>
      </c>
      <c r="G2373" s="61">
        <f t="shared" si="3"/>
        <v>0.7144925864</v>
      </c>
      <c r="H2373" s="62"/>
      <c r="I2373" s="62"/>
    </row>
    <row r="2374">
      <c r="A2374" s="62">
        <f t="shared" si="9"/>
        <v>2373</v>
      </c>
      <c r="B2374" s="59">
        <v>0.4744</v>
      </c>
      <c r="C2374" s="22">
        <v>0.5256000000000001</v>
      </c>
      <c r="D2374" s="60">
        <f t="shared" si="1"/>
        <v>0.292050152</v>
      </c>
      <c r="E2374" s="59">
        <f t="shared" si="4"/>
        <v>0.1043623514</v>
      </c>
      <c r="F2374" s="22">
        <f t="shared" si="2"/>
        <v>0.3230516234</v>
      </c>
      <c r="G2374" s="61">
        <f t="shared" si="3"/>
        <v>0.7145302339</v>
      </c>
      <c r="H2374" s="62"/>
      <c r="I2374" s="62"/>
    </row>
    <row r="2375">
      <c r="A2375" s="62">
        <f t="shared" si="9"/>
        <v>2374</v>
      </c>
      <c r="B2375" s="59">
        <v>0.4746</v>
      </c>
      <c r="C2375" s="22">
        <v>0.5254</v>
      </c>
      <c r="D2375" s="60">
        <f t="shared" si="1"/>
        <v>0.2920992638</v>
      </c>
      <c r="E2375" s="59">
        <f t="shared" si="4"/>
        <v>0.1043957816</v>
      </c>
      <c r="F2375" s="22">
        <f t="shared" si="2"/>
        <v>0.3231033605</v>
      </c>
      <c r="G2375" s="61">
        <f t="shared" si="3"/>
        <v>0.7145678195</v>
      </c>
      <c r="H2375" s="62"/>
      <c r="I2375" s="62"/>
    </row>
    <row r="2376">
      <c r="A2376" s="62">
        <f t="shared" si="9"/>
        <v>2375</v>
      </c>
      <c r="B2376" s="59">
        <v>0.47479999999999994</v>
      </c>
      <c r="C2376" s="22">
        <v>0.5252</v>
      </c>
      <c r="D2376" s="60">
        <f t="shared" si="1"/>
        <v>0.2921483755</v>
      </c>
      <c r="E2376" s="59">
        <f t="shared" si="4"/>
        <v>0.1044292316</v>
      </c>
      <c r="F2376" s="22">
        <f t="shared" si="2"/>
        <v>0.32315512</v>
      </c>
      <c r="G2376" s="61">
        <f t="shared" si="3"/>
        <v>0.7146053434</v>
      </c>
      <c r="H2376" s="62"/>
      <c r="I2376" s="62"/>
    </row>
    <row r="2377">
      <c r="A2377" s="62">
        <f t="shared" si="9"/>
        <v>2376</v>
      </c>
      <c r="B2377" s="59">
        <v>0.475</v>
      </c>
      <c r="C2377" s="22">
        <v>0.525</v>
      </c>
      <c r="D2377" s="60">
        <f t="shared" si="1"/>
        <v>0.2921974872</v>
      </c>
      <c r="E2377" s="59">
        <f t="shared" si="4"/>
        <v>0.1044627015</v>
      </c>
      <c r="F2377" s="22">
        <f t="shared" si="2"/>
        <v>0.323206902</v>
      </c>
      <c r="G2377" s="61">
        <f t="shared" si="3"/>
        <v>0.7146428055</v>
      </c>
      <c r="H2377" s="62"/>
      <c r="I2377" s="62"/>
    </row>
    <row r="2378">
      <c r="A2378" s="62">
        <f t="shared" si="9"/>
        <v>2377</v>
      </c>
      <c r="B2378" s="59">
        <v>0.4752</v>
      </c>
      <c r="C2378" s="22">
        <v>0.5247999999999999</v>
      </c>
      <c r="D2378" s="60">
        <f t="shared" si="1"/>
        <v>0.292246599</v>
      </c>
      <c r="E2378" s="59">
        <f t="shared" si="4"/>
        <v>0.1044961914</v>
      </c>
      <c r="F2378" s="22">
        <f t="shared" si="2"/>
        <v>0.3232587065</v>
      </c>
      <c r="G2378" s="61">
        <f t="shared" si="3"/>
        <v>0.714680206</v>
      </c>
      <c r="H2378" s="62"/>
      <c r="I2378" s="62"/>
    </row>
    <row r="2379">
      <c r="A2379" s="62">
        <f t="shared" si="9"/>
        <v>2378</v>
      </c>
      <c r="B2379" s="59">
        <v>0.4754</v>
      </c>
      <c r="C2379" s="22">
        <v>0.5246</v>
      </c>
      <c r="D2379" s="60">
        <f t="shared" si="1"/>
        <v>0.2922957107</v>
      </c>
      <c r="E2379" s="59">
        <f t="shared" si="4"/>
        <v>0.1045297011</v>
      </c>
      <c r="F2379" s="22">
        <f t="shared" si="2"/>
        <v>0.3233105335</v>
      </c>
      <c r="G2379" s="61">
        <f t="shared" si="3"/>
        <v>0.7147175449</v>
      </c>
      <c r="H2379" s="62"/>
      <c r="I2379" s="62"/>
    </row>
    <row r="2380">
      <c r="A2380" s="62">
        <f t="shared" si="9"/>
        <v>2379</v>
      </c>
      <c r="B2380" s="59">
        <v>0.4756</v>
      </c>
      <c r="C2380" s="22">
        <v>0.5244</v>
      </c>
      <c r="D2380" s="60">
        <f t="shared" si="1"/>
        <v>0.2923448225</v>
      </c>
      <c r="E2380" s="59">
        <f t="shared" si="4"/>
        <v>0.1045632307</v>
      </c>
      <c r="F2380" s="22">
        <f t="shared" si="2"/>
        <v>0.3233623829</v>
      </c>
      <c r="G2380" s="61">
        <f t="shared" si="3"/>
        <v>0.7147548221</v>
      </c>
      <c r="H2380" s="62"/>
      <c r="I2380" s="62"/>
    </row>
    <row r="2381">
      <c r="A2381" s="62">
        <f t="shared" si="9"/>
        <v>2380</v>
      </c>
      <c r="B2381" s="59">
        <v>0.4758</v>
      </c>
      <c r="C2381" s="22">
        <v>0.5242</v>
      </c>
      <c r="D2381" s="60">
        <f t="shared" si="1"/>
        <v>0.2923939342</v>
      </c>
      <c r="E2381" s="59">
        <f t="shared" si="4"/>
        <v>0.1045967802</v>
      </c>
      <c r="F2381" s="22">
        <f t="shared" si="2"/>
        <v>0.3234142547</v>
      </c>
      <c r="G2381" s="61">
        <f t="shared" si="3"/>
        <v>0.7147920379</v>
      </c>
      <c r="H2381" s="62"/>
      <c r="I2381" s="62"/>
    </row>
    <row r="2382">
      <c r="A2382" s="62">
        <f t="shared" si="9"/>
        <v>2381</v>
      </c>
      <c r="B2382" s="59">
        <v>0.47600000000000003</v>
      </c>
      <c r="C2382" s="22">
        <v>0.524</v>
      </c>
      <c r="D2382" s="60">
        <f t="shared" si="1"/>
        <v>0.2924430459</v>
      </c>
      <c r="E2382" s="59">
        <f t="shared" si="4"/>
        <v>0.1046303495</v>
      </c>
      <c r="F2382" s="22">
        <f t="shared" si="2"/>
        <v>0.323466149</v>
      </c>
      <c r="G2382" s="61">
        <f t="shared" si="3"/>
        <v>0.7148291921</v>
      </c>
      <c r="H2382" s="62"/>
      <c r="I2382" s="62"/>
    </row>
    <row r="2383">
      <c r="A2383" s="62">
        <f t="shared" si="9"/>
        <v>2382</v>
      </c>
      <c r="B2383" s="59">
        <v>0.47619999999999996</v>
      </c>
      <c r="C2383" s="22">
        <v>0.5238</v>
      </c>
      <c r="D2383" s="60">
        <f t="shared" si="1"/>
        <v>0.2924921577</v>
      </c>
      <c r="E2383" s="59">
        <f t="shared" si="4"/>
        <v>0.1046639388</v>
      </c>
      <c r="F2383" s="22">
        <f t="shared" si="2"/>
        <v>0.3235180657</v>
      </c>
      <c r="G2383" s="61">
        <f t="shared" si="3"/>
        <v>0.7148662849</v>
      </c>
      <c r="H2383" s="62"/>
      <c r="I2383" s="62"/>
    </row>
    <row r="2384">
      <c r="A2384" s="62">
        <f t="shared" si="9"/>
        <v>2383</v>
      </c>
      <c r="B2384" s="59">
        <v>0.4764</v>
      </c>
      <c r="C2384" s="22">
        <v>0.5236</v>
      </c>
      <c r="D2384" s="60">
        <f t="shared" si="1"/>
        <v>0.2925412694</v>
      </c>
      <c r="E2384" s="59">
        <f t="shared" si="4"/>
        <v>0.104697548</v>
      </c>
      <c r="F2384" s="22">
        <f t="shared" si="2"/>
        <v>0.3235700047</v>
      </c>
      <c r="G2384" s="61">
        <f t="shared" si="3"/>
        <v>0.7149033162</v>
      </c>
      <c r="H2384" s="62"/>
      <c r="I2384" s="62"/>
    </row>
    <row r="2385">
      <c r="A2385" s="62">
        <f t="shared" si="9"/>
        <v>2384</v>
      </c>
      <c r="B2385" s="59">
        <v>0.47659999999999997</v>
      </c>
      <c r="C2385" s="22">
        <v>0.5234000000000001</v>
      </c>
      <c r="D2385" s="60">
        <f t="shared" si="1"/>
        <v>0.2925903812</v>
      </c>
      <c r="E2385" s="59">
        <f t="shared" si="4"/>
        <v>0.104731177</v>
      </c>
      <c r="F2385" s="22">
        <f t="shared" si="2"/>
        <v>0.3236219662</v>
      </c>
      <c r="G2385" s="61">
        <f t="shared" si="3"/>
        <v>0.7149402862</v>
      </c>
      <c r="H2385" s="62"/>
      <c r="I2385" s="62"/>
    </row>
    <row r="2386">
      <c r="A2386" s="62">
        <f t="shared" si="9"/>
        <v>2385</v>
      </c>
      <c r="B2386" s="59">
        <v>0.4768</v>
      </c>
      <c r="C2386" s="22">
        <v>0.5232</v>
      </c>
      <c r="D2386" s="60">
        <f t="shared" si="1"/>
        <v>0.2926394929</v>
      </c>
      <c r="E2386" s="59">
        <f t="shared" si="4"/>
        <v>0.104764826</v>
      </c>
      <c r="F2386" s="22">
        <f t="shared" si="2"/>
        <v>0.3236739501</v>
      </c>
      <c r="G2386" s="61">
        <f t="shared" si="3"/>
        <v>0.7149771949</v>
      </c>
      <c r="H2386" s="62"/>
      <c r="I2386" s="62"/>
    </row>
    <row r="2387">
      <c r="A2387" s="62">
        <f t="shared" si="9"/>
        <v>2386</v>
      </c>
      <c r="B2387" s="59">
        <v>0.47700000000000004</v>
      </c>
      <c r="C2387" s="22">
        <v>0.523</v>
      </c>
      <c r="D2387" s="60">
        <f t="shared" si="1"/>
        <v>0.2926886046</v>
      </c>
      <c r="E2387" s="59">
        <f t="shared" si="4"/>
        <v>0.1047984948</v>
      </c>
      <c r="F2387" s="22">
        <f t="shared" si="2"/>
        <v>0.3237259563</v>
      </c>
      <c r="G2387" s="61">
        <f t="shared" si="3"/>
        <v>0.7150140424</v>
      </c>
      <c r="H2387" s="62"/>
      <c r="I2387" s="62"/>
    </row>
    <row r="2388">
      <c r="A2388" s="62">
        <f t="shared" si="9"/>
        <v>2387</v>
      </c>
      <c r="B2388" s="59">
        <v>0.4772</v>
      </c>
      <c r="C2388" s="22">
        <v>0.5228</v>
      </c>
      <c r="D2388" s="60">
        <f t="shared" si="1"/>
        <v>0.2927377164</v>
      </c>
      <c r="E2388" s="59">
        <f t="shared" si="4"/>
        <v>0.1048321835</v>
      </c>
      <c r="F2388" s="22">
        <f t="shared" si="2"/>
        <v>0.3237779849</v>
      </c>
      <c r="G2388" s="61">
        <f t="shared" si="3"/>
        <v>0.7150508286</v>
      </c>
      <c r="H2388" s="62"/>
      <c r="I2388" s="62"/>
    </row>
    <row r="2389">
      <c r="A2389" s="62">
        <f t="shared" si="9"/>
        <v>2388</v>
      </c>
      <c r="B2389" s="59">
        <v>0.47740000000000005</v>
      </c>
      <c r="C2389" s="22">
        <v>0.5226</v>
      </c>
      <c r="D2389" s="60">
        <f t="shared" si="1"/>
        <v>0.2927868281</v>
      </c>
      <c r="E2389" s="59">
        <f t="shared" si="4"/>
        <v>0.1048658921</v>
      </c>
      <c r="F2389" s="22">
        <f t="shared" si="2"/>
        <v>0.3238300358</v>
      </c>
      <c r="G2389" s="61">
        <f t="shared" si="3"/>
        <v>0.7150875536</v>
      </c>
      <c r="H2389" s="62"/>
      <c r="I2389" s="62"/>
    </row>
    <row r="2390">
      <c r="A2390" s="62">
        <f t="shared" si="9"/>
        <v>2389</v>
      </c>
      <c r="B2390" s="59">
        <v>0.47759999999999997</v>
      </c>
      <c r="C2390" s="22">
        <v>0.5224</v>
      </c>
      <c r="D2390" s="60">
        <f t="shared" si="1"/>
        <v>0.2928359398</v>
      </c>
      <c r="E2390" s="59">
        <f t="shared" si="4"/>
        <v>0.1048996206</v>
      </c>
      <c r="F2390" s="22">
        <f t="shared" si="2"/>
        <v>0.3238821091</v>
      </c>
      <c r="G2390" s="61">
        <f t="shared" si="3"/>
        <v>0.7151242175</v>
      </c>
      <c r="H2390" s="62"/>
      <c r="I2390" s="62"/>
    </row>
    <row r="2391">
      <c r="A2391" s="62">
        <f t="shared" si="9"/>
        <v>2390</v>
      </c>
      <c r="B2391" s="59">
        <v>0.4778</v>
      </c>
      <c r="C2391" s="22">
        <v>0.5222</v>
      </c>
      <c r="D2391" s="60">
        <f t="shared" si="1"/>
        <v>0.2928850516</v>
      </c>
      <c r="E2391" s="59">
        <f t="shared" si="4"/>
        <v>0.104933369</v>
      </c>
      <c r="F2391" s="22">
        <f t="shared" si="2"/>
        <v>0.3239342047</v>
      </c>
      <c r="G2391" s="61">
        <f t="shared" si="3"/>
        <v>0.7151608204</v>
      </c>
      <c r="H2391" s="62"/>
      <c r="I2391" s="62"/>
    </row>
    <row r="2392">
      <c r="A2392" s="62">
        <f t="shared" si="9"/>
        <v>2391</v>
      </c>
      <c r="B2392" s="59">
        <v>0.478</v>
      </c>
      <c r="C2392" s="22">
        <v>0.522</v>
      </c>
      <c r="D2392" s="60">
        <f t="shared" si="1"/>
        <v>0.2929341633</v>
      </c>
      <c r="E2392" s="59">
        <f t="shared" si="4"/>
        <v>0.1049671373</v>
      </c>
      <c r="F2392" s="22">
        <f t="shared" si="2"/>
        <v>0.3239863226</v>
      </c>
      <c r="G2392" s="61">
        <f t="shared" si="3"/>
        <v>0.7151973621</v>
      </c>
      <c r="H2392" s="62"/>
      <c r="I2392" s="62"/>
    </row>
    <row r="2393">
      <c r="A2393" s="62">
        <f t="shared" si="9"/>
        <v>2392</v>
      </c>
      <c r="B2393" s="59">
        <v>0.4782</v>
      </c>
      <c r="C2393" s="22">
        <v>0.5218</v>
      </c>
      <c r="D2393" s="60">
        <f t="shared" si="1"/>
        <v>0.2929832751</v>
      </c>
      <c r="E2393" s="59">
        <f t="shared" si="4"/>
        <v>0.1050009254</v>
      </c>
      <c r="F2393" s="22">
        <f t="shared" si="2"/>
        <v>0.3240384629</v>
      </c>
      <c r="G2393" s="61">
        <f t="shared" si="3"/>
        <v>0.7152338429</v>
      </c>
      <c r="H2393" s="62"/>
      <c r="I2393" s="62"/>
    </row>
    <row r="2394">
      <c r="A2394" s="62">
        <f t="shared" si="9"/>
        <v>2393</v>
      </c>
      <c r="B2394" s="59">
        <v>0.47840000000000005</v>
      </c>
      <c r="C2394" s="22">
        <v>0.5216</v>
      </c>
      <c r="D2394" s="60">
        <f t="shared" si="1"/>
        <v>0.2930323868</v>
      </c>
      <c r="E2394" s="59">
        <f t="shared" si="4"/>
        <v>0.1050347335</v>
      </c>
      <c r="F2394" s="22">
        <f t="shared" si="2"/>
        <v>0.3240906254</v>
      </c>
      <c r="G2394" s="61">
        <f t="shared" si="3"/>
        <v>0.7152702628</v>
      </c>
      <c r="H2394" s="62"/>
      <c r="I2394" s="62"/>
    </row>
    <row r="2395">
      <c r="A2395" s="62">
        <f t="shared" si="9"/>
        <v>2394</v>
      </c>
      <c r="B2395" s="59">
        <v>0.47859999999999997</v>
      </c>
      <c r="C2395" s="22">
        <v>0.5214</v>
      </c>
      <c r="D2395" s="60">
        <f t="shared" si="1"/>
        <v>0.2930814985</v>
      </c>
      <c r="E2395" s="59">
        <f t="shared" si="4"/>
        <v>0.1050685614</v>
      </c>
      <c r="F2395" s="22">
        <f t="shared" si="2"/>
        <v>0.3241428102</v>
      </c>
      <c r="G2395" s="61">
        <f t="shared" si="3"/>
        <v>0.7153066217</v>
      </c>
      <c r="H2395" s="62"/>
      <c r="I2395" s="62"/>
    </row>
    <row r="2396">
      <c r="A2396" s="62">
        <f t="shared" si="9"/>
        <v>2395</v>
      </c>
      <c r="B2396" s="59">
        <v>0.4788</v>
      </c>
      <c r="C2396" s="22">
        <v>0.5212</v>
      </c>
      <c r="D2396" s="60">
        <f t="shared" si="1"/>
        <v>0.2931306103</v>
      </c>
      <c r="E2396" s="59">
        <f t="shared" si="4"/>
        <v>0.1051024093</v>
      </c>
      <c r="F2396" s="22">
        <f t="shared" si="2"/>
        <v>0.3241950173</v>
      </c>
      <c r="G2396" s="61">
        <f t="shared" si="3"/>
        <v>0.7153429198</v>
      </c>
      <c r="H2396" s="62"/>
      <c r="I2396" s="62"/>
    </row>
    <row r="2397">
      <c r="A2397" s="62">
        <f t="shared" si="9"/>
        <v>2396</v>
      </c>
      <c r="B2397" s="59">
        <v>0.479</v>
      </c>
      <c r="C2397" s="22">
        <v>0.521</v>
      </c>
      <c r="D2397" s="60">
        <f t="shared" si="1"/>
        <v>0.293179722</v>
      </c>
      <c r="E2397" s="59">
        <f t="shared" si="4"/>
        <v>0.105136277</v>
      </c>
      <c r="F2397" s="22">
        <f t="shared" si="2"/>
        <v>0.3242472467</v>
      </c>
      <c r="G2397" s="61">
        <f t="shared" si="3"/>
        <v>0.7153791571</v>
      </c>
      <c r="H2397" s="62"/>
      <c r="I2397" s="62"/>
    </row>
    <row r="2398">
      <c r="A2398" s="62">
        <f t="shared" si="9"/>
        <v>2397</v>
      </c>
      <c r="B2398" s="59">
        <v>0.4792</v>
      </c>
      <c r="C2398" s="22">
        <v>0.5207999999999999</v>
      </c>
      <c r="D2398" s="60">
        <f t="shared" si="1"/>
        <v>0.2932288338</v>
      </c>
      <c r="E2398" s="59">
        <f t="shared" si="4"/>
        <v>0.1051701646</v>
      </c>
      <c r="F2398" s="22">
        <f t="shared" si="2"/>
        <v>0.3242994983</v>
      </c>
      <c r="G2398" s="61">
        <f t="shared" si="3"/>
        <v>0.7154153336</v>
      </c>
      <c r="H2398" s="62"/>
      <c r="I2398" s="62"/>
    </row>
    <row r="2399">
      <c r="A2399" s="62">
        <f t="shared" si="9"/>
        <v>2398</v>
      </c>
      <c r="B2399" s="59">
        <v>0.4794</v>
      </c>
      <c r="C2399" s="22">
        <v>0.5206000000000001</v>
      </c>
      <c r="D2399" s="60">
        <f t="shared" si="1"/>
        <v>0.2932779455</v>
      </c>
      <c r="E2399" s="59">
        <f t="shared" si="4"/>
        <v>0.1052040721</v>
      </c>
      <c r="F2399" s="22">
        <f t="shared" si="2"/>
        <v>0.3243517721</v>
      </c>
      <c r="G2399" s="61">
        <f t="shared" si="3"/>
        <v>0.7154514494</v>
      </c>
      <c r="H2399" s="62"/>
      <c r="I2399" s="62"/>
    </row>
    <row r="2400">
      <c r="A2400" s="62">
        <f t="shared" si="9"/>
        <v>2399</v>
      </c>
      <c r="B2400" s="59">
        <v>0.4796</v>
      </c>
      <c r="C2400" s="22">
        <v>0.5204</v>
      </c>
      <c r="D2400" s="60">
        <f t="shared" si="1"/>
        <v>0.2933270572</v>
      </c>
      <c r="E2400" s="59">
        <f t="shared" si="4"/>
        <v>0.1052379995</v>
      </c>
      <c r="F2400" s="22">
        <f t="shared" si="2"/>
        <v>0.3244040682</v>
      </c>
      <c r="G2400" s="61">
        <f t="shared" si="3"/>
        <v>0.7154875045</v>
      </c>
      <c r="H2400" s="62"/>
      <c r="I2400" s="62"/>
    </row>
    <row r="2401">
      <c r="A2401" s="62">
        <f t="shared" si="9"/>
        <v>2400</v>
      </c>
      <c r="B2401" s="59">
        <v>0.47979999999999995</v>
      </c>
      <c r="C2401" s="22">
        <v>0.5202</v>
      </c>
      <c r="D2401" s="60">
        <f t="shared" si="1"/>
        <v>0.293376169</v>
      </c>
      <c r="E2401" s="59">
        <f t="shared" si="4"/>
        <v>0.1052719468</v>
      </c>
      <c r="F2401" s="22">
        <f t="shared" si="2"/>
        <v>0.3244563865</v>
      </c>
      <c r="G2401" s="61">
        <f t="shared" si="3"/>
        <v>0.715523499</v>
      </c>
      <c r="H2401" s="62"/>
      <c r="I2401" s="62"/>
    </row>
    <row r="2402">
      <c r="A2402" s="62">
        <f t="shared" si="9"/>
        <v>2401</v>
      </c>
      <c r="B2402" s="59">
        <v>0.48</v>
      </c>
      <c r="C2402" s="22">
        <v>0.52</v>
      </c>
      <c r="D2402" s="60">
        <f t="shared" si="1"/>
        <v>0.2934252807</v>
      </c>
      <c r="E2402" s="59">
        <f t="shared" si="4"/>
        <v>0.1053059139</v>
      </c>
      <c r="F2402" s="22">
        <f t="shared" si="2"/>
        <v>0.3245087271</v>
      </c>
      <c r="G2402" s="61">
        <f t="shared" si="3"/>
        <v>0.7155594329</v>
      </c>
      <c r="H2402" s="62"/>
      <c r="I2402" s="62"/>
    </row>
    <row r="2403">
      <c r="A2403" s="62">
        <f t="shared" si="9"/>
        <v>2402</v>
      </c>
      <c r="B2403" s="59">
        <v>0.4802</v>
      </c>
      <c r="C2403" s="22">
        <v>0.5197999999999999</v>
      </c>
      <c r="D2403" s="60">
        <f t="shared" si="1"/>
        <v>0.2934743924</v>
      </c>
      <c r="E2403" s="59">
        <f t="shared" si="4"/>
        <v>0.105339901</v>
      </c>
      <c r="F2403" s="22">
        <f t="shared" si="2"/>
        <v>0.3245610898</v>
      </c>
      <c r="G2403" s="61">
        <f t="shared" si="3"/>
        <v>0.7155953063</v>
      </c>
      <c r="H2403" s="62"/>
      <c r="I2403" s="62"/>
    </row>
    <row r="2404">
      <c r="A2404" s="62">
        <f t="shared" si="9"/>
        <v>2403</v>
      </c>
      <c r="B2404" s="59">
        <v>0.4804</v>
      </c>
      <c r="C2404" s="22">
        <v>0.5196000000000001</v>
      </c>
      <c r="D2404" s="60">
        <f t="shared" si="1"/>
        <v>0.2935235042</v>
      </c>
      <c r="E2404" s="59">
        <f t="shared" si="4"/>
        <v>0.1053739079</v>
      </c>
      <c r="F2404" s="22">
        <f t="shared" si="2"/>
        <v>0.3246134747</v>
      </c>
      <c r="G2404" s="61">
        <f t="shared" si="3"/>
        <v>0.7156311192</v>
      </c>
      <c r="H2404" s="62"/>
      <c r="I2404" s="62"/>
    </row>
    <row r="2405">
      <c r="A2405" s="62">
        <f t="shared" si="9"/>
        <v>2404</v>
      </c>
      <c r="B2405" s="59">
        <v>0.4806</v>
      </c>
      <c r="C2405" s="22">
        <v>0.5194</v>
      </c>
      <c r="D2405" s="60">
        <f t="shared" si="1"/>
        <v>0.2935726159</v>
      </c>
      <c r="E2405" s="59">
        <f t="shared" si="4"/>
        <v>0.1054079348</v>
      </c>
      <c r="F2405" s="22">
        <f t="shared" si="2"/>
        <v>0.3246658818</v>
      </c>
      <c r="G2405" s="61">
        <f t="shared" si="3"/>
        <v>0.7156668716</v>
      </c>
      <c r="H2405" s="62"/>
      <c r="I2405" s="62"/>
    </row>
    <row r="2406">
      <c r="A2406" s="62">
        <f t="shared" si="9"/>
        <v>2405</v>
      </c>
      <c r="B2406" s="59">
        <v>0.4808</v>
      </c>
      <c r="C2406" s="22">
        <v>0.5192</v>
      </c>
      <c r="D2406" s="60">
        <f t="shared" si="1"/>
        <v>0.2936217277</v>
      </c>
      <c r="E2406" s="59">
        <f t="shared" si="4"/>
        <v>0.1054419815</v>
      </c>
      <c r="F2406" s="22">
        <f t="shared" si="2"/>
        <v>0.324718311</v>
      </c>
      <c r="G2406" s="61">
        <f t="shared" si="3"/>
        <v>0.7157025637</v>
      </c>
      <c r="H2406" s="62"/>
      <c r="I2406" s="62"/>
    </row>
    <row r="2407">
      <c r="A2407" s="62">
        <f t="shared" si="9"/>
        <v>2406</v>
      </c>
      <c r="B2407" s="59">
        <v>0.48100000000000004</v>
      </c>
      <c r="C2407" s="22">
        <v>0.519</v>
      </c>
      <c r="D2407" s="60">
        <f t="shared" si="1"/>
        <v>0.2936708394</v>
      </c>
      <c r="E2407" s="59">
        <f t="shared" si="4"/>
        <v>0.1054760481</v>
      </c>
      <c r="F2407" s="22">
        <f t="shared" si="2"/>
        <v>0.3247707624</v>
      </c>
      <c r="G2407" s="61">
        <f t="shared" si="3"/>
        <v>0.7157381954</v>
      </c>
      <c r="H2407" s="62"/>
      <c r="I2407" s="62"/>
    </row>
    <row r="2408">
      <c r="A2408" s="62">
        <f t="shared" si="9"/>
        <v>2407</v>
      </c>
      <c r="B2408" s="59">
        <v>0.48119999999999996</v>
      </c>
      <c r="C2408" s="22">
        <v>0.5188</v>
      </c>
      <c r="D2408" s="60">
        <f t="shared" si="1"/>
        <v>0.2937199511</v>
      </c>
      <c r="E2408" s="59">
        <f t="shared" si="4"/>
        <v>0.1055101346</v>
      </c>
      <c r="F2408" s="22">
        <f t="shared" si="2"/>
        <v>0.324823236</v>
      </c>
      <c r="G2408" s="61">
        <f t="shared" si="3"/>
        <v>0.7157737667</v>
      </c>
      <c r="H2408" s="62"/>
      <c r="I2408" s="62"/>
    </row>
    <row r="2409">
      <c r="A2409" s="62">
        <f t="shared" si="9"/>
        <v>2408</v>
      </c>
      <c r="B2409" s="59">
        <v>0.4814</v>
      </c>
      <c r="C2409" s="22">
        <v>0.5186</v>
      </c>
      <c r="D2409" s="60">
        <f t="shared" si="1"/>
        <v>0.2937690629</v>
      </c>
      <c r="E2409" s="59">
        <f t="shared" si="4"/>
        <v>0.105544241</v>
      </c>
      <c r="F2409" s="22">
        <f t="shared" si="2"/>
        <v>0.3248757317</v>
      </c>
      <c r="G2409" s="61">
        <f t="shared" si="3"/>
        <v>0.7158092779</v>
      </c>
      <c r="H2409" s="62"/>
      <c r="I2409" s="62"/>
    </row>
    <row r="2410">
      <c r="A2410" s="62">
        <f t="shared" si="9"/>
        <v>2409</v>
      </c>
      <c r="B2410" s="59">
        <v>0.4816</v>
      </c>
      <c r="C2410" s="22">
        <v>0.5184000000000001</v>
      </c>
      <c r="D2410" s="60">
        <f t="shared" si="1"/>
        <v>0.2938181746</v>
      </c>
      <c r="E2410" s="59">
        <f t="shared" si="4"/>
        <v>0.1055783673</v>
      </c>
      <c r="F2410" s="22">
        <f t="shared" si="2"/>
        <v>0.3249282495</v>
      </c>
      <c r="G2410" s="61">
        <f t="shared" si="3"/>
        <v>0.7158447288</v>
      </c>
      <c r="H2410" s="62"/>
      <c r="I2410" s="62"/>
    </row>
    <row r="2411">
      <c r="A2411" s="62">
        <f t="shared" si="9"/>
        <v>2410</v>
      </c>
      <c r="B2411" s="59">
        <v>0.4818</v>
      </c>
      <c r="C2411" s="22">
        <v>0.5182</v>
      </c>
      <c r="D2411" s="60">
        <f t="shared" si="1"/>
        <v>0.2938672864</v>
      </c>
      <c r="E2411" s="59">
        <f t="shared" si="4"/>
        <v>0.1056125135</v>
      </c>
      <c r="F2411" s="22">
        <f t="shared" si="2"/>
        <v>0.3249807894</v>
      </c>
      <c r="G2411" s="61">
        <f t="shared" si="3"/>
        <v>0.7158801195</v>
      </c>
      <c r="H2411" s="62"/>
      <c r="I2411" s="62"/>
    </row>
    <row r="2412">
      <c r="A2412" s="62">
        <f t="shared" si="9"/>
        <v>2411</v>
      </c>
      <c r="B2412" s="59">
        <v>0.48200000000000004</v>
      </c>
      <c r="C2412" s="22">
        <v>0.518</v>
      </c>
      <c r="D2412" s="60">
        <f t="shared" si="1"/>
        <v>0.2939163981</v>
      </c>
      <c r="E2412" s="59">
        <f t="shared" si="4"/>
        <v>0.1056466796</v>
      </c>
      <c r="F2412" s="22">
        <f t="shared" si="2"/>
        <v>0.3250333515</v>
      </c>
      <c r="G2412" s="61">
        <f t="shared" si="3"/>
        <v>0.7159154501</v>
      </c>
      <c r="H2412" s="62"/>
      <c r="I2412" s="62"/>
    </row>
    <row r="2413">
      <c r="A2413" s="62">
        <f t="shared" si="9"/>
        <v>2412</v>
      </c>
      <c r="B2413" s="59">
        <v>0.48219999999999996</v>
      </c>
      <c r="C2413" s="22">
        <v>0.5178</v>
      </c>
      <c r="D2413" s="60">
        <f t="shared" si="1"/>
        <v>0.2939655098</v>
      </c>
      <c r="E2413" s="59">
        <f t="shared" si="4"/>
        <v>0.1056808655</v>
      </c>
      <c r="F2413" s="22">
        <f t="shared" si="2"/>
        <v>0.3250859356</v>
      </c>
      <c r="G2413" s="61">
        <f t="shared" si="3"/>
        <v>0.7159507206</v>
      </c>
      <c r="H2413" s="62"/>
      <c r="I2413" s="62"/>
    </row>
    <row r="2414">
      <c r="A2414" s="62">
        <f t="shared" si="9"/>
        <v>2413</v>
      </c>
      <c r="B2414" s="59">
        <v>0.4824</v>
      </c>
      <c r="C2414" s="22">
        <v>0.5176</v>
      </c>
      <c r="D2414" s="60">
        <f t="shared" si="1"/>
        <v>0.2940146216</v>
      </c>
      <c r="E2414" s="59">
        <f t="shared" si="4"/>
        <v>0.1057150714</v>
      </c>
      <c r="F2414" s="22">
        <f t="shared" si="2"/>
        <v>0.3251385418</v>
      </c>
      <c r="G2414" s="61">
        <f t="shared" si="3"/>
        <v>0.7159859311</v>
      </c>
      <c r="H2414" s="62"/>
      <c r="I2414" s="62"/>
    </row>
    <row r="2415">
      <c r="A2415" s="62">
        <f t="shared" si="9"/>
        <v>2414</v>
      </c>
      <c r="B2415" s="59">
        <v>0.4826</v>
      </c>
      <c r="C2415" s="22">
        <v>0.5174</v>
      </c>
      <c r="D2415" s="60">
        <f t="shared" si="1"/>
        <v>0.2940637333</v>
      </c>
      <c r="E2415" s="59">
        <f t="shared" si="4"/>
        <v>0.1057492971</v>
      </c>
      <c r="F2415" s="22">
        <f t="shared" si="2"/>
        <v>0.3251911701</v>
      </c>
      <c r="G2415" s="61">
        <f t="shared" si="3"/>
        <v>0.7160210816</v>
      </c>
      <c r="H2415" s="62"/>
      <c r="I2415" s="62"/>
    </row>
    <row r="2416">
      <c r="A2416" s="62">
        <f t="shared" si="9"/>
        <v>2415</v>
      </c>
      <c r="B2416" s="59">
        <v>0.4828</v>
      </c>
      <c r="C2416" s="22">
        <v>0.5172</v>
      </c>
      <c r="D2416" s="60">
        <f t="shared" si="1"/>
        <v>0.294112845</v>
      </c>
      <c r="E2416" s="59">
        <f t="shared" si="4"/>
        <v>0.1057835427</v>
      </c>
      <c r="F2416" s="22">
        <f t="shared" si="2"/>
        <v>0.3252438204</v>
      </c>
      <c r="G2416" s="61">
        <f t="shared" si="3"/>
        <v>0.7160561721</v>
      </c>
      <c r="H2416" s="62"/>
      <c r="I2416" s="62"/>
    </row>
    <row r="2417">
      <c r="A2417" s="62">
        <f t="shared" si="9"/>
        <v>2416</v>
      </c>
      <c r="B2417" s="59">
        <v>0.483</v>
      </c>
      <c r="C2417" s="22">
        <v>0.517</v>
      </c>
      <c r="D2417" s="60">
        <f t="shared" si="1"/>
        <v>0.2941619568</v>
      </c>
      <c r="E2417" s="59">
        <f t="shared" si="4"/>
        <v>0.1058178082</v>
      </c>
      <c r="F2417" s="22">
        <f t="shared" si="2"/>
        <v>0.3252964928</v>
      </c>
      <c r="G2417" s="61">
        <f t="shared" si="3"/>
        <v>0.7160912028</v>
      </c>
      <c r="H2417" s="62"/>
      <c r="I2417" s="62"/>
    </row>
    <row r="2418">
      <c r="A2418" s="62">
        <f t="shared" si="9"/>
        <v>2417</v>
      </c>
      <c r="B2418" s="59">
        <v>0.4832</v>
      </c>
      <c r="C2418" s="22">
        <v>0.5168</v>
      </c>
      <c r="D2418" s="60">
        <f t="shared" si="1"/>
        <v>0.2942110685</v>
      </c>
      <c r="E2418" s="59">
        <f t="shared" si="4"/>
        <v>0.1058520936</v>
      </c>
      <c r="F2418" s="22">
        <f t="shared" si="2"/>
        <v>0.3253491872</v>
      </c>
      <c r="G2418" s="61">
        <f t="shared" si="3"/>
        <v>0.7161261736</v>
      </c>
      <c r="H2418" s="62"/>
      <c r="I2418" s="62"/>
    </row>
    <row r="2419">
      <c r="A2419" s="62">
        <f t="shared" si="9"/>
        <v>2418</v>
      </c>
      <c r="B2419" s="59">
        <v>0.48340000000000005</v>
      </c>
      <c r="C2419" s="22">
        <v>0.5166</v>
      </c>
      <c r="D2419" s="60">
        <f t="shared" si="1"/>
        <v>0.2942601803</v>
      </c>
      <c r="E2419" s="59">
        <f t="shared" si="4"/>
        <v>0.1058863989</v>
      </c>
      <c r="F2419" s="22">
        <f t="shared" si="2"/>
        <v>0.3254019037</v>
      </c>
      <c r="G2419" s="61">
        <f t="shared" si="3"/>
        <v>0.7161610846</v>
      </c>
      <c r="H2419" s="62"/>
      <c r="I2419" s="62"/>
    </row>
    <row r="2420">
      <c r="A2420" s="62">
        <f t="shared" si="9"/>
        <v>2419</v>
      </c>
      <c r="B2420" s="59">
        <v>0.4836</v>
      </c>
      <c r="C2420" s="22">
        <v>0.5164</v>
      </c>
      <c r="D2420" s="60">
        <f t="shared" si="1"/>
        <v>0.294309292</v>
      </c>
      <c r="E2420" s="59">
        <f t="shared" si="4"/>
        <v>0.1059207241</v>
      </c>
      <c r="F2420" s="22">
        <f t="shared" si="2"/>
        <v>0.3254546421</v>
      </c>
      <c r="G2420" s="61">
        <f t="shared" si="3"/>
        <v>0.7161959358</v>
      </c>
      <c r="H2420" s="62"/>
      <c r="I2420" s="62"/>
    </row>
    <row r="2421">
      <c r="A2421" s="62">
        <f t="shared" si="9"/>
        <v>2420</v>
      </c>
      <c r="B2421" s="59">
        <v>0.4838</v>
      </c>
      <c r="C2421" s="22">
        <v>0.5162</v>
      </c>
      <c r="D2421" s="60">
        <f t="shared" si="1"/>
        <v>0.2943584037</v>
      </c>
      <c r="E2421" s="59">
        <f t="shared" si="4"/>
        <v>0.1059550692</v>
      </c>
      <c r="F2421" s="22">
        <f t="shared" si="2"/>
        <v>0.3255074026</v>
      </c>
      <c r="G2421" s="61">
        <f t="shared" si="3"/>
        <v>0.7162307274</v>
      </c>
      <c r="H2421" s="62"/>
      <c r="I2421" s="62"/>
    </row>
    <row r="2422">
      <c r="A2422" s="62">
        <f t="shared" si="9"/>
        <v>2421</v>
      </c>
      <c r="B2422" s="59">
        <v>0.484</v>
      </c>
      <c r="C2422" s="22">
        <v>0.516</v>
      </c>
      <c r="D2422" s="60">
        <f t="shared" si="1"/>
        <v>0.2944075155</v>
      </c>
      <c r="E2422" s="59">
        <f t="shared" si="4"/>
        <v>0.1059894341</v>
      </c>
      <c r="F2422" s="22">
        <f t="shared" si="2"/>
        <v>0.3255601851</v>
      </c>
      <c r="G2422" s="61">
        <f t="shared" si="3"/>
        <v>0.7162654592</v>
      </c>
      <c r="H2422" s="62"/>
      <c r="I2422" s="62"/>
    </row>
    <row r="2423">
      <c r="A2423" s="62">
        <f t="shared" si="9"/>
        <v>2422</v>
      </c>
      <c r="B2423" s="59">
        <v>0.4842</v>
      </c>
      <c r="C2423" s="22">
        <v>0.5158</v>
      </c>
      <c r="D2423" s="60">
        <f t="shared" si="1"/>
        <v>0.2944566272</v>
      </c>
      <c r="E2423" s="59">
        <f t="shared" si="4"/>
        <v>0.106023819</v>
      </c>
      <c r="F2423" s="22">
        <f t="shared" si="2"/>
        <v>0.3256129896</v>
      </c>
      <c r="G2423" s="61">
        <f t="shared" si="3"/>
        <v>0.7163001314</v>
      </c>
      <c r="H2423" s="62"/>
      <c r="I2423" s="62"/>
    </row>
    <row r="2424">
      <c r="A2424" s="62">
        <f t="shared" si="9"/>
        <v>2423</v>
      </c>
      <c r="B2424" s="59">
        <v>0.4844</v>
      </c>
      <c r="C2424" s="22">
        <v>0.5156000000000001</v>
      </c>
      <c r="D2424" s="60">
        <f t="shared" si="1"/>
        <v>0.294505739</v>
      </c>
      <c r="E2424" s="59">
        <f t="shared" si="4"/>
        <v>0.1060582237</v>
      </c>
      <c r="F2424" s="22">
        <f t="shared" si="2"/>
        <v>0.325665816</v>
      </c>
      <c r="G2424" s="61">
        <f t="shared" si="3"/>
        <v>0.7163347441</v>
      </c>
      <c r="H2424" s="62"/>
      <c r="I2424" s="62"/>
    </row>
    <row r="2425">
      <c r="A2425" s="62">
        <f t="shared" si="9"/>
        <v>2424</v>
      </c>
      <c r="B2425" s="59">
        <v>0.48460000000000003</v>
      </c>
      <c r="C2425" s="22">
        <v>0.5154</v>
      </c>
      <c r="D2425" s="60">
        <f t="shared" si="1"/>
        <v>0.2945548507</v>
      </c>
      <c r="E2425" s="59">
        <f t="shared" si="4"/>
        <v>0.1060926483</v>
      </c>
      <c r="F2425" s="22">
        <f t="shared" si="2"/>
        <v>0.3257186644</v>
      </c>
      <c r="G2425" s="61">
        <f t="shared" si="3"/>
        <v>0.7163692972</v>
      </c>
      <c r="H2425" s="62"/>
      <c r="I2425" s="62"/>
    </row>
    <row r="2426">
      <c r="A2426" s="62">
        <f t="shared" si="9"/>
        <v>2425</v>
      </c>
      <c r="B2426" s="59">
        <v>0.48479999999999995</v>
      </c>
      <c r="C2426" s="22">
        <v>0.5152</v>
      </c>
      <c r="D2426" s="60">
        <f t="shared" si="1"/>
        <v>0.2946039624</v>
      </c>
      <c r="E2426" s="59">
        <f t="shared" si="4"/>
        <v>0.1061270929</v>
      </c>
      <c r="F2426" s="22">
        <f t="shared" si="2"/>
        <v>0.3257715348</v>
      </c>
      <c r="G2426" s="61">
        <f t="shared" si="3"/>
        <v>0.7164037908</v>
      </c>
      <c r="H2426" s="62"/>
      <c r="I2426" s="62"/>
    </row>
    <row r="2427">
      <c r="A2427" s="62">
        <f t="shared" si="9"/>
        <v>2426</v>
      </c>
      <c r="B2427" s="59">
        <v>0.485</v>
      </c>
      <c r="C2427" s="22">
        <v>0.515</v>
      </c>
      <c r="D2427" s="60">
        <f t="shared" si="1"/>
        <v>0.2946530742</v>
      </c>
      <c r="E2427" s="59">
        <f t="shared" si="4"/>
        <v>0.1061615573</v>
      </c>
      <c r="F2427" s="22">
        <f t="shared" si="2"/>
        <v>0.3258244271</v>
      </c>
      <c r="G2427" s="61">
        <f t="shared" si="3"/>
        <v>0.716438225</v>
      </c>
      <c r="H2427" s="62"/>
      <c r="I2427" s="62"/>
    </row>
    <row r="2428">
      <c r="A2428" s="62">
        <f t="shared" si="9"/>
        <v>2427</v>
      </c>
      <c r="B2428" s="59">
        <v>0.4852</v>
      </c>
      <c r="C2428" s="22">
        <v>0.5147999999999999</v>
      </c>
      <c r="D2428" s="60">
        <f t="shared" si="1"/>
        <v>0.2947021859</v>
      </c>
      <c r="E2428" s="59">
        <f t="shared" si="4"/>
        <v>0.1061960416</v>
      </c>
      <c r="F2428" s="22">
        <f t="shared" si="2"/>
        <v>0.3258773413</v>
      </c>
      <c r="G2428" s="61">
        <f t="shared" si="3"/>
        <v>0.7164725998</v>
      </c>
      <c r="H2428" s="62"/>
      <c r="I2428" s="62"/>
    </row>
    <row r="2429">
      <c r="A2429" s="62">
        <f t="shared" si="9"/>
        <v>2428</v>
      </c>
      <c r="B2429" s="59">
        <v>0.4854</v>
      </c>
      <c r="C2429" s="22">
        <v>0.5146000000000001</v>
      </c>
      <c r="D2429" s="60">
        <f t="shared" si="1"/>
        <v>0.2947512976</v>
      </c>
      <c r="E2429" s="59">
        <f t="shared" si="4"/>
        <v>0.1062305457</v>
      </c>
      <c r="F2429" s="22">
        <f t="shared" si="2"/>
        <v>0.3259302774</v>
      </c>
      <c r="G2429" s="61">
        <f t="shared" si="3"/>
        <v>0.7165069152</v>
      </c>
      <c r="H2429" s="62"/>
      <c r="I2429" s="62"/>
    </row>
    <row r="2430">
      <c r="A2430" s="62">
        <f t="shared" si="9"/>
        <v>2429</v>
      </c>
      <c r="B2430" s="59">
        <v>0.48560000000000003</v>
      </c>
      <c r="C2430" s="22">
        <v>0.5144</v>
      </c>
      <c r="D2430" s="60">
        <f t="shared" si="1"/>
        <v>0.2948004094</v>
      </c>
      <c r="E2430" s="59">
        <f t="shared" si="4"/>
        <v>0.1062650698</v>
      </c>
      <c r="F2430" s="22">
        <f t="shared" si="2"/>
        <v>0.3259832355</v>
      </c>
      <c r="G2430" s="61">
        <f t="shared" si="3"/>
        <v>0.7165411713</v>
      </c>
      <c r="H2430" s="62"/>
      <c r="I2430" s="62"/>
    </row>
    <row r="2431">
      <c r="A2431" s="62">
        <f t="shared" si="9"/>
        <v>2430</v>
      </c>
      <c r="B2431" s="59">
        <v>0.4858</v>
      </c>
      <c r="C2431" s="22">
        <v>0.5142</v>
      </c>
      <c r="D2431" s="60">
        <f t="shared" si="1"/>
        <v>0.2948495211</v>
      </c>
      <c r="E2431" s="59">
        <f t="shared" si="4"/>
        <v>0.1062996138</v>
      </c>
      <c r="F2431" s="22">
        <f t="shared" si="2"/>
        <v>0.3260362154</v>
      </c>
      <c r="G2431" s="61">
        <f t="shared" si="3"/>
        <v>0.7165753682</v>
      </c>
      <c r="H2431" s="62"/>
      <c r="I2431" s="62"/>
    </row>
    <row r="2432">
      <c r="A2432" s="62">
        <f t="shared" si="9"/>
        <v>2431</v>
      </c>
      <c r="B2432" s="59">
        <v>0.486</v>
      </c>
      <c r="C2432" s="22">
        <v>0.514</v>
      </c>
      <c r="D2432" s="60">
        <f t="shared" si="1"/>
        <v>0.2948986329</v>
      </c>
      <c r="E2432" s="59">
        <f t="shared" si="4"/>
        <v>0.1063341776</v>
      </c>
      <c r="F2432" s="22">
        <f t="shared" si="2"/>
        <v>0.3260892173</v>
      </c>
      <c r="G2432" s="61">
        <f t="shared" si="3"/>
        <v>0.7166095058</v>
      </c>
      <c r="H2432" s="62"/>
      <c r="I2432" s="62"/>
    </row>
    <row r="2433">
      <c r="A2433" s="62">
        <f t="shared" si="9"/>
        <v>2432</v>
      </c>
      <c r="B2433" s="59">
        <v>0.48619999999999997</v>
      </c>
      <c r="C2433" s="22">
        <v>0.5138</v>
      </c>
      <c r="D2433" s="60">
        <f t="shared" si="1"/>
        <v>0.2949477446</v>
      </c>
      <c r="E2433" s="59">
        <f t="shared" si="4"/>
        <v>0.1063687614</v>
      </c>
      <c r="F2433" s="22">
        <f t="shared" si="2"/>
        <v>0.326142241</v>
      </c>
      <c r="G2433" s="61">
        <f t="shared" si="3"/>
        <v>0.7166435843</v>
      </c>
      <c r="H2433" s="62"/>
      <c r="I2433" s="62"/>
    </row>
    <row r="2434">
      <c r="A2434" s="62">
        <f t="shared" si="9"/>
        <v>2433</v>
      </c>
      <c r="B2434" s="59">
        <v>0.4864</v>
      </c>
      <c r="C2434" s="22">
        <v>0.5136</v>
      </c>
      <c r="D2434" s="60">
        <f t="shared" si="1"/>
        <v>0.2949968563</v>
      </c>
      <c r="E2434" s="59">
        <f t="shared" si="4"/>
        <v>0.106403365</v>
      </c>
      <c r="F2434" s="22">
        <f t="shared" si="2"/>
        <v>0.3261952866</v>
      </c>
      <c r="G2434" s="61">
        <f t="shared" si="3"/>
        <v>0.7166776037</v>
      </c>
      <c r="H2434" s="62"/>
      <c r="I2434" s="62"/>
    </row>
    <row r="2435">
      <c r="A2435" s="62">
        <f t="shared" si="9"/>
        <v>2434</v>
      </c>
      <c r="B2435" s="59">
        <v>0.4866</v>
      </c>
      <c r="C2435" s="22">
        <v>0.5134000000000001</v>
      </c>
      <c r="D2435" s="60">
        <f t="shared" si="1"/>
        <v>0.2950459681</v>
      </c>
      <c r="E2435" s="59">
        <f t="shared" si="4"/>
        <v>0.1064379885</v>
      </c>
      <c r="F2435" s="22">
        <f t="shared" si="2"/>
        <v>0.3262483541</v>
      </c>
      <c r="G2435" s="61">
        <f t="shared" si="3"/>
        <v>0.7167115639</v>
      </c>
      <c r="H2435" s="62"/>
      <c r="I2435" s="62"/>
    </row>
    <row r="2436">
      <c r="A2436" s="62">
        <f t="shared" si="9"/>
        <v>2435</v>
      </c>
      <c r="B2436" s="59">
        <v>0.4868</v>
      </c>
      <c r="C2436" s="22">
        <v>0.5132</v>
      </c>
      <c r="D2436" s="60">
        <f t="shared" si="1"/>
        <v>0.2950950798</v>
      </c>
      <c r="E2436" s="59">
        <f t="shared" si="4"/>
        <v>0.106472632</v>
      </c>
      <c r="F2436" s="22">
        <f t="shared" si="2"/>
        <v>0.3263014434</v>
      </c>
      <c r="G2436" s="61">
        <f t="shared" si="3"/>
        <v>0.7167454652</v>
      </c>
      <c r="H2436" s="62"/>
      <c r="I2436" s="62"/>
    </row>
    <row r="2437">
      <c r="A2437" s="62">
        <f t="shared" si="9"/>
        <v>2436</v>
      </c>
      <c r="B2437" s="59">
        <v>0.48700000000000004</v>
      </c>
      <c r="C2437" s="22">
        <v>0.513</v>
      </c>
      <c r="D2437" s="60">
        <f t="shared" si="1"/>
        <v>0.2951441916</v>
      </c>
      <c r="E2437" s="59">
        <f t="shared" si="4"/>
        <v>0.1065072953</v>
      </c>
      <c r="F2437" s="22">
        <f t="shared" si="2"/>
        <v>0.3263545545</v>
      </c>
      <c r="G2437" s="61">
        <f t="shared" si="3"/>
        <v>0.7167793074</v>
      </c>
      <c r="H2437" s="62"/>
      <c r="I2437" s="62"/>
    </row>
    <row r="2438">
      <c r="A2438" s="62">
        <f t="shared" si="9"/>
        <v>2437</v>
      </c>
      <c r="B2438" s="59">
        <v>0.48719999999999997</v>
      </c>
      <c r="C2438" s="22">
        <v>0.5128</v>
      </c>
      <c r="D2438" s="60">
        <f t="shared" si="1"/>
        <v>0.2951933033</v>
      </c>
      <c r="E2438" s="59">
        <f t="shared" si="4"/>
        <v>0.1065419784</v>
      </c>
      <c r="F2438" s="22">
        <f t="shared" si="2"/>
        <v>0.3264076875</v>
      </c>
      <c r="G2438" s="61">
        <f t="shared" si="3"/>
        <v>0.7168130907</v>
      </c>
      <c r="H2438" s="62"/>
      <c r="I2438" s="62"/>
    </row>
    <row r="2439">
      <c r="A2439" s="62">
        <f t="shared" si="9"/>
        <v>2438</v>
      </c>
      <c r="B2439" s="59">
        <v>0.4874</v>
      </c>
      <c r="C2439" s="22">
        <v>0.5126</v>
      </c>
      <c r="D2439" s="60">
        <f t="shared" si="1"/>
        <v>0.295242415</v>
      </c>
      <c r="E2439" s="59">
        <f t="shared" si="4"/>
        <v>0.1065766815</v>
      </c>
      <c r="F2439" s="22">
        <f t="shared" si="2"/>
        <v>0.3264608423</v>
      </c>
      <c r="G2439" s="61">
        <f t="shared" si="3"/>
        <v>0.7168468151</v>
      </c>
      <c r="H2439" s="62"/>
      <c r="I2439" s="62"/>
    </row>
    <row r="2440">
      <c r="A2440" s="62">
        <f t="shared" si="9"/>
        <v>2439</v>
      </c>
      <c r="B2440" s="59">
        <v>0.4876</v>
      </c>
      <c r="C2440" s="22">
        <v>0.5124</v>
      </c>
      <c r="D2440" s="60">
        <f t="shared" si="1"/>
        <v>0.2952915268</v>
      </c>
      <c r="E2440" s="59">
        <f t="shared" si="4"/>
        <v>0.1066114045</v>
      </c>
      <c r="F2440" s="22">
        <f t="shared" si="2"/>
        <v>0.3265140188</v>
      </c>
      <c r="G2440" s="61">
        <f t="shared" si="3"/>
        <v>0.7168804807</v>
      </c>
      <c r="H2440" s="62"/>
      <c r="I2440" s="62"/>
    </row>
    <row r="2441">
      <c r="A2441" s="62">
        <f t="shared" si="9"/>
        <v>2440</v>
      </c>
      <c r="B2441" s="59">
        <v>0.4878</v>
      </c>
      <c r="C2441" s="22">
        <v>0.5122</v>
      </c>
      <c r="D2441" s="60">
        <f t="shared" si="1"/>
        <v>0.2953406385</v>
      </c>
      <c r="E2441" s="59">
        <f t="shared" si="4"/>
        <v>0.1066461474</v>
      </c>
      <c r="F2441" s="22">
        <f t="shared" si="2"/>
        <v>0.3265672172</v>
      </c>
      <c r="G2441" s="61">
        <f t="shared" si="3"/>
        <v>0.7169140874</v>
      </c>
      <c r="H2441" s="62"/>
      <c r="I2441" s="62"/>
    </row>
    <row r="2442">
      <c r="A2442" s="62">
        <f t="shared" si="9"/>
        <v>2441</v>
      </c>
      <c r="B2442" s="59">
        <v>0.488</v>
      </c>
      <c r="C2442" s="22">
        <v>0.512</v>
      </c>
      <c r="D2442" s="60">
        <f t="shared" si="1"/>
        <v>0.2953897502</v>
      </c>
      <c r="E2442" s="59">
        <f t="shared" si="4"/>
        <v>0.1066809101</v>
      </c>
      <c r="F2442" s="22">
        <f t="shared" si="2"/>
        <v>0.3266204374</v>
      </c>
      <c r="G2442" s="61">
        <f t="shared" si="3"/>
        <v>0.7169476354</v>
      </c>
      <c r="H2442" s="62"/>
      <c r="I2442" s="62"/>
    </row>
    <row r="2443">
      <c r="A2443" s="62">
        <f t="shared" si="9"/>
        <v>2442</v>
      </c>
      <c r="B2443" s="59">
        <v>0.4882</v>
      </c>
      <c r="C2443" s="22">
        <v>0.5118</v>
      </c>
      <c r="D2443" s="60">
        <f t="shared" si="1"/>
        <v>0.295438862</v>
      </c>
      <c r="E2443" s="59">
        <f t="shared" si="4"/>
        <v>0.1067156927</v>
      </c>
      <c r="F2443" s="22">
        <f t="shared" si="2"/>
        <v>0.3266736793</v>
      </c>
      <c r="G2443" s="61">
        <f t="shared" si="3"/>
        <v>0.7169811247</v>
      </c>
      <c r="H2443" s="62"/>
      <c r="I2443" s="62"/>
    </row>
    <row r="2444">
      <c r="A2444" s="62">
        <f t="shared" si="9"/>
        <v>2443</v>
      </c>
      <c r="B2444" s="59">
        <v>0.48840000000000006</v>
      </c>
      <c r="C2444" s="22">
        <v>0.5115999999999999</v>
      </c>
      <c r="D2444" s="60">
        <f t="shared" si="1"/>
        <v>0.2954879737</v>
      </c>
      <c r="E2444" s="59">
        <f t="shared" si="4"/>
        <v>0.1067504953</v>
      </c>
      <c r="F2444" s="22">
        <f t="shared" si="2"/>
        <v>0.326726943</v>
      </c>
      <c r="G2444" s="61">
        <f t="shared" si="3"/>
        <v>0.7170145553</v>
      </c>
      <c r="H2444" s="62"/>
      <c r="I2444" s="62"/>
    </row>
    <row r="2445">
      <c r="A2445" s="62">
        <f t="shared" si="9"/>
        <v>2444</v>
      </c>
      <c r="B2445" s="59">
        <v>0.4886</v>
      </c>
      <c r="C2445" s="22">
        <v>0.5114</v>
      </c>
      <c r="D2445" s="60">
        <f t="shared" si="1"/>
        <v>0.2955370855</v>
      </c>
      <c r="E2445" s="59">
        <f t="shared" si="4"/>
        <v>0.1067853177</v>
      </c>
      <c r="F2445" s="22">
        <f t="shared" si="2"/>
        <v>0.3267802284</v>
      </c>
      <c r="G2445" s="61">
        <f t="shared" si="3"/>
        <v>0.7170479273</v>
      </c>
      <c r="H2445" s="62"/>
      <c r="I2445" s="62"/>
    </row>
    <row r="2446">
      <c r="A2446" s="62">
        <f t="shared" si="9"/>
        <v>2445</v>
      </c>
      <c r="B2446" s="59">
        <v>0.4888</v>
      </c>
      <c r="C2446" s="22">
        <v>0.5112</v>
      </c>
      <c r="D2446" s="60">
        <f t="shared" si="1"/>
        <v>0.2955861972</v>
      </c>
      <c r="E2446" s="59">
        <f t="shared" si="4"/>
        <v>0.10682016</v>
      </c>
      <c r="F2446" s="22">
        <f t="shared" si="2"/>
        <v>0.3268335356</v>
      </c>
      <c r="G2446" s="61">
        <f t="shared" si="3"/>
        <v>0.7170812407</v>
      </c>
      <c r="H2446" s="62"/>
      <c r="I2446" s="62"/>
    </row>
    <row r="2447">
      <c r="A2447" s="62">
        <f t="shared" si="9"/>
        <v>2446</v>
      </c>
      <c r="B2447" s="59">
        <v>0.489</v>
      </c>
      <c r="C2447" s="22">
        <v>0.511</v>
      </c>
      <c r="D2447" s="60">
        <f t="shared" si="1"/>
        <v>0.2956353089</v>
      </c>
      <c r="E2447" s="59">
        <f t="shared" si="4"/>
        <v>0.1068550222</v>
      </c>
      <c r="F2447" s="22">
        <f t="shared" si="2"/>
        <v>0.3268868645</v>
      </c>
      <c r="G2447" s="61">
        <f t="shared" si="3"/>
        <v>0.7171144955</v>
      </c>
      <c r="H2447" s="62"/>
      <c r="I2447" s="62"/>
    </row>
    <row r="2448">
      <c r="A2448" s="62">
        <f t="shared" si="9"/>
        <v>2447</v>
      </c>
      <c r="B2448" s="59">
        <v>0.4892</v>
      </c>
      <c r="C2448" s="22">
        <v>0.5108</v>
      </c>
      <c r="D2448" s="60">
        <f t="shared" si="1"/>
        <v>0.2956844207</v>
      </c>
      <c r="E2448" s="59">
        <f t="shared" si="4"/>
        <v>0.1068899043</v>
      </c>
      <c r="F2448" s="22">
        <f t="shared" si="2"/>
        <v>0.3269402151</v>
      </c>
      <c r="G2448" s="61">
        <f t="shared" si="3"/>
        <v>0.7171476919</v>
      </c>
      <c r="H2448" s="62"/>
      <c r="I2448" s="62"/>
    </row>
    <row r="2449">
      <c r="A2449" s="62">
        <f t="shared" si="9"/>
        <v>2448</v>
      </c>
      <c r="B2449" s="59">
        <v>0.4894</v>
      </c>
      <c r="C2449" s="22">
        <v>0.5106</v>
      </c>
      <c r="D2449" s="60">
        <f t="shared" si="1"/>
        <v>0.2957335324</v>
      </c>
      <c r="E2449" s="59">
        <f t="shared" si="4"/>
        <v>0.1069248062</v>
      </c>
      <c r="F2449" s="22">
        <f t="shared" si="2"/>
        <v>0.3269935875</v>
      </c>
      <c r="G2449" s="61">
        <f t="shared" si="3"/>
        <v>0.7171808298</v>
      </c>
      <c r="H2449" s="62"/>
      <c r="I2449" s="62"/>
    </row>
    <row r="2450">
      <c r="A2450" s="62">
        <f t="shared" si="9"/>
        <v>2449</v>
      </c>
      <c r="B2450" s="59">
        <v>0.48960000000000004</v>
      </c>
      <c r="C2450" s="22">
        <v>0.5104</v>
      </c>
      <c r="D2450" s="60">
        <f t="shared" si="1"/>
        <v>0.2957826442</v>
      </c>
      <c r="E2450" s="59">
        <f t="shared" si="4"/>
        <v>0.1069597281</v>
      </c>
      <c r="F2450" s="22">
        <f t="shared" si="2"/>
        <v>0.3270469815</v>
      </c>
      <c r="G2450" s="61">
        <f t="shared" si="3"/>
        <v>0.7172139094</v>
      </c>
      <c r="H2450" s="62"/>
      <c r="I2450" s="62"/>
    </row>
    <row r="2451">
      <c r="A2451" s="62">
        <f t="shared" si="9"/>
        <v>2450</v>
      </c>
      <c r="B2451" s="59">
        <v>0.48979999999999996</v>
      </c>
      <c r="C2451" s="22">
        <v>0.5102</v>
      </c>
      <c r="D2451" s="60">
        <f t="shared" si="1"/>
        <v>0.2958317559</v>
      </c>
      <c r="E2451" s="59">
        <f t="shared" si="4"/>
        <v>0.1069946699</v>
      </c>
      <c r="F2451" s="22">
        <f t="shared" si="2"/>
        <v>0.3271003972</v>
      </c>
      <c r="G2451" s="61">
        <f t="shared" si="3"/>
        <v>0.7172469306</v>
      </c>
      <c r="H2451" s="62"/>
      <c r="I2451" s="62"/>
    </row>
    <row r="2452">
      <c r="A2452" s="62">
        <f t="shared" si="9"/>
        <v>2451</v>
      </c>
      <c r="B2452" s="59">
        <v>0.49</v>
      </c>
      <c r="C2452" s="22">
        <v>0.51</v>
      </c>
      <c r="D2452" s="60">
        <f t="shared" si="1"/>
        <v>0.2958808676</v>
      </c>
      <c r="E2452" s="59">
        <f t="shared" si="4"/>
        <v>0.1070296315</v>
      </c>
      <c r="F2452" s="22">
        <f t="shared" si="2"/>
        <v>0.3271538346</v>
      </c>
      <c r="G2452" s="61">
        <f t="shared" si="3"/>
        <v>0.7172798934</v>
      </c>
      <c r="H2452" s="62"/>
      <c r="I2452" s="62"/>
    </row>
    <row r="2453">
      <c r="A2453" s="62">
        <f t="shared" si="9"/>
        <v>2452</v>
      </c>
      <c r="B2453" s="59">
        <v>0.4902</v>
      </c>
      <c r="C2453" s="22">
        <v>0.5097999999999999</v>
      </c>
      <c r="D2453" s="60">
        <f t="shared" si="1"/>
        <v>0.2959299794</v>
      </c>
      <c r="E2453" s="59">
        <f t="shared" si="4"/>
        <v>0.107064613</v>
      </c>
      <c r="F2453" s="22">
        <f t="shared" si="2"/>
        <v>0.3272072937</v>
      </c>
      <c r="G2453" s="61">
        <f t="shared" si="3"/>
        <v>0.717312798</v>
      </c>
      <c r="H2453" s="62"/>
      <c r="I2453" s="62"/>
    </row>
    <row r="2454">
      <c r="A2454" s="62">
        <f t="shared" si="9"/>
        <v>2453</v>
      </c>
      <c r="B2454" s="59">
        <v>0.4904</v>
      </c>
      <c r="C2454" s="22">
        <v>0.5096</v>
      </c>
      <c r="D2454" s="60">
        <f t="shared" si="1"/>
        <v>0.2959790911</v>
      </c>
      <c r="E2454" s="59">
        <f t="shared" si="4"/>
        <v>0.1070996145</v>
      </c>
      <c r="F2454" s="22">
        <f t="shared" si="2"/>
        <v>0.3272607744</v>
      </c>
      <c r="G2454" s="61">
        <f t="shared" si="3"/>
        <v>0.7173456444</v>
      </c>
      <c r="H2454" s="62"/>
      <c r="I2454" s="62"/>
    </row>
    <row r="2455">
      <c r="A2455" s="62">
        <f t="shared" si="9"/>
        <v>2454</v>
      </c>
      <c r="B2455" s="59">
        <v>0.49060000000000004</v>
      </c>
      <c r="C2455" s="22">
        <v>0.5094</v>
      </c>
      <c r="D2455" s="60">
        <f t="shared" si="1"/>
        <v>0.2960282028</v>
      </c>
      <c r="E2455" s="59">
        <f t="shared" si="4"/>
        <v>0.1071346358</v>
      </c>
      <c r="F2455" s="22">
        <f t="shared" si="2"/>
        <v>0.3273142768</v>
      </c>
      <c r="G2455" s="61">
        <f t="shared" si="3"/>
        <v>0.7173784326</v>
      </c>
      <c r="H2455" s="62"/>
      <c r="I2455" s="62"/>
    </row>
    <row r="2456">
      <c r="A2456" s="62">
        <f t="shared" si="9"/>
        <v>2455</v>
      </c>
      <c r="B2456" s="59">
        <v>0.49079999999999996</v>
      </c>
      <c r="C2456" s="22">
        <v>0.5092</v>
      </c>
      <c r="D2456" s="60">
        <f t="shared" si="1"/>
        <v>0.2960773146</v>
      </c>
      <c r="E2456" s="59">
        <f t="shared" si="4"/>
        <v>0.107169677</v>
      </c>
      <c r="F2456" s="22">
        <f t="shared" si="2"/>
        <v>0.3273678008</v>
      </c>
      <c r="G2456" s="61">
        <f t="shared" si="3"/>
        <v>0.7174111627</v>
      </c>
      <c r="H2456" s="62"/>
      <c r="I2456" s="62"/>
    </row>
    <row r="2457">
      <c r="A2457" s="62">
        <f t="shared" si="9"/>
        <v>2456</v>
      </c>
      <c r="B2457" s="59">
        <v>0.491</v>
      </c>
      <c r="C2457" s="22">
        <v>0.509</v>
      </c>
      <c r="D2457" s="60">
        <f t="shared" si="1"/>
        <v>0.2961264263</v>
      </c>
      <c r="E2457" s="59">
        <f t="shared" si="4"/>
        <v>0.1072047381</v>
      </c>
      <c r="F2457" s="22">
        <f t="shared" si="2"/>
        <v>0.3274213464</v>
      </c>
      <c r="G2457" s="61">
        <f t="shared" si="3"/>
        <v>0.7174438347</v>
      </c>
      <c r="H2457" s="62"/>
      <c r="I2457" s="62"/>
    </row>
    <row r="2458">
      <c r="A2458" s="62">
        <f t="shared" si="9"/>
        <v>2457</v>
      </c>
      <c r="B2458" s="59">
        <v>0.49119999999999997</v>
      </c>
      <c r="C2458" s="22">
        <v>0.5088</v>
      </c>
      <c r="D2458" s="60">
        <f t="shared" si="1"/>
        <v>0.2961755381</v>
      </c>
      <c r="E2458" s="59">
        <f t="shared" si="4"/>
        <v>0.1072398191</v>
      </c>
      <c r="F2458" s="22">
        <f t="shared" si="2"/>
        <v>0.3274749136</v>
      </c>
      <c r="G2458" s="61">
        <f t="shared" si="3"/>
        <v>0.7174764487</v>
      </c>
      <c r="H2458" s="62"/>
      <c r="I2458" s="62"/>
    </row>
    <row r="2459">
      <c r="A2459" s="62">
        <f t="shared" si="9"/>
        <v>2458</v>
      </c>
      <c r="B2459" s="59">
        <v>0.4914</v>
      </c>
      <c r="C2459" s="22">
        <v>0.5085999999999999</v>
      </c>
      <c r="D2459" s="60">
        <f t="shared" si="1"/>
        <v>0.2962246498</v>
      </c>
      <c r="E2459" s="59">
        <f t="shared" si="4"/>
        <v>0.1072749199</v>
      </c>
      <c r="F2459" s="22">
        <f t="shared" si="2"/>
        <v>0.3275285025</v>
      </c>
      <c r="G2459" s="61">
        <f t="shared" si="3"/>
        <v>0.7175090047</v>
      </c>
      <c r="H2459" s="62"/>
      <c r="I2459" s="62"/>
    </row>
    <row r="2460">
      <c r="A2460" s="62">
        <f t="shared" si="9"/>
        <v>2459</v>
      </c>
      <c r="B2460" s="59">
        <v>0.4916</v>
      </c>
      <c r="C2460" s="22">
        <v>0.5084000000000001</v>
      </c>
      <c r="D2460" s="60">
        <f t="shared" si="1"/>
        <v>0.2962737615</v>
      </c>
      <c r="E2460" s="59">
        <f t="shared" si="4"/>
        <v>0.1073100407</v>
      </c>
      <c r="F2460" s="22">
        <f t="shared" si="2"/>
        <v>0.3275821129</v>
      </c>
      <c r="G2460" s="61">
        <f t="shared" si="3"/>
        <v>0.7175415027</v>
      </c>
      <c r="H2460" s="62"/>
      <c r="I2460" s="62"/>
    </row>
    <row r="2461">
      <c r="A2461" s="62">
        <f t="shared" si="9"/>
        <v>2460</v>
      </c>
      <c r="B2461" s="59">
        <v>0.4918</v>
      </c>
      <c r="C2461" s="22">
        <v>0.5082</v>
      </c>
      <c r="D2461" s="60">
        <f t="shared" si="1"/>
        <v>0.2963228733</v>
      </c>
      <c r="E2461" s="59">
        <f t="shared" si="4"/>
        <v>0.1073451813</v>
      </c>
      <c r="F2461" s="22">
        <f t="shared" si="2"/>
        <v>0.3276357449</v>
      </c>
      <c r="G2461" s="61">
        <f t="shared" si="3"/>
        <v>0.7175739428</v>
      </c>
      <c r="H2461" s="62"/>
      <c r="I2461" s="62"/>
    </row>
    <row r="2462">
      <c r="A2462" s="62">
        <f t="shared" si="9"/>
        <v>2461</v>
      </c>
      <c r="B2462" s="59">
        <v>0.49200000000000005</v>
      </c>
      <c r="C2462" s="22">
        <v>0.508</v>
      </c>
      <c r="D2462" s="60">
        <f t="shared" si="1"/>
        <v>0.296371985</v>
      </c>
      <c r="E2462" s="59">
        <f t="shared" si="4"/>
        <v>0.1073803419</v>
      </c>
      <c r="F2462" s="22">
        <f t="shared" si="2"/>
        <v>0.3276893985</v>
      </c>
      <c r="G2462" s="61">
        <f t="shared" si="3"/>
        <v>0.7176063251</v>
      </c>
      <c r="H2462" s="62"/>
      <c r="I2462" s="62"/>
    </row>
    <row r="2463">
      <c r="A2463" s="62">
        <f t="shared" si="9"/>
        <v>2462</v>
      </c>
      <c r="B2463" s="59">
        <v>0.49219999999999997</v>
      </c>
      <c r="C2463" s="22">
        <v>0.5078</v>
      </c>
      <c r="D2463" s="60">
        <f t="shared" si="1"/>
        <v>0.2964210968</v>
      </c>
      <c r="E2463" s="59">
        <f t="shared" si="4"/>
        <v>0.1074155223</v>
      </c>
      <c r="F2463" s="22">
        <f t="shared" si="2"/>
        <v>0.3277430736</v>
      </c>
      <c r="G2463" s="61">
        <f t="shared" si="3"/>
        <v>0.7176386496</v>
      </c>
      <c r="H2463" s="62"/>
      <c r="I2463" s="62"/>
    </row>
    <row r="2464">
      <c r="A2464" s="62">
        <f t="shared" si="9"/>
        <v>2463</v>
      </c>
      <c r="B2464" s="59">
        <v>0.4924</v>
      </c>
      <c r="C2464" s="22">
        <v>0.5075999999999999</v>
      </c>
      <c r="D2464" s="60">
        <f t="shared" si="1"/>
        <v>0.2964702085</v>
      </c>
      <c r="E2464" s="59">
        <f t="shared" si="4"/>
        <v>0.1074507226</v>
      </c>
      <c r="F2464" s="22">
        <f t="shared" si="2"/>
        <v>0.3277967703</v>
      </c>
      <c r="G2464" s="61">
        <f t="shared" si="3"/>
        <v>0.7176709163</v>
      </c>
      <c r="H2464" s="62"/>
      <c r="I2464" s="62"/>
    </row>
    <row r="2465">
      <c r="A2465" s="62">
        <f t="shared" si="9"/>
        <v>2464</v>
      </c>
      <c r="B2465" s="59">
        <v>0.4926</v>
      </c>
      <c r="C2465" s="22">
        <v>0.5074000000000001</v>
      </c>
      <c r="D2465" s="60">
        <f t="shared" si="1"/>
        <v>0.2965193202</v>
      </c>
      <c r="E2465" s="59">
        <f t="shared" si="4"/>
        <v>0.1074859428</v>
      </c>
      <c r="F2465" s="22">
        <f t="shared" si="2"/>
        <v>0.3278504885</v>
      </c>
      <c r="G2465" s="61">
        <f t="shared" si="3"/>
        <v>0.7177031253</v>
      </c>
      <c r="H2465" s="62"/>
      <c r="I2465" s="62"/>
    </row>
    <row r="2466">
      <c r="A2466" s="62">
        <f t="shared" si="9"/>
        <v>2465</v>
      </c>
      <c r="B2466" s="59">
        <v>0.4928</v>
      </c>
      <c r="C2466" s="22">
        <v>0.5072</v>
      </c>
      <c r="D2466" s="60">
        <f t="shared" si="1"/>
        <v>0.296568432</v>
      </c>
      <c r="E2466" s="59">
        <f t="shared" si="4"/>
        <v>0.1075211829</v>
      </c>
      <c r="F2466" s="22">
        <f t="shared" si="2"/>
        <v>0.3279042283</v>
      </c>
      <c r="G2466" s="61">
        <f t="shared" si="3"/>
        <v>0.7177352766</v>
      </c>
      <c r="H2466" s="62"/>
      <c r="I2466" s="62"/>
    </row>
    <row r="2467">
      <c r="A2467" s="62">
        <f t="shared" si="9"/>
        <v>2466</v>
      </c>
      <c r="B2467" s="59">
        <v>0.493</v>
      </c>
      <c r="C2467" s="22">
        <v>0.507</v>
      </c>
      <c r="D2467" s="60">
        <f t="shared" si="1"/>
        <v>0.2966175437</v>
      </c>
      <c r="E2467" s="59">
        <f t="shared" si="4"/>
        <v>0.1075564429</v>
      </c>
      <c r="F2467" s="22">
        <f t="shared" si="2"/>
        <v>0.3279579895</v>
      </c>
      <c r="G2467" s="61">
        <f t="shared" si="3"/>
        <v>0.7177673703</v>
      </c>
      <c r="H2467" s="62"/>
      <c r="I2467" s="62"/>
    </row>
    <row r="2468">
      <c r="A2468" s="62">
        <f t="shared" si="9"/>
        <v>2467</v>
      </c>
      <c r="B2468" s="59">
        <v>0.4932</v>
      </c>
      <c r="C2468" s="22">
        <v>0.5068</v>
      </c>
      <c r="D2468" s="60">
        <f t="shared" si="1"/>
        <v>0.2966666554</v>
      </c>
      <c r="E2468" s="59">
        <f t="shared" si="4"/>
        <v>0.1075917228</v>
      </c>
      <c r="F2468" s="22">
        <f t="shared" si="2"/>
        <v>0.3280117723</v>
      </c>
      <c r="G2468" s="61">
        <f t="shared" si="3"/>
        <v>0.7177994064</v>
      </c>
      <c r="H2468" s="62"/>
      <c r="I2468" s="62"/>
    </row>
    <row r="2469">
      <c r="A2469" s="62">
        <f t="shared" si="9"/>
        <v>2468</v>
      </c>
      <c r="B2469" s="59">
        <v>0.49340000000000006</v>
      </c>
      <c r="C2469" s="22">
        <v>0.5065999999999999</v>
      </c>
      <c r="D2469" s="60">
        <f t="shared" si="1"/>
        <v>0.2967157672</v>
      </c>
      <c r="E2469" s="59">
        <f t="shared" si="4"/>
        <v>0.1076270225</v>
      </c>
      <c r="F2469" s="22">
        <f t="shared" si="2"/>
        <v>0.3280655766</v>
      </c>
      <c r="G2469" s="61">
        <f t="shared" si="3"/>
        <v>0.7178313849</v>
      </c>
      <c r="H2469" s="62"/>
      <c r="I2469" s="62"/>
    </row>
    <row r="2470">
      <c r="A2470" s="62">
        <f t="shared" si="9"/>
        <v>2469</v>
      </c>
      <c r="B2470" s="59">
        <v>0.4936</v>
      </c>
      <c r="C2470" s="22">
        <v>0.5064</v>
      </c>
      <c r="D2470" s="60">
        <f t="shared" si="1"/>
        <v>0.2967648789</v>
      </c>
      <c r="E2470" s="59">
        <f t="shared" si="4"/>
        <v>0.1076623422</v>
      </c>
      <c r="F2470" s="22">
        <f t="shared" si="2"/>
        <v>0.3281194023</v>
      </c>
      <c r="G2470" s="61">
        <f t="shared" si="3"/>
        <v>0.717863306</v>
      </c>
      <c r="H2470" s="62"/>
      <c r="I2470" s="62"/>
    </row>
    <row r="2471">
      <c r="A2471" s="62">
        <f t="shared" si="9"/>
        <v>2470</v>
      </c>
      <c r="B2471" s="59">
        <v>0.4938</v>
      </c>
      <c r="C2471" s="22">
        <v>0.5062</v>
      </c>
      <c r="D2471" s="60">
        <f t="shared" si="1"/>
        <v>0.2968139907</v>
      </c>
      <c r="E2471" s="59">
        <f t="shared" si="4"/>
        <v>0.1076976817</v>
      </c>
      <c r="F2471" s="22">
        <f t="shared" si="2"/>
        <v>0.3281732496</v>
      </c>
      <c r="G2471" s="61">
        <f t="shared" si="3"/>
        <v>0.7178951696</v>
      </c>
      <c r="H2471" s="62"/>
      <c r="I2471" s="62"/>
    </row>
    <row r="2472">
      <c r="A2472" s="62">
        <f t="shared" si="9"/>
        <v>2471</v>
      </c>
      <c r="B2472" s="59">
        <v>0.494</v>
      </c>
      <c r="C2472" s="22">
        <v>0.506</v>
      </c>
      <c r="D2472" s="60">
        <f t="shared" si="1"/>
        <v>0.2968631024</v>
      </c>
      <c r="E2472" s="59">
        <f t="shared" si="4"/>
        <v>0.1077330412</v>
      </c>
      <c r="F2472" s="22">
        <f t="shared" si="2"/>
        <v>0.3282271183</v>
      </c>
      <c r="G2472" s="61">
        <f t="shared" si="3"/>
        <v>0.7179269758</v>
      </c>
      <c r="H2472" s="62"/>
      <c r="I2472" s="62"/>
    </row>
    <row r="2473">
      <c r="A2473" s="62">
        <f t="shared" si="9"/>
        <v>2472</v>
      </c>
      <c r="B2473" s="59">
        <v>0.49420000000000003</v>
      </c>
      <c r="C2473" s="22">
        <v>0.5058</v>
      </c>
      <c r="D2473" s="60">
        <f t="shared" si="1"/>
        <v>0.2969122141</v>
      </c>
      <c r="E2473" s="59">
        <f t="shared" si="4"/>
        <v>0.1077684205</v>
      </c>
      <c r="F2473" s="22">
        <f t="shared" si="2"/>
        <v>0.3282810084</v>
      </c>
      <c r="G2473" s="61">
        <f t="shared" si="3"/>
        <v>0.7179587247</v>
      </c>
      <c r="H2473" s="62"/>
      <c r="I2473" s="62"/>
    </row>
    <row r="2474">
      <c r="A2474" s="62">
        <f t="shared" si="9"/>
        <v>2473</v>
      </c>
      <c r="B2474" s="59">
        <v>0.49439999999999995</v>
      </c>
      <c r="C2474" s="22">
        <v>0.5056</v>
      </c>
      <c r="D2474" s="60">
        <f t="shared" si="1"/>
        <v>0.2969613259</v>
      </c>
      <c r="E2474" s="59">
        <f t="shared" si="4"/>
        <v>0.1078038197</v>
      </c>
      <c r="F2474" s="22">
        <f t="shared" si="2"/>
        <v>0.32833492</v>
      </c>
      <c r="G2474" s="61">
        <f t="shared" si="3"/>
        <v>0.7179904162</v>
      </c>
      <c r="H2474" s="62"/>
      <c r="I2474" s="62"/>
    </row>
    <row r="2475">
      <c r="A2475" s="62">
        <f t="shared" si="9"/>
        <v>2474</v>
      </c>
      <c r="B2475" s="59">
        <v>0.4946</v>
      </c>
      <c r="C2475" s="22">
        <v>0.5054</v>
      </c>
      <c r="D2475" s="60">
        <f t="shared" si="1"/>
        <v>0.2970104376</v>
      </c>
      <c r="E2475" s="59">
        <f t="shared" si="4"/>
        <v>0.1078392388</v>
      </c>
      <c r="F2475" s="22">
        <f t="shared" si="2"/>
        <v>0.3283888531</v>
      </c>
      <c r="G2475" s="61">
        <f t="shared" si="3"/>
        <v>0.7180220505</v>
      </c>
      <c r="H2475" s="62"/>
      <c r="I2475" s="62"/>
    </row>
    <row r="2476">
      <c r="A2476" s="62">
        <f t="shared" si="9"/>
        <v>2475</v>
      </c>
      <c r="B2476" s="59">
        <v>0.49479999999999996</v>
      </c>
      <c r="C2476" s="22">
        <v>0.5052</v>
      </c>
      <c r="D2476" s="60">
        <f t="shared" si="1"/>
        <v>0.2970595494</v>
      </c>
      <c r="E2476" s="59">
        <f t="shared" si="4"/>
        <v>0.1078746778</v>
      </c>
      <c r="F2476" s="22">
        <f t="shared" si="2"/>
        <v>0.3284428075</v>
      </c>
      <c r="G2476" s="61">
        <f t="shared" si="3"/>
        <v>0.7180536275</v>
      </c>
      <c r="H2476" s="62"/>
      <c r="I2476" s="62"/>
    </row>
    <row r="2477">
      <c r="A2477" s="62">
        <f t="shared" si="9"/>
        <v>2476</v>
      </c>
      <c r="B2477" s="59">
        <v>0.495</v>
      </c>
      <c r="C2477" s="22">
        <v>0.505</v>
      </c>
      <c r="D2477" s="60">
        <f t="shared" si="1"/>
        <v>0.2971086611</v>
      </c>
      <c r="E2477" s="59">
        <f t="shared" si="4"/>
        <v>0.1079101367</v>
      </c>
      <c r="F2477" s="22">
        <f t="shared" si="2"/>
        <v>0.3284967834</v>
      </c>
      <c r="G2477" s="61">
        <f t="shared" si="3"/>
        <v>0.7180851474</v>
      </c>
      <c r="H2477" s="62"/>
      <c r="I2477" s="62"/>
    </row>
    <row r="2478">
      <c r="A2478" s="62">
        <f t="shared" si="9"/>
        <v>2477</v>
      </c>
      <c r="B2478" s="59">
        <v>0.49520000000000003</v>
      </c>
      <c r="C2478" s="22">
        <v>0.5047999999999999</v>
      </c>
      <c r="D2478" s="60">
        <f t="shared" si="1"/>
        <v>0.2971577728</v>
      </c>
      <c r="E2478" s="59">
        <f t="shared" si="4"/>
        <v>0.1079456155</v>
      </c>
      <c r="F2478" s="22">
        <f t="shared" si="2"/>
        <v>0.3285507806</v>
      </c>
      <c r="G2478" s="61">
        <f t="shared" si="3"/>
        <v>0.7181166101</v>
      </c>
      <c r="H2478" s="62"/>
      <c r="I2478" s="62"/>
    </row>
    <row r="2479">
      <c r="A2479" s="62">
        <f t="shared" si="9"/>
        <v>2478</v>
      </c>
      <c r="B2479" s="59">
        <v>0.4954</v>
      </c>
      <c r="C2479" s="22">
        <v>0.5046</v>
      </c>
      <c r="D2479" s="60">
        <f t="shared" si="1"/>
        <v>0.2972068846</v>
      </c>
      <c r="E2479" s="59">
        <f t="shared" si="4"/>
        <v>0.1079811141</v>
      </c>
      <c r="F2479" s="22">
        <f t="shared" si="2"/>
        <v>0.3286047993</v>
      </c>
      <c r="G2479" s="61">
        <f t="shared" si="3"/>
        <v>0.7181480158</v>
      </c>
      <c r="H2479" s="62"/>
      <c r="I2479" s="62"/>
    </row>
    <row r="2480">
      <c r="A2480" s="62">
        <f t="shared" si="9"/>
        <v>2479</v>
      </c>
      <c r="B2480" s="59">
        <v>0.49560000000000004</v>
      </c>
      <c r="C2480" s="22">
        <v>0.5044</v>
      </c>
      <c r="D2480" s="60">
        <f t="shared" si="1"/>
        <v>0.2972559963</v>
      </c>
      <c r="E2480" s="59">
        <f t="shared" si="4"/>
        <v>0.1080166327</v>
      </c>
      <c r="F2480" s="22">
        <f t="shared" si="2"/>
        <v>0.3286588393</v>
      </c>
      <c r="G2480" s="61">
        <f t="shared" si="3"/>
        <v>0.7181793644</v>
      </c>
      <c r="H2480" s="62"/>
      <c r="I2480" s="62"/>
    </row>
    <row r="2481">
      <c r="A2481" s="62">
        <f t="shared" si="9"/>
        <v>2480</v>
      </c>
      <c r="B2481" s="59">
        <v>0.49579999999999996</v>
      </c>
      <c r="C2481" s="22">
        <v>0.5042</v>
      </c>
      <c r="D2481" s="60">
        <f t="shared" si="1"/>
        <v>0.297305108</v>
      </c>
      <c r="E2481" s="59">
        <f t="shared" si="4"/>
        <v>0.1080521711</v>
      </c>
      <c r="F2481" s="22">
        <f t="shared" si="2"/>
        <v>0.3287129007</v>
      </c>
      <c r="G2481" s="61">
        <f t="shared" si="3"/>
        <v>0.718210656</v>
      </c>
      <c r="H2481" s="62"/>
      <c r="I2481" s="62"/>
    </row>
    <row r="2482">
      <c r="A2482" s="62">
        <f t="shared" si="9"/>
        <v>2481</v>
      </c>
      <c r="B2482" s="59">
        <v>0.496</v>
      </c>
      <c r="C2482" s="22">
        <v>0.504</v>
      </c>
      <c r="D2482" s="60">
        <f t="shared" si="1"/>
        <v>0.2973542198</v>
      </c>
      <c r="E2482" s="59">
        <f t="shared" si="4"/>
        <v>0.1080877294</v>
      </c>
      <c r="F2482" s="22">
        <f t="shared" si="2"/>
        <v>0.3287669835</v>
      </c>
      <c r="G2482" s="61">
        <f t="shared" si="3"/>
        <v>0.7182418906</v>
      </c>
      <c r="H2482" s="62"/>
      <c r="I2482" s="62"/>
    </row>
    <row r="2483">
      <c r="A2483" s="62">
        <f t="shared" si="9"/>
        <v>2482</v>
      </c>
      <c r="B2483" s="59">
        <v>0.4962</v>
      </c>
      <c r="C2483" s="22">
        <v>0.5038</v>
      </c>
      <c r="D2483" s="60">
        <f t="shared" si="1"/>
        <v>0.2974033315</v>
      </c>
      <c r="E2483" s="59">
        <f t="shared" si="4"/>
        <v>0.1081233076</v>
      </c>
      <c r="F2483" s="22">
        <f t="shared" si="2"/>
        <v>0.3288210876</v>
      </c>
      <c r="G2483" s="61">
        <f t="shared" si="3"/>
        <v>0.7182730684</v>
      </c>
      <c r="H2483" s="62"/>
      <c r="I2483" s="62"/>
    </row>
    <row r="2484">
      <c r="A2484" s="62">
        <f t="shared" si="9"/>
        <v>2483</v>
      </c>
      <c r="B2484" s="59">
        <v>0.4964</v>
      </c>
      <c r="C2484" s="22">
        <v>0.5036</v>
      </c>
      <c r="D2484" s="60">
        <f t="shared" si="1"/>
        <v>0.2974524433</v>
      </c>
      <c r="E2484" s="59">
        <f t="shared" si="4"/>
        <v>0.1081589058</v>
      </c>
      <c r="F2484" s="22">
        <f t="shared" si="2"/>
        <v>0.328875213</v>
      </c>
      <c r="G2484" s="61">
        <f t="shared" si="3"/>
        <v>0.7183041892</v>
      </c>
      <c r="H2484" s="62"/>
      <c r="I2484" s="62"/>
    </row>
    <row r="2485">
      <c r="A2485" s="62">
        <f t="shared" si="9"/>
        <v>2484</v>
      </c>
      <c r="B2485" s="59">
        <v>0.4966</v>
      </c>
      <c r="C2485" s="22">
        <v>0.5034000000000001</v>
      </c>
      <c r="D2485" s="60">
        <f t="shared" si="1"/>
        <v>0.297501555</v>
      </c>
      <c r="E2485" s="59">
        <f t="shared" si="4"/>
        <v>0.1081945237</v>
      </c>
      <c r="F2485" s="22">
        <f t="shared" si="2"/>
        <v>0.3289293598</v>
      </c>
      <c r="G2485" s="61">
        <f t="shared" si="3"/>
        <v>0.7183352533</v>
      </c>
      <c r="H2485" s="62"/>
      <c r="I2485" s="62"/>
    </row>
    <row r="2486">
      <c r="A2486" s="62">
        <f t="shared" si="9"/>
        <v>2485</v>
      </c>
      <c r="B2486" s="59">
        <v>0.4968</v>
      </c>
      <c r="C2486" s="22">
        <v>0.5032</v>
      </c>
      <c r="D2486" s="60">
        <f t="shared" si="1"/>
        <v>0.2975506667</v>
      </c>
      <c r="E2486" s="59">
        <f t="shared" si="4"/>
        <v>0.1082301616</v>
      </c>
      <c r="F2486" s="22">
        <f t="shared" si="2"/>
        <v>0.3289835279</v>
      </c>
      <c r="G2486" s="61">
        <f t="shared" si="3"/>
        <v>0.7183662606</v>
      </c>
      <c r="H2486" s="62"/>
      <c r="I2486" s="62"/>
    </row>
    <row r="2487">
      <c r="A2487" s="62">
        <f t="shared" si="9"/>
        <v>2486</v>
      </c>
      <c r="B2487" s="59">
        <v>0.49700000000000005</v>
      </c>
      <c r="C2487" s="22">
        <v>0.503</v>
      </c>
      <c r="D2487" s="60">
        <f t="shared" si="1"/>
        <v>0.2975997785</v>
      </c>
      <c r="E2487" s="59">
        <f t="shared" si="4"/>
        <v>0.1082658194</v>
      </c>
      <c r="F2487" s="22">
        <f t="shared" si="2"/>
        <v>0.3290377173</v>
      </c>
      <c r="G2487" s="61">
        <f t="shared" si="3"/>
        <v>0.7183972112</v>
      </c>
      <c r="H2487" s="62"/>
      <c r="I2487" s="62"/>
    </row>
    <row r="2488">
      <c r="A2488" s="62">
        <f t="shared" si="9"/>
        <v>2487</v>
      </c>
      <c r="B2488" s="59">
        <v>0.4972</v>
      </c>
      <c r="C2488" s="22">
        <v>0.5028</v>
      </c>
      <c r="D2488" s="60">
        <f t="shared" si="1"/>
        <v>0.2976488902</v>
      </c>
      <c r="E2488" s="59">
        <f t="shared" si="4"/>
        <v>0.1083014971</v>
      </c>
      <c r="F2488" s="22">
        <f t="shared" si="2"/>
        <v>0.329091928</v>
      </c>
      <c r="G2488" s="61">
        <f t="shared" si="3"/>
        <v>0.718428105</v>
      </c>
      <c r="H2488" s="62"/>
      <c r="I2488" s="62"/>
    </row>
    <row r="2489">
      <c r="A2489" s="62">
        <f t="shared" si="9"/>
        <v>2488</v>
      </c>
      <c r="B2489" s="59">
        <v>0.4974</v>
      </c>
      <c r="C2489" s="22">
        <v>0.5025999999999999</v>
      </c>
      <c r="D2489" s="60">
        <f t="shared" si="1"/>
        <v>0.297698002</v>
      </c>
      <c r="E2489" s="59">
        <f t="shared" si="4"/>
        <v>0.1083371946</v>
      </c>
      <c r="F2489" s="22">
        <f t="shared" si="2"/>
        <v>0.32914616</v>
      </c>
      <c r="G2489" s="61">
        <f t="shared" si="3"/>
        <v>0.7184589423</v>
      </c>
      <c r="H2489" s="62"/>
      <c r="I2489" s="62"/>
    </row>
    <row r="2490">
      <c r="A2490" s="62">
        <f t="shared" si="9"/>
        <v>2489</v>
      </c>
      <c r="B2490" s="59">
        <v>0.4976</v>
      </c>
      <c r="C2490" s="22">
        <v>0.5024000000000001</v>
      </c>
      <c r="D2490" s="60">
        <f t="shared" si="1"/>
        <v>0.2977471137</v>
      </c>
      <c r="E2490" s="59">
        <f t="shared" si="4"/>
        <v>0.1083729121</v>
      </c>
      <c r="F2490" s="22">
        <f t="shared" si="2"/>
        <v>0.3292004132</v>
      </c>
      <c r="G2490" s="61">
        <f t="shared" si="3"/>
        <v>0.7184897229</v>
      </c>
      <c r="H2490" s="62"/>
      <c r="I2490" s="62"/>
    </row>
    <row r="2491">
      <c r="A2491" s="62">
        <f t="shared" si="9"/>
        <v>2490</v>
      </c>
      <c r="B2491" s="59">
        <v>0.4978</v>
      </c>
      <c r="C2491" s="22">
        <v>0.5022</v>
      </c>
      <c r="D2491" s="60">
        <f t="shared" si="1"/>
        <v>0.2977962254</v>
      </c>
      <c r="E2491" s="59">
        <f t="shared" si="4"/>
        <v>0.1084086494</v>
      </c>
      <c r="F2491" s="22">
        <f t="shared" si="2"/>
        <v>0.3292546877</v>
      </c>
      <c r="G2491" s="61">
        <f t="shared" si="3"/>
        <v>0.718520447</v>
      </c>
      <c r="H2491" s="62"/>
      <c r="I2491" s="62"/>
    </row>
    <row r="2492">
      <c r="A2492" s="62">
        <f t="shared" si="9"/>
        <v>2491</v>
      </c>
      <c r="B2492" s="59">
        <v>0.498</v>
      </c>
      <c r="C2492" s="22">
        <v>0.502</v>
      </c>
      <c r="D2492" s="60">
        <f t="shared" si="1"/>
        <v>0.2978453372</v>
      </c>
      <c r="E2492" s="59">
        <f t="shared" si="4"/>
        <v>0.1084444066</v>
      </c>
      <c r="F2492" s="22">
        <f t="shared" si="2"/>
        <v>0.3293089835</v>
      </c>
      <c r="G2492" s="61">
        <f t="shared" si="3"/>
        <v>0.7185511146</v>
      </c>
      <c r="H2492" s="62"/>
      <c r="I2492" s="62"/>
    </row>
    <row r="2493">
      <c r="A2493" s="62">
        <f t="shared" si="9"/>
        <v>2492</v>
      </c>
      <c r="B2493" s="59">
        <v>0.4982</v>
      </c>
      <c r="C2493" s="22">
        <v>0.5018</v>
      </c>
      <c r="D2493" s="60">
        <f t="shared" si="1"/>
        <v>0.2978944489</v>
      </c>
      <c r="E2493" s="59">
        <f t="shared" si="4"/>
        <v>0.1084801837</v>
      </c>
      <c r="F2493" s="22">
        <f t="shared" si="2"/>
        <v>0.3293633005</v>
      </c>
      <c r="G2493" s="61">
        <f t="shared" si="3"/>
        <v>0.7185817258</v>
      </c>
      <c r="H2493" s="62"/>
      <c r="I2493" s="62"/>
    </row>
    <row r="2494">
      <c r="A2494" s="62">
        <f t="shared" si="9"/>
        <v>2493</v>
      </c>
      <c r="B2494" s="59">
        <v>0.4984</v>
      </c>
      <c r="C2494" s="22">
        <v>0.5015999999999999</v>
      </c>
      <c r="D2494" s="60">
        <f t="shared" si="1"/>
        <v>0.2979435606</v>
      </c>
      <c r="E2494" s="59">
        <f t="shared" si="4"/>
        <v>0.1085159807</v>
      </c>
      <c r="F2494" s="22">
        <f t="shared" si="2"/>
        <v>0.3294176388</v>
      </c>
      <c r="G2494" s="61">
        <f t="shared" si="3"/>
        <v>0.7186122805</v>
      </c>
      <c r="H2494" s="62"/>
      <c r="I2494" s="62"/>
    </row>
    <row r="2495">
      <c r="A2495" s="62">
        <f t="shared" si="9"/>
        <v>2494</v>
      </c>
      <c r="B2495" s="59">
        <v>0.4986</v>
      </c>
      <c r="C2495" s="22">
        <v>0.5014</v>
      </c>
      <c r="D2495" s="60">
        <f t="shared" si="1"/>
        <v>0.2979926724</v>
      </c>
      <c r="E2495" s="59">
        <f t="shared" si="4"/>
        <v>0.1085517976</v>
      </c>
      <c r="F2495" s="22">
        <f t="shared" si="2"/>
        <v>0.3294719983</v>
      </c>
      <c r="G2495" s="61">
        <f t="shared" si="3"/>
        <v>0.7186427789</v>
      </c>
      <c r="H2495" s="62"/>
      <c r="I2495" s="62"/>
    </row>
    <row r="2496">
      <c r="A2496" s="62">
        <f t="shared" si="9"/>
        <v>2495</v>
      </c>
      <c r="B2496" s="59">
        <v>0.4988</v>
      </c>
      <c r="C2496" s="22">
        <v>0.5012</v>
      </c>
      <c r="D2496" s="60">
        <f t="shared" si="1"/>
        <v>0.2980417841</v>
      </c>
      <c r="E2496" s="59">
        <f t="shared" si="4"/>
        <v>0.1085876344</v>
      </c>
      <c r="F2496" s="22">
        <f t="shared" si="2"/>
        <v>0.3295263789</v>
      </c>
      <c r="G2496" s="61">
        <f t="shared" si="3"/>
        <v>0.7186732209</v>
      </c>
      <c r="H2496" s="62"/>
      <c r="I2496" s="62"/>
    </row>
    <row r="2497">
      <c r="A2497" s="62">
        <f t="shared" si="9"/>
        <v>2496</v>
      </c>
      <c r="B2497" s="59">
        <v>0.499</v>
      </c>
      <c r="C2497" s="22">
        <v>0.501</v>
      </c>
      <c r="D2497" s="60">
        <f t="shared" si="1"/>
        <v>0.2980908959</v>
      </c>
      <c r="E2497" s="59">
        <f t="shared" si="4"/>
        <v>0.1086234911</v>
      </c>
      <c r="F2497" s="22">
        <f t="shared" si="2"/>
        <v>0.3295807808</v>
      </c>
      <c r="G2497" s="61">
        <f t="shared" si="3"/>
        <v>0.7187036067</v>
      </c>
      <c r="H2497" s="62"/>
      <c r="I2497" s="62"/>
    </row>
    <row r="2498">
      <c r="A2498" s="62">
        <f t="shared" si="9"/>
        <v>2497</v>
      </c>
      <c r="B2498" s="59">
        <v>0.49920000000000003</v>
      </c>
      <c r="C2498" s="22">
        <v>0.5008</v>
      </c>
      <c r="D2498" s="60">
        <f t="shared" si="1"/>
        <v>0.2981400076</v>
      </c>
      <c r="E2498" s="59">
        <f t="shared" si="4"/>
        <v>0.1086593676</v>
      </c>
      <c r="F2498" s="22">
        <f t="shared" si="2"/>
        <v>0.3296352039</v>
      </c>
      <c r="G2498" s="61">
        <f t="shared" si="3"/>
        <v>0.7187339362</v>
      </c>
      <c r="H2498" s="62"/>
      <c r="I2498" s="62"/>
    </row>
    <row r="2499">
      <c r="A2499" s="62">
        <f t="shared" si="9"/>
        <v>2498</v>
      </c>
      <c r="B2499" s="59">
        <v>0.49939999999999996</v>
      </c>
      <c r="C2499" s="22">
        <v>0.5006</v>
      </c>
      <c r="D2499" s="60">
        <f t="shared" si="1"/>
        <v>0.2981891193</v>
      </c>
      <c r="E2499" s="59">
        <f t="shared" si="4"/>
        <v>0.1086952641</v>
      </c>
      <c r="F2499" s="22">
        <f t="shared" si="2"/>
        <v>0.3296896481</v>
      </c>
      <c r="G2499" s="61">
        <f t="shared" si="3"/>
        <v>0.7187642095</v>
      </c>
      <c r="H2499" s="62"/>
      <c r="I2499" s="62"/>
    </row>
    <row r="2500">
      <c r="A2500" s="62">
        <f t="shared" si="9"/>
        <v>2499</v>
      </c>
      <c r="B2500" s="59">
        <v>0.4996</v>
      </c>
      <c r="C2500" s="22">
        <v>0.5004</v>
      </c>
      <c r="D2500" s="60">
        <f t="shared" si="1"/>
        <v>0.2982382311</v>
      </c>
      <c r="E2500" s="59">
        <f t="shared" si="4"/>
        <v>0.1087311804</v>
      </c>
      <c r="F2500" s="22">
        <f t="shared" si="2"/>
        <v>0.3297441136</v>
      </c>
      <c r="G2500" s="61">
        <f t="shared" si="3"/>
        <v>0.7187944267</v>
      </c>
      <c r="H2500" s="62"/>
      <c r="I2500" s="62"/>
    </row>
    <row r="2501">
      <c r="A2501" s="62">
        <f t="shared" si="9"/>
        <v>2500</v>
      </c>
      <c r="B2501" s="59">
        <v>0.49979999999999997</v>
      </c>
      <c r="C2501" s="22">
        <v>0.5002</v>
      </c>
      <c r="D2501" s="60">
        <f t="shared" si="1"/>
        <v>0.2982873428</v>
      </c>
      <c r="E2501" s="59">
        <f t="shared" si="4"/>
        <v>0.1087671167</v>
      </c>
      <c r="F2501" s="22">
        <f t="shared" si="2"/>
        <v>0.3297986001</v>
      </c>
      <c r="G2501" s="61">
        <f t="shared" si="3"/>
        <v>0.7188245878</v>
      </c>
      <c r="H2501" s="62"/>
      <c r="I2501" s="62"/>
    </row>
    <row r="2502">
      <c r="A2502" s="62">
        <f t="shared" si="9"/>
        <v>2501</v>
      </c>
      <c r="B2502" s="59">
        <v>0.5</v>
      </c>
      <c r="C2502" s="22">
        <v>0.5</v>
      </c>
      <c r="D2502" s="60">
        <f t="shared" si="1"/>
        <v>0.2983364546</v>
      </c>
      <c r="E2502" s="59">
        <f t="shared" si="4"/>
        <v>0.1088030728</v>
      </c>
      <c r="F2502" s="22">
        <f t="shared" si="2"/>
        <v>0.3298531079</v>
      </c>
      <c r="G2502" s="61">
        <f t="shared" si="3"/>
        <v>0.7188546929</v>
      </c>
      <c r="H2502" s="62"/>
      <c r="I2502" s="62"/>
    </row>
    <row r="2503">
      <c r="A2503" s="62">
        <f t="shared" si="9"/>
        <v>2502</v>
      </c>
      <c r="B2503" s="59">
        <v>0.5002</v>
      </c>
      <c r="C2503" s="22">
        <v>0.49979999999999997</v>
      </c>
      <c r="D2503" s="60">
        <f t="shared" si="1"/>
        <v>0.2983855663</v>
      </c>
      <c r="E2503" s="59">
        <f t="shared" si="4"/>
        <v>0.1088390488</v>
      </c>
      <c r="F2503" s="22">
        <f t="shared" si="2"/>
        <v>0.3299076367</v>
      </c>
      <c r="G2503" s="61">
        <f t="shared" si="3"/>
        <v>0.7188847419</v>
      </c>
      <c r="H2503" s="62"/>
      <c r="I2503" s="62"/>
    </row>
    <row r="2504">
      <c r="A2504" s="62">
        <f t="shared" si="9"/>
        <v>2503</v>
      </c>
      <c r="B2504" s="59">
        <v>0.5004</v>
      </c>
      <c r="C2504" s="22">
        <v>0.4996</v>
      </c>
      <c r="D2504" s="60">
        <f t="shared" si="1"/>
        <v>0.298434678</v>
      </c>
      <c r="E2504" s="59">
        <f t="shared" si="4"/>
        <v>0.1088750447</v>
      </c>
      <c r="F2504" s="22">
        <f t="shared" si="2"/>
        <v>0.3299621867</v>
      </c>
      <c r="G2504" s="61">
        <f t="shared" si="3"/>
        <v>0.718914735</v>
      </c>
      <c r="H2504" s="62"/>
      <c r="I2504" s="62"/>
    </row>
    <row r="2505">
      <c r="A2505" s="62">
        <f t="shared" si="9"/>
        <v>2504</v>
      </c>
      <c r="B2505" s="59">
        <v>0.5006</v>
      </c>
      <c r="C2505" s="22">
        <v>0.49939999999999996</v>
      </c>
      <c r="D2505" s="60">
        <f t="shared" si="1"/>
        <v>0.2984837898</v>
      </c>
      <c r="E2505" s="59">
        <f t="shared" si="4"/>
        <v>0.1089110605</v>
      </c>
      <c r="F2505" s="22">
        <f t="shared" si="2"/>
        <v>0.3300167579</v>
      </c>
      <c r="G2505" s="61">
        <f t="shared" si="3"/>
        <v>0.7189446721</v>
      </c>
      <c r="H2505" s="62"/>
      <c r="I2505" s="62"/>
    </row>
    <row r="2506">
      <c r="A2506" s="62">
        <f t="shared" si="9"/>
        <v>2505</v>
      </c>
      <c r="B2506" s="59">
        <v>0.5008</v>
      </c>
      <c r="C2506" s="22">
        <v>0.49920000000000003</v>
      </c>
      <c r="D2506" s="60">
        <f t="shared" si="1"/>
        <v>0.2985329015</v>
      </c>
      <c r="E2506" s="59">
        <f t="shared" si="4"/>
        <v>0.1089470961</v>
      </c>
      <c r="F2506" s="22">
        <f t="shared" si="2"/>
        <v>0.3300713501</v>
      </c>
      <c r="G2506" s="61">
        <f t="shared" si="3"/>
        <v>0.7189745534</v>
      </c>
      <c r="H2506" s="62"/>
      <c r="I2506" s="62"/>
    </row>
    <row r="2507">
      <c r="A2507" s="62">
        <f t="shared" si="9"/>
        <v>2506</v>
      </c>
      <c r="B2507" s="59">
        <v>0.501</v>
      </c>
      <c r="C2507" s="22">
        <v>0.499</v>
      </c>
      <c r="D2507" s="60">
        <f t="shared" si="1"/>
        <v>0.2985820133</v>
      </c>
      <c r="E2507" s="59">
        <f t="shared" si="4"/>
        <v>0.1089831517</v>
      </c>
      <c r="F2507" s="22">
        <f t="shared" si="2"/>
        <v>0.3301259634</v>
      </c>
      <c r="G2507" s="61">
        <f t="shared" si="3"/>
        <v>0.7190043789</v>
      </c>
      <c r="H2507" s="62"/>
      <c r="I2507" s="62"/>
    </row>
    <row r="2508">
      <c r="A2508" s="62">
        <f t="shared" si="9"/>
        <v>2507</v>
      </c>
      <c r="B2508" s="59">
        <v>0.5012</v>
      </c>
      <c r="C2508" s="22">
        <v>0.4988</v>
      </c>
      <c r="D2508" s="60">
        <f t="shared" si="1"/>
        <v>0.298631125</v>
      </c>
      <c r="E2508" s="59">
        <f t="shared" si="4"/>
        <v>0.1090192272</v>
      </c>
      <c r="F2508" s="22">
        <f t="shared" si="2"/>
        <v>0.3301805978</v>
      </c>
      <c r="G2508" s="61">
        <f t="shared" si="3"/>
        <v>0.7190341485</v>
      </c>
      <c r="H2508" s="62"/>
      <c r="I2508" s="62"/>
    </row>
    <row r="2509">
      <c r="A2509" s="62">
        <f t="shared" si="9"/>
        <v>2508</v>
      </c>
      <c r="B2509" s="59">
        <v>0.5014</v>
      </c>
      <c r="C2509" s="22">
        <v>0.4986</v>
      </c>
      <c r="D2509" s="60">
        <f t="shared" si="1"/>
        <v>0.2986802367</v>
      </c>
      <c r="E2509" s="59">
        <f t="shared" si="4"/>
        <v>0.1090553225</v>
      </c>
      <c r="F2509" s="22">
        <f t="shared" si="2"/>
        <v>0.3302352533</v>
      </c>
      <c r="G2509" s="61">
        <f t="shared" si="3"/>
        <v>0.7190638624</v>
      </c>
      <c r="H2509" s="62"/>
      <c r="I2509" s="62"/>
    </row>
    <row r="2510">
      <c r="A2510" s="62">
        <f t="shared" si="9"/>
        <v>2509</v>
      </c>
      <c r="B2510" s="59">
        <v>0.5015999999999999</v>
      </c>
      <c r="C2510" s="22">
        <v>0.4984</v>
      </c>
      <c r="D2510" s="60">
        <f t="shared" si="1"/>
        <v>0.2987293485</v>
      </c>
      <c r="E2510" s="59">
        <f t="shared" si="4"/>
        <v>0.1090914377</v>
      </c>
      <c r="F2510" s="22">
        <f t="shared" si="2"/>
        <v>0.3302899298</v>
      </c>
      <c r="G2510" s="61">
        <f t="shared" si="3"/>
        <v>0.7190935207</v>
      </c>
      <c r="H2510" s="62"/>
      <c r="I2510" s="62"/>
    </row>
    <row r="2511">
      <c r="A2511" s="62">
        <f t="shared" si="9"/>
        <v>2510</v>
      </c>
      <c r="B2511" s="59">
        <v>0.5018</v>
      </c>
      <c r="C2511" s="22">
        <v>0.4982</v>
      </c>
      <c r="D2511" s="60">
        <f t="shared" si="1"/>
        <v>0.2987784602</v>
      </c>
      <c r="E2511" s="59">
        <f t="shared" si="4"/>
        <v>0.1091275729</v>
      </c>
      <c r="F2511" s="22">
        <f t="shared" si="2"/>
        <v>0.3303446274</v>
      </c>
      <c r="G2511" s="61">
        <f t="shared" si="3"/>
        <v>0.7191231232</v>
      </c>
      <c r="H2511" s="62"/>
      <c r="I2511" s="62"/>
    </row>
    <row r="2512">
      <c r="A2512" s="62">
        <f t="shared" si="9"/>
        <v>2511</v>
      </c>
      <c r="B2512" s="59">
        <v>0.502</v>
      </c>
      <c r="C2512" s="22">
        <v>0.498</v>
      </c>
      <c r="D2512" s="60">
        <f t="shared" si="1"/>
        <v>0.2988275719</v>
      </c>
      <c r="E2512" s="59">
        <f t="shared" si="4"/>
        <v>0.1091637279</v>
      </c>
      <c r="F2512" s="22">
        <f t="shared" si="2"/>
        <v>0.330399346</v>
      </c>
      <c r="G2512" s="61">
        <f t="shared" si="3"/>
        <v>0.7191526702</v>
      </c>
      <c r="H2512" s="62"/>
      <c r="I2512" s="62"/>
    </row>
    <row r="2513">
      <c r="A2513" s="62">
        <f t="shared" si="9"/>
        <v>2512</v>
      </c>
      <c r="B2513" s="59">
        <v>0.5022</v>
      </c>
      <c r="C2513" s="22">
        <v>0.4978</v>
      </c>
      <c r="D2513" s="60">
        <f t="shared" si="1"/>
        <v>0.2988766837</v>
      </c>
      <c r="E2513" s="59">
        <f t="shared" si="4"/>
        <v>0.1091999028</v>
      </c>
      <c r="F2513" s="22">
        <f t="shared" si="2"/>
        <v>0.3304540857</v>
      </c>
      <c r="G2513" s="61">
        <f t="shared" si="3"/>
        <v>0.7191821616</v>
      </c>
      <c r="H2513" s="62"/>
      <c r="I2513" s="62"/>
    </row>
    <row r="2514">
      <c r="A2514" s="62">
        <f t="shared" si="9"/>
        <v>2513</v>
      </c>
      <c r="B2514" s="59">
        <v>0.5024000000000001</v>
      </c>
      <c r="C2514" s="22">
        <v>0.4976</v>
      </c>
      <c r="D2514" s="60">
        <f t="shared" si="1"/>
        <v>0.2989257954</v>
      </c>
      <c r="E2514" s="59">
        <f t="shared" si="4"/>
        <v>0.1092360976</v>
      </c>
      <c r="F2514" s="22">
        <f t="shared" si="2"/>
        <v>0.3305088464</v>
      </c>
      <c r="G2514" s="61">
        <f t="shared" si="3"/>
        <v>0.7192115975</v>
      </c>
      <c r="H2514" s="62"/>
      <c r="I2514" s="62"/>
    </row>
    <row r="2515">
      <c r="A2515" s="62">
        <f t="shared" si="9"/>
        <v>2514</v>
      </c>
      <c r="B2515" s="59">
        <v>0.5025999999999999</v>
      </c>
      <c r="C2515" s="22">
        <v>0.4974</v>
      </c>
      <c r="D2515" s="60">
        <f t="shared" si="1"/>
        <v>0.2989749072</v>
      </c>
      <c r="E2515" s="59">
        <f t="shared" si="4"/>
        <v>0.1092723122</v>
      </c>
      <c r="F2515" s="22">
        <f t="shared" si="2"/>
        <v>0.3305636281</v>
      </c>
      <c r="G2515" s="61">
        <f t="shared" si="3"/>
        <v>0.7192409779</v>
      </c>
      <c r="H2515" s="62"/>
      <c r="I2515" s="62"/>
    </row>
    <row r="2516">
      <c r="A2516" s="62">
        <f t="shared" si="9"/>
        <v>2515</v>
      </c>
      <c r="B2516" s="59">
        <v>0.5028</v>
      </c>
      <c r="C2516" s="22">
        <v>0.4972</v>
      </c>
      <c r="D2516" s="60">
        <f t="shared" si="1"/>
        <v>0.2990240189</v>
      </c>
      <c r="E2516" s="59">
        <f t="shared" si="4"/>
        <v>0.1093085468</v>
      </c>
      <c r="F2516" s="22">
        <f t="shared" si="2"/>
        <v>0.3306184308</v>
      </c>
      <c r="G2516" s="61">
        <f t="shared" si="3"/>
        <v>0.7192703029</v>
      </c>
      <c r="H2516" s="62"/>
      <c r="I2516" s="62"/>
    </row>
    <row r="2517">
      <c r="A2517" s="62">
        <f t="shared" si="9"/>
        <v>2516</v>
      </c>
      <c r="B2517" s="59">
        <v>0.503</v>
      </c>
      <c r="C2517" s="22">
        <v>0.49700000000000005</v>
      </c>
      <c r="D2517" s="60">
        <f t="shared" si="1"/>
        <v>0.2990731306</v>
      </c>
      <c r="E2517" s="59">
        <f t="shared" si="4"/>
        <v>0.1093448013</v>
      </c>
      <c r="F2517" s="22">
        <f t="shared" si="2"/>
        <v>0.3306732545</v>
      </c>
      <c r="G2517" s="61">
        <f t="shared" si="3"/>
        <v>0.7192995725</v>
      </c>
      <c r="H2517" s="62"/>
      <c r="I2517" s="62"/>
    </row>
    <row r="2518">
      <c r="A2518" s="62">
        <f t="shared" si="9"/>
        <v>2517</v>
      </c>
      <c r="B2518" s="59">
        <v>0.5032</v>
      </c>
      <c r="C2518" s="22">
        <v>0.4968</v>
      </c>
      <c r="D2518" s="60">
        <f t="shared" si="1"/>
        <v>0.2991222424</v>
      </c>
      <c r="E2518" s="59">
        <f t="shared" si="4"/>
        <v>0.1093810756</v>
      </c>
      <c r="F2518" s="22">
        <f t="shared" si="2"/>
        <v>0.3307280992</v>
      </c>
      <c r="G2518" s="61">
        <f t="shared" si="3"/>
        <v>0.7193287868</v>
      </c>
      <c r="H2518" s="62"/>
      <c r="I2518" s="62"/>
    </row>
    <row r="2519">
      <c r="A2519" s="62">
        <f t="shared" si="9"/>
        <v>2518</v>
      </c>
      <c r="B2519" s="59">
        <v>0.5034000000000001</v>
      </c>
      <c r="C2519" s="22">
        <v>0.4966</v>
      </c>
      <c r="D2519" s="60">
        <f t="shared" si="1"/>
        <v>0.2991713541</v>
      </c>
      <c r="E2519" s="59">
        <f t="shared" si="4"/>
        <v>0.1094173699</v>
      </c>
      <c r="F2519" s="22">
        <f t="shared" si="2"/>
        <v>0.3307829649</v>
      </c>
      <c r="G2519" s="61">
        <f t="shared" si="3"/>
        <v>0.7193579458</v>
      </c>
      <c r="H2519" s="62"/>
      <c r="I2519" s="62"/>
    </row>
    <row r="2520">
      <c r="A2520" s="62">
        <f t="shared" si="9"/>
        <v>2519</v>
      </c>
      <c r="B2520" s="59">
        <v>0.5036</v>
      </c>
      <c r="C2520" s="22">
        <v>0.4964</v>
      </c>
      <c r="D2520" s="60">
        <f t="shared" si="1"/>
        <v>0.2992204659</v>
      </c>
      <c r="E2520" s="59">
        <f t="shared" si="4"/>
        <v>0.109453684</v>
      </c>
      <c r="F2520" s="22">
        <f t="shared" si="2"/>
        <v>0.3308378515</v>
      </c>
      <c r="G2520" s="61">
        <f t="shared" si="3"/>
        <v>0.7193870495</v>
      </c>
      <c r="H2520" s="62"/>
      <c r="I2520" s="62"/>
    </row>
    <row r="2521">
      <c r="A2521" s="62">
        <f t="shared" si="9"/>
        <v>2520</v>
      </c>
      <c r="B2521" s="59">
        <v>0.5038</v>
      </c>
      <c r="C2521" s="22">
        <v>0.4962</v>
      </c>
      <c r="D2521" s="60">
        <f t="shared" si="1"/>
        <v>0.2992695776</v>
      </c>
      <c r="E2521" s="59">
        <f t="shared" si="4"/>
        <v>0.109490018</v>
      </c>
      <c r="F2521" s="22">
        <f t="shared" si="2"/>
        <v>0.3308927591</v>
      </c>
      <c r="G2521" s="61">
        <f t="shared" si="3"/>
        <v>0.719416098</v>
      </c>
      <c r="H2521" s="62"/>
      <c r="I2521" s="62"/>
    </row>
    <row r="2522">
      <c r="A2522" s="62">
        <f t="shared" si="9"/>
        <v>2521</v>
      </c>
      <c r="B2522" s="59">
        <v>0.504</v>
      </c>
      <c r="C2522" s="22">
        <v>0.496</v>
      </c>
      <c r="D2522" s="60">
        <f t="shared" si="1"/>
        <v>0.2993186893</v>
      </c>
      <c r="E2522" s="59">
        <f t="shared" si="4"/>
        <v>0.1095263719</v>
      </c>
      <c r="F2522" s="22">
        <f t="shared" si="2"/>
        <v>0.3309476876</v>
      </c>
      <c r="G2522" s="61">
        <f t="shared" si="3"/>
        <v>0.7194450914</v>
      </c>
      <c r="H2522" s="62"/>
      <c r="I2522" s="62"/>
    </row>
    <row r="2523">
      <c r="A2523" s="62">
        <f t="shared" si="9"/>
        <v>2522</v>
      </c>
      <c r="B2523" s="59">
        <v>0.5042</v>
      </c>
      <c r="C2523" s="22">
        <v>0.49579999999999996</v>
      </c>
      <c r="D2523" s="60">
        <f t="shared" si="1"/>
        <v>0.2993678011</v>
      </c>
      <c r="E2523" s="59">
        <f t="shared" si="4"/>
        <v>0.1095627457</v>
      </c>
      <c r="F2523" s="22">
        <f t="shared" si="2"/>
        <v>0.331002637</v>
      </c>
      <c r="G2523" s="61">
        <f t="shared" si="3"/>
        <v>0.7194740296</v>
      </c>
      <c r="H2523" s="62"/>
      <c r="I2523" s="62"/>
    </row>
    <row r="2524">
      <c r="A2524" s="62">
        <f t="shared" si="9"/>
        <v>2523</v>
      </c>
      <c r="B2524" s="59">
        <v>0.5044</v>
      </c>
      <c r="C2524" s="22">
        <v>0.49560000000000004</v>
      </c>
      <c r="D2524" s="60">
        <f t="shared" si="1"/>
        <v>0.2994169128</v>
      </c>
      <c r="E2524" s="59">
        <f t="shared" si="4"/>
        <v>0.1095991394</v>
      </c>
      <c r="F2524" s="22">
        <f t="shared" si="2"/>
        <v>0.3310576074</v>
      </c>
      <c r="G2524" s="61">
        <f t="shared" si="3"/>
        <v>0.7195029128</v>
      </c>
      <c r="H2524" s="62"/>
      <c r="I2524" s="62"/>
    </row>
    <row r="2525">
      <c r="A2525" s="62">
        <f t="shared" si="9"/>
        <v>2524</v>
      </c>
      <c r="B2525" s="59">
        <v>0.5046</v>
      </c>
      <c r="C2525" s="22">
        <v>0.4954</v>
      </c>
      <c r="D2525" s="60">
        <f t="shared" si="1"/>
        <v>0.2994660245</v>
      </c>
      <c r="E2525" s="59">
        <f t="shared" si="4"/>
        <v>0.109635553</v>
      </c>
      <c r="F2525" s="22">
        <f t="shared" si="2"/>
        <v>0.3311125986</v>
      </c>
      <c r="G2525" s="61">
        <f t="shared" si="3"/>
        <v>0.719531741</v>
      </c>
      <c r="H2525" s="62"/>
      <c r="I2525" s="62"/>
    </row>
    <row r="2526">
      <c r="A2526" s="62">
        <f t="shared" si="9"/>
        <v>2525</v>
      </c>
      <c r="B2526" s="59">
        <v>0.5047999999999999</v>
      </c>
      <c r="C2526" s="22">
        <v>0.49520000000000003</v>
      </c>
      <c r="D2526" s="60">
        <f t="shared" si="1"/>
        <v>0.2995151363</v>
      </c>
      <c r="E2526" s="59">
        <f t="shared" si="4"/>
        <v>0.1096719864</v>
      </c>
      <c r="F2526" s="22">
        <f t="shared" si="2"/>
        <v>0.3311676108</v>
      </c>
      <c r="G2526" s="61">
        <f t="shared" si="3"/>
        <v>0.7195605141</v>
      </c>
      <c r="H2526" s="62"/>
      <c r="I2526" s="62"/>
    </row>
    <row r="2527">
      <c r="A2527" s="62">
        <f t="shared" si="9"/>
        <v>2526</v>
      </c>
      <c r="B2527" s="59">
        <v>0.505</v>
      </c>
      <c r="C2527" s="22">
        <v>0.495</v>
      </c>
      <c r="D2527" s="60">
        <f t="shared" si="1"/>
        <v>0.299564248</v>
      </c>
      <c r="E2527" s="59">
        <f t="shared" si="4"/>
        <v>0.1097084398</v>
      </c>
      <c r="F2527" s="22">
        <f t="shared" si="2"/>
        <v>0.3312226438</v>
      </c>
      <c r="G2527" s="61">
        <f t="shared" si="3"/>
        <v>0.7195892324</v>
      </c>
      <c r="H2527" s="62"/>
      <c r="I2527" s="62"/>
    </row>
    <row r="2528">
      <c r="A2528" s="62">
        <f t="shared" si="9"/>
        <v>2527</v>
      </c>
      <c r="B2528" s="59">
        <v>0.5052</v>
      </c>
      <c r="C2528" s="22">
        <v>0.49479999999999996</v>
      </c>
      <c r="D2528" s="60">
        <f t="shared" si="1"/>
        <v>0.2996133598</v>
      </c>
      <c r="E2528" s="59">
        <f t="shared" si="4"/>
        <v>0.109744913</v>
      </c>
      <c r="F2528" s="22">
        <f t="shared" si="2"/>
        <v>0.3312776978</v>
      </c>
      <c r="G2528" s="61">
        <f t="shared" si="3"/>
        <v>0.7196178957</v>
      </c>
      <c r="H2528" s="62"/>
      <c r="I2528" s="62"/>
    </row>
    <row r="2529">
      <c r="A2529" s="62">
        <f t="shared" si="9"/>
        <v>2528</v>
      </c>
      <c r="B2529" s="59">
        <v>0.5054</v>
      </c>
      <c r="C2529" s="22">
        <v>0.4946</v>
      </c>
      <c r="D2529" s="60">
        <f t="shared" si="1"/>
        <v>0.2996624715</v>
      </c>
      <c r="E2529" s="59">
        <f t="shared" si="4"/>
        <v>0.1097814062</v>
      </c>
      <c r="F2529" s="22">
        <f t="shared" si="2"/>
        <v>0.3313327726</v>
      </c>
      <c r="G2529" s="61">
        <f t="shared" si="3"/>
        <v>0.7196465042</v>
      </c>
      <c r="H2529" s="62"/>
      <c r="I2529" s="62"/>
    </row>
    <row r="2530">
      <c r="A2530" s="62">
        <f t="shared" si="9"/>
        <v>2529</v>
      </c>
      <c r="B2530" s="59">
        <v>0.5056</v>
      </c>
      <c r="C2530" s="22">
        <v>0.49439999999999995</v>
      </c>
      <c r="D2530" s="60">
        <f t="shared" si="1"/>
        <v>0.2997115832</v>
      </c>
      <c r="E2530" s="59">
        <f t="shared" si="4"/>
        <v>0.1098179192</v>
      </c>
      <c r="F2530" s="22">
        <f t="shared" si="2"/>
        <v>0.3313878682</v>
      </c>
      <c r="G2530" s="61">
        <f t="shared" si="3"/>
        <v>0.7196750579</v>
      </c>
      <c r="H2530" s="62"/>
      <c r="I2530" s="62"/>
    </row>
    <row r="2531">
      <c r="A2531" s="62">
        <f t="shared" si="9"/>
        <v>2530</v>
      </c>
      <c r="B2531" s="59">
        <v>0.5058</v>
      </c>
      <c r="C2531" s="22">
        <v>0.49420000000000003</v>
      </c>
      <c r="D2531" s="60">
        <f t="shared" si="1"/>
        <v>0.299760695</v>
      </c>
      <c r="E2531" s="59">
        <f t="shared" si="4"/>
        <v>0.1098544521</v>
      </c>
      <c r="F2531" s="22">
        <f t="shared" si="2"/>
        <v>0.3314429847</v>
      </c>
      <c r="G2531" s="61">
        <f t="shared" si="3"/>
        <v>0.7197035568</v>
      </c>
      <c r="H2531" s="62"/>
      <c r="I2531" s="62"/>
    </row>
    <row r="2532">
      <c r="A2532" s="62">
        <f t="shared" si="9"/>
        <v>2531</v>
      </c>
      <c r="B2532" s="59">
        <v>0.506</v>
      </c>
      <c r="C2532" s="22">
        <v>0.494</v>
      </c>
      <c r="D2532" s="60">
        <f t="shared" si="1"/>
        <v>0.2998098067</v>
      </c>
      <c r="E2532" s="59">
        <f t="shared" si="4"/>
        <v>0.1098910049</v>
      </c>
      <c r="F2532" s="22">
        <f t="shared" si="2"/>
        <v>0.331498122</v>
      </c>
      <c r="G2532" s="61">
        <f t="shared" si="3"/>
        <v>0.7197320011</v>
      </c>
      <c r="H2532" s="62"/>
      <c r="I2532" s="62"/>
    </row>
    <row r="2533">
      <c r="A2533" s="62">
        <f t="shared" si="9"/>
        <v>2532</v>
      </c>
      <c r="B2533" s="59">
        <v>0.5062</v>
      </c>
      <c r="C2533" s="22">
        <v>0.4938</v>
      </c>
      <c r="D2533" s="60">
        <f t="shared" si="1"/>
        <v>0.2998589185</v>
      </c>
      <c r="E2533" s="59">
        <f t="shared" si="4"/>
        <v>0.1099275776</v>
      </c>
      <c r="F2533" s="22">
        <f t="shared" si="2"/>
        <v>0.3315532802</v>
      </c>
      <c r="G2533" s="61">
        <f t="shared" si="3"/>
        <v>0.7197603906</v>
      </c>
      <c r="H2533" s="62"/>
      <c r="I2533" s="62"/>
    </row>
    <row r="2534">
      <c r="A2534" s="62">
        <f t="shared" si="9"/>
        <v>2533</v>
      </c>
      <c r="B2534" s="59">
        <v>0.5064</v>
      </c>
      <c r="C2534" s="22">
        <v>0.4936</v>
      </c>
      <c r="D2534" s="60">
        <f t="shared" si="1"/>
        <v>0.2999080302</v>
      </c>
      <c r="E2534" s="59">
        <f t="shared" si="4"/>
        <v>0.1099641702</v>
      </c>
      <c r="F2534" s="22">
        <f t="shared" si="2"/>
        <v>0.3316084591</v>
      </c>
      <c r="G2534" s="61">
        <f t="shared" si="3"/>
        <v>0.7197887256</v>
      </c>
      <c r="H2534" s="62"/>
      <c r="I2534" s="62"/>
    </row>
    <row r="2535">
      <c r="A2535" s="62">
        <f t="shared" si="9"/>
        <v>2534</v>
      </c>
      <c r="B2535" s="59">
        <v>0.5065999999999999</v>
      </c>
      <c r="C2535" s="22">
        <v>0.49340000000000006</v>
      </c>
      <c r="D2535" s="60">
        <f t="shared" si="1"/>
        <v>0.2999571419</v>
      </c>
      <c r="E2535" s="59">
        <f t="shared" si="4"/>
        <v>0.1100007826</v>
      </c>
      <c r="F2535" s="22">
        <f t="shared" si="2"/>
        <v>0.3316636589</v>
      </c>
      <c r="G2535" s="61">
        <f t="shared" si="3"/>
        <v>0.7198170059</v>
      </c>
      <c r="H2535" s="62"/>
      <c r="I2535" s="62"/>
    </row>
    <row r="2536">
      <c r="A2536" s="62">
        <f t="shared" si="9"/>
        <v>2535</v>
      </c>
      <c r="B2536" s="59">
        <v>0.5068</v>
      </c>
      <c r="C2536" s="22">
        <v>0.4932</v>
      </c>
      <c r="D2536" s="60">
        <f t="shared" si="1"/>
        <v>0.3000062537</v>
      </c>
      <c r="E2536" s="59">
        <f t="shared" si="4"/>
        <v>0.110037415</v>
      </c>
      <c r="F2536" s="22">
        <f t="shared" si="2"/>
        <v>0.3317188795</v>
      </c>
      <c r="G2536" s="61">
        <f t="shared" si="3"/>
        <v>0.7198452317</v>
      </c>
      <c r="H2536" s="62"/>
      <c r="I2536" s="62"/>
    </row>
    <row r="2537">
      <c r="A2537" s="62">
        <f t="shared" si="9"/>
        <v>2536</v>
      </c>
      <c r="B2537" s="59">
        <v>0.507</v>
      </c>
      <c r="C2537" s="22">
        <v>0.493</v>
      </c>
      <c r="D2537" s="60">
        <f t="shared" si="1"/>
        <v>0.3000553654</v>
      </c>
      <c r="E2537" s="59">
        <f t="shared" si="4"/>
        <v>0.1100740673</v>
      </c>
      <c r="F2537" s="22">
        <f t="shared" si="2"/>
        <v>0.3317741208</v>
      </c>
      <c r="G2537" s="61">
        <f t="shared" si="3"/>
        <v>0.719873403</v>
      </c>
      <c r="H2537" s="62"/>
      <c r="I2537" s="62"/>
    </row>
    <row r="2538">
      <c r="A2538" s="62">
        <f t="shared" si="9"/>
        <v>2537</v>
      </c>
      <c r="B2538" s="59">
        <v>0.5072</v>
      </c>
      <c r="C2538" s="22">
        <v>0.4928</v>
      </c>
      <c r="D2538" s="60">
        <f t="shared" si="1"/>
        <v>0.3001044771</v>
      </c>
      <c r="E2538" s="59">
        <f t="shared" si="4"/>
        <v>0.1101107394</v>
      </c>
      <c r="F2538" s="22">
        <f t="shared" si="2"/>
        <v>0.331829383</v>
      </c>
      <c r="G2538" s="61">
        <f t="shared" si="3"/>
        <v>0.7199015199</v>
      </c>
      <c r="H2538" s="62"/>
      <c r="I2538" s="62"/>
    </row>
    <row r="2539">
      <c r="A2539" s="62">
        <f t="shared" si="9"/>
        <v>2538</v>
      </c>
      <c r="B2539" s="59">
        <v>0.5074000000000001</v>
      </c>
      <c r="C2539" s="22">
        <v>0.4926</v>
      </c>
      <c r="D2539" s="60">
        <f t="shared" si="1"/>
        <v>0.3001535889</v>
      </c>
      <c r="E2539" s="59">
        <f t="shared" si="4"/>
        <v>0.1101474314</v>
      </c>
      <c r="F2539" s="22">
        <f t="shared" si="2"/>
        <v>0.3318846658</v>
      </c>
      <c r="G2539" s="61">
        <f t="shared" si="3"/>
        <v>0.7199295824</v>
      </c>
      <c r="H2539" s="62"/>
      <c r="I2539" s="62"/>
    </row>
    <row r="2540">
      <c r="A2540" s="62">
        <f t="shared" si="9"/>
        <v>2539</v>
      </c>
      <c r="B2540" s="59">
        <v>0.5075999999999999</v>
      </c>
      <c r="C2540" s="22">
        <v>0.4924</v>
      </c>
      <c r="D2540" s="60">
        <f t="shared" si="1"/>
        <v>0.3002027006</v>
      </c>
      <c r="E2540" s="59">
        <f t="shared" si="4"/>
        <v>0.1101841433</v>
      </c>
      <c r="F2540" s="22">
        <f t="shared" si="2"/>
        <v>0.3319399695</v>
      </c>
      <c r="G2540" s="61">
        <f t="shared" si="3"/>
        <v>0.7199575905</v>
      </c>
      <c r="H2540" s="62"/>
      <c r="I2540" s="62"/>
    </row>
    <row r="2541">
      <c r="A2541" s="62">
        <f t="shared" si="9"/>
        <v>2540</v>
      </c>
      <c r="B2541" s="59">
        <v>0.5078</v>
      </c>
      <c r="C2541" s="22">
        <v>0.49219999999999997</v>
      </c>
      <c r="D2541" s="60">
        <f t="shared" si="1"/>
        <v>0.3002518124</v>
      </c>
      <c r="E2541" s="59">
        <f t="shared" si="4"/>
        <v>0.1102208751</v>
      </c>
      <c r="F2541" s="22">
        <f t="shared" si="2"/>
        <v>0.3319952939</v>
      </c>
      <c r="G2541" s="61">
        <f t="shared" si="3"/>
        <v>0.7199855443</v>
      </c>
      <c r="H2541" s="62"/>
      <c r="I2541" s="62"/>
    </row>
    <row r="2542">
      <c r="A2542" s="62">
        <f t="shared" si="9"/>
        <v>2541</v>
      </c>
      <c r="B2542" s="59">
        <v>0.508</v>
      </c>
      <c r="C2542" s="22">
        <v>0.49200000000000005</v>
      </c>
      <c r="D2542" s="60">
        <f t="shared" si="1"/>
        <v>0.3003009241</v>
      </c>
      <c r="E2542" s="59">
        <f t="shared" si="4"/>
        <v>0.1102576268</v>
      </c>
      <c r="F2542" s="22">
        <f t="shared" si="2"/>
        <v>0.332050639</v>
      </c>
      <c r="G2542" s="61">
        <f t="shared" si="3"/>
        <v>0.7200134438</v>
      </c>
      <c r="H2542" s="62"/>
      <c r="I2542" s="62"/>
    </row>
    <row r="2543">
      <c r="A2543" s="62">
        <f t="shared" si="9"/>
        <v>2542</v>
      </c>
      <c r="B2543" s="59">
        <v>0.5082</v>
      </c>
      <c r="C2543" s="22">
        <v>0.4918</v>
      </c>
      <c r="D2543" s="60">
        <f t="shared" si="1"/>
        <v>0.3003500358</v>
      </c>
      <c r="E2543" s="59">
        <f t="shared" si="4"/>
        <v>0.1102943984</v>
      </c>
      <c r="F2543" s="22">
        <f t="shared" si="2"/>
        <v>0.3321060048</v>
      </c>
      <c r="G2543" s="61">
        <f t="shared" si="3"/>
        <v>0.7200412892</v>
      </c>
      <c r="H2543" s="62"/>
      <c r="I2543" s="62"/>
    </row>
    <row r="2544">
      <c r="A2544" s="62">
        <f t="shared" si="9"/>
        <v>2543</v>
      </c>
      <c r="B2544" s="59">
        <v>0.5084000000000001</v>
      </c>
      <c r="C2544" s="22">
        <v>0.4916</v>
      </c>
      <c r="D2544" s="60">
        <f t="shared" si="1"/>
        <v>0.3003991476</v>
      </c>
      <c r="E2544" s="59">
        <f t="shared" si="4"/>
        <v>0.1103311899</v>
      </c>
      <c r="F2544" s="22">
        <f t="shared" si="2"/>
        <v>0.3321613913</v>
      </c>
      <c r="G2544" s="61">
        <f t="shared" si="3"/>
        <v>0.7200690803</v>
      </c>
      <c r="H2544" s="62"/>
      <c r="I2544" s="62"/>
    </row>
    <row r="2545">
      <c r="A2545" s="62">
        <f t="shared" si="9"/>
        <v>2544</v>
      </c>
      <c r="B2545" s="59">
        <v>0.5085999999999999</v>
      </c>
      <c r="C2545" s="22">
        <v>0.4914</v>
      </c>
      <c r="D2545" s="60">
        <f t="shared" si="1"/>
        <v>0.3004482593</v>
      </c>
      <c r="E2545" s="59">
        <f t="shared" si="4"/>
        <v>0.1103680013</v>
      </c>
      <c r="F2545" s="22">
        <f t="shared" si="2"/>
        <v>0.3322167986</v>
      </c>
      <c r="G2545" s="61">
        <f t="shared" si="3"/>
        <v>0.7200968173</v>
      </c>
      <c r="H2545" s="62"/>
      <c r="I2545" s="62"/>
    </row>
    <row r="2546">
      <c r="A2546" s="62">
        <f t="shared" si="9"/>
        <v>2545</v>
      </c>
      <c r="B2546" s="59">
        <v>0.5088</v>
      </c>
      <c r="C2546" s="22">
        <v>0.49119999999999997</v>
      </c>
      <c r="D2546" s="60">
        <f t="shared" si="1"/>
        <v>0.3004973711</v>
      </c>
      <c r="E2546" s="59">
        <f t="shared" si="4"/>
        <v>0.1104048325</v>
      </c>
      <c r="F2546" s="22">
        <f t="shared" si="2"/>
        <v>0.3322722265</v>
      </c>
      <c r="G2546" s="61">
        <f t="shared" si="3"/>
        <v>0.7201245002</v>
      </c>
      <c r="H2546" s="62"/>
      <c r="I2546" s="62"/>
    </row>
    <row r="2547">
      <c r="A2547" s="62">
        <f t="shared" si="9"/>
        <v>2546</v>
      </c>
      <c r="B2547" s="59">
        <v>0.509</v>
      </c>
      <c r="C2547" s="22">
        <v>0.491</v>
      </c>
      <c r="D2547" s="60">
        <f t="shared" si="1"/>
        <v>0.3005464828</v>
      </c>
      <c r="E2547" s="59">
        <f t="shared" si="4"/>
        <v>0.1104416837</v>
      </c>
      <c r="F2547" s="22">
        <f t="shared" si="2"/>
        <v>0.3323276751</v>
      </c>
      <c r="G2547" s="61">
        <f t="shared" si="3"/>
        <v>0.720152129</v>
      </c>
      <c r="H2547" s="62"/>
      <c r="I2547" s="62"/>
    </row>
    <row r="2548">
      <c r="A2548" s="62">
        <f t="shared" si="9"/>
        <v>2547</v>
      </c>
      <c r="B2548" s="59">
        <v>0.5092</v>
      </c>
      <c r="C2548" s="22">
        <v>0.49079999999999996</v>
      </c>
      <c r="D2548" s="60">
        <f t="shared" si="1"/>
        <v>0.3005955945</v>
      </c>
      <c r="E2548" s="59">
        <f t="shared" si="4"/>
        <v>0.1104785547</v>
      </c>
      <c r="F2548" s="22">
        <f t="shared" si="2"/>
        <v>0.3323831444</v>
      </c>
      <c r="G2548" s="61">
        <f t="shared" si="3"/>
        <v>0.7201797039</v>
      </c>
      <c r="H2548" s="62"/>
      <c r="I2548" s="62"/>
    </row>
    <row r="2549">
      <c r="A2549" s="62">
        <f t="shared" si="9"/>
        <v>2548</v>
      </c>
      <c r="B2549" s="59">
        <v>0.5094</v>
      </c>
      <c r="C2549" s="22">
        <v>0.49060000000000004</v>
      </c>
      <c r="D2549" s="60">
        <f t="shared" si="1"/>
        <v>0.3006447063</v>
      </c>
      <c r="E2549" s="59">
        <f t="shared" si="4"/>
        <v>0.1105154456</v>
      </c>
      <c r="F2549" s="22">
        <f t="shared" si="2"/>
        <v>0.3324386344</v>
      </c>
      <c r="G2549" s="61">
        <f t="shared" si="3"/>
        <v>0.7202072248</v>
      </c>
      <c r="H2549" s="62"/>
      <c r="I2549" s="62"/>
    </row>
    <row r="2550">
      <c r="A2550" s="62">
        <f t="shared" si="9"/>
        <v>2549</v>
      </c>
      <c r="B2550" s="59">
        <v>0.5096</v>
      </c>
      <c r="C2550" s="22">
        <v>0.4904</v>
      </c>
      <c r="D2550" s="60">
        <f t="shared" si="1"/>
        <v>0.300693818</v>
      </c>
      <c r="E2550" s="59">
        <f t="shared" si="4"/>
        <v>0.1105523564</v>
      </c>
      <c r="F2550" s="22">
        <f t="shared" si="2"/>
        <v>0.332494145</v>
      </c>
      <c r="G2550" s="61">
        <f t="shared" si="3"/>
        <v>0.7202346918</v>
      </c>
      <c r="H2550" s="62"/>
      <c r="I2550" s="62"/>
    </row>
    <row r="2551">
      <c r="A2551" s="62">
        <f t="shared" si="9"/>
        <v>2550</v>
      </c>
      <c r="B2551" s="59">
        <v>0.5097999999999999</v>
      </c>
      <c r="C2551" s="22">
        <v>0.4902</v>
      </c>
      <c r="D2551" s="60">
        <f t="shared" si="1"/>
        <v>0.3007429297</v>
      </c>
      <c r="E2551" s="59">
        <f t="shared" si="4"/>
        <v>0.1105892871</v>
      </c>
      <c r="F2551" s="22">
        <f t="shared" si="2"/>
        <v>0.3325496762</v>
      </c>
      <c r="G2551" s="61">
        <f t="shared" si="3"/>
        <v>0.7202621049</v>
      </c>
      <c r="H2551" s="62"/>
      <c r="I2551" s="62"/>
    </row>
    <row r="2552">
      <c r="A2552" s="62">
        <f t="shared" si="9"/>
        <v>2551</v>
      </c>
      <c r="B2552" s="59">
        <v>0.51</v>
      </c>
      <c r="C2552" s="22">
        <v>0.49</v>
      </c>
      <c r="D2552" s="60">
        <f t="shared" si="1"/>
        <v>0.3007920415</v>
      </c>
      <c r="E2552" s="59">
        <f t="shared" si="4"/>
        <v>0.1106262377</v>
      </c>
      <c r="F2552" s="22">
        <f t="shared" si="2"/>
        <v>0.332605228</v>
      </c>
      <c r="G2552" s="61">
        <f t="shared" si="3"/>
        <v>0.7202894641</v>
      </c>
      <c r="H2552" s="62"/>
      <c r="I2552" s="62"/>
    </row>
    <row r="2553">
      <c r="A2553" s="62">
        <f t="shared" si="9"/>
        <v>2552</v>
      </c>
      <c r="B2553" s="59">
        <v>0.5102</v>
      </c>
      <c r="C2553" s="22">
        <v>0.48979999999999996</v>
      </c>
      <c r="D2553" s="60">
        <f t="shared" si="1"/>
        <v>0.3008411532</v>
      </c>
      <c r="E2553" s="59">
        <f t="shared" si="4"/>
        <v>0.1106632082</v>
      </c>
      <c r="F2553" s="22">
        <f t="shared" si="2"/>
        <v>0.3326608005</v>
      </c>
      <c r="G2553" s="61">
        <f t="shared" si="3"/>
        <v>0.7203167696</v>
      </c>
      <c r="H2553" s="62"/>
      <c r="I2553" s="62"/>
    </row>
    <row r="2554">
      <c r="A2554" s="62">
        <f t="shared" si="9"/>
        <v>2553</v>
      </c>
      <c r="B2554" s="59">
        <v>0.5104</v>
      </c>
      <c r="C2554" s="22">
        <v>0.48960000000000004</v>
      </c>
      <c r="D2554" s="60">
        <f t="shared" si="1"/>
        <v>0.300890265</v>
      </c>
      <c r="E2554" s="59">
        <f t="shared" si="4"/>
        <v>0.1107001986</v>
      </c>
      <c r="F2554" s="22">
        <f t="shared" si="2"/>
        <v>0.3327163936</v>
      </c>
      <c r="G2554" s="61">
        <f t="shared" si="3"/>
        <v>0.7203440214</v>
      </c>
      <c r="H2554" s="62"/>
      <c r="I2554" s="62"/>
    </row>
    <row r="2555">
      <c r="A2555" s="62">
        <f t="shared" si="9"/>
        <v>2554</v>
      </c>
      <c r="B2555" s="59">
        <v>0.5106</v>
      </c>
      <c r="C2555" s="22">
        <v>0.4894</v>
      </c>
      <c r="D2555" s="60">
        <f t="shared" si="1"/>
        <v>0.3009393767</v>
      </c>
      <c r="E2555" s="59">
        <f t="shared" si="4"/>
        <v>0.1107372088</v>
      </c>
      <c r="F2555" s="22">
        <f t="shared" si="2"/>
        <v>0.3327720073</v>
      </c>
      <c r="G2555" s="61">
        <f t="shared" si="3"/>
        <v>0.7203712195</v>
      </c>
      <c r="H2555" s="62"/>
      <c r="I2555" s="62"/>
    </row>
    <row r="2556">
      <c r="A2556" s="62">
        <f t="shared" si="9"/>
        <v>2555</v>
      </c>
      <c r="B2556" s="59">
        <v>0.5108</v>
      </c>
      <c r="C2556" s="22">
        <v>0.4892</v>
      </c>
      <c r="D2556" s="60">
        <f t="shared" si="1"/>
        <v>0.3009884884</v>
      </c>
      <c r="E2556" s="59">
        <f t="shared" si="4"/>
        <v>0.110774239</v>
      </c>
      <c r="F2556" s="22">
        <f t="shared" si="2"/>
        <v>0.3328276416</v>
      </c>
      <c r="G2556" s="61">
        <f t="shared" si="3"/>
        <v>0.7203983639</v>
      </c>
      <c r="H2556" s="62"/>
      <c r="I2556" s="62"/>
    </row>
    <row r="2557">
      <c r="A2557" s="62">
        <f t="shared" si="9"/>
        <v>2556</v>
      </c>
      <c r="B2557" s="59">
        <v>0.511</v>
      </c>
      <c r="C2557" s="22">
        <v>0.489</v>
      </c>
      <c r="D2557" s="60">
        <f t="shared" si="1"/>
        <v>0.3010376002</v>
      </c>
      <c r="E2557" s="59">
        <f t="shared" si="4"/>
        <v>0.110811289</v>
      </c>
      <c r="F2557" s="22">
        <f t="shared" si="2"/>
        <v>0.3328832964</v>
      </c>
      <c r="G2557" s="61">
        <f t="shared" si="3"/>
        <v>0.7204254547</v>
      </c>
      <c r="H2557" s="62"/>
      <c r="I2557" s="62"/>
    </row>
    <row r="2558">
      <c r="A2558" s="62">
        <f t="shared" si="9"/>
        <v>2557</v>
      </c>
      <c r="B2558" s="59">
        <v>0.5112</v>
      </c>
      <c r="C2558" s="22">
        <v>0.4888</v>
      </c>
      <c r="D2558" s="60">
        <f t="shared" si="1"/>
        <v>0.3010867119</v>
      </c>
      <c r="E2558" s="59">
        <f t="shared" si="4"/>
        <v>0.110848359</v>
      </c>
      <c r="F2558" s="22">
        <f t="shared" si="2"/>
        <v>0.3329389718</v>
      </c>
      <c r="G2558" s="61">
        <f t="shared" si="3"/>
        <v>0.720452492</v>
      </c>
      <c r="H2558" s="62"/>
      <c r="I2558" s="62"/>
    </row>
    <row r="2559">
      <c r="A2559" s="62">
        <f t="shared" si="9"/>
        <v>2558</v>
      </c>
      <c r="B2559" s="59">
        <v>0.5114</v>
      </c>
      <c r="C2559" s="22">
        <v>0.4886</v>
      </c>
      <c r="D2559" s="60">
        <f t="shared" si="1"/>
        <v>0.3011358237</v>
      </c>
      <c r="E2559" s="59">
        <f t="shared" si="4"/>
        <v>0.1108854488</v>
      </c>
      <c r="F2559" s="22">
        <f t="shared" si="2"/>
        <v>0.3329946678</v>
      </c>
      <c r="G2559" s="61">
        <f t="shared" si="3"/>
        <v>0.7204794757</v>
      </c>
      <c r="H2559" s="62"/>
      <c r="I2559" s="62"/>
    </row>
    <row r="2560">
      <c r="A2560" s="62">
        <f t="shared" si="9"/>
        <v>2559</v>
      </c>
      <c r="B2560" s="59">
        <v>0.5115999999999999</v>
      </c>
      <c r="C2560" s="22">
        <v>0.48840000000000006</v>
      </c>
      <c r="D2560" s="60">
        <f t="shared" si="1"/>
        <v>0.3011849354</v>
      </c>
      <c r="E2560" s="59">
        <f t="shared" si="4"/>
        <v>0.1109225585</v>
      </c>
      <c r="F2560" s="22">
        <f t="shared" si="2"/>
        <v>0.3330503843</v>
      </c>
      <c r="G2560" s="61">
        <f t="shared" si="3"/>
        <v>0.720506406</v>
      </c>
      <c r="H2560" s="62"/>
      <c r="I2560" s="62"/>
    </row>
    <row r="2561">
      <c r="A2561" s="62">
        <f t="shared" si="9"/>
        <v>2560</v>
      </c>
      <c r="B2561" s="59">
        <v>0.5118</v>
      </c>
      <c r="C2561" s="22">
        <v>0.4882</v>
      </c>
      <c r="D2561" s="60">
        <f t="shared" si="1"/>
        <v>0.3012340471</v>
      </c>
      <c r="E2561" s="59">
        <f t="shared" si="4"/>
        <v>0.1109596881</v>
      </c>
      <c r="F2561" s="22">
        <f t="shared" si="2"/>
        <v>0.3331061213</v>
      </c>
      <c r="G2561" s="61">
        <f t="shared" si="3"/>
        <v>0.7205332828</v>
      </c>
      <c r="H2561" s="62"/>
      <c r="I2561" s="62"/>
    </row>
    <row r="2562">
      <c r="A2562" s="62">
        <f t="shared" si="9"/>
        <v>2561</v>
      </c>
      <c r="B2562" s="59">
        <v>0.512</v>
      </c>
      <c r="C2562" s="22">
        <v>0.488</v>
      </c>
      <c r="D2562" s="60">
        <f t="shared" si="1"/>
        <v>0.3012831589</v>
      </c>
      <c r="E2562" s="59">
        <f t="shared" si="4"/>
        <v>0.1109968376</v>
      </c>
      <c r="F2562" s="22">
        <f t="shared" si="2"/>
        <v>0.3331618789</v>
      </c>
      <c r="G2562" s="61">
        <f t="shared" si="3"/>
        <v>0.7205601063</v>
      </c>
      <c r="H2562" s="62"/>
      <c r="I2562" s="62"/>
    </row>
    <row r="2563">
      <c r="A2563" s="62">
        <f t="shared" si="9"/>
        <v>2562</v>
      </c>
      <c r="B2563" s="59">
        <v>0.5122</v>
      </c>
      <c r="C2563" s="22">
        <v>0.4878</v>
      </c>
      <c r="D2563" s="60">
        <f t="shared" si="1"/>
        <v>0.3013322706</v>
      </c>
      <c r="E2563" s="59">
        <f t="shared" si="4"/>
        <v>0.1110340069</v>
      </c>
      <c r="F2563" s="22">
        <f t="shared" si="2"/>
        <v>0.333217657</v>
      </c>
      <c r="G2563" s="61">
        <f t="shared" si="3"/>
        <v>0.7205868764</v>
      </c>
      <c r="H2563" s="62"/>
      <c r="I2563" s="62"/>
    </row>
    <row r="2564">
      <c r="A2564" s="62">
        <f t="shared" si="9"/>
        <v>2563</v>
      </c>
      <c r="B2564" s="59">
        <v>0.5124</v>
      </c>
      <c r="C2564" s="22">
        <v>0.4876</v>
      </c>
      <c r="D2564" s="60">
        <f t="shared" si="1"/>
        <v>0.3013813823</v>
      </c>
      <c r="E2564" s="59">
        <f t="shared" si="4"/>
        <v>0.1110711962</v>
      </c>
      <c r="F2564" s="22">
        <f t="shared" si="2"/>
        <v>0.3332734556</v>
      </c>
      <c r="G2564" s="61">
        <f t="shared" si="3"/>
        <v>0.7206135932</v>
      </c>
      <c r="H2564" s="62"/>
      <c r="I2564" s="62"/>
    </row>
    <row r="2565">
      <c r="A2565" s="62">
        <f t="shared" si="9"/>
        <v>2564</v>
      </c>
      <c r="B2565" s="59">
        <v>0.5126</v>
      </c>
      <c r="C2565" s="22">
        <v>0.4874</v>
      </c>
      <c r="D2565" s="60">
        <f t="shared" si="1"/>
        <v>0.3014304941</v>
      </c>
      <c r="E2565" s="59">
        <f t="shared" si="4"/>
        <v>0.1111084054</v>
      </c>
      <c r="F2565" s="22">
        <f t="shared" si="2"/>
        <v>0.3333292747</v>
      </c>
      <c r="G2565" s="61">
        <f t="shared" si="3"/>
        <v>0.7206402568</v>
      </c>
      <c r="H2565" s="62"/>
      <c r="I2565" s="62"/>
    </row>
    <row r="2566">
      <c r="A2566" s="62">
        <f t="shared" si="9"/>
        <v>2565</v>
      </c>
      <c r="B2566" s="59">
        <v>0.5128</v>
      </c>
      <c r="C2566" s="22">
        <v>0.48719999999999997</v>
      </c>
      <c r="D2566" s="60">
        <f t="shared" si="1"/>
        <v>0.3014796058</v>
      </c>
      <c r="E2566" s="59">
        <f t="shared" si="4"/>
        <v>0.1111456344</v>
      </c>
      <c r="F2566" s="22">
        <f t="shared" si="2"/>
        <v>0.3333851142</v>
      </c>
      <c r="G2566" s="61">
        <f t="shared" si="3"/>
        <v>0.7206668671</v>
      </c>
      <c r="H2566" s="62"/>
      <c r="I2566" s="62"/>
    </row>
    <row r="2567">
      <c r="A2567" s="62">
        <f t="shared" si="9"/>
        <v>2566</v>
      </c>
      <c r="B2567" s="59">
        <v>0.513</v>
      </c>
      <c r="C2567" s="22">
        <v>0.48700000000000004</v>
      </c>
      <c r="D2567" s="60">
        <f t="shared" si="1"/>
        <v>0.3015287176</v>
      </c>
      <c r="E2567" s="59">
        <f t="shared" si="4"/>
        <v>0.1111828833</v>
      </c>
      <c r="F2567" s="22">
        <f t="shared" si="2"/>
        <v>0.3334409743</v>
      </c>
      <c r="G2567" s="61">
        <f t="shared" si="3"/>
        <v>0.7206934243</v>
      </c>
      <c r="H2567" s="62"/>
      <c r="I2567" s="62"/>
    </row>
    <row r="2568">
      <c r="A2568" s="62">
        <f t="shared" si="9"/>
        <v>2567</v>
      </c>
      <c r="B2568" s="59">
        <v>0.5132</v>
      </c>
      <c r="C2568" s="22">
        <v>0.4868</v>
      </c>
      <c r="D2568" s="60">
        <f t="shared" si="1"/>
        <v>0.3015778293</v>
      </c>
      <c r="E2568" s="59">
        <f t="shared" si="4"/>
        <v>0.1112201522</v>
      </c>
      <c r="F2568" s="22">
        <f t="shared" si="2"/>
        <v>0.3334968548</v>
      </c>
      <c r="G2568" s="61">
        <f t="shared" si="3"/>
        <v>0.7207199284</v>
      </c>
      <c r="H2568" s="62"/>
      <c r="I2568" s="62"/>
    </row>
    <row r="2569">
      <c r="A2569" s="62">
        <f t="shared" si="9"/>
        <v>2568</v>
      </c>
      <c r="B2569" s="59">
        <v>0.5134000000000001</v>
      </c>
      <c r="C2569" s="22">
        <v>0.4866</v>
      </c>
      <c r="D2569" s="60">
        <f t="shared" si="1"/>
        <v>0.301626941</v>
      </c>
      <c r="E2569" s="59">
        <f t="shared" si="4"/>
        <v>0.1112574409</v>
      </c>
      <c r="F2569" s="22">
        <f t="shared" si="2"/>
        <v>0.3335527557</v>
      </c>
      <c r="G2569" s="61">
        <f t="shared" si="3"/>
        <v>0.7207463794</v>
      </c>
      <c r="H2569" s="62"/>
      <c r="I2569" s="62"/>
    </row>
    <row r="2570">
      <c r="A2570" s="62">
        <f t="shared" si="9"/>
        <v>2569</v>
      </c>
      <c r="B2570" s="59">
        <v>0.5136</v>
      </c>
      <c r="C2570" s="22">
        <v>0.4864</v>
      </c>
      <c r="D2570" s="60">
        <f t="shared" si="1"/>
        <v>0.3016760528</v>
      </c>
      <c r="E2570" s="59">
        <f t="shared" si="4"/>
        <v>0.1112947495</v>
      </c>
      <c r="F2570" s="22">
        <f t="shared" si="2"/>
        <v>0.3336086771</v>
      </c>
      <c r="G2570" s="61">
        <f t="shared" si="3"/>
        <v>0.7207727774</v>
      </c>
      <c r="H2570" s="62"/>
      <c r="I2570" s="62"/>
    </row>
    <row r="2571">
      <c r="A2571" s="62">
        <f t="shared" si="9"/>
        <v>2570</v>
      </c>
      <c r="B2571" s="59">
        <v>0.5138</v>
      </c>
      <c r="C2571" s="22">
        <v>0.48619999999999997</v>
      </c>
      <c r="D2571" s="60">
        <f t="shared" si="1"/>
        <v>0.3017251645</v>
      </c>
      <c r="E2571" s="59">
        <f t="shared" si="4"/>
        <v>0.111332078</v>
      </c>
      <c r="F2571" s="22">
        <f t="shared" si="2"/>
        <v>0.333664619</v>
      </c>
      <c r="G2571" s="61">
        <f t="shared" si="3"/>
        <v>0.7207991223</v>
      </c>
      <c r="H2571" s="62"/>
      <c r="I2571" s="62"/>
    </row>
    <row r="2572">
      <c r="A2572" s="62">
        <f t="shared" si="9"/>
        <v>2571</v>
      </c>
      <c r="B2572" s="59">
        <v>0.514</v>
      </c>
      <c r="C2572" s="22">
        <v>0.486</v>
      </c>
      <c r="D2572" s="60">
        <f t="shared" si="1"/>
        <v>0.3017742763</v>
      </c>
      <c r="E2572" s="59">
        <f t="shared" si="4"/>
        <v>0.1113694263</v>
      </c>
      <c r="F2572" s="22">
        <f t="shared" si="2"/>
        <v>0.3337205812</v>
      </c>
      <c r="G2572" s="61">
        <f t="shared" si="3"/>
        <v>0.7208254144</v>
      </c>
      <c r="H2572" s="62"/>
      <c r="I2572" s="62"/>
    </row>
    <row r="2573">
      <c r="A2573" s="62">
        <f t="shared" si="9"/>
        <v>2572</v>
      </c>
      <c r="B2573" s="59">
        <v>0.5142</v>
      </c>
      <c r="C2573" s="22">
        <v>0.4858</v>
      </c>
      <c r="D2573" s="60">
        <f t="shared" si="1"/>
        <v>0.301823388</v>
      </c>
      <c r="E2573" s="59">
        <f t="shared" si="4"/>
        <v>0.1114067946</v>
      </c>
      <c r="F2573" s="22">
        <f t="shared" si="2"/>
        <v>0.3337765639</v>
      </c>
      <c r="G2573" s="61">
        <f t="shared" si="3"/>
        <v>0.7208516535</v>
      </c>
      <c r="H2573" s="62"/>
      <c r="I2573" s="62"/>
    </row>
    <row r="2574">
      <c r="A2574" s="62">
        <f t="shared" si="9"/>
        <v>2573</v>
      </c>
      <c r="B2574" s="59">
        <v>0.5144</v>
      </c>
      <c r="C2574" s="22">
        <v>0.48560000000000003</v>
      </c>
      <c r="D2574" s="60">
        <f t="shared" si="1"/>
        <v>0.3018724997</v>
      </c>
      <c r="E2574" s="59">
        <f t="shared" si="4"/>
        <v>0.1114441828</v>
      </c>
      <c r="F2574" s="22">
        <f t="shared" si="2"/>
        <v>0.333832567</v>
      </c>
      <c r="G2574" s="61">
        <f t="shared" si="3"/>
        <v>0.7208778398</v>
      </c>
      <c r="H2574" s="62"/>
      <c r="I2574" s="62"/>
    </row>
    <row r="2575">
      <c r="A2575" s="62">
        <f t="shared" si="9"/>
        <v>2574</v>
      </c>
      <c r="B2575" s="59">
        <v>0.5146000000000001</v>
      </c>
      <c r="C2575" s="22">
        <v>0.4854</v>
      </c>
      <c r="D2575" s="60">
        <f t="shared" si="1"/>
        <v>0.3019216115</v>
      </c>
      <c r="E2575" s="59">
        <f t="shared" si="4"/>
        <v>0.1114815908</v>
      </c>
      <c r="F2575" s="22">
        <f t="shared" si="2"/>
        <v>0.3338885904</v>
      </c>
      <c r="G2575" s="61">
        <f t="shared" si="3"/>
        <v>0.7209039733</v>
      </c>
      <c r="H2575" s="62"/>
      <c r="I2575" s="62"/>
    </row>
    <row r="2576">
      <c r="A2576" s="62">
        <f t="shared" si="9"/>
        <v>2575</v>
      </c>
      <c r="B2576" s="59">
        <v>0.5147999999999999</v>
      </c>
      <c r="C2576" s="22">
        <v>0.4852</v>
      </c>
      <c r="D2576" s="60">
        <f t="shared" si="1"/>
        <v>0.3019707232</v>
      </c>
      <c r="E2576" s="59">
        <f t="shared" si="4"/>
        <v>0.1115190188</v>
      </c>
      <c r="F2576" s="22">
        <f t="shared" si="2"/>
        <v>0.3339446343</v>
      </c>
      <c r="G2576" s="61">
        <f t="shared" si="3"/>
        <v>0.720930054</v>
      </c>
      <c r="H2576" s="62"/>
      <c r="I2576" s="62"/>
    </row>
    <row r="2577">
      <c r="A2577" s="62">
        <f t="shared" si="9"/>
        <v>2576</v>
      </c>
      <c r="B2577" s="59">
        <v>0.515</v>
      </c>
      <c r="C2577" s="22">
        <v>0.485</v>
      </c>
      <c r="D2577" s="60">
        <f t="shared" si="1"/>
        <v>0.3020198349</v>
      </c>
      <c r="E2577" s="59">
        <f t="shared" si="4"/>
        <v>0.1115564666</v>
      </c>
      <c r="F2577" s="22">
        <f t="shared" si="2"/>
        <v>0.3340006985</v>
      </c>
      <c r="G2577" s="61">
        <f t="shared" si="3"/>
        <v>0.720956082</v>
      </c>
      <c r="H2577" s="62"/>
      <c r="I2577" s="62"/>
    </row>
    <row r="2578">
      <c r="A2578" s="62">
        <f t="shared" si="9"/>
        <v>2577</v>
      </c>
      <c r="B2578" s="59">
        <v>0.5152</v>
      </c>
      <c r="C2578" s="22">
        <v>0.48479999999999995</v>
      </c>
      <c r="D2578" s="60">
        <f t="shared" si="1"/>
        <v>0.3020689467</v>
      </c>
      <c r="E2578" s="59">
        <f t="shared" si="4"/>
        <v>0.1115939343</v>
      </c>
      <c r="F2578" s="22">
        <f t="shared" si="2"/>
        <v>0.334056783</v>
      </c>
      <c r="G2578" s="61">
        <f t="shared" si="3"/>
        <v>0.7209820573</v>
      </c>
      <c r="H2578" s="62"/>
      <c r="I2578" s="62"/>
    </row>
    <row r="2579">
      <c r="A2579" s="62">
        <f t="shared" si="9"/>
        <v>2578</v>
      </c>
      <c r="B2579" s="59">
        <v>0.5154</v>
      </c>
      <c r="C2579" s="22">
        <v>0.48460000000000003</v>
      </c>
      <c r="D2579" s="60">
        <f t="shared" si="1"/>
        <v>0.3021180584</v>
      </c>
      <c r="E2579" s="59">
        <f t="shared" si="4"/>
        <v>0.1116314219</v>
      </c>
      <c r="F2579" s="22">
        <f t="shared" si="2"/>
        <v>0.334112888</v>
      </c>
      <c r="G2579" s="61">
        <f t="shared" si="3"/>
        <v>0.7210079799</v>
      </c>
      <c r="H2579" s="62"/>
      <c r="I2579" s="62"/>
    </row>
    <row r="2580">
      <c r="A2580" s="62">
        <f t="shared" si="9"/>
        <v>2579</v>
      </c>
      <c r="B2580" s="59">
        <v>0.5156000000000001</v>
      </c>
      <c r="C2580" s="22">
        <v>0.4844</v>
      </c>
      <c r="D2580" s="60">
        <f t="shared" si="1"/>
        <v>0.3021671702</v>
      </c>
      <c r="E2580" s="59">
        <f t="shared" si="4"/>
        <v>0.1116689294</v>
      </c>
      <c r="F2580" s="22">
        <f t="shared" si="2"/>
        <v>0.3341690132</v>
      </c>
      <c r="G2580" s="61">
        <f t="shared" si="3"/>
        <v>0.72103385</v>
      </c>
      <c r="H2580" s="62"/>
      <c r="I2580" s="62"/>
    </row>
    <row r="2581">
      <c r="A2581" s="62">
        <f t="shared" si="9"/>
        <v>2580</v>
      </c>
      <c r="B2581" s="59">
        <v>0.5158</v>
      </c>
      <c r="C2581" s="22">
        <v>0.4842</v>
      </c>
      <c r="D2581" s="60">
        <f t="shared" si="1"/>
        <v>0.3022162819</v>
      </c>
      <c r="E2581" s="59">
        <f t="shared" si="4"/>
        <v>0.1117064568</v>
      </c>
      <c r="F2581" s="22">
        <f t="shared" si="2"/>
        <v>0.3342251588</v>
      </c>
      <c r="G2581" s="61">
        <f t="shared" si="3"/>
        <v>0.7210596675</v>
      </c>
      <c r="H2581" s="62"/>
      <c r="I2581" s="62"/>
    </row>
    <row r="2582">
      <c r="A2582" s="62">
        <f t="shared" si="9"/>
        <v>2581</v>
      </c>
      <c r="B2582" s="59">
        <v>0.516</v>
      </c>
      <c r="C2582" s="22">
        <v>0.484</v>
      </c>
      <c r="D2582" s="60">
        <f t="shared" si="1"/>
        <v>0.3022653936</v>
      </c>
      <c r="E2582" s="59">
        <f t="shared" si="4"/>
        <v>0.1117440041</v>
      </c>
      <c r="F2582" s="22">
        <f t="shared" si="2"/>
        <v>0.3342813247</v>
      </c>
      <c r="G2582" s="61">
        <f t="shared" si="3"/>
        <v>0.7210854325</v>
      </c>
      <c r="H2582" s="62"/>
      <c r="I2582" s="62"/>
    </row>
    <row r="2583">
      <c r="A2583" s="62">
        <f t="shared" si="9"/>
        <v>2582</v>
      </c>
      <c r="B2583" s="59">
        <v>0.5162</v>
      </c>
      <c r="C2583" s="22">
        <v>0.4838</v>
      </c>
      <c r="D2583" s="60">
        <f t="shared" si="1"/>
        <v>0.3023145054</v>
      </c>
      <c r="E2583" s="59">
        <f t="shared" si="4"/>
        <v>0.1117815712</v>
      </c>
      <c r="F2583" s="22">
        <f t="shared" si="2"/>
        <v>0.334337511</v>
      </c>
      <c r="G2583" s="61">
        <f t="shared" si="3"/>
        <v>0.7211111451</v>
      </c>
      <c r="H2583" s="62"/>
      <c r="I2583" s="62"/>
    </row>
    <row r="2584">
      <c r="A2584" s="62">
        <f t="shared" si="9"/>
        <v>2583</v>
      </c>
      <c r="B2584" s="59">
        <v>0.5164</v>
      </c>
      <c r="C2584" s="22">
        <v>0.4836</v>
      </c>
      <c r="D2584" s="60">
        <f t="shared" si="1"/>
        <v>0.3023636171</v>
      </c>
      <c r="E2584" s="59">
        <f t="shared" si="4"/>
        <v>0.1118191583</v>
      </c>
      <c r="F2584" s="22">
        <f t="shared" si="2"/>
        <v>0.3343937175</v>
      </c>
      <c r="G2584" s="61">
        <f t="shared" si="3"/>
        <v>0.7211368053</v>
      </c>
      <c r="H2584" s="62"/>
      <c r="I2584" s="62"/>
    </row>
    <row r="2585">
      <c r="A2585" s="62">
        <f t="shared" si="9"/>
        <v>2584</v>
      </c>
      <c r="B2585" s="59">
        <v>0.5166</v>
      </c>
      <c r="C2585" s="22">
        <v>0.48340000000000005</v>
      </c>
      <c r="D2585" s="60">
        <f t="shared" si="1"/>
        <v>0.3024127289</v>
      </c>
      <c r="E2585" s="59">
        <f t="shared" si="4"/>
        <v>0.1118567652</v>
      </c>
      <c r="F2585" s="22">
        <f t="shared" si="2"/>
        <v>0.3344499443</v>
      </c>
      <c r="G2585" s="61">
        <f t="shared" si="3"/>
        <v>0.721162413</v>
      </c>
      <c r="H2585" s="62"/>
      <c r="I2585" s="62"/>
    </row>
    <row r="2586">
      <c r="A2586" s="62">
        <f t="shared" si="9"/>
        <v>2585</v>
      </c>
      <c r="B2586" s="59">
        <v>0.5168</v>
      </c>
      <c r="C2586" s="22">
        <v>0.4832</v>
      </c>
      <c r="D2586" s="60">
        <f t="shared" si="1"/>
        <v>0.3024618406</v>
      </c>
      <c r="E2586" s="59">
        <f t="shared" si="4"/>
        <v>0.1118943921</v>
      </c>
      <c r="F2586" s="22">
        <f t="shared" si="2"/>
        <v>0.3345061914</v>
      </c>
      <c r="G2586" s="61">
        <f t="shared" si="3"/>
        <v>0.7211879685</v>
      </c>
      <c r="H2586" s="62"/>
      <c r="I2586" s="62"/>
    </row>
    <row r="2587">
      <c r="A2587" s="62">
        <f t="shared" si="9"/>
        <v>2586</v>
      </c>
      <c r="B2587" s="59">
        <v>0.517</v>
      </c>
      <c r="C2587" s="22">
        <v>0.483</v>
      </c>
      <c r="D2587" s="60">
        <f t="shared" si="1"/>
        <v>0.3025109523</v>
      </c>
      <c r="E2587" s="59">
        <f t="shared" si="4"/>
        <v>0.1119320388</v>
      </c>
      <c r="F2587" s="22">
        <f t="shared" si="2"/>
        <v>0.3345624587</v>
      </c>
      <c r="G2587" s="61">
        <f t="shared" si="3"/>
        <v>0.7212134716</v>
      </c>
      <c r="H2587" s="62"/>
      <c r="I2587" s="62"/>
    </row>
    <row r="2588">
      <c r="A2588" s="62">
        <f t="shared" si="9"/>
        <v>2587</v>
      </c>
      <c r="B2588" s="59">
        <v>0.5172</v>
      </c>
      <c r="C2588" s="22">
        <v>0.4828</v>
      </c>
      <c r="D2588" s="60">
        <f t="shared" si="1"/>
        <v>0.3025600641</v>
      </c>
      <c r="E2588" s="59">
        <f t="shared" si="4"/>
        <v>0.1119697054</v>
      </c>
      <c r="F2588" s="22">
        <f t="shared" si="2"/>
        <v>0.3346187463</v>
      </c>
      <c r="G2588" s="61">
        <f t="shared" si="3"/>
        <v>0.7212389225</v>
      </c>
      <c r="H2588" s="62"/>
      <c r="I2588" s="62"/>
    </row>
    <row r="2589">
      <c r="A2589" s="62">
        <f t="shared" si="9"/>
        <v>2588</v>
      </c>
      <c r="B2589" s="59">
        <v>0.5174</v>
      </c>
      <c r="C2589" s="22">
        <v>0.4826</v>
      </c>
      <c r="D2589" s="60">
        <f t="shared" si="1"/>
        <v>0.3026091758</v>
      </c>
      <c r="E2589" s="59">
        <f t="shared" si="4"/>
        <v>0.1120073919</v>
      </c>
      <c r="F2589" s="22">
        <f t="shared" si="2"/>
        <v>0.3346750542</v>
      </c>
      <c r="G2589" s="61">
        <f t="shared" si="3"/>
        <v>0.7212643213</v>
      </c>
      <c r="H2589" s="62"/>
      <c r="I2589" s="62"/>
    </row>
    <row r="2590">
      <c r="A2590" s="62">
        <f t="shared" si="9"/>
        <v>2589</v>
      </c>
      <c r="B2590" s="59">
        <v>0.5176</v>
      </c>
      <c r="C2590" s="22">
        <v>0.4824</v>
      </c>
      <c r="D2590" s="60">
        <f t="shared" si="1"/>
        <v>0.3026582875</v>
      </c>
      <c r="E2590" s="59">
        <f t="shared" si="4"/>
        <v>0.1120450983</v>
      </c>
      <c r="F2590" s="22">
        <f t="shared" si="2"/>
        <v>0.3347313823</v>
      </c>
      <c r="G2590" s="61">
        <f t="shared" si="3"/>
        <v>0.7212896678</v>
      </c>
      <c r="H2590" s="62"/>
      <c r="I2590" s="62"/>
    </row>
    <row r="2591">
      <c r="A2591" s="62">
        <f t="shared" si="9"/>
        <v>2590</v>
      </c>
      <c r="B2591" s="59">
        <v>0.5178</v>
      </c>
      <c r="C2591" s="22">
        <v>0.48219999999999996</v>
      </c>
      <c r="D2591" s="60">
        <f t="shared" si="1"/>
        <v>0.3027073993</v>
      </c>
      <c r="E2591" s="59">
        <f t="shared" si="4"/>
        <v>0.1120828246</v>
      </c>
      <c r="F2591" s="22">
        <f t="shared" si="2"/>
        <v>0.3347877306</v>
      </c>
      <c r="G2591" s="61">
        <f t="shared" si="3"/>
        <v>0.7213149623</v>
      </c>
      <c r="H2591" s="62"/>
      <c r="I2591" s="62"/>
    </row>
    <row r="2592">
      <c r="A2592" s="62">
        <f t="shared" si="9"/>
        <v>2591</v>
      </c>
      <c r="B2592" s="59">
        <v>0.518</v>
      </c>
      <c r="C2592" s="22">
        <v>0.48200000000000004</v>
      </c>
      <c r="D2592" s="60">
        <f t="shared" si="1"/>
        <v>0.302756511</v>
      </c>
      <c r="E2592" s="59">
        <f t="shared" si="4"/>
        <v>0.1121205707</v>
      </c>
      <c r="F2592" s="22">
        <f t="shared" si="2"/>
        <v>0.3348440992</v>
      </c>
      <c r="G2592" s="61">
        <f t="shared" si="3"/>
        <v>0.7213402047</v>
      </c>
      <c r="H2592" s="62"/>
      <c r="I2592" s="62"/>
    </row>
    <row r="2593">
      <c r="A2593" s="62">
        <f t="shared" si="9"/>
        <v>2592</v>
      </c>
      <c r="B2593" s="59">
        <v>0.5182</v>
      </c>
      <c r="C2593" s="22">
        <v>0.4818</v>
      </c>
      <c r="D2593" s="60">
        <f t="shared" si="1"/>
        <v>0.3028056228</v>
      </c>
      <c r="E2593" s="59">
        <f t="shared" si="4"/>
        <v>0.1121583368</v>
      </c>
      <c r="F2593" s="22">
        <f t="shared" si="2"/>
        <v>0.3349004879</v>
      </c>
      <c r="G2593" s="61">
        <f t="shared" si="3"/>
        <v>0.721365395</v>
      </c>
      <c r="H2593" s="62"/>
      <c r="I2593" s="62"/>
    </row>
    <row r="2594">
      <c r="A2594" s="62">
        <f t="shared" si="9"/>
        <v>2593</v>
      </c>
      <c r="B2594" s="59">
        <v>0.5184000000000001</v>
      </c>
      <c r="C2594" s="22">
        <v>0.4816</v>
      </c>
      <c r="D2594" s="60">
        <f t="shared" si="1"/>
        <v>0.3028547345</v>
      </c>
      <c r="E2594" s="59">
        <f t="shared" si="4"/>
        <v>0.1121961227</v>
      </c>
      <c r="F2594" s="22">
        <f t="shared" si="2"/>
        <v>0.3349568968</v>
      </c>
      <c r="G2594" s="61">
        <f t="shared" si="3"/>
        <v>0.7213905334</v>
      </c>
      <c r="H2594" s="62"/>
      <c r="I2594" s="62"/>
    </row>
    <row r="2595">
      <c r="A2595" s="62">
        <f t="shared" si="9"/>
        <v>2594</v>
      </c>
      <c r="B2595" s="59">
        <v>0.5186</v>
      </c>
      <c r="C2595" s="22">
        <v>0.4814</v>
      </c>
      <c r="D2595" s="60">
        <f t="shared" si="1"/>
        <v>0.3029038462</v>
      </c>
      <c r="E2595" s="59">
        <f t="shared" si="4"/>
        <v>0.1122339286</v>
      </c>
      <c r="F2595" s="22">
        <f t="shared" si="2"/>
        <v>0.335013326</v>
      </c>
      <c r="G2595" s="61">
        <f t="shared" si="3"/>
        <v>0.7214156199</v>
      </c>
      <c r="H2595" s="62"/>
      <c r="I2595" s="62"/>
    </row>
    <row r="2596">
      <c r="A2596" s="62">
        <f t="shared" si="9"/>
        <v>2595</v>
      </c>
      <c r="B2596" s="59">
        <v>0.5188</v>
      </c>
      <c r="C2596" s="22">
        <v>0.48119999999999996</v>
      </c>
      <c r="D2596" s="60">
        <f t="shared" si="1"/>
        <v>0.302952958</v>
      </c>
      <c r="E2596" s="59">
        <f t="shared" si="4"/>
        <v>0.1122717543</v>
      </c>
      <c r="F2596" s="22">
        <f t="shared" si="2"/>
        <v>0.3350697753</v>
      </c>
      <c r="G2596" s="61">
        <f t="shared" si="3"/>
        <v>0.7214406545</v>
      </c>
      <c r="H2596" s="62"/>
      <c r="I2596" s="62"/>
    </row>
    <row r="2597">
      <c r="A2597" s="62">
        <f t="shared" si="9"/>
        <v>2596</v>
      </c>
      <c r="B2597" s="59">
        <v>0.519</v>
      </c>
      <c r="C2597" s="22">
        <v>0.48100000000000004</v>
      </c>
      <c r="D2597" s="60">
        <f t="shared" si="1"/>
        <v>0.3030020697</v>
      </c>
      <c r="E2597" s="59">
        <f t="shared" si="4"/>
        <v>0.1123095999</v>
      </c>
      <c r="F2597" s="22">
        <f t="shared" si="2"/>
        <v>0.3351262448</v>
      </c>
      <c r="G2597" s="61">
        <f t="shared" si="3"/>
        <v>0.7214656372</v>
      </c>
      <c r="H2597" s="62"/>
      <c r="I2597" s="62"/>
    </row>
    <row r="2598">
      <c r="A2598" s="62">
        <f t="shared" si="9"/>
        <v>2597</v>
      </c>
      <c r="B2598" s="59">
        <v>0.5192</v>
      </c>
      <c r="C2598" s="22">
        <v>0.4808</v>
      </c>
      <c r="D2598" s="60">
        <f t="shared" si="1"/>
        <v>0.3030511815</v>
      </c>
      <c r="E2598" s="59">
        <f t="shared" si="4"/>
        <v>0.1123474654</v>
      </c>
      <c r="F2598" s="22">
        <f t="shared" si="2"/>
        <v>0.3351827344</v>
      </c>
      <c r="G2598" s="61">
        <f t="shared" si="3"/>
        <v>0.7214905681</v>
      </c>
      <c r="H2598" s="62"/>
      <c r="I2598" s="62"/>
    </row>
    <row r="2599">
      <c r="A2599" s="62">
        <f t="shared" si="9"/>
        <v>2598</v>
      </c>
      <c r="B2599" s="59">
        <v>0.5194</v>
      </c>
      <c r="C2599" s="22">
        <v>0.4806</v>
      </c>
      <c r="D2599" s="60">
        <f t="shared" si="1"/>
        <v>0.3031002932</v>
      </c>
      <c r="E2599" s="59">
        <f t="shared" si="4"/>
        <v>0.1123853508</v>
      </c>
      <c r="F2599" s="22">
        <f t="shared" si="2"/>
        <v>0.3352392442</v>
      </c>
      <c r="G2599" s="61">
        <f t="shared" si="3"/>
        <v>0.7215154472</v>
      </c>
      <c r="H2599" s="62"/>
      <c r="I2599" s="62"/>
    </row>
    <row r="2600">
      <c r="A2600" s="62">
        <f t="shared" si="9"/>
        <v>2599</v>
      </c>
      <c r="B2600" s="59">
        <v>0.5196000000000001</v>
      </c>
      <c r="C2600" s="22">
        <v>0.4804</v>
      </c>
      <c r="D2600" s="60">
        <f t="shared" si="1"/>
        <v>0.3031494049</v>
      </c>
      <c r="E2600" s="59">
        <f t="shared" si="4"/>
        <v>0.1124232561</v>
      </c>
      <c r="F2600" s="22">
        <f t="shared" si="2"/>
        <v>0.3352957741</v>
      </c>
      <c r="G2600" s="61">
        <f t="shared" si="3"/>
        <v>0.7215402747</v>
      </c>
      <c r="H2600" s="62"/>
      <c r="I2600" s="62"/>
    </row>
    <row r="2601">
      <c r="A2601" s="62">
        <f t="shared" si="9"/>
        <v>2600</v>
      </c>
      <c r="B2601" s="59">
        <v>0.5197999999999999</v>
      </c>
      <c r="C2601" s="22">
        <v>0.4802</v>
      </c>
      <c r="D2601" s="60">
        <f t="shared" si="1"/>
        <v>0.3031985167</v>
      </c>
      <c r="E2601" s="59">
        <f t="shared" si="4"/>
        <v>0.1124611813</v>
      </c>
      <c r="F2601" s="22">
        <f t="shared" si="2"/>
        <v>0.3353523241</v>
      </c>
      <c r="G2601" s="61">
        <f t="shared" si="3"/>
        <v>0.7215650504</v>
      </c>
      <c r="H2601" s="62"/>
      <c r="I2601" s="62"/>
    </row>
    <row r="2602">
      <c r="A2602" s="62">
        <f t="shared" si="9"/>
        <v>2601</v>
      </c>
      <c r="B2602" s="59">
        <v>0.52</v>
      </c>
      <c r="C2602" s="22">
        <v>0.48</v>
      </c>
      <c r="D2602" s="60">
        <f t="shared" si="1"/>
        <v>0.3032476284</v>
      </c>
      <c r="E2602" s="59">
        <f t="shared" si="4"/>
        <v>0.1124991264</v>
      </c>
      <c r="F2602" s="22">
        <f t="shared" si="2"/>
        <v>0.3354088943</v>
      </c>
      <c r="G2602" s="61">
        <f t="shared" si="3"/>
        <v>0.7215897746</v>
      </c>
      <c r="H2602" s="62"/>
      <c r="I2602" s="62"/>
    </row>
    <row r="2603">
      <c r="A2603" s="62">
        <f t="shared" si="9"/>
        <v>2602</v>
      </c>
      <c r="B2603" s="59">
        <v>0.5202</v>
      </c>
      <c r="C2603" s="22">
        <v>0.47979999999999995</v>
      </c>
      <c r="D2603" s="60">
        <f t="shared" si="1"/>
        <v>0.3032967401</v>
      </c>
      <c r="E2603" s="59">
        <f t="shared" si="4"/>
        <v>0.1125370913</v>
      </c>
      <c r="F2603" s="22">
        <f t="shared" si="2"/>
        <v>0.3354654845</v>
      </c>
      <c r="G2603" s="61">
        <f t="shared" si="3"/>
        <v>0.7216144471</v>
      </c>
      <c r="H2603" s="62"/>
      <c r="I2603" s="62"/>
    </row>
    <row r="2604">
      <c r="A2604" s="62">
        <f t="shared" si="9"/>
        <v>2603</v>
      </c>
      <c r="B2604" s="59">
        <v>0.5204</v>
      </c>
      <c r="C2604" s="22">
        <v>0.4796</v>
      </c>
      <c r="D2604" s="60">
        <f t="shared" si="1"/>
        <v>0.3033458519</v>
      </c>
      <c r="E2604" s="59">
        <f t="shared" si="4"/>
        <v>0.1125750762</v>
      </c>
      <c r="F2604" s="22">
        <f t="shared" si="2"/>
        <v>0.3355220949</v>
      </c>
      <c r="G2604" s="61">
        <f t="shared" si="3"/>
        <v>0.7216390681</v>
      </c>
      <c r="H2604" s="62"/>
      <c r="I2604" s="62"/>
    </row>
    <row r="2605">
      <c r="A2605" s="62">
        <f t="shared" si="9"/>
        <v>2604</v>
      </c>
      <c r="B2605" s="59">
        <v>0.5206000000000001</v>
      </c>
      <c r="C2605" s="22">
        <v>0.4794</v>
      </c>
      <c r="D2605" s="60">
        <f t="shared" si="1"/>
        <v>0.3033949636</v>
      </c>
      <c r="E2605" s="59">
        <f t="shared" si="4"/>
        <v>0.1126130809</v>
      </c>
      <c r="F2605" s="22">
        <f t="shared" si="2"/>
        <v>0.3355787253</v>
      </c>
      <c r="G2605" s="61">
        <f t="shared" si="3"/>
        <v>0.7216636376</v>
      </c>
      <c r="H2605" s="62"/>
      <c r="I2605" s="62"/>
    </row>
    <row r="2606">
      <c r="A2606" s="62">
        <f t="shared" si="9"/>
        <v>2605</v>
      </c>
      <c r="B2606" s="59">
        <v>0.5207999999999999</v>
      </c>
      <c r="C2606" s="22">
        <v>0.4792</v>
      </c>
      <c r="D2606" s="60">
        <f t="shared" si="1"/>
        <v>0.3034440754</v>
      </c>
      <c r="E2606" s="59">
        <f t="shared" si="4"/>
        <v>0.1126511055</v>
      </c>
      <c r="F2606" s="22">
        <f t="shared" si="2"/>
        <v>0.3356353758</v>
      </c>
      <c r="G2606" s="61">
        <f t="shared" si="3"/>
        <v>0.7216881556</v>
      </c>
      <c r="H2606" s="62"/>
      <c r="I2606" s="62"/>
    </row>
    <row r="2607">
      <c r="A2607" s="62">
        <f t="shared" si="9"/>
        <v>2606</v>
      </c>
      <c r="B2607" s="59">
        <v>0.521</v>
      </c>
      <c r="C2607" s="22">
        <v>0.479</v>
      </c>
      <c r="D2607" s="60">
        <f t="shared" si="1"/>
        <v>0.3034931871</v>
      </c>
      <c r="E2607" s="59">
        <f t="shared" si="4"/>
        <v>0.11268915</v>
      </c>
      <c r="F2607" s="22">
        <f t="shared" si="2"/>
        <v>0.3356920464</v>
      </c>
      <c r="G2607" s="61">
        <f t="shared" si="3"/>
        <v>0.7217126223</v>
      </c>
      <c r="H2607" s="62"/>
      <c r="I2607" s="62"/>
    </row>
    <row r="2608">
      <c r="A2608" s="62">
        <f t="shared" si="9"/>
        <v>2607</v>
      </c>
      <c r="B2608" s="59">
        <v>0.5212</v>
      </c>
      <c r="C2608" s="22">
        <v>0.4788</v>
      </c>
      <c r="D2608" s="60">
        <f t="shared" si="1"/>
        <v>0.3035422988</v>
      </c>
      <c r="E2608" s="59">
        <f t="shared" si="4"/>
        <v>0.1127272144</v>
      </c>
      <c r="F2608" s="22">
        <f t="shared" si="2"/>
        <v>0.335748737</v>
      </c>
      <c r="G2608" s="61">
        <f t="shared" si="3"/>
        <v>0.7217370375</v>
      </c>
      <c r="H2608" s="62"/>
      <c r="I2608" s="62"/>
    </row>
    <row r="2609">
      <c r="A2609" s="62">
        <f t="shared" si="9"/>
        <v>2608</v>
      </c>
      <c r="B2609" s="59">
        <v>0.5214</v>
      </c>
      <c r="C2609" s="22">
        <v>0.47859999999999997</v>
      </c>
      <c r="D2609" s="60">
        <f t="shared" si="1"/>
        <v>0.3035914106</v>
      </c>
      <c r="E2609" s="59">
        <f t="shared" si="4"/>
        <v>0.1127652987</v>
      </c>
      <c r="F2609" s="22">
        <f t="shared" si="2"/>
        <v>0.3358054477</v>
      </c>
      <c r="G2609" s="61">
        <f t="shared" si="3"/>
        <v>0.7217614015</v>
      </c>
      <c r="H2609" s="62"/>
      <c r="I2609" s="62"/>
    </row>
    <row r="2610">
      <c r="A2610" s="62">
        <f t="shared" si="9"/>
        <v>2609</v>
      </c>
      <c r="B2610" s="59">
        <v>0.5216</v>
      </c>
      <c r="C2610" s="22">
        <v>0.47840000000000005</v>
      </c>
      <c r="D2610" s="60">
        <f t="shared" si="1"/>
        <v>0.3036405223</v>
      </c>
      <c r="E2610" s="59">
        <f t="shared" si="4"/>
        <v>0.1128034029</v>
      </c>
      <c r="F2610" s="22">
        <f t="shared" si="2"/>
        <v>0.3358621784</v>
      </c>
      <c r="G2610" s="61">
        <f t="shared" si="3"/>
        <v>0.7217857141</v>
      </c>
      <c r="H2610" s="62"/>
      <c r="I2610" s="62"/>
    </row>
    <row r="2611">
      <c r="A2611" s="62">
        <f t="shared" si="9"/>
        <v>2610</v>
      </c>
      <c r="B2611" s="59">
        <v>0.5218</v>
      </c>
      <c r="C2611" s="22">
        <v>0.4782</v>
      </c>
      <c r="D2611" s="60">
        <f t="shared" si="1"/>
        <v>0.3036896341</v>
      </c>
      <c r="E2611" s="59">
        <f t="shared" si="4"/>
        <v>0.112841527</v>
      </c>
      <c r="F2611" s="22">
        <f t="shared" si="2"/>
        <v>0.3359189292</v>
      </c>
      <c r="G2611" s="61">
        <f t="shared" si="3"/>
        <v>0.7218099756</v>
      </c>
      <c r="H2611" s="62"/>
      <c r="I2611" s="62"/>
    </row>
    <row r="2612">
      <c r="A2612" s="62">
        <f t="shared" si="9"/>
        <v>2611</v>
      </c>
      <c r="B2612" s="59">
        <v>0.522</v>
      </c>
      <c r="C2612" s="22">
        <v>0.478</v>
      </c>
      <c r="D2612" s="60">
        <f t="shared" si="1"/>
        <v>0.3037387458</v>
      </c>
      <c r="E2612" s="59">
        <f t="shared" si="4"/>
        <v>0.1128796709</v>
      </c>
      <c r="F2612" s="22">
        <f t="shared" si="2"/>
        <v>0.3359756999</v>
      </c>
      <c r="G2612" s="61">
        <f t="shared" si="3"/>
        <v>0.7218341858</v>
      </c>
      <c r="H2612" s="62"/>
      <c r="I2612" s="62"/>
    </row>
    <row r="2613">
      <c r="A2613" s="62">
        <f t="shared" si="9"/>
        <v>2612</v>
      </c>
      <c r="B2613" s="59">
        <v>0.5222</v>
      </c>
      <c r="C2613" s="22">
        <v>0.4778</v>
      </c>
      <c r="D2613" s="60">
        <f t="shared" si="1"/>
        <v>0.3037878575</v>
      </c>
      <c r="E2613" s="59">
        <f t="shared" si="4"/>
        <v>0.1129178348</v>
      </c>
      <c r="F2613" s="22">
        <f t="shared" si="2"/>
        <v>0.3360324907</v>
      </c>
      <c r="G2613" s="61">
        <f t="shared" si="3"/>
        <v>0.7218583449</v>
      </c>
      <c r="H2613" s="62"/>
      <c r="I2613" s="62"/>
    </row>
    <row r="2614">
      <c r="A2614" s="62">
        <f t="shared" si="9"/>
        <v>2613</v>
      </c>
      <c r="B2614" s="59">
        <v>0.5224</v>
      </c>
      <c r="C2614" s="22">
        <v>0.47759999999999997</v>
      </c>
      <c r="D2614" s="60">
        <f t="shared" si="1"/>
        <v>0.3038369693</v>
      </c>
      <c r="E2614" s="59">
        <f t="shared" si="4"/>
        <v>0.1129560185</v>
      </c>
      <c r="F2614" s="22">
        <f t="shared" si="2"/>
        <v>0.3360893014</v>
      </c>
      <c r="G2614" s="61">
        <f t="shared" si="3"/>
        <v>0.7218824528</v>
      </c>
      <c r="H2614" s="62"/>
      <c r="I2614" s="62"/>
    </row>
    <row r="2615">
      <c r="A2615" s="62">
        <f t="shared" si="9"/>
        <v>2614</v>
      </c>
      <c r="B2615" s="59">
        <v>0.5226</v>
      </c>
      <c r="C2615" s="22">
        <v>0.47740000000000005</v>
      </c>
      <c r="D2615" s="60">
        <f t="shared" si="1"/>
        <v>0.303886081</v>
      </c>
      <c r="E2615" s="59">
        <f t="shared" si="4"/>
        <v>0.1129942221</v>
      </c>
      <c r="F2615" s="22">
        <f t="shared" si="2"/>
        <v>0.3361461321</v>
      </c>
      <c r="G2615" s="61">
        <f t="shared" si="3"/>
        <v>0.7219065097</v>
      </c>
      <c r="H2615" s="62"/>
      <c r="I2615" s="62"/>
    </row>
    <row r="2616">
      <c r="A2616" s="62">
        <f t="shared" si="9"/>
        <v>2615</v>
      </c>
      <c r="B2616" s="59">
        <v>0.5228</v>
      </c>
      <c r="C2616" s="22">
        <v>0.4772</v>
      </c>
      <c r="D2616" s="60">
        <f t="shared" si="1"/>
        <v>0.3039351927</v>
      </c>
      <c r="E2616" s="59">
        <f t="shared" si="4"/>
        <v>0.1130324457</v>
      </c>
      <c r="F2616" s="22">
        <f t="shared" si="2"/>
        <v>0.3362029828</v>
      </c>
      <c r="G2616" s="61">
        <f t="shared" si="3"/>
        <v>0.7219305156</v>
      </c>
      <c r="H2616" s="62"/>
      <c r="I2616" s="62"/>
    </row>
    <row r="2617">
      <c r="A2617" s="62">
        <f t="shared" si="9"/>
        <v>2616</v>
      </c>
      <c r="B2617" s="59">
        <v>0.523</v>
      </c>
      <c r="C2617" s="22">
        <v>0.47700000000000004</v>
      </c>
      <c r="D2617" s="60">
        <f t="shared" si="1"/>
        <v>0.3039843045</v>
      </c>
      <c r="E2617" s="59">
        <f t="shared" si="4"/>
        <v>0.1130706891</v>
      </c>
      <c r="F2617" s="22">
        <f t="shared" si="2"/>
        <v>0.3362598535</v>
      </c>
      <c r="G2617" s="61">
        <f t="shared" si="3"/>
        <v>0.7219544705</v>
      </c>
      <c r="H2617" s="62"/>
      <c r="I2617" s="62"/>
    </row>
    <row r="2618">
      <c r="A2618" s="62">
        <f t="shared" si="9"/>
        <v>2617</v>
      </c>
      <c r="B2618" s="59">
        <v>0.5232</v>
      </c>
      <c r="C2618" s="22">
        <v>0.4768</v>
      </c>
      <c r="D2618" s="60">
        <f t="shared" si="1"/>
        <v>0.3040334162</v>
      </c>
      <c r="E2618" s="59">
        <f t="shared" si="4"/>
        <v>0.1131089524</v>
      </c>
      <c r="F2618" s="22">
        <f t="shared" si="2"/>
        <v>0.3363167441</v>
      </c>
      <c r="G2618" s="61">
        <f t="shared" si="3"/>
        <v>0.7219783745</v>
      </c>
      <c r="H2618" s="62"/>
      <c r="I2618" s="62"/>
    </row>
    <row r="2619">
      <c r="A2619" s="62">
        <f t="shared" si="9"/>
        <v>2618</v>
      </c>
      <c r="B2619" s="59">
        <v>0.5234000000000001</v>
      </c>
      <c r="C2619" s="22">
        <v>0.47659999999999997</v>
      </c>
      <c r="D2619" s="60">
        <f t="shared" si="1"/>
        <v>0.304082528</v>
      </c>
      <c r="E2619" s="59">
        <f t="shared" si="4"/>
        <v>0.1131472356</v>
      </c>
      <c r="F2619" s="22">
        <f t="shared" si="2"/>
        <v>0.3363736547</v>
      </c>
      <c r="G2619" s="61">
        <f t="shared" si="3"/>
        <v>0.7220022276</v>
      </c>
      <c r="H2619" s="62"/>
      <c r="I2619" s="62"/>
    </row>
    <row r="2620">
      <c r="A2620" s="62">
        <f t="shared" si="9"/>
        <v>2619</v>
      </c>
      <c r="B2620" s="59">
        <v>0.5236</v>
      </c>
      <c r="C2620" s="22">
        <v>0.4764</v>
      </c>
      <c r="D2620" s="60">
        <f t="shared" si="1"/>
        <v>0.3041316397</v>
      </c>
      <c r="E2620" s="59">
        <f t="shared" si="4"/>
        <v>0.1131855386</v>
      </c>
      <c r="F2620" s="22">
        <f t="shared" si="2"/>
        <v>0.3364305852</v>
      </c>
      <c r="G2620" s="61">
        <f t="shared" si="3"/>
        <v>0.7220260298</v>
      </c>
      <c r="H2620" s="62"/>
      <c r="I2620" s="62"/>
    </row>
    <row r="2621">
      <c r="A2621" s="62">
        <f t="shared" si="9"/>
        <v>2620</v>
      </c>
      <c r="B2621" s="59">
        <v>0.5238</v>
      </c>
      <c r="C2621" s="22">
        <v>0.47619999999999996</v>
      </c>
      <c r="D2621" s="60">
        <f t="shared" si="1"/>
        <v>0.3041807514</v>
      </c>
      <c r="E2621" s="59">
        <f t="shared" si="4"/>
        <v>0.1132238616</v>
      </c>
      <c r="F2621" s="22">
        <f t="shared" si="2"/>
        <v>0.3364875356</v>
      </c>
      <c r="G2621" s="61">
        <f t="shared" si="3"/>
        <v>0.7220497812</v>
      </c>
      <c r="H2621" s="62"/>
      <c r="I2621" s="62"/>
    </row>
    <row r="2622">
      <c r="A2622" s="62">
        <f t="shared" si="9"/>
        <v>2621</v>
      </c>
      <c r="B2622" s="59">
        <v>0.524</v>
      </c>
      <c r="C2622" s="22">
        <v>0.47600000000000003</v>
      </c>
      <c r="D2622" s="60">
        <f t="shared" si="1"/>
        <v>0.3042298632</v>
      </c>
      <c r="E2622" s="59">
        <f t="shared" si="4"/>
        <v>0.1132622044</v>
      </c>
      <c r="F2622" s="22">
        <f t="shared" si="2"/>
        <v>0.3365445059</v>
      </c>
      <c r="G2622" s="61">
        <f t="shared" si="3"/>
        <v>0.7220734819</v>
      </c>
      <c r="H2622" s="62"/>
      <c r="I2622" s="62"/>
    </row>
    <row r="2623">
      <c r="A2623" s="62">
        <f t="shared" si="9"/>
        <v>2622</v>
      </c>
      <c r="B2623" s="59">
        <v>0.5242</v>
      </c>
      <c r="C2623" s="22">
        <v>0.4758</v>
      </c>
      <c r="D2623" s="60">
        <f t="shared" si="1"/>
        <v>0.3042789749</v>
      </c>
      <c r="E2623" s="59">
        <f t="shared" si="4"/>
        <v>0.1133005672</v>
      </c>
      <c r="F2623" s="22">
        <f t="shared" si="2"/>
        <v>0.3366014961</v>
      </c>
      <c r="G2623" s="61">
        <f t="shared" si="3"/>
        <v>0.7220971318</v>
      </c>
      <c r="H2623" s="62"/>
      <c r="I2623" s="62"/>
    </row>
    <row r="2624">
      <c r="A2624" s="62">
        <f t="shared" si="9"/>
        <v>2623</v>
      </c>
      <c r="B2624" s="59">
        <v>0.5244</v>
      </c>
      <c r="C2624" s="22">
        <v>0.4756</v>
      </c>
      <c r="D2624" s="60">
        <f t="shared" si="1"/>
        <v>0.3043280867</v>
      </c>
      <c r="E2624" s="59">
        <f t="shared" si="4"/>
        <v>0.1133389498</v>
      </c>
      <c r="F2624" s="22">
        <f t="shared" si="2"/>
        <v>0.3366585062</v>
      </c>
      <c r="G2624" s="61">
        <f t="shared" si="3"/>
        <v>0.7221207311</v>
      </c>
      <c r="H2624" s="62"/>
      <c r="I2624" s="62"/>
    </row>
    <row r="2625">
      <c r="A2625" s="62">
        <f t="shared" si="9"/>
        <v>2624</v>
      </c>
      <c r="B2625" s="59">
        <v>0.5246</v>
      </c>
      <c r="C2625" s="22">
        <v>0.4754</v>
      </c>
      <c r="D2625" s="60">
        <f t="shared" si="1"/>
        <v>0.3043771984</v>
      </c>
      <c r="E2625" s="59">
        <f t="shared" si="4"/>
        <v>0.1133773523</v>
      </c>
      <c r="F2625" s="22">
        <f t="shared" si="2"/>
        <v>0.3367155362</v>
      </c>
      <c r="G2625" s="61">
        <f t="shared" si="3"/>
        <v>0.7221442797</v>
      </c>
      <c r="H2625" s="62"/>
      <c r="I2625" s="62"/>
    </row>
    <row r="2626">
      <c r="A2626" s="62">
        <f t="shared" si="9"/>
        <v>2625</v>
      </c>
      <c r="B2626" s="59">
        <v>0.5247999999999999</v>
      </c>
      <c r="C2626" s="22">
        <v>0.4752</v>
      </c>
      <c r="D2626" s="60">
        <f t="shared" si="1"/>
        <v>0.3044263101</v>
      </c>
      <c r="E2626" s="59">
        <f t="shared" si="4"/>
        <v>0.1134157748</v>
      </c>
      <c r="F2626" s="22">
        <f t="shared" si="2"/>
        <v>0.3367725861</v>
      </c>
      <c r="G2626" s="61">
        <f t="shared" si="3"/>
        <v>0.7221677778</v>
      </c>
      <c r="H2626" s="62"/>
      <c r="I2626" s="62"/>
    </row>
    <row r="2627">
      <c r="A2627" s="62">
        <f t="shared" si="9"/>
        <v>2626</v>
      </c>
      <c r="B2627" s="59">
        <v>0.525</v>
      </c>
      <c r="C2627" s="22">
        <v>0.475</v>
      </c>
      <c r="D2627" s="60">
        <f t="shared" si="1"/>
        <v>0.3044754219</v>
      </c>
      <c r="E2627" s="59">
        <f t="shared" si="4"/>
        <v>0.1134542171</v>
      </c>
      <c r="F2627" s="22">
        <f t="shared" si="2"/>
        <v>0.3368296559</v>
      </c>
      <c r="G2627" s="61">
        <f t="shared" si="3"/>
        <v>0.7221912253</v>
      </c>
      <c r="H2627" s="62"/>
      <c r="I2627" s="62"/>
    </row>
    <row r="2628">
      <c r="A2628" s="62">
        <f t="shared" si="9"/>
        <v>2627</v>
      </c>
      <c r="B2628" s="59">
        <v>0.5252</v>
      </c>
      <c r="C2628" s="22">
        <v>0.47479999999999994</v>
      </c>
      <c r="D2628" s="60">
        <f t="shared" si="1"/>
        <v>0.3045245336</v>
      </c>
      <c r="E2628" s="59">
        <f t="shared" si="4"/>
        <v>0.1134926793</v>
      </c>
      <c r="F2628" s="22">
        <f t="shared" si="2"/>
        <v>0.3368867454</v>
      </c>
      <c r="G2628" s="61">
        <f t="shared" si="3"/>
        <v>0.7222146223</v>
      </c>
      <c r="H2628" s="62"/>
      <c r="I2628" s="62"/>
    </row>
    <row r="2629">
      <c r="A2629" s="62">
        <f t="shared" si="9"/>
        <v>2628</v>
      </c>
      <c r="B2629" s="59">
        <v>0.5254</v>
      </c>
      <c r="C2629" s="22">
        <v>0.4746</v>
      </c>
      <c r="D2629" s="60">
        <f t="shared" si="1"/>
        <v>0.3045736453</v>
      </c>
      <c r="E2629" s="59">
        <f t="shared" si="4"/>
        <v>0.1135311613</v>
      </c>
      <c r="F2629" s="22">
        <f t="shared" si="2"/>
        <v>0.3369438549</v>
      </c>
      <c r="G2629" s="61">
        <f t="shared" si="3"/>
        <v>0.7222379688</v>
      </c>
      <c r="H2629" s="62"/>
      <c r="I2629" s="62"/>
    </row>
    <row r="2630">
      <c r="A2630" s="62">
        <f t="shared" si="9"/>
        <v>2629</v>
      </c>
      <c r="B2630" s="59">
        <v>0.5256000000000001</v>
      </c>
      <c r="C2630" s="22">
        <v>0.4744</v>
      </c>
      <c r="D2630" s="60">
        <f t="shared" si="1"/>
        <v>0.3046227571</v>
      </c>
      <c r="E2630" s="59">
        <f t="shared" si="4"/>
        <v>0.1135696633</v>
      </c>
      <c r="F2630" s="22">
        <f t="shared" si="2"/>
        <v>0.3370009841</v>
      </c>
      <c r="G2630" s="61">
        <f t="shared" si="3"/>
        <v>0.7222612649</v>
      </c>
      <c r="H2630" s="62"/>
      <c r="I2630" s="62"/>
    </row>
    <row r="2631">
      <c r="A2631" s="62">
        <f t="shared" si="9"/>
        <v>2630</v>
      </c>
      <c r="B2631" s="59">
        <v>0.5257999999999999</v>
      </c>
      <c r="C2631" s="22">
        <v>0.4742</v>
      </c>
      <c r="D2631" s="60">
        <f t="shared" si="1"/>
        <v>0.3046718688</v>
      </c>
      <c r="E2631" s="59">
        <f t="shared" si="4"/>
        <v>0.1136081852</v>
      </c>
      <c r="F2631" s="22">
        <f t="shared" si="2"/>
        <v>0.3370581332</v>
      </c>
      <c r="G2631" s="61">
        <f t="shared" si="3"/>
        <v>0.7222845107</v>
      </c>
      <c r="H2631" s="62"/>
      <c r="I2631" s="62"/>
    </row>
    <row r="2632">
      <c r="A2632" s="62">
        <f t="shared" si="9"/>
        <v>2631</v>
      </c>
      <c r="B2632" s="59">
        <v>0.526</v>
      </c>
      <c r="C2632" s="22">
        <v>0.474</v>
      </c>
      <c r="D2632" s="60">
        <f t="shared" si="1"/>
        <v>0.3047209806</v>
      </c>
      <c r="E2632" s="59">
        <f t="shared" si="4"/>
        <v>0.1136467269</v>
      </c>
      <c r="F2632" s="22">
        <f t="shared" si="2"/>
        <v>0.3371153021</v>
      </c>
      <c r="G2632" s="61">
        <f t="shared" si="3"/>
        <v>0.7223077061</v>
      </c>
      <c r="H2632" s="62"/>
      <c r="I2632" s="62"/>
    </row>
    <row r="2633">
      <c r="A2633" s="62">
        <f t="shared" si="9"/>
        <v>2632</v>
      </c>
      <c r="B2633" s="59">
        <v>0.5262</v>
      </c>
      <c r="C2633" s="22">
        <v>0.4738</v>
      </c>
      <c r="D2633" s="60">
        <f t="shared" si="1"/>
        <v>0.3047700923</v>
      </c>
      <c r="E2633" s="59">
        <f t="shared" si="4"/>
        <v>0.1136852886</v>
      </c>
      <c r="F2633" s="22">
        <f t="shared" si="2"/>
        <v>0.3371724908</v>
      </c>
      <c r="G2633" s="61">
        <f t="shared" si="3"/>
        <v>0.7223308513</v>
      </c>
      <c r="H2633" s="62"/>
      <c r="I2633" s="62"/>
    </row>
    <row r="2634">
      <c r="A2634" s="62">
        <f t="shared" si="9"/>
        <v>2633</v>
      </c>
      <c r="B2634" s="59">
        <v>0.5264</v>
      </c>
      <c r="C2634" s="22">
        <v>0.4736</v>
      </c>
      <c r="D2634" s="60">
        <f t="shared" si="1"/>
        <v>0.304819204</v>
      </c>
      <c r="E2634" s="59">
        <f t="shared" si="4"/>
        <v>0.1137238701</v>
      </c>
      <c r="F2634" s="22">
        <f t="shared" si="2"/>
        <v>0.3372296993</v>
      </c>
      <c r="G2634" s="61">
        <f t="shared" si="3"/>
        <v>0.7223539462</v>
      </c>
      <c r="H2634" s="62"/>
      <c r="I2634" s="62"/>
    </row>
    <row r="2635">
      <c r="A2635" s="62">
        <f t="shared" si="9"/>
        <v>2634</v>
      </c>
      <c r="B2635" s="59">
        <v>0.5266</v>
      </c>
      <c r="C2635" s="22">
        <v>0.47340000000000004</v>
      </c>
      <c r="D2635" s="60">
        <f t="shared" si="1"/>
        <v>0.3048683158</v>
      </c>
      <c r="E2635" s="59">
        <f t="shared" si="4"/>
        <v>0.1137624715</v>
      </c>
      <c r="F2635" s="22">
        <f t="shared" si="2"/>
        <v>0.3372869275</v>
      </c>
      <c r="G2635" s="61">
        <f t="shared" si="3"/>
        <v>0.7223769908</v>
      </c>
      <c r="H2635" s="62"/>
      <c r="I2635" s="62"/>
    </row>
    <row r="2636">
      <c r="A2636" s="62">
        <f t="shared" si="9"/>
        <v>2635</v>
      </c>
      <c r="B2636" s="59">
        <v>0.5268</v>
      </c>
      <c r="C2636" s="22">
        <v>0.4732</v>
      </c>
      <c r="D2636" s="60">
        <f t="shared" si="1"/>
        <v>0.3049174275</v>
      </c>
      <c r="E2636" s="59">
        <f t="shared" si="4"/>
        <v>0.1138010928</v>
      </c>
      <c r="F2636" s="22">
        <f t="shared" si="2"/>
        <v>0.3373441756</v>
      </c>
      <c r="G2636" s="61">
        <f t="shared" si="3"/>
        <v>0.7223999854</v>
      </c>
      <c r="H2636" s="62"/>
      <c r="I2636" s="62"/>
    </row>
    <row r="2637">
      <c r="A2637" s="62">
        <f t="shared" si="9"/>
        <v>2636</v>
      </c>
      <c r="B2637" s="59">
        <v>0.527</v>
      </c>
      <c r="C2637" s="22">
        <v>0.473</v>
      </c>
      <c r="D2637" s="60">
        <f t="shared" si="1"/>
        <v>0.3049665393</v>
      </c>
      <c r="E2637" s="59">
        <f t="shared" si="4"/>
        <v>0.113839734</v>
      </c>
      <c r="F2637" s="22">
        <f t="shared" si="2"/>
        <v>0.3374014434</v>
      </c>
      <c r="G2637" s="61">
        <f t="shared" si="3"/>
        <v>0.7224229298</v>
      </c>
      <c r="H2637" s="62"/>
      <c r="I2637" s="62"/>
    </row>
    <row r="2638">
      <c r="A2638" s="62">
        <f t="shared" si="9"/>
        <v>2637</v>
      </c>
      <c r="B2638" s="59">
        <v>0.5272</v>
      </c>
      <c r="C2638" s="22">
        <v>0.4728</v>
      </c>
      <c r="D2638" s="60">
        <f t="shared" si="1"/>
        <v>0.305015651</v>
      </c>
      <c r="E2638" s="59">
        <f t="shared" si="4"/>
        <v>0.1138783951</v>
      </c>
      <c r="F2638" s="22">
        <f t="shared" si="2"/>
        <v>0.3374587309</v>
      </c>
      <c r="G2638" s="61">
        <f t="shared" si="3"/>
        <v>0.7224458242</v>
      </c>
      <c r="H2638" s="62"/>
      <c r="I2638" s="62"/>
    </row>
    <row r="2639">
      <c r="A2639" s="62">
        <f t="shared" si="9"/>
        <v>2638</v>
      </c>
      <c r="B2639" s="59">
        <v>0.5274</v>
      </c>
      <c r="C2639" s="22">
        <v>0.47259999999999996</v>
      </c>
      <c r="D2639" s="60">
        <f t="shared" si="1"/>
        <v>0.3050647627</v>
      </c>
      <c r="E2639" s="59">
        <f t="shared" si="4"/>
        <v>0.1139170761</v>
      </c>
      <c r="F2639" s="22">
        <f t="shared" si="2"/>
        <v>0.3375160382</v>
      </c>
      <c r="G2639" s="61">
        <f t="shared" si="3"/>
        <v>0.7224686685</v>
      </c>
      <c r="H2639" s="62"/>
      <c r="I2639" s="62"/>
    </row>
    <row r="2640">
      <c r="A2640" s="62">
        <f t="shared" si="9"/>
        <v>2639</v>
      </c>
      <c r="B2640" s="59">
        <v>0.5276</v>
      </c>
      <c r="C2640" s="22">
        <v>0.47240000000000004</v>
      </c>
      <c r="D2640" s="60">
        <f t="shared" si="1"/>
        <v>0.3051138745</v>
      </c>
      <c r="E2640" s="59">
        <f t="shared" si="4"/>
        <v>0.1139557769</v>
      </c>
      <c r="F2640" s="22">
        <f t="shared" si="2"/>
        <v>0.3375733652</v>
      </c>
      <c r="G2640" s="61">
        <f t="shared" si="3"/>
        <v>0.7224914628</v>
      </c>
      <c r="H2640" s="62"/>
      <c r="I2640" s="62"/>
    </row>
    <row r="2641">
      <c r="A2641" s="62">
        <f t="shared" si="9"/>
        <v>2640</v>
      </c>
      <c r="B2641" s="59">
        <v>0.5278</v>
      </c>
      <c r="C2641" s="22">
        <v>0.4722</v>
      </c>
      <c r="D2641" s="60">
        <f t="shared" si="1"/>
        <v>0.3051629862</v>
      </c>
      <c r="E2641" s="59">
        <f t="shared" si="4"/>
        <v>0.1139944977</v>
      </c>
      <c r="F2641" s="22">
        <f t="shared" si="2"/>
        <v>0.337630712</v>
      </c>
      <c r="G2641" s="61">
        <f t="shared" si="3"/>
        <v>0.7225142072</v>
      </c>
      <c r="H2641" s="62"/>
      <c r="I2641" s="62"/>
    </row>
    <row r="2642">
      <c r="A2642" s="62">
        <f t="shared" si="9"/>
        <v>2641</v>
      </c>
      <c r="B2642" s="59">
        <v>0.528</v>
      </c>
      <c r="C2642" s="22">
        <v>0.47200000000000003</v>
      </c>
      <c r="D2642" s="60">
        <f t="shared" si="1"/>
        <v>0.3052120979</v>
      </c>
      <c r="E2642" s="59">
        <f t="shared" si="4"/>
        <v>0.1140332383</v>
      </c>
      <c r="F2642" s="22">
        <f t="shared" si="2"/>
        <v>0.3376880784</v>
      </c>
      <c r="G2642" s="61">
        <f t="shared" si="3"/>
        <v>0.7225369017</v>
      </c>
      <c r="H2642" s="62"/>
      <c r="I2642" s="62"/>
    </row>
    <row r="2643">
      <c r="A2643" s="62">
        <f t="shared" si="9"/>
        <v>2642</v>
      </c>
      <c r="B2643" s="59">
        <v>0.5282</v>
      </c>
      <c r="C2643" s="22">
        <v>0.4718</v>
      </c>
      <c r="D2643" s="60">
        <f t="shared" si="1"/>
        <v>0.3052612097</v>
      </c>
      <c r="E2643" s="59">
        <f t="shared" si="4"/>
        <v>0.1140719989</v>
      </c>
      <c r="F2643" s="22">
        <f t="shared" si="2"/>
        <v>0.3377454646</v>
      </c>
      <c r="G2643" s="61">
        <f t="shared" si="3"/>
        <v>0.7225595463</v>
      </c>
      <c r="H2643" s="62"/>
      <c r="I2643" s="62"/>
    </row>
    <row r="2644">
      <c r="A2644" s="62">
        <f t="shared" si="9"/>
        <v>2643</v>
      </c>
      <c r="B2644" s="59">
        <v>0.5284</v>
      </c>
      <c r="C2644" s="22">
        <v>0.47159999999999996</v>
      </c>
      <c r="D2644" s="60">
        <f t="shared" si="1"/>
        <v>0.3053103214</v>
      </c>
      <c r="E2644" s="59">
        <f t="shared" si="4"/>
        <v>0.1141107793</v>
      </c>
      <c r="F2644" s="22">
        <f t="shared" si="2"/>
        <v>0.3378028704</v>
      </c>
      <c r="G2644" s="61">
        <f t="shared" si="3"/>
        <v>0.7225821412</v>
      </c>
      <c r="H2644" s="62"/>
      <c r="I2644" s="62"/>
    </row>
    <row r="2645">
      <c r="A2645" s="62">
        <f t="shared" si="9"/>
        <v>2644</v>
      </c>
      <c r="B2645" s="59">
        <v>0.5286</v>
      </c>
      <c r="C2645" s="22">
        <v>0.4714</v>
      </c>
      <c r="D2645" s="60">
        <f t="shared" si="1"/>
        <v>0.3053594332</v>
      </c>
      <c r="E2645" s="59">
        <f t="shared" si="4"/>
        <v>0.1141495796</v>
      </c>
      <c r="F2645" s="22">
        <f t="shared" si="2"/>
        <v>0.337860296</v>
      </c>
      <c r="G2645" s="61">
        <f t="shared" si="3"/>
        <v>0.7226046862</v>
      </c>
      <c r="H2645" s="62"/>
      <c r="I2645" s="62"/>
    </row>
    <row r="2646">
      <c r="A2646" s="62">
        <f t="shared" si="9"/>
        <v>2645</v>
      </c>
      <c r="B2646" s="59">
        <v>0.5288</v>
      </c>
      <c r="C2646" s="22">
        <v>0.47119999999999995</v>
      </c>
      <c r="D2646" s="60">
        <f t="shared" si="1"/>
        <v>0.3054085449</v>
      </c>
      <c r="E2646" s="59">
        <f t="shared" si="4"/>
        <v>0.1141883998</v>
      </c>
      <c r="F2646" s="22">
        <f t="shared" si="2"/>
        <v>0.3379177412</v>
      </c>
      <c r="G2646" s="61">
        <f t="shared" si="3"/>
        <v>0.7226271816</v>
      </c>
      <c r="H2646" s="62"/>
      <c r="I2646" s="62"/>
    </row>
    <row r="2647">
      <c r="A2647" s="62">
        <f t="shared" si="9"/>
        <v>2646</v>
      </c>
      <c r="B2647" s="59">
        <v>0.529</v>
      </c>
      <c r="C2647" s="22">
        <v>0.47100000000000003</v>
      </c>
      <c r="D2647" s="60">
        <f t="shared" si="1"/>
        <v>0.3054576566</v>
      </c>
      <c r="E2647" s="59">
        <f t="shared" si="4"/>
        <v>0.1142272399</v>
      </c>
      <c r="F2647" s="22">
        <f t="shared" si="2"/>
        <v>0.337975206</v>
      </c>
      <c r="G2647" s="61">
        <f t="shared" si="3"/>
        <v>0.7226496272</v>
      </c>
      <c r="H2647" s="62"/>
      <c r="I2647" s="62"/>
    </row>
    <row r="2648">
      <c r="A2648" s="62">
        <f t="shared" si="9"/>
        <v>2647</v>
      </c>
      <c r="B2648" s="59">
        <v>0.5292</v>
      </c>
      <c r="C2648" s="22">
        <v>0.4708</v>
      </c>
      <c r="D2648" s="60">
        <f t="shared" si="1"/>
        <v>0.3055067684</v>
      </c>
      <c r="E2648" s="59">
        <f t="shared" si="4"/>
        <v>0.1142660999</v>
      </c>
      <c r="F2648" s="22">
        <f t="shared" si="2"/>
        <v>0.3380326905</v>
      </c>
      <c r="G2648" s="61">
        <f t="shared" si="3"/>
        <v>0.7226720232</v>
      </c>
      <c r="H2648" s="62"/>
      <c r="I2648" s="62"/>
    </row>
    <row r="2649">
      <c r="A2649" s="62">
        <f t="shared" si="9"/>
        <v>2648</v>
      </c>
      <c r="B2649" s="59">
        <v>0.5294</v>
      </c>
      <c r="C2649" s="22">
        <v>0.4706</v>
      </c>
      <c r="D2649" s="60">
        <f t="shared" si="1"/>
        <v>0.3055558801</v>
      </c>
      <c r="E2649" s="59">
        <f t="shared" si="4"/>
        <v>0.1143049797</v>
      </c>
      <c r="F2649" s="22">
        <f t="shared" si="2"/>
        <v>0.3380901947</v>
      </c>
      <c r="G2649" s="61">
        <f t="shared" si="3"/>
        <v>0.7226943696</v>
      </c>
      <c r="H2649" s="62"/>
      <c r="I2649" s="62"/>
    </row>
    <row r="2650">
      <c r="A2650" s="62">
        <f t="shared" si="9"/>
        <v>2649</v>
      </c>
      <c r="B2650" s="59">
        <v>0.5296</v>
      </c>
      <c r="C2650" s="22">
        <v>0.4704</v>
      </c>
      <c r="D2650" s="60">
        <f t="shared" si="1"/>
        <v>0.3056049919</v>
      </c>
      <c r="E2650" s="59">
        <f t="shared" si="4"/>
        <v>0.1143438795</v>
      </c>
      <c r="F2650" s="22">
        <f t="shared" si="2"/>
        <v>0.3381477185</v>
      </c>
      <c r="G2650" s="61">
        <f t="shared" si="3"/>
        <v>0.7227166665</v>
      </c>
      <c r="H2650" s="62"/>
      <c r="I2650" s="62"/>
    </row>
    <row r="2651">
      <c r="A2651" s="62">
        <f t="shared" si="9"/>
        <v>2650</v>
      </c>
      <c r="B2651" s="59">
        <v>0.5297999999999999</v>
      </c>
      <c r="C2651" s="22">
        <v>0.4702</v>
      </c>
      <c r="D2651" s="60">
        <f t="shared" si="1"/>
        <v>0.3056541036</v>
      </c>
      <c r="E2651" s="59">
        <f t="shared" si="4"/>
        <v>0.1143827991</v>
      </c>
      <c r="F2651" s="22">
        <f t="shared" si="2"/>
        <v>0.3382052619</v>
      </c>
      <c r="G2651" s="61">
        <f t="shared" si="3"/>
        <v>0.7227389138</v>
      </c>
      <c r="H2651" s="62"/>
      <c r="I2651" s="62"/>
    </row>
    <row r="2652">
      <c r="A2652" s="62">
        <f t="shared" si="9"/>
        <v>2651</v>
      </c>
      <c r="B2652" s="59">
        <v>0.53</v>
      </c>
      <c r="C2652" s="22">
        <v>0.47</v>
      </c>
      <c r="D2652" s="60">
        <f t="shared" si="1"/>
        <v>0.3057032153</v>
      </c>
      <c r="E2652" s="59">
        <f t="shared" si="4"/>
        <v>0.1144217387</v>
      </c>
      <c r="F2652" s="22">
        <f t="shared" si="2"/>
        <v>0.3382628249</v>
      </c>
      <c r="G2652" s="61">
        <f t="shared" si="3"/>
        <v>0.7227611117</v>
      </c>
      <c r="H2652" s="62"/>
      <c r="I2652" s="62"/>
    </row>
    <row r="2653">
      <c r="A2653" s="62">
        <f t="shared" si="9"/>
        <v>2652</v>
      </c>
      <c r="B2653" s="59">
        <v>0.5302</v>
      </c>
      <c r="C2653" s="22">
        <v>0.4698</v>
      </c>
      <c r="D2653" s="60">
        <f t="shared" si="1"/>
        <v>0.3057523271</v>
      </c>
      <c r="E2653" s="59">
        <f t="shared" si="4"/>
        <v>0.1144606981</v>
      </c>
      <c r="F2653" s="22">
        <f t="shared" si="2"/>
        <v>0.3383204075</v>
      </c>
      <c r="G2653" s="61">
        <f t="shared" si="3"/>
        <v>0.7227832601</v>
      </c>
      <c r="H2653" s="62"/>
      <c r="I2653" s="62"/>
    </row>
    <row r="2654">
      <c r="A2654" s="62">
        <f t="shared" si="9"/>
        <v>2653</v>
      </c>
      <c r="B2654" s="59">
        <v>0.5304</v>
      </c>
      <c r="C2654" s="22">
        <v>0.4696</v>
      </c>
      <c r="D2654" s="60">
        <f t="shared" si="1"/>
        <v>0.3058014388</v>
      </c>
      <c r="E2654" s="59">
        <f t="shared" si="4"/>
        <v>0.1144996774</v>
      </c>
      <c r="F2654" s="22">
        <f t="shared" si="2"/>
        <v>0.3383780097</v>
      </c>
      <c r="G2654" s="61">
        <f t="shared" si="3"/>
        <v>0.7228053591</v>
      </c>
      <c r="H2654" s="62"/>
      <c r="I2654" s="62"/>
    </row>
    <row r="2655">
      <c r="A2655" s="62">
        <f t="shared" si="9"/>
        <v>2654</v>
      </c>
      <c r="B2655" s="59">
        <v>0.5306000000000001</v>
      </c>
      <c r="C2655" s="22">
        <v>0.4694</v>
      </c>
      <c r="D2655" s="60">
        <f t="shared" si="1"/>
        <v>0.3058505505</v>
      </c>
      <c r="E2655" s="59">
        <f t="shared" si="4"/>
        <v>0.1145386766</v>
      </c>
      <c r="F2655" s="22">
        <f t="shared" si="2"/>
        <v>0.3384356315</v>
      </c>
      <c r="G2655" s="61">
        <f t="shared" si="3"/>
        <v>0.7228274088</v>
      </c>
      <c r="H2655" s="62"/>
      <c r="I2655" s="62"/>
    </row>
    <row r="2656">
      <c r="A2656" s="62">
        <f t="shared" si="9"/>
        <v>2655</v>
      </c>
      <c r="B2656" s="59">
        <v>0.5307999999999999</v>
      </c>
      <c r="C2656" s="22">
        <v>0.4692</v>
      </c>
      <c r="D2656" s="60">
        <f t="shared" si="1"/>
        <v>0.3058996623</v>
      </c>
      <c r="E2656" s="59">
        <f t="shared" si="4"/>
        <v>0.1145776957</v>
      </c>
      <c r="F2656" s="22">
        <f t="shared" si="2"/>
        <v>0.3384932728</v>
      </c>
      <c r="G2656" s="61">
        <f t="shared" si="3"/>
        <v>0.7228494093</v>
      </c>
      <c r="H2656" s="62"/>
      <c r="I2656" s="62"/>
    </row>
    <row r="2657">
      <c r="A2657" s="62">
        <f t="shared" si="9"/>
        <v>2656</v>
      </c>
      <c r="B2657" s="59">
        <v>0.531</v>
      </c>
      <c r="C2657" s="22">
        <v>0.469</v>
      </c>
      <c r="D2657" s="60">
        <f t="shared" si="1"/>
        <v>0.305948774</v>
      </c>
      <c r="E2657" s="59">
        <f t="shared" si="4"/>
        <v>0.1146167347</v>
      </c>
      <c r="F2657" s="22">
        <f t="shared" si="2"/>
        <v>0.3385509337</v>
      </c>
      <c r="G2657" s="61">
        <f t="shared" si="3"/>
        <v>0.7228713604</v>
      </c>
      <c r="H2657" s="62"/>
      <c r="I2657" s="62"/>
    </row>
    <row r="2658">
      <c r="A2658" s="62">
        <f t="shared" si="9"/>
        <v>2657</v>
      </c>
      <c r="B2658" s="59">
        <v>0.5312</v>
      </c>
      <c r="C2658" s="22">
        <v>0.46880000000000005</v>
      </c>
      <c r="D2658" s="60">
        <f t="shared" si="1"/>
        <v>0.3059978858</v>
      </c>
      <c r="E2658" s="59">
        <f t="shared" si="4"/>
        <v>0.1146557936</v>
      </c>
      <c r="F2658" s="22">
        <f t="shared" si="2"/>
        <v>0.3386086142</v>
      </c>
      <c r="G2658" s="61">
        <f t="shared" si="3"/>
        <v>0.7228932623</v>
      </c>
      <c r="H2658" s="62"/>
      <c r="I2658" s="62"/>
    </row>
    <row r="2659">
      <c r="A2659" s="62">
        <f t="shared" si="9"/>
        <v>2658</v>
      </c>
      <c r="B2659" s="59">
        <v>0.5314</v>
      </c>
      <c r="C2659" s="22">
        <v>0.4686</v>
      </c>
      <c r="D2659" s="60">
        <f t="shared" si="1"/>
        <v>0.3060469975</v>
      </c>
      <c r="E2659" s="59">
        <f t="shared" si="4"/>
        <v>0.1146948724</v>
      </c>
      <c r="F2659" s="22">
        <f t="shared" si="2"/>
        <v>0.3386663142</v>
      </c>
      <c r="G2659" s="61">
        <f t="shared" si="3"/>
        <v>0.7229151151</v>
      </c>
      <c r="H2659" s="62"/>
      <c r="I2659" s="62"/>
    </row>
    <row r="2660">
      <c r="A2660" s="62">
        <f t="shared" si="9"/>
        <v>2659</v>
      </c>
      <c r="B2660" s="59">
        <v>0.5316</v>
      </c>
      <c r="C2660" s="22">
        <v>0.46840000000000004</v>
      </c>
      <c r="D2660" s="60">
        <f t="shared" si="1"/>
        <v>0.3060961092</v>
      </c>
      <c r="E2660" s="59">
        <f t="shared" si="4"/>
        <v>0.114733971</v>
      </c>
      <c r="F2660" s="22">
        <f t="shared" si="2"/>
        <v>0.3387240337</v>
      </c>
      <c r="G2660" s="61">
        <f t="shared" si="3"/>
        <v>0.7229369187</v>
      </c>
      <c r="H2660" s="62"/>
      <c r="I2660" s="62"/>
    </row>
    <row r="2661">
      <c r="A2661" s="62">
        <f t="shared" si="9"/>
        <v>2660</v>
      </c>
      <c r="B2661" s="59">
        <v>0.5318</v>
      </c>
      <c r="C2661" s="22">
        <v>0.4682</v>
      </c>
      <c r="D2661" s="60">
        <f t="shared" si="1"/>
        <v>0.306145221</v>
      </c>
      <c r="E2661" s="59">
        <f t="shared" si="4"/>
        <v>0.1147730896</v>
      </c>
      <c r="F2661" s="22">
        <f t="shared" si="2"/>
        <v>0.3387817728</v>
      </c>
      <c r="G2661" s="61">
        <f t="shared" si="3"/>
        <v>0.7229586733</v>
      </c>
      <c r="H2661" s="62"/>
      <c r="I2661" s="62"/>
    </row>
    <row r="2662">
      <c r="A2662" s="62">
        <f t="shared" si="9"/>
        <v>2661</v>
      </c>
      <c r="B2662" s="59">
        <v>0.532</v>
      </c>
      <c r="C2662" s="22">
        <v>0.46799999999999997</v>
      </c>
      <c r="D2662" s="60">
        <f t="shared" si="1"/>
        <v>0.3061943327</v>
      </c>
      <c r="E2662" s="59">
        <f t="shared" si="4"/>
        <v>0.114812228</v>
      </c>
      <c r="F2662" s="22">
        <f t="shared" si="2"/>
        <v>0.3388395313</v>
      </c>
      <c r="G2662" s="61">
        <f t="shared" si="3"/>
        <v>0.7229803788</v>
      </c>
      <c r="H2662" s="62"/>
      <c r="I2662" s="62"/>
    </row>
    <row r="2663">
      <c r="A2663" s="62">
        <f t="shared" si="9"/>
        <v>2662</v>
      </c>
      <c r="B2663" s="59">
        <v>0.5322</v>
      </c>
      <c r="C2663" s="22">
        <v>0.4678</v>
      </c>
      <c r="D2663" s="60">
        <f t="shared" si="1"/>
        <v>0.3062434445</v>
      </c>
      <c r="E2663" s="59">
        <f t="shared" si="4"/>
        <v>0.1148513863</v>
      </c>
      <c r="F2663" s="22">
        <f t="shared" si="2"/>
        <v>0.3388973094</v>
      </c>
      <c r="G2663" s="61">
        <f t="shared" si="3"/>
        <v>0.7230020353</v>
      </c>
      <c r="H2663" s="62"/>
      <c r="I2663" s="62"/>
    </row>
    <row r="2664">
      <c r="A2664" s="62">
        <f t="shared" si="9"/>
        <v>2663</v>
      </c>
      <c r="B2664" s="59">
        <v>0.5324</v>
      </c>
      <c r="C2664" s="22">
        <v>0.46759999999999996</v>
      </c>
      <c r="D2664" s="60">
        <f t="shared" si="1"/>
        <v>0.3062925562</v>
      </c>
      <c r="E2664" s="59">
        <f t="shared" si="4"/>
        <v>0.1148905645</v>
      </c>
      <c r="F2664" s="22">
        <f t="shared" si="2"/>
        <v>0.3389551069</v>
      </c>
      <c r="G2664" s="61">
        <f t="shared" si="3"/>
        <v>0.7230236429</v>
      </c>
      <c r="H2664" s="62"/>
      <c r="I2664" s="62"/>
    </row>
    <row r="2665">
      <c r="A2665" s="62">
        <f t="shared" si="9"/>
        <v>2664</v>
      </c>
      <c r="B2665" s="59">
        <v>0.5326</v>
      </c>
      <c r="C2665" s="22">
        <v>0.46740000000000004</v>
      </c>
      <c r="D2665" s="60">
        <f t="shared" si="1"/>
        <v>0.3063416679</v>
      </c>
      <c r="E2665" s="59">
        <f t="shared" si="4"/>
        <v>0.1149297626</v>
      </c>
      <c r="F2665" s="22">
        <f t="shared" si="2"/>
        <v>0.339012924</v>
      </c>
      <c r="G2665" s="61">
        <f t="shared" si="3"/>
        <v>0.7230452015</v>
      </c>
      <c r="H2665" s="62"/>
      <c r="I2665" s="62"/>
    </row>
    <row r="2666">
      <c r="A2666" s="62">
        <f t="shared" si="9"/>
        <v>2665</v>
      </c>
      <c r="B2666" s="59">
        <v>0.5328</v>
      </c>
      <c r="C2666" s="22">
        <v>0.4672</v>
      </c>
      <c r="D2666" s="60">
        <f t="shared" si="1"/>
        <v>0.3063907797</v>
      </c>
      <c r="E2666" s="59">
        <f t="shared" si="4"/>
        <v>0.1149689806</v>
      </c>
      <c r="F2666" s="22">
        <f t="shared" si="2"/>
        <v>0.3390707605</v>
      </c>
      <c r="G2666" s="61">
        <f t="shared" si="3"/>
        <v>0.7230667112</v>
      </c>
      <c r="H2666" s="62"/>
      <c r="I2666" s="62"/>
    </row>
    <row r="2667">
      <c r="A2667" s="62">
        <f t="shared" si="9"/>
        <v>2666</v>
      </c>
      <c r="B2667" s="59">
        <v>0.5329999999999999</v>
      </c>
      <c r="C2667" s="22">
        <v>0.467</v>
      </c>
      <c r="D2667" s="60">
        <f t="shared" si="1"/>
        <v>0.3064398914</v>
      </c>
      <c r="E2667" s="59">
        <f t="shared" si="4"/>
        <v>0.1150082185</v>
      </c>
      <c r="F2667" s="22">
        <f t="shared" si="2"/>
        <v>0.3391286165</v>
      </c>
      <c r="G2667" s="61">
        <f t="shared" si="3"/>
        <v>0.7230881722</v>
      </c>
      <c r="H2667" s="62"/>
      <c r="I2667" s="62"/>
    </row>
    <row r="2668">
      <c r="A2668" s="62">
        <f t="shared" si="9"/>
        <v>2667</v>
      </c>
      <c r="B2668" s="59">
        <v>0.5332</v>
      </c>
      <c r="C2668" s="22">
        <v>0.4668</v>
      </c>
      <c r="D2668" s="60">
        <f t="shared" si="1"/>
        <v>0.3064890031</v>
      </c>
      <c r="E2668" s="59">
        <f t="shared" si="4"/>
        <v>0.1150474763</v>
      </c>
      <c r="F2668" s="22">
        <f t="shared" si="2"/>
        <v>0.3391864919</v>
      </c>
      <c r="G2668" s="61">
        <f t="shared" si="3"/>
        <v>0.7231095843</v>
      </c>
      <c r="H2668" s="62"/>
      <c r="I2668" s="62"/>
    </row>
    <row r="2669">
      <c r="A2669" s="62">
        <f t="shared" si="9"/>
        <v>2668</v>
      </c>
      <c r="B2669" s="59">
        <v>0.5334</v>
      </c>
      <c r="C2669" s="22">
        <v>0.46659999999999996</v>
      </c>
      <c r="D2669" s="60">
        <f t="shared" si="1"/>
        <v>0.3065381149</v>
      </c>
      <c r="E2669" s="59">
        <f t="shared" si="4"/>
        <v>0.1150867539</v>
      </c>
      <c r="F2669" s="22">
        <f t="shared" si="2"/>
        <v>0.3392443867</v>
      </c>
      <c r="G2669" s="61">
        <f t="shared" si="3"/>
        <v>0.7231309477</v>
      </c>
      <c r="H2669" s="62"/>
      <c r="I2669" s="62"/>
    </row>
    <row r="2670">
      <c r="A2670" s="62">
        <f t="shared" si="9"/>
        <v>2669</v>
      </c>
      <c r="B2670" s="59">
        <v>0.5336</v>
      </c>
      <c r="C2670" s="22">
        <v>0.4664</v>
      </c>
      <c r="D2670" s="60">
        <f t="shared" si="1"/>
        <v>0.3065872266</v>
      </c>
      <c r="E2670" s="59">
        <f t="shared" si="4"/>
        <v>0.1151260515</v>
      </c>
      <c r="F2670" s="22">
        <f t="shared" si="2"/>
        <v>0.339302301</v>
      </c>
      <c r="G2670" s="61">
        <f t="shared" si="3"/>
        <v>0.7231522624</v>
      </c>
      <c r="H2670" s="62"/>
      <c r="I2670" s="62"/>
    </row>
    <row r="2671">
      <c r="A2671" s="62">
        <f t="shared" si="9"/>
        <v>2670</v>
      </c>
      <c r="B2671" s="59">
        <v>0.5338</v>
      </c>
      <c r="C2671" s="22">
        <v>0.46619999999999995</v>
      </c>
      <c r="D2671" s="60">
        <f t="shared" si="1"/>
        <v>0.3066363384</v>
      </c>
      <c r="E2671" s="59">
        <f t="shared" si="4"/>
        <v>0.1151653689</v>
      </c>
      <c r="F2671" s="22">
        <f t="shared" si="2"/>
        <v>0.3393602347</v>
      </c>
      <c r="G2671" s="61">
        <f t="shared" si="3"/>
        <v>0.7231735284</v>
      </c>
      <c r="H2671" s="62"/>
      <c r="I2671" s="62"/>
    </row>
    <row r="2672">
      <c r="A2672" s="62">
        <f t="shared" si="9"/>
        <v>2671</v>
      </c>
      <c r="B2672" s="59">
        <v>0.534</v>
      </c>
      <c r="C2672" s="22">
        <v>0.466</v>
      </c>
      <c r="D2672" s="60">
        <f t="shared" si="1"/>
        <v>0.3066854501</v>
      </c>
      <c r="E2672" s="59">
        <f t="shared" si="4"/>
        <v>0.1152047062</v>
      </c>
      <c r="F2672" s="22">
        <f t="shared" si="2"/>
        <v>0.3394181879</v>
      </c>
      <c r="G2672" s="61">
        <f t="shared" si="3"/>
        <v>0.7231947458</v>
      </c>
      <c r="H2672" s="62"/>
      <c r="I2672" s="62"/>
    </row>
    <row r="2673">
      <c r="A2673" s="62">
        <f t="shared" si="9"/>
        <v>2672</v>
      </c>
      <c r="B2673" s="59">
        <v>0.5342</v>
      </c>
      <c r="C2673" s="22">
        <v>0.4658</v>
      </c>
      <c r="D2673" s="60">
        <f t="shared" si="1"/>
        <v>0.3067345618</v>
      </c>
      <c r="E2673" s="59">
        <f t="shared" si="4"/>
        <v>0.1152440635</v>
      </c>
      <c r="F2673" s="22">
        <f t="shared" si="2"/>
        <v>0.3394761604</v>
      </c>
      <c r="G2673" s="61">
        <f t="shared" si="3"/>
        <v>0.7232159147</v>
      </c>
      <c r="H2673" s="62"/>
      <c r="I2673" s="62"/>
    </row>
    <row r="2674">
      <c r="A2674" s="62">
        <f t="shared" si="9"/>
        <v>2673</v>
      </c>
      <c r="B2674" s="59">
        <v>0.5344</v>
      </c>
      <c r="C2674" s="22">
        <v>0.4656</v>
      </c>
      <c r="D2674" s="60">
        <f t="shared" si="1"/>
        <v>0.3067836736</v>
      </c>
      <c r="E2674" s="59">
        <f t="shared" si="4"/>
        <v>0.1152834406</v>
      </c>
      <c r="F2674" s="22">
        <f t="shared" si="2"/>
        <v>0.3395341523</v>
      </c>
      <c r="G2674" s="61">
        <f t="shared" si="3"/>
        <v>0.723237035</v>
      </c>
      <c r="H2674" s="62"/>
      <c r="I2674" s="62"/>
    </row>
    <row r="2675">
      <c r="A2675" s="62">
        <f t="shared" si="9"/>
        <v>2674</v>
      </c>
      <c r="B2675" s="59">
        <v>0.5346</v>
      </c>
      <c r="C2675" s="22">
        <v>0.4654</v>
      </c>
      <c r="D2675" s="60">
        <f t="shared" si="1"/>
        <v>0.3068327853</v>
      </c>
      <c r="E2675" s="59">
        <f t="shared" si="4"/>
        <v>0.1153228376</v>
      </c>
      <c r="F2675" s="22">
        <f t="shared" si="2"/>
        <v>0.3395921636</v>
      </c>
      <c r="G2675" s="61">
        <f t="shared" si="3"/>
        <v>0.7232581068</v>
      </c>
      <c r="H2675" s="62"/>
      <c r="I2675" s="62"/>
    </row>
    <row r="2676">
      <c r="A2676" s="62">
        <f t="shared" si="9"/>
        <v>2675</v>
      </c>
      <c r="B2676" s="59">
        <v>0.5347999999999999</v>
      </c>
      <c r="C2676" s="22">
        <v>0.46520000000000006</v>
      </c>
      <c r="D2676" s="60">
        <f t="shared" si="1"/>
        <v>0.3068818971</v>
      </c>
      <c r="E2676" s="59">
        <f t="shared" si="4"/>
        <v>0.1153622545</v>
      </c>
      <c r="F2676" s="22">
        <f t="shared" si="2"/>
        <v>0.3396501942</v>
      </c>
      <c r="G2676" s="61">
        <f t="shared" si="3"/>
        <v>0.7232791302</v>
      </c>
      <c r="H2676" s="62"/>
      <c r="I2676" s="62"/>
    </row>
    <row r="2677">
      <c r="A2677" s="62">
        <f t="shared" si="9"/>
        <v>2676</v>
      </c>
      <c r="B2677" s="59">
        <v>0.535</v>
      </c>
      <c r="C2677" s="22">
        <v>0.465</v>
      </c>
      <c r="D2677" s="60">
        <f t="shared" si="1"/>
        <v>0.3069310088</v>
      </c>
      <c r="E2677" s="59">
        <f t="shared" si="4"/>
        <v>0.1154016912</v>
      </c>
      <c r="F2677" s="22">
        <f t="shared" si="2"/>
        <v>0.3397082443</v>
      </c>
      <c r="G2677" s="61">
        <f t="shared" si="3"/>
        <v>0.7233001051</v>
      </c>
      <c r="H2677" s="62"/>
      <c r="I2677" s="62"/>
    </row>
    <row r="2678">
      <c r="A2678" s="62">
        <f t="shared" si="9"/>
        <v>2677</v>
      </c>
      <c r="B2678" s="59">
        <v>0.5352</v>
      </c>
      <c r="C2678" s="22">
        <v>0.4648</v>
      </c>
      <c r="D2678" s="60">
        <f t="shared" si="1"/>
        <v>0.3069801205</v>
      </c>
      <c r="E2678" s="59">
        <f t="shared" si="4"/>
        <v>0.1154411479</v>
      </c>
      <c r="F2678" s="22">
        <f t="shared" si="2"/>
        <v>0.3397663137</v>
      </c>
      <c r="G2678" s="61">
        <f t="shared" si="3"/>
        <v>0.7233210317</v>
      </c>
      <c r="H2678" s="62"/>
      <c r="I2678" s="62"/>
    </row>
    <row r="2679">
      <c r="A2679" s="62">
        <f t="shared" si="9"/>
        <v>2678</v>
      </c>
      <c r="B2679" s="59">
        <v>0.5354</v>
      </c>
      <c r="C2679" s="22">
        <v>0.4646</v>
      </c>
      <c r="D2679" s="60">
        <f t="shared" si="1"/>
        <v>0.3070292323</v>
      </c>
      <c r="E2679" s="59">
        <f t="shared" si="4"/>
        <v>0.1154806244</v>
      </c>
      <c r="F2679" s="22">
        <f t="shared" si="2"/>
        <v>0.3398244024</v>
      </c>
      <c r="G2679" s="61">
        <f t="shared" si="3"/>
        <v>0.72334191</v>
      </c>
      <c r="H2679" s="62"/>
      <c r="I2679" s="62"/>
    </row>
    <row r="2680">
      <c r="A2680" s="62">
        <f t="shared" si="9"/>
        <v>2679</v>
      </c>
      <c r="B2680" s="59">
        <v>0.5356000000000001</v>
      </c>
      <c r="C2680" s="22">
        <v>0.4644</v>
      </c>
      <c r="D2680" s="60">
        <f t="shared" si="1"/>
        <v>0.307078344</v>
      </c>
      <c r="E2680" s="59">
        <f t="shared" si="4"/>
        <v>0.1155201209</v>
      </c>
      <c r="F2680" s="22">
        <f t="shared" si="2"/>
        <v>0.3398825104</v>
      </c>
      <c r="G2680" s="61">
        <f t="shared" si="3"/>
        <v>0.72336274</v>
      </c>
      <c r="H2680" s="62"/>
      <c r="I2680" s="62"/>
    </row>
    <row r="2681">
      <c r="A2681" s="62">
        <f t="shared" si="9"/>
        <v>2680</v>
      </c>
      <c r="B2681" s="59">
        <v>0.5357999999999999</v>
      </c>
      <c r="C2681" s="22">
        <v>0.4642</v>
      </c>
      <c r="D2681" s="60">
        <f t="shared" si="1"/>
        <v>0.3071274557</v>
      </c>
      <c r="E2681" s="59">
        <f t="shared" si="4"/>
        <v>0.1155596372</v>
      </c>
      <c r="F2681" s="22">
        <f t="shared" si="2"/>
        <v>0.3399406378</v>
      </c>
      <c r="G2681" s="61">
        <f t="shared" si="3"/>
        <v>0.7233835217</v>
      </c>
      <c r="H2681" s="62"/>
      <c r="I2681" s="62"/>
    </row>
    <row r="2682">
      <c r="A2682" s="62">
        <f t="shared" si="9"/>
        <v>2681</v>
      </c>
      <c r="B2682" s="59">
        <v>0.536</v>
      </c>
      <c r="C2682" s="22">
        <v>0.46399999999999997</v>
      </c>
      <c r="D2682" s="60">
        <f t="shared" si="1"/>
        <v>0.3071765675</v>
      </c>
      <c r="E2682" s="59">
        <f t="shared" si="4"/>
        <v>0.1155991734</v>
      </c>
      <c r="F2682" s="22">
        <f t="shared" si="2"/>
        <v>0.3399987845</v>
      </c>
      <c r="G2682" s="61">
        <f t="shared" si="3"/>
        <v>0.7234042553</v>
      </c>
      <c r="H2682" s="62"/>
      <c r="I2682" s="62"/>
    </row>
    <row r="2683">
      <c r="A2683" s="62">
        <f t="shared" si="9"/>
        <v>2682</v>
      </c>
      <c r="B2683" s="59">
        <v>0.5362</v>
      </c>
      <c r="C2683" s="22">
        <v>0.46380000000000005</v>
      </c>
      <c r="D2683" s="60">
        <f t="shared" si="1"/>
        <v>0.3072256792</v>
      </c>
      <c r="E2683" s="59">
        <f t="shared" si="4"/>
        <v>0.1156387296</v>
      </c>
      <c r="F2683" s="22">
        <f t="shared" si="2"/>
        <v>0.3400569505</v>
      </c>
      <c r="G2683" s="61">
        <f t="shared" si="3"/>
        <v>0.7234249407</v>
      </c>
      <c r="H2683" s="62"/>
      <c r="I2683" s="62"/>
    </row>
    <row r="2684">
      <c r="A2684" s="62">
        <f t="shared" si="9"/>
        <v>2683</v>
      </c>
      <c r="B2684" s="59">
        <v>0.5364</v>
      </c>
      <c r="C2684" s="22">
        <v>0.4636</v>
      </c>
      <c r="D2684" s="60">
        <f t="shared" si="1"/>
        <v>0.307274791</v>
      </c>
      <c r="E2684" s="59">
        <f t="shared" si="4"/>
        <v>0.1156783056</v>
      </c>
      <c r="F2684" s="22">
        <f t="shared" si="2"/>
        <v>0.3401151357</v>
      </c>
      <c r="G2684" s="61">
        <f t="shared" si="3"/>
        <v>0.723445578</v>
      </c>
      <c r="H2684" s="62"/>
      <c r="I2684" s="62"/>
    </row>
    <row r="2685">
      <c r="A2685" s="62">
        <f t="shared" si="9"/>
        <v>2684</v>
      </c>
      <c r="B2685" s="59">
        <v>0.5366</v>
      </c>
      <c r="C2685" s="22">
        <v>0.46340000000000003</v>
      </c>
      <c r="D2685" s="60">
        <f t="shared" si="1"/>
        <v>0.3073239027</v>
      </c>
      <c r="E2685" s="59">
        <f t="shared" si="4"/>
        <v>0.1157179015</v>
      </c>
      <c r="F2685" s="22">
        <f t="shared" si="2"/>
        <v>0.3401733403</v>
      </c>
      <c r="G2685" s="61">
        <f t="shared" si="3"/>
        <v>0.7234661672</v>
      </c>
      <c r="H2685" s="62"/>
      <c r="I2685" s="62"/>
    </row>
    <row r="2686">
      <c r="A2686" s="62">
        <f t="shared" si="9"/>
        <v>2685</v>
      </c>
      <c r="B2686" s="59">
        <v>0.5367999999999999</v>
      </c>
      <c r="C2686" s="22">
        <v>0.4632</v>
      </c>
      <c r="D2686" s="60">
        <f t="shared" si="1"/>
        <v>0.3073730144</v>
      </c>
      <c r="E2686" s="59">
        <f t="shared" si="4"/>
        <v>0.1157575172</v>
      </c>
      <c r="F2686" s="22">
        <f t="shared" si="2"/>
        <v>0.3402315641</v>
      </c>
      <c r="G2686" s="61">
        <f t="shared" si="3"/>
        <v>0.7234867084</v>
      </c>
      <c r="H2686" s="62"/>
      <c r="I2686" s="62"/>
    </row>
    <row r="2687">
      <c r="A2687" s="62">
        <f t="shared" si="9"/>
        <v>2686</v>
      </c>
      <c r="B2687" s="59">
        <v>0.537</v>
      </c>
      <c r="C2687" s="22">
        <v>0.46299999999999997</v>
      </c>
      <c r="D2687" s="60">
        <f t="shared" si="1"/>
        <v>0.3074221262</v>
      </c>
      <c r="E2687" s="59">
        <f t="shared" si="4"/>
        <v>0.1157971529</v>
      </c>
      <c r="F2687" s="22">
        <f t="shared" si="2"/>
        <v>0.3402898072</v>
      </c>
      <c r="G2687" s="61">
        <f t="shared" si="3"/>
        <v>0.7235072016</v>
      </c>
      <c r="H2687" s="62"/>
      <c r="I2687" s="62"/>
    </row>
    <row r="2688">
      <c r="A2688" s="62">
        <f t="shared" si="9"/>
        <v>2687</v>
      </c>
      <c r="B2688" s="59">
        <v>0.5372</v>
      </c>
      <c r="C2688" s="22">
        <v>0.4628</v>
      </c>
      <c r="D2688" s="60">
        <f t="shared" si="1"/>
        <v>0.3074712379</v>
      </c>
      <c r="E2688" s="59">
        <f t="shared" si="4"/>
        <v>0.1158368085</v>
      </c>
      <c r="F2688" s="22">
        <f t="shared" si="2"/>
        <v>0.3403480696</v>
      </c>
      <c r="G2688" s="61">
        <f t="shared" si="3"/>
        <v>0.7235276469</v>
      </c>
      <c r="H2688" s="62"/>
      <c r="I2688" s="62"/>
    </row>
    <row r="2689">
      <c r="A2689" s="62">
        <f t="shared" si="9"/>
        <v>2688</v>
      </c>
      <c r="B2689" s="59">
        <v>0.5374</v>
      </c>
      <c r="C2689" s="22">
        <v>0.46259999999999996</v>
      </c>
      <c r="D2689" s="60">
        <f t="shared" si="1"/>
        <v>0.3075203497</v>
      </c>
      <c r="E2689" s="59">
        <f t="shared" si="4"/>
        <v>0.1158764839</v>
      </c>
      <c r="F2689" s="22">
        <f t="shared" si="2"/>
        <v>0.3404063512</v>
      </c>
      <c r="G2689" s="61">
        <f t="shared" si="3"/>
        <v>0.7235480443</v>
      </c>
      <c r="H2689" s="62"/>
      <c r="I2689" s="62"/>
    </row>
    <row r="2690">
      <c r="A2690" s="62">
        <f t="shared" si="9"/>
        <v>2689</v>
      </c>
      <c r="B2690" s="59">
        <v>0.5376</v>
      </c>
      <c r="C2690" s="22">
        <v>0.46240000000000003</v>
      </c>
      <c r="D2690" s="60">
        <f t="shared" si="1"/>
        <v>0.3075694614</v>
      </c>
      <c r="E2690" s="59">
        <f t="shared" si="4"/>
        <v>0.1159161792</v>
      </c>
      <c r="F2690" s="22">
        <f t="shared" si="2"/>
        <v>0.340464652</v>
      </c>
      <c r="G2690" s="61">
        <f t="shared" si="3"/>
        <v>0.7235683938</v>
      </c>
      <c r="H2690" s="62"/>
      <c r="I2690" s="62"/>
    </row>
    <row r="2691">
      <c r="A2691" s="62">
        <f t="shared" si="9"/>
        <v>2690</v>
      </c>
      <c r="B2691" s="59">
        <v>0.5378000000000001</v>
      </c>
      <c r="C2691" s="22">
        <v>0.4622</v>
      </c>
      <c r="D2691" s="60">
        <f t="shared" si="1"/>
        <v>0.3076185731</v>
      </c>
      <c r="E2691" s="59">
        <f t="shared" si="4"/>
        <v>0.1159558945</v>
      </c>
      <c r="F2691" s="22">
        <f t="shared" si="2"/>
        <v>0.340522972</v>
      </c>
      <c r="G2691" s="61">
        <f t="shared" si="3"/>
        <v>0.7235886955</v>
      </c>
      <c r="H2691" s="62"/>
      <c r="I2691" s="62"/>
    </row>
    <row r="2692">
      <c r="A2692" s="62">
        <f t="shared" si="9"/>
        <v>2691</v>
      </c>
      <c r="B2692" s="59">
        <v>0.5379999999999999</v>
      </c>
      <c r="C2692" s="22">
        <v>0.462</v>
      </c>
      <c r="D2692" s="60">
        <f t="shared" si="1"/>
        <v>0.3076676849</v>
      </c>
      <c r="E2692" s="59">
        <f t="shared" si="4"/>
        <v>0.1159956296</v>
      </c>
      <c r="F2692" s="22">
        <f t="shared" si="2"/>
        <v>0.3405813113</v>
      </c>
      <c r="G2692" s="61">
        <f t="shared" si="3"/>
        <v>0.7236089495</v>
      </c>
      <c r="H2692" s="62"/>
      <c r="I2692" s="62"/>
    </row>
    <row r="2693">
      <c r="A2693" s="62">
        <f t="shared" si="9"/>
        <v>2692</v>
      </c>
      <c r="B2693" s="59">
        <v>0.5382</v>
      </c>
      <c r="C2693" s="22">
        <v>0.4618</v>
      </c>
      <c r="D2693" s="60">
        <f t="shared" si="1"/>
        <v>0.3077167966</v>
      </c>
      <c r="E2693" s="59">
        <f t="shared" si="4"/>
        <v>0.1160353846</v>
      </c>
      <c r="F2693" s="22">
        <f t="shared" si="2"/>
        <v>0.3406396697</v>
      </c>
      <c r="G2693" s="61">
        <f t="shared" si="3"/>
        <v>0.7236291557</v>
      </c>
      <c r="H2693" s="62"/>
      <c r="I2693" s="62"/>
    </row>
    <row r="2694">
      <c r="A2694" s="62">
        <f t="shared" si="9"/>
        <v>2693</v>
      </c>
      <c r="B2694" s="59">
        <v>0.5384</v>
      </c>
      <c r="C2694" s="22">
        <v>0.46159999999999995</v>
      </c>
      <c r="D2694" s="60">
        <f t="shared" si="1"/>
        <v>0.3077659083</v>
      </c>
      <c r="E2694" s="59">
        <f t="shared" si="4"/>
        <v>0.1160751595</v>
      </c>
      <c r="F2694" s="22">
        <f t="shared" si="2"/>
        <v>0.3406980474</v>
      </c>
      <c r="G2694" s="61">
        <f t="shared" si="3"/>
        <v>0.7236493142</v>
      </c>
      <c r="H2694" s="62"/>
      <c r="I2694" s="62"/>
    </row>
    <row r="2695">
      <c r="A2695" s="62">
        <f t="shared" si="9"/>
        <v>2694</v>
      </c>
      <c r="B2695" s="59">
        <v>0.5386</v>
      </c>
      <c r="C2695" s="22">
        <v>0.46140000000000003</v>
      </c>
      <c r="D2695" s="60">
        <f t="shared" si="1"/>
        <v>0.3078150201</v>
      </c>
      <c r="E2695" s="59">
        <f t="shared" si="4"/>
        <v>0.1161149543</v>
      </c>
      <c r="F2695" s="22">
        <f t="shared" si="2"/>
        <v>0.3407564442</v>
      </c>
      <c r="G2695" s="61">
        <f t="shared" si="3"/>
        <v>0.7236694251</v>
      </c>
      <c r="H2695" s="62"/>
      <c r="I2695" s="62"/>
    </row>
    <row r="2696">
      <c r="A2696" s="62">
        <f t="shared" si="9"/>
        <v>2695</v>
      </c>
      <c r="B2696" s="59">
        <v>0.5388000000000001</v>
      </c>
      <c r="C2696" s="22">
        <v>0.4612</v>
      </c>
      <c r="D2696" s="60">
        <f t="shared" si="1"/>
        <v>0.3078641318</v>
      </c>
      <c r="E2696" s="59">
        <f t="shared" si="4"/>
        <v>0.116154769</v>
      </c>
      <c r="F2696" s="22">
        <f t="shared" si="2"/>
        <v>0.3408148602</v>
      </c>
      <c r="G2696" s="61">
        <f t="shared" si="3"/>
        <v>0.7236894883</v>
      </c>
      <c r="H2696" s="62"/>
      <c r="I2696" s="62"/>
    </row>
    <row r="2697">
      <c r="A2697" s="62">
        <f t="shared" si="9"/>
        <v>2696</v>
      </c>
      <c r="B2697" s="59">
        <v>0.539</v>
      </c>
      <c r="C2697" s="22">
        <v>0.461</v>
      </c>
      <c r="D2697" s="60">
        <f t="shared" si="1"/>
        <v>0.3079132436</v>
      </c>
      <c r="E2697" s="59">
        <f t="shared" si="4"/>
        <v>0.1161946035</v>
      </c>
      <c r="F2697" s="22">
        <f t="shared" si="2"/>
        <v>0.3408732954</v>
      </c>
      <c r="G2697" s="61">
        <f t="shared" si="3"/>
        <v>0.723709504</v>
      </c>
      <c r="H2697" s="62"/>
      <c r="I2697" s="62"/>
    </row>
    <row r="2698">
      <c r="A2698" s="62">
        <f t="shared" si="9"/>
        <v>2697</v>
      </c>
      <c r="B2698" s="59">
        <v>0.5392</v>
      </c>
      <c r="C2698" s="22">
        <v>0.4608</v>
      </c>
      <c r="D2698" s="60">
        <f t="shared" si="1"/>
        <v>0.3079623553</v>
      </c>
      <c r="E2698" s="59">
        <f t="shared" si="4"/>
        <v>0.116234458</v>
      </c>
      <c r="F2698" s="22">
        <f t="shared" si="2"/>
        <v>0.3409317497</v>
      </c>
      <c r="G2698" s="61">
        <f t="shared" si="3"/>
        <v>0.7237294722</v>
      </c>
      <c r="H2698" s="62"/>
      <c r="I2698" s="62"/>
    </row>
    <row r="2699">
      <c r="A2699" s="62">
        <f t="shared" si="9"/>
        <v>2698</v>
      </c>
      <c r="B2699" s="59">
        <v>0.5394</v>
      </c>
      <c r="C2699" s="22">
        <v>0.4606</v>
      </c>
      <c r="D2699" s="60">
        <f t="shared" si="1"/>
        <v>0.308011467</v>
      </c>
      <c r="E2699" s="59">
        <f t="shared" si="4"/>
        <v>0.1162743323</v>
      </c>
      <c r="F2699" s="22">
        <f t="shared" si="2"/>
        <v>0.3409902232</v>
      </c>
      <c r="G2699" s="61">
        <f t="shared" si="3"/>
        <v>0.7237493929</v>
      </c>
      <c r="H2699" s="62"/>
      <c r="I2699" s="62"/>
    </row>
    <row r="2700">
      <c r="A2700" s="62">
        <f t="shared" si="9"/>
        <v>2699</v>
      </c>
      <c r="B2700" s="59">
        <v>0.5396</v>
      </c>
      <c r="C2700" s="22">
        <v>0.4604</v>
      </c>
      <c r="D2700" s="60">
        <f t="shared" si="1"/>
        <v>0.3080605788</v>
      </c>
      <c r="E2700" s="59">
        <f t="shared" si="4"/>
        <v>0.1163142266</v>
      </c>
      <c r="F2700" s="22">
        <f t="shared" si="2"/>
        <v>0.3410487158</v>
      </c>
      <c r="G2700" s="61">
        <f t="shared" si="3"/>
        <v>0.7237692662</v>
      </c>
      <c r="H2700" s="62"/>
      <c r="I2700" s="62"/>
    </row>
    <row r="2701">
      <c r="A2701" s="62">
        <f t="shared" si="9"/>
        <v>2700</v>
      </c>
      <c r="B2701" s="59">
        <v>0.5398</v>
      </c>
      <c r="C2701" s="22">
        <v>0.46020000000000005</v>
      </c>
      <c r="D2701" s="60">
        <f t="shared" si="1"/>
        <v>0.3081096905</v>
      </c>
      <c r="E2701" s="59">
        <f t="shared" si="4"/>
        <v>0.1163541407</v>
      </c>
      <c r="F2701" s="22">
        <f t="shared" si="2"/>
        <v>0.3411072275</v>
      </c>
      <c r="G2701" s="61">
        <f t="shared" si="3"/>
        <v>0.7237890921</v>
      </c>
      <c r="H2701" s="62"/>
      <c r="I2701" s="62"/>
    </row>
    <row r="2702">
      <c r="A2702" s="62">
        <f t="shared" si="9"/>
        <v>2701</v>
      </c>
      <c r="B2702" s="59">
        <v>0.54</v>
      </c>
      <c r="C2702" s="22">
        <v>0.46</v>
      </c>
      <c r="D2702" s="60">
        <f t="shared" si="1"/>
        <v>0.3081588023</v>
      </c>
      <c r="E2702" s="59">
        <f t="shared" si="4"/>
        <v>0.1163940747</v>
      </c>
      <c r="F2702" s="22">
        <f t="shared" si="2"/>
        <v>0.3411657584</v>
      </c>
      <c r="G2702" s="61">
        <f t="shared" si="3"/>
        <v>0.7238088706</v>
      </c>
      <c r="H2702" s="62"/>
      <c r="I2702" s="62"/>
    </row>
    <row r="2703">
      <c r="A2703" s="62">
        <f t="shared" si="9"/>
        <v>2702</v>
      </c>
      <c r="B2703" s="59">
        <v>0.5402</v>
      </c>
      <c r="C2703" s="22">
        <v>0.4598</v>
      </c>
      <c r="D2703" s="60">
        <f t="shared" si="1"/>
        <v>0.308207914</v>
      </c>
      <c r="E2703" s="59">
        <f t="shared" si="4"/>
        <v>0.1164340286</v>
      </c>
      <c r="F2703" s="22">
        <f t="shared" si="2"/>
        <v>0.3412243083</v>
      </c>
      <c r="G2703" s="61">
        <f t="shared" si="3"/>
        <v>0.7238286018</v>
      </c>
      <c r="H2703" s="62"/>
      <c r="I2703" s="62"/>
    </row>
    <row r="2704">
      <c r="A2704" s="62">
        <f t="shared" si="9"/>
        <v>2703</v>
      </c>
      <c r="B2704" s="59">
        <v>0.5404</v>
      </c>
      <c r="C2704" s="22">
        <v>0.4596</v>
      </c>
      <c r="D2704" s="60">
        <f t="shared" si="1"/>
        <v>0.3082570257</v>
      </c>
      <c r="E2704" s="59">
        <f t="shared" si="4"/>
        <v>0.1164740024</v>
      </c>
      <c r="F2704" s="22">
        <f t="shared" si="2"/>
        <v>0.3412828774</v>
      </c>
      <c r="G2704" s="61">
        <f t="shared" si="3"/>
        <v>0.7238482857</v>
      </c>
      <c r="H2704" s="62"/>
      <c r="I2704" s="62"/>
    </row>
    <row r="2705">
      <c r="A2705" s="62">
        <f t="shared" si="9"/>
        <v>2704</v>
      </c>
      <c r="B2705" s="59">
        <v>0.5406</v>
      </c>
      <c r="C2705" s="22">
        <v>0.4594</v>
      </c>
      <c r="D2705" s="60">
        <f t="shared" si="1"/>
        <v>0.3083061375</v>
      </c>
      <c r="E2705" s="59">
        <f t="shared" si="4"/>
        <v>0.1165139961</v>
      </c>
      <c r="F2705" s="22">
        <f t="shared" si="2"/>
        <v>0.3413414655</v>
      </c>
      <c r="G2705" s="61">
        <f t="shared" si="3"/>
        <v>0.7238679224</v>
      </c>
      <c r="H2705" s="62"/>
      <c r="I2705" s="62"/>
    </row>
    <row r="2706">
      <c r="A2706" s="62">
        <f t="shared" si="9"/>
        <v>2705</v>
      </c>
      <c r="B2706" s="59">
        <v>0.5408</v>
      </c>
      <c r="C2706" s="22">
        <v>0.4592</v>
      </c>
      <c r="D2706" s="60">
        <f t="shared" si="1"/>
        <v>0.3083552492</v>
      </c>
      <c r="E2706" s="59">
        <f t="shared" si="4"/>
        <v>0.1165540096</v>
      </c>
      <c r="F2706" s="22">
        <f t="shared" si="2"/>
        <v>0.3414000727</v>
      </c>
      <c r="G2706" s="61">
        <f t="shared" si="3"/>
        <v>0.723887512</v>
      </c>
      <c r="H2706" s="62"/>
      <c r="I2706" s="62"/>
    </row>
    <row r="2707">
      <c r="A2707" s="62">
        <f t="shared" si="9"/>
        <v>2706</v>
      </c>
      <c r="B2707" s="59">
        <v>0.541</v>
      </c>
      <c r="C2707" s="22">
        <v>0.45899999999999996</v>
      </c>
      <c r="D2707" s="60">
        <f t="shared" si="1"/>
        <v>0.3084043609</v>
      </c>
      <c r="E2707" s="59">
        <f t="shared" si="4"/>
        <v>0.1165940431</v>
      </c>
      <c r="F2707" s="22">
        <f t="shared" si="2"/>
        <v>0.341458699</v>
      </c>
      <c r="G2707" s="61">
        <f t="shared" si="3"/>
        <v>0.7239070543</v>
      </c>
      <c r="H2707" s="62"/>
      <c r="I2707" s="62"/>
    </row>
    <row r="2708">
      <c r="A2708" s="62">
        <f t="shared" si="9"/>
        <v>2707</v>
      </c>
      <c r="B2708" s="59">
        <v>0.5412</v>
      </c>
      <c r="C2708" s="22">
        <v>0.45880000000000004</v>
      </c>
      <c r="D2708" s="60">
        <f t="shared" si="1"/>
        <v>0.3084534727</v>
      </c>
      <c r="E2708" s="59">
        <f t="shared" si="4"/>
        <v>0.1166340964</v>
      </c>
      <c r="F2708" s="22">
        <f t="shared" si="2"/>
        <v>0.3415173443</v>
      </c>
      <c r="G2708" s="61">
        <f t="shared" si="3"/>
        <v>0.7239265496</v>
      </c>
      <c r="H2708" s="62"/>
      <c r="I2708" s="62"/>
    </row>
    <row r="2709">
      <c r="A2709" s="62">
        <f t="shared" si="9"/>
        <v>2708</v>
      </c>
      <c r="B2709" s="59">
        <v>0.5414</v>
      </c>
      <c r="C2709" s="22">
        <v>0.4586</v>
      </c>
      <c r="D2709" s="60">
        <f t="shared" si="1"/>
        <v>0.3085025844</v>
      </c>
      <c r="E2709" s="59">
        <f t="shared" si="4"/>
        <v>0.1166741697</v>
      </c>
      <c r="F2709" s="22">
        <f t="shared" si="2"/>
        <v>0.3415760086</v>
      </c>
      <c r="G2709" s="61">
        <f t="shared" si="3"/>
        <v>0.7239459978</v>
      </c>
      <c r="H2709" s="62"/>
      <c r="I2709" s="62"/>
    </row>
    <row r="2710">
      <c r="A2710" s="62">
        <f t="shared" si="9"/>
        <v>2709</v>
      </c>
      <c r="B2710" s="59">
        <v>0.5416</v>
      </c>
      <c r="C2710" s="22">
        <v>0.45840000000000003</v>
      </c>
      <c r="D2710" s="60">
        <f t="shared" si="1"/>
        <v>0.3085516962</v>
      </c>
      <c r="E2710" s="59">
        <f t="shared" si="4"/>
        <v>0.1167142628</v>
      </c>
      <c r="F2710" s="22">
        <f t="shared" si="2"/>
        <v>0.341634692</v>
      </c>
      <c r="G2710" s="61">
        <f t="shared" si="3"/>
        <v>0.7239653991</v>
      </c>
      <c r="H2710" s="62"/>
      <c r="I2710" s="62"/>
    </row>
    <row r="2711">
      <c r="A2711" s="62">
        <f t="shared" si="9"/>
        <v>2710</v>
      </c>
      <c r="B2711" s="59">
        <v>0.5418</v>
      </c>
      <c r="C2711" s="22">
        <v>0.4582</v>
      </c>
      <c r="D2711" s="60">
        <f t="shared" si="1"/>
        <v>0.3086008079</v>
      </c>
      <c r="E2711" s="59">
        <f t="shared" si="4"/>
        <v>0.1167543758</v>
      </c>
      <c r="F2711" s="22">
        <f t="shared" si="2"/>
        <v>0.3416933945</v>
      </c>
      <c r="G2711" s="61">
        <f t="shared" si="3"/>
        <v>0.7239847533</v>
      </c>
      <c r="H2711" s="62"/>
      <c r="I2711" s="62"/>
    </row>
    <row r="2712">
      <c r="A2712" s="62">
        <f t="shared" si="9"/>
        <v>2711</v>
      </c>
      <c r="B2712" s="59">
        <v>0.542</v>
      </c>
      <c r="C2712" s="22">
        <v>0.45799999999999996</v>
      </c>
      <c r="D2712" s="60">
        <f t="shared" si="1"/>
        <v>0.3086499196</v>
      </c>
      <c r="E2712" s="59">
        <f t="shared" si="4"/>
        <v>0.1167945087</v>
      </c>
      <c r="F2712" s="22">
        <f t="shared" si="2"/>
        <v>0.3417521159</v>
      </c>
      <c r="G2712" s="61">
        <f t="shared" si="3"/>
        <v>0.7240040606</v>
      </c>
      <c r="H2712" s="62"/>
      <c r="I2712" s="62"/>
    </row>
    <row r="2713">
      <c r="A2713" s="62">
        <f t="shared" si="9"/>
        <v>2712</v>
      </c>
      <c r="B2713" s="59">
        <v>0.5422</v>
      </c>
      <c r="C2713" s="22">
        <v>0.4578</v>
      </c>
      <c r="D2713" s="60">
        <f t="shared" si="1"/>
        <v>0.3086990314</v>
      </c>
      <c r="E2713" s="59">
        <f t="shared" si="4"/>
        <v>0.1168346615</v>
      </c>
      <c r="F2713" s="22">
        <f t="shared" si="2"/>
        <v>0.3418108564</v>
      </c>
      <c r="G2713" s="61">
        <f t="shared" si="3"/>
        <v>0.724023321</v>
      </c>
      <c r="H2713" s="62"/>
      <c r="I2713" s="62"/>
    </row>
    <row r="2714">
      <c r="A2714" s="62">
        <f t="shared" si="9"/>
        <v>2713</v>
      </c>
      <c r="B2714" s="59">
        <v>0.5424</v>
      </c>
      <c r="C2714" s="22">
        <v>0.4576</v>
      </c>
      <c r="D2714" s="60">
        <f t="shared" si="1"/>
        <v>0.3087481431</v>
      </c>
      <c r="E2714" s="59">
        <f t="shared" si="4"/>
        <v>0.1168748342</v>
      </c>
      <c r="F2714" s="22">
        <f t="shared" si="2"/>
        <v>0.3418696158</v>
      </c>
      <c r="G2714" s="61">
        <f t="shared" si="3"/>
        <v>0.7240425345</v>
      </c>
      <c r="H2714" s="62"/>
      <c r="I2714" s="62"/>
    </row>
    <row r="2715">
      <c r="A2715" s="62">
        <f t="shared" si="9"/>
        <v>2714</v>
      </c>
      <c r="B2715" s="59">
        <v>0.5426</v>
      </c>
      <c r="C2715" s="22">
        <v>0.45740000000000003</v>
      </c>
      <c r="D2715" s="60">
        <f t="shared" si="1"/>
        <v>0.3087972549</v>
      </c>
      <c r="E2715" s="59">
        <f t="shared" si="4"/>
        <v>0.1169150268</v>
      </c>
      <c r="F2715" s="22">
        <f t="shared" si="2"/>
        <v>0.3419283942</v>
      </c>
      <c r="G2715" s="61">
        <f t="shared" si="3"/>
        <v>0.7240617013</v>
      </c>
      <c r="H2715" s="62"/>
      <c r="I2715" s="62"/>
    </row>
    <row r="2716">
      <c r="A2716" s="62">
        <f t="shared" si="9"/>
        <v>2715</v>
      </c>
      <c r="B2716" s="59">
        <v>0.5428000000000001</v>
      </c>
      <c r="C2716" s="22">
        <v>0.4572</v>
      </c>
      <c r="D2716" s="60">
        <f t="shared" si="1"/>
        <v>0.3088463666</v>
      </c>
      <c r="E2716" s="59">
        <f t="shared" si="4"/>
        <v>0.1169552393</v>
      </c>
      <c r="F2716" s="22">
        <f t="shared" si="2"/>
        <v>0.3419871917</v>
      </c>
      <c r="G2716" s="61">
        <f t="shared" si="3"/>
        <v>0.7240808212</v>
      </c>
      <c r="H2716" s="62"/>
      <c r="I2716" s="62"/>
    </row>
    <row r="2717">
      <c r="A2717" s="62">
        <f t="shared" si="9"/>
        <v>2716</v>
      </c>
      <c r="B2717" s="59">
        <v>0.5429999999999999</v>
      </c>
      <c r="C2717" s="22">
        <v>0.457</v>
      </c>
      <c r="D2717" s="60">
        <f t="shared" si="1"/>
        <v>0.3088954783</v>
      </c>
      <c r="E2717" s="59">
        <f t="shared" si="4"/>
        <v>0.1169954716</v>
      </c>
      <c r="F2717" s="22">
        <f t="shared" si="2"/>
        <v>0.342046008</v>
      </c>
      <c r="G2717" s="61">
        <f t="shared" si="3"/>
        <v>0.7240998945</v>
      </c>
      <c r="H2717" s="62"/>
      <c r="I2717" s="62"/>
    </row>
    <row r="2718">
      <c r="A2718" s="62">
        <f t="shared" si="9"/>
        <v>2717</v>
      </c>
      <c r="B2718" s="59">
        <v>0.5432</v>
      </c>
      <c r="C2718" s="22">
        <v>0.4568</v>
      </c>
      <c r="D2718" s="60">
        <f t="shared" si="1"/>
        <v>0.3089445901</v>
      </c>
      <c r="E2718" s="59">
        <f t="shared" si="4"/>
        <v>0.1170357239</v>
      </c>
      <c r="F2718" s="22">
        <f t="shared" si="2"/>
        <v>0.3421048434</v>
      </c>
      <c r="G2718" s="61">
        <f t="shared" si="3"/>
        <v>0.7241189211</v>
      </c>
      <c r="H2718" s="62"/>
      <c r="I2718" s="62"/>
    </row>
    <row r="2719">
      <c r="A2719" s="62">
        <f t="shared" si="9"/>
        <v>2718</v>
      </c>
      <c r="B2719" s="59">
        <v>0.5434</v>
      </c>
      <c r="C2719" s="22">
        <v>0.45659999999999995</v>
      </c>
      <c r="D2719" s="60">
        <f t="shared" si="1"/>
        <v>0.3089937018</v>
      </c>
      <c r="E2719" s="59">
        <f t="shared" si="4"/>
        <v>0.117075996</v>
      </c>
      <c r="F2719" s="22">
        <f t="shared" si="2"/>
        <v>0.3421636977</v>
      </c>
      <c r="G2719" s="61">
        <f t="shared" si="3"/>
        <v>0.724137901</v>
      </c>
      <c r="H2719" s="62"/>
      <c r="I2719" s="62"/>
    </row>
    <row r="2720">
      <c r="A2720" s="62">
        <f t="shared" si="9"/>
        <v>2719</v>
      </c>
      <c r="B2720" s="59">
        <v>0.5436</v>
      </c>
      <c r="C2720" s="22">
        <v>0.45640000000000003</v>
      </c>
      <c r="D2720" s="60">
        <f t="shared" si="1"/>
        <v>0.3090428135</v>
      </c>
      <c r="E2720" s="59">
        <f t="shared" si="4"/>
        <v>0.117116288</v>
      </c>
      <c r="F2720" s="22">
        <f t="shared" si="2"/>
        <v>0.3422225709</v>
      </c>
      <c r="G2720" s="61">
        <f t="shared" si="3"/>
        <v>0.7241568343</v>
      </c>
      <c r="H2720" s="62"/>
      <c r="I2720" s="62"/>
    </row>
    <row r="2721">
      <c r="A2721" s="62">
        <f t="shared" si="9"/>
        <v>2720</v>
      </c>
      <c r="B2721" s="59">
        <v>0.5438000000000001</v>
      </c>
      <c r="C2721" s="22">
        <v>0.4562</v>
      </c>
      <c r="D2721" s="60">
        <f t="shared" si="1"/>
        <v>0.3090919253</v>
      </c>
      <c r="E2721" s="59">
        <f t="shared" si="4"/>
        <v>0.1171565999</v>
      </c>
      <c r="F2721" s="22">
        <f t="shared" si="2"/>
        <v>0.342281463</v>
      </c>
      <c r="G2721" s="61">
        <f t="shared" si="3"/>
        <v>0.724175721</v>
      </c>
      <c r="H2721" s="62"/>
      <c r="I2721" s="62"/>
    </row>
    <row r="2722">
      <c r="A2722" s="62">
        <f t="shared" si="9"/>
        <v>2721</v>
      </c>
      <c r="B2722" s="59">
        <v>0.544</v>
      </c>
      <c r="C2722" s="22">
        <v>0.456</v>
      </c>
      <c r="D2722" s="60">
        <f t="shared" si="1"/>
        <v>0.309141037</v>
      </c>
      <c r="E2722" s="59">
        <f t="shared" si="4"/>
        <v>0.1171969317</v>
      </c>
      <c r="F2722" s="22">
        <f t="shared" si="2"/>
        <v>0.3423403741</v>
      </c>
      <c r="G2722" s="61">
        <f t="shared" si="3"/>
        <v>0.7241945613</v>
      </c>
      <c r="H2722" s="62"/>
      <c r="I2722" s="62"/>
    </row>
    <row r="2723">
      <c r="A2723" s="62">
        <f t="shared" si="9"/>
        <v>2722</v>
      </c>
      <c r="B2723" s="59">
        <v>0.5442</v>
      </c>
      <c r="C2723" s="22">
        <v>0.4558</v>
      </c>
      <c r="D2723" s="60">
        <f t="shared" si="1"/>
        <v>0.3091901488</v>
      </c>
      <c r="E2723" s="59">
        <f t="shared" si="4"/>
        <v>0.1172372834</v>
      </c>
      <c r="F2723" s="22">
        <f t="shared" si="2"/>
        <v>0.3423993041</v>
      </c>
      <c r="G2723" s="61">
        <f t="shared" si="3"/>
        <v>0.7242133551</v>
      </c>
      <c r="H2723" s="62"/>
      <c r="I2723" s="62"/>
    </row>
    <row r="2724">
      <c r="A2724" s="62">
        <f t="shared" si="9"/>
        <v>2723</v>
      </c>
      <c r="B2724" s="59">
        <v>0.5444</v>
      </c>
      <c r="C2724" s="22">
        <v>0.4556</v>
      </c>
      <c r="D2724" s="60">
        <f t="shared" si="1"/>
        <v>0.3092392605</v>
      </c>
      <c r="E2724" s="59">
        <f t="shared" si="4"/>
        <v>0.117277655</v>
      </c>
      <c r="F2724" s="22">
        <f t="shared" si="2"/>
        <v>0.3424582529</v>
      </c>
      <c r="G2724" s="61">
        <f t="shared" si="3"/>
        <v>0.7242321024</v>
      </c>
      <c r="H2724" s="62"/>
      <c r="I2724" s="62"/>
    </row>
    <row r="2725">
      <c r="A2725" s="62">
        <f t="shared" si="9"/>
        <v>2724</v>
      </c>
      <c r="B2725" s="59">
        <v>0.5446</v>
      </c>
      <c r="C2725" s="22">
        <v>0.45539999999999997</v>
      </c>
      <c r="D2725" s="60">
        <f t="shared" si="1"/>
        <v>0.3092883722</v>
      </c>
      <c r="E2725" s="59">
        <f t="shared" si="4"/>
        <v>0.1173180465</v>
      </c>
      <c r="F2725" s="22">
        <f t="shared" si="2"/>
        <v>0.3425172207</v>
      </c>
      <c r="G2725" s="61">
        <f t="shared" si="3"/>
        <v>0.7242508033</v>
      </c>
      <c r="H2725" s="62"/>
      <c r="I2725" s="62"/>
    </row>
    <row r="2726">
      <c r="A2726" s="62">
        <f t="shared" si="9"/>
        <v>2725</v>
      </c>
      <c r="B2726" s="59">
        <v>0.5448</v>
      </c>
      <c r="C2726" s="22">
        <v>0.45520000000000005</v>
      </c>
      <c r="D2726" s="60">
        <f t="shared" si="1"/>
        <v>0.309337484</v>
      </c>
      <c r="E2726" s="59">
        <f t="shared" si="4"/>
        <v>0.1173584578</v>
      </c>
      <c r="F2726" s="22">
        <f t="shared" si="2"/>
        <v>0.3425762073</v>
      </c>
      <c r="G2726" s="61">
        <f t="shared" si="3"/>
        <v>0.7242694579</v>
      </c>
      <c r="H2726" s="62"/>
      <c r="I2726" s="62"/>
    </row>
    <row r="2727">
      <c r="A2727" s="62">
        <f t="shared" si="9"/>
        <v>2726</v>
      </c>
      <c r="B2727" s="59">
        <v>0.545</v>
      </c>
      <c r="C2727" s="22">
        <v>0.455</v>
      </c>
      <c r="D2727" s="60">
        <f t="shared" si="1"/>
        <v>0.3093865957</v>
      </c>
      <c r="E2727" s="59">
        <f t="shared" si="4"/>
        <v>0.1173988891</v>
      </c>
      <c r="F2727" s="22">
        <f t="shared" si="2"/>
        <v>0.3426352128</v>
      </c>
      <c r="G2727" s="61">
        <f t="shared" si="3"/>
        <v>0.7242880662</v>
      </c>
      <c r="H2727" s="62"/>
      <c r="I2727" s="62"/>
    </row>
    <row r="2728">
      <c r="A2728" s="62">
        <f t="shared" si="9"/>
        <v>2727</v>
      </c>
      <c r="B2728" s="59">
        <v>0.5452</v>
      </c>
      <c r="C2728" s="22">
        <v>0.4548</v>
      </c>
      <c r="D2728" s="60">
        <f t="shared" si="1"/>
        <v>0.3094357075</v>
      </c>
      <c r="E2728" s="59">
        <f t="shared" si="4"/>
        <v>0.1174393402</v>
      </c>
      <c r="F2728" s="22">
        <f t="shared" si="2"/>
        <v>0.3426942372</v>
      </c>
      <c r="G2728" s="61">
        <f t="shared" si="3"/>
        <v>0.7243066282</v>
      </c>
      <c r="H2728" s="62"/>
      <c r="I2728" s="62"/>
    </row>
    <row r="2729">
      <c r="A2729" s="62">
        <f t="shared" si="9"/>
        <v>2728</v>
      </c>
      <c r="B2729" s="59">
        <v>0.5454</v>
      </c>
      <c r="C2729" s="22">
        <v>0.4546</v>
      </c>
      <c r="D2729" s="60">
        <f t="shared" si="1"/>
        <v>0.3094848192</v>
      </c>
      <c r="E2729" s="59">
        <f t="shared" si="4"/>
        <v>0.1174798112</v>
      </c>
      <c r="F2729" s="22">
        <f t="shared" si="2"/>
        <v>0.3427532804</v>
      </c>
      <c r="G2729" s="61">
        <f t="shared" si="3"/>
        <v>0.724325144</v>
      </c>
      <c r="H2729" s="62"/>
      <c r="I2729" s="62"/>
    </row>
    <row r="2730">
      <c r="A2730" s="62">
        <f t="shared" si="9"/>
        <v>2729</v>
      </c>
      <c r="B2730" s="59">
        <v>0.5456</v>
      </c>
      <c r="C2730" s="22">
        <v>0.45439999999999997</v>
      </c>
      <c r="D2730" s="60">
        <f t="shared" si="1"/>
        <v>0.3095339309</v>
      </c>
      <c r="E2730" s="59">
        <f t="shared" si="4"/>
        <v>0.1175203022</v>
      </c>
      <c r="F2730" s="22">
        <f t="shared" si="2"/>
        <v>0.3428123425</v>
      </c>
      <c r="G2730" s="61">
        <f t="shared" si="3"/>
        <v>0.7243436136</v>
      </c>
      <c r="H2730" s="62"/>
      <c r="I2730" s="62"/>
    </row>
    <row r="2731">
      <c r="A2731" s="62">
        <f t="shared" si="9"/>
        <v>2730</v>
      </c>
      <c r="B2731" s="59">
        <v>0.5458</v>
      </c>
      <c r="C2731" s="22">
        <v>0.4542</v>
      </c>
      <c r="D2731" s="60">
        <f t="shared" si="1"/>
        <v>0.3095830427</v>
      </c>
      <c r="E2731" s="59">
        <f t="shared" si="4"/>
        <v>0.117560813</v>
      </c>
      <c r="F2731" s="22">
        <f t="shared" si="2"/>
        <v>0.3428714234</v>
      </c>
      <c r="G2731" s="61">
        <f t="shared" si="3"/>
        <v>0.724362037</v>
      </c>
      <c r="H2731" s="62"/>
      <c r="I2731" s="62"/>
    </row>
    <row r="2732">
      <c r="A2732" s="62">
        <f t="shared" si="9"/>
        <v>2731</v>
      </c>
      <c r="B2732" s="59">
        <v>0.546</v>
      </c>
      <c r="C2732" s="22">
        <v>0.45399999999999996</v>
      </c>
      <c r="D2732" s="60">
        <f t="shared" si="1"/>
        <v>0.3096321544</v>
      </c>
      <c r="E2732" s="59">
        <f t="shared" si="4"/>
        <v>0.1176013437</v>
      </c>
      <c r="F2732" s="22">
        <f t="shared" si="2"/>
        <v>0.3429305231</v>
      </c>
      <c r="G2732" s="61">
        <f t="shared" si="3"/>
        <v>0.7243804143</v>
      </c>
      <c r="H2732" s="62"/>
      <c r="I2732" s="62"/>
    </row>
    <row r="2733">
      <c r="A2733" s="62">
        <f t="shared" si="9"/>
        <v>2732</v>
      </c>
      <c r="B2733" s="59">
        <v>0.5462</v>
      </c>
      <c r="C2733" s="22">
        <v>0.45380000000000004</v>
      </c>
      <c r="D2733" s="60">
        <f t="shared" si="1"/>
        <v>0.3096812661</v>
      </c>
      <c r="E2733" s="59">
        <f t="shared" si="4"/>
        <v>0.1176418943</v>
      </c>
      <c r="F2733" s="22">
        <f t="shared" si="2"/>
        <v>0.3429896416</v>
      </c>
      <c r="G2733" s="61">
        <f t="shared" si="3"/>
        <v>0.7243987456</v>
      </c>
      <c r="H2733" s="62"/>
      <c r="I2733" s="62"/>
    </row>
    <row r="2734">
      <c r="A2734" s="62">
        <f t="shared" si="9"/>
        <v>2733</v>
      </c>
      <c r="B2734" s="59">
        <v>0.5464</v>
      </c>
      <c r="C2734" s="22">
        <v>0.4536</v>
      </c>
      <c r="D2734" s="60">
        <f t="shared" si="1"/>
        <v>0.3097303779</v>
      </c>
      <c r="E2734" s="59">
        <f t="shared" si="4"/>
        <v>0.1176824647</v>
      </c>
      <c r="F2734" s="22">
        <f t="shared" si="2"/>
        <v>0.3430487789</v>
      </c>
      <c r="G2734" s="61">
        <f t="shared" si="3"/>
        <v>0.7244170309</v>
      </c>
      <c r="H2734" s="62"/>
      <c r="I2734" s="62"/>
    </row>
    <row r="2735">
      <c r="A2735" s="62">
        <f t="shared" si="9"/>
        <v>2734</v>
      </c>
      <c r="B2735" s="59">
        <v>0.5466</v>
      </c>
      <c r="C2735" s="22">
        <v>0.4534</v>
      </c>
      <c r="D2735" s="60">
        <f t="shared" si="1"/>
        <v>0.3097794896</v>
      </c>
      <c r="E2735" s="59">
        <f t="shared" si="4"/>
        <v>0.1177230551</v>
      </c>
      <c r="F2735" s="22">
        <f t="shared" si="2"/>
        <v>0.343107935</v>
      </c>
      <c r="G2735" s="61">
        <f t="shared" si="3"/>
        <v>0.7244352702</v>
      </c>
      <c r="H2735" s="62"/>
      <c r="I2735" s="62"/>
    </row>
    <row r="2736">
      <c r="A2736" s="62">
        <f t="shared" si="9"/>
        <v>2735</v>
      </c>
      <c r="B2736" s="59">
        <v>0.5468</v>
      </c>
      <c r="C2736" s="22">
        <v>0.4532</v>
      </c>
      <c r="D2736" s="60">
        <f t="shared" si="1"/>
        <v>0.3098286014</v>
      </c>
      <c r="E2736" s="59">
        <f t="shared" si="4"/>
        <v>0.1177636653</v>
      </c>
      <c r="F2736" s="22">
        <f t="shared" si="2"/>
        <v>0.3431671099</v>
      </c>
      <c r="G2736" s="61">
        <f t="shared" si="3"/>
        <v>0.7244534635</v>
      </c>
      <c r="H2736" s="62"/>
      <c r="I2736" s="62"/>
    </row>
    <row r="2737">
      <c r="A2737" s="62">
        <f t="shared" si="9"/>
        <v>2736</v>
      </c>
      <c r="B2737" s="59">
        <v>0.547</v>
      </c>
      <c r="C2737" s="22">
        <v>0.45299999999999996</v>
      </c>
      <c r="D2737" s="60">
        <f t="shared" si="1"/>
        <v>0.3098777131</v>
      </c>
      <c r="E2737" s="59">
        <f t="shared" si="4"/>
        <v>0.1178042955</v>
      </c>
      <c r="F2737" s="22">
        <f t="shared" si="2"/>
        <v>0.3432263036</v>
      </c>
      <c r="G2737" s="61">
        <f t="shared" si="3"/>
        <v>0.7244716109</v>
      </c>
      <c r="H2737" s="62"/>
      <c r="I2737" s="62"/>
    </row>
    <row r="2738">
      <c r="A2738" s="62">
        <f t="shared" si="9"/>
        <v>2737</v>
      </c>
      <c r="B2738" s="59">
        <v>0.5472</v>
      </c>
      <c r="C2738" s="22">
        <v>0.45280000000000004</v>
      </c>
      <c r="D2738" s="60">
        <f t="shared" si="1"/>
        <v>0.3099268248</v>
      </c>
      <c r="E2738" s="59">
        <f t="shared" si="4"/>
        <v>0.1178449455</v>
      </c>
      <c r="F2738" s="22">
        <f t="shared" si="2"/>
        <v>0.343285516</v>
      </c>
      <c r="G2738" s="61">
        <f t="shared" si="3"/>
        <v>0.7244897125</v>
      </c>
      <c r="H2738" s="62"/>
      <c r="I2738" s="62"/>
    </row>
    <row r="2739">
      <c r="A2739" s="62">
        <f t="shared" si="9"/>
        <v>2738</v>
      </c>
      <c r="B2739" s="59">
        <v>0.5474</v>
      </c>
      <c r="C2739" s="22">
        <v>0.4526</v>
      </c>
      <c r="D2739" s="60">
        <f t="shared" si="1"/>
        <v>0.3099759366</v>
      </c>
      <c r="E2739" s="59">
        <f t="shared" si="4"/>
        <v>0.1178856154</v>
      </c>
      <c r="F2739" s="22">
        <f t="shared" si="2"/>
        <v>0.3433447472</v>
      </c>
      <c r="G2739" s="61">
        <f t="shared" si="3"/>
        <v>0.7245077683</v>
      </c>
      <c r="H2739" s="62"/>
      <c r="I2739" s="62"/>
    </row>
    <row r="2740">
      <c r="A2740" s="62">
        <f t="shared" si="9"/>
        <v>2739</v>
      </c>
      <c r="B2740" s="59">
        <v>0.5476</v>
      </c>
      <c r="C2740" s="22">
        <v>0.4524</v>
      </c>
      <c r="D2740" s="60">
        <f t="shared" si="1"/>
        <v>0.3100250483</v>
      </c>
      <c r="E2740" s="59">
        <f t="shared" si="4"/>
        <v>0.1179263053</v>
      </c>
      <c r="F2740" s="22">
        <f t="shared" si="2"/>
        <v>0.3434039972</v>
      </c>
      <c r="G2740" s="61">
        <f t="shared" si="3"/>
        <v>0.7245257783</v>
      </c>
      <c r="H2740" s="62"/>
      <c r="I2740" s="62"/>
    </row>
    <row r="2741">
      <c r="A2741" s="62">
        <f t="shared" si="9"/>
        <v>2740</v>
      </c>
      <c r="B2741" s="59">
        <v>0.5478000000000001</v>
      </c>
      <c r="C2741" s="22">
        <v>0.4522</v>
      </c>
      <c r="D2741" s="60">
        <f t="shared" si="1"/>
        <v>0.3100741601</v>
      </c>
      <c r="E2741" s="59">
        <f t="shared" si="4"/>
        <v>0.117967015</v>
      </c>
      <c r="F2741" s="22">
        <f t="shared" si="2"/>
        <v>0.3434632658</v>
      </c>
      <c r="G2741" s="61">
        <f t="shared" si="3"/>
        <v>0.7245437426</v>
      </c>
      <c r="H2741" s="62"/>
      <c r="I2741" s="62"/>
    </row>
    <row r="2742">
      <c r="A2742" s="62">
        <f t="shared" si="9"/>
        <v>2741</v>
      </c>
      <c r="B2742" s="59">
        <v>0.5479999999999999</v>
      </c>
      <c r="C2742" s="22">
        <v>0.452</v>
      </c>
      <c r="D2742" s="60">
        <f t="shared" si="1"/>
        <v>0.3101232718</v>
      </c>
      <c r="E2742" s="59">
        <f t="shared" si="4"/>
        <v>0.1180077446</v>
      </c>
      <c r="F2742" s="22">
        <f t="shared" si="2"/>
        <v>0.3435225532</v>
      </c>
      <c r="G2742" s="61">
        <f t="shared" si="3"/>
        <v>0.7245616612</v>
      </c>
      <c r="H2742" s="62"/>
      <c r="I2742" s="62"/>
    </row>
    <row r="2743">
      <c r="A2743" s="62">
        <f t="shared" si="9"/>
        <v>2742</v>
      </c>
      <c r="B2743" s="59">
        <v>0.5482</v>
      </c>
      <c r="C2743" s="22">
        <v>0.4518</v>
      </c>
      <c r="D2743" s="60">
        <f t="shared" si="1"/>
        <v>0.3101723835</v>
      </c>
      <c r="E2743" s="59">
        <f t="shared" si="4"/>
        <v>0.118048494</v>
      </c>
      <c r="F2743" s="22">
        <f t="shared" si="2"/>
        <v>0.3435818593</v>
      </c>
      <c r="G2743" s="61">
        <f t="shared" si="3"/>
        <v>0.7245795341</v>
      </c>
      <c r="H2743" s="62"/>
      <c r="I2743" s="62"/>
    </row>
    <row r="2744">
      <c r="A2744" s="62">
        <f t="shared" si="9"/>
        <v>2743</v>
      </c>
      <c r="B2744" s="59">
        <v>0.5484</v>
      </c>
      <c r="C2744" s="22">
        <v>0.45159999999999995</v>
      </c>
      <c r="D2744" s="60">
        <f t="shared" si="1"/>
        <v>0.3102214953</v>
      </c>
      <c r="E2744" s="59">
        <f t="shared" si="4"/>
        <v>0.1180892634</v>
      </c>
      <c r="F2744" s="22">
        <f t="shared" si="2"/>
        <v>0.3436411841</v>
      </c>
      <c r="G2744" s="61">
        <f t="shared" si="3"/>
        <v>0.7245973614</v>
      </c>
      <c r="H2744" s="62"/>
      <c r="I2744" s="62"/>
    </row>
    <row r="2745">
      <c r="A2745" s="62">
        <f t="shared" si="9"/>
        <v>2744</v>
      </c>
      <c r="B2745" s="59">
        <v>0.5486</v>
      </c>
      <c r="C2745" s="22">
        <v>0.4514</v>
      </c>
      <c r="D2745" s="60">
        <f t="shared" si="1"/>
        <v>0.310270607</v>
      </c>
      <c r="E2745" s="59">
        <f t="shared" si="4"/>
        <v>0.1181300527</v>
      </c>
      <c r="F2745" s="22">
        <f t="shared" si="2"/>
        <v>0.3437005276</v>
      </c>
      <c r="G2745" s="61">
        <f t="shared" si="3"/>
        <v>0.7246151432</v>
      </c>
      <c r="H2745" s="62"/>
      <c r="I2745" s="62"/>
    </row>
    <row r="2746">
      <c r="A2746" s="62">
        <f t="shared" si="9"/>
        <v>2745</v>
      </c>
      <c r="B2746" s="59">
        <v>0.5488000000000001</v>
      </c>
      <c r="C2746" s="22">
        <v>0.4512</v>
      </c>
      <c r="D2746" s="60">
        <f t="shared" si="1"/>
        <v>0.3103197187</v>
      </c>
      <c r="E2746" s="59">
        <f t="shared" si="4"/>
        <v>0.1181708618</v>
      </c>
      <c r="F2746" s="22">
        <f t="shared" si="2"/>
        <v>0.3437598898</v>
      </c>
      <c r="G2746" s="61">
        <f t="shared" si="3"/>
        <v>0.7246328794</v>
      </c>
      <c r="H2746" s="62"/>
      <c r="I2746" s="62"/>
    </row>
    <row r="2747">
      <c r="A2747" s="62">
        <f t="shared" si="9"/>
        <v>2746</v>
      </c>
      <c r="B2747" s="59">
        <v>0.5489999999999999</v>
      </c>
      <c r="C2747" s="22">
        <v>0.451</v>
      </c>
      <c r="D2747" s="60">
        <f t="shared" si="1"/>
        <v>0.3103688305</v>
      </c>
      <c r="E2747" s="59">
        <f t="shared" si="4"/>
        <v>0.1182116909</v>
      </c>
      <c r="F2747" s="22">
        <f t="shared" si="2"/>
        <v>0.3438192706</v>
      </c>
      <c r="G2747" s="61">
        <f t="shared" si="3"/>
        <v>0.7246505701</v>
      </c>
      <c r="H2747" s="62"/>
      <c r="I2747" s="62"/>
    </row>
    <row r="2748">
      <c r="A2748" s="62">
        <f t="shared" si="9"/>
        <v>2747</v>
      </c>
      <c r="B2748" s="59">
        <v>0.5492</v>
      </c>
      <c r="C2748" s="22">
        <v>0.4508</v>
      </c>
      <c r="D2748" s="60">
        <f t="shared" si="1"/>
        <v>0.3104179422</v>
      </c>
      <c r="E2748" s="59">
        <f t="shared" si="4"/>
        <v>0.1182525398</v>
      </c>
      <c r="F2748" s="22">
        <f t="shared" si="2"/>
        <v>0.3438786701</v>
      </c>
      <c r="G2748" s="61">
        <f t="shared" si="3"/>
        <v>0.7246682154</v>
      </c>
      <c r="H2748" s="62"/>
      <c r="I2748" s="62"/>
    </row>
    <row r="2749">
      <c r="A2749" s="62">
        <f t="shared" si="9"/>
        <v>2748</v>
      </c>
      <c r="B2749" s="59">
        <v>0.5494</v>
      </c>
      <c r="C2749" s="22">
        <v>0.4506</v>
      </c>
      <c r="D2749" s="60">
        <f t="shared" si="1"/>
        <v>0.310467054</v>
      </c>
      <c r="E2749" s="59">
        <f t="shared" si="4"/>
        <v>0.1182934086</v>
      </c>
      <c r="F2749" s="22">
        <f t="shared" si="2"/>
        <v>0.3439380883</v>
      </c>
      <c r="G2749" s="61">
        <f t="shared" si="3"/>
        <v>0.7246858153</v>
      </c>
      <c r="H2749" s="62"/>
      <c r="I2749" s="62"/>
    </row>
    <row r="2750">
      <c r="A2750" s="62">
        <f t="shared" si="9"/>
        <v>2749</v>
      </c>
      <c r="B2750" s="59">
        <v>0.5496</v>
      </c>
      <c r="C2750" s="22">
        <v>0.45039999999999997</v>
      </c>
      <c r="D2750" s="60">
        <f t="shared" si="1"/>
        <v>0.3105161657</v>
      </c>
      <c r="E2750" s="59">
        <f t="shared" si="4"/>
        <v>0.1183342973</v>
      </c>
      <c r="F2750" s="22">
        <f t="shared" si="2"/>
        <v>0.3439975251</v>
      </c>
      <c r="G2750" s="61">
        <f t="shared" si="3"/>
        <v>0.7247033699</v>
      </c>
      <c r="H2750" s="62"/>
      <c r="I2750" s="62"/>
    </row>
    <row r="2751">
      <c r="A2751" s="62">
        <f t="shared" si="9"/>
        <v>2750</v>
      </c>
      <c r="B2751" s="59">
        <v>0.5498</v>
      </c>
      <c r="C2751" s="22">
        <v>0.45020000000000004</v>
      </c>
      <c r="D2751" s="60">
        <f t="shared" si="1"/>
        <v>0.3105652774</v>
      </c>
      <c r="E2751" s="59">
        <f t="shared" si="4"/>
        <v>0.1183752059</v>
      </c>
      <c r="F2751" s="22">
        <f t="shared" si="2"/>
        <v>0.3440569806</v>
      </c>
      <c r="G2751" s="61">
        <f t="shared" si="3"/>
        <v>0.7247208791</v>
      </c>
      <c r="H2751" s="62"/>
      <c r="I2751" s="62"/>
    </row>
    <row r="2752">
      <c r="A2752" s="62">
        <f t="shared" si="9"/>
        <v>2751</v>
      </c>
      <c r="B2752" s="59">
        <v>0.55</v>
      </c>
      <c r="C2752" s="22">
        <v>0.45</v>
      </c>
      <c r="D2752" s="60">
        <f t="shared" si="1"/>
        <v>0.3106143892</v>
      </c>
      <c r="E2752" s="59">
        <f t="shared" si="4"/>
        <v>0.1184161344</v>
      </c>
      <c r="F2752" s="22">
        <f t="shared" si="2"/>
        <v>0.3441164547</v>
      </c>
      <c r="G2752" s="61">
        <f t="shared" si="3"/>
        <v>0.724738343</v>
      </c>
      <c r="H2752" s="62"/>
      <c r="I2752" s="62"/>
    </row>
    <row r="2753">
      <c r="A2753" s="62">
        <f t="shared" si="9"/>
        <v>2752</v>
      </c>
      <c r="B2753" s="59">
        <v>0.5502</v>
      </c>
      <c r="C2753" s="22">
        <v>0.4498</v>
      </c>
      <c r="D2753" s="60">
        <f t="shared" si="1"/>
        <v>0.3106635009</v>
      </c>
      <c r="E2753" s="59">
        <f t="shared" si="4"/>
        <v>0.1184570828</v>
      </c>
      <c r="F2753" s="22">
        <f t="shared" si="2"/>
        <v>0.3441759474</v>
      </c>
      <c r="G2753" s="61">
        <f t="shared" si="3"/>
        <v>0.7247557617</v>
      </c>
      <c r="H2753" s="62"/>
      <c r="I2753" s="62"/>
    </row>
    <row r="2754">
      <c r="A2754" s="62">
        <f t="shared" si="9"/>
        <v>2753</v>
      </c>
      <c r="B2754" s="59">
        <v>0.5504</v>
      </c>
      <c r="C2754" s="22">
        <v>0.4496</v>
      </c>
      <c r="D2754" s="60">
        <f t="shared" si="1"/>
        <v>0.3107126127</v>
      </c>
      <c r="E2754" s="59">
        <f t="shared" si="4"/>
        <v>0.118498051</v>
      </c>
      <c r="F2754" s="22">
        <f t="shared" si="2"/>
        <v>0.3442354587</v>
      </c>
      <c r="G2754" s="61">
        <f t="shared" si="3"/>
        <v>0.7247731352</v>
      </c>
      <c r="H2754" s="62"/>
      <c r="I2754" s="62"/>
    </row>
    <row r="2755">
      <c r="A2755" s="62">
        <f t="shared" si="9"/>
        <v>2754</v>
      </c>
      <c r="B2755" s="59">
        <v>0.5506</v>
      </c>
      <c r="C2755" s="22">
        <v>0.44939999999999997</v>
      </c>
      <c r="D2755" s="60">
        <f t="shared" si="1"/>
        <v>0.3107617244</v>
      </c>
      <c r="E2755" s="59">
        <f t="shared" si="4"/>
        <v>0.1185390392</v>
      </c>
      <c r="F2755" s="22">
        <f t="shared" si="2"/>
        <v>0.3442949886</v>
      </c>
      <c r="G2755" s="61">
        <f t="shared" si="3"/>
        <v>0.7247904635</v>
      </c>
      <c r="H2755" s="62"/>
      <c r="I2755" s="62"/>
    </row>
    <row r="2756">
      <c r="A2756" s="62">
        <f t="shared" si="9"/>
        <v>2755</v>
      </c>
      <c r="B2756" s="59">
        <v>0.5508</v>
      </c>
      <c r="C2756" s="22">
        <v>0.44920000000000004</v>
      </c>
      <c r="D2756" s="60">
        <f t="shared" si="1"/>
        <v>0.3108108361</v>
      </c>
      <c r="E2756" s="59">
        <f t="shared" si="4"/>
        <v>0.1185800472</v>
      </c>
      <c r="F2756" s="22">
        <f t="shared" si="2"/>
        <v>0.3443545371</v>
      </c>
      <c r="G2756" s="61">
        <f t="shared" si="3"/>
        <v>0.7248077468</v>
      </c>
      <c r="H2756" s="62"/>
      <c r="I2756" s="62"/>
    </row>
    <row r="2757">
      <c r="A2757" s="62">
        <f t="shared" si="9"/>
        <v>2756</v>
      </c>
      <c r="B2757" s="59">
        <v>0.551</v>
      </c>
      <c r="C2757" s="22">
        <v>0.449</v>
      </c>
      <c r="D2757" s="60">
        <f t="shared" si="1"/>
        <v>0.3108599479</v>
      </c>
      <c r="E2757" s="59">
        <f t="shared" si="4"/>
        <v>0.1186210752</v>
      </c>
      <c r="F2757" s="22">
        <f t="shared" si="2"/>
        <v>0.3444141042</v>
      </c>
      <c r="G2757" s="61">
        <f t="shared" si="3"/>
        <v>0.7248249849</v>
      </c>
      <c r="H2757" s="62"/>
      <c r="I2757" s="62"/>
    </row>
    <row r="2758">
      <c r="A2758" s="62">
        <f t="shared" si="9"/>
        <v>2757</v>
      </c>
      <c r="B2758" s="59">
        <v>0.5512</v>
      </c>
      <c r="C2758" s="22">
        <v>0.44880000000000003</v>
      </c>
      <c r="D2758" s="60">
        <f t="shared" si="1"/>
        <v>0.3109090596</v>
      </c>
      <c r="E2758" s="59">
        <f t="shared" si="4"/>
        <v>0.118662123</v>
      </c>
      <c r="F2758" s="22">
        <f t="shared" si="2"/>
        <v>0.3444736898</v>
      </c>
      <c r="G2758" s="61">
        <f t="shared" si="3"/>
        <v>0.724842178</v>
      </c>
      <c r="H2758" s="62"/>
      <c r="I2758" s="62"/>
    </row>
    <row r="2759">
      <c r="A2759" s="62">
        <f t="shared" si="9"/>
        <v>2758</v>
      </c>
      <c r="B2759" s="59">
        <v>0.5514</v>
      </c>
      <c r="C2759" s="22">
        <v>0.4486</v>
      </c>
      <c r="D2759" s="60">
        <f t="shared" si="1"/>
        <v>0.3109581713</v>
      </c>
      <c r="E2759" s="59">
        <f t="shared" si="4"/>
        <v>0.1187031907</v>
      </c>
      <c r="F2759" s="22">
        <f t="shared" si="2"/>
        <v>0.344533294</v>
      </c>
      <c r="G2759" s="61">
        <f t="shared" si="3"/>
        <v>0.7248593261</v>
      </c>
      <c r="H2759" s="62"/>
      <c r="I2759" s="62"/>
    </row>
    <row r="2760">
      <c r="A2760" s="62">
        <f t="shared" si="9"/>
        <v>2759</v>
      </c>
      <c r="B2760" s="59">
        <v>0.5516</v>
      </c>
      <c r="C2760" s="22">
        <v>0.4484</v>
      </c>
      <c r="D2760" s="60">
        <f t="shared" si="1"/>
        <v>0.3110072831</v>
      </c>
      <c r="E2760" s="59">
        <f t="shared" si="4"/>
        <v>0.1187442783</v>
      </c>
      <c r="F2760" s="22">
        <f t="shared" si="2"/>
        <v>0.3445929168</v>
      </c>
      <c r="G2760" s="61">
        <f t="shared" si="3"/>
        <v>0.7248764293</v>
      </c>
      <c r="H2760" s="62"/>
      <c r="I2760" s="62"/>
    </row>
    <row r="2761">
      <c r="A2761" s="62">
        <f t="shared" si="9"/>
        <v>2760</v>
      </c>
      <c r="B2761" s="59">
        <v>0.5518</v>
      </c>
      <c r="C2761" s="22">
        <v>0.4482</v>
      </c>
      <c r="D2761" s="60">
        <f t="shared" si="1"/>
        <v>0.3110563948</v>
      </c>
      <c r="E2761" s="59">
        <f t="shared" si="4"/>
        <v>0.1187853858</v>
      </c>
      <c r="F2761" s="22">
        <f t="shared" si="2"/>
        <v>0.3446525581</v>
      </c>
      <c r="G2761" s="61">
        <f t="shared" si="3"/>
        <v>0.7248934876</v>
      </c>
      <c r="H2761" s="62"/>
      <c r="I2761" s="62"/>
    </row>
    <row r="2762">
      <c r="A2762" s="62">
        <f t="shared" si="9"/>
        <v>2761</v>
      </c>
      <c r="B2762" s="59">
        <v>0.552</v>
      </c>
      <c r="C2762" s="22">
        <v>0.44799999999999995</v>
      </c>
      <c r="D2762" s="60">
        <f t="shared" si="1"/>
        <v>0.3111055066</v>
      </c>
      <c r="E2762" s="59">
        <f t="shared" si="4"/>
        <v>0.1188265132</v>
      </c>
      <c r="F2762" s="22">
        <f t="shared" si="2"/>
        <v>0.3447122179</v>
      </c>
      <c r="G2762" s="61">
        <f t="shared" si="3"/>
        <v>0.7249105009</v>
      </c>
      <c r="H2762" s="62"/>
      <c r="I2762" s="62"/>
    </row>
    <row r="2763">
      <c r="A2763" s="62">
        <f t="shared" si="9"/>
        <v>2762</v>
      </c>
      <c r="B2763" s="59">
        <v>0.5522</v>
      </c>
      <c r="C2763" s="22">
        <v>0.44780000000000003</v>
      </c>
      <c r="D2763" s="60">
        <f t="shared" si="1"/>
        <v>0.3111546183</v>
      </c>
      <c r="E2763" s="59">
        <f t="shared" si="4"/>
        <v>0.1188676604</v>
      </c>
      <c r="F2763" s="22">
        <f t="shared" si="2"/>
        <v>0.3447718962</v>
      </c>
      <c r="G2763" s="61">
        <f t="shared" si="3"/>
        <v>0.7249274695</v>
      </c>
      <c r="H2763" s="62"/>
      <c r="I2763" s="62"/>
    </row>
    <row r="2764">
      <c r="A2764" s="62">
        <f t="shared" si="9"/>
        <v>2763</v>
      </c>
      <c r="B2764" s="59">
        <v>0.5524</v>
      </c>
      <c r="C2764" s="22">
        <v>0.4476</v>
      </c>
      <c r="D2764" s="60">
        <f t="shared" si="1"/>
        <v>0.31120373</v>
      </c>
      <c r="E2764" s="59">
        <f t="shared" si="4"/>
        <v>0.1189088276</v>
      </c>
      <c r="F2764" s="22">
        <f t="shared" si="2"/>
        <v>0.3448315931</v>
      </c>
      <c r="G2764" s="61">
        <f t="shared" si="3"/>
        <v>0.7249443933</v>
      </c>
      <c r="H2764" s="62"/>
      <c r="I2764" s="62"/>
    </row>
    <row r="2765">
      <c r="A2765" s="62">
        <f t="shared" si="9"/>
        <v>2764</v>
      </c>
      <c r="B2765" s="59">
        <v>0.5526</v>
      </c>
      <c r="C2765" s="22">
        <v>0.4474</v>
      </c>
      <c r="D2765" s="60">
        <f t="shared" si="1"/>
        <v>0.3112528418</v>
      </c>
      <c r="E2765" s="59">
        <f t="shared" si="4"/>
        <v>0.1189500146</v>
      </c>
      <c r="F2765" s="22">
        <f t="shared" si="2"/>
        <v>0.3448913085</v>
      </c>
      <c r="G2765" s="61">
        <f t="shared" si="3"/>
        <v>0.7249612723</v>
      </c>
      <c r="H2765" s="62"/>
      <c r="I2765" s="62"/>
    </row>
    <row r="2766">
      <c r="A2766" s="62">
        <f t="shared" si="9"/>
        <v>2765</v>
      </c>
      <c r="B2766" s="59">
        <v>0.5528</v>
      </c>
      <c r="C2766" s="22">
        <v>0.4472</v>
      </c>
      <c r="D2766" s="60">
        <f t="shared" si="1"/>
        <v>0.3113019535</v>
      </c>
      <c r="E2766" s="59">
        <f t="shared" si="4"/>
        <v>0.1189912216</v>
      </c>
      <c r="F2766" s="22">
        <f t="shared" si="2"/>
        <v>0.3449510423</v>
      </c>
      <c r="G2766" s="61">
        <f t="shared" si="3"/>
        <v>0.7249781066</v>
      </c>
      <c r="H2766" s="62"/>
      <c r="I2766" s="62"/>
    </row>
    <row r="2767">
      <c r="A2767" s="62">
        <f t="shared" si="9"/>
        <v>2766</v>
      </c>
      <c r="B2767" s="59">
        <v>0.5529999999999999</v>
      </c>
      <c r="C2767" s="22">
        <v>0.447</v>
      </c>
      <c r="D2767" s="60">
        <f t="shared" si="1"/>
        <v>0.3113510653</v>
      </c>
      <c r="E2767" s="59">
        <f t="shared" si="4"/>
        <v>0.1190324484</v>
      </c>
      <c r="F2767" s="22">
        <f t="shared" si="2"/>
        <v>0.3450107946</v>
      </c>
      <c r="G2767" s="61">
        <f t="shared" si="3"/>
        <v>0.7249948962</v>
      </c>
      <c r="H2767" s="62"/>
      <c r="I2767" s="62"/>
    </row>
    <row r="2768">
      <c r="A2768" s="62">
        <f t="shared" si="9"/>
        <v>2767</v>
      </c>
      <c r="B2768" s="59">
        <v>0.5532</v>
      </c>
      <c r="C2768" s="22">
        <v>0.4468</v>
      </c>
      <c r="D2768" s="60">
        <f t="shared" si="1"/>
        <v>0.311400177</v>
      </c>
      <c r="E2768" s="59">
        <f t="shared" si="4"/>
        <v>0.1190736951</v>
      </c>
      <c r="F2768" s="22">
        <f t="shared" si="2"/>
        <v>0.3450705654</v>
      </c>
      <c r="G2768" s="61">
        <f t="shared" si="3"/>
        <v>0.7250116412</v>
      </c>
      <c r="H2768" s="62"/>
      <c r="I2768" s="62"/>
    </row>
    <row r="2769">
      <c r="A2769" s="62">
        <f t="shared" si="9"/>
        <v>2768</v>
      </c>
      <c r="B2769" s="59">
        <v>0.5534</v>
      </c>
      <c r="C2769" s="22">
        <v>0.44659999999999994</v>
      </c>
      <c r="D2769" s="60">
        <f t="shared" si="1"/>
        <v>0.3114492887</v>
      </c>
      <c r="E2769" s="59">
        <f t="shared" si="4"/>
        <v>0.1191149617</v>
      </c>
      <c r="F2769" s="22">
        <f t="shared" si="2"/>
        <v>0.3451303547</v>
      </c>
      <c r="G2769" s="61">
        <f t="shared" si="3"/>
        <v>0.7250283417</v>
      </c>
      <c r="H2769" s="62"/>
      <c r="I2769" s="62"/>
    </row>
    <row r="2770">
      <c r="A2770" s="62">
        <f t="shared" si="9"/>
        <v>2769</v>
      </c>
      <c r="B2770" s="59">
        <v>0.5536</v>
      </c>
      <c r="C2770" s="22">
        <v>0.4464</v>
      </c>
      <c r="D2770" s="60">
        <f t="shared" si="1"/>
        <v>0.3114984005</v>
      </c>
      <c r="E2770" s="59">
        <f t="shared" si="4"/>
        <v>0.1191562482</v>
      </c>
      <c r="F2770" s="22">
        <f t="shared" si="2"/>
        <v>0.3451901624</v>
      </c>
      <c r="G2770" s="61">
        <f t="shared" si="3"/>
        <v>0.7250449975</v>
      </c>
      <c r="H2770" s="62"/>
      <c r="I2770" s="62"/>
    </row>
    <row r="2771">
      <c r="A2771" s="62">
        <f t="shared" si="9"/>
        <v>2770</v>
      </c>
      <c r="B2771" s="59">
        <v>0.5538000000000001</v>
      </c>
      <c r="C2771" s="22">
        <v>0.4462</v>
      </c>
      <c r="D2771" s="60">
        <f t="shared" si="1"/>
        <v>0.3115475122</v>
      </c>
      <c r="E2771" s="59">
        <f t="shared" si="4"/>
        <v>0.1191975546</v>
      </c>
      <c r="F2771" s="22">
        <f t="shared" si="2"/>
        <v>0.3452499886</v>
      </c>
      <c r="G2771" s="61">
        <f t="shared" si="3"/>
        <v>0.7250616089</v>
      </c>
      <c r="H2771" s="62"/>
      <c r="I2771" s="62"/>
    </row>
    <row r="2772">
      <c r="A2772" s="62">
        <f t="shared" si="9"/>
        <v>2771</v>
      </c>
      <c r="B2772" s="59">
        <v>0.5539999999999999</v>
      </c>
      <c r="C2772" s="22">
        <v>0.446</v>
      </c>
      <c r="D2772" s="60">
        <f t="shared" si="1"/>
        <v>0.3115966239</v>
      </c>
      <c r="E2772" s="59">
        <f t="shared" si="4"/>
        <v>0.1192388809</v>
      </c>
      <c r="F2772" s="22">
        <f t="shared" si="2"/>
        <v>0.3453098332</v>
      </c>
      <c r="G2772" s="61">
        <f t="shared" si="3"/>
        <v>0.7250781758</v>
      </c>
      <c r="H2772" s="62"/>
      <c r="I2772" s="62"/>
    </row>
    <row r="2773">
      <c r="A2773" s="62">
        <f t="shared" si="9"/>
        <v>2772</v>
      </c>
      <c r="B2773" s="59">
        <v>0.5542</v>
      </c>
      <c r="C2773" s="22">
        <v>0.4458</v>
      </c>
      <c r="D2773" s="60">
        <f t="shared" si="1"/>
        <v>0.3116457357</v>
      </c>
      <c r="E2773" s="59">
        <f t="shared" si="4"/>
        <v>0.1192802271</v>
      </c>
      <c r="F2773" s="22">
        <f t="shared" si="2"/>
        <v>0.3453696962</v>
      </c>
      <c r="G2773" s="61">
        <f t="shared" si="3"/>
        <v>0.7250946983</v>
      </c>
      <c r="H2773" s="62"/>
      <c r="I2773" s="62"/>
    </row>
    <row r="2774">
      <c r="A2774" s="62">
        <f t="shared" si="9"/>
        <v>2773</v>
      </c>
      <c r="B2774" s="59">
        <v>0.5544</v>
      </c>
      <c r="C2774" s="22">
        <v>0.4456</v>
      </c>
      <c r="D2774" s="60">
        <f t="shared" si="1"/>
        <v>0.3116948474</v>
      </c>
      <c r="E2774" s="59">
        <f t="shared" si="4"/>
        <v>0.1193215931</v>
      </c>
      <c r="F2774" s="22">
        <f t="shared" si="2"/>
        <v>0.3454295777</v>
      </c>
      <c r="G2774" s="61">
        <f t="shared" si="3"/>
        <v>0.7251111764</v>
      </c>
      <c r="H2774" s="62"/>
      <c r="I2774" s="62"/>
    </row>
    <row r="2775">
      <c r="A2775" s="62">
        <f t="shared" si="9"/>
        <v>2774</v>
      </c>
      <c r="B2775" s="59">
        <v>0.5546</v>
      </c>
      <c r="C2775" s="22">
        <v>0.4454</v>
      </c>
      <c r="D2775" s="60">
        <f t="shared" si="1"/>
        <v>0.3117439592</v>
      </c>
      <c r="E2775" s="59">
        <f t="shared" si="4"/>
        <v>0.1193629791</v>
      </c>
      <c r="F2775" s="22">
        <f t="shared" si="2"/>
        <v>0.3454894775</v>
      </c>
      <c r="G2775" s="61">
        <f t="shared" si="3"/>
        <v>0.7251276102</v>
      </c>
      <c r="H2775" s="62"/>
      <c r="I2775" s="62"/>
    </row>
    <row r="2776">
      <c r="A2776" s="62">
        <f t="shared" si="9"/>
        <v>2775</v>
      </c>
      <c r="B2776" s="59">
        <v>0.5548</v>
      </c>
      <c r="C2776" s="22">
        <v>0.44520000000000004</v>
      </c>
      <c r="D2776" s="60">
        <f t="shared" si="1"/>
        <v>0.3117930709</v>
      </c>
      <c r="E2776" s="59">
        <f t="shared" si="4"/>
        <v>0.1194043849</v>
      </c>
      <c r="F2776" s="22">
        <f t="shared" si="2"/>
        <v>0.3455493957</v>
      </c>
      <c r="G2776" s="61">
        <f t="shared" si="3"/>
        <v>0.7251439996</v>
      </c>
      <c r="H2776" s="62"/>
      <c r="I2776" s="62"/>
    </row>
    <row r="2777">
      <c r="A2777" s="62">
        <f t="shared" si="9"/>
        <v>2776</v>
      </c>
      <c r="B2777" s="59">
        <v>0.555</v>
      </c>
      <c r="C2777" s="22">
        <v>0.445</v>
      </c>
      <c r="D2777" s="60">
        <f t="shared" si="1"/>
        <v>0.3118421826</v>
      </c>
      <c r="E2777" s="59">
        <f t="shared" si="4"/>
        <v>0.1194458106</v>
      </c>
      <c r="F2777" s="22">
        <f t="shared" si="2"/>
        <v>0.3456093324</v>
      </c>
      <c r="G2777" s="61">
        <f t="shared" si="3"/>
        <v>0.7251603448</v>
      </c>
      <c r="H2777" s="62"/>
      <c r="I2777" s="62"/>
    </row>
    <row r="2778">
      <c r="A2778" s="62">
        <f t="shared" si="9"/>
        <v>2777</v>
      </c>
      <c r="B2778" s="59">
        <v>0.5552</v>
      </c>
      <c r="C2778" s="22">
        <v>0.4448</v>
      </c>
      <c r="D2778" s="60">
        <f t="shared" si="1"/>
        <v>0.3118912944</v>
      </c>
      <c r="E2778" s="59">
        <f t="shared" si="4"/>
        <v>0.1194872562</v>
      </c>
      <c r="F2778" s="22">
        <f t="shared" si="2"/>
        <v>0.3456692874</v>
      </c>
      <c r="G2778" s="61">
        <f t="shared" si="3"/>
        <v>0.7251766458</v>
      </c>
      <c r="H2778" s="62"/>
      <c r="I2778" s="62"/>
    </row>
    <row r="2779">
      <c r="A2779" s="62">
        <f t="shared" si="9"/>
        <v>2778</v>
      </c>
      <c r="B2779" s="59">
        <v>0.5554</v>
      </c>
      <c r="C2779" s="22">
        <v>0.4446</v>
      </c>
      <c r="D2779" s="60">
        <f t="shared" si="1"/>
        <v>0.3119404061</v>
      </c>
      <c r="E2779" s="59">
        <f t="shared" si="4"/>
        <v>0.1195287217</v>
      </c>
      <c r="F2779" s="22">
        <f t="shared" si="2"/>
        <v>0.3457292607</v>
      </c>
      <c r="G2779" s="61">
        <f t="shared" si="3"/>
        <v>0.7251929026</v>
      </c>
      <c r="H2779" s="62"/>
      <c r="I2779" s="62"/>
    </row>
    <row r="2780">
      <c r="A2780" s="62">
        <f t="shared" si="9"/>
        <v>2779</v>
      </c>
      <c r="B2780" s="59">
        <v>0.5556</v>
      </c>
      <c r="C2780" s="22">
        <v>0.44439999999999996</v>
      </c>
      <c r="D2780" s="60">
        <f t="shared" si="1"/>
        <v>0.3119895179</v>
      </c>
      <c r="E2780" s="59">
        <f t="shared" si="4"/>
        <v>0.1195702071</v>
      </c>
      <c r="F2780" s="22">
        <f t="shared" si="2"/>
        <v>0.3457892525</v>
      </c>
      <c r="G2780" s="61">
        <f t="shared" si="3"/>
        <v>0.7252091153</v>
      </c>
      <c r="H2780" s="62"/>
      <c r="I2780" s="62"/>
    </row>
    <row r="2781">
      <c r="A2781" s="62">
        <f t="shared" si="9"/>
        <v>2780</v>
      </c>
      <c r="B2781" s="59">
        <v>0.5558</v>
      </c>
      <c r="C2781" s="22">
        <v>0.44420000000000004</v>
      </c>
      <c r="D2781" s="60">
        <f t="shared" si="1"/>
        <v>0.3120386296</v>
      </c>
      <c r="E2781" s="59">
        <f t="shared" si="4"/>
        <v>0.1196117124</v>
      </c>
      <c r="F2781" s="22">
        <f t="shared" si="2"/>
        <v>0.3458492625</v>
      </c>
      <c r="G2781" s="61">
        <f t="shared" si="3"/>
        <v>0.7252252838</v>
      </c>
      <c r="H2781" s="62"/>
      <c r="I2781" s="62"/>
    </row>
    <row r="2782">
      <c r="A2782" s="62">
        <f t="shared" si="9"/>
        <v>2781</v>
      </c>
      <c r="B2782" s="59">
        <v>0.556</v>
      </c>
      <c r="C2782" s="22">
        <v>0.444</v>
      </c>
      <c r="D2782" s="60">
        <f t="shared" si="1"/>
        <v>0.3120877413</v>
      </c>
      <c r="E2782" s="59">
        <f t="shared" si="4"/>
        <v>0.1196532376</v>
      </c>
      <c r="F2782" s="22">
        <f t="shared" si="2"/>
        <v>0.345909291</v>
      </c>
      <c r="G2782" s="61">
        <f t="shared" si="3"/>
        <v>0.7252414083</v>
      </c>
      <c r="H2782" s="62"/>
      <c r="I2782" s="62"/>
    </row>
    <row r="2783">
      <c r="A2783" s="62">
        <f t="shared" si="9"/>
        <v>2782</v>
      </c>
      <c r="B2783" s="59">
        <v>0.5562</v>
      </c>
      <c r="C2783" s="22">
        <v>0.44380000000000003</v>
      </c>
      <c r="D2783" s="60">
        <f t="shared" si="1"/>
        <v>0.3121368531</v>
      </c>
      <c r="E2783" s="59">
        <f t="shared" si="4"/>
        <v>0.1196947826</v>
      </c>
      <c r="F2783" s="22">
        <f t="shared" si="2"/>
        <v>0.3459693377</v>
      </c>
      <c r="G2783" s="61">
        <f t="shared" si="3"/>
        <v>0.7252574888</v>
      </c>
      <c r="H2783" s="62"/>
      <c r="I2783" s="62"/>
    </row>
    <row r="2784">
      <c r="A2784" s="62">
        <f t="shared" si="9"/>
        <v>2783</v>
      </c>
      <c r="B2784" s="59">
        <v>0.5564</v>
      </c>
      <c r="C2784" s="22">
        <v>0.4436</v>
      </c>
      <c r="D2784" s="60">
        <f t="shared" si="1"/>
        <v>0.3121859648</v>
      </c>
      <c r="E2784" s="59">
        <f t="shared" si="4"/>
        <v>0.1197363476</v>
      </c>
      <c r="F2784" s="22">
        <f t="shared" si="2"/>
        <v>0.3460294028</v>
      </c>
      <c r="G2784" s="61">
        <f t="shared" si="3"/>
        <v>0.7252735253</v>
      </c>
      <c r="H2784" s="62"/>
      <c r="I2784" s="62"/>
    </row>
    <row r="2785">
      <c r="A2785" s="62">
        <f t="shared" si="9"/>
        <v>2784</v>
      </c>
      <c r="B2785" s="59">
        <v>0.5566</v>
      </c>
      <c r="C2785" s="22">
        <v>0.4434</v>
      </c>
      <c r="D2785" s="60">
        <f t="shared" si="1"/>
        <v>0.3122350765</v>
      </c>
      <c r="E2785" s="59">
        <f t="shared" si="4"/>
        <v>0.1197779324</v>
      </c>
      <c r="F2785" s="22">
        <f t="shared" si="2"/>
        <v>0.3460894861</v>
      </c>
      <c r="G2785" s="61">
        <f t="shared" si="3"/>
        <v>0.7252895179</v>
      </c>
      <c r="H2785" s="62"/>
      <c r="I2785" s="62"/>
    </row>
    <row r="2786">
      <c r="A2786" s="62">
        <f t="shared" si="9"/>
        <v>2785</v>
      </c>
      <c r="B2786" s="59">
        <v>0.5568</v>
      </c>
      <c r="C2786" s="22">
        <v>0.4432</v>
      </c>
      <c r="D2786" s="60">
        <f t="shared" si="1"/>
        <v>0.3122841883</v>
      </c>
      <c r="E2786" s="59">
        <f t="shared" si="4"/>
        <v>0.1198195371</v>
      </c>
      <c r="F2786" s="22">
        <f t="shared" si="2"/>
        <v>0.3461495878</v>
      </c>
      <c r="G2786" s="61">
        <f t="shared" si="3"/>
        <v>0.7253054665</v>
      </c>
      <c r="H2786" s="62"/>
      <c r="I2786" s="62"/>
    </row>
    <row r="2787">
      <c r="A2787" s="62">
        <f t="shared" si="9"/>
        <v>2786</v>
      </c>
      <c r="B2787" s="59">
        <v>0.557</v>
      </c>
      <c r="C2787" s="22">
        <v>0.44299999999999995</v>
      </c>
      <c r="D2787" s="60">
        <f t="shared" si="1"/>
        <v>0.3123333</v>
      </c>
      <c r="E2787" s="59">
        <f t="shared" si="4"/>
        <v>0.1198611618</v>
      </c>
      <c r="F2787" s="22">
        <f t="shared" si="2"/>
        <v>0.3462097078</v>
      </c>
      <c r="G2787" s="61">
        <f t="shared" si="3"/>
        <v>0.7253213713</v>
      </c>
      <c r="H2787" s="62"/>
      <c r="I2787" s="62"/>
    </row>
    <row r="2788">
      <c r="A2788" s="62">
        <f t="shared" si="9"/>
        <v>2787</v>
      </c>
      <c r="B2788" s="59">
        <v>0.5572</v>
      </c>
      <c r="C2788" s="22">
        <v>0.4428</v>
      </c>
      <c r="D2788" s="60">
        <f t="shared" si="1"/>
        <v>0.3123824118</v>
      </c>
      <c r="E2788" s="59">
        <f t="shared" si="4"/>
        <v>0.1199028063</v>
      </c>
      <c r="F2788" s="22">
        <f t="shared" si="2"/>
        <v>0.346269846</v>
      </c>
      <c r="G2788" s="61">
        <f t="shared" si="3"/>
        <v>0.7253372323</v>
      </c>
      <c r="H2788" s="62"/>
      <c r="I2788" s="62"/>
    </row>
    <row r="2789">
      <c r="A2789" s="62">
        <f t="shared" si="9"/>
        <v>2788</v>
      </c>
      <c r="B2789" s="59">
        <v>0.5574</v>
      </c>
      <c r="C2789" s="22">
        <v>0.4426</v>
      </c>
      <c r="D2789" s="60">
        <f t="shared" si="1"/>
        <v>0.3124315235</v>
      </c>
      <c r="E2789" s="59">
        <f t="shared" si="4"/>
        <v>0.1199444707</v>
      </c>
      <c r="F2789" s="22">
        <f t="shared" si="2"/>
        <v>0.3463300026</v>
      </c>
      <c r="G2789" s="61">
        <f t="shared" si="3"/>
        <v>0.7253530495</v>
      </c>
      <c r="H2789" s="62"/>
      <c r="I2789" s="62"/>
    </row>
    <row r="2790">
      <c r="A2790" s="62">
        <f t="shared" si="9"/>
        <v>2789</v>
      </c>
      <c r="B2790" s="59">
        <v>0.5576</v>
      </c>
      <c r="C2790" s="22">
        <v>0.4424</v>
      </c>
      <c r="D2790" s="60">
        <f t="shared" si="1"/>
        <v>0.3124806352</v>
      </c>
      <c r="E2790" s="59">
        <f t="shared" si="4"/>
        <v>0.119986155</v>
      </c>
      <c r="F2790" s="22">
        <f t="shared" si="2"/>
        <v>0.3463901773</v>
      </c>
      <c r="G2790" s="61">
        <f t="shared" si="3"/>
        <v>0.725368823</v>
      </c>
      <c r="H2790" s="62"/>
      <c r="I2790" s="62"/>
    </row>
    <row r="2791">
      <c r="A2791" s="62">
        <f t="shared" si="9"/>
        <v>2790</v>
      </c>
      <c r="B2791" s="59">
        <v>0.5578</v>
      </c>
      <c r="C2791" s="22">
        <v>0.4422</v>
      </c>
      <c r="D2791" s="60">
        <f t="shared" si="1"/>
        <v>0.312529747</v>
      </c>
      <c r="E2791" s="59">
        <f t="shared" si="4"/>
        <v>0.1200278591</v>
      </c>
      <c r="F2791" s="22">
        <f t="shared" si="2"/>
        <v>0.3464503704</v>
      </c>
      <c r="G2791" s="61">
        <f t="shared" si="3"/>
        <v>0.7253845528</v>
      </c>
      <c r="H2791" s="62"/>
      <c r="I2791" s="62"/>
    </row>
    <row r="2792">
      <c r="A2792" s="62">
        <f t="shared" si="9"/>
        <v>2791</v>
      </c>
      <c r="B2792" s="59">
        <v>0.5579999999999999</v>
      </c>
      <c r="C2792" s="22">
        <v>0.442</v>
      </c>
      <c r="D2792" s="60">
        <f t="shared" si="1"/>
        <v>0.3125788587</v>
      </c>
      <c r="E2792" s="59">
        <f t="shared" si="4"/>
        <v>0.1200695832</v>
      </c>
      <c r="F2792" s="22">
        <f t="shared" si="2"/>
        <v>0.3465105817</v>
      </c>
      <c r="G2792" s="61">
        <f t="shared" si="3"/>
        <v>0.7254002389</v>
      </c>
      <c r="H2792" s="62"/>
      <c r="I2792" s="62"/>
    </row>
    <row r="2793">
      <c r="A2793" s="62">
        <f t="shared" si="9"/>
        <v>2792</v>
      </c>
      <c r="B2793" s="59">
        <v>0.5582</v>
      </c>
      <c r="C2793" s="22">
        <v>0.44179999999999997</v>
      </c>
      <c r="D2793" s="60">
        <f t="shared" si="1"/>
        <v>0.3126279705</v>
      </c>
      <c r="E2793" s="59">
        <f t="shared" si="4"/>
        <v>0.1201113272</v>
      </c>
      <c r="F2793" s="22">
        <f t="shared" si="2"/>
        <v>0.3465708112</v>
      </c>
      <c r="G2793" s="61">
        <f t="shared" si="3"/>
        <v>0.7254158814</v>
      </c>
      <c r="H2793" s="62"/>
      <c r="I2793" s="62"/>
    </row>
    <row r="2794">
      <c r="A2794" s="62">
        <f t="shared" si="9"/>
        <v>2793</v>
      </c>
      <c r="B2794" s="59">
        <v>0.5584</v>
      </c>
      <c r="C2794" s="22">
        <v>0.4416</v>
      </c>
      <c r="D2794" s="60">
        <f t="shared" si="1"/>
        <v>0.3126770822</v>
      </c>
      <c r="E2794" s="59">
        <f t="shared" si="4"/>
        <v>0.120153091</v>
      </c>
      <c r="F2794" s="22">
        <f t="shared" si="2"/>
        <v>0.3466310589</v>
      </c>
      <c r="G2794" s="61">
        <f t="shared" si="3"/>
        <v>0.7254314803</v>
      </c>
      <c r="H2794" s="62"/>
      <c r="I2794" s="62"/>
    </row>
    <row r="2795">
      <c r="A2795" s="62">
        <f t="shared" si="9"/>
        <v>2794</v>
      </c>
      <c r="B2795" s="59">
        <v>0.5586</v>
      </c>
      <c r="C2795" s="22">
        <v>0.4414</v>
      </c>
      <c r="D2795" s="60">
        <f t="shared" si="1"/>
        <v>0.3127261939</v>
      </c>
      <c r="E2795" s="59">
        <f t="shared" si="4"/>
        <v>0.1201948747</v>
      </c>
      <c r="F2795" s="22">
        <f t="shared" si="2"/>
        <v>0.3466913249</v>
      </c>
      <c r="G2795" s="61">
        <f t="shared" si="3"/>
        <v>0.7254470357</v>
      </c>
      <c r="H2795" s="62"/>
      <c r="I2795" s="62"/>
    </row>
    <row r="2796">
      <c r="A2796" s="62">
        <f t="shared" si="9"/>
        <v>2795</v>
      </c>
      <c r="B2796" s="59">
        <v>0.5588000000000001</v>
      </c>
      <c r="C2796" s="22">
        <v>0.4412</v>
      </c>
      <c r="D2796" s="60">
        <f t="shared" si="1"/>
        <v>0.3127753057</v>
      </c>
      <c r="E2796" s="59">
        <f t="shared" si="4"/>
        <v>0.1202366784</v>
      </c>
      <c r="F2796" s="22">
        <f t="shared" si="2"/>
        <v>0.346751609</v>
      </c>
      <c r="G2796" s="61">
        <f t="shared" si="3"/>
        <v>0.7254625476</v>
      </c>
      <c r="H2796" s="62"/>
      <c r="I2796" s="62"/>
    </row>
    <row r="2797">
      <c r="A2797" s="62">
        <f t="shared" si="9"/>
        <v>2796</v>
      </c>
      <c r="B2797" s="59">
        <v>0.5589999999999999</v>
      </c>
      <c r="C2797" s="22">
        <v>0.441</v>
      </c>
      <c r="D2797" s="60">
        <f t="shared" si="1"/>
        <v>0.3128244174</v>
      </c>
      <c r="E2797" s="59">
        <f t="shared" si="4"/>
        <v>0.1202785019</v>
      </c>
      <c r="F2797" s="22">
        <f t="shared" si="2"/>
        <v>0.3468119114</v>
      </c>
      <c r="G2797" s="61">
        <f t="shared" si="3"/>
        <v>0.7254780161</v>
      </c>
      <c r="H2797" s="62"/>
      <c r="I2797" s="62"/>
    </row>
    <row r="2798">
      <c r="A2798" s="62">
        <f t="shared" si="9"/>
        <v>2797</v>
      </c>
      <c r="B2798" s="59">
        <v>0.5592</v>
      </c>
      <c r="C2798" s="22">
        <v>0.44079999999999997</v>
      </c>
      <c r="D2798" s="60">
        <f t="shared" si="1"/>
        <v>0.3128735291</v>
      </c>
      <c r="E2798" s="59">
        <f t="shared" si="4"/>
        <v>0.1203203453</v>
      </c>
      <c r="F2798" s="22">
        <f t="shared" si="2"/>
        <v>0.3468722319</v>
      </c>
      <c r="G2798" s="61">
        <f t="shared" si="3"/>
        <v>0.7254934411</v>
      </c>
      <c r="H2798" s="62"/>
      <c r="I2798" s="62"/>
    </row>
    <row r="2799">
      <c r="A2799" s="62">
        <f t="shared" si="9"/>
        <v>2798</v>
      </c>
      <c r="B2799" s="59">
        <v>0.5594</v>
      </c>
      <c r="C2799" s="22">
        <v>0.44060000000000005</v>
      </c>
      <c r="D2799" s="60">
        <f t="shared" si="1"/>
        <v>0.3129226409</v>
      </c>
      <c r="E2799" s="59">
        <f t="shared" si="4"/>
        <v>0.1203622086</v>
      </c>
      <c r="F2799" s="22">
        <f t="shared" si="2"/>
        <v>0.3469325706</v>
      </c>
      <c r="G2799" s="61">
        <f t="shared" si="3"/>
        <v>0.7255088227</v>
      </c>
      <c r="H2799" s="62"/>
      <c r="I2799" s="62"/>
    </row>
    <row r="2800">
      <c r="A2800" s="62">
        <f t="shared" si="9"/>
        <v>2799</v>
      </c>
      <c r="B2800" s="59">
        <v>0.5596</v>
      </c>
      <c r="C2800" s="22">
        <v>0.4404</v>
      </c>
      <c r="D2800" s="60">
        <f t="shared" si="1"/>
        <v>0.3129717526</v>
      </c>
      <c r="E2800" s="59">
        <f t="shared" si="4"/>
        <v>0.1204040917</v>
      </c>
      <c r="F2800" s="22">
        <f t="shared" si="2"/>
        <v>0.3469929275</v>
      </c>
      <c r="G2800" s="61">
        <f t="shared" si="3"/>
        <v>0.7255241611</v>
      </c>
      <c r="H2800" s="62"/>
      <c r="I2800" s="62"/>
    </row>
    <row r="2801">
      <c r="A2801" s="62">
        <f t="shared" si="9"/>
        <v>2800</v>
      </c>
      <c r="B2801" s="59">
        <v>0.5598</v>
      </c>
      <c r="C2801" s="22">
        <v>0.44020000000000004</v>
      </c>
      <c r="D2801" s="60">
        <f t="shared" si="1"/>
        <v>0.3130208644</v>
      </c>
      <c r="E2801" s="59">
        <f t="shared" si="4"/>
        <v>0.1204459948</v>
      </c>
      <c r="F2801" s="22">
        <f t="shared" si="2"/>
        <v>0.3470533025</v>
      </c>
      <c r="G2801" s="61">
        <f t="shared" si="3"/>
        <v>0.7255394561</v>
      </c>
      <c r="H2801" s="62"/>
      <c r="I2801" s="62"/>
    </row>
    <row r="2802">
      <c r="A2802" s="62">
        <f t="shared" si="9"/>
        <v>2801</v>
      </c>
      <c r="B2802" s="59">
        <v>0.56</v>
      </c>
      <c r="C2802" s="22">
        <v>0.44</v>
      </c>
      <c r="D2802" s="60">
        <f t="shared" si="1"/>
        <v>0.3130699761</v>
      </c>
      <c r="E2802" s="59">
        <f t="shared" si="4"/>
        <v>0.1204879178</v>
      </c>
      <c r="F2802" s="22">
        <f t="shared" si="2"/>
        <v>0.3471136957</v>
      </c>
      <c r="G2802" s="61">
        <f t="shared" si="3"/>
        <v>0.7255547078</v>
      </c>
      <c r="H2802" s="62"/>
      <c r="I2802" s="62"/>
    </row>
    <row r="2803">
      <c r="A2803" s="62">
        <f t="shared" si="9"/>
        <v>2802</v>
      </c>
      <c r="B2803" s="59">
        <v>0.5602</v>
      </c>
      <c r="C2803" s="22">
        <v>0.43979999999999997</v>
      </c>
      <c r="D2803" s="60">
        <f t="shared" si="1"/>
        <v>0.3131190878</v>
      </c>
      <c r="E2803" s="59">
        <f t="shared" si="4"/>
        <v>0.1205298606</v>
      </c>
      <c r="F2803" s="22">
        <f t="shared" si="2"/>
        <v>0.3471741071</v>
      </c>
      <c r="G2803" s="61">
        <f t="shared" si="3"/>
        <v>0.7255699164</v>
      </c>
      <c r="H2803" s="62"/>
      <c r="I2803" s="62"/>
    </row>
    <row r="2804">
      <c r="A2804" s="62">
        <f t="shared" si="9"/>
        <v>2803</v>
      </c>
      <c r="B2804" s="59">
        <v>0.5604</v>
      </c>
      <c r="C2804" s="22">
        <v>0.4396</v>
      </c>
      <c r="D2804" s="60">
        <f t="shared" si="1"/>
        <v>0.3131681996</v>
      </c>
      <c r="E2804" s="59">
        <f t="shared" si="4"/>
        <v>0.1205718234</v>
      </c>
      <c r="F2804" s="22">
        <f t="shared" si="2"/>
        <v>0.3472345365</v>
      </c>
      <c r="G2804" s="61">
        <f t="shared" si="3"/>
        <v>0.7255850818</v>
      </c>
      <c r="H2804" s="62"/>
      <c r="I2804" s="62"/>
    </row>
    <row r="2805">
      <c r="A2805" s="62">
        <f t="shared" si="9"/>
        <v>2804</v>
      </c>
      <c r="B2805" s="59">
        <v>0.5606</v>
      </c>
      <c r="C2805" s="22">
        <v>0.43939999999999996</v>
      </c>
      <c r="D2805" s="60">
        <f t="shared" si="1"/>
        <v>0.3132173113</v>
      </c>
      <c r="E2805" s="59">
        <f t="shared" si="4"/>
        <v>0.120613806</v>
      </c>
      <c r="F2805" s="22">
        <f t="shared" si="2"/>
        <v>0.3472949841</v>
      </c>
      <c r="G2805" s="61">
        <f t="shared" si="3"/>
        <v>0.725600204</v>
      </c>
      <c r="H2805" s="62"/>
      <c r="I2805" s="62"/>
    </row>
    <row r="2806">
      <c r="A2806" s="62">
        <f t="shared" si="9"/>
        <v>2805</v>
      </c>
      <c r="B2806" s="59">
        <v>0.5608</v>
      </c>
      <c r="C2806" s="22">
        <v>0.43920000000000003</v>
      </c>
      <c r="D2806" s="60">
        <f t="shared" si="1"/>
        <v>0.3132664231</v>
      </c>
      <c r="E2806" s="59">
        <f t="shared" si="4"/>
        <v>0.1206558085</v>
      </c>
      <c r="F2806" s="22">
        <f t="shared" si="2"/>
        <v>0.3473554498</v>
      </c>
      <c r="G2806" s="61">
        <f t="shared" si="3"/>
        <v>0.7256152831</v>
      </c>
      <c r="H2806" s="62"/>
      <c r="I2806" s="62"/>
    </row>
    <row r="2807">
      <c r="A2807" s="62">
        <f t="shared" si="9"/>
        <v>2806</v>
      </c>
      <c r="B2807" s="59">
        <v>0.561</v>
      </c>
      <c r="C2807" s="22">
        <v>0.439</v>
      </c>
      <c r="D2807" s="60">
        <f t="shared" si="1"/>
        <v>0.3133155348</v>
      </c>
      <c r="E2807" s="59">
        <f t="shared" si="4"/>
        <v>0.1206978309</v>
      </c>
      <c r="F2807" s="22">
        <f t="shared" si="2"/>
        <v>0.3474159336</v>
      </c>
      <c r="G2807" s="61">
        <f t="shared" si="3"/>
        <v>0.7256303192</v>
      </c>
      <c r="H2807" s="62"/>
      <c r="I2807" s="62"/>
    </row>
    <row r="2808">
      <c r="A2808" s="62">
        <f t="shared" si="9"/>
        <v>2807</v>
      </c>
      <c r="B2808" s="59">
        <v>0.5611999999999999</v>
      </c>
      <c r="C2808" s="22">
        <v>0.4388</v>
      </c>
      <c r="D2808" s="60">
        <f t="shared" si="1"/>
        <v>0.3133646465</v>
      </c>
      <c r="E2808" s="59">
        <f t="shared" si="4"/>
        <v>0.1207398732</v>
      </c>
      <c r="F2808" s="22">
        <f t="shared" si="2"/>
        <v>0.3474764355</v>
      </c>
      <c r="G2808" s="61">
        <f t="shared" si="3"/>
        <v>0.7256453123</v>
      </c>
      <c r="H2808" s="62"/>
      <c r="I2808" s="62"/>
    </row>
    <row r="2809">
      <c r="A2809" s="62">
        <f t="shared" si="9"/>
        <v>2808</v>
      </c>
      <c r="B2809" s="59">
        <v>0.5614</v>
      </c>
      <c r="C2809" s="22">
        <v>0.4386</v>
      </c>
      <c r="D2809" s="60">
        <f t="shared" si="1"/>
        <v>0.3134137583</v>
      </c>
      <c r="E2809" s="59">
        <f t="shared" si="4"/>
        <v>0.1207819354</v>
      </c>
      <c r="F2809" s="22">
        <f t="shared" si="2"/>
        <v>0.3475369554</v>
      </c>
      <c r="G2809" s="61">
        <f t="shared" si="3"/>
        <v>0.7256602624</v>
      </c>
      <c r="H2809" s="62"/>
      <c r="I2809" s="62"/>
    </row>
    <row r="2810">
      <c r="A2810" s="62">
        <f t="shared" si="9"/>
        <v>2809</v>
      </c>
      <c r="B2810" s="59">
        <v>0.5616</v>
      </c>
      <c r="C2810" s="22">
        <v>0.4384</v>
      </c>
      <c r="D2810" s="60">
        <f t="shared" si="1"/>
        <v>0.31346287</v>
      </c>
      <c r="E2810" s="59">
        <f t="shared" si="4"/>
        <v>0.1208240175</v>
      </c>
      <c r="F2810" s="22">
        <f t="shared" si="2"/>
        <v>0.3475974935</v>
      </c>
      <c r="G2810" s="61">
        <f t="shared" si="3"/>
        <v>0.7256751695</v>
      </c>
      <c r="H2810" s="62"/>
      <c r="I2810" s="62"/>
    </row>
    <row r="2811">
      <c r="A2811" s="62">
        <f t="shared" si="9"/>
        <v>2810</v>
      </c>
      <c r="B2811" s="59">
        <v>0.5618</v>
      </c>
      <c r="C2811" s="22">
        <v>0.4382</v>
      </c>
      <c r="D2811" s="60">
        <f t="shared" si="1"/>
        <v>0.3135119817</v>
      </c>
      <c r="E2811" s="59">
        <f t="shared" si="4"/>
        <v>0.1208661194</v>
      </c>
      <c r="F2811" s="22">
        <f t="shared" si="2"/>
        <v>0.3476580496</v>
      </c>
      <c r="G2811" s="61">
        <f t="shared" si="3"/>
        <v>0.7256900338</v>
      </c>
      <c r="H2811" s="62"/>
      <c r="I2811" s="62"/>
    </row>
    <row r="2812">
      <c r="A2812" s="62">
        <f t="shared" si="9"/>
        <v>2811</v>
      </c>
      <c r="B2812" s="59">
        <v>0.562</v>
      </c>
      <c r="C2812" s="22">
        <v>0.43799999999999994</v>
      </c>
      <c r="D2812" s="60">
        <f t="shared" si="1"/>
        <v>0.3135610935</v>
      </c>
      <c r="E2812" s="59">
        <f t="shared" si="4"/>
        <v>0.1209082413</v>
      </c>
      <c r="F2812" s="22">
        <f t="shared" si="2"/>
        <v>0.3477186237</v>
      </c>
      <c r="G2812" s="61">
        <f t="shared" si="3"/>
        <v>0.7257048552</v>
      </c>
      <c r="H2812" s="62"/>
      <c r="I2812" s="62"/>
    </row>
    <row r="2813">
      <c r="A2813" s="62">
        <f t="shared" si="9"/>
        <v>2812</v>
      </c>
      <c r="B2813" s="59">
        <v>0.5622</v>
      </c>
      <c r="C2813" s="22">
        <v>0.4378</v>
      </c>
      <c r="D2813" s="60">
        <f t="shared" si="1"/>
        <v>0.3136102052</v>
      </c>
      <c r="E2813" s="59">
        <f t="shared" si="4"/>
        <v>0.120950383</v>
      </c>
      <c r="F2813" s="22">
        <f t="shared" si="2"/>
        <v>0.3477792159</v>
      </c>
      <c r="G2813" s="61">
        <f t="shared" si="3"/>
        <v>0.7257196338</v>
      </c>
      <c r="H2813" s="62"/>
      <c r="I2813" s="62"/>
    </row>
    <row r="2814">
      <c r="A2814" s="62">
        <f t="shared" si="9"/>
        <v>2813</v>
      </c>
      <c r="B2814" s="59">
        <v>0.5624</v>
      </c>
      <c r="C2814" s="22">
        <v>0.4376</v>
      </c>
      <c r="D2814" s="60">
        <f t="shared" si="1"/>
        <v>0.313659317</v>
      </c>
      <c r="E2814" s="59">
        <f t="shared" si="4"/>
        <v>0.1209925447</v>
      </c>
      <c r="F2814" s="22">
        <f t="shared" si="2"/>
        <v>0.3478398262</v>
      </c>
      <c r="G2814" s="61">
        <f t="shared" si="3"/>
        <v>0.7257343696</v>
      </c>
      <c r="H2814" s="62"/>
      <c r="I2814" s="62"/>
    </row>
    <row r="2815">
      <c r="A2815" s="62">
        <f t="shared" si="9"/>
        <v>2814</v>
      </c>
      <c r="B2815" s="59">
        <v>0.5626</v>
      </c>
      <c r="C2815" s="22">
        <v>0.4374</v>
      </c>
      <c r="D2815" s="60">
        <f t="shared" si="1"/>
        <v>0.3137084287</v>
      </c>
      <c r="E2815" s="59">
        <f t="shared" si="4"/>
        <v>0.1210347262</v>
      </c>
      <c r="F2815" s="22">
        <f t="shared" si="2"/>
        <v>0.3479004544</v>
      </c>
      <c r="G2815" s="61">
        <f t="shared" si="3"/>
        <v>0.7257490627</v>
      </c>
      <c r="H2815" s="62"/>
      <c r="I2815" s="62"/>
    </row>
    <row r="2816">
      <c r="A2816" s="62">
        <f t="shared" si="9"/>
        <v>2815</v>
      </c>
      <c r="B2816" s="59">
        <v>0.5628</v>
      </c>
      <c r="C2816" s="22">
        <v>0.4372</v>
      </c>
      <c r="D2816" s="60">
        <f t="shared" si="1"/>
        <v>0.3137575404</v>
      </c>
      <c r="E2816" s="59">
        <f t="shared" si="4"/>
        <v>0.1210769276</v>
      </c>
      <c r="F2816" s="22">
        <f t="shared" si="2"/>
        <v>0.3479611007</v>
      </c>
      <c r="G2816" s="61">
        <f t="shared" si="3"/>
        <v>0.725763713</v>
      </c>
      <c r="H2816" s="62"/>
      <c r="I2816" s="62"/>
    </row>
    <row r="2817">
      <c r="A2817" s="62">
        <f t="shared" si="9"/>
        <v>2816</v>
      </c>
      <c r="B2817" s="59">
        <v>0.563</v>
      </c>
      <c r="C2817" s="22">
        <v>0.43700000000000006</v>
      </c>
      <c r="D2817" s="60">
        <f t="shared" si="1"/>
        <v>0.3138066522</v>
      </c>
      <c r="E2817" s="59">
        <f t="shared" si="4"/>
        <v>0.1211191489</v>
      </c>
      <c r="F2817" s="22">
        <f t="shared" si="2"/>
        <v>0.348021765</v>
      </c>
      <c r="G2817" s="61">
        <f t="shared" si="3"/>
        <v>0.7257783208</v>
      </c>
      <c r="H2817" s="62"/>
      <c r="I2817" s="62"/>
    </row>
    <row r="2818">
      <c r="A2818" s="62">
        <f t="shared" si="9"/>
        <v>2817</v>
      </c>
      <c r="B2818" s="59">
        <v>0.5632</v>
      </c>
      <c r="C2818" s="22">
        <v>0.4368</v>
      </c>
      <c r="D2818" s="60">
        <f t="shared" si="1"/>
        <v>0.3138557639</v>
      </c>
      <c r="E2818" s="59">
        <f t="shared" si="4"/>
        <v>0.1211613901</v>
      </c>
      <c r="F2818" s="22">
        <f t="shared" si="2"/>
        <v>0.3480824473</v>
      </c>
      <c r="G2818" s="61">
        <f t="shared" si="3"/>
        <v>0.7257928859</v>
      </c>
      <c r="H2818" s="62"/>
      <c r="I2818" s="62"/>
    </row>
    <row r="2819">
      <c r="A2819" s="62">
        <f t="shared" si="9"/>
        <v>2818</v>
      </c>
      <c r="B2819" s="59">
        <v>0.5634</v>
      </c>
      <c r="C2819" s="22">
        <v>0.4366</v>
      </c>
      <c r="D2819" s="60">
        <f t="shared" si="1"/>
        <v>0.3139048757</v>
      </c>
      <c r="E2819" s="59">
        <f t="shared" si="4"/>
        <v>0.1212036512</v>
      </c>
      <c r="F2819" s="22">
        <f t="shared" si="2"/>
        <v>0.3481431475</v>
      </c>
      <c r="G2819" s="61">
        <f t="shared" si="3"/>
        <v>0.7258074084</v>
      </c>
      <c r="H2819" s="62"/>
      <c r="I2819" s="62"/>
    </row>
    <row r="2820">
      <c r="A2820" s="62">
        <f t="shared" si="9"/>
        <v>2819</v>
      </c>
      <c r="B2820" s="59">
        <v>0.5636</v>
      </c>
      <c r="C2820" s="22">
        <v>0.4364</v>
      </c>
      <c r="D2820" s="60">
        <f t="shared" si="1"/>
        <v>0.3139539874</v>
      </c>
      <c r="E2820" s="59">
        <f t="shared" si="4"/>
        <v>0.1212459321</v>
      </c>
      <c r="F2820" s="22">
        <f t="shared" si="2"/>
        <v>0.3482038658</v>
      </c>
      <c r="G2820" s="61">
        <f t="shared" si="3"/>
        <v>0.7258218883</v>
      </c>
      <c r="H2820" s="62"/>
      <c r="I2820" s="62"/>
    </row>
    <row r="2821">
      <c r="A2821" s="62">
        <f t="shared" si="9"/>
        <v>2820</v>
      </c>
      <c r="B2821" s="59">
        <v>0.5638000000000001</v>
      </c>
      <c r="C2821" s="22">
        <v>0.4362</v>
      </c>
      <c r="D2821" s="60">
        <f t="shared" si="1"/>
        <v>0.3140030991</v>
      </c>
      <c r="E2821" s="59">
        <f t="shared" si="4"/>
        <v>0.121288233</v>
      </c>
      <c r="F2821" s="22">
        <f t="shared" si="2"/>
        <v>0.348264602</v>
      </c>
      <c r="G2821" s="61">
        <f t="shared" si="3"/>
        <v>0.7258363258</v>
      </c>
      <c r="H2821" s="62"/>
      <c r="I2821" s="62"/>
    </row>
    <row r="2822">
      <c r="A2822" s="62">
        <f t="shared" si="9"/>
        <v>2821</v>
      </c>
      <c r="B2822" s="59">
        <v>0.564</v>
      </c>
      <c r="C2822" s="22">
        <v>0.436</v>
      </c>
      <c r="D2822" s="60">
        <f t="shared" si="1"/>
        <v>0.3140522109</v>
      </c>
      <c r="E2822" s="59">
        <f t="shared" si="4"/>
        <v>0.1213305538</v>
      </c>
      <c r="F2822" s="22">
        <f t="shared" si="2"/>
        <v>0.3483253562</v>
      </c>
      <c r="G2822" s="61">
        <f t="shared" si="3"/>
        <v>0.7258507208</v>
      </c>
      <c r="H2822" s="62"/>
      <c r="I2822" s="62"/>
    </row>
    <row r="2823">
      <c r="A2823" s="62">
        <f t="shared" si="9"/>
        <v>2822</v>
      </c>
      <c r="B2823" s="59">
        <v>0.5642</v>
      </c>
      <c r="C2823" s="22">
        <v>0.43579999999999997</v>
      </c>
      <c r="D2823" s="60">
        <f t="shared" si="1"/>
        <v>0.3141013226</v>
      </c>
      <c r="E2823" s="59">
        <f t="shared" si="4"/>
        <v>0.1213728944</v>
      </c>
      <c r="F2823" s="22">
        <f t="shared" si="2"/>
        <v>0.3483861283</v>
      </c>
      <c r="G2823" s="61">
        <f t="shared" si="3"/>
        <v>0.7258650734</v>
      </c>
      <c r="H2823" s="62"/>
      <c r="I2823" s="62"/>
    </row>
    <row r="2824">
      <c r="A2824" s="62">
        <f t="shared" si="9"/>
        <v>2823</v>
      </c>
      <c r="B2824" s="59">
        <v>0.5644</v>
      </c>
      <c r="C2824" s="22">
        <v>0.43560000000000004</v>
      </c>
      <c r="D2824" s="60">
        <f t="shared" si="1"/>
        <v>0.3141504343</v>
      </c>
      <c r="E2824" s="59">
        <f t="shared" si="4"/>
        <v>0.1214152549</v>
      </c>
      <c r="F2824" s="22">
        <f t="shared" si="2"/>
        <v>0.3484469184</v>
      </c>
      <c r="G2824" s="61">
        <f t="shared" si="3"/>
        <v>0.7258793837</v>
      </c>
      <c r="H2824" s="62"/>
      <c r="I2824" s="62"/>
    </row>
    <row r="2825">
      <c r="A2825" s="62">
        <f t="shared" si="9"/>
        <v>2824</v>
      </c>
      <c r="B2825" s="59">
        <v>0.5646</v>
      </c>
      <c r="C2825" s="22">
        <v>0.4354</v>
      </c>
      <c r="D2825" s="60">
        <f t="shared" si="1"/>
        <v>0.3141995461</v>
      </c>
      <c r="E2825" s="59">
        <f t="shared" si="4"/>
        <v>0.1214576353</v>
      </c>
      <c r="F2825" s="22">
        <f t="shared" si="2"/>
        <v>0.3485077264</v>
      </c>
      <c r="G2825" s="61">
        <f t="shared" si="3"/>
        <v>0.7258936515</v>
      </c>
      <c r="H2825" s="62"/>
      <c r="I2825" s="62"/>
    </row>
    <row r="2826">
      <c r="A2826" s="62">
        <f t="shared" si="9"/>
        <v>2825</v>
      </c>
      <c r="B2826" s="59">
        <v>0.5648</v>
      </c>
      <c r="C2826" s="22">
        <v>0.43520000000000003</v>
      </c>
      <c r="D2826" s="60">
        <f t="shared" si="1"/>
        <v>0.3142486578</v>
      </c>
      <c r="E2826" s="59">
        <f t="shared" si="4"/>
        <v>0.1215000356</v>
      </c>
      <c r="F2826" s="22">
        <f t="shared" si="2"/>
        <v>0.3485685523</v>
      </c>
      <c r="G2826" s="61">
        <f t="shared" si="3"/>
        <v>0.7259078771</v>
      </c>
      <c r="H2826" s="62"/>
      <c r="I2826" s="62"/>
    </row>
    <row r="2827">
      <c r="A2827" s="62">
        <f t="shared" si="9"/>
        <v>2826</v>
      </c>
      <c r="B2827" s="59">
        <v>0.565</v>
      </c>
      <c r="C2827" s="22">
        <v>0.435</v>
      </c>
      <c r="D2827" s="60">
        <f t="shared" si="1"/>
        <v>0.3142977696</v>
      </c>
      <c r="E2827" s="59">
        <f t="shared" si="4"/>
        <v>0.1215424558</v>
      </c>
      <c r="F2827" s="22">
        <f t="shared" si="2"/>
        <v>0.3486293961</v>
      </c>
      <c r="G2827" s="61">
        <f t="shared" si="3"/>
        <v>0.7259220604</v>
      </c>
      <c r="H2827" s="62"/>
      <c r="I2827" s="62"/>
    </row>
    <row r="2828">
      <c r="A2828" s="62">
        <f t="shared" si="9"/>
        <v>2827</v>
      </c>
      <c r="B2828" s="59">
        <v>0.5652</v>
      </c>
      <c r="C2828" s="22">
        <v>0.43479999999999996</v>
      </c>
      <c r="D2828" s="60">
        <f t="shared" si="1"/>
        <v>0.3143468813</v>
      </c>
      <c r="E2828" s="59">
        <f t="shared" si="4"/>
        <v>0.1215848959</v>
      </c>
      <c r="F2828" s="22">
        <f t="shared" si="2"/>
        <v>0.3486902579</v>
      </c>
      <c r="G2828" s="61">
        <f t="shared" si="3"/>
        <v>0.7259362015</v>
      </c>
      <c r="H2828" s="62"/>
      <c r="I2828" s="62"/>
    </row>
    <row r="2829">
      <c r="A2829" s="62">
        <f t="shared" si="9"/>
        <v>2828</v>
      </c>
      <c r="B2829" s="59">
        <v>0.5654</v>
      </c>
      <c r="C2829" s="22">
        <v>0.4346</v>
      </c>
      <c r="D2829" s="60">
        <f t="shared" si="1"/>
        <v>0.314395993</v>
      </c>
      <c r="E2829" s="59">
        <f t="shared" si="4"/>
        <v>0.1216273559</v>
      </c>
      <c r="F2829" s="22">
        <f t="shared" si="2"/>
        <v>0.3487511375</v>
      </c>
      <c r="G2829" s="61">
        <f t="shared" si="3"/>
        <v>0.7259503004</v>
      </c>
      <c r="H2829" s="62"/>
      <c r="I2829" s="62"/>
    </row>
    <row r="2830">
      <c r="A2830" s="62">
        <f t="shared" si="9"/>
        <v>2829</v>
      </c>
      <c r="B2830" s="59">
        <v>0.5656</v>
      </c>
      <c r="C2830" s="22">
        <v>0.43439999999999995</v>
      </c>
      <c r="D2830" s="60">
        <f t="shared" si="1"/>
        <v>0.3144451048</v>
      </c>
      <c r="E2830" s="59">
        <f t="shared" si="4"/>
        <v>0.1216698358</v>
      </c>
      <c r="F2830" s="22">
        <f t="shared" si="2"/>
        <v>0.348812035</v>
      </c>
      <c r="G2830" s="61">
        <f t="shared" si="3"/>
        <v>0.7259643572</v>
      </c>
      <c r="H2830" s="62"/>
      <c r="I2830" s="62"/>
    </row>
    <row r="2831">
      <c r="A2831" s="62">
        <f t="shared" si="9"/>
        <v>2830</v>
      </c>
      <c r="B2831" s="59">
        <v>0.5658</v>
      </c>
      <c r="C2831" s="22">
        <v>0.43420000000000003</v>
      </c>
      <c r="D2831" s="60">
        <f t="shared" si="1"/>
        <v>0.3144942165</v>
      </c>
      <c r="E2831" s="59">
        <f t="shared" si="4"/>
        <v>0.1217123355</v>
      </c>
      <c r="F2831" s="22">
        <f t="shared" si="2"/>
        <v>0.3488729504</v>
      </c>
      <c r="G2831" s="61">
        <f t="shared" si="3"/>
        <v>0.7259783718</v>
      </c>
      <c r="H2831" s="62"/>
      <c r="I2831" s="62"/>
    </row>
    <row r="2832">
      <c r="A2832" s="62">
        <f t="shared" si="9"/>
        <v>2831</v>
      </c>
      <c r="B2832" s="59">
        <v>0.5660000000000001</v>
      </c>
      <c r="C2832" s="22">
        <v>0.434</v>
      </c>
      <c r="D2832" s="60">
        <f t="shared" si="1"/>
        <v>0.3145433283</v>
      </c>
      <c r="E2832" s="59">
        <f t="shared" si="4"/>
        <v>0.1217548552</v>
      </c>
      <c r="F2832" s="22">
        <f t="shared" si="2"/>
        <v>0.3489338837</v>
      </c>
      <c r="G2832" s="61">
        <f t="shared" si="3"/>
        <v>0.7259923444</v>
      </c>
      <c r="H2832" s="62"/>
      <c r="I2832" s="62"/>
    </row>
    <row r="2833">
      <c r="A2833" s="62">
        <f t="shared" si="9"/>
        <v>2832</v>
      </c>
      <c r="B2833" s="59">
        <v>0.5661999999999999</v>
      </c>
      <c r="C2833" s="22">
        <v>0.4338</v>
      </c>
      <c r="D2833" s="60">
        <f t="shared" si="1"/>
        <v>0.31459244</v>
      </c>
      <c r="E2833" s="59">
        <f t="shared" si="4"/>
        <v>0.1217973947</v>
      </c>
      <c r="F2833" s="22">
        <f t="shared" si="2"/>
        <v>0.3489948348</v>
      </c>
      <c r="G2833" s="61">
        <f t="shared" si="3"/>
        <v>0.726006275</v>
      </c>
      <c r="H2833" s="62"/>
      <c r="I2833" s="62"/>
    </row>
    <row r="2834">
      <c r="A2834" s="62">
        <f t="shared" si="9"/>
        <v>2833</v>
      </c>
      <c r="B2834" s="59">
        <v>0.5664</v>
      </c>
      <c r="C2834" s="22">
        <v>0.4336</v>
      </c>
      <c r="D2834" s="60">
        <f t="shared" si="1"/>
        <v>0.3146415517</v>
      </c>
      <c r="E2834" s="59">
        <f t="shared" si="4"/>
        <v>0.1218399541</v>
      </c>
      <c r="F2834" s="22">
        <f t="shared" si="2"/>
        <v>0.3490558037</v>
      </c>
      <c r="G2834" s="61">
        <f t="shared" si="3"/>
        <v>0.7260201636</v>
      </c>
      <c r="H2834" s="62"/>
      <c r="I2834" s="62"/>
    </row>
    <row r="2835">
      <c r="A2835" s="62">
        <f t="shared" si="9"/>
        <v>2834</v>
      </c>
      <c r="B2835" s="59">
        <v>0.5666</v>
      </c>
      <c r="C2835" s="22">
        <v>0.4334</v>
      </c>
      <c r="D2835" s="60">
        <f t="shared" si="1"/>
        <v>0.3146906635</v>
      </c>
      <c r="E2835" s="59">
        <f t="shared" si="4"/>
        <v>0.1218825334</v>
      </c>
      <c r="F2835" s="22">
        <f t="shared" si="2"/>
        <v>0.3491167905</v>
      </c>
      <c r="G2835" s="61">
        <f t="shared" si="3"/>
        <v>0.7260340102</v>
      </c>
      <c r="H2835" s="62"/>
      <c r="I2835" s="62"/>
    </row>
    <row r="2836">
      <c r="A2836" s="62">
        <f t="shared" si="9"/>
        <v>2835</v>
      </c>
      <c r="B2836" s="59">
        <v>0.5668</v>
      </c>
      <c r="C2836" s="22">
        <v>0.43320000000000003</v>
      </c>
      <c r="D2836" s="60">
        <f t="shared" si="1"/>
        <v>0.3147397752</v>
      </c>
      <c r="E2836" s="59">
        <f t="shared" si="4"/>
        <v>0.1219251326</v>
      </c>
      <c r="F2836" s="22">
        <f t="shared" si="2"/>
        <v>0.3491777952</v>
      </c>
      <c r="G2836" s="61">
        <f t="shared" si="3"/>
        <v>0.7260478149</v>
      </c>
      <c r="H2836" s="62"/>
      <c r="I2836" s="62"/>
    </row>
    <row r="2837">
      <c r="A2837" s="62">
        <f t="shared" si="9"/>
        <v>2836</v>
      </c>
      <c r="B2837" s="59">
        <v>0.5670000000000001</v>
      </c>
      <c r="C2837" s="22">
        <v>0.433</v>
      </c>
      <c r="D2837" s="60">
        <f t="shared" si="1"/>
        <v>0.3147888869</v>
      </c>
      <c r="E2837" s="59">
        <f t="shared" si="4"/>
        <v>0.1219677517</v>
      </c>
      <c r="F2837" s="22">
        <f t="shared" si="2"/>
        <v>0.3492388176</v>
      </c>
      <c r="G2837" s="61">
        <f t="shared" si="3"/>
        <v>0.7260615778</v>
      </c>
      <c r="H2837" s="62"/>
      <c r="I2837" s="62"/>
    </row>
    <row r="2838">
      <c r="A2838" s="62">
        <f t="shared" si="9"/>
        <v>2837</v>
      </c>
      <c r="B2838" s="59">
        <v>0.5672</v>
      </c>
      <c r="C2838" s="22">
        <v>0.4328</v>
      </c>
      <c r="D2838" s="60">
        <f t="shared" si="1"/>
        <v>0.3148379987</v>
      </c>
      <c r="E2838" s="59">
        <f t="shared" si="4"/>
        <v>0.1220103907</v>
      </c>
      <c r="F2838" s="22">
        <f t="shared" si="2"/>
        <v>0.3492998579</v>
      </c>
      <c r="G2838" s="61">
        <f t="shared" si="3"/>
        <v>0.7260752988</v>
      </c>
      <c r="H2838" s="62"/>
      <c r="I2838" s="62"/>
    </row>
    <row r="2839">
      <c r="A2839" s="62">
        <f t="shared" si="9"/>
        <v>2838</v>
      </c>
      <c r="B2839" s="59">
        <v>0.5674</v>
      </c>
      <c r="C2839" s="22">
        <v>0.4326</v>
      </c>
      <c r="D2839" s="60">
        <f t="shared" si="1"/>
        <v>0.3148871104</v>
      </c>
      <c r="E2839" s="59">
        <f t="shared" si="4"/>
        <v>0.1220530496</v>
      </c>
      <c r="F2839" s="22">
        <f t="shared" si="2"/>
        <v>0.3493609159</v>
      </c>
      <c r="G2839" s="61">
        <f t="shared" si="3"/>
        <v>0.7260889781</v>
      </c>
      <c r="H2839" s="62"/>
      <c r="I2839" s="62"/>
    </row>
    <row r="2840">
      <c r="A2840" s="62">
        <f t="shared" si="9"/>
        <v>2839</v>
      </c>
      <c r="B2840" s="59">
        <v>0.5676</v>
      </c>
      <c r="C2840" s="22">
        <v>0.4324</v>
      </c>
      <c r="D2840" s="60">
        <f t="shared" si="1"/>
        <v>0.3149362222</v>
      </c>
      <c r="E2840" s="59">
        <f t="shared" si="4"/>
        <v>0.1220957283</v>
      </c>
      <c r="F2840" s="22">
        <f t="shared" si="2"/>
        <v>0.3494219918</v>
      </c>
      <c r="G2840" s="61">
        <f t="shared" si="3"/>
        <v>0.7261026155</v>
      </c>
      <c r="H2840" s="62"/>
      <c r="I2840" s="62"/>
    </row>
    <row r="2841">
      <c r="A2841" s="62">
        <f t="shared" si="9"/>
        <v>2840</v>
      </c>
      <c r="B2841" s="59">
        <v>0.5678</v>
      </c>
      <c r="C2841" s="22">
        <v>0.4322</v>
      </c>
      <c r="D2841" s="60">
        <f t="shared" si="1"/>
        <v>0.3149853339</v>
      </c>
      <c r="E2841" s="59">
        <f t="shared" si="4"/>
        <v>0.122138427</v>
      </c>
      <c r="F2841" s="22">
        <f t="shared" si="2"/>
        <v>0.3494830854</v>
      </c>
      <c r="G2841" s="61">
        <f t="shared" si="3"/>
        <v>0.7261162113</v>
      </c>
      <c r="H2841" s="62"/>
      <c r="I2841" s="62"/>
    </row>
    <row r="2842">
      <c r="A2842" s="62">
        <f t="shared" si="9"/>
        <v>2841</v>
      </c>
      <c r="B2842" s="59">
        <v>0.568</v>
      </c>
      <c r="C2842" s="22">
        <v>0.43200000000000005</v>
      </c>
      <c r="D2842" s="60">
        <f t="shared" si="1"/>
        <v>0.3150344456</v>
      </c>
      <c r="E2842" s="59">
        <f t="shared" si="4"/>
        <v>0.1221811455</v>
      </c>
      <c r="F2842" s="22">
        <f t="shared" si="2"/>
        <v>0.3495441968</v>
      </c>
      <c r="G2842" s="61">
        <f t="shared" si="3"/>
        <v>0.7261297654</v>
      </c>
      <c r="H2842" s="62"/>
      <c r="I2842" s="62"/>
    </row>
    <row r="2843">
      <c r="A2843" s="62">
        <f t="shared" si="9"/>
        <v>2842</v>
      </c>
      <c r="B2843" s="59">
        <v>0.5682</v>
      </c>
      <c r="C2843" s="22">
        <v>0.4318</v>
      </c>
      <c r="D2843" s="60">
        <f t="shared" si="1"/>
        <v>0.3150835574</v>
      </c>
      <c r="E2843" s="59">
        <f t="shared" si="4"/>
        <v>0.122223884</v>
      </c>
      <c r="F2843" s="22">
        <f t="shared" si="2"/>
        <v>0.349605326</v>
      </c>
      <c r="G2843" s="61">
        <f t="shared" si="3"/>
        <v>0.7261432779</v>
      </c>
      <c r="H2843" s="62"/>
      <c r="I2843" s="62"/>
    </row>
    <row r="2844">
      <c r="A2844" s="62">
        <f t="shared" si="9"/>
        <v>2843</v>
      </c>
      <c r="B2844" s="59">
        <v>0.5684</v>
      </c>
      <c r="C2844" s="22">
        <v>0.4316</v>
      </c>
      <c r="D2844" s="60">
        <f t="shared" si="1"/>
        <v>0.3151326691</v>
      </c>
      <c r="E2844" s="59">
        <f t="shared" si="4"/>
        <v>0.1222666423</v>
      </c>
      <c r="F2844" s="22">
        <f t="shared" si="2"/>
        <v>0.3496664729</v>
      </c>
      <c r="G2844" s="61">
        <f t="shared" si="3"/>
        <v>0.7261567488</v>
      </c>
      <c r="H2844" s="62"/>
      <c r="I2844" s="62"/>
    </row>
    <row r="2845">
      <c r="A2845" s="62">
        <f t="shared" si="9"/>
        <v>2844</v>
      </c>
      <c r="B2845" s="59">
        <v>0.5686</v>
      </c>
      <c r="C2845" s="22">
        <v>0.4314</v>
      </c>
      <c r="D2845" s="60">
        <f t="shared" si="1"/>
        <v>0.3151817809</v>
      </c>
      <c r="E2845" s="59">
        <f t="shared" si="4"/>
        <v>0.1223094205</v>
      </c>
      <c r="F2845" s="22">
        <f t="shared" si="2"/>
        <v>0.3497276376</v>
      </c>
      <c r="G2845" s="61">
        <f t="shared" si="3"/>
        <v>0.7261701781</v>
      </c>
      <c r="H2845" s="62"/>
      <c r="I2845" s="62"/>
    </row>
    <row r="2846">
      <c r="A2846" s="62">
        <f t="shared" si="9"/>
        <v>2845</v>
      </c>
      <c r="B2846" s="59">
        <v>0.5688</v>
      </c>
      <c r="C2846" s="22">
        <v>0.43119999999999997</v>
      </c>
      <c r="D2846" s="60">
        <f t="shared" si="1"/>
        <v>0.3152308926</v>
      </c>
      <c r="E2846" s="59">
        <f t="shared" si="4"/>
        <v>0.1223522186</v>
      </c>
      <c r="F2846" s="22">
        <f t="shared" si="2"/>
        <v>0.34978882</v>
      </c>
      <c r="G2846" s="61">
        <f t="shared" si="3"/>
        <v>0.7261835659</v>
      </c>
      <c r="H2846" s="62"/>
      <c r="I2846" s="62"/>
    </row>
    <row r="2847">
      <c r="A2847" s="62">
        <f t="shared" si="9"/>
        <v>2846</v>
      </c>
      <c r="B2847" s="59">
        <v>0.569</v>
      </c>
      <c r="C2847" s="22">
        <v>0.431</v>
      </c>
      <c r="D2847" s="60">
        <f t="shared" si="1"/>
        <v>0.3152800043</v>
      </c>
      <c r="E2847" s="59">
        <f t="shared" si="4"/>
        <v>0.1223950366</v>
      </c>
      <c r="F2847" s="22">
        <f t="shared" si="2"/>
        <v>0.3498500201</v>
      </c>
      <c r="G2847" s="61">
        <f t="shared" si="3"/>
        <v>0.7261969122</v>
      </c>
      <c r="H2847" s="62"/>
      <c r="I2847" s="62"/>
    </row>
    <row r="2848">
      <c r="A2848" s="62">
        <f t="shared" si="9"/>
        <v>2847</v>
      </c>
      <c r="B2848" s="59">
        <v>0.5692</v>
      </c>
      <c r="C2848" s="22">
        <v>0.43079999999999996</v>
      </c>
      <c r="D2848" s="60">
        <f t="shared" si="1"/>
        <v>0.3153291161</v>
      </c>
      <c r="E2848" s="59">
        <f t="shared" si="4"/>
        <v>0.1224378744</v>
      </c>
      <c r="F2848" s="22">
        <f t="shared" si="2"/>
        <v>0.3499112379</v>
      </c>
      <c r="G2848" s="61">
        <f t="shared" si="3"/>
        <v>0.7262102171</v>
      </c>
      <c r="H2848" s="62"/>
      <c r="I2848" s="62"/>
    </row>
    <row r="2849">
      <c r="A2849" s="62">
        <f t="shared" si="9"/>
        <v>2848</v>
      </c>
      <c r="B2849" s="59">
        <v>0.5694</v>
      </c>
      <c r="C2849" s="22">
        <v>0.43060000000000004</v>
      </c>
      <c r="D2849" s="60">
        <f t="shared" si="1"/>
        <v>0.3153782278</v>
      </c>
      <c r="E2849" s="59">
        <f t="shared" si="4"/>
        <v>0.1224807322</v>
      </c>
      <c r="F2849" s="22">
        <f t="shared" si="2"/>
        <v>0.3499724735</v>
      </c>
      <c r="G2849" s="61">
        <f t="shared" si="3"/>
        <v>0.7262234806</v>
      </c>
      <c r="H2849" s="62"/>
      <c r="I2849" s="62"/>
    </row>
    <row r="2850">
      <c r="A2850" s="62">
        <f t="shared" si="9"/>
        <v>2849</v>
      </c>
      <c r="B2850" s="59">
        <v>0.5696</v>
      </c>
      <c r="C2850" s="22">
        <v>0.4304</v>
      </c>
      <c r="D2850" s="60">
        <f t="shared" si="1"/>
        <v>0.3154273395</v>
      </c>
      <c r="E2850" s="59">
        <f t="shared" si="4"/>
        <v>0.1225236099</v>
      </c>
      <c r="F2850" s="22">
        <f t="shared" si="2"/>
        <v>0.3500337267</v>
      </c>
      <c r="G2850" s="61">
        <f t="shared" si="3"/>
        <v>0.7262367027</v>
      </c>
      <c r="H2850" s="62"/>
      <c r="I2850" s="62"/>
    </row>
    <row r="2851">
      <c r="A2851" s="62">
        <f t="shared" si="9"/>
        <v>2850</v>
      </c>
      <c r="B2851" s="59">
        <v>0.5698</v>
      </c>
      <c r="C2851" s="22">
        <v>0.4302</v>
      </c>
      <c r="D2851" s="60">
        <f t="shared" si="1"/>
        <v>0.3154764513</v>
      </c>
      <c r="E2851" s="59">
        <f t="shared" si="4"/>
        <v>0.1225665074</v>
      </c>
      <c r="F2851" s="22">
        <f t="shared" si="2"/>
        <v>0.3500949977</v>
      </c>
      <c r="G2851" s="61">
        <f t="shared" si="3"/>
        <v>0.7262498835</v>
      </c>
      <c r="H2851" s="62"/>
      <c r="I2851" s="62"/>
    </row>
    <row r="2852">
      <c r="A2852" s="62">
        <f t="shared" si="9"/>
        <v>2851</v>
      </c>
      <c r="B2852" s="59">
        <v>0.57</v>
      </c>
      <c r="C2852" s="22">
        <v>0.43</v>
      </c>
      <c r="D2852" s="60">
        <f t="shared" si="1"/>
        <v>0.315525563</v>
      </c>
      <c r="E2852" s="59">
        <f t="shared" si="4"/>
        <v>0.1226094248</v>
      </c>
      <c r="F2852" s="22">
        <f t="shared" si="2"/>
        <v>0.3501562863</v>
      </c>
      <c r="G2852" s="61">
        <f t="shared" si="3"/>
        <v>0.726263023</v>
      </c>
      <c r="H2852" s="62"/>
      <c r="I2852" s="62"/>
    </row>
    <row r="2853">
      <c r="A2853" s="62">
        <f t="shared" si="9"/>
        <v>2852</v>
      </c>
      <c r="B2853" s="59">
        <v>0.5702</v>
      </c>
      <c r="C2853" s="22">
        <v>0.42979999999999996</v>
      </c>
      <c r="D2853" s="60">
        <f t="shared" si="1"/>
        <v>0.3155746748</v>
      </c>
      <c r="E2853" s="59">
        <f t="shared" si="4"/>
        <v>0.1226523622</v>
      </c>
      <c r="F2853" s="22">
        <f t="shared" si="2"/>
        <v>0.3502175926</v>
      </c>
      <c r="G2853" s="61">
        <f t="shared" si="3"/>
        <v>0.7262761213</v>
      </c>
      <c r="H2853" s="62"/>
      <c r="I2853" s="62"/>
    </row>
    <row r="2854">
      <c r="A2854" s="62">
        <f t="shared" si="9"/>
        <v>2853</v>
      </c>
      <c r="B2854" s="59">
        <v>0.5704</v>
      </c>
      <c r="C2854" s="22">
        <v>0.4296</v>
      </c>
      <c r="D2854" s="60">
        <f t="shared" si="1"/>
        <v>0.3156237865</v>
      </c>
      <c r="E2854" s="59">
        <f t="shared" si="4"/>
        <v>0.1226953194</v>
      </c>
      <c r="F2854" s="22">
        <f t="shared" si="2"/>
        <v>0.3502789165</v>
      </c>
      <c r="G2854" s="61">
        <f t="shared" si="3"/>
        <v>0.7262891784</v>
      </c>
      <c r="H2854" s="62"/>
      <c r="I2854" s="62"/>
    </row>
    <row r="2855">
      <c r="A2855" s="62">
        <f t="shared" si="9"/>
        <v>2854</v>
      </c>
      <c r="B2855" s="59">
        <v>0.5706</v>
      </c>
      <c r="C2855" s="22">
        <v>0.4294</v>
      </c>
      <c r="D2855" s="60">
        <f t="shared" si="1"/>
        <v>0.3156728982</v>
      </c>
      <c r="E2855" s="59">
        <f t="shared" si="4"/>
        <v>0.1227382965</v>
      </c>
      <c r="F2855" s="22">
        <f t="shared" si="2"/>
        <v>0.3503402581</v>
      </c>
      <c r="G2855" s="61">
        <f t="shared" si="3"/>
        <v>0.7263021943</v>
      </c>
      <c r="H2855" s="62"/>
      <c r="I2855" s="62"/>
    </row>
    <row r="2856">
      <c r="A2856" s="62">
        <f t="shared" si="9"/>
        <v>2855</v>
      </c>
      <c r="B2856" s="59">
        <v>0.5708</v>
      </c>
      <c r="C2856" s="22">
        <v>0.4292</v>
      </c>
      <c r="D2856" s="60">
        <f t="shared" si="1"/>
        <v>0.31572201</v>
      </c>
      <c r="E2856" s="59">
        <f t="shared" si="4"/>
        <v>0.1227812935</v>
      </c>
      <c r="F2856" s="22">
        <f t="shared" si="2"/>
        <v>0.3504016174</v>
      </c>
      <c r="G2856" s="61">
        <f t="shared" si="3"/>
        <v>0.7263151691</v>
      </c>
      <c r="H2856" s="62"/>
      <c r="I2856" s="62"/>
    </row>
    <row r="2857">
      <c r="A2857" s="62">
        <f t="shared" si="9"/>
        <v>2856</v>
      </c>
      <c r="B2857" s="59">
        <v>0.5710000000000001</v>
      </c>
      <c r="C2857" s="22">
        <v>0.429</v>
      </c>
      <c r="D2857" s="60">
        <f t="shared" si="1"/>
        <v>0.3157711217</v>
      </c>
      <c r="E2857" s="59">
        <f t="shared" si="4"/>
        <v>0.1228243103</v>
      </c>
      <c r="F2857" s="22">
        <f t="shared" si="2"/>
        <v>0.3504629943</v>
      </c>
      <c r="G2857" s="61">
        <f t="shared" si="3"/>
        <v>0.7263281028</v>
      </c>
      <c r="H2857" s="62"/>
      <c r="I2857" s="62"/>
    </row>
    <row r="2858">
      <c r="A2858" s="62">
        <f t="shared" si="9"/>
        <v>2857</v>
      </c>
      <c r="B2858" s="59">
        <v>0.5711999999999999</v>
      </c>
      <c r="C2858" s="22">
        <v>0.4288</v>
      </c>
      <c r="D2858" s="60">
        <f t="shared" si="1"/>
        <v>0.3158202335</v>
      </c>
      <c r="E2858" s="59">
        <f t="shared" si="4"/>
        <v>0.1228673471</v>
      </c>
      <c r="F2858" s="22">
        <f t="shared" si="2"/>
        <v>0.3505243888</v>
      </c>
      <c r="G2858" s="61">
        <f t="shared" si="3"/>
        <v>0.7263409954</v>
      </c>
      <c r="H2858" s="62"/>
      <c r="I2858" s="62"/>
    </row>
    <row r="2859">
      <c r="A2859" s="62">
        <f t="shared" si="9"/>
        <v>2858</v>
      </c>
      <c r="B2859" s="59">
        <v>0.5714</v>
      </c>
      <c r="C2859" s="22">
        <v>0.4286</v>
      </c>
      <c r="D2859" s="60">
        <f t="shared" si="1"/>
        <v>0.3158693452</v>
      </c>
      <c r="E2859" s="59">
        <f t="shared" si="4"/>
        <v>0.1229104038</v>
      </c>
      <c r="F2859" s="22">
        <f t="shared" si="2"/>
        <v>0.3505858009</v>
      </c>
      <c r="G2859" s="61">
        <f t="shared" si="3"/>
        <v>0.7263538471</v>
      </c>
      <c r="H2859" s="62"/>
      <c r="I2859" s="62"/>
    </row>
    <row r="2860">
      <c r="A2860" s="62">
        <f t="shared" si="9"/>
        <v>2859</v>
      </c>
      <c r="B2860" s="59">
        <v>0.5716</v>
      </c>
      <c r="C2860" s="22">
        <v>0.42840000000000006</v>
      </c>
      <c r="D2860" s="60">
        <f t="shared" si="1"/>
        <v>0.3159184569</v>
      </c>
      <c r="E2860" s="59">
        <f t="shared" si="4"/>
        <v>0.1229534803</v>
      </c>
      <c r="F2860" s="22">
        <f t="shared" si="2"/>
        <v>0.3506472306</v>
      </c>
      <c r="G2860" s="61">
        <f t="shared" si="3"/>
        <v>0.7263666577</v>
      </c>
      <c r="H2860" s="62"/>
      <c r="I2860" s="62"/>
    </row>
    <row r="2861">
      <c r="A2861" s="62">
        <f t="shared" si="9"/>
        <v>2860</v>
      </c>
      <c r="B2861" s="59">
        <v>0.5718</v>
      </c>
      <c r="C2861" s="22">
        <v>0.4282</v>
      </c>
      <c r="D2861" s="60">
        <f t="shared" si="1"/>
        <v>0.3159675687</v>
      </c>
      <c r="E2861" s="59">
        <f t="shared" si="4"/>
        <v>0.1229965768</v>
      </c>
      <c r="F2861" s="22">
        <f t="shared" si="2"/>
        <v>0.3507086779</v>
      </c>
      <c r="G2861" s="61">
        <f t="shared" si="3"/>
        <v>0.7263794275</v>
      </c>
      <c r="H2861" s="62"/>
      <c r="I2861" s="62"/>
    </row>
    <row r="2862">
      <c r="A2862" s="62">
        <f t="shared" si="9"/>
        <v>2861</v>
      </c>
      <c r="B2862" s="59">
        <v>0.5720000000000001</v>
      </c>
      <c r="C2862" s="22">
        <v>0.428</v>
      </c>
      <c r="D2862" s="60">
        <f t="shared" si="1"/>
        <v>0.3160166804</v>
      </c>
      <c r="E2862" s="59">
        <f t="shared" si="4"/>
        <v>0.1230396931</v>
      </c>
      <c r="F2862" s="22">
        <f t="shared" si="2"/>
        <v>0.3507701428</v>
      </c>
      <c r="G2862" s="61">
        <f t="shared" si="3"/>
        <v>0.7263921563</v>
      </c>
      <c r="H2862" s="62"/>
      <c r="I2862" s="62"/>
    </row>
    <row r="2863">
      <c r="A2863" s="62">
        <f t="shared" si="9"/>
        <v>2862</v>
      </c>
      <c r="B2863" s="59">
        <v>0.5722</v>
      </c>
      <c r="C2863" s="22">
        <v>0.4278</v>
      </c>
      <c r="D2863" s="60">
        <f t="shared" si="1"/>
        <v>0.3160657921</v>
      </c>
      <c r="E2863" s="59">
        <f t="shared" si="4"/>
        <v>0.1230828293</v>
      </c>
      <c r="F2863" s="22">
        <f t="shared" si="2"/>
        <v>0.3508316253</v>
      </c>
      <c r="G2863" s="61">
        <f t="shared" si="3"/>
        <v>0.7264048443</v>
      </c>
      <c r="H2863" s="62"/>
      <c r="I2863" s="62"/>
    </row>
    <row r="2864">
      <c r="A2864" s="62">
        <f t="shared" si="9"/>
        <v>2863</v>
      </c>
      <c r="B2864" s="59">
        <v>0.5724</v>
      </c>
      <c r="C2864" s="22">
        <v>0.4276</v>
      </c>
      <c r="D2864" s="60">
        <f t="shared" si="1"/>
        <v>0.3161149039</v>
      </c>
      <c r="E2864" s="59">
        <f t="shared" si="4"/>
        <v>0.1231259854</v>
      </c>
      <c r="F2864" s="22">
        <f t="shared" si="2"/>
        <v>0.3508931253</v>
      </c>
      <c r="G2864" s="61">
        <f t="shared" si="3"/>
        <v>0.7264174915</v>
      </c>
      <c r="H2864" s="62"/>
      <c r="I2864" s="62"/>
    </row>
    <row r="2865">
      <c r="A2865" s="62">
        <f t="shared" si="9"/>
        <v>2864</v>
      </c>
      <c r="B2865" s="59">
        <v>0.5726</v>
      </c>
      <c r="C2865" s="22">
        <v>0.4274</v>
      </c>
      <c r="D2865" s="60">
        <f t="shared" si="1"/>
        <v>0.3161640156</v>
      </c>
      <c r="E2865" s="59">
        <f t="shared" si="4"/>
        <v>0.1231691614</v>
      </c>
      <c r="F2865" s="22">
        <f t="shared" si="2"/>
        <v>0.350954643</v>
      </c>
      <c r="G2865" s="61">
        <f t="shared" si="3"/>
        <v>0.7264300978</v>
      </c>
      <c r="H2865" s="62"/>
      <c r="I2865" s="62"/>
    </row>
    <row r="2866">
      <c r="A2866" s="62">
        <f t="shared" si="9"/>
        <v>2865</v>
      </c>
      <c r="B2866" s="59">
        <v>0.5728</v>
      </c>
      <c r="C2866" s="22">
        <v>0.42719999999999997</v>
      </c>
      <c r="D2866" s="60">
        <f t="shared" si="1"/>
        <v>0.3162131274</v>
      </c>
      <c r="E2866" s="59">
        <f t="shared" si="4"/>
        <v>0.1232123573</v>
      </c>
      <c r="F2866" s="22">
        <f t="shared" si="2"/>
        <v>0.3510161781</v>
      </c>
      <c r="G2866" s="61">
        <f t="shared" si="3"/>
        <v>0.7264426635</v>
      </c>
      <c r="H2866" s="62"/>
      <c r="I2866" s="62"/>
    </row>
    <row r="2867">
      <c r="A2867" s="62">
        <f t="shared" si="9"/>
        <v>2866</v>
      </c>
      <c r="B2867" s="59">
        <v>0.573</v>
      </c>
      <c r="C2867" s="22">
        <v>0.42700000000000005</v>
      </c>
      <c r="D2867" s="60">
        <f t="shared" si="1"/>
        <v>0.3162622391</v>
      </c>
      <c r="E2867" s="59">
        <f t="shared" si="4"/>
        <v>0.1232555731</v>
      </c>
      <c r="F2867" s="22">
        <f t="shared" si="2"/>
        <v>0.3510777308</v>
      </c>
      <c r="G2867" s="61">
        <f t="shared" si="3"/>
        <v>0.7264551884</v>
      </c>
      <c r="H2867" s="62"/>
      <c r="I2867" s="62"/>
    </row>
    <row r="2868">
      <c r="A2868" s="62">
        <f t="shared" si="9"/>
        <v>2867</v>
      </c>
      <c r="B2868" s="59">
        <v>0.5732</v>
      </c>
      <c r="C2868" s="22">
        <v>0.4268</v>
      </c>
      <c r="D2868" s="60">
        <f t="shared" si="1"/>
        <v>0.3163113508</v>
      </c>
      <c r="E2868" s="59">
        <f t="shared" si="4"/>
        <v>0.1232988087</v>
      </c>
      <c r="F2868" s="22">
        <f t="shared" si="2"/>
        <v>0.351139301</v>
      </c>
      <c r="G2868" s="61">
        <f t="shared" si="3"/>
        <v>0.7264676727</v>
      </c>
      <c r="H2868" s="62"/>
      <c r="I2868" s="62"/>
    </row>
    <row r="2869">
      <c r="A2869" s="62">
        <f t="shared" si="9"/>
        <v>2868</v>
      </c>
      <c r="B2869" s="59">
        <v>0.5734</v>
      </c>
      <c r="C2869" s="22">
        <v>0.4266</v>
      </c>
      <c r="D2869" s="60">
        <f t="shared" si="1"/>
        <v>0.3163604626</v>
      </c>
      <c r="E2869" s="59">
        <f t="shared" si="4"/>
        <v>0.1233420643</v>
      </c>
      <c r="F2869" s="22">
        <f t="shared" si="2"/>
        <v>0.3512008888</v>
      </c>
      <c r="G2869" s="61">
        <f t="shared" si="3"/>
        <v>0.7264801164</v>
      </c>
      <c r="H2869" s="62"/>
      <c r="I2869" s="62"/>
    </row>
    <row r="2870">
      <c r="A2870" s="62">
        <f t="shared" si="9"/>
        <v>2869</v>
      </c>
      <c r="B2870" s="59">
        <v>0.5736</v>
      </c>
      <c r="C2870" s="22">
        <v>0.4264</v>
      </c>
      <c r="D2870" s="60">
        <f t="shared" si="1"/>
        <v>0.3164095743</v>
      </c>
      <c r="E2870" s="59">
        <f t="shared" si="4"/>
        <v>0.1233853397</v>
      </c>
      <c r="F2870" s="22">
        <f t="shared" si="2"/>
        <v>0.3512624941</v>
      </c>
      <c r="G2870" s="61">
        <f t="shared" si="3"/>
        <v>0.7264925195</v>
      </c>
      <c r="H2870" s="62"/>
      <c r="I2870" s="62"/>
    </row>
    <row r="2871">
      <c r="A2871" s="62">
        <f t="shared" si="9"/>
        <v>2870</v>
      </c>
      <c r="B2871" s="59">
        <v>0.5738</v>
      </c>
      <c r="C2871" s="22">
        <v>0.42619999999999997</v>
      </c>
      <c r="D2871" s="60">
        <f t="shared" si="1"/>
        <v>0.3164586861</v>
      </c>
      <c r="E2871" s="59">
        <f t="shared" si="4"/>
        <v>0.1234286351</v>
      </c>
      <c r="F2871" s="22">
        <f t="shared" si="2"/>
        <v>0.3513241168</v>
      </c>
      <c r="G2871" s="61">
        <f t="shared" si="3"/>
        <v>0.726504882</v>
      </c>
      <c r="H2871" s="62"/>
      <c r="I2871" s="62"/>
    </row>
    <row r="2872">
      <c r="A2872" s="62">
        <f t="shared" si="9"/>
        <v>2871</v>
      </c>
      <c r="B2872" s="59">
        <v>0.574</v>
      </c>
      <c r="C2872" s="22">
        <v>0.426</v>
      </c>
      <c r="D2872" s="60">
        <f t="shared" si="1"/>
        <v>0.3165077978</v>
      </c>
      <c r="E2872" s="59">
        <f t="shared" si="4"/>
        <v>0.1234719503</v>
      </c>
      <c r="F2872" s="22">
        <f t="shared" si="2"/>
        <v>0.3513857571</v>
      </c>
      <c r="G2872" s="61">
        <f t="shared" si="3"/>
        <v>0.726517204</v>
      </c>
      <c r="H2872" s="62"/>
      <c r="I2872" s="62"/>
    </row>
    <row r="2873">
      <c r="A2873" s="62">
        <f t="shared" si="9"/>
        <v>2872</v>
      </c>
      <c r="B2873" s="59">
        <v>0.5742</v>
      </c>
      <c r="C2873" s="22">
        <v>0.42579999999999996</v>
      </c>
      <c r="D2873" s="60">
        <f t="shared" si="1"/>
        <v>0.3165569095</v>
      </c>
      <c r="E2873" s="59">
        <f t="shared" si="4"/>
        <v>0.1235152854</v>
      </c>
      <c r="F2873" s="22">
        <f t="shared" si="2"/>
        <v>0.3514474149</v>
      </c>
      <c r="G2873" s="61">
        <f t="shared" si="3"/>
        <v>0.7265294856</v>
      </c>
      <c r="H2873" s="62"/>
      <c r="I2873" s="62"/>
    </row>
    <row r="2874">
      <c r="A2874" s="62">
        <f t="shared" si="9"/>
        <v>2873</v>
      </c>
      <c r="B2874" s="59">
        <v>0.5744</v>
      </c>
      <c r="C2874" s="22">
        <v>0.42560000000000003</v>
      </c>
      <c r="D2874" s="60">
        <f t="shared" si="1"/>
        <v>0.3166060213</v>
      </c>
      <c r="E2874" s="59">
        <f t="shared" si="4"/>
        <v>0.1235586404</v>
      </c>
      <c r="F2874" s="22">
        <f t="shared" si="2"/>
        <v>0.3515090901</v>
      </c>
      <c r="G2874" s="61">
        <f t="shared" si="3"/>
        <v>0.7265417267</v>
      </c>
      <c r="H2874" s="62"/>
      <c r="I2874" s="62"/>
    </row>
    <row r="2875">
      <c r="A2875" s="62">
        <f t="shared" si="9"/>
        <v>2874</v>
      </c>
      <c r="B2875" s="59">
        <v>0.5746</v>
      </c>
      <c r="C2875" s="22">
        <v>0.4254</v>
      </c>
      <c r="D2875" s="60">
        <f t="shared" si="1"/>
        <v>0.316655133</v>
      </c>
      <c r="E2875" s="59">
        <f t="shared" si="4"/>
        <v>0.1236020153</v>
      </c>
      <c r="F2875" s="22">
        <f t="shared" si="2"/>
        <v>0.3515707828</v>
      </c>
      <c r="G2875" s="61">
        <f t="shared" si="3"/>
        <v>0.7265539275</v>
      </c>
      <c r="H2875" s="62"/>
      <c r="I2875" s="62"/>
    </row>
    <row r="2876">
      <c r="A2876" s="62">
        <f t="shared" si="9"/>
        <v>2875</v>
      </c>
      <c r="B2876" s="59">
        <v>0.5748</v>
      </c>
      <c r="C2876" s="22">
        <v>0.4252</v>
      </c>
      <c r="D2876" s="60">
        <f t="shared" si="1"/>
        <v>0.3167042447</v>
      </c>
      <c r="E2876" s="59">
        <f t="shared" si="4"/>
        <v>0.1236454101</v>
      </c>
      <c r="F2876" s="22">
        <f t="shared" si="2"/>
        <v>0.3516324929</v>
      </c>
      <c r="G2876" s="61">
        <f t="shared" si="3"/>
        <v>0.7265660878</v>
      </c>
      <c r="H2876" s="62"/>
      <c r="I2876" s="62"/>
    </row>
    <row r="2877">
      <c r="A2877" s="62">
        <f t="shared" si="9"/>
        <v>2876</v>
      </c>
      <c r="B2877" s="59">
        <v>0.575</v>
      </c>
      <c r="C2877" s="22">
        <v>0.425</v>
      </c>
      <c r="D2877" s="60">
        <f t="shared" si="1"/>
        <v>0.3167533565</v>
      </c>
      <c r="E2877" s="59">
        <f t="shared" si="4"/>
        <v>0.1236888248</v>
      </c>
      <c r="F2877" s="22">
        <f t="shared" si="2"/>
        <v>0.3516942205</v>
      </c>
      <c r="G2877" s="61">
        <f t="shared" si="3"/>
        <v>0.7265782079</v>
      </c>
      <c r="H2877" s="62"/>
      <c r="I2877" s="62"/>
    </row>
    <row r="2878">
      <c r="A2878" s="62">
        <f t="shared" si="9"/>
        <v>2877</v>
      </c>
      <c r="B2878" s="59">
        <v>0.5752</v>
      </c>
      <c r="C2878" s="22">
        <v>0.42479999999999996</v>
      </c>
      <c r="D2878" s="60">
        <f t="shared" si="1"/>
        <v>0.3168024682</v>
      </c>
      <c r="E2878" s="59">
        <f t="shared" si="4"/>
        <v>0.1237322593</v>
      </c>
      <c r="F2878" s="22">
        <f t="shared" si="2"/>
        <v>0.3517559656</v>
      </c>
      <c r="G2878" s="61">
        <f t="shared" si="3"/>
        <v>0.7265902877</v>
      </c>
      <c r="H2878" s="62"/>
      <c r="I2878" s="62"/>
    </row>
    <row r="2879">
      <c r="A2879" s="62">
        <f t="shared" si="9"/>
        <v>2878</v>
      </c>
      <c r="B2879" s="59">
        <v>0.5754</v>
      </c>
      <c r="C2879" s="22">
        <v>0.42460000000000003</v>
      </c>
      <c r="D2879" s="60">
        <f t="shared" si="1"/>
        <v>0.31685158</v>
      </c>
      <c r="E2879" s="59">
        <f t="shared" si="4"/>
        <v>0.1237757138</v>
      </c>
      <c r="F2879" s="22">
        <f t="shared" si="2"/>
        <v>0.351817728</v>
      </c>
      <c r="G2879" s="61">
        <f t="shared" si="3"/>
        <v>0.7266023273</v>
      </c>
      <c r="H2879" s="62"/>
      <c r="I2879" s="62"/>
    </row>
    <row r="2880">
      <c r="A2880" s="62">
        <f t="shared" si="9"/>
        <v>2879</v>
      </c>
      <c r="B2880" s="59">
        <v>0.5756</v>
      </c>
      <c r="C2880" s="22">
        <v>0.4244</v>
      </c>
      <c r="D2880" s="60">
        <f t="shared" si="1"/>
        <v>0.3169006917</v>
      </c>
      <c r="E2880" s="59">
        <f t="shared" si="4"/>
        <v>0.1238191881</v>
      </c>
      <c r="F2880" s="22">
        <f t="shared" si="2"/>
        <v>0.3518795079</v>
      </c>
      <c r="G2880" s="61">
        <f t="shared" si="3"/>
        <v>0.7266143266</v>
      </c>
      <c r="H2880" s="62"/>
      <c r="I2880" s="62"/>
    </row>
    <row r="2881">
      <c r="A2881" s="62">
        <f t="shared" si="9"/>
        <v>2880</v>
      </c>
      <c r="B2881" s="59">
        <v>0.5758</v>
      </c>
      <c r="C2881" s="22">
        <v>0.4242</v>
      </c>
      <c r="D2881" s="60">
        <f t="shared" si="1"/>
        <v>0.3169498034</v>
      </c>
      <c r="E2881" s="59">
        <f t="shared" si="4"/>
        <v>0.1238626823</v>
      </c>
      <c r="F2881" s="22">
        <f t="shared" si="2"/>
        <v>0.3519413052</v>
      </c>
      <c r="G2881" s="61">
        <f t="shared" si="3"/>
        <v>0.7266262858</v>
      </c>
      <c r="H2881" s="62"/>
      <c r="I2881" s="62"/>
    </row>
    <row r="2882">
      <c r="A2882" s="62">
        <f t="shared" si="9"/>
        <v>2881</v>
      </c>
      <c r="B2882" s="59">
        <v>0.5760000000000001</v>
      </c>
      <c r="C2882" s="22">
        <v>0.424</v>
      </c>
      <c r="D2882" s="60">
        <f t="shared" si="1"/>
        <v>0.3169989152</v>
      </c>
      <c r="E2882" s="59">
        <f t="shared" si="4"/>
        <v>0.1239061964</v>
      </c>
      <c r="F2882" s="22">
        <f t="shared" si="2"/>
        <v>0.3520031199</v>
      </c>
      <c r="G2882" s="61">
        <f t="shared" si="3"/>
        <v>0.7266382049</v>
      </c>
      <c r="H2882" s="62"/>
      <c r="I2882" s="62"/>
    </row>
    <row r="2883">
      <c r="A2883" s="62">
        <f t="shared" si="9"/>
        <v>2882</v>
      </c>
      <c r="B2883" s="59">
        <v>0.5761999999999999</v>
      </c>
      <c r="C2883" s="22">
        <v>0.4238</v>
      </c>
      <c r="D2883" s="60">
        <f t="shared" si="1"/>
        <v>0.3170480269</v>
      </c>
      <c r="E2883" s="59">
        <f t="shared" si="4"/>
        <v>0.1239497305</v>
      </c>
      <c r="F2883" s="22">
        <f t="shared" si="2"/>
        <v>0.352064952</v>
      </c>
      <c r="G2883" s="61">
        <f t="shared" si="3"/>
        <v>0.7266500838</v>
      </c>
      <c r="H2883" s="62"/>
      <c r="I2883" s="62"/>
    </row>
    <row r="2884">
      <c r="A2884" s="62">
        <f t="shared" si="9"/>
        <v>2883</v>
      </c>
      <c r="B2884" s="59">
        <v>0.5764</v>
      </c>
      <c r="C2884" s="22">
        <v>0.4236</v>
      </c>
      <c r="D2884" s="60">
        <f t="shared" si="1"/>
        <v>0.3170971387</v>
      </c>
      <c r="E2884" s="59">
        <f t="shared" si="4"/>
        <v>0.1239932844</v>
      </c>
      <c r="F2884" s="22">
        <f t="shared" si="2"/>
        <v>0.3521268015</v>
      </c>
      <c r="G2884" s="61">
        <f t="shared" si="3"/>
        <v>0.7266619228</v>
      </c>
      <c r="H2884" s="62"/>
      <c r="I2884" s="62"/>
    </row>
    <row r="2885">
      <c r="A2885" s="62">
        <f t="shared" si="9"/>
        <v>2884</v>
      </c>
      <c r="B2885" s="59">
        <v>0.5766</v>
      </c>
      <c r="C2885" s="22">
        <v>0.42340000000000005</v>
      </c>
      <c r="D2885" s="60">
        <f t="shared" si="1"/>
        <v>0.3171462504</v>
      </c>
      <c r="E2885" s="59">
        <f t="shared" si="4"/>
        <v>0.1240368581</v>
      </c>
      <c r="F2885" s="22">
        <f t="shared" si="2"/>
        <v>0.3521886684</v>
      </c>
      <c r="G2885" s="61">
        <f t="shared" si="3"/>
        <v>0.7266737217</v>
      </c>
      <c r="H2885" s="62"/>
      <c r="I2885" s="62"/>
    </row>
    <row r="2886">
      <c r="A2886" s="62">
        <f t="shared" si="9"/>
        <v>2885</v>
      </c>
      <c r="B2886" s="59">
        <v>0.5768</v>
      </c>
      <c r="C2886" s="22">
        <v>0.4232</v>
      </c>
      <c r="D2886" s="60">
        <f t="shared" si="1"/>
        <v>0.3171953621</v>
      </c>
      <c r="E2886" s="59">
        <f t="shared" si="4"/>
        <v>0.1240804518</v>
      </c>
      <c r="F2886" s="22">
        <f t="shared" si="2"/>
        <v>0.3522505526</v>
      </c>
      <c r="G2886" s="61">
        <f t="shared" si="3"/>
        <v>0.7266854806</v>
      </c>
      <c r="H2886" s="62"/>
      <c r="I2886" s="62"/>
    </row>
    <row r="2887">
      <c r="A2887" s="62">
        <f t="shared" si="9"/>
        <v>2886</v>
      </c>
      <c r="B2887" s="59">
        <v>0.5770000000000001</v>
      </c>
      <c r="C2887" s="22">
        <v>0.423</v>
      </c>
      <c r="D2887" s="60">
        <f t="shared" si="1"/>
        <v>0.3172444739</v>
      </c>
      <c r="E2887" s="59">
        <f t="shared" si="4"/>
        <v>0.1241240654</v>
      </c>
      <c r="F2887" s="22">
        <f t="shared" si="2"/>
        <v>0.3523124542</v>
      </c>
      <c r="G2887" s="61">
        <f t="shared" si="3"/>
        <v>0.7266971997</v>
      </c>
      <c r="H2887" s="62"/>
      <c r="I2887" s="62"/>
    </row>
    <row r="2888">
      <c r="A2888" s="62">
        <f t="shared" si="9"/>
        <v>2887</v>
      </c>
      <c r="B2888" s="59">
        <v>0.5771999999999999</v>
      </c>
      <c r="C2888" s="22">
        <v>0.4228</v>
      </c>
      <c r="D2888" s="60">
        <f t="shared" si="1"/>
        <v>0.3172935856</v>
      </c>
      <c r="E2888" s="59">
        <f t="shared" si="4"/>
        <v>0.1241676988</v>
      </c>
      <c r="F2888" s="22">
        <f t="shared" si="2"/>
        <v>0.3523743731</v>
      </c>
      <c r="G2888" s="61">
        <f t="shared" si="3"/>
        <v>0.7267088788</v>
      </c>
      <c r="H2888" s="62"/>
      <c r="I2888" s="62"/>
    </row>
    <row r="2889">
      <c r="A2889" s="62">
        <f t="shared" si="9"/>
        <v>2888</v>
      </c>
      <c r="B2889" s="59">
        <v>0.5774</v>
      </c>
      <c r="C2889" s="22">
        <v>0.4226</v>
      </c>
      <c r="D2889" s="60">
        <f t="shared" si="1"/>
        <v>0.3173426973</v>
      </c>
      <c r="E2889" s="59">
        <f t="shared" si="4"/>
        <v>0.1242113522</v>
      </c>
      <c r="F2889" s="22">
        <f t="shared" si="2"/>
        <v>0.3524363094</v>
      </c>
      <c r="G2889" s="61">
        <f t="shared" si="3"/>
        <v>0.7267205181</v>
      </c>
      <c r="H2889" s="62"/>
      <c r="I2889" s="62"/>
    </row>
    <row r="2890">
      <c r="A2890" s="62">
        <f t="shared" si="9"/>
        <v>2889</v>
      </c>
      <c r="B2890" s="59">
        <v>0.5776</v>
      </c>
      <c r="C2890" s="22">
        <v>0.4224</v>
      </c>
      <c r="D2890" s="60">
        <f t="shared" si="1"/>
        <v>0.3173918091</v>
      </c>
      <c r="E2890" s="59">
        <f t="shared" si="4"/>
        <v>0.1242550254</v>
      </c>
      <c r="F2890" s="22">
        <f t="shared" si="2"/>
        <v>0.352498263</v>
      </c>
      <c r="G2890" s="61">
        <f t="shared" si="3"/>
        <v>0.7267321175</v>
      </c>
      <c r="H2890" s="62"/>
      <c r="I2890" s="62"/>
    </row>
    <row r="2891">
      <c r="A2891" s="62">
        <f t="shared" si="9"/>
        <v>2890</v>
      </c>
      <c r="B2891" s="59">
        <v>0.5778</v>
      </c>
      <c r="C2891" s="22">
        <v>0.42219999999999996</v>
      </c>
      <c r="D2891" s="60">
        <f t="shared" si="1"/>
        <v>0.3174409208</v>
      </c>
      <c r="E2891" s="59">
        <f t="shared" si="4"/>
        <v>0.1242987185</v>
      </c>
      <c r="F2891" s="22">
        <f t="shared" si="2"/>
        <v>0.3525602339</v>
      </c>
      <c r="G2891" s="61">
        <f t="shared" si="3"/>
        <v>0.7267436772</v>
      </c>
      <c r="H2891" s="62"/>
      <c r="I2891" s="62"/>
    </row>
    <row r="2892">
      <c r="A2892" s="62">
        <f t="shared" si="9"/>
        <v>2891</v>
      </c>
      <c r="B2892" s="59">
        <v>0.578</v>
      </c>
      <c r="C2892" s="22">
        <v>0.42200000000000004</v>
      </c>
      <c r="D2892" s="60">
        <f t="shared" si="1"/>
        <v>0.3174900326</v>
      </c>
      <c r="E2892" s="59">
        <f t="shared" si="4"/>
        <v>0.1243424315</v>
      </c>
      <c r="F2892" s="22">
        <f t="shared" si="2"/>
        <v>0.3526222221</v>
      </c>
      <c r="G2892" s="61">
        <f t="shared" si="3"/>
        <v>0.7267551971</v>
      </c>
      <c r="H2892" s="62"/>
      <c r="I2892" s="62"/>
    </row>
    <row r="2893">
      <c r="A2893" s="62">
        <f t="shared" si="9"/>
        <v>2892</v>
      </c>
      <c r="B2893" s="59">
        <v>0.5782</v>
      </c>
      <c r="C2893" s="22">
        <v>0.4218</v>
      </c>
      <c r="D2893" s="60">
        <f t="shared" si="1"/>
        <v>0.3175391443</v>
      </c>
      <c r="E2893" s="59">
        <f t="shared" si="4"/>
        <v>0.1243861644</v>
      </c>
      <c r="F2893" s="22">
        <f t="shared" si="2"/>
        <v>0.3526842277</v>
      </c>
      <c r="G2893" s="61">
        <f t="shared" si="3"/>
        <v>0.7267666774</v>
      </c>
      <c r="H2893" s="62"/>
      <c r="I2893" s="62"/>
    </row>
    <row r="2894">
      <c r="A2894" s="62">
        <f t="shared" si="9"/>
        <v>2893</v>
      </c>
      <c r="B2894" s="59">
        <v>0.5784</v>
      </c>
      <c r="C2894" s="22">
        <v>0.4216</v>
      </c>
      <c r="D2894" s="60">
        <f t="shared" si="1"/>
        <v>0.317588256</v>
      </c>
      <c r="E2894" s="59">
        <f t="shared" si="4"/>
        <v>0.1244299172</v>
      </c>
      <c r="F2894" s="22">
        <f t="shared" si="2"/>
        <v>0.3527462505</v>
      </c>
      <c r="G2894" s="61">
        <f t="shared" si="3"/>
        <v>0.7267781179</v>
      </c>
      <c r="H2894" s="62"/>
      <c r="I2894" s="62"/>
    </row>
    <row r="2895">
      <c r="A2895" s="62">
        <f t="shared" si="9"/>
        <v>2894</v>
      </c>
      <c r="B2895" s="59">
        <v>0.5786</v>
      </c>
      <c r="C2895" s="22">
        <v>0.4214</v>
      </c>
      <c r="D2895" s="60">
        <f t="shared" si="1"/>
        <v>0.3176373678</v>
      </c>
      <c r="E2895" s="59">
        <f t="shared" si="4"/>
        <v>0.1244736899</v>
      </c>
      <c r="F2895" s="22">
        <f t="shared" si="2"/>
        <v>0.3528082906</v>
      </c>
      <c r="G2895" s="61">
        <f t="shared" si="3"/>
        <v>0.7267895189</v>
      </c>
      <c r="H2895" s="62"/>
      <c r="I2895" s="62"/>
    </row>
    <row r="2896">
      <c r="A2896" s="62">
        <f t="shared" si="9"/>
        <v>2895</v>
      </c>
      <c r="B2896" s="59">
        <v>0.5788</v>
      </c>
      <c r="C2896" s="22">
        <v>0.42119999999999996</v>
      </c>
      <c r="D2896" s="60">
        <f t="shared" si="1"/>
        <v>0.3176864795</v>
      </c>
      <c r="E2896" s="59">
        <f t="shared" si="4"/>
        <v>0.1245174825</v>
      </c>
      <c r="F2896" s="22">
        <f t="shared" si="2"/>
        <v>0.352870348</v>
      </c>
      <c r="G2896" s="61">
        <f t="shared" si="3"/>
        <v>0.7268008802</v>
      </c>
      <c r="H2896" s="62"/>
      <c r="I2896" s="62"/>
    </row>
    <row r="2897">
      <c r="A2897" s="62">
        <f t="shared" si="9"/>
        <v>2896</v>
      </c>
      <c r="B2897" s="59">
        <v>0.579</v>
      </c>
      <c r="C2897" s="22">
        <v>0.42100000000000004</v>
      </c>
      <c r="D2897" s="60">
        <f t="shared" si="1"/>
        <v>0.3177355913</v>
      </c>
      <c r="E2897" s="59">
        <f t="shared" si="4"/>
        <v>0.124561295</v>
      </c>
      <c r="F2897" s="22">
        <f t="shared" si="2"/>
        <v>0.3529324226</v>
      </c>
      <c r="G2897" s="61">
        <f t="shared" si="3"/>
        <v>0.726812202</v>
      </c>
      <c r="H2897" s="62"/>
      <c r="I2897" s="62"/>
    </row>
    <row r="2898">
      <c r="A2898" s="62">
        <f t="shared" si="9"/>
        <v>2897</v>
      </c>
      <c r="B2898" s="59">
        <v>0.5792</v>
      </c>
      <c r="C2898" s="22">
        <v>0.4208</v>
      </c>
      <c r="D2898" s="60">
        <f t="shared" si="1"/>
        <v>0.317784703</v>
      </c>
      <c r="E2898" s="59">
        <f t="shared" si="4"/>
        <v>0.1246051273</v>
      </c>
      <c r="F2898" s="22">
        <f t="shared" si="2"/>
        <v>0.3529945145</v>
      </c>
      <c r="G2898" s="61">
        <f t="shared" si="3"/>
        <v>0.7268234843</v>
      </c>
      <c r="H2898" s="62"/>
      <c r="I2898" s="62"/>
    </row>
    <row r="2899">
      <c r="A2899" s="62">
        <f t="shared" si="9"/>
        <v>2898</v>
      </c>
      <c r="B2899" s="59">
        <v>0.5794</v>
      </c>
      <c r="C2899" s="22">
        <v>0.42060000000000003</v>
      </c>
      <c r="D2899" s="60">
        <f t="shared" si="1"/>
        <v>0.3178338147</v>
      </c>
      <c r="E2899" s="59">
        <f t="shared" si="4"/>
        <v>0.1246489795</v>
      </c>
      <c r="F2899" s="22">
        <f t="shared" si="2"/>
        <v>0.3530566237</v>
      </c>
      <c r="G2899" s="61">
        <f t="shared" si="3"/>
        <v>0.7268347271</v>
      </c>
      <c r="H2899" s="62"/>
      <c r="I2899" s="62"/>
    </row>
    <row r="2900">
      <c r="A2900" s="62">
        <f t="shared" si="9"/>
        <v>2899</v>
      </c>
      <c r="B2900" s="59">
        <v>0.5796</v>
      </c>
      <c r="C2900" s="22">
        <v>0.4204</v>
      </c>
      <c r="D2900" s="60">
        <f t="shared" si="1"/>
        <v>0.3178829265</v>
      </c>
      <c r="E2900" s="59">
        <f t="shared" si="4"/>
        <v>0.1246928517</v>
      </c>
      <c r="F2900" s="22">
        <f t="shared" si="2"/>
        <v>0.3531187501</v>
      </c>
      <c r="G2900" s="61">
        <f t="shared" si="3"/>
        <v>0.7268459304</v>
      </c>
      <c r="H2900" s="62"/>
      <c r="I2900" s="62"/>
    </row>
    <row r="2901">
      <c r="A2901" s="62">
        <f t="shared" si="9"/>
        <v>2900</v>
      </c>
      <c r="B2901" s="59">
        <v>0.5798</v>
      </c>
      <c r="C2901" s="22">
        <v>0.4202</v>
      </c>
      <c r="D2901" s="60">
        <f t="shared" si="1"/>
        <v>0.3179320382</v>
      </c>
      <c r="E2901" s="59">
        <f t="shared" si="4"/>
        <v>0.1247367437</v>
      </c>
      <c r="F2901" s="22">
        <f t="shared" si="2"/>
        <v>0.3531808937</v>
      </c>
      <c r="G2901" s="61">
        <f t="shared" si="3"/>
        <v>0.7268570944</v>
      </c>
      <c r="H2901" s="62"/>
      <c r="I2901" s="62"/>
    </row>
    <row r="2902">
      <c r="A2902" s="62">
        <f t="shared" si="9"/>
        <v>2901</v>
      </c>
      <c r="B2902" s="59">
        <v>0.58</v>
      </c>
      <c r="C2902" s="22">
        <v>0.42</v>
      </c>
      <c r="D2902" s="60">
        <f t="shared" si="1"/>
        <v>0.3179811499</v>
      </c>
      <c r="E2902" s="59">
        <f t="shared" si="4"/>
        <v>0.1247806556</v>
      </c>
      <c r="F2902" s="22">
        <f t="shared" si="2"/>
        <v>0.3532430546</v>
      </c>
      <c r="G2902" s="61">
        <f t="shared" si="3"/>
        <v>0.726868219</v>
      </c>
      <c r="H2902" s="62"/>
      <c r="I2902" s="62"/>
    </row>
    <row r="2903">
      <c r="A2903" s="62">
        <f t="shared" si="9"/>
        <v>2902</v>
      </c>
      <c r="B2903" s="59">
        <v>0.5802</v>
      </c>
      <c r="C2903" s="22">
        <v>0.41979999999999995</v>
      </c>
      <c r="D2903" s="60">
        <f t="shared" si="1"/>
        <v>0.3180302617</v>
      </c>
      <c r="E2903" s="59">
        <f t="shared" si="4"/>
        <v>0.1248245874</v>
      </c>
      <c r="F2903" s="22">
        <f t="shared" si="2"/>
        <v>0.3533052326</v>
      </c>
      <c r="G2903" s="61">
        <f t="shared" si="3"/>
        <v>0.7268793043</v>
      </c>
      <c r="H2903" s="62"/>
      <c r="I2903" s="62"/>
    </row>
    <row r="2904">
      <c r="A2904" s="62">
        <f t="shared" si="9"/>
        <v>2903</v>
      </c>
      <c r="B2904" s="59">
        <v>0.5804</v>
      </c>
      <c r="C2904" s="22">
        <v>0.41960000000000003</v>
      </c>
      <c r="D2904" s="60">
        <f t="shared" si="1"/>
        <v>0.3180793734</v>
      </c>
      <c r="E2904" s="59">
        <f t="shared" si="4"/>
        <v>0.1248685391</v>
      </c>
      <c r="F2904" s="22">
        <f t="shared" si="2"/>
        <v>0.3533674279</v>
      </c>
      <c r="G2904" s="61">
        <f t="shared" si="3"/>
        <v>0.7268903503</v>
      </c>
      <c r="H2904" s="62"/>
      <c r="I2904" s="62"/>
    </row>
    <row r="2905">
      <c r="A2905" s="62">
        <f t="shared" si="9"/>
        <v>2904</v>
      </c>
      <c r="B2905" s="59">
        <v>0.5806</v>
      </c>
      <c r="C2905" s="22">
        <v>0.4194</v>
      </c>
      <c r="D2905" s="60">
        <f t="shared" si="1"/>
        <v>0.3181284852</v>
      </c>
      <c r="E2905" s="59">
        <f t="shared" si="4"/>
        <v>0.1249125106</v>
      </c>
      <c r="F2905" s="22">
        <f t="shared" si="2"/>
        <v>0.3534296403</v>
      </c>
      <c r="G2905" s="61">
        <f t="shared" si="3"/>
        <v>0.726901357</v>
      </c>
      <c r="H2905" s="62"/>
      <c r="I2905" s="62"/>
    </row>
    <row r="2906">
      <c r="A2906" s="62">
        <f t="shared" si="9"/>
        <v>2905</v>
      </c>
      <c r="B2906" s="59">
        <v>0.5808</v>
      </c>
      <c r="C2906" s="22">
        <v>0.4192</v>
      </c>
      <c r="D2906" s="60">
        <f t="shared" si="1"/>
        <v>0.3181775969</v>
      </c>
      <c r="E2906" s="59">
        <f t="shared" si="4"/>
        <v>0.1249565021</v>
      </c>
      <c r="F2906" s="22">
        <f t="shared" si="2"/>
        <v>0.3534918699</v>
      </c>
      <c r="G2906" s="61">
        <f t="shared" si="3"/>
        <v>0.7269123246</v>
      </c>
      <c r="H2906" s="62"/>
      <c r="I2906" s="62"/>
    </row>
    <row r="2907">
      <c r="A2907" s="62">
        <f t="shared" si="9"/>
        <v>2906</v>
      </c>
      <c r="B2907" s="59">
        <v>0.581</v>
      </c>
      <c r="C2907" s="22">
        <v>0.419</v>
      </c>
      <c r="D2907" s="60">
        <f t="shared" si="1"/>
        <v>0.3182267086</v>
      </c>
      <c r="E2907" s="59">
        <f t="shared" si="4"/>
        <v>0.1250005135</v>
      </c>
      <c r="F2907" s="22">
        <f t="shared" si="2"/>
        <v>0.3535541167</v>
      </c>
      <c r="G2907" s="61">
        <f t="shared" si="3"/>
        <v>0.7269232529</v>
      </c>
      <c r="H2907" s="62"/>
      <c r="I2907" s="62"/>
    </row>
    <row r="2908">
      <c r="A2908" s="62">
        <f t="shared" si="9"/>
        <v>2907</v>
      </c>
      <c r="B2908" s="59">
        <v>0.5811999999999999</v>
      </c>
      <c r="C2908" s="22">
        <v>0.4188</v>
      </c>
      <c r="D2908" s="60">
        <f t="shared" si="1"/>
        <v>0.3182758204</v>
      </c>
      <c r="E2908" s="59">
        <f t="shared" si="4"/>
        <v>0.1250445447</v>
      </c>
      <c r="F2908" s="22">
        <f t="shared" si="2"/>
        <v>0.3536163807</v>
      </c>
      <c r="G2908" s="61">
        <f t="shared" si="3"/>
        <v>0.7269341422</v>
      </c>
      <c r="H2908" s="62"/>
      <c r="I2908" s="62"/>
    </row>
    <row r="2909">
      <c r="A2909" s="62">
        <f t="shared" si="9"/>
        <v>2908</v>
      </c>
      <c r="B2909" s="59">
        <v>0.5814</v>
      </c>
      <c r="C2909" s="22">
        <v>0.41859999999999997</v>
      </c>
      <c r="D2909" s="60">
        <f t="shared" si="1"/>
        <v>0.3183249321</v>
      </c>
      <c r="E2909" s="59">
        <f t="shared" si="4"/>
        <v>0.1250885958</v>
      </c>
      <c r="F2909" s="22">
        <f t="shared" si="2"/>
        <v>0.3536786618</v>
      </c>
      <c r="G2909" s="61">
        <f t="shared" si="3"/>
        <v>0.7269449923</v>
      </c>
      <c r="H2909" s="62"/>
      <c r="I2909" s="62"/>
    </row>
    <row r="2910">
      <c r="A2910" s="62">
        <f t="shared" si="9"/>
        <v>2909</v>
      </c>
      <c r="B2910" s="59">
        <v>0.5816</v>
      </c>
      <c r="C2910" s="22">
        <v>0.41840000000000005</v>
      </c>
      <c r="D2910" s="60">
        <f t="shared" si="1"/>
        <v>0.3183740439</v>
      </c>
      <c r="E2910" s="59">
        <f t="shared" si="4"/>
        <v>0.1251326669</v>
      </c>
      <c r="F2910" s="22">
        <f t="shared" si="2"/>
        <v>0.3537409601</v>
      </c>
      <c r="G2910" s="61">
        <f t="shared" si="3"/>
        <v>0.7269558034</v>
      </c>
      <c r="H2910" s="62"/>
      <c r="I2910" s="62"/>
    </row>
    <row r="2911">
      <c r="A2911" s="62">
        <f t="shared" si="9"/>
        <v>2910</v>
      </c>
      <c r="B2911" s="59">
        <v>0.5818</v>
      </c>
      <c r="C2911" s="22">
        <v>0.4182</v>
      </c>
      <c r="D2911" s="60">
        <f t="shared" si="1"/>
        <v>0.3184231556</v>
      </c>
      <c r="E2911" s="59">
        <f t="shared" si="4"/>
        <v>0.1251767578</v>
      </c>
      <c r="F2911" s="22">
        <f t="shared" si="2"/>
        <v>0.3538032755</v>
      </c>
      <c r="G2911" s="61">
        <f t="shared" si="3"/>
        <v>0.7269665754</v>
      </c>
      <c r="H2911" s="62"/>
      <c r="I2911" s="62"/>
    </row>
    <row r="2912">
      <c r="A2912" s="62">
        <f t="shared" si="9"/>
        <v>2911</v>
      </c>
      <c r="B2912" s="59">
        <v>0.5820000000000001</v>
      </c>
      <c r="C2912" s="22">
        <v>0.418</v>
      </c>
      <c r="D2912" s="60">
        <f t="shared" si="1"/>
        <v>0.3184722673</v>
      </c>
      <c r="E2912" s="59">
        <f t="shared" si="4"/>
        <v>0.1252208686</v>
      </c>
      <c r="F2912" s="22">
        <f t="shared" si="2"/>
        <v>0.3538656081</v>
      </c>
      <c r="G2912" s="61">
        <f t="shared" si="3"/>
        <v>0.7269773085</v>
      </c>
      <c r="H2912" s="62"/>
      <c r="I2912" s="62"/>
    </row>
    <row r="2913">
      <c r="A2913" s="62">
        <f t="shared" si="9"/>
        <v>2912</v>
      </c>
      <c r="B2913" s="59">
        <v>0.5821999999999999</v>
      </c>
      <c r="C2913" s="22">
        <v>0.4178</v>
      </c>
      <c r="D2913" s="60">
        <f t="shared" si="1"/>
        <v>0.3185213791</v>
      </c>
      <c r="E2913" s="59">
        <f t="shared" si="4"/>
        <v>0.1252649993</v>
      </c>
      <c r="F2913" s="22">
        <f t="shared" si="2"/>
        <v>0.3539279577</v>
      </c>
      <c r="G2913" s="61">
        <f t="shared" si="3"/>
        <v>0.7269880026</v>
      </c>
      <c r="H2913" s="62"/>
      <c r="I2913" s="62"/>
    </row>
    <row r="2914">
      <c r="A2914" s="62">
        <f t="shared" si="9"/>
        <v>2913</v>
      </c>
      <c r="B2914" s="59">
        <v>0.5824</v>
      </c>
      <c r="C2914" s="22">
        <v>0.41759999999999997</v>
      </c>
      <c r="D2914" s="60">
        <f t="shared" si="1"/>
        <v>0.3185704908</v>
      </c>
      <c r="E2914" s="59">
        <f t="shared" si="4"/>
        <v>0.1253091499</v>
      </c>
      <c r="F2914" s="22">
        <f t="shared" si="2"/>
        <v>0.3539903245</v>
      </c>
      <c r="G2914" s="61">
        <f t="shared" si="3"/>
        <v>0.7269986578</v>
      </c>
      <c r="H2914" s="62"/>
      <c r="I2914" s="62"/>
    </row>
    <row r="2915">
      <c r="A2915" s="62">
        <f t="shared" si="9"/>
        <v>2914</v>
      </c>
      <c r="B2915" s="59">
        <v>0.5826</v>
      </c>
      <c r="C2915" s="22">
        <v>0.4174</v>
      </c>
      <c r="D2915" s="60">
        <f t="shared" si="1"/>
        <v>0.3186196025</v>
      </c>
      <c r="E2915" s="59">
        <f t="shared" si="4"/>
        <v>0.1253533203</v>
      </c>
      <c r="F2915" s="22">
        <f t="shared" si="2"/>
        <v>0.3540527084</v>
      </c>
      <c r="G2915" s="61">
        <f t="shared" si="3"/>
        <v>0.7270092741</v>
      </c>
      <c r="H2915" s="62"/>
      <c r="I2915" s="62"/>
    </row>
    <row r="2916">
      <c r="A2916" s="62">
        <f t="shared" si="9"/>
        <v>2915</v>
      </c>
      <c r="B2916" s="59">
        <v>0.5828</v>
      </c>
      <c r="C2916" s="22">
        <v>0.4172</v>
      </c>
      <c r="D2916" s="60">
        <f t="shared" si="1"/>
        <v>0.3186687143</v>
      </c>
      <c r="E2916" s="59">
        <f t="shared" si="4"/>
        <v>0.1253975107</v>
      </c>
      <c r="F2916" s="22">
        <f t="shared" si="2"/>
        <v>0.3541151094</v>
      </c>
      <c r="G2916" s="61">
        <f t="shared" si="3"/>
        <v>0.7270198517</v>
      </c>
      <c r="H2916" s="62"/>
      <c r="I2916" s="62"/>
    </row>
    <row r="2917">
      <c r="A2917" s="62">
        <f t="shared" si="9"/>
        <v>2916</v>
      </c>
      <c r="B2917" s="59">
        <v>0.583</v>
      </c>
      <c r="C2917" s="22">
        <v>0.41700000000000004</v>
      </c>
      <c r="D2917" s="60">
        <f t="shared" si="1"/>
        <v>0.318717826</v>
      </c>
      <c r="E2917" s="59">
        <f t="shared" si="4"/>
        <v>0.1254417209</v>
      </c>
      <c r="F2917" s="22">
        <f t="shared" si="2"/>
        <v>0.3541775274</v>
      </c>
      <c r="G2917" s="61">
        <f t="shared" si="3"/>
        <v>0.7270303904</v>
      </c>
      <c r="H2917" s="62"/>
      <c r="I2917" s="62"/>
    </row>
    <row r="2918">
      <c r="A2918" s="62">
        <f t="shared" si="9"/>
        <v>2917</v>
      </c>
      <c r="B2918" s="59">
        <v>0.5832</v>
      </c>
      <c r="C2918" s="22">
        <v>0.4168</v>
      </c>
      <c r="D2918" s="60">
        <f t="shared" si="1"/>
        <v>0.3187669378</v>
      </c>
      <c r="E2918" s="59">
        <f t="shared" si="4"/>
        <v>0.1254859511</v>
      </c>
      <c r="F2918" s="22">
        <f t="shared" si="2"/>
        <v>0.3542399626</v>
      </c>
      <c r="G2918" s="61">
        <f t="shared" si="3"/>
        <v>0.7270408903</v>
      </c>
      <c r="H2918" s="62"/>
      <c r="I2918" s="62"/>
    </row>
    <row r="2919">
      <c r="A2919" s="62">
        <f t="shared" si="9"/>
        <v>2918</v>
      </c>
      <c r="B2919" s="59">
        <v>0.5834</v>
      </c>
      <c r="C2919" s="22">
        <v>0.41659999999999997</v>
      </c>
      <c r="D2919" s="60">
        <f t="shared" si="1"/>
        <v>0.3188160495</v>
      </c>
      <c r="E2919" s="59">
        <f t="shared" si="4"/>
        <v>0.1255302011</v>
      </c>
      <c r="F2919" s="22">
        <f t="shared" si="2"/>
        <v>0.3543024148</v>
      </c>
      <c r="G2919" s="61">
        <f t="shared" si="3"/>
        <v>0.7270513515</v>
      </c>
      <c r="H2919" s="62"/>
      <c r="I2919" s="62"/>
    </row>
    <row r="2920">
      <c r="A2920" s="62">
        <f t="shared" si="9"/>
        <v>2919</v>
      </c>
      <c r="B2920" s="59">
        <v>0.5836</v>
      </c>
      <c r="C2920" s="22">
        <v>0.4164</v>
      </c>
      <c r="D2920" s="60">
        <f t="shared" si="1"/>
        <v>0.3188651612</v>
      </c>
      <c r="E2920" s="59">
        <f t="shared" si="4"/>
        <v>0.125574471</v>
      </c>
      <c r="F2920" s="22">
        <f t="shared" si="2"/>
        <v>0.354364884</v>
      </c>
      <c r="G2920" s="61">
        <f t="shared" si="3"/>
        <v>0.7270617741</v>
      </c>
      <c r="H2920" s="62"/>
      <c r="I2920" s="62"/>
    </row>
    <row r="2921">
      <c r="A2921" s="62">
        <f t="shared" si="9"/>
        <v>2920</v>
      </c>
      <c r="B2921" s="59">
        <v>0.5838</v>
      </c>
      <c r="C2921" s="22">
        <v>0.41619999999999996</v>
      </c>
      <c r="D2921" s="60">
        <f t="shared" si="1"/>
        <v>0.318914273</v>
      </c>
      <c r="E2921" s="59">
        <f t="shared" si="4"/>
        <v>0.1256187608</v>
      </c>
      <c r="F2921" s="22">
        <f t="shared" si="2"/>
        <v>0.3544273703</v>
      </c>
      <c r="G2921" s="61">
        <f t="shared" si="3"/>
        <v>0.727072158</v>
      </c>
      <c r="H2921" s="62"/>
      <c r="I2921" s="62"/>
    </row>
    <row r="2922">
      <c r="A2922" s="62">
        <f t="shared" si="9"/>
        <v>2921</v>
      </c>
      <c r="B2922" s="59">
        <v>0.584</v>
      </c>
      <c r="C2922" s="22">
        <v>0.41600000000000004</v>
      </c>
      <c r="D2922" s="60">
        <f t="shared" si="1"/>
        <v>0.3189633847</v>
      </c>
      <c r="E2922" s="59">
        <f t="shared" si="4"/>
        <v>0.1256630705</v>
      </c>
      <c r="F2922" s="22">
        <f t="shared" si="2"/>
        <v>0.3544898737</v>
      </c>
      <c r="G2922" s="61">
        <f t="shared" si="3"/>
        <v>0.7270825033</v>
      </c>
      <c r="H2922" s="62"/>
      <c r="I2922" s="62"/>
    </row>
    <row r="2923">
      <c r="A2923" s="62">
        <f t="shared" si="9"/>
        <v>2922</v>
      </c>
      <c r="B2923" s="59">
        <v>0.5842</v>
      </c>
      <c r="C2923" s="22">
        <v>0.4158</v>
      </c>
      <c r="D2923" s="60">
        <f t="shared" si="1"/>
        <v>0.3190124965</v>
      </c>
      <c r="E2923" s="59">
        <f t="shared" si="4"/>
        <v>0.1257074001</v>
      </c>
      <c r="F2923" s="22">
        <f t="shared" si="2"/>
        <v>0.354552394</v>
      </c>
      <c r="G2923" s="61">
        <f t="shared" si="3"/>
        <v>0.72709281</v>
      </c>
      <c r="H2923" s="62"/>
      <c r="I2923" s="62"/>
    </row>
    <row r="2924">
      <c r="A2924" s="62">
        <f t="shared" si="9"/>
        <v>2923</v>
      </c>
      <c r="B2924" s="59">
        <v>0.5844</v>
      </c>
      <c r="C2924" s="22">
        <v>0.4156</v>
      </c>
      <c r="D2924" s="60">
        <f t="shared" si="1"/>
        <v>0.3190616082</v>
      </c>
      <c r="E2924" s="59">
        <f t="shared" si="4"/>
        <v>0.1257517496</v>
      </c>
      <c r="F2924" s="22">
        <f t="shared" si="2"/>
        <v>0.3546149314</v>
      </c>
      <c r="G2924" s="61">
        <f t="shared" si="3"/>
        <v>0.7271030781</v>
      </c>
      <c r="H2924" s="62"/>
      <c r="I2924" s="62"/>
    </row>
    <row r="2925">
      <c r="A2925" s="62">
        <f t="shared" si="9"/>
        <v>2924</v>
      </c>
      <c r="B2925" s="59">
        <v>0.5846</v>
      </c>
      <c r="C2925" s="22">
        <v>0.4154</v>
      </c>
      <c r="D2925" s="60">
        <f t="shared" si="1"/>
        <v>0.3191107199</v>
      </c>
      <c r="E2925" s="59">
        <f t="shared" si="4"/>
        <v>0.125796119</v>
      </c>
      <c r="F2925" s="22">
        <f t="shared" si="2"/>
        <v>0.3546774858</v>
      </c>
      <c r="G2925" s="61">
        <f t="shared" si="3"/>
        <v>0.7271133078</v>
      </c>
      <c r="H2925" s="62"/>
      <c r="I2925" s="62"/>
    </row>
    <row r="2926">
      <c r="A2926" s="62">
        <f t="shared" si="9"/>
        <v>2925</v>
      </c>
      <c r="B2926" s="59">
        <v>0.5848</v>
      </c>
      <c r="C2926" s="22">
        <v>0.4152</v>
      </c>
      <c r="D2926" s="60">
        <f t="shared" si="1"/>
        <v>0.3191598317</v>
      </c>
      <c r="E2926" s="59">
        <f t="shared" si="4"/>
        <v>0.1258405082</v>
      </c>
      <c r="F2926" s="22">
        <f t="shared" si="2"/>
        <v>0.3547400572</v>
      </c>
      <c r="G2926" s="61">
        <f t="shared" si="3"/>
        <v>0.727123499</v>
      </c>
      <c r="H2926" s="62"/>
      <c r="I2926" s="62"/>
    </row>
    <row r="2927">
      <c r="A2927" s="62">
        <f t="shared" si="9"/>
        <v>2926</v>
      </c>
      <c r="B2927" s="59">
        <v>0.585</v>
      </c>
      <c r="C2927" s="22">
        <v>0.415</v>
      </c>
      <c r="D2927" s="60">
        <f t="shared" si="1"/>
        <v>0.3192089434</v>
      </c>
      <c r="E2927" s="59">
        <f t="shared" si="4"/>
        <v>0.1258849174</v>
      </c>
      <c r="F2927" s="22">
        <f t="shared" si="2"/>
        <v>0.3548026456</v>
      </c>
      <c r="G2927" s="61">
        <f t="shared" si="3"/>
        <v>0.7271336518</v>
      </c>
      <c r="H2927" s="62"/>
      <c r="I2927" s="62"/>
    </row>
    <row r="2928">
      <c r="A2928" s="62">
        <f t="shared" si="9"/>
        <v>2927</v>
      </c>
      <c r="B2928" s="59">
        <v>0.5852</v>
      </c>
      <c r="C2928" s="22">
        <v>0.41479999999999995</v>
      </c>
      <c r="D2928" s="60">
        <f t="shared" si="1"/>
        <v>0.3192580551</v>
      </c>
      <c r="E2928" s="59">
        <f t="shared" si="4"/>
        <v>0.1259293464</v>
      </c>
      <c r="F2928" s="22">
        <f t="shared" si="2"/>
        <v>0.354865251</v>
      </c>
      <c r="G2928" s="61">
        <f t="shared" si="3"/>
        <v>0.7271437663</v>
      </c>
      <c r="H2928" s="62"/>
      <c r="I2928" s="62"/>
    </row>
    <row r="2929">
      <c r="A2929" s="62">
        <f t="shared" si="9"/>
        <v>2928</v>
      </c>
      <c r="B2929" s="59">
        <v>0.5854</v>
      </c>
      <c r="C2929" s="22">
        <v>0.4146</v>
      </c>
      <c r="D2929" s="60">
        <f t="shared" si="1"/>
        <v>0.3193071669</v>
      </c>
      <c r="E2929" s="59">
        <f t="shared" si="4"/>
        <v>0.1259737953</v>
      </c>
      <c r="F2929" s="22">
        <f t="shared" si="2"/>
        <v>0.3549278734</v>
      </c>
      <c r="G2929" s="61">
        <f t="shared" si="3"/>
        <v>0.7271538423</v>
      </c>
      <c r="H2929" s="62"/>
      <c r="I2929" s="62"/>
    </row>
    <row r="2930">
      <c r="A2930" s="62">
        <f t="shared" si="9"/>
        <v>2929</v>
      </c>
      <c r="B2930" s="59">
        <v>0.5856</v>
      </c>
      <c r="C2930" s="22">
        <v>0.4144</v>
      </c>
      <c r="D2930" s="60">
        <f t="shared" si="1"/>
        <v>0.3193562786</v>
      </c>
      <c r="E2930" s="59">
        <f t="shared" si="4"/>
        <v>0.1260182641</v>
      </c>
      <c r="F2930" s="22">
        <f t="shared" si="2"/>
        <v>0.3549905127</v>
      </c>
      <c r="G2930" s="61">
        <f t="shared" si="3"/>
        <v>0.7271638801</v>
      </c>
      <c r="H2930" s="62"/>
      <c r="I2930" s="62"/>
    </row>
    <row r="2931">
      <c r="A2931" s="62">
        <f t="shared" si="9"/>
        <v>2930</v>
      </c>
      <c r="B2931" s="59">
        <v>0.5858</v>
      </c>
      <c r="C2931" s="22">
        <v>0.4142</v>
      </c>
      <c r="D2931" s="60">
        <f t="shared" si="1"/>
        <v>0.3194053904</v>
      </c>
      <c r="E2931" s="59">
        <f t="shared" si="4"/>
        <v>0.1260627528</v>
      </c>
      <c r="F2931" s="22">
        <f t="shared" si="2"/>
        <v>0.355053169</v>
      </c>
      <c r="G2931" s="61">
        <f t="shared" si="3"/>
        <v>0.7271738796</v>
      </c>
      <c r="H2931" s="62"/>
      <c r="I2931" s="62"/>
    </row>
    <row r="2932">
      <c r="A2932" s="62">
        <f t="shared" si="9"/>
        <v>2931</v>
      </c>
      <c r="B2932" s="59">
        <v>0.586</v>
      </c>
      <c r="C2932" s="22">
        <v>0.414</v>
      </c>
      <c r="D2932" s="60">
        <f t="shared" si="1"/>
        <v>0.3194545021</v>
      </c>
      <c r="E2932" s="59">
        <f t="shared" si="4"/>
        <v>0.1261072614</v>
      </c>
      <c r="F2932" s="22">
        <f t="shared" si="2"/>
        <v>0.3551158422</v>
      </c>
      <c r="G2932" s="61">
        <f t="shared" si="3"/>
        <v>0.7271838408</v>
      </c>
      <c r="H2932" s="62"/>
      <c r="I2932" s="62"/>
    </row>
    <row r="2933">
      <c r="A2933" s="62">
        <f t="shared" si="9"/>
        <v>2932</v>
      </c>
      <c r="B2933" s="59">
        <v>0.5861999999999999</v>
      </c>
      <c r="C2933" s="22">
        <v>0.4138</v>
      </c>
      <c r="D2933" s="60">
        <f t="shared" si="1"/>
        <v>0.3195036138</v>
      </c>
      <c r="E2933" s="59">
        <f t="shared" si="4"/>
        <v>0.1261517899</v>
      </c>
      <c r="F2933" s="22">
        <f t="shared" si="2"/>
        <v>0.3551785324</v>
      </c>
      <c r="G2933" s="61">
        <f t="shared" si="3"/>
        <v>0.7271937639</v>
      </c>
      <c r="H2933" s="62"/>
      <c r="I2933" s="62"/>
    </row>
    <row r="2934">
      <c r="A2934" s="62">
        <f t="shared" si="9"/>
        <v>2933</v>
      </c>
      <c r="B2934" s="59">
        <v>0.5864</v>
      </c>
      <c r="C2934" s="22">
        <v>0.41359999999999997</v>
      </c>
      <c r="D2934" s="60">
        <f t="shared" si="1"/>
        <v>0.3195527256</v>
      </c>
      <c r="E2934" s="59">
        <f t="shared" si="4"/>
        <v>0.1261963383</v>
      </c>
      <c r="F2934" s="22">
        <f t="shared" si="2"/>
        <v>0.3552412395</v>
      </c>
      <c r="G2934" s="61">
        <f t="shared" si="3"/>
        <v>0.7272036488</v>
      </c>
      <c r="H2934" s="62"/>
      <c r="I2934" s="62"/>
    </row>
    <row r="2935">
      <c r="A2935" s="62">
        <f t="shared" si="9"/>
        <v>2934</v>
      </c>
      <c r="B2935" s="59">
        <v>0.5866</v>
      </c>
      <c r="C2935" s="22">
        <v>0.41340000000000005</v>
      </c>
      <c r="D2935" s="60">
        <f t="shared" si="1"/>
        <v>0.3196018373</v>
      </c>
      <c r="E2935" s="59">
        <f t="shared" si="4"/>
        <v>0.1262409065</v>
      </c>
      <c r="F2935" s="22">
        <f t="shared" si="2"/>
        <v>0.3553039636</v>
      </c>
      <c r="G2935" s="61">
        <f t="shared" si="3"/>
        <v>0.7272134955</v>
      </c>
      <c r="H2935" s="62"/>
      <c r="I2935" s="62"/>
    </row>
    <row r="2936">
      <c r="A2936" s="62">
        <f t="shared" si="9"/>
        <v>2935</v>
      </c>
      <c r="B2936" s="59">
        <v>0.5868</v>
      </c>
      <c r="C2936" s="22">
        <v>0.4132</v>
      </c>
      <c r="D2936" s="60">
        <f t="shared" si="1"/>
        <v>0.3196509491</v>
      </c>
      <c r="E2936" s="59">
        <f t="shared" si="4"/>
        <v>0.1262854947</v>
      </c>
      <c r="F2936" s="22">
        <f t="shared" si="2"/>
        <v>0.3553667045</v>
      </c>
      <c r="G2936" s="61">
        <f t="shared" si="3"/>
        <v>0.7272233042</v>
      </c>
      <c r="H2936" s="62"/>
      <c r="I2936" s="62"/>
    </row>
    <row r="2937">
      <c r="A2937" s="62">
        <f t="shared" si="9"/>
        <v>2936</v>
      </c>
      <c r="B2937" s="59">
        <v>0.5870000000000001</v>
      </c>
      <c r="C2937" s="22">
        <v>0.413</v>
      </c>
      <c r="D2937" s="60">
        <f t="shared" si="1"/>
        <v>0.3197000608</v>
      </c>
      <c r="E2937" s="59">
        <f t="shared" si="4"/>
        <v>0.1263301027</v>
      </c>
      <c r="F2937" s="22">
        <f t="shared" si="2"/>
        <v>0.3554294624</v>
      </c>
      <c r="G2937" s="61">
        <f t="shared" si="3"/>
        <v>0.7272330748</v>
      </c>
      <c r="H2937" s="62"/>
      <c r="I2937" s="62"/>
    </row>
    <row r="2938">
      <c r="A2938" s="62">
        <f t="shared" si="9"/>
        <v>2937</v>
      </c>
      <c r="B2938" s="59">
        <v>0.5871999999999999</v>
      </c>
      <c r="C2938" s="22">
        <v>0.4128</v>
      </c>
      <c r="D2938" s="60">
        <f t="shared" si="1"/>
        <v>0.3197491725</v>
      </c>
      <c r="E2938" s="59">
        <f t="shared" si="4"/>
        <v>0.1263747306</v>
      </c>
      <c r="F2938" s="22">
        <f t="shared" si="2"/>
        <v>0.3554922371</v>
      </c>
      <c r="G2938" s="61">
        <f t="shared" si="3"/>
        <v>0.7272428074</v>
      </c>
      <c r="H2938" s="62"/>
      <c r="I2938" s="62"/>
    </row>
    <row r="2939">
      <c r="A2939" s="62">
        <f t="shared" si="9"/>
        <v>2938</v>
      </c>
      <c r="B2939" s="59">
        <v>0.5874</v>
      </c>
      <c r="C2939" s="22">
        <v>0.41259999999999997</v>
      </c>
      <c r="D2939" s="60">
        <f t="shared" si="1"/>
        <v>0.3197982843</v>
      </c>
      <c r="E2939" s="59">
        <f t="shared" si="4"/>
        <v>0.1264193785</v>
      </c>
      <c r="F2939" s="22">
        <f t="shared" si="2"/>
        <v>0.3555550287</v>
      </c>
      <c r="G2939" s="61">
        <f t="shared" si="3"/>
        <v>0.7272525021</v>
      </c>
      <c r="H2939" s="62"/>
      <c r="I2939" s="62"/>
    </row>
    <row r="2940">
      <c r="A2940" s="62">
        <f t="shared" si="9"/>
        <v>2939</v>
      </c>
      <c r="B2940" s="59">
        <v>0.5876</v>
      </c>
      <c r="C2940" s="22">
        <v>0.41240000000000004</v>
      </c>
      <c r="D2940" s="60">
        <f t="shared" si="1"/>
        <v>0.319847396</v>
      </c>
      <c r="E2940" s="59">
        <f t="shared" si="4"/>
        <v>0.1264640462</v>
      </c>
      <c r="F2940" s="22">
        <f t="shared" si="2"/>
        <v>0.3556178372</v>
      </c>
      <c r="G2940" s="61">
        <f t="shared" si="3"/>
        <v>0.7272621588</v>
      </c>
      <c r="H2940" s="62"/>
      <c r="I2940" s="62"/>
    </row>
    <row r="2941">
      <c r="A2941" s="62">
        <f t="shared" si="9"/>
        <v>2940</v>
      </c>
      <c r="B2941" s="59">
        <v>0.5878</v>
      </c>
      <c r="C2941" s="22">
        <v>0.4122</v>
      </c>
      <c r="D2941" s="60">
        <f t="shared" si="1"/>
        <v>0.3198965077</v>
      </c>
      <c r="E2941" s="59">
        <f t="shared" si="4"/>
        <v>0.1265087338</v>
      </c>
      <c r="F2941" s="22">
        <f t="shared" si="2"/>
        <v>0.3556806626</v>
      </c>
      <c r="G2941" s="61">
        <f t="shared" si="3"/>
        <v>0.7272717776</v>
      </c>
      <c r="H2941" s="62"/>
      <c r="I2941" s="62"/>
    </row>
    <row r="2942">
      <c r="A2942" s="62">
        <f t="shared" si="9"/>
        <v>2941</v>
      </c>
      <c r="B2942" s="59">
        <v>0.588</v>
      </c>
      <c r="C2942" s="22">
        <v>0.41200000000000003</v>
      </c>
      <c r="D2942" s="60">
        <f t="shared" si="1"/>
        <v>0.3199456195</v>
      </c>
      <c r="E2942" s="59">
        <f t="shared" si="4"/>
        <v>0.1265534412</v>
      </c>
      <c r="F2942" s="22">
        <f t="shared" si="2"/>
        <v>0.3557435049</v>
      </c>
      <c r="G2942" s="61">
        <f t="shared" si="3"/>
        <v>0.7272813585</v>
      </c>
      <c r="H2942" s="62"/>
      <c r="I2942" s="62"/>
    </row>
    <row r="2943">
      <c r="A2943" s="62">
        <f t="shared" si="9"/>
        <v>2942</v>
      </c>
      <c r="B2943" s="59">
        <v>0.5882000000000001</v>
      </c>
      <c r="C2943" s="22">
        <v>0.4118</v>
      </c>
      <c r="D2943" s="60">
        <f t="shared" si="1"/>
        <v>0.3199947312</v>
      </c>
      <c r="E2943" s="59">
        <f t="shared" si="4"/>
        <v>0.1265981686</v>
      </c>
      <c r="F2943" s="22">
        <f t="shared" si="2"/>
        <v>0.3558063639</v>
      </c>
      <c r="G2943" s="61">
        <f t="shared" si="3"/>
        <v>0.7272909016</v>
      </c>
      <c r="H2943" s="62"/>
      <c r="I2943" s="62"/>
    </row>
    <row r="2944">
      <c r="A2944" s="62">
        <f t="shared" si="9"/>
        <v>2943</v>
      </c>
      <c r="B2944" s="59">
        <v>0.5884</v>
      </c>
      <c r="C2944" s="22">
        <v>0.41159999999999997</v>
      </c>
      <c r="D2944" s="60">
        <f t="shared" si="1"/>
        <v>0.320043843</v>
      </c>
      <c r="E2944" s="59">
        <f t="shared" si="4"/>
        <v>0.1266429159</v>
      </c>
      <c r="F2944" s="22">
        <f t="shared" si="2"/>
        <v>0.3558692399</v>
      </c>
      <c r="G2944" s="61">
        <f t="shared" si="3"/>
        <v>0.7273004069</v>
      </c>
      <c r="H2944" s="62"/>
      <c r="I2944" s="62"/>
    </row>
    <row r="2945">
      <c r="A2945" s="62">
        <f t="shared" si="9"/>
        <v>2944</v>
      </c>
      <c r="B2945" s="59">
        <v>0.5886</v>
      </c>
      <c r="C2945" s="22">
        <v>0.4114</v>
      </c>
      <c r="D2945" s="60">
        <f t="shared" si="1"/>
        <v>0.3200929547</v>
      </c>
      <c r="E2945" s="59">
        <f t="shared" si="4"/>
        <v>0.126687683</v>
      </c>
      <c r="F2945" s="22">
        <f t="shared" si="2"/>
        <v>0.3559321326</v>
      </c>
      <c r="G2945" s="61">
        <f t="shared" si="3"/>
        <v>0.7273098744</v>
      </c>
      <c r="H2945" s="62"/>
      <c r="I2945" s="62"/>
    </row>
    <row r="2946">
      <c r="A2946" s="62">
        <f t="shared" si="9"/>
        <v>2945</v>
      </c>
      <c r="B2946" s="59">
        <v>0.5888</v>
      </c>
      <c r="C2946" s="22">
        <v>0.41119999999999995</v>
      </c>
      <c r="D2946" s="60">
        <f t="shared" si="1"/>
        <v>0.3201420664</v>
      </c>
      <c r="E2946" s="59">
        <f t="shared" si="4"/>
        <v>0.1267324701</v>
      </c>
      <c r="F2946" s="22">
        <f t="shared" si="2"/>
        <v>0.3559950422</v>
      </c>
      <c r="G2946" s="61">
        <f t="shared" si="3"/>
        <v>0.7273193043</v>
      </c>
      <c r="H2946" s="62"/>
      <c r="I2946" s="62"/>
    </row>
    <row r="2947">
      <c r="A2947" s="62">
        <f t="shared" si="9"/>
        <v>2946</v>
      </c>
      <c r="B2947" s="59">
        <v>0.589</v>
      </c>
      <c r="C2947" s="22">
        <v>0.41100000000000003</v>
      </c>
      <c r="D2947" s="60">
        <f t="shared" si="1"/>
        <v>0.3201911782</v>
      </c>
      <c r="E2947" s="59">
        <f t="shared" si="4"/>
        <v>0.126777277</v>
      </c>
      <c r="F2947" s="22">
        <f t="shared" si="2"/>
        <v>0.3560579686</v>
      </c>
      <c r="G2947" s="61">
        <f t="shared" si="3"/>
        <v>0.7273286964</v>
      </c>
      <c r="H2947" s="62"/>
      <c r="I2947" s="62"/>
    </row>
    <row r="2948">
      <c r="A2948" s="62">
        <f t="shared" si="9"/>
        <v>2947</v>
      </c>
      <c r="B2948" s="59">
        <v>0.5892000000000001</v>
      </c>
      <c r="C2948" s="22">
        <v>0.4108</v>
      </c>
      <c r="D2948" s="60">
        <f t="shared" si="1"/>
        <v>0.3202402899</v>
      </c>
      <c r="E2948" s="59">
        <f t="shared" si="4"/>
        <v>0.1268221038</v>
      </c>
      <c r="F2948" s="22">
        <f t="shared" si="2"/>
        <v>0.3561209118</v>
      </c>
      <c r="G2948" s="61">
        <f t="shared" si="3"/>
        <v>0.727338051</v>
      </c>
      <c r="H2948" s="62"/>
      <c r="I2948" s="62"/>
    </row>
    <row r="2949">
      <c r="A2949" s="62">
        <f t="shared" si="9"/>
        <v>2948</v>
      </c>
      <c r="B2949" s="59">
        <v>0.5893999999999999</v>
      </c>
      <c r="C2949" s="22">
        <v>0.4106</v>
      </c>
      <c r="D2949" s="60">
        <f t="shared" si="1"/>
        <v>0.3202894017</v>
      </c>
      <c r="E2949" s="59">
        <f t="shared" si="4"/>
        <v>0.1268669506</v>
      </c>
      <c r="F2949" s="22">
        <f t="shared" si="2"/>
        <v>0.3561838718</v>
      </c>
      <c r="G2949" s="61">
        <f t="shared" si="3"/>
        <v>0.7273473679</v>
      </c>
      <c r="H2949" s="62"/>
      <c r="I2949" s="62"/>
    </row>
    <row r="2950">
      <c r="A2950" s="62">
        <f t="shared" si="9"/>
        <v>2949</v>
      </c>
      <c r="B2950" s="59">
        <v>0.5896</v>
      </c>
      <c r="C2950" s="22">
        <v>0.4104</v>
      </c>
      <c r="D2950" s="60">
        <f t="shared" si="1"/>
        <v>0.3203385134</v>
      </c>
      <c r="E2950" s="59">
        <f t="shared" si="4"/>
        <v>0.1269118172</v>
      </c>
      <c r="F2950" s="22">
        <f t="shared" si="2"/>
        <v>0.3562468486</v>
      </c>
      <c r="G2950" s="61">
        <f t="shared" si="3"/>
        <v>0.7273566472</v>
      </c>
      <c r="H2950" s="62"/>
      <c r="I2950" s="62"/>
    </row>
    <row r="2951">
      <c r="A2951" s="62">
        <f t="shared" si="9"/>
        <v>2950</v>
      </c>
      <c r="B2951" s="59">
        <v>0.5898</v>
      </c>
      <c r="C2951" s="22">
        <v>0.4102</v>
      </c>
      <c r="D2951" s="60">
        <f t="shared" si="1"/>
        <v>0.3203876251</v>
      </c>
      <c r="E2951" s="59">
        <f t="shared" si="4"/>
        <v>0.1269567037</v>
      </c>
      <c r="F2951" s="22">
        <f t="shared" si="2"/>
        <v>0.3563098422</v>
      </c>
      <c r="G2951" s="61">
        <f t="shared" si="3"/>
        <v>0.727365889</v>
      </c>
      <c r="H2951" s="62"/>
      <c r="I2951" s="62"/>
    </row>
    <row r="2952">
      <c r="A2952" s="62">
        <f t="shared" si="9"/>
        <v>2951</v>
      </c>
      <c r="B2952" s="59">
        <v>0.59</v>
      </c>
      <c r="C2952" s="22">
        <v>0.41</v>
      </c>
      <c r="D2952" s="60">
        <f t="shared" si="1"/>
        <v>0.3204367369</v>
      </c>
      <c r="E2952" s="59">
        <f t="shared" si="4"/>
        <v>0.12700161</v>
      </c>
      <c r="F2952" s="22">
        <f t="shared" si="2"/>
        <v>0.3563728525</v>
      </c>
      <c r="G2952" s="61">
        <f t="shared" si="3"/>
        <v>0.7273750933</v>
      </c>
      <c r="H2952" s="62"/>
      <c r="I2952" s="62"/>
    </row>
    <row r="2953">
      <c r="A2953" s="62">
        <f t="shared" si="9"/>
        <v>2952</v>
      </c>
      <c r="B2953" s="59">
        <v>0.5902000000000001</v>
      </c>
      <c r="C2953" s="22">
        <v>0.40979999999999994</v>
      </c>
      <c r="D2953" s="60">
        <f t="shared" si="1"/>
        <v>0.3204858486</v>
      </c>
      <c r="E2953" s="59">
        <f t="shared" si="4"/>
        <v>0.1270465363</v>
      </c>
      <c r="F2953" s="22">
        <f t="shared" si="2"/>
        <v>0.3564358797</v>
      </c>
      <c r="G2953" s="61">
        <f t="shared" si="3"/>
        <v>0.7273842601</v>
      </c>
      <c r="H2953" s="62"/>
      <c r="I2953" s="62"/>
    </row>
    <row r="2954">
      <c r="A2954" s="62">
        <f t="shared" si="9"/>
        <v>2953</v>
      </c>
      <c r="B2954" s="59">
        <v>0.5904</v>
      </c>
      <c r="C2954" s="22">
        <v>0.4096</v>
      </c>
      <c r="D2954" s="60">
        <f t="shared" si="1"/>
        <v>0.3205349603</v>
      </c>
      <c r="E2954" s="59">
        <f t="shared" si="4"/>
        <v>0.1270914825</v>
      </c>
      <c r="F2954" s="22">
        <f t="shared" si="2"/>
        <v>0.3564989235</v>
      </c>
      <c r="G2954" s="61">
        <f t="shared" si="3"/>
        <v>0.7273933896</v>
      </c>
      <c r="H2954" s="62"/>
      <c r="I2954" s="62"/>
    </row>
    <row r="2955">
      <c r="A2955" s="62">
        <f t="shared" si="9"/>
        <v>2954</v>
      </c>
      <c r="B2955" s="59">
        <v>0.5906</v>
      </c>
      <c r="C2955" s="22">
        <v>0.4094</v>
      </c>
      <c r="D2955" s="60">
        <f t="shared" si="1"/>
        <v>0.3205840721</v>
      </c>
      <c r="E2955" s="59">
        <f t="shared" si="4"/>
        <v>0.1271364485</v>
      </c>
      <c r="F2955" s="22">
        <f t="shared" si="2"/>
        <v>0.3565619841</v>
      </c>
      <c r="G2955" s="61">
        <f t="shared" si="3"/>
        <v>0.7274024816</v>
      </c>
      <c r="H2955" s="62"/>
      <c r="I2955" s="62"/>
    </row>
    <row r="2956">
      <c r="A2956" s="62">
        <f t="shared" si="9"/>
        <v>2955</v>
      </c>
      <c r="B2956" s="59">
        <v>0.5908</v>
      </c>
      <c r="C2956" s="22">
        <v>0.4092</v>
      </c>
      <c r="D2956" s="60">
        <f t="shared" si="1"/>
        <v>0.3206331838</v>
      </c>
      <c r="E2956" s="59">
        <f t="shared" si="4"/>
        <v>0.1271814345</v>
      </c>
      <c r="F2956" s="22">
        <f t="shared" si="2"/>
        <v>0.3566250614</v>
      </c>
      <c r="G2956" s="61">
        <f t="shared" si="3"/>
        <v>0.7274115363</v>
      </c>
      <c r="H2956" s="62"/>
      <c r="I2956" s="62"/>
    </row>
    <row r="2957">
      <c r="A2957" s="62">
        <f t="shared" si="9"/>
        <v>2956</v>
      </c>
      <c r="B2957" s="59">
        <v>0.591</v>
      </c>
      <c r="C2957" s="22">
        <v>0.409</v>
      </c>
      <c r="D2957" s="60">
        <f t="shared" si="1"/>
        <v>0.3206822956</v>
      </c>
      <c r="E2957" s="59">
        <f t="shared" si="4"/>
        <v>0.1272264403</v>
      </c>
      <c r="F2957" s="22">
        <f t="shared" si="2"/>
        <v>0.3566881555</v>
      </c>
      <c r="G2957" s="61">
        <f t="shared" si="3"/>
        <v>0.7274205537</v>
      </c>
      <c r="H2957" s="62"/>
      <c r="I2957" s="62"/>
    </row>
    <row r="2958">
      <c r="A2958" s="62">
        <f t="shared" si="9"/>
        <v>2957</v>
      </c>
      <c r="B2958" s="59">
        <v>0.5912</v>
      </c>
      <c r="C2958" s="22">
        <v>0.40880000000000005</v>
      </c>
      <c r="D2958" s="60">
        <f t="shared" si="1"/>
        <v>0.3207314073</v>
      </c>
      <c r="E2958" s="59">
        <f t="shared" si="4"/>
        <v>0.127271466</v>
      </c>
      <c r="F2958" s="22">
        <f t="shared" si="2"/>
        <v>0.3567512663</v>
      </c>
      <c r="G2958" s="61">
        <f t="shared" si="3"/>
        <v>0.7274295338</v>
      </c>
      <c r="H2958" s="62"/>
      <c r="I2958" s="62"/>
    </row>
    <row r="2959">
      <c r="A2959" s="62">
        <f t="shared" si="9"/>
        <v>2958</v>
      </c>
      <c r="B2959" s="59">
        <v>0.5914</v>
      </c>
      <c r="C2959" s="22">
        <v>0.4086</v>
      </c>
      <c r="D2959" s="60">
        <f t="shared" si="1"/>
        <v>0.320780519</v>
      </c>
      <c r="E2959" s="59">
        <f t="shared" si="4"/>
        <v>0.1273165116</v>
      </c>
      <c r="F2959" s="22">
        <f t="shared" si="2"/>
        <v>0.3568143938</v>
      </c>
      <c r="G2959" s="61">
        <f t="shared" si="3"/>
        <v>0.7274384766</v>
      </c>
      <c r="H2959" s="62"/>
      <c r="I2959" s="62"/>
    </row>
    <row r="2960">
      <c r="A2960" s="62">
        <f t="shared" si="9"/>
        <v>2959</v>
      </c>
      <c r="B2960" s="59">
        <v>0.5916</v>
      </c>
      <c r="C2960" s="22">
        <v>0.40840000000000004</v>
      </c>
      <c r="D2960" s="60">
        <f t="shared" si="1"/>
        <v>0.3208296308</v>
      </c>
      <c r="E2960" s="59">
        <f t="shared" si="4"/>
        <v>0.1273615771</v>
      </c>
      <c r="F2960" s="22">
        <f t="shared" si="2"/>
        <v>0.356877538</v>
      </c>
      <c r="G2960" s="61">
        <f t="shared" si="3"/>
        <v>0.7274473823</v>
      </c>
      <c r="H2960" s="62"/>
      <c r="I2960" s="62"/>
    </row>
    <row r="2961">
      <c r="A2961" s="62">
        <f t="shared" si="9"/>
        <v>2960</v>
      </c>
      <c r="B2961" s="59">
        <v>0.5918</v>
      </c>
      <c r="C2961" s="22">
        <v>0.4082</v>
      </c>
      <c r="D2961" s="60">
        <f t="shared" si="1"/>
        <v>0.3208787425</v>
      </c>
      <c r="E2961" s="59">
        <f t="shared" si="4"/>
        <v>0.1274066625</v>
      </c>
      <c r="F2961" s="22">
        <f t="shared" si="2"/>
        <v>0.3569406988</v>
      </c>
      <c r="G2961" s="61">
        <f t="shared" si="3"/>
        <v>0.7274562507</v>
      </c>
      <c r="H2961" s="62"/>
      <c r="I2961" s="62"/>
    </row>
    <row r="2962">
      <c r="A2962" s="62">
        <f t="shared" si="9"/>
        <v>2961</v>
      </c>
      <c r="B2962" s="59">
        <v>0.5920000000000001</v>
      </c>
      <c r="C2962" s="22">
        <v>0.408</v>
      </c>
      <c r="D2962" s="60">
        <f t="shared" si="1"/>
        <v>0.3209278543</v>
      </c>
      <c r="E2962" s="59">
        <f t="shared" si="4"/>
        <v>0.1274517678</v>
      </c>
      <c r="F2962" s="22">
        <f t="shared" si="2"/>
        <v>0.3570038764</v>
      </c>
      <c r="G2962" s="61">
        <f t="shared" si="3"/>
        <v>0.7274650821</v>
      </c>
      <c r="H2962" s="62"/>
      <c r="I2962" s="62"/>
    </row>
    <row r="2963">
      <c r="A2963" s="62">
        <f t="shared" si="9"/>
        <v>2962</v>
      </c>
      <c r="B2963" s="59">
        <v>0.5922</v>
      </c>
      <c r="C2963" s="22">
        <v>0.4078</v>
      </c>
      <c r="D2963" s="60">
        <f t="shared" si="1"/>
        <v>0.320976966</v>
      </c>
      <c r="E2963" s="59">
        <f t="shared" si="4"/>
        <v>0.1274968929</v>
      </c>
      <c r="F2963" s="22">
        <f t="shared" si="2"/>
        <v>0.3570670706</v>
      </c>
      <c r="G2963" s="61">
        <f t="shared" si="3"/>
        <v>0.7274738764</v>
      </c>
      <c r="H2963" s="62"/>
      <c r="I2963" s="62"/>
    </row>
    <row r="2964">
      <c r="A2964" s="62">
        <f t="shared" si="9"/>
        <v>2963</v>
      </c>
      <c r="B2964" s="59">
        <v>0.5924</v>
      </c>
      <c r="C2964" s="22">
        <v>0.40759999999999996</v>
      </c>
      <c r="D2964" s="60">
        <f t="shared" si="1"/>
        <v>0.3210260777</v>
      </c>
      <c r="E2964" s="59">
        <f t="shared" si="4"/>
        <v>0.127542038</v>
      </c>
      <c r="F2964" s="22">
        <f t="shared" si="2"/>
        <v>0.3571302815</v>
      </c>
      <c r="G2964" s="61">
        <f t="shared" si="3"/>
        <v>0.7274826336</v>
      </c>
      <c r="H2964" s="62"/>
      <c r="I2964" s="62"/>
    </row>
    <row r="2965">
      <c r="A2965" s="62">
        <f t="shared" si="9"/>
        <v>2964</v>
      </c>
      <c r="B2965" s="59">
        <v>0.5926</v>
      </c>
      <c r="C2965" s="22">
        <v>0.40740000000000004</v>
      </c>
      <c r="D2965" s="60">
        <f t="shared" si="1"/>
        <v>0.3210751895</v>
      </c>
      <c r="E2965" s="59">
        <f t="shared" si="4"/>
        <v>0.1275872029</v>
      </c>
      <c r="F2965" s="22">
        <f t="shared" si="2"/>
        <v>0.3571935091</v>
      </c>
      <c r="G2965" s="61">
        <f t="shared" si="3"/>
        <v>0.7274913538</v>
      </c>
      <c r="H2965" s="62"/>
      <c r="I2965" s="62"/>
    </row>
    <row r="2966">
      <c r="A2966" s="62">
        <f t="shared" si="9"/>
        <v>2965</v>
      </c>
      <c r="B2966" s="59">
        <v>0.5928</v>
      </c>
      <c r="C2966" s="22">
        <v>0.4072</v>
      </c>
      <c r="D2966" s="60">
        <f t="shared" si="1"/>
        <v>0.3211243012</v>
      </c>
      <c r="E2966" s="59">
        <f t="shared" si="4"/>
        <v>0.1276323878</v>
      </c>
      <c r="F2966" s="22">
        <f t="shared" si="2"/>
        <v>0.3572567533</v>
      </c>
      <c r="G2966" s="61">
        <f t="shared" si="3"/>
        <v>0.727500037</v>
      </c>
      <c r="H2966" s="62"/>
      <c r="I2966" s="62"/>
    </row>
    <row r="2967">
      <c r="A2967" s="62">
        <f t="shared" si="9"/>
        <v>2966</v>
      </c>
      <c r="B2967" s="59">
        <v>0.593</v>
      </c>
      <c r="C2967" s="22">
        <v>0.40700000000000003</v>
      </c>
      <c r="D2967" s="60">
        <f t="shared" si="1"/>
        <v>0.3211734129</v>
      </c>
      <c r="E2967" s="59">
        <f t="shared" si="4"/>
        <v>0.1276775925</v>
      </c>
      <c r="F2967" s="22">
        <f t="shared" si="2"/>
        <v>0.3573200141</v>
      </c>
      <c r="G2967" s="61">
        <f t="shared" si="3"/>
        <v>0.7275086832</v>
      </c>
      <c r="H2967" s="62"/>
      <c r="I2967" s="62"/>
    </row>
    <row r="2968">
      <c r="A2968" s="62">
        <f t="shared" si="9"/>
        <v>2967</v>
      </c>
      <c r="B2968" s="59">
        <v>0.5932</v>
      </c>
      <c r="C2968" s="22">
        <v>0.4068</v>
      </c>
      <c r="D2968" s="60">
        <f t="shared" si="1"/>
        <v>0.3212225247</v>
      </c>
      <c r="E2968" s="59">
        <f t="shared" si="4"/>
        <v>0.1277228171</v>
      </c>
      <c r="F2968" s="22">
        <f t="shared" si="2"/>
        <v>0.3573832916</v>
      </c>
      <c r="G2968" s="61">
        <f t="shared" si="3"/>
        <v>0.7275172925</v>
      </c>
      <c r="H2968" s="62"/>
      <c r="I2968" s="62"/>
    </row>
    <row r="2969">
      <c r="A2969" s="62">
        <f t="shared" si="9"/>
        <v>2968</v>
      </c>
      <c r="B2969" s="59">
        <v>0.5934</v>
      </c>
      <c r="C2969" s="22">
        <v>0.40659999999999996</v>
      </c>
      <c r="D2969" s="60">
        <f t="shared" si="1"/>
        <v>0.3212716364</v>
      </c>
      <c r="E2969" s="59">
        <f t="shared" si="4"/>
        <v>0.1277680616</v>
      </c>
      <c r="F2969" s="22">
        <f t="shared" si="2"/>
        <v>0.3574465857</v>
      </c>
      <c r="G2969" s="61">
        <f t="shared" si="3"/>
        <v>0.727525865</v>
      </c>
      <c r="H2969" s="62"/>
      <c r="I2969" s="62"/>
    </row>
    <row r="2970">
      <c r="A2970" s="62">
        <f t="shared" si="9"/>
        <v>2969</v>
      </c>
      <c r="B2970" s="59">
        <v>0.5936</v>
      </c>
      <c r="C2970" s="22">
        <v>0.4064</v>
      </c>
      <c r="D2970" s="60">
        <f t="shared" si="1"/>
        <v>0.3213207482</v>
      </c>
      <c r="E2970" s="59">
        <f t="shared" si="4"/>
        <v>0.127813326</v>
      </c>
      <c r="F2970" s="22">
        <f t="shared" si="2"/>
        <v>0.3575098964</v>
      </c>
      <c r="G2970" s="61">
        <f t="shared" si="3"/>
        <v>0.7275344006</v>
      </c>
      <c r="H2970" s="62"/>
      <c r="I2970" s="62"/>
    </row>
    <row r="2971">
      <c r="A2971" s="62">
        <f t="shared" si="9"/>
        <v>2970</v>
      </c>
      <c r="B2971" s="59">
        <v>0.5938</v>
      </c>
      <c r="C2971" s="22">
        <v>0.40619999999999995</v>
      </c>
      <c r="D2971" s="60">
        <f t="shared" si="1"/>
        <v>0.3213698599</v>
      </c>
      <c r="E2971" s="59">
        <f t="shared" si="4"/>
        <v>0.1278586103</v>
      </c>
      <c r="F2971" s="22">
        <f t="shared" si="2"/>
        <v>0.3575732236</v>
      </c>
      <c r="G2971" s="61">
        <f t="shared" si="3"/>
        <v>0.7275428995</v>
      </c>
      <c r="H2971" s="62"/>
      <c r="I2971" s="62"/>
    </row>
    <row r="2972">
      <c r="A2972" s="62">
        <f t="shared" si="9"/>
        <v>2971</v>
      </c>
      <c r="B2972" s="59">
        <v>0.594</v>
      </c>
      <c r="C2972" s="22">
        <v>0.406</v>
      </c>
      <c r="D2972" s="60">
        <f t="shared" si="1"/>
        <v>0.3214189716</v>
      </c>
      <c r="E2972" s="59">
        <f t="shared" si="4"/>
        <v>0.1279039144</v>
      </c>
      <c r="F2972" s="22">
        <f t="shared" si="2"/>
        <v>0.3576365675</v>
      </c>
      <c r="G2972" s="61">
        <f t="shared" si="3"/>
        <v>0.7275513615</v>
      </c>
      <c r="H2972" s="62"/>
      <c r="I2972" s="62"/>
    </row>
    <row r="2973">
      <c r="A2973" s="62">
        <f t="shared" si="9"/>
        <v>2972</v>
      </c>
      <c r="B2973" s="59">
        <v>0.5942000000000001</v>
      </c>
      <c r="C2973" s="22">
        <v>0.4058</v>
      </c>
      <c r="D2973" s="60">
        <f t="shared" si="1"/>
        <v>0.3214680834</v>
      </c>
      <c r="E2973" s="59">
        <f t="shared" si="4"/>
        <v>0.1279492385</v>
      </c>
      <c r="F2973" s="22">
        <f t="shared" si="2"/>
        <v>0.357699928</v>
      </c>
      <c r="G2973" s="61">
        <f t="shared" si="3"/>
        <v>0.7275597868</v>
      </c>
      <c r="H2973" s="62"/>
      <c r="I2973" s="62"/>
    </row>
    <row r="2974">
      <c r="A2974" s="62">
        <f t="shared" si="9"/>
        <v>2973</v>
      </c>
      <c r="B2974" s="59">
        <v>0.5943999999999999</v>
      </c>
      <c r="C2974" s="22">
        <v>0.4056</v>
      </c>
      <c r="D2974" s="60">
        <f t="shared" si="1"/>
        <v>0.3215171951</v>
      </c>
      <c r="E2974" s="59">
        <f t="shared" si="4"/>
        <v>0.1279945825</v>
      </c>
      <c r="F2974" s="22">
        <f t="shared" si="2"/>
        <v>0.3577633051</v>
      </c>
      <c r="G2974" s="61">
        <f t="shared" si="3"/>
        <v>0.7275681755</v>
      </c>
      <c r="H2974" s="62"/>
      <c r="I2974" s="62"/>
    </row>
    <row r="2975">
      <c r="A2975" s="62">
        <f t="shared" si="9"/>
        <v>2974</v>
      </c>
      <c r="B2975" s="59">
        <v>0.5946</v>
      </c>
      <c r="C2975" s="22">
        <v>0.4054</v>
      </c>
      <c r="D2975" s="60">
        <f t="shared" si="1"/>
        <v>0.3215663069</v>
      </c>
      <c r="E2975" s="59">
        <f t="shared" si="4"/>
        <v>0.1280399463</v>
      </c>
      <c r="F2975" s="22">
        <f t="shared" si="2"/>
        <v>0.3578266987</v>
      </c>
      <c r="G2975" s="61">
        <f t="shared" si="3"/>
        <v>0.7275765274</v>
      </c>
      <c r="H2975" s="62"/>
      <c r="I2975" s="62"/>
    </row>
    <row r="2976">
      <c r="A2976" s="62">
        <f t="shared" si="9"/>
        <v>2975</v>
      </c>
      <c r="B2976" s="59">
        <v>0.5948</v>
      </c>
      <c r="C2976" s="22">
        <v>0.4052</v>
      </c>
      <c r="D2976" s="60">
        <f t="shared" si="1"/>
        <v>0.3216154186</v>
      </c>
      <c r="E2976" s="59">
        <f t="shared" si="4"/>
        <v>0.12808533</v>
      </c>
      <c r="F2976" s="22">
        <f t="shared" si="2"/>
        <v>0.3578901089</v>
      </c>
      <c r="G2976" s="61">
        <f t="shared" si="3"/>
        <v>0.7275848428</v>
      </c>
      <c r="H2976" s="62"/>
      <c r="I2976" s="62"/>
    </row>
    <row r="2977">
      <c r="A2977" s="62">
        <f t="shared" si="9"/>
        <v>2976</v>
      </c>
      <c r="B2977" s="59">
        <v>0.595</v>
      </c>
      <c r="C2977" s="22">
        <v>0.405</v>
      </c>
      <c r="D2977" s="60">
        <f t="shared" si="1"/>
        <v>0.3216645303</v>
      </c>
      <c r="E2977" s="59">
        <f t="shared" si="4"/>
        <v>0.1281307336</v>
      </c>
      <c r="F2977" s="22">
        <f t="shared" si="2"/>
        <v>0.3579535356</v>
      </c>
      <c r="G2977" s="61">
        <f t="shared" si="3"/>
        <v>0.7275931216</v>
      </c>
      <c r="H2977" s="62"/>
      <c r="I2977" s="62"/>
    </row>
    <row r="2978">
      <c r="A2978" s="62">
        <f t="shared" si="9"/>
        <v>2977</v>
      </c>
      <c r="B2978" s="59">
        <v>0.5952000000000001</v>
      </c>
      <c r="C2978" s="22">
        <v>0.4048</v>
      </c>
      <c r="D2978" s="60">
        <f t="shared" si="1"/>
        <v>0.3217136421</v>
      </c>
      <c r="E2978" s="59">
        <f t="shared" si="4"/>
        <v>0.1281761571</v>
      </c>
      <c r="F2978" s="22">
        <f t="shared" si="2"/>
        <v>0.3580169788</v>
      </c>
      <c r="G2978" s="61">
        <f t="shared" si="3"/>
        <v>0.7276013638</v>
      </c>
      <c r="H2978" s="62"/>
      <c r="I2978" s="62"/>
    </row>
    <row r="2979">
      <c r="A2979" s="62">
        <f t="shared" si="9"/>
        <v>2978</v>
      </c>
      <c r="B2979" s="59">
        <v>0.5954</v>
      </c>
      <c r="C2979" s="22">
        <v>0.4046</v>
      </c>
      <c r="D2979" s="60">
        <f t="shared" si="1"/>
        <v>0.3217627538</v>
      </c>
      <c r="E2979" s="59">
        <f t="shared" si="4"/>
        <v>0.1282216005</v>
      </c>
      <c r="F2979" s="22">
        <f t="shared" si="2"/>
        <v>0.3580804386</v>
      </c>
      <c r="G2979" s="61">
        <f t="shared" si="3"/>
        <v>0.7276095695</v>
      </c>
      <c r="H2979" s="62"/>
      <c r="I2979" s="62"/>
    </row>
    <row r="2980">
      <c r="A2980" s="62">
        <f t="shared" si="9"/>
        <v>2979</v>
      </c>
      <c r="B2980" s="59">
        <v>0.5956</v>
      </c>
      <c r="C2980" s="22">
        <v>0.4044</v>
      </c>
      <c r="D2980" s="60">
        <f t="shared" si="1"/>
        <v>0.3218118655</v>
      </c>
      <c r="E2980" s="59">
        <f t="shared" si="4"/>
        <v>0.1282670638</v>
      </c>
      <c r="F2980" s="22">
        <f t="shared" si="2"/>
        <v>0.358143915</v>
      </c>
      <c r="G2980" s="61">
        <f t="shared" si="3"/>
        <v>0.7276177387</v>
      </c>
      <c r="H2980" s="62"/>
      <c r="I2980" s="62"/>
    </row>
    <row r="2981">
      <c r="A2981" s="62">
        <f t="shared" si="9"/>
        <v>2980</v>
      </c>
      <c r="B2981" s="59">
        <v>0.5958</v>
      </c>
      <c r="C2981" s="22">
        <v>0.4042</v>
      </c>
      <c r="D2981" s="60">
        <f t="shared" si="1"/>
        <v>0.3218609773</v>
      </c>
      <c r="E2981" s="59">
        <f t="shared" si="4"/>
        <v>0.128312547</v>
      </c>
      <c r="F2981" s="22">
        <f t="shared" si="2"/>
        <v>0.3582074078</v>
      </c>
      <c r="G2981" s="61">
        <f t="shared" si="3"/>
        <v>0.7276258715</v>
      </c>
      <c r="H2981" s="62"/>
      <c r="I2981" s="62"/>
    </row>
    <row r="2982">
      <c r="A2982" s="62">
        <f t="shared" si="9"/>
        <v>2981</v>
      </c>
      <c r="B2982" s="59">
        <v>0.596</v>
      </c>
      <c r="C2982" s="22">
        <v>0.40399999999999997</v>
      </c>
      <c r="D2982" s="60">
        <f t="shared" si="1"/>
        <v>0.321910089</v>
      </c>
      <c r="E2982" s="59">
        <f t="shared" si="4"/>
        <v>0.1283580501</v>
      </c>
      <c r="F2982" s="22">
        <f t="shared" si="2"/>
        <v>0.3582709171</v>
      </c>
      <c r="G2982" s="61">
        <f t="shared" si="3"/>
        <v>0.7276339679</v>
      </c>
      <c r="H2982" s="62"/>
      <c r="I2982" s="62"/>
    </row>
    <row r="2983">
      <c r="A2983" s="62">
        <f t="shared" si="9"/>
        <v>2982</v>
      </c>
      <c r="B2983" s="59">
        <v>0.5962</v>
      </c>
      <c r="C2983" s="22">
        <v>0.40380000000000005</v>
      </c>
      <c r="D2983" s="60">
        <f t="shared" si="1"/>
        <v>0.3219592008</v>
      </c>
      <c r="E2983" s="59">
        <f t="shared" si="4"/>
        <v>0.128403573</v>
      </c>
      <c r="F2983" s="22">
        <f t="shared" si="2"/>
        <v>0.358334443</v>
      </c>
      <c r="G2983" s="61">
        <f t="shared" si="3"/>
        <v>0.7276420279</v>
      </c>
      <c r="H2983" s="62"/>
      <c r="I2983" s="62"/>
    </row>
    <row r="2984">
      <c r="A2984" s="62">
        <f t="shared" si="9"/>
        <v>2983</v>
      </c>
      <c r="B2984" s="59">
        <v>0.5964</v>
      </c>
      <c r="C2984" s="22">
        <v>0.4036</v>
      </c>
      <c r="D2984" s="60">
        <f t="shared" si="1"/>
        <v>0.3220083125</v>
      </c>
      <c r="E2984" s="59">
        <f t="shared" si="4"/>
        <v>0.1284491159</v>
      </c>
      <c r="F2984" s="22">
        <f t="shared" si="2"/>
        <v>0.3583979853</v>
      </c>
      <c r="G2984" s="61">
        <f t="shared" si="3"/>
        <v>0.7276500516</v>
      </c>
      <c r="H2984" s="62"/>
      <c r="I2984" s="62"/>
    </row>
    <row r="2985">
      <c r="A2985" s="62">
        <f t="shared" si="9"/>
        <v>2984</v>
      </c>
      <c r="B2985" s="59">
        <v>0.5966</v>
      </c>
      <c r="C2985" s="22">
        <v>0.40340000000000004</v>
      </c>
      <c r="D2985" s="60">
        <f t="shared" si="1"/>
        <v>0.3220574242</v>
      </c>
      <c r="E2985" s="59">
        <f t="shared" si="4"/>
        <v>0.1284946786</v>
      </c>
      <c r="F2985" s="22">
        <f t="shared" si="2"/>
        <v>0.3584615441</v>
      </c>
      <c r="G2985" s="61">
        <f t="shared" si="3"/>
        <v>0.727658039</v>
      </c>
      <c r="H2985" s="62"/>
      <c r="I2985" s="62"/>
    </row>
    <row r="2986">
      <c r="A2986" s="62">
        <f t="shared" si="9"/>
        <v>2985</v>
      </c>
      <c r="B2986" s="59">
        <v>0.5968</v>
      </c>
      <c r="C2986" s="22">
        <v>0.4032</v>
      </c>
      <c r="D2986" s="60">
        <f t="shared" si="1"/>
        <v>0.322106536</v>
      </c>
      <c r="E2986" s="59">
        <f t="shared" si="4"/>
        <v>0.1285402612</v>
      </c>
      <c r="F2986" s="22">
        <f t="shared" si="2"/>
        <v>0.3585251194</v>
      </c>
      <c r="G2986" s="61">
        <f t="shared" si="3"/>
        <v>0.7276659901</v>
      </c>
      <c r="H2986" s="62"/>
      <c r="I2986" s="62"/>
    </row>
    <row r="2987">
      <c r="A2987" s="62">
        <f t="shared" si="9"/>
        <v>2986</v>
      </c>
      <c r="B2987" s="59">
        <v>0.597</v>
      </c>
      <c r="C2987" s="22">
        <v>0.40299999999999997</v>
      </c>
      <c r="D2987" s="60">
        <f t="shared" si="1"/>
        <v>0.3221556477</v>
      </c>
      <c r="E2987" s="59">
        <f t="shared" si="4"/>
        <v>0.1285858637</v>
      </c>
      <c r="F2987" s="22">
        <f t="shared" si="2"/>
        <v>0.3585887111</v>
      </c>
      <c r="G2987" s="61">
        <f t="shared" si="3"/>
        <v>0.727673905</v>
      </c>
      <c r="H2987" s="62"/>
      <c r="I2987" s="62"/>
    </row>
    <row r="2988">
      <c r="A2988" s="62">
        <f t="shared" si="9"/>
        <v>2987</v>
      </c>
      <c r="B2988" s="59">
        <v>0.5972</v>
      </c>
      <c r="C2988" s="22">
        <v>0.4028</v>
      </c>
      <c r="D2988" s="60">
        <f t="shared" si="1"/>
        <v>0.3222047595</v>
      </c>
      <c r="E2988" s="59">
        <f t="shared" si="4"/>
        <v>0.1286314861</v>
      </c>
      <c r="F2988" s="22">
        <f t="shared" si="2"/>
        <v>0.3586523193</v>
      </c>
      <c r="G2988" s="61">
        <f t="shared" si="3"/>
        <v>0.7276817838</v>
      </c>
      <c r="H2988" s="62"/>
      <c r="I2988" s="62"/>
    </row>
    <row r="2989">
      <c r="A2989" s="62">
        <f t="shared" si="9"/>
        <v>2988</v>
      </c>
      <c r="B2989" s="59">
        <v>0.5974</v>
      </c>
      <c r="C2989" s="22">
        <v>0.40259999999999996</v>
      </c>
      <c r="D2989" s="60">
        <f t="shared" si="1"/>
        <v>0.3222538712</v>
      </c>
      <c r="E2989" s="59">
        <f t="shared" si="4"/>
        <v>0.1286771284</v>
      </c>
      <c r="F2989" s="22">
        <f t="shared" si="2"/>
        <v>0.3587159439</v>
      </c>
      <c r="G2989" s="61">
        <f t="shared" si="3"/>
        <v>0.7276896263</v>
      </c>
      <c r="H2989" s="62"/>
      <c r="I2989" s="62"/>
    </row>
    <row r="2990">
      <c r="A2990" s="62">
        <f t="shared" si="9"/>
        <v>2989</v>
      </c>
      <c r="B2990" s="59">
        <v>0.5976</v>
      </c>
      <c r="C2990" s="22">
        <v>0.40240000000000004</v>
      </c>
      <c r="D2990" s="60">
        <f t="shared" si="1"/>
        <v>0.3223029829</v>
      </c>
      <c r="E2990" s="59">
        <f t="shared" si="4"/>
        <v>0.1287227906</v>
      </c>
      <c r="F2990" s="22">
        <f t="shared" si="2"/>
        <v>0.358779585</v>
      </c>
      <c r="G2990" s="61">
        <f t="shared" si="3"/>
        <v>0.7276974328</v>
      </c>
      <c r="H2990" s="62"/>
      <c r="I2990" s="62"/>
    </row>
    <row r="2991">
      <c r="A2991" s="62">
        <f t="shared" si="9"/>
        <v>2990</v>
      </c>
      <c r="B2991" s="59">
        <v>0.5978</v>
      </c>
      <c r="C2991" s="22">
        <v>0.4022</v>
      </c>
      <c r="D2991" s="60">
        <f t="shared" si="1"/>
        <v>0.3223520947</v>
      </c>
      <c r="E2991" s="59">
        <f t="shared" si="4"/>
        <v>0.1287684727</v>
      </c>
      <c r="F2991" s="22">
        <f t="shared" si="2"/>
        <v>0.3588432425</v>
      </c>
      <c r="G2991" s="61">
        <f t="shared" si="3"/>
        <v>0.7277052031</v>
      </c>
      <c r="H2991" s="62"/>
      <c r="I2991" s="62"/>
    </row>
    <row r="2992">
      <c r="A2992" s="62">
        <f t="shared" si="9"/>
        <v>2991</v>
      </c>
      <c r="B2992" s="59">
        <v>0.598</v>
      </c>
      <c r="C2992" s="22">
        <v>0.402</v>
      </c>
      <c r="D2992" s="60">
        <f t="shared" si="1"/>
        <v>0.3224012064</v>
      </c>
      <c r="E2992" s="59">
        <f t="shared" si="4"/>
        <v>0.1288141746</v>
      </c>
      <c r="F2992" s="22">
        <f t="shared" si="2"/>
        <v>0.3589069164</v>
      </c>
      <c r="G2992" s="61">
        <f t="shared" si="3"/>
        <v>0.7277129375</v>
      </c>
      <c r="H2992" s="62"/>
      <c r="I2992" s="62"/>
    </row>
    <row r="2993">
      <c r="A2993" s="62">
        <f t="shared" si="9"/>
        <v>2992</v>
      </c>
      <c r="B2993" s="59">
        <v>0.5982</v>
      </c>
      <c r="C2993" s="22">
        <v>0.4018</v>
      </c>
      <c r="D2993" s="60">
        <f t="shared" si="1"/>
        <v>0.3224503181</v>
      </c>
      <c r="E2993" s="59">
        <f t="shared" si="4"/>
        <v>0.1288598965</v>
      </c>
      <c r="F2993" s="22">
        <f t="shared" si="2"/>
        <v>0.3589706067</v>
      </c>
      <c r="G2993" s="61">
        <f t="shared" si="3"/>
        <v>0.7277206358</v>
      </c>
      <c r="H2993" s="62"/>
      <c r="I2993" s="62"/>
    </row>
    <row r="2994">
      <c r="A2994" s="62">
        <f t="shared" si="9"/>
        <v>2993</v>
      </c>
      <c r="B2994" s="59">
        <v>0.5984</v>
      </c>
      <c r="C2994" s="22">
        <v>0.40159999999999996</v>
      </c>
      <c r="D2994" s="60">
        <f t="shared" si="1"/>
        <v>0.3224994299</v>
      </c>
      <c r="E2994" s="59">
        <f t="shared" si="4"/>
        <v>0.1289056382</v>
      </c>
      <c r="F2994" s="22">
        <f t="shared" si="2"/>
        <v>0.3590343134</v>
      </c>
      <c r="G2994" s="61">
        <f t="shared" si="3"/>
        <v>0.7277282981</v>
      </c>
      <c r="H2994" s="62"/>
      <c r="I2994" s="62"/>
    </row>
    <row r="2995">
      <c r="A2995" s="62">
        <f t="shared" si="9"/>
        <v>2994</v>
      </c>
      <c r="B2995" s="59">
        <v>0.5986</v>
      </c>
      <c r="C2995" s="22">
        <v>0.4014</v>
      </c>
      <c r="D2995" s="60">
        <f t="shared" si="1"/>
        <v>0.3225485416</v>
      </c>
      <c r="E2995" s="59">
        <f t="shared" si="4"/>
        <v>0.1289513999</v>
      </c>
      <c r="F2995" s="22">
        <f t="shared" si="2"/>
        <v>0.3590980366</v>
      </c>
      <c r="G2995" s="61">
        <f t="shared" si="3"/>
        <v>0.7277359245</v>
      </c>
      <c r="H2995" s="62"/>
      <c r="I2995" s="62"/>
    </row>
    <row r="2996">
      <c r="A2996" s="62">
        <f t="shared" si="9"/>
        <v>2995</v>
      </c>
      <c r="B2996" s="59">
        <v>0.5988</v>
      </c>
      <c r="C2996" s="22">
        <v>0.4012</v>
      </c>
      <c r="D2996" s="60">
        <f t="shared" si="1"/>
        <v>0.3225976534</v>
      </c>
      <c r="E2996" s="59">
        <f t="shared" si="4"/>
        <v>0.1289971814</v>
      </c>
      <c r="F2996" s="22">
        <f t="shared" si="2"/>
        <v>0.359161776</v>
      </c>
      <c r="G2996" s="61">
        <f t="shared" si="3"/>
        <v>0.727743515</v>
      </c>
      <c r="H2996" s="62"/>
      <c r="I2996" s="62"/>
    </row>
    <row r="2997">
      <c r="A2997" s="62">
        <f t="shared" si="9"/>
        <v>2996</v>
      </c>
      <c r="B2997" s="59">
        <v>0.599</v>
      </c>
      <c r="C2997" s="22">
        <v>0.401</v>
      </c>
      <c r="D2997" s="60">
        <f t="shared" si="1"/>
        <v>0.3226467651</v>
      </c>
      <c r="E2997" s="59">
        <f t="shared" si="4"/>
        <v>0.1290429828</v>
      </c>
      <c r="F2997" s="22">
        <f t="shared" si="2"/>
        <v>0.3592255319</v>
      </c>
      <c r="G2997" s="61">
        <f t="shared" si="3"/>
        <v>0.7277510697</v>
      </c>
      <c r="H2997" s="62"/>
      <c r="I2997" s="62"/>
    </row>
    <row r="2998">
      <c r="A2998" s="62">
        <f t="shared" si="9"/>
        <v>2997</v>
      </c>
      <c r="B2998" s="59">
        <v>0.5992000000000001</v>
      </c>
      <c r="C2998" s="22">
        <v>0.4008</v>
      </c>
      <c r="D2998" s="60">
        <f t="shared" si="1"/>
        <v>0.3226958768</v>
      </c>
      <c r="E2998" s="59">
        <f t="shared" si="4"/>
        <v>0.1290888041</v>
      </c>
      <c r="F2998" s="22">
        <f t="shared" si="2"/>
        <v>0.3592893042</v>
      </c>
      <c r="G2998" s="61">
        <f t="shared" si="3"/>
        <v>0.7277585885</v>
      </c>
      <c r="H2998" s="62"/>
      <c r="I2998" s="62"/>
    </row>
    <row r="2999">
      <c r="A2999" s="62">
        <f t="shared" si="9"/>
        <v>2998</v>
      </c>
      <c r="B2999" s="59">
        <v>0.5993999999999999</v>
      </c>
      <c r="C2999" s="22">
        <v>0.4006</v>
      </c>
      <c r="D2999" s="60">
        <f t="shared" si="1"/>
        <v>0.3227449886</v>
      </c>
      <c r="E2999" s="59">
        <f t="shared" si="4"/>
        <v>0.1291346453</v>
      </c>
      <c r="F2999" s="22">
        <f t="shared" si="2"/>
        <v>0.3593530927</v>
      </c>
      <c r="G2999" s="61">
        <f t="shared" si="3"/>
        <v>0.7277660715</v>
      </c>
      <c r="H2999" s="62"/>
      <c r="I2999" s="62"/>
    </row>
    <row r="3000">
      <c r="A3000" s="62">
        <f t="shared" si="9"/>
        <v>2999</v>
      </c>
      <c r="B3000" s="59">
        <v>0.5996</v>
      </c>
      <c r="C3000" s="22">
        <v>0.4004</v>
      </c>
      <c r="D3000" s="60">
        <f t="shared" si="1"/>
        <v>0.3227941003</v>
      </c>
      <c r="E3000" s="59">
        <f t="shared" si="4"/>
        <v>0.1291805063</v>
      </c>
      <c r="F3000" s="22">
        <f t="shared" si="2"/>
        <v>0.3594168977</v>
      </c>
      <c r="G3000" s="61">
        <f t="shared" si="3"/>
        <v>0.7277735187</v>
      </c>
      <c r="H3000" s="62"/>
      <c r="I3000" s="62"/>
    </row>
    <row r="3001">
      <c r="A3001" s="62">
        <f t="shared" si="9"/>
        <v>3000</v>
      </c>
      <c r="B3001" s="59">
        <v>0.5998</v>
      </c>
      <c r="C3001" s="22">
        <v>0.40020000000000006</v>
      </c>
      <c r="D3001" s="60">
        <f t="shared" si="1"/>
        <v>0.3228432121</v>
      </c>
      <c r="E3001" s="59">
        <f t="shared" si="4"/>
        <v>0.1292263873</v>
      </c>
      <c r="F3001" s="22">
        <f t="shared" si="2"/>
        <v>0.359480719</v>
      </c>
      <c r="G3001" s="61">
        <f t="shared" si="3"/>
        <v>0.7277809303</v>
      </c>
      <c r="H3001" s="62"/>
      <c r="I3001" s="62"/>
    </row>
    <row r="3002">
      <c r="A3002" s="62">
        <f t="shared" si="9"/>
        <v>3001</v>
      </c>
      <c r="B3002" s="59">
        <v>0.6</v>
      </c>
      <c r="C3002" s="22">
        <v>0.4</v>
      </c>
      <c r="D3002" s="60">
        <f t="shared" si="1"/>
        <v>0.3228923238</v>
      </c>
      <c r="E3002" s="59">
        <f t="shared" si="4"/>
        <v>0.1292722882</v>
      </c>
      <c r="F3002" s="22">
        <f t="shared" si="2"/>
        <v>0.3595445566</v>
      </c>
      <c r="G3002" s="61">
        <f t="shared" si="3"/>
        <v>0.7277883061</v>
      </c>
      <c r="H3002" s="62"/>
      <c r="I3002" s="62"/>
    </row>
    <row r="3003">
      <c r="A3003" s="62">
        <f t="shared" si="9"/>
        <v>3002</v>
      </c>
      <c r="B3003" s="59">
        <v>0.6002000000000001</v>
      </c>
      <c r="C3003" s="22">
        <v>0.3998</v>
      </c>
      <c r="D3003" s="60">
        <f t="shared" si="1"/>
        <v>0.3229414355</v>
      </c>
      <c r="E3003" s="59">
        <f t="shared" si="4"/>
        <v>0.1293182089</v>
      </c>
      <c r="F3003" s="22">
        <f t="shared" si="2"/>
        <v>0.3596084105</v>
      </c>
      <c r="G3003" s="61">
        <f t="shared" si="3"/>
        <v>0.7277956463</v>
      </c>
      <c r="H3003" s="62"/>
      <c r="I3003" s="62"/>
    </row>
    <row r="3004">
      <c r="A3004" s="62">
        <f t="shared" si="9"/>
        <v>3003</v>
      </c>
      <c r="B3004" s="59">
        <v>0.6004</v>
      </c>
      <c r="C3004" s="22">
        <v>0.3996</v>
      </c>
      <c r="D3004" s="60">
        <f t="shared" si="1"/>
        <v>0.3229905473</v>
      </c>
      <c r="E3004" s="59">
        <f t="shared" si="4"/>
        <v>0.1293641495</v>
      </c>
      <c r="F3004" s="22">
        <f t="shared" si="2"/>
        <v>0.3596722807</v>
      </c>
      <c r="G3004" s="61">
        <f t="shared" si="3"/>
        <v>0.7278029509</v>
      </c>
      <c r="H3004" s="62"/>
      <c r="I3004" s="62"/>
    </row>
    <row r="3005">
      <c r="A3005" s="62">
        <f t="shared" si="9"/>
        <v>3004</v>
      </c>
      <c r="B3005" s="59">
        <v>0.6006</v>
      </c>
      <c r="C3005" s="22">
        <v>0.3994</v>
      </c>
      <c r="D3005" s="60">
        <f t="shared" si="1"/>
        <v>0.323039659</v>
      </c>
      <c r="E3005" s="59">
        <f t="shared" si="4"/>
        <v>0.1294101101</v>
      </c>
      <c r="F3005" s="22">
        <f t="shared" si="2"/>
        <v>0.3597361673</v>
      </c>
      <c r="G3005" s="61">
        <f t="shared" si="3"/>
        <v>0.7278102199</v>
      </c>
      <c r="H3005" s="62"/>
      <c r="I3005" s="62"/>
    </row>
    <row r="3006">
      <c r="A3006" s="62">
        <f t="shared" si="9"/>
        <v>3005</v>
      </c>
      <c r="B3006" s="59">
        <v>0.6008</v>
      </c>
      <c r="C3006" s="22">
        <v>0.3992</v>
      </c>
      <c r="D3006" s="60">
        <f t="shared" si="1"/>
        <v>0.3230887707</v>
      </c>
      <c r="E3006" s="59">
        <f t="shared" si="4"/>
        <v>0.1294560905</v>
      </c>
      <c r="F3006" s="22">
        <f t="shared" si="2"/>
        <v>0.3598000701</v>
      </c>
      <c r="G3006" s="61">
        <f t="shared" si="3"/>
        <v>0.7278174533</v>
      </c>
      <c r="H3006" s="62"/>
      <c r="I3006" s="62"/>
    </row>
    <row r="3007">
      <c r="A3007" s="62">
        <f t="shared" si="9"/>
        <v>3006</v>
      </c>
      <c r="B3007" s="59">
        <v>0.601</v>
      </c>
      <c r="C3007" s="22">
        <v>0.39899999999999997</v>
      </c>
      <c r="D3007" s="60">
        <f t="shared" si="1"/>
        <v>0.3231378825</v>
      </c>
      <c r="E3007" s="59">
        <f t="shared" si="4"/>
        <v>0.1295020908</v>
      </c>
      <c r="F3007" s="22">
        <f t="shared" si="2"/>
        <v>0.3598639893</v>
      </c>
      <c r="G3007" s="61">
        <f t="shared" si="3"/>
        <v>0.7278246512</v>
      </c>
      <c r="H3007" s="62"/>
      <c r="I3007" s="62"/>
    </row>
    <row r="3008">
      <c r="A3008" s="62">
        <f t="shared" si="9"/>
        <v>3007</v>
      </c>
      <c r="B3008" s="59">
        <v>0.6012</v>
      </c>
      <c r="C3008" s="22">
        <v>0.39880000000000004</v>
      </c>
      <c r="D3008" s="60">
        <f t="shared" si="1"/>
        <v>0.3231869942</v>
      </c>
      <c r="E3008" s="59">
        <f t="shared" si="4"/>
        <v>0.129548111</v>
      </c>
      <c r="F3008" s="22">
        <f t="shared" si="2"/>
        <v>0.3599279247</v>
      </c>
      <c r="G3008" s="61">
        <f t="shared" si="3"/>
        <v>0.7278318137</v>
      </c>
      <c r="H3008" s="62"/>
      <c r="I3008" s="62"/>
    </row>
    <row r="3009">
      <c r="A3009" s="62">
        <f t="shared" si="9"/>
        <v>3008</v>
      </c>
      <c r="B3009" s="59">
        <v>0.6014</v>
      </c>
      <c r="C3009" s="22">
        <v>0.3986</v>
      </c>
      <c r="D3009" s="60">
        <f t="shared" si="1"/>
        <v>0.323236106</v>
      </c>
      <c r="E3009" s="59">
        <f t="shared" si="4"/>
        <v>0.129594151</v>
      </c>
      <c r="F3009" s="22">
        <f t="shared" si="2"/>
        <v>0.3599918764</v>
      </c>
      <c r="G3009" s="61">
        <f t="shared" si="3"/>
        <v>0.7278389407</v>
      </c>
      <c r="H3009" s="62"/>
      <c r="I3009" s="62"/>
    </row>
    <row r="3010">
      <c r="A3010" s="62">
        <f t="shared" si="9"/>
        <v>3009</v>
      </c>
      <c r="B3010" s="59">
        <v>0.6015999999999999</v>
      </c>
      <c r="C3010" s="22">
        <v>0.39840000000000003</v>
      </c>
      <c r="D3010" s="60">
        <f t="shared" si="1"/>
        <v>0.3232852177</v>
      </c>
      <c r="E3010" s="59">
        <f t="shared" si="4"/>
        <v>0.129640211</v>
      </c>
      <c r="F3010" s="22">
        <f t="shared" si="2"/>
        <v>0.3600558443</v>
      </c>
      <c r="G3010" s="61">
        <f t="shared" si="3"/>
        <v>0.7278460323</v>
      </c>
      <c r="H3010" s="62"/>
      <c r="I3010" s="62"/>
    </row>
    <row r="3011">
      <c r="A3011" s="62">
        <f t="shared" si="9"/>
        <v>3010</v>
      </c>
      <c r="B3011" s="59">
        <v>0.6018</v>
      </c>
      <c r="C3011" s="22">
        <v>0.3982</v>
      </c>
      <c r="D3011" s="60">
        <f t="shared" si="1"/>
        <v>0.3233343294</v>
      </c>
      <c r="E3011" s="59">
        <f t="shared" si="4"/>
        <v>0.1296862909</v>
      </c>
      <c r="F3011" s="22">
        <f t="shared" si="2"/>
        <v>0.3601198285</v>
      </c>
      <c r="G3011" s="61">
        <f t="shared" si="3"/>
        <v>0.7278530886</v>
      </c>
      <c r="H3011" s="62"/>
      <c r="I3011" s="62"/>
    </row>
    <row r="3012">
      <c r="A3012" s="62">
        <f t="shared" si="9"/>
        <v>3011</v>
      </c>
      <c r="B3012" s="59">
        <v>0.602</v>
      </c>
      <c r="C3012" s="22">
        <v>0.39799999999999996</v>
      </c>
      <c r="D3012" s="60">
        <f t="shared" si="1"/>
        <v>0.3233834412</v>
      </c>
      <c r="E3012" s="59">
        <f t="shared" si="4"/>
        <v>0.1297323906</v>
      </c>
      <c r="F3012" s="22">
        <f t="shared" si="2"/>
        <v>0.3601838289</v>
      </c>
      <c r="G3012" s="61">
        <f t="shared" si="3"/>
        <v>0.7278601095</v>
      </c>
      <c r="H3012" s="62"/>
      <c r="I3012" s="62"/>
    </row>
    <row r="3013">
      <c r="A3013" s="62">
        <f t="shared" si="9"/>
        <v>3012</v>
      </c>
      <c r="B3013" s="59">
        <v>0.6022</v>
      </c>
      <c r="C3013" s="22">
        <v>0.3978</v>
      </c>
      <c r="D3013" s="60">
        <f t="shared" si="1"/>
        <v>0.3234325529</v>
      </c>
      <c r="E3013" s="59">
        <f t="shared" si="4"/>
        <v>0.1297785103</v>
      </c>
      <c r="F3013" s="22">
        <f t="shared" si="2"/>
        <v>0.3602478456</v>
      </c>
      <c r="G3013" s="61">
        <f t="shared" si="3"/>
        <v>0.7278670951</v>
      </c>
      <c r="H3013" s="62"/>
      <c r="I3013" s="62"/>
    </row>
    <row r="3014">
      <c r="A3014" s="62">
        <f t="shared" si="9"/>
        <v>3013</v>
      </c>
      <c r="B3014" s="59">
        <v>0.6024</v>
      </c>
      <c r="C3014" s="22">
        <v>0.39759999999999995</v>
      </c>
      <c r="D3014" s="60">
        <f t="shared" si="1"/>
        <v>0.3234816647</v>
      </c>
      <c r="E3014" s="59">
        <f t="shared" si="4"/>
        <v>0.1298246498</v>
      </c>
      <c r="F3014" s="22">
        <f t="shared" si="2"/>
        <v>0.3603118785</v>
      </c>
      <c r="G3014" s="61">
        <f t="shared" si="3"/>
        <v>0.7278740455</v>
      </c>
      <c r="H3014" s="62"/>
      <c r="I3014" s="62"/>
    </row>
    <row r="3015">
      <c r="A3015" s="62">
        <f t="shared" si="9"/>
        <v>3014</v>
      </c>
      <c r="B3015" s="59">
        <v>0.6026</v>
      </c>
      <c r="C3015" s="22">
        <v>0.39740000000000003</v>
      </c>
      <c r="D3015" s="60">
        <f t="shared" si="1"/>
        <v>0.3235307764</v>
      </c>
      <c r="E3015" s="59">
        <f t="shared" si="4"/>
        <v>0.1298708092</v>
      </c>
      <c r="F3015" s="22">
        <f t="shared" si="2"/>
        <v>0.3603759276</v>
      </c>
      <c r="G3015" s="61">
        <f t="shared" si="3"/>
        <v>0.7278809606</v>
      </c>
      <c r="H3015" s="62"/>
      <c r="I3015" s="62"/>
    </row>
    <row r="3016">
      <c r="A3016" s="62">
        <f t="shared" si="9"/>
        <v>3015</v>
      </c>
      <c r="B3016" s="59">
        <v>0.6028</v>
      </c>
      <c r="C3016" s="22">
        <v>0.3972</v>
      </c>
      <c r="D3016" s="60">
        <f t="shared" si="1"/>
        <v>0.3235798881</v>
      </c>
      <c r="E3016" s="59">
        <f t="shared" si="4"/>
        <v>0.1299169885</v>
      </c>
      <c r="F3016" s="22">
        <f t="shared" si="2"/>
        <v>0.360439993</v>
      </c>
      <c r="G3016" s="61">
        <f t="shared" si="3"/>
        <v>0.7278878406</v>
      </c>
      <c r="H3016" s="62"/>
      <c r="I3016" s="62"/>
    </row>
    <row r="3017">
      <c r="A3017" s="62">
        <f t="shared" si="9"/>
        <v>3016</v>
      </c>
      <c r="B3017" s="59">
        <v>0.603</v>
      </c>
      <c r="C3017" s="22">
        <v>0.397</v>
      </c>
      <c r="D3017" s="60">
        <f t="shared" si="1"/>
        <v>0.3236289999</v>
      </c>
      <c r="E3017" s="59">
        <f t="shared" si="4"/>
        <v>0.1299631877</v>
      </c>
      <c r="F3017" s="22">
        <f t="shared" si="2"/>
        <v>0.3605040745</v>
      </c>
      <c r="G3017" s="61">
        <f t="shared" si="3"/>
        <v>0.7278946854</v>
      </c>
      <c r="H3017" s="62"/>
      <c r="I3017" s="62"/>
    </row>
    <row r="3018">
      <c r="A3018" s="62">
        <f t="shared" si="9"/>
        <v>3017</v>
      </c>
      <c r="B3018" s="59">
        <v>0.6032</v>
      </c>
      <c r="C3018" s="22">
        <v>0.3968</v>
      </c>
      <c r="D3018" s="60">
        <f t="shared" si="1"/>
        <v>0.3236781116</v>
      </c>
      <c r="E3018" s="59">
        <f t="shared" si="4"/>
        <v>0.1300094068</v>
      </c>
      <c r="F3018" s="22">
        <f t="shared" si="2"/>
        <v>0.3605681722</v>
      </c>
      <c r="G3018" s="61">
        <f t="shared" si="3"/>
        <v>0.727901495</v>
      </c>
      <c r="H3018" s="62"/>
      <c r="I3018" s="62"/>
    </row>
    <row r="3019">
      <c r="A3019" s="62">
        <f t="shared" si="9"/>
        <v>3018</v>
      </c>
      <c r="B3019" s="59">
        <v>0.6034</v>
      </c>
      <c r="C3019" s="22">
        <v>0.39659999999999995</v>
      </c>
      <c r="D3019" s="60">
        <f t="shared" si="1"/>
        <v>0.3237272233</v>
      </c>
      <c r="E3019" s="59">
        <f t="shared" si="4"/>
        <v>0.1300556458</v>
      </c>
      <c r="F3019" s="22">
        <f t="shared" si="2"/>
        <v>0.3606322861</v>
      </c>
      <c r="G3019" s="61">
        <f t="shared" si="3"/>
        <v>0.7279082696</v>
      </c>
      <c r="H3019" s="62"/>
      <c r="I3019" s="62"/>
    </row>
    <row r="3020">
      <c r="A3020" s="62">
        <f t="shared" si="9"/>
        <v>3019</v>
      </c>
      <c r="B3020" s="59">
        <v>0.6036</v>
      </c>
      <c r="C3020" s="22">
        <v>0.39640000000000003</v>
      </c>
      <c r="D3020" s="60">
        <f t="shared" si="1"/>
        <v>0.3237763351</v>
      </c>
      <c r="E3020" s="59">
        <f t="shared" si="4"/>
        <v>0.1301019046</v>
      </c>
      <c r="F3020" s="22">
        <f t="shared" si="2"/>
        <v>0.3606964162</v>
      </c>
      <c r="G3020" s="61">
        <f t="shared" si="3"/>
        <v>0.7279150092</v>
      </c>
      <c r="H3020" s="62"/>
      <c r="I3020" s="62"/>
    </row>
    <row r="3021">
      <c r="A3021" s="62">
        <f t="shared" si="9"/>
        <v>3020</v>
      </c>
      <c r="B3021" s="59">
        <v>0.6038</v>
      </c>
      <c r="C3021" s="22">
        <v>0.3962</v>
      </c>
      <c r="D3021" s="60">
        <f t="shared" si="1"/>
        <v>0.3238254468</v>
      </c>
      <c r="E3021" s="59">
        <f t="shared" si="4"/>
        <v>0.1301481834</v>
      </c>
      <c r="F3021" s="22">
        <f t="shared" si="2"/>
        <v>0.3607605624</v>
      </c>
      <c r="G3021" s="61">
        <f t="shared" si="3"/>
        <v>0.7279217137</v>
      </c>
      <c r="H3021" s="62"/>
      <c r="I3021" s="62"/>
    </row>
    <row r="3022">
      <c r="A3022" s="62">
        <f t="shared" si="9"/>
        <v>3021</v>
      </c>
      <c r="B3022" s="59">
        <v>0.604</v>
      </c>
      <c r="C3022" s="22">
        <v>0.396</v>
      </c>
      <c r="D3022" s="60">
        <f t="shared" si="1"/>
        <v>0.3238745586</v>
      </c>
      <c r="E3022" s="59">
        <f t="shared" si="4"/>
        <v>0.130194482</v>
      </c>
      <c r="F3022" s="22">
        <f t="shared" si="2"/>
        <v>0.3608247248</v>
      </c>
      <c r="G3022" s="61">
        <f t="shared" si="3"/>
        <v>0.7279283832</v>
      </c>
      <c r="H3022" s="62"/>
      <c r="I3022" s="62"/>
    </row>
    <row r="3023">
      <c r="A3023" s="62">
        <f t="shared" si="9"/>
        <v>3022</v>
      </c>
      <c r="B3023" s="59">
        <v>0.6042000000000001</v>
      </c>
      <c r="C3023" s="22">
        <v>0.3958</v>
      </c>
      <c r="D3023" s="60">
        <f t="shared" si="1"/>
        <v>0.3239236703</v>
      </c>
      <c r="E3023" s="59">
        <f t="shared" si="4"/>
        <v>0.1302408006</v>
      </c>
      <c r="F3023" s="22">
        <f t="shared" si="2"/>
        <v>0.3608889034</v>
      </c>
      <c r="G3023" s="61">
        <f t="shared" si="3"/>
        <v>0.7279350178</v>
      </c>
      <c r="H3023" s="62"/>
      <c r="I3023" s="62"/>
    </row>
    <row r="3024">
      <c r="A3024" s="62">
        <f t="shared" si="9"/>
        <v>3023</v>
      </c>
      <c r="B3024" s="59">
        <v>0.6043999999999999</v>
      </c>
      <c r="C3024" s="22">
        <v>0.3956</v>
      </c>
      <c r="D3024" s="60">
        <f t="shared" si="1"/>
        <v>0.323972782</v>
      </c>
      <c r="E3024" s="59">
        <f t="shared" si="4"/>
        <v>0.130287139</v>
      </c>
      <c r="F3024" s="22">
        <f t="shared" si="2"/>
        <v>0.3609530981</v>
      </c>
      <c r="G3024" s="61">
        <f t="shared" si="3"/>
        <v>0.7279416175</v>
      </c>
      <c r="H3024" s="62"/>
      <c r="I3024" s="62"/>
    </row>
    <row r="3025">
      <c r="A3025" s="62">
        <f t="shared" si="9"/>
        <v>3024</v>
      </c>
      <c r="B3025" s="59">
        <v>0.6046</v>
      </c>
      <c r="C3025" s="22">
        <v>0.3954</v>
      </c>
      <c r="D3025" s="60">
        <f t="shared" si="1"/>
        <v>0.3240218938</v>
      </c>
      <c r="E3025" s="59">
        <f t="shared" si="4"/>
        <v>0.1303334973</v>
      </c>
      <c r="F3025" s="22">
        <f t="shared" si="2"/>
        <v>0.3610173089</v>
      </c>
      <c r="G3025" s="61">
        <f t="shared" si="3"/>
        <v>0.7279481823</v>
      </c>
      <c r="H3025" s="62"/>
      <c r="I3025" s="62"/>
    </row>
    <row r="3026">
      <c r="A3026" s="62">
        <f t="shared" si="9"/>
        <v>3025</v>
      </c>
      <c r="B3026" s="59">
        <v>0.6048</v>
      </c>
      <c r="C3026" s="22">
        <v>0.39520000000000005</v>
      </c>
      <c r="D3026" s="60">
        <f t="shared" si="1"/>
        <v>0.3240710055</v>
      </c>
      <c r="E3026" s="59">
        <f t="shared" si="4"/>
        <v>0.1303798755</v>
      </c>
      <c r="F3026" s="22">
        <f t="shared" si="2"/>
        <v>0.3610815358</v>
      </c>
      <c r="G3026" s="61">
        <f t="shared" si="3"/>
        <v>0.7279547123</v>
      </c>
      <c r="H3026" s="62"/>
      <c r="I3026" s="62"/>
    </row>
    <row r="3027">
      <c r="A3027" s="62">
        <f t="shared" si="9"/>
        <v>3026</v>
      </c>
      <c r="B3027" s="59">
        <v>0.605</v>
      </c>
      <c r="C3027" s="22">
        <v>0.395</v>
      </c>
      <c r="D3027" s="60">
        <f t="shared" si="1"/>
        <v>0.3241201173</v>
      </c>
      <c r="E3027" s="59">
        <f t="shared" si="4"/>
        <v>0.1304262736</v>
      </c>
      <c r="F3027" s="22">
        <f t="shared" si="2"/>
        <v>0.3611457789</v>
      </c>
      <c r="G3027" s="61">
        <f t="shared" si="3"/>
        <v>0.7279612074</v>
      </c>
      <c r="H3027" s="62"/>
      <c r="I3027" s="62"/>
    </row>
    <row r="3028">
      <c r="A3028" s="62">
        <f t="shared" si="9"/>
        <v>3027</v>
      </c>
      <c r="B3028" s="59">
        <v>0.6052000000000001</v>
      </c>
      <c r="C3028" s="22">
        <v>0.3948</v>
      </c>
      <c r="D3028" s="60">
        <f t="shared" si="1"/>
        <v>0.324169229</v>
      </c>
      <c r="E3028" s="59">
        <f t="shared" si="4"/>
        <v>0.1304726916</v>
      </c>
      <c r="F3028" s="22">
        <f t="shared" si="2"/>
        <v>0.361210038</v>
      </c>
      <c r="G3028" s="61">
        <f t="shared" si="3"/>
        <v>0.7279676678</v>
      </c>
      <c r="H3028" s="62"/>
      <c r="I3028" s="62"/>
    </row>
    <row r="3029">
      <c r="A3029" s="62">
        <f t="shared" si="9"/>
        <v>3028</v>
      </c>
      <c r="B3029" s="59">
        <v>0.6053999999999999</v>
      </c>
      <c r="C3029" s="22">
        <v>0.3946</v>
      </c>
      <c r="D3029" s="60">
        <f t="shared" si="1"/>
        <v>0.3242183407</v>
      </c>
      <c r="E3029" s="59">
        <f t="shared" si="4"/>
        <v>0.1305191295</v>
      </c>
      <c r="F3029" s="22">
        <f t="shared" si="2"/>
        <v>0.3612743133</v>
      </c>
      <c r="G3029" s="61">
        <f t="shared" si="3"/>
        <v>0.7279740935</v>
      </c>
      <c r="H3029" s="62"/>
      <c r="I3029" s="62"/>
    </row>
    <row r="3030">
      <c r="A3030" s="62">
        <f t="shared" si="9"/>
        <v>3029</v>
      </c>
      <c r="B3030" s="59">
        <v>0.6056</v>
      </c>
      <c r="C3030" s="22">
        <v>0.3944</v>
      </c>
      <c r="D3030" s="60">
        <f t="shared" si="1"/>
        <v>0.3242674525</v>
      </c>
      <c r="E3030" s="59">
        <f t="shared" si="4"/>
        <v>0.1305655872</v>
      </c>
      <c r="F3030" s="22">
        <f t="shared" si="2"/>
        <v>0.3613386047</v>
      </c>
      <c r="G3030" s="61">
        <f t="shared" si="3"/>
        <v>0.7279804845</v>
      </c>
      <c r="H3030" s="62"/>
      <c r="I3030" s="62"/>
    </row>
    <row r="3031">
      <c r="A3031" s="62">
        <f t="shared" si="9"/>
        <v>3030</v>
      </c>
      <c r="B3031" s="59">
        <v>0.6058</v>
      </c>
      <c r="C3031" s="22">
        <v>0.3942</v>
      </c>
      <c r="D3031" s="60">
        <f t="shared" si="1"/>
        <v>0.3243165642</v>
      </c>
      <c r="E3031" s="59">
        <f t="shared" si="4"/>
        <v>0.1306120649</v>
      </c>
      <c r="F3031" s="22">
        <f t="shared" si="2"/>
        <v>0.3614029121</v>
      </c>
      <c r="G3031" s="61">
        <f t="shared" si="3"/>
        <v>0.7279868407</v>
      </c>
      <c r="H3031" s="62"/>
      <c r="I3031" s="62"/>
    </row>
    <row r="3032">
      <c r="A3032" s="62">
        <f t="shared" si="9"/>
        <v>3031</v>
      </c>
      <c r="B3032" s="59">
        <v>0.606</v>
      </c>
      <c r="C3032" s="22">
        <v>0.39399999999999996</v>
      </c>
      <c r="D3032" s="60">
        <f t="shared" si="1"/>
        <v>0.3243656759</v>
      </c>
      <c r="E3032" s="59">
        <f t="shared" si="4"/>
        <v>0.1306585624</v>
      </c>
      <c r="F3032" s="22">
        <f t="shared" si="2"/>
        <v>0.3614672356</v>
      </c>
      <c r="G3032" s="61">
        <f t="shared" si="3"/>
        <v>0.7279931624</v>
      </c>
      <c r="H3032" s="62"/>
      <c r="I3032" s="62"/>
    </row>
    <row r="3033">
      <c r="A3033" s="62">
        <f t="shared" si="9"/>
        <v>3032</v>
      </c>
      <c r="B3033" s="59">
        <v>0.6062</v>
      </c>
      <c r="C3033" s="22">
        <v>0.39380000000000004</v>
      </c>
      <c r="D3033" s="60">
        <f t="shared" si="1"/>
        <v>0.3244147877</v>
      </c>
      <c r="E3033" s="59">
        <f t="shared" si="4"/>
        <v>0.1307050798</v>
      </c>
      <c r="F3033" s="22">
        <f t="shared" si="2"/>
        <v>0.3615315752</v>
      </c>
      <c r="G3033" s="61">
        <f t="shared" si="3"/>
        <v>0.7279994495</v>
      </c>
      <c r="H3033" s="62"/>
      <c r="I3033" s="62"/>
    </row>
    <row r="3034">
      <c r="A3034" s="62">
        <f t="shared" si="9"/>
        <v>3033</v>
      </c>
      <c r="B3034" s="59">
        <v>0.6064</v>
      </c>
      <c r="C3034" s="22">
        <v>0.3936</v>
      </c>
      <c r="D3034" s="60">
        <f t="shared" si="1"/>
        <v>0.3244638994</v>
      </c>
      <c r="E3034" s="59">
        <f t="shared" si="4"/>
        <v>0.1307516172</v>
      </c>
      <c r="F3034" s="22">
        <f t="shared" si="2"/>
        <v>0.3615959308</v>
      </c>
      <c r="G3034" s="61">
        <f t="shared" si="3"/>
        <v>0.728005702</v>
      </c>
      <c r="H3034" s="62"/>
      <c r="I3034" s="62"/>
    </row>
    <row r="3035">
      <c r="A3035" s="62">
        <f t="shared" si="9"/>
        <v>3034</v>
      </c>
      <c r="B3035" s="59">
        <v>0.6065999999999999</v>
      </c>
      <c r="C3035" s="22">
        <v>0.3934</v>
      </c>
      <c r="D3035" s="60">
        <f t="shared" si="1"/>
        <v>0.3245130112</v>
      </c>
      <c r="E3035" s="59">
        <f t="shared" si="4"/>
        <v>0.1307981744</v>
      </c>
      <c r="F3035" s="22">
        <f t="shared" si="2"/>
        <v>0.3616603024</v>
      </c>
      <c r="G3035" s="61">
        <f t="shared" si="3"/>
        <v>0.72801192</v>
      </c>
      <c r="H3035" s="62"/>
      <c r="I3035" s="62"/>
    </row>
    <row r="3036">
      <c r="A3036" s="62">
        <f t="shared" si="9"/>
        <v>3035</v>
      </c>
      <c r="B3036" s="59">
        <v>0.6068</v>
      </c>
      <c r="C3036" s="22">
        <v>0.3932</v>
      </c>
      <c r="D3036" s="60">
        <f t="shared" si="1"/>
        <v>0.3245621229</v>
      </c>
      <c r="E3036" s="59">
        <f t="shared" si="4"/>
        <v>0.1308447515</v>
      </c>
      <c r="F3036" s="22">
        <f t="shared" si="2"/>
        <v>0.3617246901</v>
      </c>
      <c r="G3036" s="61">
        <f t="shared" si="3"/>
        <v>0.7280181035</v>
      </c>
      <c r="H3036" s="62"/>
      <c r="I3036" s="62"/>
    </row>
    <row r="3037">
      <c r="A3037" s="62">
        <f t="shared" si="9"/>
        <v>3036</v>
      </c>
      <c r="B3037" s="59">
        <v>0.607</v>
      </c>
      <c r="C3037" s="22">
        <v>0.39299999999999996</v>
      </c>
      <c r="D3037" s="60">
        <f t="shared" si="1"/>
        <v>0.3246112346</v>
      </c>
      <c r="E3037" s="59">
        <f t="shared" si="4"/>
        <v>0.1308913484</v>
      </c>
      <c r="F3037" s="22">
        <f t="shared" si="2"/>
        <v>0.3617890939</v>
      </c>
      <c r="G3037" s="61">
        <f t="shared" si="3"/>
        <v>0.7280242525</v>
      </c>
      <c r="H3037" s="62"/>
      <c r="I3037" s="62"/>
    </row>
    <row r="3038">
      <c r="A3038" s="62">
        <f t="shared" si="9"/>
        <v>3037</v>
      </c>
      <c r="B3038" s="59">
        <v>0.6072</v>
      </c>
      <c r="C3038" s="22">
        <v>0.39280000000000004</v>
      </c>
      <c r="D3038" s="60">
        <f t="shared" si="1"/>
        <v>0.3246603464</v>
      </c>
      <c r="E3038" s="59">
        <f t="shared" si="4"/>
        <v>0.1309379653</v>
      </c>
      <c r="F3038" s="22">
        <f t="shared" si="2"/>
        <v>0.3618535136</v>
      </c>
      <c r="G3038" s="61">
        <f t="shared" si="3"/>
        <v>0.7280303672</v>
      </c>
      <c r="H3038" s="62"/>
      <c r="I3038" s="62"/>
    </row>
    <row r="3039">
      <c r="A3039" s="62">
        <f t="shared" si="9"/>
        <v>3038</v>
      </c>
      <c r="B3039" s="59">
        <v>0.6074</v>
      </c>
      <c r="C3039" s="22">
        <v>0.3926</v>
      </c>
      <c r="D3039" s="60">
        <f t="shared" si="1"/>
        <v>0.3247094581</v>
      </c>
      <c r="E3039" s="59">
        <f t="shared" si="4"/>
        <v>0.1309846021</v>
      </c>
      <c r="F3039" s="22">
        <f t="shared" si="2"/>
        <v>0.3619179494</v>
      </c>
      <c r="G3039" s="61">
        <f t="shared" si="3"/>
        <v>0.7280364474</v>
      </c>
      <c r="H3039" s="62"/>
      <c r="I3039" s="62"/>
    </row>
    <row r="3040">
      <c r="A3040" s="62">
        <f t="shared" si="9"/>
        <v>3039</v>
      </c>
      <c r="B3040" s="59">
        <v>0.6076</v>
      </c>
      <c r="C3040" s="22">
        <v>0.3924</v>
      </c>
      <c r="D3040" s="60">
        <f t="shared" si="1"/>
        <v>0.3247585699</v>
      </c>
      <c r="E3040" s="59">
        <f t="shared" si="4"/>
        <v>0.1310312587</v>
      </c>
      <c r="F3040" s="22">
        <f t="shared" si="2"/>
        <v>0.3619824011</v>
      </c>
      <c r="G3040" s="61">
        <f t="shared" si="3"/>
        <v>0.7280424933</v>
      </c>
      <c r="H3040" s="62"/>
      <c r="I3040" s="62"/>
    </row>
    <row r="3041">
      <c r="A3041" s="62">
        <f t="shared" si="9"/>
        <v>3040</v>
      </c>
      <c r="B3041" s="59">
        <v>0.6078</v>
      </c>
      <c r="C3041" s="22">
        <v>0.3922</v>
      </c>
      <c r="D3041" s="60">
        <f t="shared" si="1"/>
        <v>0.3248076816</v>
      </c>
      <c r="E3041" s="59">
        <f t="shared" si="4"/>
        <v>0.1310779353</v>
      </c>
      <c r="F3041" s="22">
        <f t="shared" si="2"/>
        <v>0.3620468689</v>
      </c>
      <c r="G3041" s="61">
        <f t="shared" si="3"/>
        <v>0.7280485049</v>
      </c>
      <c r="H3041" s="62"/>
      <c r="I3041" s="62"/>
    </row>
    <row r="3042">
      <c r="A3042" s="62">
        <f t="shared" si="9"/>
        <v>3041</v>
      </c>
      <c r="B3042" s="59">
        <v>0.608</v>
      </c>
      <c r="C3042" s="22">
        <v>0.392</v>
      </c>
      <c r="D3042" s="60">
        <f t="shared" si="1"/>
        <v>0.3248567933</v>
      </c>
      <c r="E3042" s="59">
        <f t="shared" si="4"/>
        <v>0.1311246317</v>
      </c>
      <c r="F3042" s="22">
        <f t="shared" si="2"/>
        <v>0.3621113526</v>
      </c>
      <c r="G3042" s="61">
        <f t="shared" si="3"/>
        <v>0.7280544822</v>
      </c>
      <c r="H3042" s="62"/>
      <c r="I3042" s="62"/>
    </row>
    <row r="3043">
      <c r="A3043" s="62">
        <f t="shared" si="9"/>
        <v>3042</v>
      </c>
      <c r="B3043" s="59">
        <v>0.6082</v>
      </c>
      <c r="C3043" s="22">
        <v>0.3918</v>
      </c>
      <c r="D3043" s="60">
        <f t="shared" si="1"/>
        <v>0.3249059051</v>
      </c>
      <c r="E3043" s="59">
        <f t="shared" si="4"/>
        <v>0.131171348</v>
      </c>
      <c r="F3043" s="22">
        <f t="shared" si="2"/>
        <v>0.3621758524</v>
      </c>
      <c r="G3043" s="61">
        <f t="shared" si="3"/>
        <v>0.7280604252</v>
      </c>
      <c r="H3043" s="62"/>
      <c r="I3043" s="62"/>
    </row>
    <row r="3044">
      <c r="A3044" s="62">
        <f t="shared" si="9"/>
        <v>3043</v>
      </c>
      <c r="B3044" s="59">
        <v>0.6084</v>
      </c>
      <c r="C3044" s="22">
        <v>0.39159999999999995</v>
      </c>
      <c r="D3044" s="60">
        <f t="shared" si="1"/>
        <v>0.3249550168</v>
      </c>
      <c r="E3044" s="59">
        <f t="shared" si="4"/>
        <v>0.1312180843</v>
      </c>
      <c r="F3044" s="22">
        <f t="shared" si="2"/>
        <v>0.3622403681</v>
      </c>
      <c r="G3044" s="61">
        <f t="shared" si="3"/>
        <v>0.728066334</v>
      </c>
      <c r="H3044" s="62"/>
      <c r="I3044" s="62"/>
    </row>
    <row r="3045">
      <c r="A3045" s="62">
        <f t="shared" si="9"/>
        <v>3044</v>
      </c>
      <c r="B3045" s="59">
        <v>0.6086</v>
      </c>
      <c r="C3045" s="22">
        <v>0.3914</v>
      </c>
      <c r="D3045" s="60">
        <f t="shared" si="1"/>
        <v>0.3250041285</v>
      </c>
      <c r="E3045" s="59">
        <f t="shared" si="4"/>
        <v>0.1312648404</v>
      </c>
      <c r="F3045" s="22">
        <f t="shared" si="2"/>
        <v>0.3623048997</v>
      </c>
      <c r="G3045" s="61">
        <f t="shared" si="3"/>
        <v>0.7280722087</v>
      </c>
      <c r="H3045" s="62"/>
      <c r="I3045" s="62"/>
    </row>
    <row r="3046">
      <c r="A3046" s="62">
        <f t="shared" si="9"/>
        <v>3045</v>
      </c>
      <c r="B3046" s="59">
        <v>0.6088</v>
      </c>
      <c r="C3046" s="22">
        <v>0.3912</v>
      </c>
      <c r="D3046" s="60">
        <f t="shared" si="1"/>
        <v>0.3250532403</v>
      </c>
      <c r="E3046" s="59">
        <f t="shared" si="4"/>
        <v>0.1313116163</v>
      </c>
      <c r="F3046" s="22">
        <f t="shared" si="2"/>
        <v>0.3623694473</v>
      </c>
      <c r="G3046" s="61">
        <f t="shared" si="3"/>
        <v>0.7280780492</v>
      </c>
      <c r="H3046" s="62"/>
      <c r="I3046" s="62"/>
    </row>
    <row r="3047">
      <c r="A3047" s="62">
        <f t="shared" si="9"/>
        <v>3046</v>
      </c>
      <c r="B3047" s="59">
        <v>0.609</v>
      </c>
      <c r="C3047" s="22">
        <v>0.391</v>
      </c>
      <c r="D3047" s="60">
        <f t="shared" si="1"/>
        <v>0.325102352</v>
      </c>
      <c r="E3047" s="59">
        <f t="shared" si="4"/>
        <v>0.1313584122</v>
      </c>
      <c r="F3047" s="22">
        <f t="shared" si="2"/>
        <v>0.3624340109</v>
      </c>
      <c r="G3047" s="61">
        <f t="shared" si="3"/>
        <v>0.7280838556</v>
      </c>
      <c r="H3047" s="62"/>
      <c r="I3047" s="62"/>
    </row>
    <row r="3048">
      <c r="A3048" s="62">
        <f t="shared" si="9"/>
        <v>3047</v>
      </c>
      <c r="B3048" s="59">
        <v>0.6092</v>
      </c>
      <c r="C3048" s="22">
        <v>0.3908</v>
      </c>
      <c r="D3048" s="60">
        <f t="shared" si="1"/>
        <v>0.3251514638</v>
      </c>
      <c r="E3048" s="59">
        <f t="shared" si="4"/>
        <v>0.131405228</v>
      </c>
      <c r="F3048" s="22">
        <f t="shared" si="2"/>
        <v>0.3624985903</v>
      </c>
      <c r="G3048" s="61">
        <f t="shared" si="3"/>
        <v>0.7280896279</v>
      </c>
      <c r="H3048" s="62"/>
      <c r="I3048" s="62"/>
    </row>
    <row r="3049">
      <c r="A3049" s="62">
        <f t="shared" si="9"/>
        <v>3048</v>
      </c>
      <c r="B3049" s="59">
        <v>0.6093999999999999</v>
      </c>
      <c r="C3049" s="22">
        <v>0.3906</v>
      </c>
      <c r="D3049" s="60">
        <f t="shared" si="1"/>
        <v>0.3252005755</v>
      </c>
      <c r="E3049" s="59">
        <f t="shared" si="4"/>
        <v>0.1314520637</v>
      </c>
      <c r="F3049" s="22">
        <f t="shared" si="2"/>
        <v>0.3625631857</v>
      </c>
      <c r="G3049" s="61">
        <f t="shared" si="3"/>
        <v>0.7280953662</v>
      </c>
      <c r="H3049" s="62"/>
      <c r="I3049" s="62"/>
    </row>
    <row r="3050">
      <c r="A3050" s="62">
        <f t="shared" si="9"/>
        <v>3049</v>
      </c>
      <c r="B3050" s="59">
        <v>0.6096</v>
      </c>
      <c r="C3050" s="22">
        <v>0.39039999999999997</v>
      </c>
      <c r="D3050" s="60">
        <f t="shared" si="1"/>
        <v>0.3252496872</v>
      </c>
      <c r="E3050" s="59">
        <f t="shared" si="4"/>
        <v>0.1314989192</v>
      </c>
      <c r="F3050" s="22">
        <f t="shared" si="2"/>
        <v>0.3626277971</v>
      </c>
      <c r="G3050" s="61">
        <f t="shared" si="3"/>
        <v>0.7281010705</v>
      </c>
      <c r="H3050" s="62"/>
      <c r="I3050" s="62"/>
    </row>
    <row r="3051">
      <c r="A3051" s="62">
        <f t="shared" si="9"/>
        <v>3050</v>
      </c>
      <c r="B3051" s="59">
        <v>0.6098</v>
      </c>
      <c r="C3051" s="22">
        <v>0.39020000000000005</v>
      </c>
      <c r="D3051" s="60">
        <f t="shared" si="1"/>
        <v>0.325298799</v>
      </c>
      <c r="E3051" s="59">
        <f t="shared" si="4"/>
        <v>0.1315457946</v>
      </c>
      <c r="F3051" s="22">
        <f t="shared" si="2"/>
        <v>0.3626924243</v>
      </c>
      <c r="G3051" s="61">
        <f t="shared" si="3"/>
        <v>0.7281067408</v>
      </c>
      <c r="H3051" s="62"/>
      <c r="I3051" s="62"/>
    </row>
    <row r="3052">
      <c r="A3052" s="62">
        <f t="shared" si="9"/>
        <v>3051</v>
      </c>
      <c r="B3052" s="59">
        <v>0.61</v>
      </c>
      <c r="C3052" s="22">
        <v>0.39</v>
      </c>
      <c r="D3052" s="60">
        <f t="shared" si="1"/>
        <v>0.3253479107</v>
      </c>
      <c r="E3052" s="59">
        <f t="shared" si="4"/>
        <v>0.13159269</v>
      </c>
      <c r="F3052" s="22">
        <f t="shared" si="2"/>
        <v>0.3627570674</v>
      </c>
      <c r="G3052" s="61">
        <f t="shared" si="3"/>
        <v>0.7281123772</v>
      </c>
      <c r="H3052" s="62"/>
      <c r="I3052" s="62"/>
    </row>
    <row r="3053">
      <c r="A3053" s="62">
        <f t="shared" si="9"/>
        <v>3052</v>
      </c>
      <c r="B3053" s="59">
        <v>0.6102000000000001</v>
      </c>
      <c r="C3053" s="22">
        <v>0.3898</v>
      </c>
      <c r="D3053" s="60">
        <f t="shared" si="1"/>
        <v>0.3253970225</v>
      </c>
      <c r="E3053" s="59">
        <f t="shared" si="4"/>
        <v>0.1316396052</v>
      </c>
      <c r="F3053" s="22">
        <f t="shared" si="2"/>
        <v>0.3628217265</v>
      </c>
      <c r="G3053" s="61">
        <f t="shared" si="3"/>
        <v>0.7281179797</v>
      </c>
      <c r="H3053" s="62"/>
      <c r="I3053" s="62"/>
    </row>
    <row r="3054">
      <c r="A3054" s="62">
        <f t="shared" si="9"/>
        <v>3053</v>
      </c>
      <c r="B3054" s="59">
        <v>0.6103999999999999</v>
      </c>
      <c r="C3054" s="22">
        <v>0.3896</v>
      </c>
      <c r="D3054" s="60">
        <f t="shared" si="1"/>
        <v>0.3254461342</v>
      </c>
      <c r="E3054" s="59">
        <f t="shared" si="4"/>
        <v>0.1316865403</v>
      </c>
      <c r="F3054" s="22">
        <f t="shared" si="2"/>
        <v>0.3628864014</v>
      </c>
      <c r="G3054" s="61">
        <f t="shared" si="3"/>
        <v>0.7281235483</v>
      </c>
      <c r="H3054" s="62"/>
      <c r="I3054" s="62"/>
    </row>
    <row r="3055">
      <c r="A3055" s="62">
        <f t="shared" si="9"/>
        <v>3054</v>
      </c>
      <c r="B3055" s="59">
        <v>0.6106</v>
      </c>
      <c r="C3055" s="22">
        <v>0.38939999999999997</v>
      </c>
      <c r="D3055" s="60">
        <f t="shared" si="1"/>
        <v>0.3254952459</v>
      </c>
      <c r="E3055" s="59">
        <f t="shared" si="4"/>
        <v>0.1317334953</v>
      </c>
      <c r="F3055" s="22">
        <f t="shared" si="2"/>
        <v>0.3629510922</v>
      </c>
      <c r="G3055" s="61">
        <f t="shared" si="3"/>
        <v>0.7281290831</v>
      </c>
      <c r="H3055" s="62"/>
      <c r="I3055" s="62"/>
    </row>
    <row r="3056">
      <c r="A3056" s="62">
        <f t="shared" si="9"/>
        <v>3055</v>
      </c>
      <c r="B3056" s="59">
        <v>0.6108</v>
      </c>
      <c r="C3056" s="22">
        <v>0.3892</v>
      </c>
      <c r="D3056" s="60">
        <f t="shared" si="1"/>
        <v>0.3255443577</v>
      </c>
      <c r="E3056" s="59">
        <f t="shared" si="4"/>
        <v>0.1317804702</v>
      </c>
      <c r="F3056" s="22">
        <f t="shared" si="2"/>
        <v>0.3630157988</v>
      </c>
      <c r="G3056" s="61">
        <f t="shared" si="3"/>
        <v>0.7281345841</v>
      </c>
      <c r="H3056" s="62"/>
      <c r="I3056" s="62"/>
    </row>
    <row r="3057">
      <c r="A3057" s="62">
        <f t="shared" si="9"/>
        <v>3056</v>
      </c>
      <c r="B3057" s="59">
        <v>0.611</v>
      </c>
      <c r="C3057" s="22">
        <v>0.389</v>
      </c>
      <c r="D3057" s="60">
        <f t="shared" si="1"/>
        <v>0.3255934694</v>
      </c>
      <c r="E3057" s="59">
        <f t="shared" si="4"/>
        <v>0.131827465</v>
      </c>
      <c r="F3057" s="22">
        <f t="shared" si="2"/>
        <v>0.3630805213</v>
      </c>
      <c r="G3057" s="61">
        <f t="shared" si="3"/>
        <v>0.7281400513</v>
      </c>
      <c r="H3057" s="62"/>
      <c r="I3057" s="62"/>
    </row>
    <row r="3058">
      <c r="A3058" s="62">
        <f t="shared" si="9"/>
        <v>3057</v>
      </c>
      <c r="B3058" s="59">
        <v>0.6112</v>
      </c>
      <c r="C3058" s="22">
        <v>0.38880000000000003</v>
      </c>
      <c r="D3058" s="60">
        <f t="shared" si="1"/>
        <v>0.3256425811</v>
      </c>
      <c r="E3058" s="59">
        <f t="shared" si="4"/>
        <v>0.1318744796</v>
      </c>
      <c r="F3058" s="22">
        <f t="shared" si="2"/>
        <v>0.3631452597</v>
      </c>
      <c r="G3058" s="61">
        <f t="shared" si="3"/>
        <v>0.7281454848</v>
      </c>
      <c r="H3058" s="62"/>
      <c r="I3058" s="62"/>
    </row>
    <row r="3059">
      <c r="A3059" s="62">
        <f t="shared" si="9"/>
        <v>3058</v>
      </c>
      <c r="B3059" s="59">
        <v>0.6114</v>
      </c>
      <c r="C3059" s="22">
        <v>0.3886</v>
      </c>
      <c r="D3059" s="60">
        <f t="shared" si="1"/>
        <v>0.3256916929</v>
      </c>
      <c r="E3059" s="59">
        <f t="shared" si="4"/>
        <v>0.1319215142</v>
      </c>
      <c r="F3059" s="22">
        <f t="shared" si="2"/>
        <v>0.3632100139</v>
      </c>
      <c r="G3059" s="61">
        <f t="shared" si="3"/>
        <v>0.7281508846</v>
      </c>
      <c r="H3059" s="62"/>
      <c r="I3059" s="62"/>
    </row>
    <row r="3060">
      <c r="A3060" s="62">
        <f t="shared" si="9"/>
        <v>3059</v>
      </c>
      <c r="B3060" s="59">
        <v>0.6115999999999999</v>
      </c>
      <c r="C3060" s="22">
        <v>0.3884</v>
      </c>
      <c r="D3060" s="60">
        <f t="shared" si="1"/>
        <v>0.3257408046</v>
      </c>
      <c r="E3060" s="59">
        <f t="shared" si="4"/>
        <v>0.1319685686</v>
      </c>
      <c r="F3060" s="22">
        <f t="shared" si="2"/>
        <v>0.3632747839</v>
      </c>
      <c r="G3060" s="61">
        <f t="shared" si="3"/>
        <v>0.7281562507</v>
      </c>
      <c r="H3060" s="62"/>
      <c r="I3060" s="62"/>
    </row>
    <row r="3061">
      <c r="A3061" s="62">
        <f t="shared" si="9"/>
        <v>3060</v>
      </c>
      <c r="B3061" s="59">
        <v>0.6118</v>
      </c>
      <c r="C3061" s="22">
        <v>0.3882</v>
      </c>
      <c r="D3061" s="60">
        <f t="shared" si="1"/>
        <v>0.3257899164</v>
      </c>
      <c r="E3061" s="59">
        <f t="shared" si="4"/>
        <v>0.132015643</v>
      </c>
      <c r="F3061" s="22">
        <f t="shared" si="2"/>
        <v>0.3633395698</v>
      </c>
      <c r="G3061" s="61">
        <f t="shared" si="3"/>
        <v>0.7281615832</v>
      </c>
      <c r="H3061" s="62"/>
      <c r="I3061" s="62"/>
    </row>
    <row r="3062">
      <c r="A3062" s="62">
        <f t="shared" si="9"/>
        <v>3061</v>
      </c>
      <c r="B3062" s="59">
        <v>0.612</v>
      </c>
      <c r="C3062" s="22">
        <v>0.38799999999999996</v>
      </c>
      <c r="D3062" s="60">
        <f t="shared" si="1"/>
        <v>0.3258390281</v>
      </c>
      <c r="E3062" s="59">
        <f t="shared" si="4"/>
        <v>0.1320627372</v>
      </c>
      <c r="F3062" s="22">
        <f t="shared" si="2"/>
        <v>0.3634043714</v>
      </c>
      <c r="G3062" s="61">
        <f t="shared" si="3"/>
        <v>0.7281668821</v>
      </c>
      <c r="H3062" s="62"/>
      <c r="I3062" s="62"/>
    </row>
    <row r="3063">
      <c r="A3063" s="62">
        <f t="shared" si="9"/>
        <v>3062</v>
      </c>
      <c r="B3063" s="59">
        <v>0.6122</v>
      </c>
      <c r="C3063" s="22">
        <v>0.38780000000000003</v>
      </c>
      <c r="D3063" s="60">
        <f t="shared" si="1"/>
        <v>0.3258881398</v>
      </c>
      <c r="E3063" s="59">
        <f t="shared" si="4"/>
        <v>0.1321098513</v>
      </c>
      <c r="F3063" s="22">
        <f t="shared" si="2"/>
        <v>0.3634691889</v>
      </c>
      <c r="G3063" s="61">
        <f t="shared" si="3"/>
        <v>0.7281721475</v>
      </c>
      <c r="H3063" s="62"/>
      <c r="I3063" s="62"/>
    </row>
    <row r="3064">
      <c r="A3064" s="62">
        <f t="shared" si="9"/>
        <v>3063</v>
      </c>
      <c r="B3064" s="59">
        <v>0.6124</v>
      </c>
      <c r="C3064" s="22">
        <v>0.3876</v>
      </c>
      <c r="D3064" s="60">
        <f t="shared" si="1"/>
        <v>0.3259372516</v>
      </c>
      <c r="E3064" s="59">
        <f t="shared" si="4"/>
        <v>0.1321569853</v>
      </c>
      <c r="F3064" s="22">
        <f t="shared" si="2"/>
        <v>0.3635340222</v>
      </c>
      <c r="G3064" s="61">
        <f t="shared" si="3"/>
        <v>0.7281773793</v>
      </c>
      <c r="H3064" s="62"/>
      <c r="I3064" s="62"/>
    </row>
    <row r="3065">
      <c r="A3065" s="62">
        <f t="shared" si="9"/>
        <v>3064</v>
      </c>
      <c r="B3065" s="59">
        <v>0.6126</v>
      </c>
      <c r="C3065" s="22">
        <v>0.3874</v>
      </c>
      <c r="D3065" s="60">
        <f t="shared" si="1"/>
        <v>0.3259863633</v>
      </c>
      <c r="E3065" s="59">
        <f t="shared" si="4"/>
        <v>0.1322041392</v>
      </c>
      <c r="F3065" s="22">
        <f t="shared" si="2"/>
        <v>0.3635988713</v>
      </c>
      <c r="G3065" s="61">
        <f t="shared" si="3"/>
        <v>0.7281825777</v>
      </c>
      <c r="H3065" s="62"/>
      <c r="I3065" s="62"/>
    </row>
    <row r="3066">
      <c r="A3066" s="62">
        <f t="shared" si="9"/>
        <v>3065</v>
      </c>
      <c r="B3066" s="59">
        <v>0.6128</v>
      </c>
      <c r="C3066" s="22">
        <v>0.3872</v>
      </c>
      <c r="D3066" s="60">
        <f t="shared" si="1"/>
        <v>0.3260354751</v>
      </c>
      <c r="E3066" s="59">
        <f t="shared" si="4"/>
        <v>0.132251313</v>
      </c>
      <c r="F3066" s="22">
        <f t="shared" si="2"/>
        <v>0.3636637361</v>
      </c>
      <c r="G3066" s="61">
        <f t="shared" si="3"/>
        <v>0.7281877426</v>
      </c>
      <c r="H3066" s="62"/>
      <c r="I3066" s="62"/>
    </row>
    <row r="3067">
      <c r="A3067" s="62">
        <f t="shared" si="9"/>
        <v>3066</v>
      </c>
      <c r="B3067" s="59">
        <v>0.613</v>
      </c>
      <c r="C3067" s="22">
        <v>0.387</v>
      </c>
      <c r="D3067" s="60">
        <f t="shared" si="1"/>
        <v>0.3260845868</v>
      </c>
      <c r="E3067" s="59">
        <f t="shared" si="4"/>
        <v>0.1322985066</v>
      </c>
      <c r="F3067" s="22">
        <f t="shared" si="2"/>
        <v>0.3637286167</v>
      </c>
      <c r="G3067" s="61">
        <f t="shared" si="3"/>
        <v>0.728192874</v>
      </c>
      <c r="H3067" s="62"/>
      <c r="I3067" s="62"/>
    </row>
    <row r="3068">
      <c r="A3068" s="62">
        <f t="shared" si="9"/>
        <v>3067</v>
      </c>
      <c r="B3068" s="59">
        <v>0.6132</v>
      </c>
      <c r="C3068" s="22">
        <v>0.3868</v>
      </c>
      <c r="D3068" s="60">
        <f t="shared" si="1"/>
        <v>0.3261336985</v>
      </c>
      <c r="E3068" s="59">
        <f t="shared" si="4"/>
        <v>0.1323457202</v>
      </c>
      <c r="F3068" s="22">
        <f t="shared" si="2"/>
        <v>0.3637935131</v>
      </c>
      <c r="G3068" s="61">
        <f t="shared" si="3"/>
        <v>0.7281979721</v>
      </c>
      <c r="H3068" s="62"/>
      <c r="I3068" s="62"/>
    </row>
    <row r="3069">
      <c r="A3069" s="62">
        <f t="shared" si="9"/>
        <v>3068</v>
      </c>
      <c r="B3069" s="59">
        <v>0.6134000000000001</v>
      </c>
      <c r="C3069" s="22">
        <v>0.38659999999999994</v>
      </c>
      <c r="D3069" s="60">
        <f t="shared" si="1"/>
        <v>0.3261828103</v>
      </c>
      <c r="E3069" s="59">
        <f t="shared" si="4"/>
        <v>0.1323929536</v>
      </c>
      <c r="F3069" s="22">
        <f t="shared" si="2"/>
        <v>0.3638584253</v>
      </c>
      <c r="G3069" s="61">
        <f t="shared" si="3"/>
        <v>0.7282030369</v>
      </c>
      <c r="H3069" s="62"/>
      <c r="I3069" s="62"/>
    </row>
    <row r="3070">
      <c r="A3070" s="62">
        <f t="shared" si="9"/>
        <v>3069</v>
      </c>
      <c r="B3070" s="59">
        <v>0.6136</v>
      </c>
      <c r="C3070" s="22">
        <v>0.3864</v>
      </c>
      <c r="D3070" s="60">
        <f t="shared" si="1"/>
        <v>0.326231922</v>
      </c>
      <c r="E3070" s="59">
        <f t="shared" si="4"/>
        <v>0.132440207</v>
      </c>
      <c r="F3070" s="22">
        <f t="shared" si="2"/>
        <v>0.3639233532</v>
      </c>
      <c r="G3070" s="61">
        <f t="shared" si="3"/>
        <v>0.7282080683</v>
      </c>
      <c r="H3070" s="62"/>
      <c r="I3070" s="62"/>
    </row>
    <row r="3071">
      <c r="A3071" s="62">
        <f t="shared" si="9"/>
        <v>3070</v>
      </c>
      <c r="B3071" s="59">
        <v>0.6138</v>
      </c>
      <c r="C3071" s="22">
        <v>0.3862</v>
      </c>
      <c r="D3071" s="60">
        <f t="shared" si="1"/>
        <v>0.3262810337</v>
      </c>
      <c r="E3071" s="59">
        <f t="shared" si="4"/>
        <v>0.1324874802</v>
      </c>
      <c r="F3071" s="22">
        <f t="shared" si="2"/>
        <v>0.3639882968</v>
      </c>
      <c r="G3071" s="61">
        <f t="shared" si="3"/>
        <v>0.7282130664</v>
      </c>
      <c r="H3071" s="62"/>
      <c r="I3071" s="62"/>
    </row>
    <row r="3072">
      <c r="A3072" s="62">
        <f t="shared" si="9"/>
        <v>3071</v>
      </c>
      <c r="B3072" s="59">
        <v>0.614</v>
      </c>
      <c r="C3072" s="22">
        <v>0.386</v>
      </c>
      <c r="D3072" s="60">
        <f t="shared" si="1"/>
        <v>0.3263301455</v>
      </c>
      <c r="E3072" s="59">
        <f t="shared" si="4"/>
        <v>0.1325347733</v>
      </c>
      <c r="F3072" s="22">
        <f t="shared" si="2"/>
        <v>0.3640532562</v>
      </c>
      <c r="G3072" s="61">
        <f t="shared" si="3"/>
        <v>0.7282180313</v>
      </c>
      <c r="H3072" s="62"/>
      <c r="I3072" s="62"/>
    </row>
    <row r="3073">
      <c r="A3073" s="62">
        <f t="shared" si="9"/>
        <v>3072</v>
      </c>
      <c r="B3073" s="59">
        <v>0.6142</v>
      </c>
      <c r="C3073" s="22">
        <v>0.3858</v>
      </c>
      <c r="D3073" s="60">
        <f t="shared" si="1"/>
        <v>0.3263792572</v>
      </c>
      <c r="E3073" s="59">
        <f t="shared" si="4"/>
        <v>0.1325820863</v>
      </c>
      <c r="F3073" s="22">
        <f t="shared" si="2"/>
        <v>0.3641182313</v>
      </c>
      <c r="G3073" s="61">
        <f t="shared" si="3"/>
        <v>0.7282229629</v>
      </c>
      <c r="H3073" s="62"/>
      <c r="I3073" s="62"/>
    </row>
    <row r="3074">
      <c r="A3074" s="62">
        <f t="shared" si="9"/>
        <v>3073</v>
      </c>
      <c r="B3074" s="59">
        <v>0.6144</v>
      </c>
      <c r="C3074" s="22">
        <v>0.3856</v>
      </c>
      <c r="D3074" s="60">
        <f t="shared" si="1"/>
        <v>0.326428369</v>
      </c>
      <c r="E3074" s="59">
        <f t="shared" si="4"/>
        <v>0.1326294192</v>
      </c>
      <c r="F3074" s="22">
        <f t="shared" si="2"/>
        <v>0.3641832221</v>
      </c>
      <c r="G3074" s="61">
        <f t="shared" si="3"/>
        <v>0.7282278614</v>
      </c>
      <c r="H3074" s="62"/>
      <c r="I3074" s="62"/>
    </row>
    <row r="3075">
      <c r="A3075" s="62">
        <f t="shared" si="9"/>
        <v>3074</v>
      </c>
      <c r="B3075" s="59">
        <v>0.6146</v>
      </c>
      <c r="C3075" s="22">
        <v>0.38539999999999996</v>
      </c>
      <c r="D3075" s="60">
        <f t="shared" si="1"/>
        <v>0.3264774807</v>
      </c>
      <c r="E3075" s="59">
        <f t="shared" si="4"/>
        <v>0.132676772</v>
      </c>
      <c r="F3075" s="22">
        <f t="shared" si="2"/>
        <v>0.3642482286</v>
      </c>
      <c r="G3075" s="61">
        <f t="shared" si="3"/>
        <v>0.7282327267</v>
      </c>
      <c r="H3075" s="62"/>
      <c r="I3075" s="62"/>
    </row>
    <row r="3076">
      <c r="A3076" s="62">
        <f t="shared" si="9"/>
        <v>3075</v>
      </c>
      <c r="B3076" s="59">
        <v>0.6148</v>
      </c>
      <c r="C3076" s="22">
        <v>0.38520000000000004</v>
      </c>
      <c r="D3076" s="60">
        <f t="shared" si="1"/>
        <v>0.3265265924</v>
      </c>
      <c r="E3076" s="59">
        <f t="shared" si="4"/>
        <v>0.1327241447</v>
      </c>
      <c r="F3076" s="22">
        <f t="shared" si="2"/>
        <v>0.3643132508</v>
      </c>
      <c r="G3076" s="61">
        <f t="shared" si="3"/>
        <v>0.7282375589</v>
      </c>
      <c r="H3076" s="62"/>
      <c r="I3076" s="62"/>
    </row>
    <row r="3077">
      <c r="A3077" s="62">
        <f t="shared" si="9"/>
        <v>3076</v>
      </c>
      <c r="B3077" s="59">
        <v>0.615</v>
      </c>
      <c r="C3077" s="22">
        <v>0.385</v>
      </c>
      <c r="D3077" s="60">
        <f t="shared" si="1"/>
        <v>0.3265757042</v>
      </c>
      <c r="E3077" s="59">
        <f t="shared" si="4"/>
        <v>0.1327715373</v>
      </c>
      <c r="F3077" s="22">
        <f t="shared" si="2"/>
        <v>0.3643782887</v>
      </c>
      <c r="G3077" s="61">
        <f t="shared" si="3"/>
        <v>0.7282423581</v>
      </c>
      <c r="H3077" s="62"/>
      <c r="I3077" s="62"/>
    </row>
    <row r="3078">
      <c r="A3078" s="62">
        <f t="shared" si="9"/>
        <v>3077</v>
      </c>
      <c r="B3078" s="59">
        <v>0.6152000000000001</v>
      </c>
      <c r="C3078" s="22">
        <v>0.3848</v>
      </c>
      <c r="D3078" s="60">
        <f t="shared" si="1"/>
        <v>0.3266248159</v>
      </c>
      <c r="E3078" s="59">
        <f t="shared" si="4"/>
        <v>0.1328189497</v>
      </c>
      <c r="F3078" s="22">
        <f t="shared" si="2"/>
        <v>0.3644433423</v>
      </c>
      <c r="G3078" s="61">
        <f t="shared" si="3"/>
        <v>0.7282471242</v>
      </c>
      <c r="H3078" s="62"/>
      <c r="I3078" s="62"/>
    </row>
    <row r="3079">
      <c r="A3079" s="62">
        <f t="shared" si="9"/>
        <v>3078</v>
      </c>
      <c r="B3079" s="59">
        <v>0.6154</v>
      </c>
      <c r="C3079" s="22">
        <v>0.3846</v>
      </c>
      <c r="D3079" s="60">
        <f t="shared" si="1"/>
        <v>0.3266739277</v>
      </c>
      <c r="E3079" s="59">
        <f t="shared" si="4"/>
        <v>0.1328663821</v>
      </c>
      <c r="F3079" s="22">
        <f t="shared" si="2"/>
        <v>0.3645084115</v>
      </c>
      <c r="G3079" s="61">
        <f t="shared" si="3"/>
        <v>0.7282518572</v>
      </c>
      <c r="H3079" s="62"/>
      <c r="I3079" s="62"/>
    </row>
    <row r="3080">
      <c r="A3080" s="62">
        <f t="shared" si="9"/>
        <v>3079</v>
      </c>
      <c r="B3080" s="59">
        <v>0.6156</v>
      </c>
      <c r="C3080" s="22">
        <v>0.38439999999999996</v>
      </c>
      <c r="D3080" s="60">
        <f t="shared" si="1"/>
        <v>0.3267230394</v>
      </c>
      <c r="E3080" s="59">
        <f t="shared" si="4"/>
        <v>0.1329138343</v>
      </c>
      <c r="F3080" s="22">
        <f t="shared" si="2"/>
        <v>0.3645734964</v>
      </c>
      <c r="G3080" s="61">
        <f t="shared" si="3"/>
        <v>0.7282565573</v>
      </c>
      <c r="H3080" s="62"/>
      <c r="I3080" s="62"/>
    </row>
    <row r="3081">
      <c r="A3081" s="62">
        <f t="shared" si="9"/>
        <v>3080</v>
      </c>
      <c r="B3081" s="59">
        <v>0.6158</v>
      </c>
      <c r="C3081" s="22">
        <v>0.38420000000000004</v>
      </c>
      <c r="D3081" s="60">
        <f t="shared" si="1"/>
        <v>0.3267721511</v>
      </c>
      <c r="E3081" s="59">
        <f t="shared" si="4"/>
        <v>0.1329613064</v>
      </c>
      <c r="F3081" s="22">
        <f t="shared" si="2"/>
        <v>0.364638597</v>
      </c>
      <c r="G3081" s="61">
        <f t="shared" si="3"/>
        <v>0.7282612245</v>
      </c>
      <c r="H3081" s="62"/>
      <c r="I3081" s="62"/>
    </row>
    <row r="3082">
      <c r="A3082" s="62">
        <f t="shared" si="9"/>
        <v>3081</v>
      </c>
      <c r="B3082" s="59">
        <v>0.616</v>
      </c>
      <c r="C3082" s="22">
        <v>0.384</v>
      </c>
      <c r="D3082" s="60">
        <f t="shared" si="1"/>
        <v>0.3268212629</v>
      </c>
      <c r="E3082" s="59">
        <f t="shared" si="4"/>
        <v>0.1330087984</v>
      </c>
      <c r="F3082" s="22">
        <f t="shared" si="2"/>
        <v>0.3647037132</v>
      </c>
      <c r="G3082" s="61">
        <f t="shared" si="3"/>
        <v>0.7282658587</v>
      </c>
      <c r="H3082" s="62"/>
      <c r="I3082" s="62"/>
    </row>
    <row r="3083">
      <c r="A3083" s="62">
        <f t="shared" si="9"/>
        <v>3082</v>
      </c>
      <c r="B3083" s="59">
        <v>0.6162</v>
      </c>
      <c r="C3083" s="22">
        <v>0.38380000000000003</v>
      </c>
      <c r="D3083" s="60">
        <f t="shared" si="1"/>
        <v>0.3268703746</v>
      </c>
      <c r="E3083" s="59">
        <f t="shared" si="4"/>
        <v>0.1330563103</v>
      </c>
      <c r="F3083" s="22">
        <f t="shared" si="2"/>
        <v>0.3647688451</v>
      </c>
      <c r="G3083" s="61">
        <f t="shared" si="3"/>
        <v>0.72827046</v>
      </c>
      <c r="H3083" s="62"/>
      <c r="I3083" s="62"/>
    </row>
    <row r="3084">
      <c r="A3084" s="62">
        <f t="shared" si="9"/>
        <v>3083</v>
      </c>
      <c r="B3084" s="59">
        <v>0.6164000000000001</v>
      </c>
      <c r="C3084" s="22">
        <v>0.3836</v>
      </c>
      <c r="D3084" s="60">
        <f t="shared" si="1"/>
        <v>0.3269194863</v>
      </c>
      <c r="E3084" s="59">
        <f t="shared" si="4"/>
        <v>0.1331038421</v>
      </c>
      <c r="F3084" s="22">
        <f t="shared" si="2"/>
        <v>0.3648339926</v>
      </c>
      <c r="G3084" s="61">
        <f t="shared" si="3"/>
        <v>0.7282750286</v>
      </c>
      <c r="H3084" s="62"/>
      <c r="I3084" s="62"/>
    </row>
    <row r="3085">
      <c r="A3085" s="62">
        <f t="shared" si="9"/>
        <v>3084</v>
      </c>
      <c r="B3085" s="59">
        <v>0.6165999999999999</v>
      </c>
      <c r="C3085" s="22">
        <v>0.3834</v>
      </c>
      <c r="D3085" s="60">
        <f t="shared" si="1"/>
        <v>0.3269685981</v>
      </c>
      <c r="E3085" s="59">
        <f t="shared" si="4"/>
        <v>0.1331513938</v>
      </c>
      <c r="F3085" s="22">
        <f t="shared" si="2"/>
        <v>0.3648991557</v>
      </c>
      <c r="G3085" s="61">
        <f t="shared" si="3"/>
        <v>0.7282795643</v>
      </c>
      <c r="H3085" s="62"/>
      <c r="I3085" s="62"/>
    </row>
    <row r="3086">
      <c r="A3086" s="62">
        <f t="shared" si="9"/>
        <v>3085</v>
      </c>
      <c r="B3086" s="59">
        <v>0.6168</v>
      </c>
      <c r="C3086" s="22">
        <v>0.3832</v>
      </c>
      <c r="D3086" s="60">
        <f t="shared" si="1"/>
        <v>0.3270177098</v>
      </c>
      <c r="E3086" s="59">
        <f t="shared" si="4"/>
        <v>0.1331989654</v>
      </c>
      <c r="F3086" s="22">
        <f t="shared" si="2"/>
        <v>0.3649643344</v>
      </c>
      <c r="G3086" s="61">
        <f t="shared" si="3"/>
        <v>0.7282840672</v>
      </c>
      <c r="H3086" s="62"/>
      <c r="I3086" s="62"/>
    </row>
    <row r="3087">
      <c r="A3087" s="62">
        <f t="shared" si="9"/>
        <v>3086</v>
      </c>
      <c r="B3087" s="59">
        <v>0.617</v>
      </c>
      <c r="C3087" s="22">
        <v>0.38299999999999995</v>
      </c>
      <c r="D3087" s="60">
        <f t="shared" si="1"/>
        <v>0.3270668216</v>
      </c>
      <c r="E3087" s="59">
        <f t="shared" si="4"/>
        <v>0.1332465568</v>
      </c>
      <c r="F3087" s="22">
        <f t="shared" si="2"/>
        <v>0.3650295287</v>
      </c>
      <c r="G3087" s="61">
        <f t="shared" si="3"/>
        <v>0.7282885374</v>
      </c>
      <c r="H3087" s="62"/>
      <c r="I3087" s="62"/>
    </row>
    <row r="3088">
      <c r="A3088" s="62">
        <f t="shared" si="9"/>
        <v>3087</v>
      </c>
      <c r="B3088" s="59">
        <v>0.6172</v>
      </c>
      <c r="C3088" s="22">
        <v>0.38280000000000003</v>
      </c>
      <c r="D3088" s="60">
        <f t="shared" si="1"/>
        <v>0.3271159333</v>
      </c>
      <c r="E3088" s="59">
        <f t="shared" si="4"/>
        <v>0.1332941682</v>
      </c>
      <c r="F3088" s="22">
        <f t="shared" si="2"/>
        <v>0.3650947386</v>
      </c>
      <c r="G3088" s="61">
        <f t="shared" si="3"/>
        <v>0.7282929748</v>
      </c>
      <c r="H3088" s="62"/>
      <c r="I3088" s="62"/>
    </row>
    <row r="3089">
      <c r="A3089" s="62">
        <f t="shared" si="9"/>
        <v>3088</v>
      </c>
      <c r="B3089" s="59">
        <v>0.6174000000000001</v>
      </c>
      <c r="C3089" s="22">
        <v>0.3826</v>
      </c>
      <c r="D3089" s="60">
        <f t="shared" si="1"/>
        <v>0.327165045</v>
      </c>
      <c r="E3089" s="59">
        <f t="shared" si="4"/>
        <v>0.1333417994</v>
      </c>
      <c r="F3089" s="22">
        <f t="shared" si="2"/>
        <v>0.3651599642</v>
      </c>
      <c r="G3089" s="61">
        <f t="shared" si="3"/>
        <v>0.7282973796</v>
      </c>
      <c r="H3089" s="62"/>
      <c r="I3089" s="62"/>
    </row>
    <row r="3090">
      <c r="A3090" s="62">
        <f t="shared" si="9"/>
        <v>3089</v>
      </c>
      <c r="B3090" s="59">
        <v>0.6175999999999999</v>
      </c>
      <c r="C3090" s="22">
        <v>0.3824</v>
      </c>
      <c r="D3090" s="60">
        <f t="shared" si="1"/>
        <v>0.3272141568</v>
      </c>
      <c r="E3090" s="59">
        <f t="shared" si="4"/>
        <v>0.1333894506</v>
      </c>
      <c r="F3090" s="22">
        <f t="shared" si="2"/>
        <v>0.3652252053</v>
      </c>
      <c r="G3090" s="61">
        <f t="shared" si="3"/>
        <v>0.7283017518</v>
      </c>
      <c r="H3090" s="62"/>
      <c r="I3090" s="62"/>
    </row>
    <row r="3091">
      <c r="A3091" s="62">
        <f t="shared" si="9"/>
        <v>3090</v>
      </c>
      <c r="B3091" s="59">
        <v>0.6178</v>
      </c>
      <c r="C3091" s="22">
        <v>0.3822</v>
      </c>
      <c r="D3091" s="60">
        <f t="shared" si="1"/>
        <v>0.3272632685</v>
      </c>
      <c r="E3091" s="59">
        <f t="shared" si="4"/>
        <v>0.1334371216</v>
      </c>
      <c r="F3091" s="22">
        <f t="shared" si="2"/>
        <v>0.3652904619</v>
      </c>
      <c r="G3091" s="61">
        <f t="shared" si="3"/>
        <v>0.7283060913</v>
      </c>
      <c r="H3091" s="62"/>
      <c r="I3091" s="62"/>
    </row>
    <row r="3092">
      <c r="A3092" s="62">
        <f t="shared" si="9"/>
        <v>3091</v>
      </c>
      <c r="B3092" s="59">
        <v>0.618</v>
      </c>
      <c r="C3092" s="22">
        <v>0.382</v>
      </c>
      <c r="D3092" s="60">
        <f t="shared" si="1"/>
        <v>0.3273123803</v>
      </c>
      <c r="E3092" s="59">
        <f t="shared" si="4"/>
        <v>0.1334848125</v>
      </c>
      <c r="F3092" s="22">
        <f t="shared" si="2"/>
        <v>0.3653557342</v>
      </c>
      <c r="G3092" s="61">
        <f t="shared" si="3"/>
        <v>0.7283103983</v>
      </c>
      <c r="H3092" s="62"/>
      <c r="I3092" s="62"/>
    </row>
    <row r="3093">
      <c r="A3093" s="62">
        <f t="shared" si="9"/>
        <v>3092</v>
      </c>
      <c r="B3093" s="59">
        <v>0.6182</v>
      </c>
      <c r="C3093" s="22">
        <v>0.3818</v>
      </c>
      <c r="D3093" s="60">
        <f t="shared" si="1"/>
        <v>0.327361492</v>
      </c>
      <c r="E3093" s="59">
        <f t="shared" si="4"/>
        <v>0.1335325233</v>
      </c>
      <c r="F3093" s="22">
        <f t="shared" si="2"/>
        <v>0.3654210219</v>
      </c>
      <c r="G3093" s="61">
        <f t="shared" si="3"/>
        <v>0.7283146727</v>
      </c>
      <c r="H3093" s="62"/>
      <c r="I3093" s="62"/>
    </row>
    <row r="3094">
      <c r="A3094" s="62">
        <f t="shared" si="9"/>
        <v>3093</v>
      </c>
      <c r="B3094" s="59">
        <v>0.6184000000000001</v>
      </c>
      <c r="C3094" s="22">
        <v>0.38159999999999994</v>
      </c>
      <c r="D3094" s="60">
        <f t="shared" si="1"/>
        <v>0.3274106037</v>
      </c>
      <c r="E3094" s="59">
        <f t="shared" si="4"/>
        <v>0.133580254</v>
      </c>
      <c r="F3094" s="22">
        <f t="shared" si="2"/>
        <v>0.3654863253</v>
      </c>
      <c r="G3094" s="61">
        <f t="shared" si="3"/>
        <v>0.7283189146</v>
      </c>
      <c r="H3094" s="62"/>
      <c r="I3094" s="62"/>
    </row>
    <row r="3095">
      <c r="A3095" s="62">
        <f t="shared" si="9"/>
        <v>3094</v>
      </c>
      <c r="B3095" s="59">
        <v>0.6186</v>
      </c>
      <c r="C3095" s="22">
        <v>0.3814</v>
      </c>
      <c r="D3095" s="60">
        <f t="shared" si="1"/>
        <v>0.3274597155</v>
      </c>
      <c r="E3095" s="59">
        <f t="shared" si="4"/>
        <v>0.1336280045</v>
      </c>
      <c r="F3095" s="22">
        <f t="shared" si="2"/>
        <v>0.3655516441</v>
      </c>
      <c r="G3095" s="61">
        <f t="shared" si="3"/>
        <v>0.7283231241</v>
      </c>
      <c r="H3095" s="62"/>
      <c r="I3095" s="62"/>
    </row>
    <row r="3096">
      <c r="A3096" s="62">
        <f t="shared" si="9"/>
        <v>3095</v>
      </c>
      <c r="B3096" s="59">
        <v>0.6188</v>
      </c>
      <c r="C3096" s="22">
        <v>0.3812</v>
      </c>
      <c r="D3096" s="60">
        <f t="shared" si="1"/>
        <v>0.3275088272</v>
      </c>
      <c r="E3096" s="59">
        <f t="shared" si="4"/>
        <v>0.133675775</v>
      </c>
      <c r="F3096" s="22">
        <f t="shared" si="2"/>
        <v>0.3656169785</v>
      </c>
      <c r="G3096" s="61">
        <f t="shared" si="3"/>
        <v>0.7283273011</v>
      </c>
      <c r="H3096" s="62"/>
      <c r="I3096" s="62"/>
    </row>
    <row r="3097">
      <c r="A3097" s="62">
        <f t="shared" si="9"/>
        <v>3096</v>
      </c>
      <c r="B3097" s="59">
        <v>0.619</v>
      </c>
      <c r="C3097" s="22">
        <v>0.381</v>
      </c>
      <c r="D3097" s="60">
        <f t="shared" si="1"/>
        <v>0.3275579389</v>
      </c>
      <c r="E3097" s="59">
        <f t="shared" si="4"/>
        <v>0.1337235654</v>
      </c>
      <c r="F3097" s="22">
        <f t="shared" si="2"/>
        <v>0.3656823285</v>
      </c>
      <c r="G3097" s="61">
        <f t="shared" si="3"/>
        <v>0.7283314457</v>
      </c>
      <c r="H3097" s="62"/>
      <c r="I3097" s="62"/>
    </row>
    <row r="3098">
      <c r="A3098" s="62">
        <f t="shared" si="9"/>
        <v>3097</v>
      </c>
      <c r="B3098" s="59">
        <v>0.6192</v>
      </c>
      <c r="C3098" s="22">
        <v>0.38079999999999997</v>
      </c>
      <c r="D3098" s="60">
        <f t="shared" si="1"/>
        <v>0.3276070507</v>
      </c>
      <c r="E3098" s="59">
        <f t="shared" si="4"/>
        <v>0.1337713756</v>
      </c>
      <c r="F3098" s="22">
        <f t="shared" si="2"/>
        <v>0.3657476939</v>
      </c>
      <c r="G3098" s="61">
        <f t="shared" si="3"/>
        <v>0.7283355579</v>
      </c>
      <c r="H3098" s="62"/>
      <c r="I3098" s="62"/>
    </row>
    <row r="3099">
      <c r="A3099" s="62">
        <f t="shared" si="9"/>
        <v>3098</v>
      </c>
      <c r="B3099" s="59">
        <v>0.6194</v>
      </c>
      <c r="C3099" s="22">
        <v>0.38060000000000005</v>
      </c>
      <c r="D3099" s="60">
        <f t="shared" si="1"/>
        <v>0.3276561624</v>
      </c>
      <c r="E3099" s="59">
        <f t="shared" si="4"/>
        <v>0.1338192057</v>
      </c>
      <c r="F3099" s="22">
        <f t="shared" si="2"/>
        <v>0.3658130749</v>
      </c>
      <c r="G3099" s="61">
        <f t="shared" si="3"/>
        <v>0.7283396378</v>
      </c>
      <c r="H3099" s="62"/>
      <c r="I3099" s="62"/>
    </row>
    <row r="3100">
      <c r="A3100" s="62">
        <f t="shared" si="9"/>
        <v>3099</v>
      </c>
      <c r="B3100" s="59">
        <v>0.6196</v>
      </c>
      <c r="C3100" s="22">
        <v>0.3804</v>
      </c>
      <c r="D3100" s="60">
        <f t="shared" si="1"/>
        <v>0.3277052742</v>
      </c>
      <c r="E3100" s="59">
        <f t="shared" si="4"/>
        <v>0.1338670558</v>
      </c>
      <c r="F3100" s="22">
        <f t="shared" si="2"/>
        <v>0.3658784713</v>
      </c>
      <c r="G3100" s="61">
        <f t="shared" si="3"/>
        <v>0.7283436853</v>
      </c>
      <c r="H3100" s="62"/>
      <c r="I3100" s="62"/>
    </row>
    <row r="3101">
      <c r="A3101" s="62">
        <f t="shared" si="9"/>
        <v>3100</v>
      </c>
      <c r="B3101" s="59">
        <v>0.6198</v>
      </c>
      <c r="C3101" s="22">
        <v>0.38020000000000004</v>
      </c>
      <c r="D3101" s="60">
        <f t="shared" si="1"/>
        <v>0.3277543859</v>
      </c>
      <c r="E3101" s="59">
        <f t="shared" si="4"/>
        <v>0.1339149257</v>
      </c>
      <c r="F3101" s="22">
        <f t="shared" si="2"/>
        <v>0.3659438832</v>
      </c>
      <c r="G3101" s="61">
        <f t="shared" si="3"/>
        <v>0.7283477006</v>
      </c>
      <c r="H3101" s="62"/>
      <c r="I3101" s="62"/>
    </row>
    <row r="3102">
      <c r="A3102" s="62">
        <f t="shared" si="9"/>
        <v>3101</v>
      </c>
      <c r="B3102" s="59">
        <v>0.62</v>
      </c>
      <c r="C3102" s="22">
        <v>0.38</v>
      </c>
      <c r="D3102" s="60">
        <f t="shared" si="1"/>
        <v>0.3278034976</v>
      </c>
      <c r="E3102" s="59">
        <f t="shared" si="4"/>
        <v>0.1339628155</v>
      </c>
      <c r="F3102" s="22">
        <f t="shared" si="2"/>
        <v>0.3660093106</v>
      </c>
      <c r="G3102" s="61">
        <f t="shared" si="3"/>
        <v>0.7283516837</v>
      </c>
      <c r="H3102" s="62"/>
      <c r="I3102" s="62"/>
    </row>
    <row r="3103">
      <c r="A3103" s="62">
        <f t="shared" si="9"/>
        <v>3102</v>
      </c>
      <c r="B3103" s="59">
        <v>0.6202000000000001</v>
      </c>
      <c r="C3103" s="22">
        <v>0.37979999999999997</v>
      </c>
      <c r="D3103" s="60">
        <f t="shared" si="1"/>
        <v>0.3278526094</v>
      </c>
      <c r="E3103" s="59">
        <f t="shared" si="4"/>
        <v>0.1340107252</v>
      </c>
      <c r="F3103" s="22">
        <f t="shared" si="2"/>
        <v>0.3660747535</v>
      </c>
      <c r="G3103" s="61">
        <f t="shared" si="3"/>
        <v>0.7283556345</v>
      </c>
      <c r="H3103" s="62"/>
      <c r="I3103" s="62"/>
    </row>
    <row r="3104">
      <c r="A3104" s="62">
        <f t="shared" si="9"/>
        <v>3103</v>
      </c>
      <c r="B3104" s="59">
        <v>0.6204</v>
      </c>
      <c r="C3104" s="22">
        <v>0.3796</v>
      </c>
      <c r="D3104" s="60">
        <f t="shared" si="1"/>
        <v>0.3279017211</v>
      </c>
      <c r="E3104" s="59">
        <f t="shared" si="4"/>
        <v>0.1340586547</v>
      </c>
      <c r="F3104" s="22">
        <f t="shared" si="2"/>
        <v>0.3661402119</v>
      </c>
      <c r="G3104" s="61">
        <f t="shared" si="3"/>
        <v>0.7283595532</v>
      </c>
      <c r="H3104" s="62"/>
      <c r="I3104" s="62"/>
    </row>
    <row r="3105">
      <c r="A3105" s="62">
        <f t="shared" si="9"/>
        <v>3104</v>
      </c>
      <c r="B3105" s="59">
        <v>0.6206</v>
      </c>
      <c r="C3105" s="22">
        <v>0.37939999999999996</v>
      </c>
      <c r="D3105" s="60">
        <f t="shared" si="1"/>
        <v>0.3279508329</v>
      </c>
      <c r="E3105" s="59">
        <f t="shared" si="4"/>
        <v>0.1341066042</v>
      </c>
      <c r="F3105" s="22">
        <f t="shared" si="2"/>
        <v>0.3662056857</v>
      </c>
      <c r="G3105" s="61">
        <f t="shared" si="3"/>
        <v>0.7283634397</v>
      </c>
      <c r="H3105" s="62"/>
      <c r="I3105" s="62"/>
    </row>
    <row r="3106">
      <c r="A3106" s="62">
        <f t="shared" si="9"/>
        <v>3105</v>
      </c>
      <c r="B3106" s="59">
        <v>0.6208</v>
      </c>
      <c r="C3106" s="22">
        <v>0.37920000000000004</v>
      </c>
      <c r="D3106" s="60">
        <f t="shared" si="1"/>
        <v>0.3279999446</v>
      </c>
      <c r="E3106" s="59">
        <f t="shared" si="4"/>
        <v>0.1341545736</v>
      </c>
      <c r="F3106" s="22">
        <f t="shared" si="2"/>
        <v>0.3662711749</v>
      </c>
      <c r="G3106" s="61">
        <f t="shared" si="3"/>
        <v>0.7283672941</v>
      </c>
      <c r="H3106" s="62"/>
      <c r="I3106" s="62"/>
    </row>
    <row r="3107">
      <c r="A3107" s="62">
        <f t="shared" si="9"/>
        <v>3106</v>
      </c>
      <c r="B3107" s="59">
        <v>0.621</v>
      </c>
      <c r="C3107" s="22">
        <v>0.379</v>
      </c>
      <c r="D3107" s="60">
        <f t="shared" si="1"/>
        <v>0.3280490563</v>
      </c>
      <c r="E3107" s="59">
        <f t="shared" si="4"/>
        <v>0.1342025628</v>
      </c>
      <c r="F3107" s="22">
        <f t="shared" si="2"/>
        <v>0.3663366796</v>
      </c>
      <c r="G3107" s="61">
        <f t="shared" si="3"/>
        <v>0.7283711165</v>
      </c>
      <c r="H3107" s="62"/>
      <c r="I3107" s="62"/>
    </row>
    <row r="3108">
      <c r="A3108" s="62">
        <f t="shared" si="9"/>
        <v>3107</v>
      </c>
      <c r="B3108" s="59">
        <v>0.6212</v>
      </c>
      <c r="C3108" s="22">
        <v>0.3788</v>
      </c>
      <c r="D3108" s="60">
        <f t="shared" si="1"/>
        <v>0.3280981681</v>
      </c>
      <c r="E3108" s="59">
        <f t="shared" si="4"/>
        <v>0.134250572</v>
      </c>
      <c r="F3108" s="22">
        <f t="shared" si="2"/>
        <v>0.3664021997</v>
      </c>
      <c r="G3108" s="61">
        <f t="shared" si="3"/>
        <v>0.7283749068</v>
      </c>
      <c r="H3108" s="62"/>
      <c r="I3108" s="62"/>
    </row>
    <row r="3109">
      <c r="A3109" s="62">
        <f t="shared" si="9"/>
        <v>3108</v>
      </c>
      <c r="B3109" s="59">
        <v>0.6214</v>
      </c>
      <c r="C3109" s="22">
        <v>0.3786</v>
      </c>
      <c r="D3109" s="60">
        <f t="shared" si="1"/>
        <v>0.3281472798</v>
      </c>
      <c r="E3109" s="59">
        <f t="shared" si="4"/>
        <v>0.134298601</v>
      </c>
      <c r="F3109" s="22">
        <f t="shared" si="2"/>
        <v>0.3664677353</v>
      </c>
      <c r="G3109" s="61">
        <f t="shared" si="3"/>
        <v>0.7283786651</v>
      </c>
      <c r="H3109" s="62"/>
      <c r="I3109" s="62"/>
    </row>
    <row r="3110">
      <c r="A3110" s="62">
        <f t="shared" si="9"/>
        <v>3109</v>
      </c>
      <c r="B3110" s="59">
        <v>0.6215999999999999</v>
      </c>
      <c r="C3110" s="22">
        <v>0.3784</v>
      </c>
      <c r="D3110" s="60">
        <f t="shared" si="1"/>
        <v>0.3281963915</v>
      </c>
      <c r="E3110" s="59">
        <f t="shared" si="4"/>
        <v>0.1343466499</v>
      </c>
      <c r="F3110" s="22">
        <f t="shared" si="2"/>
        <v>0.3665332862</v>
      </c>
      <c r="G3110" s="61">
        <f t="shared" si="3"/>
        <v>0.7283823914</v>
      </c>
      <c r="H3110" s="62"/>
      <c r="I3110" s="62"/>
    </row>
    <row r="3111">
      <c r="A3111" s="62">
        <f t="shared" si="9"/>
        <v>3110</v>
      </c>
      <c r="B3111" s="59">
        <v>0.6218</v>
      </c>
      <c r="C3111" s="22">
        <v>0.3782</v>
      </c>
      <c r="D3111" s="60">
        <f t="shared" si="1"/>
        <v>0.3282455033</v>
      </c>
      <c r="E3111" s="59">
        <f t="shared" si="4"/>
        <v>0.1343947187</v>
      </c>
      <c r="F3111" s="22">
        <f t="shared" si="2"/>
        <v>0.3665988526</v>
      </c>
      <c r="G3111" s="61">
        <f t="shared" si="3"/>
        <v>0.7283860858</v>
      </c>
      <c r="H3111" s="62"/>
      <c r="I3111" s="62"/>
    </row>
    <row r="3112">
      <c r="A3112" s="62">
        <f t="shared" si="9"/>
        <v>3111</v>
      </c>
      <c r="B3112" s="59">
        <v>0.622</v>
      </c>
      <c r="C3112" s="22">
        <v>0.37799999999999995</v>
      </c>
      <c r="D3112" s="60">
        <f t="shared" si="1"/>
        <v>0.328294615</v>
      </c>
      <c r="E3112" s="59">
        <f t="shared" si="4"/>
        <v>0.1344428074</v>
      </c>
      <c r="F3112" s="22">
        <f t="shared" si="2"/>
        <v>0.3666644343</v>
      </c>
      <c r="G3112" s="61">
        <f t="shared" si="3"/>
        <v>0.7283897482</v>
      </c>
      <c r="H3112" s="62"/>
      <c r="I3112" s="62"/>
    </row>
    <row r="3113">
      <c r="A3113" s="62">
        <f t="shared" si="9"/>
        <v>3112</v>
      </c>
      <c r="B3113" s="59">
        <v>0.6222</v>
      </c>
      <c r="C3113" s="22">
        <v>0.3778</v>
      </c>
      <c r="D3113" s="60">
        <f t="shared" si="1"/>
        <v>0.3283437268</v>
      </c>
      <c r="E3113" s="59">
        <f t="shared" si="4"/>
        <v>0.134490916</v>
      </c>
      <c r="F3113" s="22">
        <f t="shared" si="2"/>
        <v>0.3667300315</v>
      </c>
      <c r="G3113" s="61">
        <f t="shared" si="3"/>
        <v>0.7283933788</v>
      </c>
      <c r="H3113" s="62"/>
      <c r="I3113" s="62"/>
    </row>
    <row r="3114">
      <c r="A3114" s="62">
        <f t="shared" si="9"/>
        <v>3113</v>
      </c>
      <c r="B3114" s="59">
        <v>0.6224000000000001</v>
      </c>
      <c r="C3114" s="22">
        <v>0.3776</v>
      </c>
      <c r="D3114" s="60">
        <f t="shared" si="1"/>
        <v>0.3283928385</v>
      </c>
      <c r="E3114" s="59">
        <f t="shared" si="4"/>
        <v>0.1345390445</v>
      </c>
      <c r="F3114" s="22">
        <f t="shared" si="2"/>
        <v>0.366795644</v>
      </c>
      <c r="G3114" s="61">
        <f t="shared" si="3"/>
        <v>0.7283969776</v>
      </c>
      <c r="H3114" s="62"/>
      <c r="I3114" s="62"/>
    </row>
    <row r="3115">
      <c r="A3115" s="62">
        <f t="shared" si="9"/>
        <v>3114</v>
      </c>
      <c r="B3115" s="59">
        <v>0.6225999999999999</v>
      </c>
      <c r="C3115" s="22">
        <v>0.3774</v>
      </c>
      <c r="D3115" s="60">
        <f t="shared" si="1"/>
        <v>0.3284419502</v>
      </c>
      <c r="E3115" s="59">
        <f t="shared" si="4"/>
        <v>0.1345871928</v>
      </c>
      <c r="F3115" s="22">
        <f t="shared" si="2"/>
        <v>0.3668612719</v>
      </c>
      <c r="G3115" s="61">
        <f t="shared" si="3"/>
        <v>0.7284005445</v>
      </c>
      <c r="H3115" s="62"/>
      <c r="I3115" s="62"/>
    </row>
    <row r="3116">
      <c r="A3116" s="62">
        <f t="shared" si="9"/>
        <v>3115</v>
      </c>
      <c r="B3116" s="59">
        <v>0.6228</v>
      </c>
      <c r="C3116" s="22">
        <v>0.3772</v>
      </c>
      <c r="D3116" s="60">
        <f t="shared" si="1"/>
        <v>0.328491062</v>
      </c>
      <c r="E3116" s="59">
        <f t="shared" si="4"/>
        <v>0.1346353611</v>
      </c>
      <c r="F3116" s="22">
        <f t="shared" si="2"/>
        <v>0.3669269152</v>
      </c>
      <c r="G3116" s="61">
        <f t="shared" si="3"/>
        <v>0.7284040797</v>
      </c>
      <c r="H3116" s="62"/>
      <c r="I3116" s="62"/>
    </row>
    <row r="3117">
      <c r="A3117" s="62">
        <f t="shared" si="9"/>
        <v>3116</v>
      </c>
      <c r="B3117" s="59">
        <v>0.623</v>
      </c>
      <c r="C3117" s="22">
        <v>0.377</v>
      </c>
      <c r="D3117" s="60">
        <f t="shared" si="1"/>
        <v>0.3285401737</v>
      </c>
      <c r="E3117" s="59">
        <f t="shared" si="4"/>
        <v>0.1346835492</v>
      </c>
      <c r="F3117" s="22">
        <f t="shared" si="2"/>
        <v>0.3669925738</v>
      </c>
      <c r="G3117" s="61">
        <f t="shared" si="3"/>
        <v>0.7284075831</v>
      </c>
      <c r="H3117" s="62"/>
      <c r="I3117" s="62"/>
    </row>
    <row r="3118">
      <c r="A3118" s="62">
        <f t="shared" si="9"/>
        <v>3117</v>
      </c>
      <c r="B3118" s="59">
        <v>0.6232</v>
      </c>
      <c r="C3118" s="22">
        <v>0.3768</v>
      </c>
      <c r="D3118" s="60">
        <f t="shared" si="1"/>
        <v>0.3285892855</v>
      </c>
      <c r="E3118" s="59">
        <f t="shared" si="4"/>
        <v>0.1347317573</v>
      </c>
      <c r="F3118" s="22">
        <f t="shared" si="2"/>
        <v>0.3670582478</v>
      </c>
      <c r="G3118" s="61">
        <f t="shared" si="3"/>
        <v>0.7284110548</v>
      </c>
      <c r="H3118" s="62"/>
      <c r="I3118" s="62"/>
    </row>
    <row r="3119">
      <c r="A3119" s="62">
        <f t="shared" si="9"/>
        <v>3118</v>
      </c>
      <c r="B3119" s="59">
        <v>0.6234000000000001</v>
      </c>
      <c r="C3119" s="22">
        <v>0.3766</v>
      </c>
      <c r="D3119" s="60">
        <f t="shared" si="1"/>
        <v>0.3286383972</v>
      </c>
      <c r="E3119" s="59">
        <f t="shared" si="4"/>
        <v>0.1347799852</v>
      </c>
      <c r="F3119" s="22">
        <f t="shared" si="2"/>
        <v>0.3671239371</v>
      </c>
      <c r="G3119" s="61">
        <f t="shared" si="3"/>
        <v>0.7284144948</v>
      </c>
      <c r="H3119" s="62"/>
      <c r="I3119" s="62"/>
    </row>
    <row r="3120">
      <c r="A3120" s="62">
        <f t="shared" si="9"/>
        <v>3119</v>
      </c>
      <c r="B3120" s="59">
        <v>0.6236</v>
      </c>
      <c r="C3120" s="22">
        <v>0.3764</v>
      </c>
      <c r="D3120" s="60">
        <f t="shared" si="1"/>
        <v>0.3286875089</v>
      </c>
      <c r="E3120" s="59">
        <f t="shared" si="4"/>
        <v>0.134828233</v>
      </c>
      <c r="F3120" s="22">
        <f t="shared" si="2"/>
        <v>0.3671896418</v>
      </c>
      <c r="G3120" s="61">
        <f t="shared" si="3"/>
        <v>0.7284179032</v>
      </c>
      <c r="H3120" s="62"/>
      <c r="I3120" s="62"/>
    </row>
    <row r="3121">
      <c r="A3121" s="62">
        <f t="shared" si="9"/>
        <v>3120</v>
      </c>
      <c r="B3121" s="59">
        <v>0.6238</v>
      </c>
      <c r="C3121" s="22">
        <v>0.3762</v>
      </c>
      <c r="D3121" s="60">
        <f t="shared" si="1"/>
        <v>0.3287366207</v>
      </c>
      <c r="E3121" s="59">
        <f t="shared" si="4"/>
        <v>0.1348765007</v>
      </c>
      <c r="F3121" s="22">
        <f t="shared" si="2"/>
        <v>0.3672553617</v>
      </c>
      <c r="G3121" s="61">
        <f t="shared" si="3"/>
        <v>0.72842128</v>
      </c>
      <c r="H3121" s="62"/>
      <c r="I3121" s="62"/>
    </row>
    <row r="3122">
      <c r="A3122" s="62">
        <f t="shared" si="9"/>
        <v>3121</v>
      </c>
      <c r="B3122" s="59">
        <v>0.624</v>
      </c>
      <c r="C3122" s="22">
        <v>0.376</v>
      </c>
      <c r="D3122" s="60">
        <f t="shared" si="1"/>
        <v>0.3287857324</v>
      </c>
      <c r="E3122" s="59">
        <f t="shared" si="4"/>
        <v>0.1349247883</v>
      </c>
      <c r="F3122" s="22">
        <f t="shared" si="2"/>
        <v>0.367321097</v>
      </c>
      <c r="G3122" s="61">
        <f t="shared" si="3"/>
        <v>0.7284246252</v>
      </c>
      <c r="H3122" s="62"/>
      <c r="I3122" s="62"/>
    </row>
    <row r="3123">
      <c r="A3123" s="62">
        <f t="shared" si="9"/>
        <v>3122</v>
      </c>
      <c r="B3123" s="59">
        <v>0.6242</v>
      </c>
      <c r="C3123" s="22">
        <v>0.37579999999999997</v>
      </c>
      <c r="D3123" s="60">
        <f t="shared" si="1"/>
        <v>0.3288348441</v>
      </c>
      <c r="E3123" s="59">
        <f t="shared" si="4"/>
        <v>0.1349730958</v>
      </c>
      <c r="F3123" s="22">
        <f t="shared" si="2"/>
        <v>0.3673868476</v>
      </c>
      <c r="G3123" s="61">
        <f t="shared" si="3"/>
        <v>0.7284279388</v>
      </c>
      <c r="H3123" s="62"/>
      <c r="I3123" s="62"/>
    </row>
    <row r="3124">
      <c r="A3124" s="62">
        <f t="shared" si="9"/>
        <v>3123</v>
      </c>
      <c r="B3124" s="59">
        <v>0.6244</v>
      </c>
      <c r="C3124" s="22">
        <v>0.37560000000000004</v>
      </c>
      <c r="D3124" s="60">
        <f t="shared" si="1"/>
        <v>0.3288839559</v>
      </c>
      <c r="E3124" s="59">
        <f t="shared" si="4"/>
        <v>0.1350214232</v>
      </c>
      <c r="F3124" s="22">
        <f t="shared" si="2"/>
        <v>0.3674526135</v>
      </c>
      <c r="G3124" s="61">
        <f t="shared" si="3"/>
        <v>0.728431221</v>
      </c>
      <c r="H3124" s="62"/>
      <c r="I3124" s="62"/>
    </row>
    <row r="3125">
      <c r="A3125" s="62">
        <f t="shared" si="9"/>
        <v>3124</v>
      </c>
      <c r="B3125" s="59">
        <v>0.6246</v>
      </c>
      <c r="C3125" s="22">
        <v>0.3754</v>
      </c>
      <c r="D3125" s="60">
        <f t="shared" si="1"/>
        <v>0.3289330676</v>
      </c>
      <c r="E3125" s="59">
        <f t="shared" si="4"/>
        <v>0.1350697704</v>
      </c>
      <c r="F3125" s="22">
        <f t="shared" si="2"/>
        <v>0.3675183947</v>
      </c>
      <c r="G3125" s="61">
        <f t="shared" si="3"/>
        <v>0.7284344716</v>
      </c>
      <c r="H3125" s="62"/>
      <c r="I3125" s="62"/>
    </row>
    <row r="3126">
      <c r="A3126" s="62">
        <f t="shared" si="9"/>
        <v>3125</v>
      </c>
      <c r="B3126" s="59">
        <v>0.6248</v>
      </c>
      <c r="C3126" s="22">
        <v>0.37520000000000003</v>
      </c>
      <c r="D3126" s="60">
        <f t="shared" si="1"/>
        <v>0.3289821794</v>
      </c>
      <c r="E3126" s="59">
        <f t="shared" si="4"/>
        <v>0.1351181376</v>
      </c>
      <c r="F3126" s="22">
        <f t="shared" si="2"/>
        <v>0.3675841911</v>
      </c>
      <c r="G3126" s="61">
        <f t="shared" si="3"/>
        <v>0.7284376908</v>
      </c>
      <c r="H3126" s="62"/>
      <c r="I3126" s="62"/>
    </row>
    <row r="3127">
      <c r="A3127" s="62">
        <f t="shared" si="9"/>
        <v>3126</v>
      </c>
      <c r="B3127" s="59">
        <v>0.625</v>
      </c>
      <c r="C3127" s="22">
        <v>0.375</v>
      </c>
      <c r="D3127" s="60">
        <f t="shared" si="1"/>
        <v>0.3290312911</v>
      </c>
      <c r="E3127" s="59">
        <f t="shared" si="4"/>
        <v>0.1351665246</v>
      </c>
      <c r="F3127" s="22">
        <f t="shared" si="2"/>
        <v>0.3676500029</v>
      </c>
      <c r="G3127" s="61">
        <f t="shared" si="3"/>
        <v>0.7284408786</v>
      </c>
      <c r="H3127" s="62"/>
      <c r="I3127" s="62"/>
    </row>
    <row r="3128">
      <c r="A3128" s="62">
        <f t="shared" si="9"/>
        <v>3127</v>
      </c>
      <c r="B3128" s="59">
        <v>0.6252</v>
      </c>
      <c r="C3128" s="22">
        <v>0.37479999999999997</v>
      </c>
      <c r="D3128" s="60">
        <f t="shared" si="1"/>
        <v>0.3290804028</v>
      </c>
      <c r="E3128" s="59">
        <f t="shared" si="4"/>
        <v>0.1352149315</v>
      </c>
      <c r="F3128" s="22">
        <f t="shared" si="2"/>
        <v>0.3677158299</v>
      </c>
      <c r="G3128" s="61">
        <f t="shared" si="3"/>
        <v>0.728444035</v>
      </c>
      <c r="H3128" s="62"/>
      <c r="I3128" s="62"/>
    </row>
    <row r="3129">
      <c r="A3129" s="62">
        <f t="shared" si="9"/>
        <v>3128</v>
      </c>
      <c r="B3129" s="59">
        <v>0.6254</v>
      </c>
      <c r="C3129" s="22">
        <v>0.3746</v>
      </c>
      <c r="D3129" s="60">
        <f t="shared" si="1"/>
        <v>0.3291295146</v>
      </c>
      <c r="E3129" s="59">
        <f t="shared" si="4"/>
        <v>0.1352633584</v>
      </c>
      <c r="F3129" s="22">
        <f t="shared" si="2"/>
        <v>0.3677816721</v>
      </c>
      <c r="G3129" s="61">
        <f t="shared" si="3"/>
        <v>0.7284471601</v>
      </c>
      <c r="H3129" s="62"/>
      <c r="I3129" s="62"/>
    </row>
    <row r="3130">
      <c r="A3130" s="62">
        <f t="shared" si="9"/>
        <v>3129</v>
      </c>
      <c r="B3130" s="59">
        <v>0.6256</v>
      </c>
      <c r="C3130" s="22">
        <v>0.37439999999999996</v>
      </c>
      <c r="D3130" s="60">
        <f t="shared" si="1"/>
        <v>0.3291786263</v>
      </c>
      <c r="E3130" s="59">
        <f t="shared" si="4"/>
        <v>0.1353118051</v>
      </c>
      <c r="F3130" s="22">
        <f t="shared" si="2"/>
        <v>0.3678475296</v>
      </c>
      <c r="G3130" s="61">
        <f t="shared" si="3"/>
        <v>0.7284502538</v>
      </c>
      <c r="H3130" s="62"/>
      <c r="I3130" s="62"/>
    </row>
    <row r="3131">
      <c r="A3131" s="62">
        <f t="shared" si="9"/>
        <v>3130</v>
      </c>
      <c r="B3131" s="59">
        <v>0.6258</v>
      </c>
      <c r="C3131" s="22">
        <v>0.37420000000000003</v>
      </c>
      <c r="D3131" s="60">
        <f t="shared" si="1"/>
        <v>0.3292277381</v>
      </c>
      <c r="E3131" s="59">
        <f t="shared" si="4"/>
        <v>0.1353602717</v>
      </c>
      <c r="F3131" s="22">
        <f t="shared" si="2"/>
        <v>0.3679134024</v>
      </c>
      <c r="G3131" s="61">
        <f t="shared" si="3"/>
        <v>0.7284533162</v>
      </c>
      <c r="H3131" s="62"/>
      <c r="I3131" s="62"/>
    </row>
    <row r="3132">
      <c r="A3132" s="62">
        <f t="shared" si="9"/>
        <v>3131</v>
      </c>
      <c r="B3132" s="59">
        <v>0.626</v>
      </c>
      <c r="C3132" s="22">
        <v>0.374</v>
      </c>
      <c r="D3132" s="60">
        <f t="shared" si="1"/>
        <v>0.3292768498</v>
      </c>
      <c r="E3132" s="59">
        <f t="shared" si="4"/>
        <v>0.1354087581</v>
      </c>
      <c r="F3132" s="22">
        <f t="shared" si="2"/>
        <v>0.3679792904</v>
      </c>
      <c r="G3132" s="61">
        <f t="shared" si="3"/>
        <v>0.7284563474</v>
      </c>
      <c r="H3132" s="62"/>
      <c r="I3132" s="62"/>
    </row>
    <row r="3133">
      <c r="A3133" s="62">
        <f t="shared" si="9"/>
        <v>3132</v>
      </c>
      <c r="B3133" s="59">
        <v>0.6262</v>
      </c>
      <c r="C3133" s="22">
        <v>0.3738</v>
      </c>
      <c r="D3133" s="60">
        <f t="shared" si="1"/>
        <v>0.3293259615</v>
      </c>
      <c r="E3133" s="59">
        <f t="shared" si="4"/>
        <v>0.1354572645</v>
      </c>
      <c r="F3133" s="22">
        <f t="shared" si="2"/>
        <v>0.3680451936</v>
      </c>
      <c r="G3133" s="61">
        <f t="shared" si="3"/>
        <v>0.7284593474</v>
      </c>
      <c r="H3133" s="62"/>
      <c r="I3133" s="62"/>
    </row>
    <row r="3134">
      <c r="A3134" s="62">
        <f t="shared" si="9"/>
        <v>3133</v>
      </c>
      <c r="B3134" s="59">
        <v>0.6264</v>
      </c>
      <c r="C3134" s="22">
        <v>0.3736</v>
      </c>
      <c r="D3134" s="60">
        <f t="shared" si="1"/>
        <v>0.3293750733</v>
      </c>
      <c r="E3134" s="59">
        <f t="shared" si="4"/>
        <v>0.1355057908</v>
      </c>
      <c r="F3134" s="22">
        <f t="shared" si="2"/>
        <v>0.368111112</v>
      </c>
      <c r="G3134" s="61">
        <f t="shared" si="3"/>
        <v>0.7284623162</v>
      </c>
      <c r="H3134" s="62"/>
      <c r="I3134" s="62"/>
    </row>
    <row r="3135">
      <c r="A3135" s="62">
        <f t="shared" si="9"/>
        <v>3134</v>
      </c>
      <c r="B3135" s="59">
        <v>0.6265999999999999</v>
      </c>
      <c r="C3135" s="22">
        <v>0.3734</v>
      </c>
      <c r="D3135" s="60">
        <f t="shared" si="1"/>
        <v>0.329424185</v>
      </c>
      <c r="E3135" s="59">
        <f t="shared" si="4"/>
        <v>0.1355543369</v>
      </c>
      <c r="F3135" s="22">
        <f t="shared" si="2"/>
        <v>0.3681770456</v>
      </c>
      <c r="G3135" s="61">
        <f t="shared" si="3"/>
        <v>0.7284652538</v>
      </c>
      <c r="H3135" s="62"/>
      <c r="I3135" s="62"/>
    </row>
    <row r="3136">
      <c r="A3136" s="62">
        <f t="shared" si="9"/>
        <v>3135</v>
      </c>
      <c r="B3136" s="59">
        <v>0.6268</v>
      </c>
      <c r="C3136" s="22">
        <v>0.3732</v>
      </c>
      <c r="D3136" s="60">
        <f t="shared" si="1"/>
        <v>0.3294732967</v>
      </c>
      <c r="E3136" s="59">
        <f t="shared" si="4"/>
        <v>0.135602903</v>
      </c>
      <c r="F3136" s="22">
        <f t="shared" si="2"/>
        <v>0.3682429945</v>
      </c>
      <c r="G3136" s="61">
        <f t="shared" si="3"/>
        <v>0.7284681603</v>
      </c>
      <c r="H3136" s="62"/>
      <c r="I3136" s="62"/>
    </row>
    <row r="3137">
      <c r="A3137" s="62">
        <f t="shared" si="9"/>
        <v>3136</v>
      </c>
      <c r="B3137" s="59">
        <v>0.627</v>
      </c>
      <c r="C3137" s="22">
        <v>0.373</v>
      </c>
      <c r="D3137" s="60">
        <f t="shared" si="1"/>
        <v>0.3295224085</v>
      </c>
      <c r="E3137" s="59">
        <f t="shared" si="4"/>
        <v>0.1356514889</v>
      </c>
      <c r="F3137" s="22">
        <f t="shared" si="2"/>
        <v>0.3683089585</v>
      </c>
      <c r="G3137" s="61">
        <f t="shared" si="3"/>
        <v>0.7284710358</v>
      </c>
      <c r="H3137" s="62"/>
      <c r="I3137" s="62"/>
    </row>
    <row r="3138">
      <c r="A3138" s="62">
        <f t="shared" si="9"/>
        <v>3137</v>
      </c>
      <c r="B3138" s="59">
        <v>0.6272</v>
      </c>
      <c r="C3138" s="22">
        <v>0.3728</v>
      </c>
      <c r="D3138" s="60">
        <f t="shared" si="1"/>
        <v>0.3295715202</v>
      </c>
      <c r="E3138" s="59">
        <f t="shared" si="4"/>
        <v>0.1357000947</v>
      </c>
      <c r="F3138" s="22">
        <f t="shared" si="2"/>
        <v>0.3683749377</v>
      </c>
      <c r="G3138" s="61">
        <f t="shared" si="3"/>
        <v>0.7284738801</v>
      </c>
      <c r="H3138" s="62"/>
      <c r="I3138" s="62"/>
    </row>
    <row r="3139">
      <c r="A3139" s="62">
        <f t="shared" si="9"/>
        <v>3138</v>
      </c>
      <c r="B3139" s="59">
        <v>0.6274000000000001</v>
      </c>
      <c r="C3139" s="22">
        <v>0.3726</v>
      </c>
      <c r="D3139" s="60">
        <f t="shared" si="1"/>
        <v>0.329620632</v>
      </c>
      <c r="E3139" s="59">
        <f t="shared" si="4"/>
        <v>0.1357487205</v>
      </c>
      <c r="F3139" s="22">
        <f t="shared" si="2"/>
        <v>0.3684409321</v>
      </c>
      <c r="G3139" s="61">
        <f t="shared" si="3"/>
        <v>0.7284766935</v>
      </c>
      <c r="H3139" s="62"/>
      <c r="I3139" s="62"/>
    </row>
    <row r="3140">
      <c r="A3140" s="62">
        <f t="shared" si="9"/>
        <v>3139</v>
      </c>
      <c r="B3140" s="59">
        <v>0.6275999999999999</v>
      </c>
      <c r="C3140" s="22">
        <v>0.3724</v>
      </c>
      <c r="D3140" s="60">
        <f t="shared" si="1"/>
        <v>0.3296697437</v>
      </c>
      <c r="E3140" s="59">
        <f t="shared" si="4"/>
        <v>0.1357973661</v>
      </c>
      <c r="F3140" s="22">
        <f t="shared" si="2"/>
        <v>0.3685069417</v>
      </c>
      <c r="G3140" s="61">
        <f t="shared" si="3"/>
        <v>0.7284794758</v>
      </c>
      <c r="H3140" s="62"/>
      <c r="I3140" s="62"/>
    </row>
    <row r="3141">
      <c r="A3141" s="62">
        <f t="shared" si="9"/>
        <v>3140</v>
      </c>
      <c r="B3141" s="59">
        <v>0.6278</v>
      </c>
      <c r="C3141" s="22">
        <v>0.3722</v>
      </c>
      <c r="D3141" s="60">
        <f t="shared" si="1"/>
        <v>0.3297188554</v>
      </c>
      <c r="E3141" s="59">
        <f t="shared" si="4"/>
        <v>0.1358460315</v>
      </c>
      <c r="F3141" s="22">
        <f t="shared" si="2"/>
        <v>0.3685729664</v>
      </c>
      <c r="G3141" s="61">
        <f t="shared" si="3"/>
        <v>0.7284822272</v>
      </c>
      <c r="H3141" s="62"/>
      <c r="I3141" s="62"/>
    </row>
    <row r="3142">
      <c r="A3142" s="62">
        <f t="shared" si="9"/>
        <v>3141</v>
      </c>
      <c r="B3142" s="59">
        <v>0.628</v>
      </c>
      <c r="C3142" s="22">
        <v>0.37200000000000005</v>
      </c>
      <c r="D3142" s="60">
        <f t="shared" si="1"/>
        <v>0.3297679672</v>
      </c>
      <c r="E3142" s="59">
        <f t="shared" si="4"/>
        <v>0.1358947169</v>
      </c>
      <c r="F3142" s="22">
        <f t="shared" si="2"/>
        <v>0.3686390062</v>
      </c>
      <c r="G3142" s="61">
        <f t="shared" si="3"/>
        <v>0.7284849477</v>
      </c>
      <c r="H3142" s="62"/>
      <c r="I3142" s="62"/>
    </row>
    <row r="3143">
      <c r="A3143" s="62">
        <f t="shared" si="9"/>
        <v>3142</v>
      </c>
      <c r="B3143" s="59">
        <v>0.6282</v>
      </c>
      <c r="C3143" s="22">
        <v>0.3718</v>
      </c>
      <c r="D3143" s="60">
        <f t="shared" si="1"/>
        <v>0.3298170789</v>
      </c>
      <c r="E3143" s="59">
        <f t="shared" si="4"/>
        <v>0.1359434222</v>
      </c>
      <c r="F3143" s="22">
        <f t="shared" si="2"/>
        <v>0.3687050613</v>
      </c>
      <c r="G3143" s="61">
        <f t="shared" si="3"/>
        <v>0.7284876372</v>
      </c>
      <c r="H3143" s="62"/>
      <c r="I3143" s="62"/>
    </row>
    <row r="3144">
      <c r="A3144" s="62">
        <f t="shared" si="9"/>
        <v>3143</v>
      </c>
      <c r="B3144" s="59">
        <v>0.6284000000000001</v>
      </c>
      <c r="C3144" s="22">
        <v>0.3716</v>
      </c>
      <c r="D3144" s="60">
        <f t="shared" si="1"/>
        <v>0.3298661907</v>
      </c>
      <c r="E3144" s="59">
        <f t="shared" si="4"/>
        <v>0.1359921474</v>
      </c>
      <c r="F3144" s="22">
        <f t="shared" si="2"/>
        <v>0.3687711314</v>
      </c>
      <c r="G3144" s="61">
        <f t="shared" si="3"/>
        <v>0.728490296</v>
      </c>
      <c r="H3144" s="62"/>
      <c r="I3144" s="62"/>
    </row>
    <row r="3145">
      <c r="A3145" s="62">
        <f t="shared" si="9"/>
        <v>3144</v>
      </c>
      <c r="B3145" s="59">
        <v>0.6286</v>
      </c>
      <c r="C3145" s="22">
        <v>0.3714</v>
      </c>
      <c r="D3145" s="60">
        <f t="shared" si="1"/>
        <v>0.3299153024</v>
      </c>
      <c r="E3145" s="59">
        <f t="shared" si="4"/>
        <v>0.1360408924</v>
      </c>
      <c r="F3145" s="22">
        <f t="shared" si="2"/>
        <v>0.3688372167</v>
      </c>
      <c r="G3145" s="61">
        <f t="shared" si="3"/>
        <v>0.7284929238</v>
      </c>
      <c r="H3145" s="62"/>
      <c r="I3145" s="62"/>
    </row>
    <row r="3146">
      <c r="A3146" s="62">
        <f t="shared" si="9"/>
        <v>3145</v>
      </c>
      <c r="B3146" s="59">
        <v>0.6288</v>
      </c>
      <c r="C3146" s="22">
        <v>0.3712</v>
      </c>
      <c r="D3146" s="60">
        <f t="shared" si="1"/>
        <v>0.3299644141</v>
      </c>
      <c r="E3146" s="59">
        <f t="shared" si="4"/>
        <v>0.1360896573</v>
      </c>
      <c r="F3146" s="22">
        <f t="shared" si="2"/>
        <v>0.3689033171</v>
      </c>
      <c r="G3146" s="61">
        <f t="shared" si="3"/>
        <v>0.7284955209</v>
      </c>
      <c r="H3146" s="62"/>
      <c r="I3146" s="62"/>
    </row>
    <row r="3147">
      <c r="A3147" s="62">
        <f t="shared" si="9"/>
        <v>3146</v>
      </c>
      <c r="B3147" s="59">
        <v>0.629</v>
      </c>
      <c r="C3147" s="22">
        <v>0.371</v>
      </c>
      <c r="D3147" s="60">
        <f t="shared" si="1"/>
        <v>0.3300135259</v>
      </c>
      <c r="E3147" s="59">
        <f t="shared" si="4"/>
        <v>0.1361384422</v>
      </c>
      <c r="F3147" s="22">
        <f t="shared" si="2"/>
        <v>0.3689694326</v>
      </c>
      <c r="G3147" s="61">
        <f t="shared" si="3"/>
        <v>0.7284980872</v>
      </c>
      <c r="H3147" s="62"/>
      <c r="I3147" s="62"/>
    </row>
    <row r="3148">
      <c r="A3148" s="62">
        <f t="shared" si="9"/>
        <v>3147</v>
      </c>
      <c r="B3148" s="59">
        <v>0.6292</v>
      </c>
      <c r="C3148" s="22">
        <v>0.37079999999999996</v>
      </c>
      <c r="D3148" s="60">
        <f t="shared" si="1"/>
        <v>0.3300626376</v>
      </c>
      <c r="E3148" s="59">
        <f t="shared" si="4"/>
        <v>0.1361872469</v>
      </c>
      <c r="F3148" s="22">
        <f t="shared" si="2"/>
        <v>0.3690355632</v>
      </c>
      <c r="G3148" s="61">
        <f t="shared" si="3"/>
        <v>0.7285006228</v>
      </c>
      <c r="H3148" s="62"/>
      <c r="I3148" s="62"/>
    </row>
    <row r="3149">
      <c r="A3149" s="62">
        <f t="shared" si="9"/>
        <v>3148</v>
      </c>
      <c r="B3149" s="59">
        <v>0.6294</v>
      </c>
      <c r="C3149" s="22">
        <v>0.37060000000000004</v>
      </c>
      <c r="D3149" s="60">
        <f t="shared" si="1"/>
        <v>0.3301117493</v>
      </c>
      <c r="E3149" s="59">
        <f t="shared" si="4"/>
        <v>0.1362360715</v>
      </c>
      <c r="F3149" s="22">
        <f t="shared" si="2"/>
        <v>0.3691017089</v>
      </c>
      <c r="G3149" s="61">
        <f t="shared" si="3"/>
        <v>0.7285031277</v>
      </c>
      <c r="H3149" s="62"/>
      <c r="I3149" s="62"/>
    </row>
    <row r="3150">
      <c r="A3150" s="62">
        <f t="shared" si="9"/>
        <v>3149</v>
      </c>
      <c r="B3150" s="59">
        <v>0.6296</v>
      </c>
      <c r="C3150" s="22">
        <v>0.3704</v>
      </c>
      <c r="D3150" s="60">
        <f t="shared" si="1"/>
        <v>0.3301608611</v>
      </c>
      <c r="E3150" s="59">
        <f t="shared" si="4"/>
        <v>0.136284916</v>
      </c>
      <c r="F3150" s="22">
        <f t="shared" si="2"/>
        <v>0.3691678697</v>
      </c>
      <c r="G3150" s="61">
        <f t="shared" si="3"/>
        <v>0.7285056019</v>
      </c>
      <c r="H3150" s="62"/>
      <c r="I3150" s="62"/>
    </row>
    <row r="3151">
      <c r="A3151" s="62">
        <f t="shared" si="9"/>
        <v>3150</v>
      </c>
      <c r="B3151" s="59">
        <v>0.6297999999999999</v>
      </c>
      <c r="C3151" s="22">
        <v>0.37020000000000003</v>
      </c>
      <c r="D3151" s="60">
        <f t="shared" si="1"/>
        <v>0.3302099728</v>
      </c>
      <c r="E3151" s="59">
        <f t="shared" si="4"/>
        <v>0.1363337804</v>
      </c>
      <c r="F3151" s="22">
        <f t="shared" si="2"/>
        <v>0.3692340455</v>
      </c>
      <c r="G3151" s="61">
        <f t="shared" si="3"/>
        <v>0.7285080454</v>
      </c>
      <c r="H3151" s="62"/>
      <c r="I3151" s="62"/>
    </row>
    <row r="3152">
      <c r="A3152" s="62">
        <f t="shared" si="9"/>
        <v>3151</v>
      </c>
      <c r="B3152" s="59">
        <v>0.63</v>
      </c>
      <c r="C3152" s="22">
        <v>0.37</v>
      </c>
      <c r="D3152" s="60">
        <f t="shared" si="1"/>
        <v>0.3302590846</v>
      </c>
      <c r="E3152" s="59">
        <f t="shared" si="4"/>
        <v>0.1363826647</v>
      </c>
      <c r="F3152" s="22">
        <f t="shared" si="2"/>
        <v>0.3693002365</v>
      </c>
      <c r="G3152" s="61">
        <f t="shared" si="3"/>
        <v>0.7285104584</v>
      </c>
      <c r="H3152" s="62"/>
      <c r="I3152" s="62"/>
    </row>
    <row r="3153">
      <c r="A3153" s="62">
        <f t="shared" si="9"/>
        <v>3152</v>
      </c>
      <c r="B3153" s="59">
        <v>0.6302</v>
      </c>
      <c r="C3153" s="22">
        <v>0.36979999999999996</v>
      </c>
      <c r="D3153" s="60">
        <f t="shared" si="1"/>
        <v>0.3303081963</v>
      </c>
      <c r="E3153" s="59">
        <f t="shared" si="4"/>
        <v>0.1364315688</v>
      </c>
      <c r="F3153" s="22">
        <f t="shared" si="2"/>
        <v>0.3693664425</v>
      </c>
      <c r="G3153" s="61">
        <f t="shared" si="3"/>
        <v>0.7285128408</v>
      </c>
      <c r="H3153" s="62"/>
      <c r="I3153" s="62"/>
    </row>
    <row r="3154">
      <c r="A3154" s="62">
        <f t="shared" si="9"/>
        <v>3153</v>
      </c>
      <c r="B3154" s="59">
        <v>0.6304</v>
      </c>
      <c r="C3154" s="22">
        <v>0.3696</v>
      </c>
      <c r="D3154" s="60">
        <f t="shared" si="1"/>
        <v>0.330357308</v>
      </c>
      <c r="E3154" s="59">
        <f t="shared" si="4"/>
        <v>0.1364804929</v>
      </c>
      <c r="F3154" s="22">
        <f t="shared" si="2"/>
        <v>0.3694326635</v>
      </c>
      <c r="G3154" s="61">
        <f t="shared" si="3"/>
        <v>0.7285151927</v>
      </c>
      <c r="H3154" s="62"/>
      <c r="I3154" s="62"/>
    </row>
    <row r="3155">
      <c r="A3155" s="62">
        <f t="shared" si="9"/>
        <v>3154</v>
      </c>
      <c r="B3155" s="59">
        <v>0.6306</v>
      </c>
      <c r="C3155" s="22">
        <v>0.36939999999999995</v>
      </c>
      <c r="D3155" s="60">
        <f t="shared" si="1"/>
        <v>0.3304064198</v>
      </c>
      <c r="E3155" s="59">
        <f t="shared" si="4"/>
        <v>0.1365294368</v>
      </c>
      <c r="F3155" s="22">
        <f t="shared" si="2"/>
        <v>0.3694988996</v>
      </c>
      <c r="G3155" s="61">
        <f t="shared" si="3"/>
        <v>0.728517514</v>
      </c>
      <c r="H3155" s="62"/>
      <c r="I3155" s="62"/>
    </row>
    <row r="3156">
      <c r="A3156" s="62">
        <f t="shared" si="9"/>
        <v>3155</v>
      </c>
      <c r="B3156" s="59">
        <v>0.6308</v>
      </c>
      <c r="C3156" s="22">
        <v>0.36920000000000003</v>
      </c>
      <c r="D3156" s="60">
        <f t="shared" si="1"/>
        <v>0.3304555315</v>
      </c>
      <c r="E3156" s="59">
        <f t="shared" si="4"/>
        <v>0.1365784007</v>
      </c>
      <c r="F3156" s="22">
        <f t="shared" si="2"/>
        <v>0.3695651508</v>
      </c>
      <c r="G3156" s="61">
        <f t="shared" si="3"/>
        <v>0.7285198049</v>
      </c>
      <c r="H3156" s="62"/>
      <c r="I3156" s="62"/>
    </row>
    <row r="3157">
      <c r="A3157" s="62">
        <f t="shared" si="9"/>
        <v>3156</v>
      </c>
      <c r="B3157" s="59">
        <v>0.631</v>
      </c>
      <c r="C3157" s="22">
        <v>0.369</v>
      </c>
      <c r="D3157" s="60">
        <f t="shared" si="1"/>
        <v>0.3305046433</v>
      </c>
      <c r="E3157" s="59">
        <f t="shared" si="4"/>
        <v>0.1366273844</v>
      </c>
      <c r="F3157" s="22">
        <f t="shared" si="2"/>
        <v>0.3696314169</v>
      </c>
      <c r="G3157" s="61">
        <f t="shared" si="3"/>
        <v>0.7285220653</v>
      </c>
      <c r="H3157" s="62"/>
      <c r="I3157" s="62"/>
    </row>
    <row r="3158">
      <c r="A3158" s="62">
        <f t="shared" si="9"/>
        <v>3157</v>
      </c>
      <c r="B3158" s="59">
        <v>0.6312</v>
      </c>
      <c r="C3158" s="22">
        <v>0.3688</v>
      </c>
      <c r="D3158" s="60">
        <f t="shared" si="1"/>
        <v>0.330553755</v>
      </c>
      <c r="E3158" s="59">
        <f t="shared" si="4"/>
        <v>0.136676388</v>
      </c>
      <c r="F3158" s="22">
        <f t="shared" si="2"/>
        <v>0.3696976981</v>
      </c>
      <c r="G3158" s="61">
        <f t="shared" si="3"/>
        <v>0.7285242953</v>
      </c>
      <c r="H3158" s="62"/>
      <c r="I3158" s="62"/>
    </row>
    <row r="3159">
      <c r="A3159" s="62">
        <f t="shared" si="9"/>
        <v>3158</v>
      </c>
      <c r="B3159" s="59">
        <v>0.6314</v>
      </c>
      <c r="C3159" s="22">
        <v>0.3686</v>
      </c>
      <c r="D3159" s="60">
        <f t="shared" si="1"/>
        <v>0.3306028667</v>
      </c>
      <c r="E3159" s="59">
        <f t="shared" si="4"/>
        <v>0.1367254115</v>
      </c>
      <c r="F3159" s="22">
        <f t="shared" si="2"/>
        <v>0.3697639943</v>
      </c>
      <c r="G3159" s="61">
        <f t="shared" si="3"/>
        <v>0.7285264949</v>
      </c>
      <c r="H3159" s="62"/>
      <c r="I3159" s="62"/>
    </row>
    <row r="3160">
      <c r="A3160" s="62">
        <f t="shared" si="9"/>
        <v>3159</v>
      </c>
      <c r="B3160" s="59">
        <v>0.6315999999999999</v>
      </c>
      <c r="C3160" s="22">
        <v>0.36840000000000006</v>
      </c>
      <c r="D3160" s="60">
        <f t="shared" si="1"/>
        <v>0.3306519785</v>
      </c>
      <c r="E3160" s="59">
        <f t="shared" si="4"/>
        <v>0.1367744549</v>
      </c>
      <c r="F3160" s="22">
        <f t="shared" si="2"/>
        <v>0.3698303055</v>
      </c>
      <c r="G3160" s="61">
        <f t="shared" si="3"/>
        <v>0.7285286642</v>
      </c>
      <c r="H3160" s="62"/>
      <c r="I3160" s="62"/>
    </row>
    <row r="3161">
      <c r="A3161" s="62">
        <f t="shared" si="9"/>
        <v>3160</v>
      </c>
      <c r="B3161" s="59">
        <v>0.6318</v>
      </c>
      <c r="C3161" s="22">
        <v>0.3682</v>
      </c>
      <c r="D3161" s="60">
        <f t="shared" si="1"/>
        <v>0.3307010902</v>
      </c>
      <c r="E3161" s="59">
        <f t="shared" si="4"/>
        <v>0.1368235182</v>
      </c>
      <c r="F3161" s="22">
        <f t="shared" si="2"/>
        <v>0.3698966317</v>
      </c>
      <c r="G3161" s="61">
        <f t="shared" si="3"/>
        <v>0.7285308032</v>
      </c>
      <c r="H3161" s="62"/>
      <c r="I3161" s="62"/>
    </row>
    <row r="3162">
      <c r="A3162" s="62">
        <f t="shared" si="9"/>
        <v>3161</v>
      </c>
      <c r="B3162" s="59">
        <v>0.632</v>
      </c>
      <c r="C3162" s="22">
        <v>0.368</v>
      </c>
      <c r="D3162" s="60">
        <f t="shared" si="1"/>
        <v>0.3307502019</v>
      </c>
      <c r="E3162" s="59">
        <f t="shared" si="4"/>
        <v>0.1368726013</v>
      </c>
      <c r="F3162" s="22">
        <f t="shared" si="2"/>
        <v>0.3699629729</v>
      </c>
      <c r="G3162" s="61">
        <f t="shared" si="3"/>
        <v>0.7285329119</v>
      </c>
      <c r="H3162" s="62"/>
      <c r="I3162" s="62"/>
    </row>
    <row r="3163">
      <c r="A3163" s="62">
        <f t="shared" si="9"/>
        <v>3162</v>
      </c>
      <c r="B3163" s="59">
        <v>0.6322</v>
      </c>
      <c r="C3163" s="22">
        <v>0.3678</v>
      </c>
      <c r="D3163" s="60">
        <f t="shared" si="1"/>
        <v>0.3307993137</v>
      </c>
      <c r="E3163" s="59">
        <f t="shared" si="4"/>
        <v>0.1369217044</v>
      </c>
      <c r="F3163" s="22">
        <f t="shared" si="2"/>
        <v>0.3700293291</v>
      </c>
      <c r="G3163" s="61">
        <f t="shared" si="3"/>
        <v>0.7285349903</v>
      </c>
      <c r="H3163" s="62"/>
      <c r="I3163" s="62"/>
    </row>
    <row r="3164">
      <c r="A3164" s="62">
        <f t="shared" si="9"/>
        <v>3163</v>
      </c>
      <c r="B3164" s="59">
        <v>0.6324000000000001</v>
      </c>
      <c r="C3164" s="22">
        <v>0.3676</v>
      </c>
      <c r="D3164" s="60">
        <f t="shared" si="1"/>
        <v>0.3308484254</v>
      </c>
      <c r="E3164" s="59">
        <f t="shared" si="4"/>
        <v>0.1369708273</v>
      </c>
      <c r="F3164" s="22">
        <f t="shared" si="2"/>
        <v>0.3700957003</v>
      </c>
      <c r="G3164" s="61">
        <f t="shared" si="3"/>
        <v>0.7285370385</v>
      </c>
      <c r="H3164" s="62"/>
      <c r="I3164" s="62"/>
    </row>
    <row r="3165">
      <c r="A3165" s="62">
        <f t="shared" si="9"/>
        <v>3164</v>
      </c>
      <c r="B3165" s="59">
        <v>0.6325999999999999</v>
      </c>
      <c r="C3165" s="22">
        <v>0.3674</v>
      </c>
      <c r="D3165" s="60">
        <f t="shared" si="1"/>
        <v>0.3308975372</v>
      </c>
      <c r="E3165" s="59">
        <f t="shared" si="4"/>
        <v>0.1370199702</v>
      </c>
      <c r="F3165" s="22">
        <f t="shared" si="2"/>
        <v>0.3701620864</v>
      </c>
      <c r="G3165" s="61">
        <f t="shared" si="3"/>
        <v>0.7285390565</v>
      </c>
      <c r="H3165" s="62"/>
      <c r="I3165" s="62"/>
    </row>
    <row r="3166">
      <c r="A3166" s="62">
        <f t="shared" si="9"/>
        <v>3165</v>
      </c>
      <c r="B3166" s="59">
        <v>0.6328</v>
      </c>
      <c r="C3166" s="22">
        <v>0.36719999999999997</v>
      </c>
      <c r="D3166" s="60">
        <f t="shared" si="1"/>
        <v>0.3309466489</v>
      </c>
      <c r="E3166" s="59">
        <f t="shared" si="4"/>
        <v>0.1370691329</v>
      </c>
      <c r="F3166" s="22">
        <f t="shared" si="2"/>
        <v>0.3702284874</v>
      </c>
      <c r="G3166" s="61">
        <f t="shared" si="3"/>
        <v>0.7285410444</v>
      </c>
      <c r="H3166" s="62"/>
      <c r="I3166" s="62"/>
    </row>
    <row r="3167">
      <c r="A3167" s="62">
        <f t="shared" si="9"/>
        <v>3166</v>
      </c>
      <c r="B3167" s="59">
        <v>0.633</v>
      </c>
      <c r="C3167" s="22">
        <v>0.36700000000000005</v>
      </c>
      <c r="D3167" s="60">
        <f t="shared" si="1"/>
        <v>0.3309957606</v>
      </c>
      <c r="E3167" s="59">
        <f t="shared" si="4"/>
        <v>0.1371183155</v>
      </c>
      <c r="F3167" s="22">
        <f t="shared" si="2"/>
        <v>0.3702949035</v>
      </c>
      <c r="G3167" s="61">
        <f t="shared" si="3"/>
        <v>0.7285430021</v>
      </c>
      <c r="H3167" s="62"/>
      <c r="I3167" s="62"/>
    </row>
    <row r="3168">
      <c r="A3168" s="62">
        <f t="shared" si="9"/>
        <v>3167</v>
      </c>
      <c r="B3168" s="59">
        <v>0.6332</v>
      </c>
      <c r="C3168" s="22">
        <v>0.3668</v>
      </c>
      <c r="D3168" s="60">
        <f t="shared" si="1"/>
        <v>0.3310448724</v>
      </c>
      <c r="E3168" s="59">
        <f t="shared" si="4"/>
        <v>0.137167518</v>
      </c>
      <c r="F3168" s="22">
        <f t="shared" si="2"/>
        <v>0.3703613344</v>
      </c>
      <c r="G3168" s="61">
        <f t="shared" si="3"/>
        <v>0.7285449298</v>
      </c>
      <c r="H3168" s="62"/>
      <c r="I3168" s="62"/>
    </row>
    <row r="3169">
      <c r="A3169" s="62">
        <f t="shared" si="9"/>
        <v>3168</v>
      </c>
      <c r="B3169" s="59">
        <v>0.6334000000000001</v>
      </c>
      <c r="C3169" s="22">
        <v>0.3666</v>
      </c>
      <c r="D3169" s="60">
        <f t="shared" si="1"/>
        <v>0.3310939841</v>
      </c>
      <c r="E3169" s="59">
        <f t="shared" si="4"/>
        <v>0.1372167404</v>
      </c>
      <c r="F3169" s="22">
        <f t="shared" si="2"/>
        <v>0.3704277803</v>
      </c>
      <c r="G3169" s="61">
        <f t="shared" si="3"/>
        <v>0.7285468273</v>
      </c>
      <c r="H3169" s="62"/>
      <c r="I3169" s="62"/>
    </row>
    <row r="3170">
      <c r="A3170" s="62">
        <f t="shared" si="9"/>
        <v>3169</v>
      </c>
      <c r="B3170" s="59">
        <v>0.6335999999999999</v>
      </c>
      <c r="C3170" s="22">
        <v>0.3664</v>
      </c>
      <c r="D3170" s="60">
        <f t="shared" si="1"/>
        <v>0.3311430959</v>
      </c>
      <c r="E3170" s="59">
        <f t="shared" si="4"/>
        <v>0.1372659827</v>
      </c>
      <c r="F3170" s="22">
        <f t="shared" si="2"/>
        <v>0.3704942412</v>
      </c>
      <c r="G3170" s="61">
        <f t="shared" si="3"/>
        <v>0.7285486949</v>
      </c>
      <c r="H3170" s="62"/>
      <c r="I3170" s="62"/>
    </row>
    <row r="3171">
      <c r="A3171" s="62">
        <f t="shared" si="9"/>
        <v>3170</v>
      </c>
      <c r="B3171" s="59">
        <v>0.6338</v>
      </c>
      <c r="C3171" s="22">
        <v>0.36619999999999997</v>
      </c>
      <c r="D3171" s="60">
        <f t="shared" si="1"/>
        <v>0.3311922076</v>
      </c>
      <c r="E3171" s="59">
        <f t="shared" si="4"/>
        <v>0.1373152449</v>
      </c>
      <c r="F3171" s="22">
        <f t="shared" si="2"/>
        <v>0.3705607169</v>
      </c>
      <c r="G3171" s="61">
        <f t="shared" si="3"/>
        <v>0.7285505325</v>
      </c>
      <c r="H3171" s="62"/>
      <c r="I3171" s="62"/>
    </row>
    <row r="3172">
      <c r="A3172" s="62">
        <f t="shared" si="9"/>
        <v>3171</v>
      </c>
      <c r="B3172" s="59">
        <v>0.634</v>
      </c>
      <c r="C3172" s="22">
        <v>0.366</v>
      </c>
      <c r="D3172" s="60">
        <f t="shared" si="1"/>
        <v>0.3312413193</v>
      </c>
      <c r="E3172" s="59">
        <f t="shared" si="4"/>
        <v>0.137364527</v>
      </c>
      <c r="F3172" s="22">
        <f t="shared" si="2"/>
        <v>0.3706272075</v>
      </c>
      <c r="G3172" s="61">
        <f t="shared" si="3"/>
        <v>0.72855234</v>
      </c>
      <c r="H3172" s="62"/>
      <c r="I3172" s="62"/>
    </row>
    <row r="3173">
      <c r="A3173" s="62">
        <f t="shared" si="9"/>
        <v>3172</v>
      </c>
      <c r="B3173" s="59">
        <v>0.6342</v>
      </c>
      <c r="C3173" s="22">
        <v>0.36579999999999996</v>
      </c>
      <c r="D3173" s="60">
        <f t="shared" si="1"/>
        <v>0.3312904311</v>
      </c>
      <c r="E3173" s="59">
        <f t="shared" si="4"/>
        <v>0.1374138289</v>
      </c>
      <c r="F3173" s="22">
        <f t="shared" si="2"/>
        <v>0.3706937131</v>
      </c>
      <c r="G3173" s="61">
        <f t="shared" si="3"/>
        <v>0.7285541177</v>
      </c>
      <c r="H3173" s="62"/>
      <c r="I3173" s="62"/>
    </row>
    <row r="3174">
      <c r="A3174" s="62">
        <f t="shared" si="9"/>
        <v>3173</v>
      </c>
      <c r="B3174" s="59">
        <v>0.6344</v>
      </c>
      <c r="C3174" s="22">
        <v>0.36560000000000004</v>
      </c>
      <c r="D3174" s="60">
        <f t="shared" si="1"/>
        <v>0.3313395428</v>
      </c>
      <c r="E3174" s="59">
        <f t="shared" si="4"/>
        <v>0.1374631508</v>
      </c>
      <c r="F3174" s="22">
        <f t="shared" si="2"/>
        <v>0.3707602335</v>
      </c>
      <c r="G3174" s="61">
        <f t="shared" si="3"/>
        <v>0.7285558654</v>
      </c>
      <c r="H3174" s="62"/>
      <c r="I3174" s="62"/>
    </row>
    <row r="3175">
      <c r="A3175" s="62">
        <f t="shared" si="9"/>
        <v>3174</v>
      </c>
      <c r="B3175" s="59">
        <v>0.6346</v>
      </c>
      <c r="C3175" s="22">
        <v>0.3654</v>
      </c>
      <c r="D3175" s="60">
        <f t="shared" si="1"/>
        <v>0.3313886545</v>
      </c>
      <c r="E3175" s="59">
        <f t="shared" si="4"/>
        <v>0.1375124925</v>
      </c>
      <c r="F3175" s="22">
        <f t="shared" si="2"/>
        <v>0.3708267689</v>
      </c>
      <c r="G3175" s="61">
        <f t="shared" si="3"/>
        <v>0.7285575833</v>
      </c>
      <c r="H3175" s="62"/>
      <c r="I3175" s="62"/>
    </row>
    <row r="3176">
      <c r="A3176" s="62">
        <f t="shared" si="9"/>
        <v>3175</v>
      </c>
      <c r="B3176" s="59">
        <v>0.6347999999999999</v>
      </c>
      <c r="C3176" s="22">
        <v>0.3652</v>
      </c>
      <c r="D3176" s="60">
        <f t="shared" si="1"/>
        <v>0.3314377663</v>
      </c>
      <c r="E3176" s="59">
        <f t="shared" si="4"/>
        <v>0.1375618541</v>
      </c>
      <c r="F3176" s="22">
        <f t="shared" si="2"/>
        <v>0.3708933191</v>
      </c>
      <c r="G3176" s="61">
        <f t="shared" si="3"/>
        <v>0.7285592714</v>
      </c>
      <c r="H3176" s="62"/>
      <c r="I3176" s="62"/>
    </row>
    <row r="3177">
      <c r="A3177" s="62">
        <f t="shared" si="9"/>
        <v>3176</v>
      </c>
      <c r="B3177" s="59">
        <v>0.635</v>
      </c>
      <c r="C3177" s="22">
        <v>0.365</v>
      </c>
      <c r="D3177" s="60">
        <f t="shared" si="1"/>
        <v>0.331486878</v>
      </c>
      <c r="E3177" s="59">
        <f t="shared" si="4"/>
        <v>0.1376112356</v>
      </c>
      <c r="F3177" s="22">
        <f t="shared" si="2"/>
        <v>0.3709598841</v>
      </c>
      <c r="G3177" s="61">
        <f t="shared" si="3"/>
        <v>0.7285609296</v>
      </c>
      <c r="H3177" s="62"/>
      <c r="I3177" s="62"/>
    </row>
    <row r="3178">
      <c r="A3178" s="62">
        <f t="shared" si="9"/>
        <v>3177</v>
      </c>
      <c r="B3178" s="59">
        <v>0.6352</v>
      </c>
      <c r="C3178" s="22">
        <v>0.36479999999999996</v>
      </c>
      <c r="D3178" s="60">
        <f t="shared" si="1"/>
        <v>0.3315359898</v>
      </c>
      <c r="E3178" s="59">
        <f t="shared" si="4"/>
        <v>0.137660637</v>
      </c>
      <c r="F3178" s="22">
        <f t="shared" si="2"/>
        <v>0.3710264641</v>
      </c>
      <c r="G3178" s="61">
        <f t="shared" si="3"/>
        <v>0.728562558</v>
      </c>
      <c r="H3178" s="62"/>
      <c r="I3178" s="62"/>
    </row>
    <row r="3179">
      <c r="A3179" s="62">
        <f t="shared" si="9"/>
        <v>3178</v>
      </c>
      <c r="B3179" s="59">
        <v>0.6354</v>
      </c>
      <c r="C3179" s="22">
        <v>0.36460000000000004</v>
      </c>
      <c r="D3179" s="60">
        <f t="shared" si="1"/>
        <v>0.3315851015</v>
      </c>
      <c r="E3179" s="59">
        <f t="shared" si="4"/>
        <v>0.1377100583</v>
      </c>
      <c r="F3179" s="22">
        <f t="shared" si="2"/>
        <v>0.3710930589</v>
      </c>
      <c r="G3179" s="61">
        <f t="shared" si="3"/>
        <v>0.7285641568</v>
      </c>
      <c r="H3179" s="62"/>
      <c r="I3179" s="62"/>
    </row>
    <row r="3180">
      <c r="A3180" s="62">
        <f t="shared" si="9"/>
        <v>3179</v>
      </c>
      <c r="B3180" s="59">
        <v>0.6356</v>
      </c>
      <c r="C3180" s="22">
        <v>0.3644</v>
      </c>
      <c r="D3180" s="60">
        <f t="shared" si="1"/>
        <v>0.3316342132</v>
      </c>
      <c r="E3180" s="59">
        <f t="shared" si="4"/>
        <v>0.1377594995</v>
      </c>
      <c r="F3180" s="22">
        <f t="shared" si="2"/>
        <v>0.3711596685</v>
      </c>
      <c r="G3180" s="61">
        <f t="shared" si="3"/>
        <v>0.7285657258</v>
      </c>
      <c r="H3180" s="62"/>
      <c r="I3180" s="62"/>
    </row>
    <row r="3181">
      <c r="A3181" s="62">
        <f t="shared" si="9"/>
        <v>3180</v>
      </c>
      <c r="B3181" s="59">
        <v>0.6358</v>
      </c>
      <c r="C3181" s="22">
        <v>0.3642</v>
      </c>
      <c r="D3181" s="60">
        <f t="shared" si="1"/>
        <v>0.331683325</v>
      </c>
      <c r="E3181" s="59">
        <f t="shared" si="4"/>
        <v>0.1378089606</v>
      </c>
      <c r="F3181" s="22">
        <f t="shared" si="2"/>
        <v>0.371226293</v>
      </c>
      <c r="G3181" s="61">
        <f t="shared" si="3"/>
        <v>0.7285672651</v>
      </c>
      <c r="H3181" s="62"/>
      <c r="I3181" s="62"/>
    </row>
    <row r="3182">
      <c r="A3182" s="62">
        <f t="shared" si="9"/>
        <v>3181</v>
      </c>
      <c r="B3182" s="59">
        <v>0.636</v>
      </c>
      <c r="C3182" s="22">
        <v>0.364</v>
      </c>
      <c r="D3182" s="60">
        <f t="shared" si="1"/>
        <v>0.3317324367</v>
      </c>
      <c r="E3182" s="59">
        <f t="shared" si="4"/>
        <v>0.1378584415</v>
      </c>
      <c r="F3182" s="22">
        <f t="shared" si="2"/>
        <v>0.3712929323</v>
      </c>
      <c r="G3182" s="61">
        <f t="shared" si="3"/>
        <v>0.7285687747</v>
      </c>
      <c r="H3182" s="62"/>
      <c r="I3182" s="62"/>
    </row>
    <row r="3183">
      <c r="A3183" s="62">
        <f t="shared" si="9"/>
        <v>3182</v>
      </c>
      <c r="B3183" s="59">
        <v>0.6362</v>
      </c>
      <c r="C3183" s="22">
        <v>0.3638</v>
      </c>
      <c r="D3183" s="60">
        <f t="shared" si="1"/>
        <v>0.3317815485</v>
      </c>
      <c r="E3183" s="59">
        <f t="shared" si="4"/>
        <v>0.1379079424</v>
      </c>
      <c r="F3183" s="22">
        <f t="shared" si="2"/>
        <v>0.3713595864</v>
      </c>
      <c r="G3183" s="61">
        <f t="shared" si="3"/>
        <v>0.7285702548</v>
      </c>
      <c r="H3183" s="62"/>
      <c r="I3183" s="62"/>
    </row>
    <row r="3184">
      <c r="A3184" s="62">
        <f t="shared" si="9"/>
        <v>3183</v>
      </c>
      <c r="B3184" s="59">
        <v>0.6364</v>
      </c>
      <c r="C3184" s="22">
        <v>0.3636</v>
      </c>
      <c r="D3184" s="60">
        <f t="shared" si="1"/>
        <v>0.3318306602</v>
      </c>
      <c r="E3184" s="59">
        <f t="shared" si="4"/>
        <v>0.1379574631</v>
      </c>
      <c r="F3184" s="22">
        <f t="shared" si="2"/>
        <v>0.3714262553</v>
      </c>
      <c r="G3184" s="61">
        <f t="shared" si="3"/>
        <v>0.7285717052</v>
      </c>
      <c r="H3184" s="62"/>
      <c r="I3184" s="62"/>
    </row>
    <row r="3185">
      <c r="A3185" s="62">
        <f t="shared" si="9"/>
        <v>3184</v>
      </c>
      <c r="B3185" s="59">
        <v>0.6365999999999999</v>
      </c>
      <c r="C3185" s="22">
        <v>0.36340000000000006</v>
      </c>
      <c r="D3185" s="60">
        <f t="shared" si="1"/>
        <v>0.3318797719</v>
      </c>
      <c r="E3185" s="59">
        <f t="shared" si="4"/>
        <v>0.1380070038</v>
      </c>
      <c r="F3185" s="22">
        <f t="shared" si="2"/>
        <v>0.371492939</v>
      </c>
      <c r="G3185" s="61">
        <f t="shared" si="3"/>
        <v>0.7285731261</v>
      </c>
      <c r="H3185" s="62"/>
      <c r="I3185" s="62"/>
    </row>
    <row r="3186">
      <c r="A3186" s="62">
        <f t="shared" si="9"/>
        <v>3185</v>
      </c>
      <c r="B3186" s="59">
        <v>0.6368</v>
      </c>
      <c r="C3186" s="22">
        <v>0.3632</v>
      </c>
      <c r="D3186" s="60">
        <f t="shared" si="1"/>
        <v>0.3319288837</v>
      </c>
      <c r="E3186" s="59">
        <f t="shared" si="4"/>
        <v>0.1380565643</v>
      </c>
      <c r="F3186" s="22">
        <f t="shared" si="2"/>
        <v>0.3715596376</v>
      </c>
      <c r="G3186" s="61">
        <f t="shared" si="3"/>
        <v>0.7285745175</v>
      </c>
      <c r="H3186" s="62"/>
      <c r="I3186" s="62"/>
    </row>
    <row r="3187">
      <c r="A3187" s="62">
        <f t="shared" si="9"/>
        <v>3186</v>
      </c>
      <c r="B3187" s="59">
        <v>0.637</v>
      </c>
      <c r="C3187" s="22">
        <v>0.363</v>
      </c>
      <c r="D3187" s="60">
        <f t="shared" si="1"/>
        <v>0.3319779954</v>
      </c>
      <c r="E3187" s="59">
        <f t="shared" si="4"/>
        <v>0.1381061447</v>
      </c>
      <c r="F3187" s="22">
        <f t="shared" si="2"/>
        <v>0.3716263509</v>
      </c>
      <c r="G3187" s="61">
        <f t="shared" si="3"/>
        <v>0.7285758794</v>
      </c>
      <c r="H3187" s="62"/>
      <c r="I3187" s="62"/>
    </row>
    <row r="3188">
      <c r="A3188" s="62">
        <f t="shared" si="9"/>
        <v>3187</v>
      </c>
      <c r="B3188" s="59">
        <v>0.6372</v>
      </c>
      <c r="C3188" s="22">
        <v>0.3628</v>
      </c>
      <c r="D3188" s="60">
        <f t="shared" si="1"/>
        <v>0.3320271071</v>
      </c>
      <c r="E3188" s="59">
        <f t="shared" si="4"/>
        <v>0.138155745</v>
      </c>
      <c r="F3188" s="22">
        <f t="shared" si="2"/>
        <v>0.371693079</v>
      </c>
      <c r="G3188" s="61">
        <f t="shared" si="3"/>
        <v>0.7285772118</v>
      </c>
      <c r="H3188" s="62"/>
      <c r="I3188" s="62"/>
    </row>
    <row r="3189">
      <c r="A3189" s="62">
        <f t="shared" si="9"/>
        <v>3188</v>
      </c>
      <c r="B3189" s="59">
        <v>0.6374</v>
      </c>
      <c r="C3189" s="22">
        <v>0.3626</v>
      </c>
      <c r="D3189" s="60">
        <f t="shared" si="1"/>
        <v>0.3320762189</v>
      </c>
      <c r="E3189" s="59">
        <f t="shared" si="4"/>
        <v>0.1382053652</v>
      </c>
      <c r="F3189" s="22">
        <f t="shared" si="2"/>
        <v>0.3717598219</v>
      </c>
      <c r="G3189" s="61">
        <f t="shared" si="3"/>
        <v>0.7285785148</v>
      </c>
      <c r="H3189" s="62"/>
      <c r="I3189" s="62"/>
    </row>
    <row r="3190">
      <c r="A3190" s="62">
        <f t="shared" si="9"/>
        <v>3189</v>
      </c>
      <c r="B3190" s="59">
        <v>0.6376</v>
      </c>
      <c r="C3190" s="22">
        <v>0.3624</v>
      </c>
      <c r="D3190" s="60">
        <f t="shared" si="1"/>
        <v>0.3321253306</v>
      </c>
      <c r="E3190" s="59">
        <f t="shared" si="4"/>
        <v>0.1382550052</v>
      </c>
      <c r="F3190" s="22">
        <f t="shared" si="2"/>
        <v>0.3718265795</v>
      </c>
      <c r="G3190" s="61">
        <f t="shared" si="3"/>
        <v>0.7285797884</v>
      </c>
      <c r="H3190" s="62"/>
      <c r="I3190" s="62"/>
    </row>
    <row r="3191">
      <c r="A3191" s="62">
        <f t="shared" si="9"/>
        <v>3190</v>
      </c>
      <c r="B3191" s="59">
        <v>0.6378</v>
      </c>
      <c r="C3191" s="22">
        <v>0.36219999999999997</v>
      </c>
      <c r="D3191" s="60">
        <f t="shared" si="1"/>
        <v>0.3321744424</v>
      </c>
      <c r="E3191" s="59">
        <f t="shared" si="4"/>
        <v>0.1383046652</v>
      </c>
      <c r="F3191" s="22">
        <f t="shared" si="2"/>
        <v>0.3718933519</v>
      </c>
      <c r="G3191" s="61">
        <f t="shared" si="3"/>
        <v>0.7285810326</v>
      </c>
      <c r="H3191" s="62"/>
      <c r="I3191" s="62"/>
    </row>
    <row r="3192">
      <c r="A3192" s="62">
        <f t="shared" si="9"/>
        <v>3191</v>
      </c>
      <c r="B3192" s="59">
        <v>0.638</v>
      </c>
      <c r="C3192" s="22">
        <v>0.36200000000000004</v>
      </c>
      <c r="D3192" s="60">
        <f t="shared" si="1"/>
        <v>0.3322235541</v>
      </c>
      <c r="E3192" s="59">
        <f t="shared" si="4"/>
        <v>0.1383543451</v>
      </c>
      <c r="F3192" s="22">
        <f t="shared" si="2"/>
        <v>0.3719601391</v>
      </c>
      <c r="G3192" s="61">
        <f t="shared" si="3"/>
        <v>0.7285822475</v>
      </c>
      <c r="H3192" s="62"/>
      <c r="I3192" s="62"/>
    </row>
    <row r="3193">
      <c r="A3193" s="62">
        <f t="shared" si="9"/>
        <v>3192</v>
      </c>
      <c r="B3193" s="59">
        <v>0.6382</v>
      </c>
      <c r="C3193" s="22">
        <v>0.3618</v>
      </c>
      <c r="D3193" s="60">
        <f t="shared" si="1"/>
        <v>0.3322726658</v>
      </c>
      <c r="E3193" s="59">
        <f t="shared" si="4"/>
        <v>0.1384040448</v>
      </c>
      <c r="F3193" s="22">
        <f t="shared" si="2"/>
        <v>0.372026941</v>
      </c>
      <c r="G3193" s="61">
        <f t="shared" si="3"/>
        <v>0.7285834331</v>
      </c>
      <c r="H3193" s="62"/>
      <c r="I3193" s="62"/>
    </row>
    <row r="3194">
      <c r="A3194" s="62">
        <f t="shared" si="9"/>
        <v>3193</v>
      </c>
      <c r="B3194" s="59">
        <v>0.6384000000000001</v>
      </c>
      <c r="C3194" s="22">
        <v>0.3616</v>
      </c>
      <c r="D3194" s="60">
        <f t="shared" si="1"/>
        <v>0.3323217776</v>
      </c>
      <c r="E3194" s="59">
        <f t="shared" si="4"/>
        <v>0.1384537644</v>
      </c>
      <c r="F3194" s="22">
        <f t="shared" si="2"/>
        <v>0.3720937576</v>
      </c>
      <c r="G3194" s="61">
        <f t="shared" si="3"/>
        <v>0.7285845894</v>
      </c>
      <c r="H3194" s="62"/>
      <c r="I3194" s="62"/>
    </row>
    <row r="3195">
      <c r="A3195" s="62">
        <f t="shared" si="9"/>
        <v>3194</v>
      </c>
      <c r="B3195" s="59">
        <v>0.6386</v>
      </c>
      <c r="C3195" s="22">
        <v>0.3614</v>
      </c>
      <c r="D3195" s="60">
        <f t="shared" si="1"/>
        <v>0.3323708893</v>
      </c>
      <c r="E3195" s="59">
        <f t="shared" si="4"/>
        <v>0.138503504</v>
      </c>
      <c r="F3195" s="22">
        <f t="shared" si="2"/>
        <v>0.3721605889</v>
      </c>
      <c r="G3195" s="61">
        <f t="shared" si="3"/>
        <v>0.7285857164</v>
      </c>
      <c r="H3195" s="62"/>
      <c r="I3195" s="62"/>
    </row>
    <row r="3196">
      <c r="A3196" s="62">
        <f t="shared" si="9"/>
        <v>3195</v>
      </c>
      <c r="B3196" s="59">
        <v>0.6388</v>
      </c>
      <c r="C3196" s="22">
        <v>0.36119999999999997</v>
      </c>
      <c r="D3196" s="60">
        <f t="shared" si="1"/>
        <v>0.3324200011</v>
      </c>
      <c r="E3196" s="59">
        <f t="shared" si="4"/>
        <v>0.1385532634</v>
      </c>
      <c r="F3196" s="22">
        <f t="shared" si="2"/>
        <v>0.372227435</v>
      </c>
      <c r="G3196" s="61">
        <f t="shared" si="3"/>
        <v>0.7285868143</v>
      </c>
      <c r="H3196" s="62"/>
      <c r="I3196" s="62"/>
    </row>
    <row r="3197">
      <c r="A3197" s="62">
        <f t="shared" si="9"/>
        <v>3196</v>
      </c>
      <c r="B3197" s="59">
        <v>0.639</v>
      </c>
      <c r="C3197" s="22">
        <v>0.361</v>
      </c>
      <c r="D3197" s="60">
        <f t="shared" si="1"/>
        <v>0.3324691128</v>
      </c>
      <c r="E3197" s="59">
        <f t="shared" si="4"/>
        <v>0.1386030427</v>
      </c>
      <c r="F3197" s="22">
        <f t="shared" si="2"/>
        <v>0.3722942958</v>
      </c>
      <c r="G3197" s="61">
        <f t="shared" si="3"/>
        <v>0.7285878829</v>
      </c>
      <c r="H3197" s="62"/>
      <c r="I3197" s="62"/>
    </row>
    <row r="3198">
      <c r="A3198" s="62">
        <f t="shared" si="9"/>
        <v>3197</v>
      </c>
      <c r="B3198" s="59">
        <v>0.6392</v>
      </c>
      <c r="C3198" s="22">
        <v>0.3608</v>
      </c>
      <c r="D3198" s="60">
        <f t="shared" si="1"/>
        <v>0.3325182245</v>
      </c>
      <c r="E3198" s="59">
        <f t="shared" si="4"/>
        <v>0.1386528419</v>
      </c>
      <c r="F3198" s="22">
        <f t="shared" si="2"/>
        <v>0.3723611713</v>
      </c>
      <c r="G3198" s="61">
        <f t="shared" si="3"/>
        <v>0.7285889224</v>
      </c>
      <c r="H3198" s="62"/>
      <c r="I3198" s="62"/>
    </row>
    <row r="3199">
      <c r="A3199" s="62">
        <f t="shared" si="9"/>
        <v>3198</v>
      </c>
      <c r="B3199" s="59">
        <v>0.6394</v>
      </c>
      <c r="C3199" s="22">
        <v>0.36060000000000003</v>
      </c>
      <c r="D3199" s="60">
        <f t="shared" si="1"/>
        <v>0.3325673363</v>
      </c>
      <c r="E3199" s="59">
        <f t="shared" si="4"/>
        <v>0.138702661</v>
      </c>
      <c r="F3199" s="22">
        <f t="shared" si="2"/>
        <v>0.3724280614</v>
      </c>
      <c r="G3199" s="61">
        <f t="shared" si="3"/>
        <v>0.7285899328</v>
      </c>
      <c r="H3199" s="62"/>
      <c r="I3199" s="62"/>
    </row>
    <row r="3200">
      <c r="A3200" s="62">
        <f t="shared" si="9"/>
        <v>3199</v>
      </c>
      <c r="B3200" s="59">
        <v>0.6396000000000001</v>
      </c>
      <c r="C3200" s="22">
        <v>0.3604</v>
      </c>
      <c r="D3200" s="60">
        <f t="shared" si="1"/>
        <v>0.332616448</v>
      </c>
      <c r="E3200" s="59">
        <f t="shared" si="4"/>
        <v>0.1387524999</v>
      </c>
      <c r="F3200" s="22">
        <f t="shared" si="2"/>
        <v>0.3724949663</v>
      </c>
      <c r="G3200" s="61">
        <f t="shared" si="3"/>
        <v>0.7285909141</v>
      </c>
      <c r="H3200" s="62"/>
      <c r="I3200" s="62"/>
    </row>
    <row r="3201">
      <c r="A3201" s="62">
        <f t="shared" si="9"/>
        <v>3200</v>
      </c>
      <c r="B3201" s="59">
        <v>0.6397999999999999</v>
      </c>
      <c r="C3201" s="22">
        <v>0.3602</v>
      </c>
      <c r="D3201" s="60">
        <f t="shared" si="1"/>
        <v>0.3326655597</v>
      </c>
      <c r="E3201" s="59">
        <f t="shared" si="4"/>
        <v>0.1388023588</v>
      </c>
      <c r="F3201" s="22">
        <f t="shared" si="2"/>
        <v>0.3725618858</v>
      </c>
      <c r="G3201" s="61">
        <f t="shared" si="3"/>
        <v>0.7285918664</v>
      </c>
      <c r="H3201" s="62"/>
      <c r="I3201" s="62"/>
    </row>
    <row r="3202">
      <c r="A3202" s="62">
        <f t="shared" si="9"/>
        <v>3201</v>
      </c>
      <c r="B3202" s="59">
        <v>0.64</v>
      </c>
      <c r="C3202" s="22">
        <v>0.36</v>
      </c>
      <c r="D3202" s="60">
        <f t="shared" si="1"/>
        <v>0.3327146715</v>
      </c>
      <c r="E3202" s="59">
        <f t="shared" si="4"/>
        <v>0.1388522375</v>
      </c>
      <c r="F3202" s="22">
        <f t="shared" si="2"/>
        <v>0.3726288201</v>
      </c>
      <c r="G3202" s="61">
        <f t="shared" si="3"/>
        <v>0.7285927896</v>
      </c>
      <c r="H3202" s="62"/>
      <c r="I3202" s="62"/>
    </row>
    <row r="3203">
      <c r="A3203" s="62">
        <f t="shared" si="9"/>
        <v>3202</v>
      </c>
      <c r="B3203" s="59">
        <v>0.6402</v>
      </c>
      <c r="C3203" s="22">
        <v>0.35980000000000006</v>
      </c>
      <c r="D3203" s="60">
        <f t="shared" si="1"/>
        <v>0.3327637832</v>
      </c>
      <c r="E3203" s="59">
        <f t="shared" si="4"/>
        <v>0.1389021362</v>
      </c>
      <c r="F3203" s="22">
        <f t="shared" si="2"/>
        <v>0.3726957689</v>
      </c>
      <c r="G3203" s="61">
        <f t="shared" si="3"/>
        <v>0.7285936838</v>
      </c>
      <c r="H3203" s="62"/>
      <c r="I3203" s="62"/>
    </row>
    <row r="3204">
      <c r="A3204" s="62">
        <f t="shared" si="9"/>
        <v>3203</v>
      </c>
      <c r="B3204" s="59">
        <v>0.6404000000000001</v>
      </c>
      <c r="C3204" s="22">
        <v>0.3595999999999999</v>
      </c>
      <c r="D3204" s="60">
        <f t="shared" si="1"/>
        <v>0.332812895</v>
      </c>
      <c r="E3204" s="59">
        <f t="shared" si="4"/>
        <v>0.1389520547</v>
      </c>
      <c r="F3204" s="22">
        <f t="shared" si="2"/>
        <v>0.3727627324</v>
      </c>
      <c r="G3204" s="61">
        <f t="shared" si="3"/>
        <v>0.7285945491</v>
      </c>
      <c r="H3204" s="62"/>
      <c r="I3204" s="62"/>
    </row>
    <row r="3205">
      <c r="A3205" s="62">
        <f t="shared" si="9"/>
        <v>3204</v>
      </c>
      <c r="B3205" s="59">
        <v>0.6406000000000001</v>
      </c>
      <c r="C3205" s="22">
        <v>0.3594</v>
      </c>
      <c r="D3205" s="60">
        <f t="shared" si="1"/>
        <v>0.3328620067</v>
      </c>
      <c r="E3205" s="59">
        <f t="shared" si="4"/>
        <v>0.1390019931</v>
      </c>
      <c r="F3205" s="22">
        <f t="shared" si="2"/>
        <v>0.3728297106</v>
      </c>
      <c r="G3205" s="61">
        <f t="shared" si="3"/>
        <v>0.7285953854</v>
      </c>
      <c r="H3205" s="62"/>
      <c r="I3205" s="62"/>
    </row>
    <row r="3206">
      <c r="A3206" s="62">
        <f t="shared" si="9"/>
        <v>3205</v>
      </c>
      <c r="B3206" s="59">
        <v>0.6408</v>
      </c>
      <c r="C3206" s="22">
        <v>0.3592</v>
      </c>
      <c r="D3206" s="60">
        <f t="shared" si="1"/>
        <v>0.3329111184</v>
      </c>
      <c r="E3206" s="59">
        <f t="shared" si="4"/>
        <v>0.1390519514</v>
      </c>
      <c r="F3206" s="22">
        <f t="shared" si="2"/>
        <v>0.3728967034</v>
      </c>
      <c r="G3206" s="61">
        <f t="shared" si="3"/>
        <v>0.7285961928</v>
      </c>
      <c r="H3206" s="62"/>
      <c r="I3206" s="62"/>
    </row>
    <row r="3207">
      <c r="A3207" s="62">
        <f t="shared" si="9"/>
        <v>3206</v>
      </c>
      <c r="B3207" s="59">
        <v>0.6409999999999999</v>
      </c>
      <c r="C3207" s="22">
        <v>0.35900000000000004</v>
      </c>
      <c r="D3207" s="60">
        <f t="shared" si="1"/>
        <v>0.3329602302</v>
      </c>
      <c r="E3207" s="59">
        <f t="shared" si="4"/>
        <v>0.1391019296</v>
      </c>
      <c r="F3207" s="22">
        <f t="shared" si="2"/>
        <v>0.3729637109</v>
      </c>
      <c r="G3207" s="61">
        <f t="shared" si="3"/>
        <v>0.7285969714</v>
      </c>
      <c r="H3207" s="62"/>
      <c r="I3207" s="62"/>
    </row>
    <row r="3208">
      <c r="A3208" s="62">
        <f t="shared" si="9"/>
        <v>3207</v>
      </c>
      <c r="B3208" s="59">
        <v>0.6412</v>
      </c>
      <c r="C3208" s="22">
        <v>0.35879999999999995</v>
      </c>
      <c r="D3208" s="60">
        <f t="shared" si="1"/>
        <v>0.3330093419</v>
      </c>
      <c r="E3208" s="59">
        <f t="shared" si="4"/>
        <v>0.1391519277</v>
      </c>
      <c r="F3208" s="22">
        <f t="shared" si="2"/>
        <v>0.3730307329</v>
      </c>
      <c r="G3208" s="61">
        <f t="shared" si="3"/>
        <v>0.7285977211</v>
      </c>
      <c r="H3208" s="62"/>
      <c r="I3208" s="62"/>
    </row>
    <row r="3209">
      <c r="A3209" s="62">
        <f t="shared" si="9"/>
        <v>3208</v>
      </c>
      <c r="B3209" s="59">
        <v>0.6414</v>
      </c>
      <c r="C3209" s="22">
        <v>0.3586</v>
      </c>
      <c r="D3209" s="60">
        <f t="shared" si="1"/>
        <v>0.3330584537</v>
      </c>
      <c r="E3209" s="59">
        <f t="shared" si="4"/>
        <v>0.1392019457</v>
      </c>
      <c r="F3209" s="22">
        <f t="shared" si="2"/>
        <v>0.3730977696</v>
      </c>
      <c r="G3209" s="61">
        <f t="shared" si="3"/>
        <v>0.728598442</v>
      </c>
      <c r="H3209" s="62"/>
      <c r="I3209" s="62"/>
    </row>
    <row r="3210">
      <c r="A3210" s="62">
        <f t="shared" si="9"/>
        <v>3209</v>
      </c>
      <c r="B3210" s="59">
        <v>0.6416</v>
      </c>
      <c r="C3210" s="22">
        <v>0.35840000000000005</v>
      </c>
      <c r="D3210" s="60">
        <f t="shared" si="1"/>
        <v>0.3331075654</v>
      </c>
      <c r="E3210" s="59">
        <f t="shared" si="4"/>
        <v>0.1392519836</v>
      </c>
      <c r="F3210" s="22">
        <f t="shared" si="2"/>
        <v>0.3731648209</v>
      </c>
      <c r="G3210" s="61">
        <f t="shared" si="3"/>
        <v>0.7285991341</v>
      </c>
      <c r="H3210" s="62"/>
      <c r="I3210" s="62"/>
    </row>
    <row r="3211">
      <c r="A3211" s="62">
        <f t="shared" si="9"/>
        <v>3210</v>
      </c>
      <c r="B3211" s="59">
        <v>0.6418</v>
      </c>
      <c r="C3211" s="22">
        <v>0.3581999999999999</v>
      </c>
      <c r="D3211" s="60">
        <f t="shared" si="1"/>
        <v>0.3331566771</v>
      </c>
      <c r="E3211" s="59">
        <f t="shared" si="4"/>
        <v>0.1393020413</v>
      </c>
      <c r="F3211" s="22">
        <f t="shared" si="2"/>
        <v>0.3732318868</v>
      </c>
      <c r="G3211" s="61">
        <f t="shared" si="3"/>
        <v>0.7285997975</v>
      </c>
      <c r="H3211" s="62"/>
      <c r="I3211" s="62"/>
    </row>
    <row r="3212">
      <c r="A3212" s="62">
        <f t="shared" si="9"/>
        <v>3211</v>
      </c>
      <c r="B3212" s="59">
        <v>0.642</v>
      </c>
      <c r="C3212" s="22">
        <v>0.358</v>
      </c>
      <c r="D3212" s="60">
        <f t="shared" si="1"/>
        <v>0.3332057889</v>
      </c>
      <c r="E3212" s="59">
        <f t="shared" si="4"/>
        <v>0.1393521189</v>
      </c>
      <c r="F3212" s="22">
        <f t="shared" si="2"/>
        <v>0.3732989672</v>
      </c>
      <c r="G3212" s="61">
        <f t="shared" si="3"/>
        <v>0.7286004322</v>
      </c>
      <c r="H3212" s="62"/>
      <c r="I3212" s="62"/>
    </row>
    <row r="3213">
      <c r="A3213" s="62">
        <f t="shared" si="9"/>
        <v>3212</v>
      </c>
      <c r="B3213" s="59">
        <v>0.6422</v>
      </c>
      <c r="C3213" s="22">
        <v>0.3578</v>
      </c>
      <c r="D3213" s="60">
        <f t="shared" si="1"/>
        <v>0.3332549006</v>
      </c>
      <c r="E3213" s="59">
        <f t="shared" si="4"/>
        <v>0.1394022165</v>
      </c>
      <c r="F3213" s="22">
        <f t="shared" si="2"/>
        <v>0.3733660623</v>
      </c>
      <c r="G3213" s="61">
        <f t="shared" si="3"/>
        <v>0.7286010382</v>
      </c>
      <c r="H3213" s="62"/>
      <c r="I3213" s="62"/>
    </row>
    <row r="3214">
      <c r="A3214" s="62">
        <f t="shared" si="9"/>
        <v>3213</v>
      </c>
      <c r="B3214" s="59">
        <v>0.6424</v>
      </c>
      <c r="C3214" s="22">
        <v>0.35760000000000003</v>
      </c>
      <c r="D3214" s="60">
        <f t="shared" si="1"/>
        <v>0.3333040123</v>
      </c>
      <c r="E3214" s="59">
        <f t="shared" si="4"/>
        <v>0.1394523339</v>
      </c>
      <c r="F3214" s="22">
        <f t="shared" si="2"/>
        <v>0.3734331719</v>
      </c>
      <c r="G3214" s="61">
        <f t="shared" si="3"/>
        <v>0.7286016155</v>
      </c>
      <c r="H3214" s="62"/>
      <c r="I3214" s="62"/>
    </row>
    <row r="3215">
      <c r="A3215" s="62">
        <f t="shared" si="9"/>
        <v>3214</v>
      </c>
      <c r="B3215" s="59">
        <v>0.6426000000000001</v>
      </c>
      <c r="C3215" s="22">
        <v>0.35739999999999994</v>
      </c>
      <c r="D3215" s="60">
        <f t="shared" si="1"/>
        <v>0.3333531241</v>
      </c>
      <c r="E3215" s="59">
        <f t="shared" si="4"/>
        <v>0.1395024712</v>
      </c>
      <c r="F3215" s="22">
        <f t="shared" si="2"/>
        <v>0.3735002961</v>
      </c>
      <c r="G3215" s="61">
        <f t="shared" si="3"/>
        <v>0.7286021642</v>
      </c>
      <c r="H3215" s="62"/>
      <c r="I3215" s="62"/>
    </row>
    <row r="3216">
      <c r="A3216" s="62">
        <f t="shared" si="9"/>
        <v>3215</v>
      </c>
      <c r="B3216" s="59">
        <v>0.6428</v>
      </c>
      <c r="C3216" s="22">
        <v>0.35719999999999996</v>
      </c>
      <c r="D3216" s="60">
        <f t="shared" si="1"/>
        <v>0.3334022358</v>
      </c>
      <c r="E3216" s="59">
        <f t="shared" si="4"/>
        <v>0.1395526284</v>
      </c>
      <c r="F3216" s="22">
        <f t="shared" si="2"/>
        <v>0.3735674349</v>
      </c>
      <c r="G3216" s="61">
        <f t="shared" si="3"/>
        <v>0.7286026843</v>
      </c>
      <c r="H3216" s="62"/>
      <c r="I3216" s="62"/>
    </row>
    <row r="3217">
      <c r="A3217" s="62">
        <f t="shared" si="9"/>
        <v>3216</v>
      </c>
      <c r="B3217" s="59">
        <v>0.643</v>
      </c>
      <c r="C3217" s="22">
        <v>0.35700000000000004</v>
      </c>
      <c r="D3217" s="60">
        <f t="shared" si="1"/>
        <v>0.3334513476</v>
      </c>
      <c r="E3217" s="59">
        <f t="shared" si="4"/>
        <v>0.1396028055</v>
      </c>
      <c r="F3217" s="22">
        <f t="shared" si="2"/>
        <v>0.3736345882</v>
      </c>
      <c r="G3217" s="61">
        <f t="shared" si="3"/>
        <v>0.7286031758</v>
      </c>
      <c r="H3217" s="62"/>
      <c r="I3217" s="62"/>
    </row>
    <row r="3218">
      <c r="A3218" s="62">
        <f t="shared" si="9"/>
        <v>3217</v>
      </c>
      <c r="B3218" s="59">
        <v>0.6431999999999999</v>
      </c>
      <c r="C3218" s="22">
        <v>0.35680000000000006</v>
      </c>
      <c r="D3218" s="60">
        <f t="shared" si="1"/>
        <v>0.3335004593</v>
      </c>
      <c r="E3218" s="59">
        <f t="shared" si="4"/>
        <v>0.1396530025</v>
      </c>
      <c r="F3218" s="22">
        <f t="shared" si="2"/>
        <v>0.3737017561</v>
      </c>
      <c r="G3218" s="61">
        <f t="shared" si="3"/>
        <v>0.7286036388</v>
      </c>
      <c r="H3218" s="62"/>
      <c r="I3218" s="62"/>
    </row>
    <row r="3219">
      <c r="A3219" s="62">
        <f t="shared" si="9"/>
        <v>3218</v>
      </c>
      <c r="B3219" s="59">
        <v>0.6434000000000001</v>
      </c>
      <c r="C3219" s="22">
        <v>0.3566</v>
      </c>
      <c r="D3219" s="60">
        <f t="shared" si="1"/>
        <v>0.333549571</v>
      </c>
      <c r="E3219" s="59">
        <f t="shared" si="4"/>
        <v>0.1397032194</v>
      </c>
      <c r="F3219" s="22">
        <f t="shared" si="2"/>
        <v>0.3737689385</v>
      </c>
      <c r="G3219" s="61">
        <f t="shared" si="3"/>
        <v>0.7286040733</v>
      </c>
      <c r="H3219" s="62"/>
      <c r="I3219" s="62"/>
    </row>
    <row r="3220">
      <c r="A3220" s="62">
        <f t="shared" si="9"/>
        <v>3219</v>
      </c>
      <c r="B3220" s="59">
        <v>0.6436</v>
      </c>
      <c r="C3220" s="22">
        <v>0.3564</v>
      </c>
      <c r="D3220" s="60">
        <f t="shared" si="1"/>
        <v>0.3335986828</v>
      </c>
      <c r="E3220" s="59">
        <f t="shared" si="4"/>
        <v>0.1397534561</v>
      </c>
      <c r="F3220" s="22">
        <f t="shared" si="2"/>
        <v>0.3738361354</v>
      </c>
      <c r="G3220" s="61">
        <f t="shared" si="3"/>
        <v>0.7286044793</v>
      </c>
      <c r="H3220" s="62"/>
      <c r="I3220" s="62"/>
    </row>
    <row r="3221">
      <c r="A3221" s="62">
        <f t="shared" si="9"/>
        <v>3220</v>
      </c>
      <c r="B3221" s="59">
        <v>0.6437999999999999</v>
      </c>
      <c r="C3221" s="22">
        <v>0.35620000000000007</v>
      </c>
      <c r="D3221" s="60">
        <f t="shared" si="1"/>
        <v>0.3336477945</v>
      </c>
      <c r="E3221" s="59">
        <f t="shared" si="4"/>
        <v>0.1398037128</v>
      </c>
      <c r="F3221" s="22">
        <f t="shared" si="2"/>
        <v>0.3739033468</v>
      </c>
      <c r="G3221" s="61">
        <f t="shared" si="3"/>
        <v>0.7286048569</v>
      </c>
      <c r="H3221" s="62"/>
      <c r="I3221" s="62"/>
    </row>
    <row r="3222">
      <c r="A3222" s="62">
        <f t="shared" si="9"/>
        <v>3221</v>
      </c>
      <c r="B3222" s="59">
        <v>0.644</v>
      </c>
      <c r="C3222" s="22">
        <v>0.3559999999999999</v>
      </c>
      <c r="D3222" s="60">
        <f t="shared" si="1"/>
        <v>0.3336969063</v>
      </c>
      <c r="E3222" s="59">
        <f t="shared" si="4"/>
        <v>0.1398539893</v>
      </c>
      <c r="F3222" s="22">
        <f t="shared" si="2"/>
        <v>0.3739705728</v>
      </c>
      <c r="G3222" s="61">
        <f t="shared" si="3"/>
        <v>0.7286052061</v>
      </c>
      <c r="H3222" s="62"/>
      <c r="I3222" s="62"/>
    </row>
    <row r="3223">
      <c r="A3223" s="62">
        <f t="shared" si="9"/>
        <v>3222</v>
      </c>
      <c r="B3223" s="59">
        <v>0.6442</v>
      </c>
      <c r="C3223" s="22">
        <v>0.3558</v>
      </c>
      <c r="D3223" s="60">
        <f t="shared" si="1"/>
        <v>0.333746018</v>
      </c>
      <c r="E3223" s="59">
        <f t="shared" si="4"/>
        <v>0.1399042857</v>
      </c>
      <c r="F3223" s="22">
        <f t="shared" si="2"/>
        <v>0.3740378133</v>
      </c>
      <c r="G3223" s="61">
        <f t="shared" si="3"/>
        <v>0.7286055269</v>
      </c>
      <c r="H3223" s="62"/>
      <c r="I3223" s="62"/>
    </row>
    <row r="3224">
      <c r="A3224" s="62">
        <f t="shared" si="9"/>
        <v>3223</v>
      </c>
      <c r="B3224" s="59">
        <v>0.6444</v>
      </c>
      <c r="C3224" s="22">
        <v>0.3556</v>
      </c>
      <c r="D3224" s="60">
        <f t="shared" si="1"/>
        <v>0.3337951297</v>
      </c>
      <c r="E3224" s="59">
        <f t="shared" si="4"/>
        <v>0.1399546021</v>
      </c>
      <c r="F3224" s="22">
        <f t="shared" si="2"/>
        <v>0.3741050682</v>
      </c>
      <c r="G3224" s="61">
        <f t="shared" si="3"/>
        <v>0.7286058193</v>
      </c>
      <c r="H3224" s="62"/>
      <c r="I3224" s="62"/>
    </row>
    <row r="3225">
      <c r="A3225" s="62">
        <f t="shared" si="9"/>
        <v>3224</v>
      </c>
      <c r="B3225" s="59">
        <v>0.6446</v>
      </c>
      <c r="C3225" s="22">
        <v>0.35540000000000005</v>
      </c>
      <c r="D3225" s="60">
        <f t="shared" si="1"/>
        <v>0.3338442415</v>
      </c>
      <c r="E3225" s="59">
        <f t="shared" si="4"/>
        <v>0.1400049383</v>
      </c>
      <c r="F3225" s="22">
        <f t="shared" si="2"/>
        <v>0.3741723377</v>
      </c>
      <c r="G3225" s="61">
        <f t="shared" si="3"/>
        <v>0.7286060834</v>
      </c>
      <c r="H3225" s="62"/>
      <c r="I3225" s="62"/>
    </row>
    <row r="3226">
      <c r="A3226" s="62">
        <f t="shared" si="9"/>
        <v>3225</v>
      </c>
      <c r="B3226" s="59">
        <v>0.6448</v>
      </c>
      <c r="C3226" s="22">
        <v>0.35519999999999996</v>
      </c>
      <c r="D3226" s="60">
        <f t="shared" si="1"/>
        <v>0.3338933532</v>
      </c>
      <c r="E3226" s="59">
        <f t="shared" si="4"/>
        <v>0.1400552944</v>
      </c>
      <c r="F3226" s="22">
        <f t="shared" si="2"/>
        <v>0.3742396216</v>
      </c>
      <c r="G3226" s="61">
        <f t="shared" si="3"/>
        <v>0.7286063193</v>
      </c>
      <c r="H3226" s="62"/>
      <c r="I3226" s="62"/>
    </row>
    <row r="3227">
      <c r="A3227" s="62">
        <f t="shared" si="9"/>
        <v>3226</v>
      </c>
      <c r="B3227" s="59">
        <v>0.645</v>
      </c>
      <c r="C3227" s="22">
        <v>0.355</v>
      </c>
      <c r="D3227" s="60">
        <f t="shared" si="1"/>
        <v>0.3339424649</v>
      </c>
      <c r="E3227" s="59">
        <f t="shared" si="4"/>
        <v>0.1401056704</v>
      </c>
      <c r="F3227" s="22">
        <f t="shared" si="2"/>
        <v>0.37430692</v>
      </c>
      <c r="G3227" s="61">
        <f t="shared" si="3"/>
        <v>0.7286065269</v>
      </c>
      <c r="H3227" s="62"/>
      <c r="I3227" s="62"/>
    </row>
    <row r="3228">
      <c r="A3228" s="62">
        <f t="shared" si="9"/>
        <v>3227</v>
      </c>
      <c r="B3228" s="59">
        <v>0.6452</v>
      </c>
      <c r="C3228" s="22">
        <v>0.35480000000000006</v>
      </c>
      <c r="D3228" s="60">
        <f t="shared" si="1"/>
        <v>0.3339915767</v>
      </c>
      <c r="E3228" s="59">
        <f t="shared" si="4"/>
        <v>0.1401560662</v>
      </c>
      <c r="F3228" s="22">
        <f t="shared" si="2"/>
        <v>0.3743742329</v>
      </c>
      <c r="G3228" s="61">
        <f t="shared" si="3"/>
        <v>0.7286067062</v>
      </c>
      <c r="H3228" s="62"/>
      <c r="I3228" s="62"/>
    </row>
    <row r="3229">
      <c r="A3229" s="62">
        <f t="shared" si="9"/>
        <v>3228</v>
      </c>
      <c r="B3229" s="59">
        <v>0.6454000000000001</v>
      </c>
      <c r="C3229" s="22">
        <v>0.3545999999999999</v>
      </c>
      <c r="D3229" s="60">
        <f t="shared" si="1"/>
        <v>0.3340406884</v>
      </c>
      <c r="E3229" s="59">
        <f t="shared" si="4"/>
        <v>0.140206482</v>
      </c>
      <c r="F3229" s="22">
        <f t="shared" si="2"/>
        <v>0.3744415602</v>
      </c>
      <c r="G3229" s="61">
        <f t="shared" si="3"/>
        <v>0.7286068573</v>
      </c>
      <c r="H3229" s="62"/>
      <c r="I3229" s="62"/>
    </row>
    <row r="3230">
      <c r="A3230" s="62">
        <f t="shared" si="9"/>
        <v>3229</v>
      </c>
      <c r="B3230" s="59">
        <v>0.6456000000000001</v>
      </c>
      <c r="C3230" s="22">
        <v>0.3544</v>
      </c>
      <c r="D3230" s="60">
        <f t="shared" si="1"/>
        <v>0.3340898002</v>
      </c>
      <c r="E3230" s="59">
        <f t="shared" si="4"/>
        <v>0.1402569176</v>
      </c>
      <c r="F3230" s="22">
        <f t="shared" si="2"/>
        <v>0.374508902</v>
      </c>
      <c r="G3230" s="61">
        <f t="shared" si="3"/>
        <v>0.7286069803</v>
      </c>
      <c r="H3230" s="62"/>
      <c r="I3230" s="62"/>
    </row>
    <row r="3231">
      <c r="A3231" s="62">
        <f t="shared" si="9"/>
        <v>3230</v>
      </c>
      <c r="B3231" s="59">
        <v>0.6457999999999999</v>
      </c>
      <c r="C3231" s="22">
        <v>0.3542</v>
      </c>
      <c r="D3231" s="60">
        <f t="shared" si="1"/>
        <v>0.3341389119</v>
      </c>
      <c r="E3231" s="59">
        <f t="shared" si="4"/>
        <v>0.1403073732</v>
      </c>
      <c r="F3231" s="22">
        <f t="shared" si="2"/>
        <v>0.3745762582</v>
      </c>
      <c r="G3231" s="61">
        <f t="shared" si="3"/>
        <v>0.7286070752</v>
      </c>
      <c r="H3231" s="62"/>
      <c r="I3231" s="62"/>
    </row>
    <row r="3232">
      <c r="A3232" s="62">
        <f t="shared" si="9"/>
        <v>3231</v>
      </c>
      <c r="B3232" s="59">
        <v>0.6459999999999999</v>
      </c>
      <c r="C3232" s="22">
        <v>0.35400000000000004</v>
      </c>
      <c r="D3232" s="60">
        <f t="shared" si="1"/>
        <v>0.3341880236</v>
      </c>
      <c r="E3232" s="59">
        <f t="shared" si="4"/>
        <v>0.1403578486</v>
      </c>
      <c r="F3232" s="22">
        <f t="shared" si="2"/>
        <v>0.3746436288</v>
      </c>
      <c r="G3232" s="61">
        <f t="shared" si="3"/>
        <v>0.7286071419</v>
      </c>
      <c r="H3232" s="86"/>
      <c r="I3232" s="86"/>
    </row>
    <row r="3233">
      <c r="A3233" s="62">
        <f t="shared" si="9"/>
        <v>3232</v>
      </c>
      <c r="B3233" s="59">
        <v>0.6462</v>
      </c>
      <c r="C3233" s="22">
        <v>0.35379999999999995</v>
      </c>
      <c r="D3233" s="60">
        <f t="shared" si="1"/>
        <v>0.3342371354</v>
      </c>
      <c r="E3233" s="59">
        <f t="shared" si="4"/>
        <v>0.1404083439</v>
      </c>
      <c r="F3233" s="22">
        <f t="shared" si="2"/>
        <v>0.3747110139</v>
      </c>
      <c r="G3233" s="61">
        <f t="shared" si="3"/>
        <v>0.7286071806</v>
      </c>
      <c r="H3233" s="62"/>
      <c r="I3233" s="62"/>
    </row>
    <row r="3234">
      <c r="A3234" s="62">
        <f t="shared" si="9"/>
        <v>3233</v>
      </c>
      <c r="B3234" s="59">
        <v>0.6464</v>
      </c>
      <c r="C3234" s="22">
        <v>0.35359999999999997</v>
      </c>
      <c r="D3234" s="60">
        <f t="shared" si="1"/>
        <v>0.3342862471</v>
      </c>
      <c r="E3234" s="59">
        <f t="shared" si="4"/>
        <v>0.1404588592</v>
      </c>
      <c r="F3234" s="22">
        <f t="shared" si="2"/>
        <v>0.3747784134</v>
      </c>
      <c r="G3234" s="61">
        <f t="shared" si="3"/>
        <v>0.7286071912</v>
      </c>
      <c r="H3234" s="60">
        <v>0.3342862471186683</v>
      </c>
      <c r="I3234" s="60"/>
    </row>
    <row r="3235">
      <c r="A3235" s="62">
        <f t="shared" si="9"/>
        <v>3234</v>
      </c>
      <c r="B3235" s="59">
        <v>0.6466</v>
      </c>
      <c r="C3235" s="22">
        <v>0.35340000000000005</v>
      </c>
      <c r="D3235" s="60">
        <f t="shared" si="1"/>
        <v>0.3343353589</v>
      </c>
      <c r="E3235" s="59">
        <f t="shared" si="4"/>
        <v>0.1405093943</v>
      </c>
      <c r="F3235" s="22">
        <f t="shared" si="2"/>
        <v>0.3748458273</v>
      </c>
      <c r="G3235" s="61">
        <f t="shared" si="3"/>
        <v>0.7286071738</v>
      </c>
      <c r="H3235" s="62"/>
      <c r="I3235" s="62"/>
    </row>
    <row r="3236">
      <c r="A3236" s="62">
        <f t="shared" si="9"/>
        <v>3235</v>
      </c>
      <c r="B3236" s="59">
        <v>0.6468</v>
      </c>
      <c r="C3236" s="22">
        <v>0.35319999999999996</v>
      </c>
      <c r="D3236" s="60">
        <f t="shared" si="1"/>
        <v>0.3343844706</v>
      </c>
      <c r="E3236" s="59">
        <f t="shared" si="4"/>
        <v>0.1405599493</v>
      </c>
      <c r="F3236" s="22">
        <f t="shared" si="2"/>
        <v>0.3749132556</v>
      </c>
      <c r="G3236" s="61">
        <f t="shared" si="3"/>
        <v>0.7286071284</v>
      </c>
      <c r="H3236" s="62"/>
      <c r="I3236" s="62"/>
    </row>
    <row r="3237">
      <c r="A3237" s="62">
        <f t="shared" si="9"/>
        <v>3236</v>
      </c>
      <c r="B3237" s="59">
        <v>0.647</v>
      </c>
      <c r="C3237" s="22">
        <v>0.353</v>
      </c>
      <c r="D3237" s="60">
        <f t="shared" si="1"/>
        <v>0.3344335823</v>
      </c>
      <c r="E3237" s="59">
        <f t="shared" si="4"/>
        <v>0.1406105241</v>
      </c>
      <c r="F3237" s="22">
        <f t="shared" si="2"/>
        <v>0.3749806984</v>
      </c>
      <c r="G3237" s="61">
        <f t="shared" si="3"/>
        <v>0.7286070551</v>
      </c>
      <c r="H3237" s="55"/>
      <c r="I3237" s="55"/>
    </row>
    <row r="3238">
      <c r="A3238" s="62">
        <f t="shared" si="9"/>
        <v>3237</v>
      </c>
      <c r="B3238" s="59">
        <v>0.6472</v>
      </c>
      <c r="C3238" s="22">
        <v>0.3528</v>
      </c>
      <c r="D3238" s="60">
        <f t="shared" si="1"/>
        <v>0.3344826941</v>
      </c>
      <c r="E3238" s="59">
        <f t="shared" si="4"/>
        <v>0.1406611189</v>
      </c>
      <c r="F3238" s="22">
        <f t="shared" si="2"/>
        <v>0.3750481555</v>
      </c>
      <c r="G3238" s="61">
        <f t="shared" si="3"/>
        <v>0.7286069538</v>
      </c>
      <c r="H3238" s="62"/>
      <c r="I3238" s="62"/>
    </row>
    <row r="3239">
      <c r="A3239" s="62">
        <f t="shared" si="9"/>
        <v>3238</v>
      </c>
      <c r="B3239" s="59">
        <v>0.6474</v>
      </c>
      <c r="C3239" s="22">
        <v>0.3526</v>
      </c>
      <c r="D3239" s="60">
        <f t="shared" si="1"/>
        <v>0.3345318058</v>
      </c>
      <c r="E3239" s="59">
        <f t="shared" si="4"/>
        <v>0.1407117336</v>
      </c>
      <c r="F3239" s="22">
        <f t="shared" si="2"/>
        <v>0.3751156269</v>
      </c>
      <c r="G3239" s="61">
        <f t="shared" si="3"/>
        <v>0.7286068246</v>
      </c>
      <c r="H3239" s="62"/>
      <c r="I3239" s="62"/>
    </row>
    <row r="3240">
      <c r="A3240" s="62">
        <f t="shared" si="9"/>
        <v>3239</v>
      </c>
      <c r="B3240" s="59">
        <v>0.6476000000000001</v>
      </c>
      <c r="C3240" s="22">
        <v>0.35239999999999994</v>
      </c>
      <c r="D3240" s="60">
        <f t="shared" si="1"/>
        <v>0.3345809175</v>
      </c>
      <c r="E3240" s="59">
        <f t="shared" si="4"/>
        <v>0.1407623681</v>
      </c>
      <c r="F3240" s="22">
        <f t="shared" si="2"/>
        <v>0.3751831128</v>
      </c>
      <c r="G3240" s="61">
        <f t="shared" si="3"/>
        <v>0.7286066676</v>
      </c>
      <c r="H3240" s="62"/>
      <c r="I3240" s="62"/>
    </row>
    <row r="3241">
      <c r="A3241" s="62">
        <f t="shared" si="9"/>
        <v>3240</v>
      </c>
      <c r="B3241" s="59">
        <v>0.6478</v>
      </c>
      <c r="C3241" s="22">
        <v>0.3522</v>
      </c>
      <c r="D3241" s="60">
        <f t="shared" si="1"/>
        <v>0.3346300293</v>
      </c>
      <c r="E3241" s="59">
        <f t="shared" si="4"/>
        <v>0.1408130226</v>
      </c>
      <c r="F3241" s="22">
        <f t="shared" si="2"/>
        <v>0.375250613</v>
      </c>
      <c r="G3241" s="61">
        <f t="shared" si="3"/>
        <v>0.7286064828</v>
      </c>
      <c r="H3241" s="62"/>
      <c r="I3241" s="62"/>
    </row>
    <row r="3242">
      <c r="A3242" s="62">
        <f t="shared" si="9"/>
        <v>3241</v>
      </c>
      <c r="B3242" s="59">
        <v>0.648</v>
      </c>
      <c r="C3242" s="22">
        <v>0.35200000000000004</v>
      </c>
      <c r="D3242" s="60">
        <f t="shared" si="1"/>
        <v>0.334679141</v>
      </c>
      <c r="E3242" s="59">
        <f t="shared" si="4"/>
        <v>0.1408636969</v>
      </c>
      <c r="F3242" s="22">
        <f t="shared" si="2"/>
        <v>0.3753181276</v>
      </c>
      <c r="G3242" s="61">
        <f t="shared" si="3"/>
        <v>0.7286062701</v>
      </c>
      <c r="H3242" s="62"/>
      <c r="I3242" s="62"/>
    </row>
    <row r="3243">
      <c r="A3243" s="62">
        <f t="shared" si="9"/>
        <v>3242</v>
      </c>
      <c r="B3243" s="59">
        <v>0.6481999999999999</v>
      </c>
      <c r="C3243" s="22">
        <v>0.35180000000000006</v>
      </c>
      <c r="D3243" s="60">
        <f t="shared" si="1"/>
        <v>0.3347282528</v>
      </c>
      <c r="E3243" s="59">
        <f t="shared" si="4"/>
        <v>0.1409143911</v>
      </c>
      <c r="F3243" s="22">
        <f t="shared" si="2"/>
        <v>0.3753856565</v>
      </c>
      <c r="G3243" s="61">
        <f t="shared" si="3"/>
        <v>0.7286060296</v>
      </c>
      <c r="H3243" s="62"/>
      <c r="I3243" s="62"/>
    </row>
    <row r="3244">
      <c r="A3244" s="62">
        <f t="shared" si="9"/>
        <v>3243</v>
      </c>
      <c r="B3244" s="59">
        <v>0.6484000000000001</v>
      </c>
      <c r="C3244" s="22">
        <v>0.35159999999999997</v>
      </c>
      <c r="D3244" s="60">
        <f t="shared" si="1"/>
        <v>0.3347773645</v>
      </c>
      <c r="E3244" s="59">
        <f t="shared" si="4"/>
        <v>0.1409651052</v>
      </c>
      <c r="F3244" s="22">
        <f t="shared" si="2"/>
        <v>0.3754531998</v>
      </c>
      <c r="G3244" s="61">
        <f t="shared" si="3"/>
        <v>0.7286057615</v>
      </c>
      <c r="H3244" s="62"/>
      <c r="I3244" s="62"/>
    </row>
    <row r="3245">
      <c r="A3245" s="62">
        <f t="shared" si="9"/>
        <v>3244</v>
      </c>
      <c r="B3245" s="59">
        <v>0.6486</v>
      </c>
      <c r="C3245" s="22">
        <v>0.3514</v>
      </c>
      <c r="D3245" s="60">
        <f t="shared" si="1"/>
        <v>0.3348264762</v>
      </c>
      <c r="E3245" s="59">
        <f t="shared" si="4"/>
        <v>0.1410158392</v>
      </c>
      <c r="F3245" s="22">
        <f t="shared" si="2"/>
        <v>0.3755207574</v>
      </c>
      <c r="G3245" s="61">
        <f t="shared" si="3"/>
        <v>0.7286054656</v>
      </c>
      <c r="H3245" s="62"/>
      <c r="I3245" s="62"/>
    </row>
    <row r="3246">
      <c r="A3246" s="62">
        <f t="shared" si="9"/>
        <v>3245</v>
      </c>
      <c r="B3246" s="59">
        <v>0.6487999999999999</v>
      </c>
      <c r="C3246" s="22">
        <v>0.35120000000000007</v>
      </c>
      <c r="D3246" s="60">
        <f t="shared" si="1"/>
        <v>0.334875588</v>
      </c>
      <c r="E3246" s="59">
        <f t="shared" si="4"/>
        <v>0.1410665931</v>
      </c>
      <c r="F3246" s="22">
        <f t="shared" si="2"/>
        <v>0.3755883293</v>
      </c>
      <c r="G3246" s="61">
        <f t="shared" si="3"/>
        <v>0.728605142</v>
      </c>
      <c r="H3246" s="62"/>
      <c r="I3246" s="62"/>
    </row>
    <row r="3247">
      <c r="A3247" s="62">
        <f t="shared" si="9"/>
        <v>3246</v>
      </c>
      <c r="B3247" s="59">
        <v>0.649</v>
      </c>
      <c r="C3247" s="22">
        <v>0.3509999999999999</v>
      </c>
      <c r="D3247" s="60">
        <f t="shared" si="1"/>
        <v>0.3349246997</v>
      </c>
      <c r="E3247" s="59">
        <f t="shared" si="4"/>
        <v>0.1411173669</v>
      </c>
      <c r="F3247" s="22">
        <f t="shared" si="2"/>
        <v>0.3756559155</v>
      </c>
      <c r="G3247" s="61">
        <f t="shared" si="3"/>
        <v>0.7286047907</v>
      </c>
      <c r="H3247" s="62"/>
      <c r="I3247" s="62"/>
    </row>
    <row r="3248">
      <c r="A3248" s="62">
        <f t="shared" si="9"/>
        <v>3247</v>
      </c>
      <c r="B3248" s="59">
        <v>0.6492</v>
      </c>
      <c r="C3248" s="22">
        <v>0.3508</v>
      </c>
      <c r="D3248" s="60">
        <f t="shared" si="1"/>
        <v>0.3349738115</v>
      </c>
      <c r="E3248" s="59">
        <f t="shared" si="4"/>
        <v>0.1411681605</v>
      </c>
      <c r="F3248" s="22">
        <f t="shared" si="2"/>
        <v>0.3757235161</v>
      </c>
      <c r="G3248" s="61">
        <f t="shared" si="3"/>
        <v>0.7286044119</v>
      </c>
      <c r="H3248" s="62"/>
      <c r="I3248" s="62"/>
    </row>
    <row r="3249">
      <c r="A3249" s="62">
        <f t="shared" si="9"/>
        <v>3248</v>
      </c>
      <c r="B3249" s="59">
        <v>0.6494</v>
      </c>
      <c r="C3249" s="22">
        <v>0.3506</v>
      </c>
      <c r="D3249" s="60">
        <f t="shared" si="1"/>
        <v>0.3350229232</v>
      </c>
      <c r="E3249" s="59">
        <f t="shared" si="4"/>
        <v>0.1412189741</v>
      </c>
      <c r="F3249" s="22">
        <f t="shared" si="2"/>
        <v>0.3757911309</v>
      </c>
      <c r="G3249" s="61">
        <f t="shared" si="3"/>
        <v>0.7286040054</v>
      </c>
      <c r="H3249" s="62"/>
      <c r="I3249" s="62"/>
    </row>
    <row r="3250">
      <c r="A3250" s="62">
        <f t="shared" si="9"/>
        <v>3249</v>
      </c>
      <c r="B3250" s="59">
        <v>0.6496</v>
      </c>
      <c r="C3250" s="22">
        <v>0.35040000000000004</v>
      </c>
      <c r="D3250" s="60">
        <f t="shared" si="1"/>
        <v>0.3350720349</v>
      </c>
      <c r="E3250" s="59">
        <f t="shared" si="4"/>
        <v>0.1412698075</v>
      </c>
      <c r="F3250" s="22">
        <f t="shared" si="2"/>
        <v>0.3758587601</v>
      </c>
      <c r="G3250" s="61">
        <f t="shared" si="3"/>
        <v>0.7286035714</v>
      </c>
      <c r="H3250" s="62"/>
      <c r="I3250" s="62"/>
    </row>
    <row r="3251">
      <c r="A3251" s="62">
        <f t="shared" si="9"/>
        <v>3250</v>
      </c>
      <c r="B3251" s="59">
        <v>0.6498</v>
      </c>
      <c r="C3251" s="22">
        <v>0.35019999999999996</v>
      </c>
      <c r="D3251" s="60">
        <f t="shared" si="1"/>
        <v>0.3351211467</v>
      </c>
      <c r="E3251" s="59">
        <f t="shared" si="4"/>
        <v>0.1413206609</v>
      </c>
      <c r="F3251" s="22">
        <f t="shared" si="2"/>
        <v>0.3759264035</v>
      </c>
      <c r="G3251" s="61">
        <f t="shared" si="3"/>
        <v>0.7286031098</v>
      </c>
      <c r="H3251" s="62"/>
      <c r="I3251" s="62"/>
    </row>
    <row r="3252">
      <c r="A3252" s="62">
        <f t="shared" si="9"/>
        <v>3251</v>
      </c>
      <c r="B3252" s="59">
        <v>0.65</v>
      </c>
      <c r="C3252" s="22">
        <v>0.35</v>
      </c>
      <c r="D3252" s="60">
        <f t="shared" si="1"/>
        <v>0.3351702584</v>
      </c>
      <c r="E3252" s="59">
        <f t="shared" si="4"/>
        <v>0.1413715341</v>
      </c>
      <c r="F3252" s="22">
        <f t="shared" si="2"/>
        <v>0.3759940612</v>
      </c>
      <c r="G3252" s="61">
        <f t="shared" si="3"/>
        <v>0.7286026208</v>
      </c>
      <c r="H3252" s="62"/>
      <c r="I3252" s="62"/>
    </row>
    <row r="3253">
      <c r="A3253" s="62">
        <f t="shared" si="9"/>
        <v>3252</v>
      </c>
      <c r="B3253" s="59">
        <v>0.6502</v>
      </c>
      <c r="C3253" s="22">
        <v>0.34980000000000006</v>
      </c>
      <c r="D3253" s="60">
        <f t="shared" si="1"/>
        <v>0.3352193701</v>
      </c>
      <c r="E3253" s="59">
        <f t="shared" si="4"/>
        <v>0.1414224272</v>
      </c>
      <c r="F3253" s="22">
        <f t="shared" si="2"/>
        <v>0.3760617332</v>
      </c>
      <c r="G3253" s="61">
        <f t="shared" si="3"/>
        <v>0.7286021042</v>
      </c>
      <c r="H3253" s="62"/>
      <c r="I3253" s="62"/>
    </row>
    <row r="3254">
      <c r="A3254" s="62">
        <f t="shared" si="9"/>
        <v>3253</v>
      </c>
      <c r="B3254" s="59">
        <v>0.6504000000000001</v>
      </c>
      <c r="C3254" s="22">
        <v>0.3495999999999999</v>
      </c>
      <c r="D3254" s="60">
        <f t="shared" si="1"/>
        <v>0.3352684819</v>
      </c>
      <c r="E3254" s="59">
        <f t="shared" si="4"/>
        <v>0.1414733402</v>
      </c>
      <c r="F3254" s="22">
        <f t="shared" si="2"/>
        <v>0.3761294195</v>
      </c>
      <c r="G3254" s="61">
        <f t="shared" si="3"/>
        <v>0.7286015602</v>
      </c>
      <c r="H3254" s="62"/>
      <c r="I3254" s="62"/>
    </row>
    <row r="3255">
      <c r="A3255" s="62">
        <f t="shared" si="9"/>
        <v>3254</v>
      </c>
      <c r="B3255" s="59">
        <v>0.6506000000000001</v>
      </c>
      <c r="C3255" s="22">
        <v>0.3494</v>
      </c>
      <c r="D3255" s="60">
        <f t="shared" si="1"/>
        <v>0.3353175936</v>
      </c>
      <c r="E3255" s="59">
        <f t="shared" si="4"/>
        <v>0.1415242731</v>
      </c>
      <c r="F3255" s="22">
        <f t="shared" si="2"/>
        <v>0.37619712</v>
      </c>
      <c r="G3255" s="61">
        <f t="shared" si="3"/>
        <v>0.7286009888</v>
      </c>
      <c r="H3255" s="62"/>
      <c r="I3255" s="62"/>
    </row>
    <row r="3256">
      <c r="A3256" s="62">
        <f t="shared" si="9"/>
        <v>3255</v>
      </c>
      <c r="B3256" s="59">
        <v>0.6507999999999999</v>
      </c>
      <c r="C3256" s="22">
        <v>0.3492</v>
      </c>
      <c r="D3256" s="60">
        <f t="shared" si="1"/>
        <v>0.3353667054</v>
      </c>
      <c r="E3256" s="59">
        <f t="shared" si="4"/>
        <v>0.1415752259</v>
      </c>
      <c r="F3256" s="22">
        <f t="shared" si="2"/>
        <v>0.3762648348</v>
      </c>
      <c r="G3256" s="61">
        <f t="shared" si="3"/>
        <v>0.72860039</v>
      </c>
      <c r="H3256" s="62"/>
      <c r="I3256" s="62"/>
    </row>
    <row r="3257">
      <c r="A3257" s="62">
        <f t="shared" si="9"/>
        <v>3256</v>
      </c>
      <c r="B3257" s="59">
        <v>0.6509999999999999</v>
      </c>
      <c r="C3257" s="22">
        <v>0.34900000000000003</v>
      </c>
      <c r="D3257" s="60">
        <f t="shared" si="1"/>
        <v>0.3354158171</v>
      </c>
      <c r="E3257" s="59">
        <f t="shared" si="4"/>
        <v>0.1416261986</v>
      </c>
      <c r="F3257" s="22">
        <f t="shared" si="2"/>
        <v>0.3763325638</v>
      </c>
      <c r="G3257" s="61">
        <f t="shared" si="3"/>
        <v>0.7285997639</v>
      </c>
      <c r="H3257" s="62"/>
      <c r="I3257" s="62"/>
    </row>
    <row r="3258">
      <c r="A3258" s="62">
        <f t="shared" si="9"/>
        <v>3257</v>
      </c>
      <c r="B3258" s="59">
        <v>0.6512</v>
      </c>
      <c r="C3258" s="22">
        <v>0.34879999999999994</v>
      </c>
      <c r="D3258" s="60">
        <f t="shared" si="1"/>
        <v>0.3354649288</v>
      </c>
      <c r="E3258" s="59">
        <f t="shared" si="4"/>
        <v>0.1416771911</v>
      </c>
      <c r="F3258" s="22">
        <f t="shared" si="2"/>
        <v>0.376400307</v>
      </c>
      <c r="G3258" s="61">
        <f t="shared" si="3"/>
        <v>0.7285991104</v>
      </c>
      <c r="H3258" s="62"/>
      <c r="I3258" s="62"/>
    </row>
    <row r="3259">
      <c r="A3259" s="62">
        <f t="shared" si="9"/>
        <v>3258</v>
      </c>
      <c r="B3259" s="59">
        <v>0.6514</v>
      </c>
      <c r="C3259" s="22">
        <v>0.3486</v>
      </c>
      <c r="D3259" s="60">
        <f t="shared" si="1"/>
        <v>0.3355140406</v>
      </c>
      <c r="E3259" s="59">
        <f t="shared" si="4"/>
        <v>0.1417282036</v>
      </c>
      <c r="F3259" s="22">
        <f t="shared" si="2"/>
        <v>0.3764680645</v>
      </c>
      <c r="G3259" s="61">
        <f t="shared" si="3"/>
        <v>0.7285984296</v>
      </c>
      <c r="H3259" s="62"/>
      <c r="I3259" s="62"/>
    </row>
    <row r="3260">
      <c r="A3260" s="62">
        <f t="shared" si="9"/>
        <v>3259</v>
      </c>
      <c r="B3260" s="59">
        <v>0.6516</v>
      </c>
      <c r="C3260" s="22">
        <v>0.34840000000000004</v>
      </c>
      <c r="D3260" s="60">
        <f t="shared" si="1"/>
        <v>0.3355631523</v>
      </c>
      <c r="E3260" s="59">
        <f t="shared" si="4"/>
        <v>0.1417792359</v>
      </c>
      <c r="F3260" s="22">
        <f t="shared" si="2"/>
        <v>0.3765358361</v>
      </c>
      <c r="G3260" s="61">
        <f t="shared" si="3"/>
        <v>0.7285977216</v>
      </c>
      <c r="H3260" s="62"/>
      <c r="I3260" s="62"/>
    </row>
    <row r="3261">
      <c r="A3261" s="62">
        <f t="shared" si="9"/>
        <v>3260</v>
      </c>
      <c r="B3261" s="59">
        <v>0.6518</v>
      </c>
      <c r="C3261" s="22">
        <v>0.34819999999999995</v>
      </c>
      <c r="D3261" s="60">
        <f t="shared" si="1"/>
        <v>0.3356122641</v>
      </c>
      <c r="E3261" s="59">
        <f t="shared" si="4"/>
        <v>0.1418302881</v>
      </c>
      <c r="F3261" s="22">
        <f t="shared" si="2"/>
        <v>0.376603622</v>
      </c>
      <c r="G3261" s="61">
        <f t="shared" si="3"/>
        <v>0.7285969863</v>
      </c>
      <c r="H3261" s="62"/>
      <c r="I3261" s="62"/>
    </row>
    <row r="3262">
      <c r="A3262" s="62">
        <f t="shared" si="9"/>
        <v>3261</v>
      </c>
      <c r="B3262" s="59">
        <v>0.652</v>
      </c>
      <c r="C3262" s="22">
        <v>0.348</v>
      </c>
      <c r="D3262" s="60">
        <f t="shared" si="1"/>
        <v>0.3356613758</v>
      </c>
      <c r="E3262" s="59">
        <f t="shared" si="4"/>
        <v>0.1418813602</v>
      </c>
      <c r="F3262" s="22">
        <f t="shared" si="2"/>
        <v>0.3766714221</v>
      </c>
      <c r="G3262" s="61">
        <f t="shared" si="3"/>
        <v>0.7285962239</v>
      </c>
      <c r="H3262" s="62"/>
      <c r="I3262" s="62"/>
    </row>
    <row r="3263">
      <c r="A3263" s="62">
        <f t="shared" si="9"/>
        <v>3262</v>
      </c>
      <c r="B3263" s="59">
        <v>0.6522</v>
      </c>
      <c r="C3263" s="22">
        <v>0.3478</v>
      </c>
      <c r="D3263" s="60">
        <f t="shared" si="1"/>
        <v>0.3357104875</v>
      </c>
      <c r="E3263" s="59">
        <f t="shared" si="4"/>
        <v>0.1419324523</v>
      </c>
      <c r="F3263" s="22">
        <f t="shared" si="2"/>
        <v>0.3767392364</v>
      </c>
      <c r="G3263" s="61">
        <f t="shared" si="3"/>
        <v>0.7285954342</v>
      </c>
      <c r="H3263" s="62"/>
      <c r="I3263" s="62"/>
    </row>
    <row r="3264">
      <c r="A3264" s="62">
        <f t="shared" si="9"/>
        <v>3263</v>
      </c>
      <c r="B3264" s="59">
        <v>0.6524</v>
      </c>
      <c r="C3264" s="22">
        <v>0.3476000000000001</v>
      </c>
      <c r="D3264" s="60">
        <f t="shared" si="1"/>
        <v>0.3357595993</v>
      </c>
      <c r="E3264" s="59">
        <f t="shared" si="4"/>
        <v>0.1419835642</v>
      </c>
      <c r="F3264" s="22">
        <f t="shared" si="2"/>
        <v>0.3768070649</v>
      </c>
      <c r="G3264" s="61">
        <f t="shared" si="3"/>
        <v>0.7285946174</v>
      </c>
      <c r="H3264" s="62"/>
      <c r="I3264" s="62"/>
    </row>
    <row r="3265">
      <c r="A3265" s="62">
        <f t="shared" si="9"/>
        <v>3264</v>
      </c>
      <c r="B3265" s="59">
        <v>0.6526000000000001</v>
      </c>
      <c r="C3265" s="22">
        <v>0.34739999999999993</v>
      </c>
      <c r="D3265" s="60">
        <f t="shared" si="1"/>
        <v>0.335808711</v>
      </c>
      <c r="E3265" s="59">
        <f t="shared" si="4"/>
        <v>0.1420346959</v>
      </c>
      <c r="F3265" s="22">
        <f t="shared" si="2"/>
        <v>0.3768749075</v>
      </c>
      <c r="G3265" s="61">
        <f t="shared" si="3"/>
        <v>0.7285937735</v>
      </c>
      <c r="H3265" s="62"/>
      <c r="I3265" s="62"/>
    </row>
    <row r="3266">
      <c r="A3266" s="62">
        <f t="shared" si="9"/>
        <v>3265</v>
      </c>
      <c r="B3266" s="59">
        <v>0.6528</v>
      </c>
      <c r="C3266" s="22">
        <v>0.3472</v>
      </c>
      <c r="D3266" s="60">
        <f t="shared" si="1"/>
        <v>0.3358578227</v>
      </c>
      <c r="E3266" s="59">
        <f t="shared" si="4"/>
        <v>0.1420858476</v>
      </c>
      <c r="F3266" s="22">
        <f t="shared" si="2"/>
        <v>0.3769427644</v>
      </c>
      <c r="G3266" s="61">
        <f t="shared" si="3"/>
        <v>0.7285929024</v>
      </c>
      <c r="H3266" s="62"/>
      <c r="I3266" s="62"/>
    </row>
    <row r="3267">
      <c r="A3267" s="62">
        <f t="shared" si="9"/>
        <v>3266</v>
      </c>
      <c r="B3267" s="59">
        <v>0.653</v>
      </c>
      <c r="C3267" s="22">
        <v>0.34700000000000003</v>
      </c>
      <c r="D3267" s="60">
        <f t="shared" si="1"/>
        <v>0.3359069345</v>
      </c>
      <c r="E3267" s="59">
        <f t="shared" si="4"/>
        <v>0.1421370192</v>
      </c>
      <c r="F3267" s="22">
        <f t="shared" si="2"/>
        <v>0.3770106354</v>
      </c>
      <c r="G3267" s="61">
        <f t="shared" si="3"/>
        <v>0.7285920044</v>
      </c>
      <c r="H3267" s="62"/>
      <c r="I3267" s="62"/>
    </row>
    <row r="3268">
      <c r="A3268" s="62">
        <f t="shared" si="9"/>
        <v>3267</v>
      </c>
      <c r="B3268" s="59">
        <v>0.6531999999999999</v>
      </c>
      <c r="C3268" s="22">
        <v>0.34680000000000005</v>
      </c>
      <c r="D3268" s="60">
        <f t="shared" si="1"/>
        <v>0.3359560462</v>
      </c>
      <c r="E3268" s="59">
        <f t="shared" si="4"/>
        <v>0.1421882106</v>
      </c>
      <c r="F3268" s="22">
        <f t="shared" si="2"/>
        <v>0.3770785205</v>
      </c>
      <c r="G3268" s="61">
        <f t="shared" si="3"/>
        <v>0.7285910793</v>
      </c>
      <c r="H3268" s="62"/>
      <c r="I3268" s="62"/>
    </row>
    <row r="3269">
      <c r="A3269" s="62">
        <f t="shared" si="9"/>
        <v>3268</v>
      </c>
      <c r="B3269" s="59">
        <v>0.6534</v>
      </c>
      <c r="C3269" s="22">
        <v>0.34659999999999996</v>
      </c>
      <c r="D3269" s="60">
        <f t="shared" si="1"/>
        <v>0.336005158</v>
      </c>
      <c r="E3269" s="59">
        <f t="shared" si="4"/>
        <v>0.142239422</v>
      </c>
      <c r="F3269" s="22">
        <f t="shared" si="2"/>
        <v>0.3771464198</v>
      </c>
      <c r="G3269" s="61">
        <f t="shared" si="3"/>
        <v>0.7285901271</v>
      </c>
      <c r="H3269" s="62"/>
      <c r="I3269" s="62"/>
    </row>
    <row r="3270">
      <c r="A3270" s="62">
        <f t="shared" si="9"/>
        <v>3269</v>
      </c>
      <c r="B3270" s="59">
        <v>0.6536</v>
      </c>
      <c r="C3270" s="22">
        <v>0.3464</v>
      </c>
      <c r="D3270" s="60">
        <f t="shared" si="1"/>
        <v>0.3360542697</v>
      </c>
      <c r="E3270" s="59">
        <f t="shared" si="4"/>
        <v>0.1422906532</v>
      </c>
      <c r="F3270" s="22">
        <f t="shared" si="2"/>
        <v>0.3772143333</v>
      </c>
      <c r="G3270" s="61">
        <f t="shared" si="3"/>
        <v>0.7285891481</v>
      </c>
      <c r="H3270" s="62"/>
      <c r="I3270" s="62"/>
    </row>
    <row r="3271">
      <c r="A3271" s="62">
        <f t="shared" si="9"/>
        <v>3270</v>
      </c>
      <c r="B3271" s="59">
        <v>0.6537999999999999</v>
      </c>
      <c r="C3271" s="22">
        <v>0.34620000000000006</v>
      </c>
      <c r="D3271" s="60">
        <f t="shared" si="1"/>
        <v>0.3361033814</v>
      </c>
      <c r="E3271" s="59">
        <f t="shared" si="4"/>
        <v>0.1423419043</v>
      </c>
      <c r="F3271" s="22">
        <f t="shared" si="2"/>
        <v>0.3772822608</v>
      </c>
      <c r="G3271" s="61">
        <f t="shared" si="3"/>
        <v>0.728588142</v>
      </c>
      <c r="H3271" s="62"/>
      <c r="I3271" s="62"/>
    </row>
    <row r="3272">
      <c r="A3272" s="62">
        <f t="shared" si="9"/>
        <v>3271</v>
      </c>
      <c r="B3272" s="59">
        <v>0.654</v>
      </c>
      <c r="C3272" s="22">
        <v>0.3459999999999999</v>
      </c>
      <c r="D3272" s="60">
        <f t="shared" si="1"/>
        <v>0.3361524932</v>
      </c>
      <c r="E3272" s="59">
        <f t="shared" si="4"/>
        <v>0.1423931753</v>
      </c>
      <c r="F3272" s="22">
        <f t="shared" si="2"/>
        <v>0.3773502025</v>
      </c>
      <c r="G3272" s="61">
        <f t="shared" si="3"/>
        <v>0.7285871091</v>
      </c>
      <c r="H3272" s="62"/>
      <c r="I3272" s="62"/>
    </row>
    <row r="3273">
      <c r="A3273" s="62">
        <f t="shared" si="9"/>
        <v>3272</v>
      </c>
      <c r="B3273" s="59">
        <v>0.6542</v>
      </c>
      <c r="C3273" s="22">
        <v>0.3458</v>
      </c>
      <c r="D3273" s="60">
        <f t="shared" si="1"/>
        <v>0.3362016049</v>
      </c>
      <c r="E3273" s="59">
        <f t="shared" si="4"/>
        <v>0.1424444663</v>
      </c>
      <c r="F3273" s="22">
        <f t="shared" si="2"/>
        <v>0.3774181583</v>
      </c>
      <c r="G3273" s="61">
        <f t="shared" si="3"/>
        <v>0.7285860493</v>
      </c>
      <c r="H3273" s="62"/>
      <c r="I3273" s="62"/>
    </row>
    <row r="3274">
      <c r="A3274" s="62">
        <f t="shared" si="9"/>
        <v>3273</v>
      </c>
      <c r="B3274" s="59">
        <v>0.6544</v>
      </c>
      <c r="C3274" s="22">
        <v>0.3456</v>
      </c>
      <c r="D3274" s="60">
        <f t="shared" si="1"/>
        <v>0.3362507167</v>
      </c>
      <c r="E3274" s="59">
        <f t="shared" si="4"/>
        <v>0.142495777</v>
      </c>
      <c r="F3274" s="22">
        <f t="shared" si="2"/>
        <v>0.3774861283</v>
      </c>
      <c r="G3274" s="61">
        <f t="shared" si="3"/>
        <v>0.7285849626</v>
      </c>
      <c r="H3274" s="62"/>
      <c r="I3274" s="62"/>
    </row>
    <row r="3275">
      <c r="A3275" s="62">
        <f t="shared" si="9"/>
        <v>3274</v>
      </c>
      <c r="B3275" s="59">
        <v>0.6546</v>
      </c>
      <c r="C3275" s="22">
        <v>0.34540000000000004</v>
      </c>
      <c r="D3275" s="60">
        <f t="shared" si="1"/>
        <v>0.3362998284</v>
      </c>
      <c r="E3275" s="59">
        <f t="shared" si="4"/>
        <v>0.1425471077</v>
      </c>
      <c r="F3275" s="22">
        <f t="shared" si="2"/>
        <v>0.3775541123</v>
      </c>
      <c r="G3275" s="61">
        <f t="shared" si="3"/>
        <v>0.7285838491</v>
      </c>
      <c r="H3275" s="62"/>
      <c r="I3275" s="62"/>
    </row>
    <row r="3276">
      <c r="A3276" s="62">
        <f t="shared" si="9"/>
        <v>3275</v>
      </c>
      <c r="B3276" s="59">
        <v>0.6548</v>
      </c>
      <c r="C3276" s="22">
        <v>0.34519999999999995</v>
      </c>
      <c r="D3276" s="60">
        <f t="shared" si="1"/>
        <v>0.3363489401</v>
      </c>
      <c r="E3276" s="59">
        <f t="shared" si="4"/>
        <v>0.1425984583</v>
      </c>
      <c r="F3276" s="22">
        <f t="shared" si="2"/>
        <v>0.3776221104</v>
      </c>
      <c r="G3276" s="61">
        <f t="shared" si="3"/>
        <v>0.7285827088</v>
      </c>
      <c r="H3276" s="62"/>
      <c r="I3276" s="62"/>
    </row>
    <row r="3277">
      <c r="A3277" s="62">
        <f t="shared" si="9"/>
        <v>3276</v>
      </c>
      <c r="B3277" s="59">
        <v>0.655</v>
      </c>
      <c r="C3277" s="22">
        <v>0.345</v>
      </c>
      <c r="D3277" s="60">
        <f t="shared" si="1"/>
        <v>0.3363980519</v>
      </c>
      <c r="E3277" s="59">
        <f t="shared" si="4"/>
        <v>0.1426498288</v>
      </c>
      <c r="F3277" s="22">
        <f t="shared" si="2"/>
        <v>0.3776901227</v>
      </c>
      <c r="G3277" s="61">
        <f t="shared" si="3"/>
        <v>0.7285815418</v>
      </c>
      <c r="H3277" s="62"/>
      <c r="I3277" s="62"/>
    </row>
    <row r="3278">
      <c r="A3278" s="62">
        <f t="shared" si="9"/>
        <v>3277</v>
      </c>
      <c r="B3278" s="59">
        <v>0.6552</v>
      </c>
      <c r="C3278" s="22">
        <v>0.34480000000000005</v>
      </c>
      <c r="D3278" s="60">
        <f t="shared" si="1"/>
        <v>0.3364471636</v>
      </c>
      <c r="E3278" s="59">
        <f t="shared" si="4"/>
        <v>0.1427012191</v>
      </c>
      <c r="F3278" s="22">
        <f t="shared" si="2"/>
        <v>0.377758149</v>
      </c>
      <c r="G3278" s="61">
        <f t="shared" si="3"/>
        <v>0.728580348</v>
      </c>
      <c r="H3278" s="62"/>
      <c r="I3278" s="62"/>
    </row>
    <row r="3279">
      <c r="A3279" s="62">
        <f t="shared" si="9"/>
        <v>3278</v>
      </c>
      <c r="B3279" s="59">
        <v>0.6554000000000001</v>
      </c>
      <c r="C3279" s="22">
        <v>0.34459999999999996</v>
      </c>
      <c r="D3279" s="60">
        <f t="shared" si="1"/>
        <v>0.3364962753</v>
      </c>
      <c r="E3279" s="59">
        <f t="shared" si="4"/>
        <v>0.1427526293</v>
      </c>
      <c r="F3279" s="22">
        <f t="shared" si="2"/>
        <v>0.3778261893</v>
      </c>
      <c r="G3279" s="61">
        <f t="shared" si="3"/>
        <v>0.7285791275</v>
      </c>
      <c r="H3279" s="62"/>
      <c r="I3279" s="62"/>
    </row>
    <row r="3280">
      <c r="A3280" s="62">
        <f t="shared" si="9"/>
        <v>3279</v>
      </c>
      <c r="B3280" s="59">
        <v>0.6556000000000001</v>
      </c>
      <c r="C3280" s="22">
        <v>0.3444</v>
      </c>
      <c r="D3280" s="60">
        <f t="shared" si="1"/>
        <v>0.3365453871</v>
      </c>
      <c r="E3280" s="59">
        <f t="shared" si="4"/>
        <v>0.1428040595</v>
      </c>
      <c r="F3280" s="22">
        <f t="shared" si="2"/>
        <v>0.3778942438</v>
      </c>
      <c r="G3280" s="61">
        <f t="shared" si="3"/>
        <v>0.7285778803</v>
      </c>
      <c r="H3280" s="62"/>
      <c r="I3280" s="62"/>
    </row>
    <row r="3281">
      <c r="A3281" s="62">
        <f t="shared" si="9"/>
        <v>3280</v>
      </c>
      <c r="B3281" s="59">
        <v>0.6557999999999999</v>
      </c>
      <c r="C3281" s="22">
        <v>0.3442</v>
      </c>
      <c r="D3281" s="60">
        <f t="shared" si="1"/>
        <v>0.3365944988</v>
      </c>
      <c r="E3281" s="59">
        <f t="shared" si="4"/>
        <v>0.1428555095</v>
      </c>
      <c r="F3281" s="22">
        <f t="shared" si="2"/>
        <v>0.3779623123</v>
      </c>
      <c r="G3281" s="61">
        <f t="shared" si="3"/>
        <v>0.7285766064</v>
      </c>
      <c r="H3281" s="62"/>
      <c r="I3281" s="62"/>
    </row>
    <row r="3282">
      <c r="A3282" s="62">
        <f t="shared" si="9"/>
        <v>3281</v>
      </c>
      <c r="B3282" s="59">
        <v>0.6559999999999999</v>
      </c>
      <c r="C3282" s="22">
        <v>0.3440000000000001</v>
      </c>
      <c r="D3282" s="60">
        <f t="shared" si="1"/>
        <v>0.3366436106</v>
      </c>
      <c r="E3282" s="59">
        <f t="shared" si="4"/>
        <v>0.1429069794</v>
      </c>
      <c r="F3282" s="22">
        <f t="shared" si="2"/>
        <v>0.3780303948</v>
      </c>
      <c r="G3282" s="61">
        <f t="shared" si="3"/>
        <v>0.728575306</v>
      </c>
      <c r="H3282" s="62"/>
      <c r="I3282" s="62"/>
    </row>
    <row r="3283">
      <c r="A3283" s="62">
        <f t="shared" si="9"/>
        <v>3282</v>
      </c>
      <c r="B3283" s="59">
        <v>0.6562</v>
      </c>
      <c r="C3283" s="22">
        <v>0.34379999999999994</v>
      </c>
      <c r="D3283" s="60">
        <f t="shared" si="1"/>
        <v>0.3366927223</v>
      </c>
      <c r="E3283" s="59">
        <f t="shared" si="4"/>
        <v>0.1429584692</v>
      </c>
      <c r="F3283" s="22">
        <f t="shared" si="2"/>
        <v>0.3780984914</v>
      </c>
      <c r="G3283" s="61">
        <f t="shared" si="3"/>
        <v>0.7285739789</v>
      </c>
      <c r="H3283" s="62"/>
      <c r="I3283" s="62"/>
    </row>
    <row r="3284">
      <c r="A3284" s="62">
        <f t="shared" si="9"/>
        <v>3283</v>
      </c>
      <c r="B3284" s="59">
        <v>0.6564</v>
      </c>
      <c r="C3284" s="22">
        <v>0.3436</v>
      </c>
      <c r="D3284" s="60">
        <f t="shared" si="1"/>
        <v>0.336741834</v>
      </c>
      <c r="E3284" s="59">
        <f t="shared" si="4"/>
        <v>0.1430099789</v>
      </c>
      <c r="F3284" s="22">
        <f t="shared" si="2"/>
        <v>0.378166602</v>
      </c>
      <c r="G3284" s="61">
        <f t="shared" si="3"/>
        <v>0.7285726253</v>
      </c>
      <c r="H3284" s="62"/>
      <c r="I3284" s="62"/>
    </row>
    <row r="3285">
      <c r="A3285" s="62">
        <f t="shared" si="9"/>
        <v>3284</v>
      </c>
      <c r="B3285" s="59">
        <v>0.6566</v>
      </c>
      <c r="C3285" s="22">
        <v>0.34340000000000004</v>
      </c>
      <c r="D3285" s="60">
        <f t="shared" si="1"/>
        <v>0.3367909458</v>
      </c>
      <c r="E3285" s="59">
        <f t="shared" si="4"/>
        <v>0.1430615085</v>
      </c>
      <c r="F3285" s="22">
        <f t="shared" si="2"/>
        <v>0.3782347267</v>
      </c>
      <c r="G3285" s="61">
        <f t="shared" si="3"/>
        <v>0.7285712452</v>
      </c>
      <c r="H3285" s="62"/>
      <c r="I3285" s="62"/>
    </row>
    <row r="3286">
      <c r="A3286" s="62">
        <f t="shared" si="9"/>
        <v>3285</v>
      </c>
      <c r="B3286" s="59">
        <v>0.6568</v>
      </c>
      <c r="C3286" s="22">
        <v>0.34319999999999995</v>
      </c>
      <c r="D3286" s="60">
        <f t="shared" si="1"/>
        <v>0.3368400575</v>
      </c>
      <c r="E3286" s="59">
        <f t="shared" si="4"/>
        <v>0.1431130579</v>
      </c>
      <c r="F3286" s="22">
        <f t="shared" si="2"/>
        <v>0.3783028653</v>
      </c>
      <c r="G3286" s="61">
        <f t="shared" si="3"/>
        <v>0.7285698385</v>
      </c>
      <c r="H3286" s="62"/>
      <c r="I3286" s="62"/>
    </row>
    <row r="3287">
      <c r="A3287" s="62">
        <f t="shared" si="9"/>
        <v>3286</v>
      </c>
      <c r="B3287" s="59">
        <v>0.657</v>
      </c>
      <c r="C3287" s="22">
        <v>0.34299999999999997</v>
      </c>
      <c r="D3287" s="60">
        <f t="shared" si="1"/>
        <v>0.3368891693</v>
      </c>
      <c r="E3287" s="59">
        <f t="shared" si="4"/>
        <v>0.1431646273</v>
      </c>
      <c r="F3287" s="22">
        <f t="shared" si="2"/>
        <v>0.378371018</v>
      </c>
      <c r="G3287" s="61">
        <f t="shared" si="3"/>
        <v>0.7285684054</v>
      </c>
      <c r="H3287" s="62"/>
      <c r="I3287" s="62"/>
    </row>
    <row r="3288">
      <c r="A3288" s="62">
        <f t="shared" si="9"/>
        <v>3287</v>
      </c>
      <c r="B3288" s="59">
        <v>0.6572</v>
      </c>
      <c r="C3288" s="22">
        <v>0.3428</v>
      </c>
      <c r="D3288" s="60">
        <f t="shared" si="1"/>
        <v>0.336938281</v>
      </c>
      <c r="E3288" s="59">
        <f t="shared" si="4"/>
        <v>0.1432162165</v>
      </c>
      <c r="F3288" s="22">
        <f t="shared" si="2"/>
        <v>0.3784391847</v>
      </c>
      <c r="G3288" s="61">
        <f t="shared" si="3"/>
        <v>0.7285669459</v>
      </c>
      <c r="H3288" s="62"/>
      <c r="I3288" s="62"/>
    </row>
    <row r="3289">
      <c r="A3289" s="62">
        <f t="shared" si="9"/>
        <v>3288</v>
      </c>
      <c r="B3289" s="59">
        <v>0.6574</v>
      </c>
      <c r="C3289" s="22">
        <v>0.34260000000000007</v>
      </c>
      <c r="D3289" s="60">
        <f t="shared" si="1"/>
        <v>0.3369873927</v>
      </c>
      <c r="E3289" s="59">
        <f t="shared" si="4"/>
        <v>0.1432678257</v>
      </c>
      <c r="F3289" s="22">
        <f t="shared" si="2"/>
        <v>0.3785073654</v>
      </c>
      <c r="G3289" s="61">
        <f t="shared" si="3"/>
        <v>0.7285654599</v>
      </c>
      <c r="H3289" s="62"/>
      <c r="I3289" s="62"/>
    </row>
    <row r="3290">
      <c r="A3290" s="62">
        <f t="shared" si="9"/>
        <v>3289</v>
      </c>
      <c r="B3290" s="59">
        <v>0.6576000000000001</v>
      </c>
      <c r="C3290" s="22">
        <v>0.3423999999999999</v>
      </c>
      <c r="D3290" s="60">
        <f t="shared" si="1"/>
        <v>0.3370365045</v>
      </c>
      <c r="E3290" s="59">
        <f t="shared" si="4"/>
        <v>0.1433194547</v>
      </c>
      <c r="F3290" s="22">
        <f t="shared" si="2"/>
        <v>0.3785755601</v>
      </c>
      <c r="G3290" s="61">
        <f t="shared" si="3"/>
        <v>0.7285639475</v>
      </c>
      <c r="H3290" s="62"/>
      <c r="I3290" s="62"/>
    </row>
    <row r="3291">
      <c r="A3291" s="62">
        <f t="shared" si="9"/>
        <v>3290</v>
      </c>
      <c r="B3291" s="59">
        <v>0.6578</v>
      </c>
      <c r="C3291" s="22">
        <v>0.3422</v>
      </c>
      <c r="D3291" s="60">
        <f t="shared" si="1"/>
        <v>0.3370856162</v>
      </c>
      <c r="E3291" s="59">
        <f t="shared" si="4"/>
        <v>0.1433711036</v>
      </c>
      <c r="F3291" s="22">
        <f t="shared" si="2"/>
        <v>0.3786437687</v>
      </c>
      <c r="G3291" s="61">
        <f t="shared" si="3"/>
        <v>0.7285624088</v>
      </c>
      <c r="H3291" s="62"/>
      <c r="I3291" s="62"/>
    </row>
    <row r="3292">
      <c r="A3292" s="62">
        <f t="shared" si="9"/>
        <v>3291</v>
      </c>
      <c r="B3292" s="59">
        <v>0.6579999999999999</v>
      </c>
      <c r="C3292" s="22">
        <v>0.342</v>
      </c>
      <c r="D3292" s="60">
        <f t="shared" si="1"/>
        <v>0.337134728</v>
      </c>
      <c r="E3292" s="59">
        <f t="shared" si="4"/>
        <v>0.1434227724</v>
      </c>
      <c r="F3292" s="22">
        <f t="shared" si="2"/>
        <v>0.3787119914</v>
      </c>
      <c r="G3292" s="61">
        <f t="shared" si="3"/>
        <v>0.7285608437</v>
      </c>
      <c r="H3292" s="62"/>
      <c r="I3292" s="62"/>
    </row>
    <row r="3293">
      <c r="A3293" s="62">
        <f t="shared" si="9"/>
        <v>3292</v>
      </c>
      <c r="B3293" s="59">
        <v>0.6581999999999999</v>
      </c>
      <c r="C3293" s="22">
        <v>0.34180000000000005</v>
      </c>
      <c r="D3293" s="60">
        <f t="shared" si="1"/>
        <v>0.3371838397</v>
      </c>
      <c r="E3293" s="59">
        <f t="shared" si="4"/>
        <v>0.1434744611</v>
      </c>
      <c r="F3293" s="22">
        <f t="shared" si="2"/>
        <v>0.3787802279</v>
      </c>
      <c r="G3293" s="61">
        <f t="shared" si="3"/>
        <v>0.7285592524</v>
      </c>
      <c r="H3293" s="62"/>
      <c r="I3293" s="62"/>
    </row>
    <row r="3294">
      <c r="A3294" s="62">
        <f t="shared" si="9"/>
        <v>3293</v>
      </c>
      <c r="B3294" s="59">
        <v>0.6584</v>
      </c>
      <c r="C3294" s="22">
        <v>0.34159999999999996</v>
      </c>
      <c r="D3294" s="60">
        <f t="shared" si="1"/>
        <v>0.3372329514</v>
      </c>
      <c r="E3294" s="59">
        <f t="shared" si="4"/>
        <v>0.1435261697</v>
      </c>
      <c r="F3294" s="22">
        <f t="shared" si="2"/>
        <v>0.3788484785</v>
      </c>
      <c r="G3294" s="61">
        <f t="shared" si="3"/>
        <v>0.7285576347</v>
      </c>
      <c r="H3294" s="62"/>
      <c r="I3294" s="62"/>
    </row>
    <row r="3295">
      <c r="A3295" s="62">
        <f t="shared" si="9"/>
        <v>3294</v>
      </c>
      <c r="B3295" s="59">
        <v>0.6586</v>
      </c>
      <c r="C3295" s="22">
        <v>0.3414</v>
      </c>
      <c r="D3295" s="60">
        <f t="shared" si="1"/>
        <v>0.3372820632</v>
      </c>
      <c r="E3295" s="59">
        <f t="shared" si="4"/>
        <v>0.1435778981</v>
      </c>
      <c r="F3295" s="22">
        <f t="shared" si="2"/>
        <v>0.378916743</v>
      </c>
      <c r="G3295" s="61">
        <f t="shared" si="3"/>
        <v>0.7285559909</v>
      </c>
      <c r="H3295" s="62"/>
      <c r="I3295" s="62"/>
    </row>
    <row r="3296">
      <c r="A3296" s="62">
        <f t="shared" si="9"/>
        <v>3295</v>
      </c>
      <c r="B3296" s="59">
        <v>0.6587999999999999</v>
      </c>
      <c r="C3296" s="22">
        <v>0.34120000000000006</v>
      </c>
      <c r="D3296" s="60">
        <f t="shared" si="1"/>
        <v>0.3373311749</v>
      </c>
      <c r="E3296" s="59">
        <f t="shared" si="4"/>
        <v>0.1436296465</v>
      </c>
      <c r="F3296" s="22">
        <f t="shared" si="2"/>
        <v>0.3789850215</v>
      </c>
      <c r="G3296" s="61">
        <f t="shared" si="3"/>
        <v>0.7285543208</v>
      </c>
      <c r="H3296" s="62"/>
      <c r="I3296" s="62"/>
    </row>
    <row r="3297">
      <c r="A3297" s="62">
        <f t="shared" si="9"/>
        <v>3296</v>
      </c>
      <c r="B3297" s="59">
        <v>0.659</v>
      </c>
      <c r="C3297" s="22">
        <v>0.34099999999999997</v>
      </c>
      <c r="D3297" s="60">
        <f t="shared" si="1"/>
        <v>0.3373802866</v>
      </c>
      <c r="E3297" s="59">
        <f t="shared" si="4"/>
        <v>0.1436814147</v>
      </c>
      <c r="F3297" s="22">
        <f t="shared" si="2"/>
        <v>0.3790533139</v>
      </c>
      <c r="G3297" s="61">
        <f t="shared" si="3"/>
        <v>0.7285526245</v>
      </c>
      <c r="H3297" s="62"/>
      <c r="I3297" s="62"/>
    </row>
    <row r="3298">
      <c r="A3298" s="62">
        <f t="shared" si="9"/>
        <v>3297</v>
      </c>
      <c r="B3298" s="59">
        <v>0.6592</v>
      </c>
      <c r="C3298" s="22">
        <v>0.3408</v>
      </c>
      <c r="D3298" s="60">
        <f t="shared" si="1"/>
        <v>0.3374293984</v>
      </c>
      <c r="E3298" s="59">
        <f t="shared" si="4"/>
        <v>0.1437332029</v>
      </c>
      <c r="F3298" s="22">
        <f t="shared" si="2"/>
        <v>0.3791216202</v>
      </c>
      <c r="G3298" s="61">
        <f t="shared" si="3"/>
        <v>0.7285509021</v>
      </c>
      <c r="H3298" s="62"/>
      <c r="I3298" s="62"/>
    </row>
    <row r="3299">
      <c r="A3299" s="62">
        <f t="shared" si="9"/>
        <v>3298</v>
      </c>
      <c r="B3299" s="59">
        <v>0.6594</v>
      </c>
      <c r="C3299" s="22">
        <v>0.3406</v>
      </c>
      <c r="D3299" s="60">
        <f t="shared" si="1"/>
        <v>0.3374785101</v>
      </c>
      <c r="E3299" s="59">
        <f t="shared" si="4"/>
        <v>0.1437850109</v>
      </c>
      <c r="F3299" s="22">
        <f t="shared" si="2"/>
        <v>0.3791899404</v>
      </c>
      <c r="G3299" s="61">
        <f t="shared" si="3"/>
        <v>0.7285491535</v>
      </c>
      <c r="H3299" s="62"/>
      <c r="I3299" s="62"/>
    </row>
    <row r="3300">
      <c r="A3300" s="62">
        <f t="shared" si="9"/>
        <v>3299</v>
      </c>
      <c r="B3300" s="59">
        <v>0.6596</v>
      </c>
      <c r="C3300" s="22">
        <v>0.34040000000000004</v>
      </c>
      <c r="D3300" s="60">
        <f t="shared" si="1"/>
        <v>0.3375276219</v>
      </c>
      <c r="E3300" s="59">
        <f t="shared" si="4"/>
        <v>0.1438368388</v>
      </c>
      <c r="F3300" s="22">
        <f t="shared" si="2"/>
        <v>0.3792582746</v>
      </c>
      <c r="G3300" s="61">
        <f t="shared" si="3"/>
        <v>0.7285473789</v>
      </c>
      <c r="H3300" s="62"/>
      <c r="I3300" s="62"/>
    </row>
    <row r="3301">
      <c r="A3301" s="62">
        <f t="shared" si="9"/>
        <v>3300</v>
      </c>
      <c r="B3301" s="59">
        <v>0.6598</v>
      </c>
      <c r="C3301" s="22">
        <v>0.34019999999999995</v>
      </c>
      <c r="D3301" s="60">
        <f t="shared" si="1"/>
        <v>0.3375767336</v>
      </c>
      <c r="E3301" s="59">
        <f t="shared" si="4"/>
        <v>0.1438886866</v>
      </c>
      <c r="F3301" s="22">
        <f t="shared" si="2"/>
        <v>0.3793266226</v>
      </c>
      <c r="G3301" s="61">
        <f t="shared" si="3"/>
        <v>0.7285455781</v>
      </c>
      <c r="H3301" s="62"/>
      <c r="I3301" s="62"/>
    </row>
    <row r="3302">
      <c r="A3302" s="62">
        <f t="shared" si="9"/>
        <v>3301</v>
      </c>
      <c r="B3302" s="59">
        <v>0.66</v>
      </c>
      <c r="C3302" s="22">
        <v>0.34</v>
      </c>
      <c r="D3302" s="60">
        <f t="shared" si="1"/>
        <v>0.3376258453</v>
      </c>
      <c r="E3302" s="59">
        <f t="shared" si="4"/>
        <v>0.1439405543</v>
      </c>
      <c r="F3302" s="22">
        <f t="shared" si="2"/>
        <v>0.3793949846</v>
      </c>
      <c r="G3302" s="61">
        <f t="shared" si="3"/>
        <v>0.7285437514</v>
      </c>
      <c r="H3302" s="62"/>
      <c r="I3302" s="62"/>
    </row>
    <row r="3303">
      <c r="A3303" s="62">
        <f t="shared" si="9"/>
        <v>3302</v>
      </c>
      <c r="B3303" s="59">
        <v>0.6602</v>
      </c>
      <c r="C3303" s="22">
        <v>0.33980000000000005</v>
      </c>
      <c r="D3303" s="60">
        <f t="shared" si="1"/>
        <v>0.3376749571</v>
      </c>
      <c r="E3303" s="59">
        <f t="shared" si="4"/>
        <v>0.1439924419</v>
      </c>
      <c r="F3303" s="22">
        <f t="shared" si="2"/>
        <v>0.3794633605</v>
      </c>
      <c r="G3303" s="61">
        <f t="shared" si="3"/>
        <v>0.7285418986</v>
      </c>
      <c r="H3303" s="62"/>
      <c r="I3303" s="62"/>
    </row>
    <row r="3304">
      <c r="A3304" s="62">
        <f t="shared" si="9"/>
        <v>3303</v>
      </c>
      <c r="B3304" s="59">
        <v>0.6604000000000001</v>
      </c>
      <c r="C3304" s="22">
        <v>0.33959999999999996</v>
      </c>
      <c r="D3304" s="60">
        <f t="shared" si="1"/>
        <v>0.3377240688</v>
      </c>
      <c r="E3304" s="59">
        <f t="shared" si="4"/>
        <v>0.1440443494</v>
      </c>
      <c r="F3304" s="22">
        <f t="shared" si="2"/>
        <v>0.3795317502</v>
      </c>
      <c r="G3304" s="61">
        <f t="shared" si="3"/>
        <v>0.7285400198</v>
      </c>
      <c r="H3304" s="62"/>
      <c r="I3304" s="62"/>
    </row>
    <row r="3305">
      <c r="A3305" s="62">
        <f t="shared" si="9"/>
        <v>3304</v>
      </c>
      <c r="B3305" s="59">
        <v>0.6606000000000001</v>
      </c>
      <c r="C3305" s="22">
        <v>0.3394</v>
      </c>
      <c r="D3305" s="60">
        <f t="shared" si="1"/>
        <v>0.3377731806</v>
      </c>
      <c r="E3305" s="59">
        <f t="shared" si="4"/>
        <v>0.1440962768</v>
      </c>
      <c r="F3305" s="22">
        <f t="shared" si="2"/>
        <v>0.3796001538</v>
      </c>
      <c r="G3305" s="61">
        <f t="shared" si="3"/>
        <v>0.7285381151</v>
      </c>
      <c r="H3305" s="62"/>
      <c r="I3305" s="62"/>
    </row>
    <row r="3306">
      <c r="A3306" s="62">
        <f t="shared" si="9"/>
        <v>3305</v>
      </c>
      <c r="B3306" s="59">
        <v>0.6607999999999999</v>
      </c>
      <c r="C3306" s="22">
        <v>0.3392</v>
      </c>
      <c r="D3306" s="60">
        <f t="shared" si="1"/>
        <v>0.3378222923</v>
      </c>
      <c r="E3306" s="59">
        <f t="shared" si="4"/>
        <v>0.144148224</v>
      </c>
      <c r="F3306" s="22">
        <f t="shared" si="2"/>
        <v>0.3796685713</v>
      </c>
      <c r="G3306" s="61">
        <f t="shared" si="3"/>
        <v>0.7285361845</v>
      </c>
      <c r="H3306" s="62"/>
      <c r="I3306" s="62"/>
    </row>
    <row r="3307">
      <c r="A3307" s="62">
        <f t="shared" si="9"/>
        <v>3306</v>
      </c>
      <c r="B3307" s="59">
        <v>0.6609999999999999</v>
      </c>
      <c r="C3307" s="22">
        <v>0.3390000000000001</v>
      </c>
      <c r="D3307" s="60">
        <f t="shared" si="1"/>
        <v>0.337871404</v>
      </c>
      <c r="E3307" s="59">
        <f t="shared" si="4"/>
        <v>0.1442001912</v>
      </c>
      <c r="F3307" s="22">
        <f t="shared" si="2"/>
        <v>0.3797370026</v>
      </c>
      <c r="G3307" s="61">
        <f t="shared" si="3"/>
        <v>0.7285342279</v>
      </c>
      <c r="H3307" s="62"/>
      <c r="I3307" s="62"/>
    </row>
    <row r="3308">
      <c r="A3308" s="62">
        <f t="shared" si="9"/>
        <v>3307</v>
      </c>
      <c r="B3308" s="59">
        <v>0.6612</v>
      </c>
      <c r="C3308" s="22">
        <v>0.33879999999999993</v>
      </c>
      <c r="D3308" s="60">
        <f t="shared" si="1"/>
        <v>0.3379205158</v>
      </c>
      <c r="E3308" s="59">
        <f t="shared" si="4"/>
        <v>0.1442521782</v>
      </c>
      <c r="F3308" s="22">
        <f t="shared" si="2"/>
        <v>0.3798054478</v>
      </c>
      <c r="G3308" s="61">
        <f t="shared" si="3"/>
        <v>0.7285322455</v>
      </c>
      <c r="H3308" s="62"/>
      <c r="I3308" s="62"/>
    </row>
    <row r="3309">
      <c r="A3309" s="62">
        <f t="shared" si="9"/>
        <v>3308</v>
      </c>
      <c r="B3309" s="59">
        <v>0.6614</v>
      </c>
      <c r="C3309" s="22">
        <v>0.3386</v>
      </c>
      <c r="D3309" s="60">
        <f t="shared" si="1"/>
        <v>0.3379696275</v>
      </c>
      <c r="E3309" s="59">
        <f t="shared" si="4"/>
        <v>0.1443041851</v>
      </c>
      <c r="F3309" s="22">
        <f t="shared" si="2"/>
        <v>0.3798739069</v>
      </c>
      <c r="G3309" s="61">
        <f t="shared" si="3"/>
        <v>0.7285302373</v>
      </c>
      <c r="H3309" s="62"/>
      <c r="I3309" s="62"/>
    </row>
    <row r="3310">
      <c r="A3310" s="62">
        <f t="shared" si="9"/>
        <v>3309</v>
      </c>
      <c r="B3310" s="59">
        <v>0.6616</v>
      </c>
      <c r="C3310" s="22">
        <v>0.33840000000000003</v>
      </c>
      <c r="D3310" s="60">
        <f t="shared" si="1"/>
        <v>0.3380187392</v>
      </c>
      <c r="E3310" s="59">
        <f t="shared" si="4"/>
        <v>0.1443562119</v>
      </c>
      <c r="F3310" s="22">
        <f t="shared" si="2"/>
        <v>0.3799423798</v>
      </c>
      <c r="G3310" s="61">
        <f t="shared" si="3"/>
        <v>0.7285282032</v>
      </c>
      <c r="H3310" s="62"/>
      <c r="I3310" s="62"/>
    </row>
    <row r="3311">
      <c r="A3311" s="62">
        <f t="shared" si="9"/>
        <v>3310</v>
      </c>
      <c r="B3311" s="59">
        <v>0.6618</v>
      </c>
      <c r="C3311" s="22">
        <v>0.33819999999999995</v>
      </c>
      <c r="D3311" s="60">
        <f t="shared" si="1"/>
        <v>0.338067851</v>
      </c>
      <c r="E3311" s="59">
        <f t="shared" si="4"/>
        <v>0.1444082586</v>
      </c>
      <c r="F3311" s="22">
        <f t="shared" si="2"/>
        <v>0.3800108665</v>
      </c>
      <c r="G3311" s="61">
        <f t="shared" si="3"/>
        <v>0.7285261433</v>
      </c>
      <c r="H3311" s="62"/>
      <c r="I3311" s="62"/>
    </row>
    <row r="3312">
      <c r="A3312" s="62">
        <f t="shared" si="9"/>
        <v>3311</v>
      </c>
      <c r="B3312" s="59">
        <v>0.662</v>
      </c>
      <c r="C3312" s="22">
        <v>0.33799999999999997</v>
      </c>
      <c r="D3312" s="60">
        <f t="shared" si="1"/>
        <v>0.3381169627</v>
      </c>
      <c r="E3312" s="59">
        <f t="shared" si="4"/>
        <v>0.1444603252</v>
      </c>
      <c r="F3312" s="22">
        <f t="shared" si="2"/>
        <v>0.380079367</v>
      </c>
      <c r="G3312" s="61">
        <f t="shared" si="3"/>
        <v>0.7285240577</v>
      </c>
      <c r="H3312" s="62"/>
      <c r="I3312" s="62"/>
    </row>
    <row r="3313">
      <c r="A3313" s="62">
        <f t="shared" si="9"/>
        <v>3312</v>
      </c>
      <c r="B3313" s="59">
        <v>0.6622</v>
      </c>
      <c r="C3313" s="22">
        <v>0.3378</v>
      </c>
      <c r="D3313" s="60">
        <f t="shared" si="1"/>
        <v>0.3381660745</v>
      </c>
      <c r="E3313" s="59">
        <f t="shared" si="4"/>
        <v>0.1445124117</v>
      </c>
      <c r="F3313" s="22">
        <f t="shared" si="2"/>
        <v>0.3801478814</v>
      </c>
      <c r="G3313" s="61">
        <f t="shared" si="3"/>
        <v>0.7285219464</v>
      </c>
      <c r="H3313" s="62"/>
      <c r="I3313" s="62"/>
    </row>
    <row r="3314">
      <c r="A3314" s="62">
        <f t="shared" si="9"/>
        <v>3313</v>
      </c>
      <c r="B3314" s="59">
        <v>0.6624</v>
      </c>
      <c r="C3314" s="22">
        <v>0.33760000000000007</v>
      </c>
      <c r="D3314" s="60">
        <f t="shared" si="1"/>
        <v>0.3382151862</v>
      </c>
      <c r="E3314" s="59">
        <f t="shared" si="4"/>
        <v>0.1445645181</v>
      </c>
      <c r="F3314" s="22">
        <f t="shared" si="2"/>
        <v>0.3802164095</v>
      </c>
      <c r="G3314" s="61">
        <f t="shared" si="3"/>
        <v>0.7285198094</v>
      </c>
      <c r="H3314" s="62"/>
      <c r="I3314" s="62"/>
    </row>
    <row r="3315">
      <c r="A3315" s="62">
        <f t="shared" si="9"/>
        <v>3314</v>
      </c>
      <c r="B3315" s="59">
        <v>0.6626000000000001</v>
      </c>
      <c r="C3315" s="22">
        <v>0.3373999999999999</v>
      </c>
      <c r="D3315" s="60">
        <f t="shared" si="1"/>
        <v>0.3382642979</v>
      </c>
      <c r="E3315" s="59">
        <f t="shared" si="4"/>
        <v>0.1446166443</v>
      </c>
      <c r="F3315" s="22">
        <f t="shared" si="2"/>
        <v>0.3802849515</v>
      </c>
      <c r="G3315" s="61">
        <f t="shared" si="3"/>
        <v>0.7285176467</v>
      </c>
      <c r="H3315" s="62"/>
      <c r="I3315" s="62"/>
    </row>
    <row r="3316">
      <c r="A3316" s="62">
        <f t="shared" si="9"/>
        <v>3315</v>
      </c>
      <c r="B3316" s="59">
        <v>0.6628000000000001</v>
      </c>
      <c r="C3316" s="22">
        <v>0.3372</v>
      </c>
      <c r="D3316" s="60">
        <f t="shared" si="1"/>
        <v>0.3383134097</v>
      </c>
      <c r="E3316" s="59">
        <f t="shared" si="4"/>
        <v>0.1446687905</v>
      </c>
      <c r="F3316" s="22">
        <f t="shared" si="2"/>
        <v>0.3803535073</v>
      </c>
      <c r="G3316" s="61">
        <f t="shared" si="3"/>
        <v>0.7285154583</v>
      </c>
      <c r="H3316" s="62"/>
      <c r="I3316" s="62"/>
    </row>
    <row r="3317">
      <c r="A3317" s="62">
        <f t="shared" si="9"/>
        <v>3316</v>
      </c>
      <c r="B3317" s="59">
        <v>0.6629999999999999</v>
      </c>
      <c r="C3317" s="22">
        <v>0.337</v>
      </c>
      <c r="D3317" s="60">
        <f t="shared" si="1"/>
        <v>0.3383625214</v>
      </c>
      <c r="E3317" s="59">
        <f t="shared" si="4"/>
        <v>0.1447209565</v>
      </c>
      <c r="F3317" s="22">
        <f t="shared" si="2"/>
        <v>0.3804220768</v>
      </c>
      <c r="G3317" s="61">
        <f t="shared" si="3"/>
        <v>0.7285132444</v>
      </c>
      <c r="H3317" s="62"/>
      <c r="I3317" s="62"/>
    </row>
    <row r="3318">
      <c r="A3318" s="62">
        <f t="shared" si="9"/>
        <v>3317</v>
      </c>
      <c r="B3318" s="59">
        <v>0.6631999999999999</v>
      </c>
      <c r="C3318" s="22">
        <v>0.33680000000000004</v>
      </c>
      <c r="D3318" s="60">
        <f t="shared" si="1"/>
        <v>0.3384116332</v>
      </c>
      <c r="E3318" s="59">
        <f t="shared" si="4"/>
        <v>0.1447731425</v>
      </c>
      <c r="F3318" s="22">
        <f t="shared" si="2"/>
        <v>0.3804906601</v>
      </c>
      <c r="G3318" s="61">
        <f t="shared" si="3"/>
        <v>0.7285110048</v>
      </c>
      <c r="H3318" s="62"/>
      <c r="I3318" s="62"/>
    </row>
    <row r="3319">
      <c r="A3319" s="62">
        <f t="shared" si="9"/>
        <v>3318</v>
      </c>
      <c r="B3319" s="59">
        <v>0.6634</v>
      </c>
      <c r="C3319" s="22">
        <v>0.33659999999999995</v>
      </c>
      <c r="D3319" s="60">
        <f t="shared" si="1"/>
        <v>0.3384607449</v>
      </c>
      <c r="E3319" s="59">
        <f t="shared" si="4"/>
        <v>0.1448253483</v>
      </c>
      <c r="F3319" s="22">
        <f t="shared" si="2"/>
        <v>0.3805592572</v>
      </c>
      <c r="G3319" s="61">
        <f t="shared" si="3"/>
        <v>0.7285087397</v>
      </c>
      <c r="H3319" s="62"/>
      <c r="I3319" s="62"/>
    </row>
    <row r="3320">
      <c r="A3320" s="62">
        <f t="shared" si="9"/>
        <v>3319</v>
      </c>
      <c r="B3320" s="59">
        <v>0.6636</v>
      </c>
      <c r="C3320" s="22">
        <v>0.33640000000000003</v>
      </c>
      <c r="D3320" s="60">
        <f t="shared" si="1"/>
        <v>0.3385098566</v>
      </c>
      <c r="E3320" s="59">
        <f t="shared" si="4"/>
        <v>0.144877574</v>
      </c>
      <c r="F3320" s="22">
        <f t="shared" si="2"/>
        <v>0.3806278681</v>
      </c>
      <c r="G3320" s="61">
        <f t="shared" si="3"/>
        <v>0.7285064491</v>
      </c>
      <c r="H3320" s="62"/>
      <c r="I3320" s="62"/>
    </row>
    <row r="3321">
      <c r="A3321" s="62">
        <f t="shared" si="9"/>
        <v>3320</v>
      </c>
      <c r="B3321" s="59">
        <v>0.6638</v>
      </c>
      <c r="C3321" s="22">
        <v>0.33620000000000005</v>
      </c>
      <c r="D3321" s="60">
        <f t="shared" si="1"/>
        <v>0.3385589684</v>
      </c>
      <c r="E3321" s="59">
        <f t="shared" si="4"/>
        <v>0.1449298196</v>
      </c>
      <c r="F3321" s="22">
        <f t="shared" si="2"/>
        <v>0.3806964927</v>
      </c>
      <c r="G3321" s="61">
        <f t="shared" si="3"/>
        <v>0.728504133</v>
      </c>
      <c r="H3321" s="62"/>
      <c r="I3321" s="62"/>
    </row>
    <row r="3322">
      <c r="A3322" s="62">
        <f t="shared" si="9"/>
        <v>3321</v>
      </c>
      <c r="B3322" s="59">
        <v>0.664</v>
      </c>
      <c r="C3322" s="22">
        <v>0.33599999999999997</v>
      </c>
      <c r="D3322" s="60">
        <f t="shared" si="1"/>
        <v>0.3386080801</v>
      </c>
      <c r="E3322" s="59">
        <f t="shared" si="4"/>
        <v>0.1449820851</v>
      </c>
      <c r="F3322" s="22">
        <f t="shared" si="2"/>
        <v>0.3807651311</v>
      </c>
      <c r="G3322" s="61">
        <f t="shared" si="3"/>
        <v>0.7285017914</v>
      </c>
      <c r="H3322" s="62"/>
      <c r="I3322" s="62"/>
    </row>
    <row r="3323">
      <c r="A3323" s="62">
        <f t="shared" si="9"/>
        <v>3322</v>
      </c>
      <c r="B3323" s="59">
        <v>0.6642</v>
      </c>
      <c r="C3323" s="22">
        <v>0.3358</v>
      </c>
      <c r="D3323" s="60">
        <f t="shared" si="1"/>
        <v>0.3386571918</v>
      </c>
      <c r="E3323" s="59">
        <f t="shared" si="4"/>
        <v>0.1450343704</v>
      </c>
      <c r="F3323" s="22">
        <f t="shared" si="2"/>
        <v>0.3808337832</v>
      </c>
      <c r="G3323" s="61">
        <f t="shared" si="3"/>
        <v>0.7284994243</v>
      </c>
      <c r="H3323" s="62"/>
      <c r="I3323" s="62"/>
    </row>
    <row r="3324">
      <c r="A3324" s="62">
        <f t="shared" si="9"/>
        <v>3323</v>
      </c>
      <c r="B3324" s="59">
        <v>0.6644</v>
      </c>
      <c r="C3324" s="22">
        <v>0.3356</v>
      </c>
      <c r="D3324" s="60">
        <f t="shared" si="1"/>
        <v>0.3387063036</v>
      </c>
      <c r="E3324" s="59">
        <f t="shared" si="4"/>
        <v>0.1450866757</v>
      </c>
      <c r="F3324" s="22">
        <f t="shared" si="2"/>
        <v>0.3809024491</v>
      </c>
      <c r="G3324" s="61">
        <f t="shared" si="3"/>
        <v>0.7284970319</v>
      </c>
      <c r="H3324" s="62"/>
      <c r="I3324" s="62"/>
    </row>
    <row r="3325">
      <c r="A3325" s="62">
        <f t="shared" si="9"/>
        <v>3324</v>
      </c>
      <c r="B3325" s="59">
        <v>0.6646</v>
      </c>
      <c r="C3325" s="22">
        <v>0.3354000000000001</v>
      </c>
      <c r="D3325" s="60">
        <f t="shared" si="1"/>
        <v>0.3387554153</v>
      </c>
      <c r="E3325" s="59">
        <f t="shared" si="4"/>
        <v>0.1451390009</v>
      </c>
      <c r="F3325" s="22">
        <f t="shared" si="2"/>
        <v>0.3809711286</v>
      </c>
      <c r="G3325" s="61">
        <f t="shared" si="3"/>
        <v>0.728494614</v>
      </c>
      <c r="H3325" s="62"/>
      <c r="I3325" s="62"/>
    </row>
    <row r="3326">
      <c r="A3326" s="62">
        <f t="shared" si="9"/>
        <v>3325</v>
      </c>
      <c r="B3326" s="59">
        <v>0.6648000000000001</v>
      </c>
      <c r="C3326" s="22">
        <v>0.33519999999999994</v>
      </c>
      <c r="D3326" s="60">
        <f t="shared" si="1"/>
        <v>0.3388045271</v>
      </c>
      <c r="E3326" s="59">
        <f t="shared" si="4"/>
        <v>0.1451913459</v>
      </c>
      <c r="F3326" s="22">
        <f t="shared" si="2"/>
        <v>0.3810398219</v>
      </c>
      <c r="G3326" s="61">
        <f t="shared" si="3"/>
        <v>0.7284921708</v>
      </c>
      <c r="H3326" s="62"/>
      <c r="I3326" s="62"/>
    </row>
    <row r="3327">
      <c r="A3327" s="62">
        <f t="shared" si="9"/>
        <v>3326</v>
      </c>
      <c r="B3327" s="59">
        <v>0.665</v>
      </c>
      <c r="C3327" s="22">
        <v>0.335</v>
      </c>
      <c r="D3327" s="60">
        <f t="shared" si="1"/>
        <v>0.3388536388</v>
      </c>
      <c r="E3327" s="59">
        <f t="shared" si="4"/>
        <v>0.1452437108</v>
      </c>
      <c r="F3327" s="22">
        <f t="shared" si="2"/>
        <v>0.381108529</v>
      </c>
      <c r="G3327" s="61">
        <f t="shared" si="3"/>
        <v>0.7284897023</v>
      </c>
      <c r="H3327" s="62"/>
      <c r="I3327" s="62"/>
    </row>
    <row r="3328">
      <c r="A3328" s="62">
        <f t="shared" si="9"/>
        <v>3327</v>
      </c>
      <c r="B3328" s="59">
        <v>0.6652</v>
      </c>
      <c r="C3328" s="22">
        <v>0.33480000000000004</v>
      </c>
      <c r="D3328" s="60">
        <f t="shared" si="1"/>
        <v>0.3389027505</v>
      </c>
      <c r="E3328" s="59">
        <f t="shared" si="4"/>
        <v>0.1452960957</v>
      </c>
      <c r="F3328" s="22">
        <f t="shared" si="2"/>
        <v>0.3811772497</v>
      </c>
      <c r="G3328" s="61">
        <f t="shared" si="3"/>
        <v>0.7284872084</v>
      </c>
      <c r="H3328" s="62"/>
      <c r="I3328" s="62"/>
    </row>
    <row r="3329">
      <c r="A3329" s="62">
        <f t="shared" si="9"/>
        <v>3328</v>
      </c>
      <c r="B3329" s="59">
        <v>0.6654000000000001</v>
      </c>
      <c r="C3329" s="22">
        <v>0.33459999999999995</v>
      </c>
      <c r="D3329" s="60">
        <f t="shared" si="1"/>
        <v>0.3389518623</v>
      </c>
      <c r="E3329" s="59">
        <f t="shared" si="4"/>
        <v>0.1453485004</v>
      </c>
      <c r="F3329" s="22">
        <f t="shared" si="2"/>
        <v>0.3812459841</v>
      </c>
      <c r="G3329" s="61">
        <f t="shared" si="3"/>
        <v>0.7284846893</v>
      </c>
      <c r="H3329" s="62"/>
      <c r="I3329" s="62"/>
    </row>
    <row r="3330">
      <c r="A3330" s="62">
        <f t="shared" si="9"/>
        <v>3329</v>
      </c>
      <c r="B3330" s="59">
        <v>0.6656</v>
      </c>
      <c r="C3330" s="22">
        <v>0.3344</v>
      </c>
      <c r="D3330" s="60">
        <f t="shared" si="1"/>
        <v>0.339000974</v>
      </c>
      <c r="E3330" s="59">
        <f t="shared" si="4"/>
        <v>0.145400925</v>
      </c>
      <c r="F3330" s="22">
        <f t="shared" si="2"/>
        <v>0.3813147322</v>
      </c>
      <c r="G3330" s="61">
        <f t="shared" si="3"/>
        <v>0.728482145</v>
      </c>
      <c r="H3330" s="62"/>
      <c r="I3330" s="62"/>
    </row>
    <row r="3331">
      <c r="A3331" s="62">
        <f t="shared" si="9"/>
        <v>3330</v>
      </c>
      <c r="B3331" s="59">
        <v>0.6658</v>
      </c>
      <c r="C3331" s="22">
        <v>0.3342</v>
      </c>
      <c r="D3331" s="60">
        <f t="shared" si="1"/>
        <v>0.3390500858</v>
      </c>
      <c r="E3331" s="59">
        <f t="shared" si="4"/>
        <v>0.1454533695</v>
      </c>
      <c r="F3331" s="22">
        <f t="shared" si="2"/>
        <v>0.381383494</v>
      </c>
      <c r="G3331" s="61">
        <f t="shared" si="3"/>
        <v>0.7284795754</v>
      </c>
      <c r="H3331" s="62"/>
      <c r="I3331" s="62"/>
    </row>
    <row r="3332">
      <c r="A3332" s="62">
        <f t="shared" si="9"/>
        <v>3331</v>
      </c>
      <c r="B3332" s="59">
        <v>0.6659999999999999</v>
      </c>
      <c r="C3332" s="22">
        <v>0.3340000000000001</v>
      </c>
      <c r="D3332" s="60">
        <f t="shared" si="1"/>
        <v>0.3390991975</v>
      </c>
      <c r="E3332" s="59">
        <f t="shared" si="4"/>
        <v>0.1455058339</v>
      </c>
      <c r="F3332" s="22">
        <f t="shared" si="2"/>
        <v>0.3814522694</v>
      </c>
      <c r="G3332" s="61">
        <f t="shared" si="3"/>
        <v>0.7284769806</v>
      </c>
      <c r="H3332" s="62"/>
      <c r="I3332" s="62"/>
    </row>
    <row r="3333">
      <c r="A3333" s="62">
        <f t="shared" si="9"/>
        <v>3332</v>
      </c>
      <c r="B3333" s="59">
        <v>0.6662</v>
      </c>
      <c r="C3333" s="22">
        <v>0.33379999999999993</v>
      </c>
      <c r="D3333" s="60">
        <f t="shared" si="1"/>
        <v>0.3391483092</v>
      </c>
      <c r="E3333" s="59">
        <f t="shared" si="4"/>
        <v>0.1455583181</v>
      </c>
      <c r="F3333" s="22">
        <f t="shared" si="2"/>
        <v>0.3815210586</v>
      </c>
      <c r="G3333" s="61">
        <f t="shared" si="3"/>
        <v>0.7284743607</v>
      </c>
      <c r="H3333" s="62"/>
      <c r="I3333" s="62"/>
    </row>
    <row r="3334">
      <c r="A3334" s="62">
        <f t="shared" si="9"/>
        <v>3333</v>
      </c>
      <c r="B3334" s="59">
        <v>0.6664</v>
      </c>
      <c r="C3334" s="22">
        <v>0.3336</v>
      </c>
      <c r="D3334" s="60">
        <f t="shared" si="1"/>
        <v>0.339197421</v>
      </c>
      <c r="E3334" s="59">
        <f t="shared" si="4"/>
        <v>0.1456108223</v>
      </c>
      <c r="F3334" s="22">
        <f t="shared" si="2"/>
        <v>0.3815898614</v>
      </c>
      <c r="G3334" s="61">
        <f t="shared" si="3"/>
        <v>0.7284717156</v>
      </c>
      <c r="H3334" s="62"/>
      <c r="I3334" s="62"/>
    </row>
    <row r="3335">
      <c r="A3335" s="62">
        <f t="shared" si="9"/>
        <v>3334</v>
      </c>
      <c r="B3335" s="59">
        <v>0.6666</v>
      </c>
      <c r="C3335" s="22">
        <v>0.33340000000000003</v>
      </c>
      <c r="D3335" s="60">
        <f t="shared" si="1"/>
        <v>0.3392465327</v>
      </c>
      <c r="E3335" s="59">
        <f t="shared" si="4"/>
        <v>0.1456633463</v>
      </c>
      <c r="F3335" s="22">
        <f t="shared" si="2"/>
        <v>0.3816586778</v>
      </c>
      <c r="G3335" s="61">
        <f t="shared" si="3"/>
        <v>0.7284690455</v>
      </c>
      <c r="H3335" s="62"/>
      <c r="I3335" s="62"/>
    </row>
    <row r="3336">
      <c r="A3336" s="62">
        <f t="shared" si="9"/>
        <v>3335</v>
      </c>
      <c r="B3336" s="59">
        <v>0.6668000000000001</v>
      </c>
      <c r="C3336" s="22">
        <v>0.33319999999999994</v>
      </c>
      <c r="D3336" s="60">
        <f t="shared" si="1"/>
        <v>0.3392956444</v>
      </c>
      <c r="E3336" s="59">
        <f t="shared" si="4"/>
        <v>0.1457158903</v>
      </c>
      <c r="F3336" s="22">
        <f t="shared" si="2"/>
        <v>0.3817275079</v>
      </c>
      <c r="G3336" s="61">
        <f t="shared" si="3"/>
        <v>0.7284663502</v>
      </c>
      <c r="H3336" s="62"/>
      <c r="I3336" s="62"/>
    </row>
    <row r="3337">
      <c r="A3337" s="62">
        <f t="shared" si="9"/>
        <v>3336</v>
      </c>
      <c r="B3337" s="59">
        <v>0.667</v>
      </c>
      <c r="C3337" s="22">
        <v>0.33299999999999996</v>
      </c>
      <c r="D3337" s="60">
        <f t="shared" si="1"/>
        <v>0.3393447562</v>
      </c>
      <c r="E3337" s="59">
        <f t="shared" si="4"/>
        <v>0.1457684541</v>
      </c>
      <c r="F3337" s="22">
        <f t="shared" si="2"/>
        <v>0.3817963516</v>
      </c>
      <c r="G3337" s="61">
        <f t="shared" si="3"/>
        <v>0.7284636299</v>
      </c>
      <c r="H3337" s="62"/>
      <c r="I3337" s="62"/>
    </row>
    <row r="3338">
      <c r="A3338" s="62">
        <f t="shared" si="9"/>
        <v>3337</v>
      </c>
      <c r="B3338" s="59">
        <v>0.6672</v>
      </c>
      <c r="C3338" s="22">
        <v>0.3328</v>
      </c>
      <c r="D3338" s="60">
        <f t="shared" si="1"/>
        <v>0.3393938679</v>
      </c>
      <c r="E3338" s="59">
        <f t="shared" si="4"/>
        <v>0.1458210378</v>
      </c>
      <c r="F3338" s="22">
        <f t="shared" si="2"/>
        <v>0.381865209</v>
      </c>
      <c r="G3338" s="61">
        <f t="shared" si="3"/>
        <v>0.7284608846</v>
      </c>
      <c r="H3338" s="62"/>
      <c r="I3338" s="62"/>
    </row>
    <row r="3339">
      <c r="A3339" s="62">
        <f t="shared" si="9"/>
        <v>3338</v>
      </c>
      <c r="B3339" s="59">
        <v>0.6674</v>
      </c>
      <c r="C3339" s="22">
        <v>0.33260000000000006</v>
      </c>
      <c r="D3339" s="60">
        <f t="shared" si="1"/>
        <v>0.3394429797</v>
      </c>
      <c r="E3339" s="59">
        <f t="shared" si="4"/>
        <v>0.1458736414</v>
      </c>
      <c r="F3339" s="22">
        <f t="shared" si="2"/>
        <v>0.38193408</v>
      </c>
      <c r="G3339" s="61">
        <f t="shared" si="3"/>
        <v>0.7284581143</v>
      </c>
      <c r="H3339" s="62"/>
      <c r="I3339" s="62"/>
    </row>
    <row r="3340">
      <c r="A3340" s="62">
        <f t="shared" si="9"/>
        <v>3339</v>
      </c>
      <c r="B3340" s="59">
        <v>0.6676000000000001</v>
      </c>
      <c r="C3340" s="22">
        <v>0.3324</v>
      </c>
      <c r="D3340" s="60">
        <f t="shared" si="1"/>
        <v>0.3394920914</v>
      </c>
      <c r="E3340" s="59">
        <f t="shared" si="4"/>
        <v>0.1459262649</v>
      </c>
      <c r="F3340" s="22">
        <f t="shared" si="2"/>
        <v>0.3820029646</v>
      </c>
      <c r="G3340" s="61">
        <f t="shared" si="3"/>
        <v>0.728455319</v>
      </c>
      <c r="H3340" s="62"/>
      <c r="I3340" s="62"/>
    </row>
    <row r="3341">
      <c r="A3341" s="62">
        <f t="shared" si="9"/>
        <v>3340</v>
      </c>
      <c r="B3341" s="59">
        <v>0.6678000000000001</v>
      </c>
      <c r="C3341" s="22">
        <v>0.3322</v>
      </c>
      <c r="D3341" s="60">
        <f t="shared" si="1"/>
        <v>0.3395412031</v>
      </c>
      <c r="E3341" s="59">
        <f t="shared" si="4"/>
        <v>0.1459789083</v>
      </c>
      <c r="F3341" s="22">
        <f t="shared" si="2"/>
        <v>0.3820718628</v>
      </c>
      <c r="G3341" s="61">
        <f t="shared" si="3"/>
        <v>0.7284524988</v>
      </c>
      <c r="H3341" s="62"/>
      <c r="I3341" s="62"/>
    </row>
    <row r="3342">
      <c r="A3342" s="62">
        <f t="shared" si="9"/>
        <v>3341</v>
      </c>
      <c r="B3342" s="59">
        <v>0.6679999999999999</v>
      </c>
      <c r="C3342" s="22">
        <v>0.332</v>
      </c>
      <c r="D3342" s="60">
        <f t="shared" si="1"/>
        <v>0.3395903149</v>
      </c>
      <c r="E3342" s="59">
        <f t="shared" si="4"/>
        <v>0.1460315716</v>
      </c>
      <c r="F3342" s="22">
        <f t="shared" si="2"/>
        <v>0.3821407746</v>
      </c>
      <c r="G3342" s="61">
        <f t="shared" si="3"/>
        <v>0.7284496536</v>
      </c>
      <c r="H3342" s="62"/>
      <c r="I3342" s="62"/>
    </row>
    <row r="3343">
      <c r="A3343" s="62">
        <f t="shared" si="9"/>
        <v>3342</v>
      </c>
      <c r="B3343" s="59">
        <v>0.6681999999999999</v>
      </c>
      <c r="C3343" s="22">
        <v>0.3318000000000001</v>
      </c>
      <c r="D3343" s="60">
        <f t="shared" si="1"/>
        <v>0.3396394266</v>
      </c>
      <c r="E3343" s="59">
        <f t="shared" si="4"/>
        <v>0.1460842548</v>
      </c>
      <c r="F3343" s="22">
        <f t="shared" si="2"/>
        <v>0.3822097</v>
      </c>
      <c r="G3343" s="61">
        <f t="shared" si="3"/>
        <v>0.7284467836</v>
      </c>
      <c r="H3343" s="62"/>
      <c r="I3343" s="62"/>
    </row>
    <row r="3344">
      <c r="A3344" s="62">
        <f t="shared" si="9"/>
        <v>3343</v>
      </c>
      <c r="B3344" s="59">
        <v>0.6684</v>
      </c>
      <c r="C3344" s="22">
        <v>0.33159999999999995</v>
      </c>
      <c r="D3344" s="60">
        <f t="shared" si="1"/>
        <v>0.3396885384</v>
      </c>
      <c r="E3344" s="59">
        <f t="shared" si="4"/>
        <v>0.1461369578</v>
      </c>
      <c r="F3344" s="22">
        <f t="shared" si="2"/>
        <v>0.382278639</v>
      </c>
      <c r="G3344" s="61">
        <f t="shared" si="3"/>
        <v>0.7284438887</v>
      </c>
      <c r="H3344" s="62"/>
      <c r="I3344" s="62"/>
    </row>
    <row r="3345">
      <c r="A3345" s="62">
        <f t="shared" si="9"/>
        <v>3344</v>
      </c>
      <c r="B3345" s="59">
        <v>0.6686</v>
      </c>
      <c r="C3345" s="22">
        <v>0.33140000000000003</v>
      </c>
      <c r="D3345" s="60">
        <f t="shared" si="1"/>
        <v>0.3397376501</v>
      </c>
      <c r="E3345" s="59">
        <f t="shared" si="4"/>
        <v>0.1461896808</v>
      </c>
      <c r="F3345" s="22">
        <f t="shared" si="2"/>
        <v>0.3823475915</v>
      </c>
      <c r="G3345" s="61">
        <f t="shared" si="3"/>
        <v>0.728440969</v>
      </c>
      <c r="H3345" s="62"/>
      <c r="I3345" s="62"/>
    </row>
    <row r="3346">
      <c r="A3346" s="62">
        <f t="shared" si="9"/>
        <v>3345</v>
      </c>
      <c r="B3346" s="59">
        <v>0.6688</v>
      </c>
      <c r="C3346" s="22">
        <v>0.33120000000000005</v>
      </c>
      <c r="D3346" s="60">
        <f t="shared" si="1"/>
        <v>0.3397867618</v>
      </c>
      <c r="E3346" s="59">
        <f t="shared" si="4"/>
        <v>0.1462424236</v>
      </c>
      <c r="F3346" s="22">
        <f t="shared" si="2"/>
        <v>0.3824165577</v>
      </c>
      <c r="G3346" s="61">
        <f t="shared" si="3"/>
        <v>0.7284380245</v>
      </c>
      <c r="H3346" s="62"/>
      <c r="I3346" s="62"/>
    </row>
    <row r="3347">
      <c r="A3347" s="62">
        <f t="shared" si="9"/>
        <v>3346</v>
      </c>
      <c r="B3347" s="59">
        <v>0.669</v>
      </c>
      <c r="C3347" s="22">
        <v>0.33099999999999996</v>
      </c>
      <c r="D3347" s="60">
        <f t="shared" si="1"/>
        <v>0.3398358736</v>
      </c>
      <c r="E3347" s="59">
        <f t="shared" si="4"/>
        <v>0.1462951863</v>
      </c>
      <c r="F3347" s="22">
        <f t="shared" si="2"/>
        <v>0.3824855374</v>
      </c>
      <c r="G3347" s="61">
        <f t="shared" si="3"/>
        <v>0.7284350553</v>
      </c>
      <c r="H3347" s="62"/>
      <c r="I3347" s="62"/>
    </row>
    <row r="3348">
      <c r="A3348" s="62">
        <f t="shared" si="9"/>
        <v>3347</v>
      </c>
      <c r="B3348" s="59">
        <v>0.6692</v>
      </c>
      <c r="C3348" s="22">
        <v>0.3308</v>
      </c>
      <c r="D3348" s="60">
        <f t="shared" si="1"/>
        <v>0.3398849853</v>
      </c>
      <c r="E3348" s="59">
        <f t="shared" si="4"/>
        <v>0.1463479689</v>
      </c>
      <c r="F3348" s="22">
        <f t="shared" si="2"/>
        <v>0.3825545307</v>
      </c>
      <c r="G3348" s="61">
        <f t="shared" si="3"/>
        <v>0.7284320612</v>
      </c>
      <c r="H3348" s="62"/>
      <c r="I3348" s="62"/>
    </row>
    <row r="3349">
      <c r="A3349" s="62">
        <f t="shared" si="9"/>
        <v>3348</v>
      </c>
      <c r="B3349" s="59">
        <v>0.6694</v>
      </c>
      <c r="C3349" s="22">
        <v>0.3306</v>
      </c>
      <c r="D3349" s="60">
        <f t="shared" si="1"/>
        <v>0.339934097</v>
      </c>
      <c r="E3349" s="59">
        <f t="shared" si="4"/>
        <v>0.1464007714</v>
      </c>
      <c r="F3349" s="22">
        <f t="shared" si="2"/>
        <v>0.3826235375</v>
      </c>
      <c r="G3349" s="61">
        <f t="shared" si="3"/>
        <v>0.7284290425</v>
      </c>
      <c r="H3349" s="62"/>
      <c r="I3349" s="62"/>
    </row>
    <row r="3350">
      <c r="A3350" s="62">
        <f t="shared" si="9"/>
        <v>3349</v>
      </c>
      <c r="B3350" s="59">
        <v>0.6696</v>
      </c>
      <c r="C3350" s="22">
        <v>0.3304000000000001</v>
      </c>
      <c r="D3350" s="60">
        <f t="shared" si="1"/>
        <v>0.3399832088</v>
      </c>
      <c r="E3350" s="59">
        <f t="shared" si="4"/>
        <v>0.1464535938</v>
      </c>
      <c r="F3350" s="22">
        <f t="shared" si="2"/>
        <v>0.3826925578</v>
      </c>
      <c r="G3350" s="61">
        <f t="shared" si="3"/>
        <v>0.7284259991</v>
      </c>
      <c r="H3350" s="62"/>
      <c r="I3350" s="62"/>
    </row>
    <row r="3351">
      <c r="A3351" s="62">
        <f t="shared" si="9"/>
        <v>3350</v>
      </c>
      <c r="B3351" s="59">
        <v>0.6698000000000001</v>
      </c>
      <c r="C3351" s="22">
        <v>0.33019999999999994</v>
      </c>
      <c r="D3351" s="60">
        <f t="shared" si="1"/>
        <v>0.3400323205</v>
      </c>
      <c r="E3351" s="59">
        <f t="shared" si="4"/>
        <v>0.1465064361</v>
      </c>
      <c r="F3351" s="22">
        <f t="shared" si="2"/>
        <v>0.3827615917</v>
      </c>
      <c r="G3351" s="61">
        <f t="shared" si="3"/>
        <v>0.728422931</v>
      </c>
      <c r="H3351" s="62"/>
      <c r="I3351" s="62"/>
    </row>
    <row r="3352">
      <c r="A3352" s="62">
        <f t="shared" si="9"/>
        <v>3351</v>
      </c>
      <c r="B3352" s="59">
        <v>0.67</v>
      </c>
      <c r="C3352" s="22">
        <v>0.33</v>
      </c>
      <c r="D3352" s="60">
        <f t="shared" si="1"/>
        <v>0.3400814323</v>
      </c>
      <c r="E3352" s="59">
        <f t="shared" si="4"/>
        <v>0.1465592983</v>
      </c>
      <c r="F3352" s="22">
        <f t="shared" si="2"/>
        <v>0.3828306391</v>
      </c>
      <c r="G3352" s="61">
        <f t="shared" si="3"/>
        <v>0.7284198383</v>
      </c>
      <c r="H3352" s="62"/>
      <c r="I3352" s="62"/>
    </row>
    <row r="3353">
      <c r="A3353" s="62">
        <f t="shared" si="9"/>
        <v>3352</v>
      </c>
      <c r="B3353" s="59">
        <v>0.6701999999999999</v>
      </c>
      <c r="C3353" s="22">
        <v>0.32980000000000004</v>
      </c>
      <c r="D3353" s="60">
        <f t="shared" si="1"/>
        <v>0.340130544</v>
      </c>
      <c r="E3353" s="59">
        <f t="shared" si="4"/>
        <v>0.1466121803</v>
      </c>
      <c r="F3353" s="22">
        <f t="shared" si="2"/>
        <v>0.3828997001</v>
      </c>
      <c r="G3353" s="61">
        <f t="shared" si="3"/>
        <v>0.728416721</v>
      </c>
      <c r="H3353" s="62"/>
      <c r="I3353" s="62"/>
    </row>
    <row r="3354">
      <c r="A3354" s="62">
        <f t="shared" si="9"/>
        <v>3353</v>
      </c>
      <c r="B3354" s="59">
        <v>0.6704000000000001</v>
      </c>
      <c r="C3354" s="22">
        <v>0.32959999999999995</v>
      </c>
      <c r="D3354" s="60">
        <f t="shared" si="1"/>
        <v>0.3401796557</v>
      </c>
      <c r="E3354" s="59">
        <f t="shared" si="4"/>
        <v>0.1466650823</v>
      </c>
      <c r="F3354" s="22">
        <f t="shared" si="2"/>
        <v>0.3829687745</v>
      </c>
      <c r="G3354" s="61">
        <f t="shared" si="3"/>
        <v>0.7284135791</v>
      </c>
      <c r="H3354" s="62"/>
      <c r="I3354" s="62"/>
    </row>
    <row r="3355">
      <c r="A3355" s="62">
        <f t="shared" si="9"/>
        <v>3354</v>
      </c>
      <c r="B3355" s="59">
        <v>0.6706</v>
      </c>
      <c r="C3355" s="22">
        <v>0.32939999999999997</v>
      </c>
      <c r="D3355" s="60">
        <f t="shared" si="1"/>
        <v>0.3402287675</v>
      </c>
      <c r="E3355" s="59">
        <f t="shared" si="4"/>
        <v>0.1467180041</v>
      </c>
      <c r="F3355" s="22">
        <f t="shared" si="2"/>
        <v>0.3830378625</v>
      </c>
      <c r="G3355" s="61">
        <f t="shared" si="3"/>
        <v>0.7284104126</v>
      </c>
      <c r="H3355" s="62"/>
      <c r="I3355" s="62"/>
    </row>
    <row r="3356">
      <c r="A3356" s="62">
        <f t="shared" si="9"/>
        <v>3355</v>
      </c>
      <c r="B3356" s="59">
        <v>0.6708</v>
      </c>
      <c r="C3356" s="22">
        <v>0.3292</v>
      </c>
      <c r="D3356" s="60">
        <f t="shared" si="1"/>
        <v>0.3402778792</v>
      </c>
      <c r="E3356" s="59">
        <f t="shared" si="4"/>
        <v>0.1467709458</v>
      </c>
      <c r="F3356" s="22">
        <f t="shared" si="2"/>
        <v>0.383106964</v>
      </c>
      <c r="G3356" s="61">
        <f t="shared" si="3"/>
        <v>0.7284072216</v>
      </c>
      <c r="H3356" s="62"/>
      <c r="I3356" s="62"/>
    </row>
    <row r="3357">
      <c r="A3357" s="62">
        <f t="shared" si="9"/>
        <v>3356</v>
      </c>
      <c r="B3357" s="59">
        <v>0.6709999999999999</v>
      </c>
      <c r="C3357" s="22">
        <v>0.32900000000000007</v>
      </c>
      <c r="D3357" s="60">
        <f t="shared" si="1"/>
        <v>0.340326991</v>
      </c>
      <c r="E3357" s="59">
        <f t="shared" si="4"/>
        <v>0.1468239075</v>
      </c>
      <c r="F3357" s="22">
        <f t="shared" si="2"/>
        <v>0.3831760789</v>
      </c>
      <c r="G3357" s="61">
        <f t="shared" si="3"/>
        <v>0.7284040061</v>
      </c>
      <c r="H3357" s="62"/>
      <c r="I3357" s="62"/>
    </row>
    <row r="3358">
      <c r="A3358" s="62">
        <f t="shared" si="9"/>
        <v>3357</v>
      </c>
      <c r="B3358" s="59">
        <v>0.6712</v>
      </c>
      <c r="C3358" s="22">
        <v>0.3288</v>
      </c>
      <c r="D3358" s="60">
        <f t="shared" si="1"/>
        <v>0.3403761027</v>
      </c>
      <c r="E3358" s="59">
        <f t="shared" si="4"/>
        <v>0.146876889</v>
      </c>
      <c r="F3358" s="22">
        <f t="shared" si="2"/>
        <v>0.3832452074</v>
      </c>
      <c r="G3358" s="61">
        <f t="shared" si="3"/>
        <v>0.7284007662</v>
      </c>
      <c r="H3358" s="62"/>
      <c r="I3358" s="62"/>
    </row>
    <row r="3359">
      <c r="A3359" s="62">
        <f t="shared" si="9"/>
        <v>3358</v>
      </c>
      <c r="B3359" s="59">
        <v>0.6714</v>
      </c>
      <c r="C3359" s="22">
        <v>0.3286</v>
      </c>
      <c r="D3359" s="60">
        <f t="shared" si="1"/>
        <v>0.3404252144</v>
      </c>
      <c r="E3359" s="59">
        <f t="shared" si="4"/>
        <v>0.1469298904</v>
      </c>
      <c r="F3359" s="22">
        <f t="shared" si="2"/>
        <v>0.3833143493</v>
      </c>
      <c r="G3359" s="61">
        <f t="shared" si="3"/>
        <v>0.7283975018</v>
      </c>
      <c r="H3359" s="62"/>
      <c r="I3359" s="62"/>
    </row>
    <row r="3360">
      <c r="A3360" s="62">
        <f t="shared" si="9"/>
        <v>3359</v>
      </c>
      <c r="B3360" s="59">
        <v>0.6716</v>
      </c>
      <c r="C3360" s="22">
        <v>0.3284</v>
      </c>
      <c r="D3360" s="60">
        <f t="shared" si="1"/>
        <v>0.3404743262</v>
      </c>
      <c r="E3360" s="59">
        <f t="shared" si="4"/>
        <v>0.1469829117</v>
      </c>
      <c r="F3360" s="22">
        <f t="shared" si="2"/>
        <v>0.3833835047</v>
      </c>
      <c r="G3360" s="61">
        <f t="shared" si="3"/>
        <v>0.728394213</v>
      </c>
      <c r="H3360" s="62"/>
      <c r="I3360" s="62"/>
    </row>
    <row r="3361">
      <c r="A3361" s="62">
        <f t="shared" si="9"/>
        <v>3360</v>
      </c>
      <c r="B3361" s="59">
        <v>0.6718000000000001</v>
      </c>
      <c r="C3361" s="22">
        <v>0.32819999999999994</v>
      </c>
      <c r="D3361" s="60">
        <f t="shared" si="1"/>
        <v>0.3405234379</v>
      </c>
      <c r="E3361" s="59">
        <f t="shared" si="4"/>
        <v>0.1470359528</v>
      </c>
      <c r="F3361" s="22">
        <f t="shared" si="2"/>
        <v>0.3834526735</v>
      </c>
      <c r="G3361" s="61">
        <f t="shared" si="3"/>
        <v>0.7283908998</v>
      </c>
      <c r="H3361" s="62"/>
      <c r="I3361" s="62"/>
    </row>
    <row r="3362">
      <c r="A3362" s="62">
        <f t="shared" si="9"/>
        <v>3361</v>
      </c>
      <c r="B3362" s="59">
        <v>0.672</v>
      </c>
      <c r="C3362" s="22">
        <v>0.32799999999999996</v>
      </c>
      <c r="D3362" s="60">
        <f t="shared" si="1"/>
        <v>0.3405725496</v>
      </c>
      <c r="E3362" s="59">
        <f t="shared" si="4"/>
        <v>0.1470890139</v>
      </c>
      <c r="F3362" s="22">
        <f t="shared" si="2"/>
        <v>0.3835218558</v>
      </c>
      <c r="G3362" s="61">
        <f t="shared" si="3"/>
        <v>0.7283875623</v>
      </c>
      <c r="H3362" s="62"/>
      <c r="I3362" s="62"/>
    </row>
    <row r="3363">
      <c r="A3363" s="62">
        <f t="shared" si="9"/>
        <v>3362</v>
      </c>
      <c r="B3363" s="59">
        <v>0.6722</v>
      </c>
      <c r="C3363" s="22">
        <v>0.32780000000000004</v>
      </c>
      <c r="D3363" s="60">
        <f t="shared" si="1"/>
        <v>0.3406216614</v>
      </c>
      <c r="E3363" s="59">
        <f t="shared" si="4"/>
        <v>0.1471420949</v>
      </c>
      <c r="F3363" s="22">
        <f t="shared" si="2"/>
        <v>0.3835910516</v>
      </c>
      <c r="G3363" s="61">
        <f t="shared" si="3"/>
        <v>0.7283842004</v>
      </c>
      <c r="H3363" s="62"/>
      <c r="I3363" s="62"/>
    </row>
    <row r="3364">
      <c r="A3364" s="62">
        <f t="shared" si="9"/>
        <v>3363</v>
      </c>
      <c r="B3364" s="59">
        <v>0.6724</v>
      </c>
      <c r="C3364" s="22">
        <v>0.32760000000000006</v>
      </c>
      <c r="D3364" s="60">
        <f t="shared" si="1"/>
        <v>0.3406707731</v>
      </c>
      <c r="E3364" s="59">
        <f t="shared" si="4"/>
        <v>0.1471951957</v>
      </c>
      <c r="F3364" s="22">
        <f t="shared" si="2"/>
        <v>0.3836602608</v>
      </c>
      <c r="G3364" s="61">
        <f t="shared" si="3"/>
        <v>0.7283808142</v>
      </c>
      <c r="H3364" s="62"/>
      <c r="I3364" s="62"/>
    </row>
    <row r="3365">
      <c r="A3365" s="62">
        <f t="shared" si="9"/>
        <v>3364</v>
      </c>
      <c r="B3365" s="59">
        <v>0.6726000000000001</v>
      </c>
      <c r="C3365" s="22">
        <v>0.32739999999999997</v>
      </c>
      <c r="D3365" s="60">
        <f t="shared" si="1"/>
        <v>0.3407198849</v>
      </c>
      <c r="E3365" s="59">
        <f t="shared" si="4"/>
        <v>0.1472483164</v>
      </c>
      <c r="F3365" s="22">
        <f t="shared" si="2"/>
        <v>0.3837294834</v>
      </c>
      <c r="G3365" s="61">
        <f t="shared" si="3"/>
        <v>0.7283774037</v>
      </c>
      <c r="H3365" s="62"/>
      <c r="I3365" s="62"/>
    </row>
    <row r="3366">
      <c r="A3366" s="62">
        <f t="shared" si="9"/>
        <v>3365</v>
      </c>
      <c r="B3366" s="59">
        <v>0.6728000000000001</v>
      </c>
      <c r="C3366" s="22">
        <v>0.3272</v>
      </c>
      <c r="D3366" s="60">
        <f t="shared" si="1"/>
        <v>0.3407689966</v>
      </c>
      <c r="E3366" s="59">
        <f t="shared" si="4"/>
        <v>0.1473014571</v>
      </c>
      <c r="F3366" s="22">
        <f t="shared" si="2"/>
        <v>0.3837987195</v>
      </c>
      <c r="G3366" s="61">
        <f t="shared" si="3"/>
        <v>0.728373969</v>
      </c>
      <c r="H3366" s="62"/>
      <c r="I3366" s="62"/>
    </row>
    <row r="3367">
      <c r="A3367" s="62">
        <f t="shared" si="9"/>
        <v>3366</v>
      </c>
      <c r="B3367" s="59">
        <v>0.6729999999999999</v>
      </c>
      <c r="C3367" s="22">
        <v>0.327</v>
      </c>
      <c r="D3367" s="60">
        <f t="shared" si="1"/>
        <v>0.3408181083</v>
      </c>
      <c r="E3367" s="59">
        <f t="shared" si="4"/>
        <v>0.1473546176</v>
      </c>
      <c r="F3367" s="22">
        <f t="shared" si="2"/>
        <v>0.3838679689</v>
      </c>
      <c r="G3367" s="61">
        <f t="shared" si="3"/>
        <v>0.7283705101</v>
      </c>
      <c r="H3367" s="62"/>
      <c r="I3367" s="62"/>
    </row>
    <row r="3368">
      <c r="A3368" s="62">
        <f t="shared" si="9"/>
        <v>3367</v>
      </c>
      <c r="B3368" s="59">
        <v>0.6731999999999999</v>
      </c>
      <c r="C3368" s="22">
        <v>0.3268000000000001</v>
      </c>
      <c r="D3368" s="60">
        <f t="shared" si="1"/>
        <v>0.3408672201</v>
      </c>
      <c r="E3368" s="59">
        <f t="shared" si="4"/>
        <v>0.147407798</v>
      </c>
      <c r="F3368" s="22">
        <f t="shared" si="2"/>
        <v>0.3839372318</v>
      </c>
      <c r="G3368" s="61">
        <f t="shared" si="3"/>
        <v>0.728367027</v>
      </c>
      <c r="H3368" s="62"/>
      <c r="I3368" s="62"/>
    </row>
    <row r="3369">
      <c r="A3369" s="62">
        <f t="shared" si="9"/>
        <v>3368</v>
      </c>
      <c r="B3369" s="59">
        <v>0.6734</v>
      </c>
      <c r="C3369" s="22">
        <v>0.32659999999999995</v>
      </c>
      <c r="D3369" s="60">
        <f t="shared" si="1"/>
        <v>0.3409163318</v>
      </c>
      <c r="E3369" s="59">
        <f t="shared" si="4"/>
        <v>0.1474609983</v>
      </c>
      <c r="F3369" s="22">
        <f t="shared" si="2"/>
        <v>0.3840065081</v>
      </c>
      <c r="G3369" s="61">
        <f t="shared" si="3"/>
        <v>0.7283635197</v>
      </c>
      <c r="H3369" s="62"/>
      <c r="I3369" s="62"/>
    </row>
    <row r="3370">
      <c r="A3370" s="62">
        <f t="shared" si="9"/>
        <v>3369</v>
      </c>
      <c r="B3370" s="59">
        <v>0.6736</v>
      </c>
      <c r="C3370" s="22">
        <v>0.3264</v>
      </c>
      <c r="D3370" s="60">
        <f t="shared" si="1"/>
        <v>0.3409654436</v>
      </c>
      <c r="E3370" s="59">
        <f t="shared" si="4"/>
        <v>0.1475142184</v>
      </c>
      <c r="F3370" s="22">
        <f t="shared" si="2"/>
        <v>0.3840757978</v>
      </c>
      <c r="G3370" s="61">
        <f t="shared" si="3"/>
        <v>0.7283599882</v>
      </c>
      <c r="H3370" s="62"/>
      <c r="I3370" s="62"/>
    </row>
    <row r="3371">
      <c r="A3371" s="62">
        <f t="shared" si="9"/>
        <v>3370</v>
      </c>
      <c r="B3371" s="59">
        <v>0.6738</v>
      </c>
      <c r="C3371" s="22">
        <v>0.32620000000000005</v>
      </c>
      <c r="D3371" s="60">
        <f t="shared" si="1"/>
        <v>0.3410145553</v>
      </c>
      <c r="E3371" s="59">
        <f t="shared" si="4"/>
        <v>0.1475674585</v>
      </c>
      <c r="F3371" s="22">
        <f t="shared" si="2"/>
        <v>0.3841451009</v>
      </c>
      <c r="G3371" s="61">
        <f t="shared" si="3"/>
        <v>0.7283564327</v>
      </c>
      <c r="H3371" s="62"/>
      <c r="I3371" s="62"/>
    </row>
    <row r="3372">
      <c r="A3372" s="62">
        <f t="shared" si="9"/>
        <v>3371</v>
      </c>
      <c r="B3372" s="59">
        <v>0.674</v>
      </c>
      <c r="C3372" s="22">
        <v>0.32599999999999996</v>
      </c>
      <c r="D3372" s="60">
        <f t="shared" si="1"/>
        <v>0.341063667</v>
      </c>
      <c r="E3372" s="59">
        <f t="shared" si="4"/>
        <v>0.1476207185</v>
      </c>
      <c r="F3372" s="22">
        <f t="shared" si="2"/>
        <v>0.3842144173</v>
      </c>
      <c r="G3372" s="61">
        <f t="shared" si="3"/>
        <v>0.728352853</v>
      </c>
      <c r="H3372" s="62"/>
      <c r="I3372" s="62"/>
    </row>
    <row r="3373">
      <c r="A3373" s="62">
        <f t="shared" si="9"/>
        <v>3372</v>
      </c>
      <c r="B3373" s="59">
        <v>0.6742</v>
      </c>
      <c r="C3373" s="22">
        <v>0.3258</v>
      </c>
      <c r="D3373" s="60">
        <f t="shared" si="1"/>
        <v>0.3411127788</v>
      </c>
      <c r="E3373" s="59">
        <f t="shared" si="4"/>
        <v>0.1476739983</v>
      </c>
      <c r="F3373" s="22">
        <f t="shared" si="2"/>
        <v>0.3842837472</v>
      </c>
      <c r="G3373" s="61">
        <f t="shared" si="3"/>
        <v>0.7283492493</v>
      </c>
      <c r="H3373" s="62"/>
      <c r="I3373" s="62"/>
    </row>
    <row r="3374">
      <c r="A3374" s="62">
        <f t="shared" si="9"/>
        <v>3373</v>
      </c>
      <c r="B3374" s="59">
        <v>0.6744</v>
      </c>
      <c r="C3374" s="22">
        <v>0.3256</v>
      </c>
      <c r="D3374" s="60">
        <f t="shared" si="1"/>
        <v>0.3411618905</v>
      </c>
      <c r="E3374" s="59">
        <f t="shared" si="4"/>
        <v>0.1477272981</v>
      </c>
      <c r="F3374" s="22">
        <f t="shared" si="2"/>
        <v>0.3843530904</v>
      </c>
      <c r="G3374" s="61">
        <f t="shared" si="3"/>
        <v>0.7283456216</v>
      </c>
      <c r="H3374" s="62"/>
      <c r="I3374" s="62"/>
    </row>
    <row r="3375">
      <c r="A3375" s="62">
        <f t="shared" si="9"/>
        <v>3374</v>
      </c>
      <c r="B3375" s="59">
        <v>0.6746</v>
      </c>
      <c r="C3375" s="22">
        <v>0.3254000000000001</v>
      </c>
      <c r="D3375" s="60">
        <f t="shared" si="1"/>
        <v>0.3412110022</v>
      </c>
      <c r="E3375" s="59">
        <f t="shared" si="4"/>
        <v>0.1477806177</v>
      </c>
      <c r="F3375" s="22">
        <f t="shared" si="2"/>
        <v>0.3844224469</v>
      </c>
      <c r="G3375" s="61">
        <f t="shared" si="3"/>
        <v>0.7283419699</v>
      </c>
      <c r="H3375" s="62"/>
      <c r="I3375" s="62"/>
    </row>
    <row r="3376">
      <c r="A3376" s="62">
        <f t="shared" si="9"/>
        <v>3375</v>
      </c>
      <c r="B3376" s="59">
        <v>0.6748000000000001</v>
      </c>
      <c r="C3376" s="22">
        <v>0.32519999999999993</v>
      </c>
      <c r="D3376" s="60">
        <f t="shared" si="1"/>
        <v>0.341260114</v>
      </c>
      <c r="E3376" s="59">
        <f t="shared" si="4"/>
        <v>0.1478339572</v>
      </c>
      <c r="F3376" s="22">
        <f t="shared" si="2"/>
        <v>0.3844918168</v>
      </c>
      <c r="G3376" s="61">
        <f t="shared" si="3"/>
        <v>0.7283382941</v>
      </c>
      <c r="H3376" s="62"/>
      <c r="I3376" s="62"/>
    </row>
    <row r="3377">
      <c r="A3377" s="62">
        <f t="shared" si="9"/>
        <v>3376</v>
      </c>
      <c r="B3377" s="59">
        <v>0.675</v>
      </c>
      <c r="C3377" s="22">
        <v>0.325</v>
      </c>
      <c r="D3377" s="60">
        <f t="shared" si="1"/>
        <v>0.3413092257</v>
      </c>
      <c r="E3377" s="59">
        <f t="shared" si="4"/>
        <v>0.1478873166</v>
      </c>
      <c r="F3377" s="22">
        <f t="shared" si="2"/>
        <v>0.3845612001</v>
      </c>
      <c r="G3377" s="61">
        <f t="shared" si="3"/>
        <v>0.7283345945</v>
      </c>
      <c r="H3377" s="62"/>
      <c r="I3377" s="62"/>
    </row>
    <row r="3378">
      <c r="A3378" s="62">
        <f t="shared" si="9"/>
        <v>3377</v>
      </c>
      <c r="B3378" s="59">
        <v>0.6751999999999999</v>
      </c>
      <c r="C3378" s="22">
        <v>0.32480000000000003</v>
      </c>
      <c r="D3378" s="60">
        <f t="shared" si="1"/>
        <v>0.3413583375</v>
      </c>
      <c r="E3378" s="59">
        <f t="shared" si="4"/>
        <v>0.1479406959</v>
      </c>
      <c r="F3378" s="22">
        <f t="shared" si="2"/>
        <v>0.3846305967</v>
      </c>
      <c r="G3378" s="61">
        <f t="shared" si="3"/>
        <v>0.7283308709</v>
      </c>
      <c r="H3378" s="62"/>
      <c r="I3378" s="62"/>
    </row>
    <row r="3379">
      <c r="A3379" s="62">
        <f t="shared" si="9"/>
        <v>3378</v>
      </c>
      <c r="B3379" s="59">
        <v>0.6754000000000001</v>
      </c>
      <c r="C3379" s="22">
        <v>0.32459999999999994</v>
      </c>
      <c r="D3379" s="60">
        <f t="shared" si="1"/>
        <v>0.3414074492</v>
      </c>
      <c r="E3379" s="59">
        <f t="shared" si="4"/>
        <v>0.1479940951</v>
      </c>
      <c r="F3379" s="22">
        <f t="shared" si="2"/>
        <v>0.3847000066</v>
      </c>
      <c r="G3379" s="61">
        <f t="shared" si="3"/>
        <v>0.7283271234</v>
      </c>
      <c r="H3379" s="62"/>
      <c r="I3379" s="62"/>
    </row>
    <row r="3380">
      <c r="A3380" s="62">
        <f t="shared" si="9"/>
        <v>3379</v>
      </c>
      <c r="B3380" s="59">
        <v>0.6756</v>
      </c>
      <c r="C3380" s="22">
        <v>0.32439999999999997</v>
      </c>
      <c r="D3380" s="60">
        <f t="shared" si="1"/>
        <v>0.3414565609</v>
      </c>
      <c r="E3380" s="59">
        <f t="shared" si="4"/>
        <v>0.1480475142</v>
      </c>
      <c r="F3380" s="22">
        <f t="shared" si="2"/>
        <v>0.3847694299</v>
      </c>
      <c r="G3380" s="61">
        <f t="shared" si="3"/>
        <v>0.728323352</v>
      </c>
      <c r="H3380" s="62"/>
      <c r="I3380" s="62"/>
    </row>
    <row r="3381">
      <c r="A3381" s="62">
        <f t="shared" si="9"/>
        <v>3380</v>
      </c>
      <c r="B3381" s="59">
        <v>0.6758</v>
      </c>
      <c r="C3381" s="22">
        <v>0.32420000000000004</v>
      </c>
      <c r="D3381" s="60">
        <f t="shared" si="1"/>
        <v>0.3415056727</v>
      </c>
      <c r="E3381" s="59">
        <f t="shared" si="4"/>
        <v>0.1481009531</v>
      </c>
      <c r="F3381" s="22">
        <f t="shared" si="2"/>
        <v>0.3848388665</v>
      </c>
      <c r="G3381" s="61">
        <f t="shared" si="3"/>
        <v>0.7283195568</v>
      </c>
      <c r="H3381" s="62"/>
      <c r="I3381" s="62"/>
    </row>
    <row r="3382">
      <c r="A3382" s="62">
        <f t="shared" si="9"/>
        <v>3381</v>
      </c>
      <c r="B3382" s="59">
        <v>0.6759999999999999</v>
      </c>
      <c r="C3382" s="22">
        <v>0.32400000000000007</v>
      </c>
      <c r="D3382" s="60">
        <f t="shared" si="1"/>
        <v>0.3415547844</v>
      </c>
      <c r="E3382" s="59">
        <f t="shared" si="4"/>
        <v>0.148154412</v>
      </c>
      <c r="F3382" s="22">
        <f t="shared" si="2"/>
        <v>0.3849083164</v>
      </c>
      <c r="G3382" s="61">
        <f t="shared" si="3"/>
        <v>0.7283157378</v>
      </c>
      <c r="H3382" s="62"/>
      <c r="I3382" s="62"/>
    </row>
    <row r="3383">
      <c r="A3383" s="62">
        <f t="shared" si="9"/>
        <v>3382</v>
      </c>
      <c r="B3383" s="59">
        <v>0.6762</v>
      </c>
      <c r="C3383" s="22">
        <v>0.3238</v>
      </c>
      <c r="D3383" s="60">
        <f t="shared" si="1"/>
        <v>0.3416038962</v>
      </c>
      <c r="E3383" s="59">
        <f t="shared" si="4"/>
        <v>0.1482078907</v>
      </c>
      <c r="F3383" s="22">
        <f t="shared" si="2"/>
        <v>0.3849777795</v>
      </c>
      <c r="G3383" s="61">
        <f t="shared" si="3"/>
        <v>0.728311895</v>
      </c>
      <c r="H3383" s="62"/>
      <c r="I3383" s="62"/>
    </row>
    <row r="3384">
      <c r="A3384" s="62">
        <f t="shared" si="9"/>
        <v>3383</v>
      </c>
      <c r="B3384" s="59">
        <v>0.6764</v>
      </c>
      <c r="C3384" s="22">
        <v>0.3236</v>
      </c>
      <c r="D3384" s="60">
        <f t="shared" si="1"/>
        <v>0.3416530079</v>
      </c>
      <c r="E3384" s="59">
        <f t="shared" si="4"/>
        <v>0.1482613894</v>
      </c>
      <c r="F3384" s="22">
        <f t="shared" si="2"/>
        <v>0.385047256</v>
      </c>
      <c r="G3384" s="61">
        <f t="shared" si="3"/>
        <v>0.7283080284</v>
      </c>
      <c r="H3384" s="62"/>
      <c r="I3384" s="62"/>
    </row>
    <row r="3385">
      <c r="A3385" s="62">
        <f t="shared" si="9"/>
        <v>3384</v>
      </c>
      <c r="B3385" s="59">
        <v>0.6766</v>
      </c>
      <c r="C3385" s="22">
        <v>0.3234</v>
      </c>
      <c r="D3385" s="60">
        <f t="shared" si="1"/>
        <v>0.3417021196</v>
      </c>
      <c r="E3385" s="59">
        <f t="shared" si="4"/>
        <v>0.1483149079</v>
      </c>
      <c r="F3385" s="22">
        <f t="shared" si="2"/>
        <v>0.3851167458</v>
      </c>
      <c r="G3385" s="61">
        <f t="shared" si="3"/>
        <v>0.7283041381</v>
      </c>
      <c r="H3385" s="62"/>
      <c r="I3385" s="62"/>
    </row>
    <row r="3386">
      <c r="A3386" s="62">
        <f t="shared" si="9"/>
        <v>3385</v>
      </c>
      <c r="B3386" s="59">
        <v>0.6768000000000001</v>
      </c>
      <c r="C3386" s="22">
        <v>0.32319999999999993</v>
      </c>
      <c r="D3386" s="60">
        <f t="shared" si="1"/>
        <v>0.3417512314</v>
      </c>
      <c r="E3386" s="59">
        <f t="shared" si="4"/>
        <v>0.1483684463</v>
      </c>
      <c r="F3386" s="22">
        <f t="shared" si="2"/>
        <v>0.3851862489</v>
      </c>
      <c r="G3386" s="61">
        <f t="shared" si="3"/>
        <v>0.7283002241</v>
      </c>
      <c r="H3386" s="62"/>
      <c r="I3386" s="62"/>
    </row>
    <row r="3387">
      <c r="A3387" s="62">
        <f t="shared" si="9"/>
        <v>3386</v>
      </c>
      <c r="B3387" s="59">
        <v>0.677</v>
      </c>
      <c r="C3387" s="22">
        <v>0.32299999999999995</v>
      </c>
      <c r="D3387" s="60">
        <f t="shared" si="1"/>
        <v>0.3418003431</v>
      </c>
      <c r="E3387" s="59">
        <f t="shared" si="4"/>
        <v>0.1484220046</v>
      </c>
      <c r="F3387" s="22">
        <f t="shared" si="2"/>
        <v>0.3852557652</v>
      </c>
      <c r="G3387" s="61">
        <f t="shared" si="3"/>
        <v>0.7282962864</v>
      </c>
      <c r="H3387" s="62"/>
      <c r="I3387" s="62"/>
    </row>
    <row r="3388">
      <c r="A3388" s="62">
        <f t="shared" si="9"/>
        <v>3387</v>
      </c>
      <c r="B3388" s="59">
        <v>0.6772</v>
      </c>
      <c r="C3388" s="22">
        <v>0.32280000000000003</v>
      </c>
      <c r="D3388" s="60">
        <f t="shared" si="1"/>
        <v>0.3418494548</v>
      </c>
      <c r="E3388" s="59">
        <f t="shared" si="4"/>
        <v>0.1484755828</v>
      </c>
      <c r="F3388" s="22">
        <f t="shared" si="2"/>
        <v>0.3853252948</v>
      </c>
      <c r="G3388" s="61">
        <f t="shared" si="3"/>
        <v>0.728292325</v>
      </c>
      <c r="H3388" s="62"/>
      <c r="I3388" s="62"/>
    </row>
    <row r="3389">
      <c r="A3389" s="62">
        <f t="shared" si="9"/>
        <v>3388</v>
      </c>
      <c r="B3389" s="59">
        <v>0.6774</v>
      </c>
      <c r="C3389" s="22">
        <v>0.32260000000000005</v>
      </c>
      <c r="D3389" s="60">
        <f t="shared" si="1"/>
        <v>0.3418985666</v>
      </c>
      <c r="E3389" s="59">
        <f t="shared" si="4"/>
        <v>0.1485291809</v>
      </c>
      <c r="F3389" s="22">
        <f t="shared" si="2"/>
        <v>0.3853948377</v>
      </c>
      <c r="G3389" s="61">
        <f t="shared" si="3"/>
        <v>0.7282883401</v>
      </c>
      <c r="H3389" s="62"/>
      <c r="I3389" s="62"/>
    </row>
    <row r="3390">
      <c r="A3390" s="62">
        <f t="shared" si="9"/>
        <v>3389</v>
      </c>
      <c r="B3390" s="59">
        <v>0.6776000000000001</v>
      </c>
      <c r="C3390" s="22">
        <v>0.32239999999999996</v>
      </c>
      <c r="D3390" s="60">
        <f t="shared" si="1"/>
        <v>0.3419476783</v>
      </c>
      <c r="E3390" s="59">
        <f t="shared" si="4"/>
        <v>0.1485827989</v>
      </c>
      <c r="F3390" s="22">
        <f t="shared" si="2"/>
        <v>0.3854643938</v>
      </c>
      <c r="G3390" s="61">
        <f t="shared" si="3"/>
        <v>0.7282843315</v>
      </c>
      <c r="H3390" s="62"/>
      <c r="I3390" s="62"/>
    </row>
    <row r="3391">
      <c r="A3391" s="62">
        <f t="shared" si="9"/>
        <v>3390</v>
      </c>
      <c r="B3391" s="59">
        <v>0.6778</v>
      </c>
      <c r="C3391" s="22">
        <v>0.3222</v>
      </c>
      <c r="D3391" s="60">
        <f t="shared" si="1"/>
        <v>0.3419967901</v>
      </c>
      <c r="E3391" s="59">
        <f t="shared" si="4"/>
        <v>0.1486364367</v>
      </c>
      <c r="F3391" s="22">
        <f t="shared" si="2"/>
        <v>0.3855339631</v>
      </c>
      <c r="G3391" s="61">
        <f t="shared" si="3"/>
        <v>0.7282802993</v>
      </c>
      <c r="H3391" s="62"/>
      <c r="I3391" s="62"/>
    </row>
    <row r="3392">
      <c r="A3392" s="62">
        <f t="shared" si="9"/>
        <v>3391</v>
      </c>
      <c r="B3392" s="59">
        <v>0.6779999999999999</v>
      </c>
      <c r="C3392" s="22">
        <v>0.322</v>
      </c>
      <c r="D3392" s="60">
        <f t="shared" si="1"/>
        <v>0.3420459018</v>
      </c>
      <c r="E3392" s="59">
        <f t="shared" si="4"/>
        <v>0.1486900945</v>
      </c>
      <c r="F3392" s="22">
        <f t="shared" si="2"/>
        <v>0.3856035457</v>
      </c>
      <c r="G3392" s="61">
        <f t="shared" si="3"/>
        <v>0.7282762436</v>
      </c>
      <c r="H3392" s="62"/>
      <c r="I3392" s="62"/>
    </row>
    <row r="3393">
      <c r="A3393" s="62">
        <f t="shared" si="9"/>
        <v>3392</v>
      </c>
      <c r="B3393" s="59">
        <v>0.6781999999999999</v>
      </c>
      <c r="C3393" s="22">
        <v>0.3218000000000001</v>
      </c>
      <c r="D3393" s="60">
        <f t="shared" si="1"/>
        <v>0.3420950135</v>
      </c>
      <c r="E3393" s="59">
        <f t="shared" si="4"/>
        <v>0.1487437721</v>
      </c>
      <c r="F3393" s="22">
        <f t="shared" si="2"/>
        <v>0.3856731415</v>
      </c>
      <c r="G3393" s="61">
        <f t="shared" si="3"/>
        <v>0.7282721644</v>
      </c>
      <c r="H3393" s="62"/>
      <c r="I3393" s="62"/>
    </row>
    <row r="3394">
      <c r="A3394" s="62">
        <f t="shared" si="9"/>
        <v>3393</v>
      </c>
      <c r="B3394" s="59">
        <v>0.6784</v>
      </c>
      <c r="C3394" s="22">
        <v>0.32159999999999994</v>
      </c>
      <c r="D3394" s="60">
        <f t="shared" si="1"/>
        <v>0.3421441253</v>
      </c>
      <c r="E3394" s="59">
        <f t="shared" si="4"/>
        <v>0.1487974696</v>
      </c>
      <c r="F3394" s="22">
        <f t="shared" si="2"/>
        <v>0.3857427506</v>
      </c>
      <c r="G3394" s="61">
        <f t="shared" si="3"/>
        <v>0.7282680617</v>
      </c>
      <c r="H3394" s="62"/>
      <c r="I3394" s="62"/>
    </row>
    <row r="3395">
      <c r="A3395" s="62">
        <f t="shared" si="9"/>
        <v>3394</v>
      </c>
      <c r="B3395" s="59">
        <v>0.6786</v>
      </c>
      <c r="C3395" s="22">
        <v>0.3214</v>
      </c>
      <c r="D3395" s="60">
        <f t="shared" si="1"/>
        <v>0.342193237</v>
      </c>
      <c r="E3395" s="59">
        <f t="shared" si="4"/>
        <v>0.1488511871</v>
      </c>
      <c r="F3395" s="22">
        <f t="shared" si="2"/>
        <v>0.3858123729</v>
      </c>
      <c r="G3395" s="61">
        <f t="shared" si="3"/>
        <v>0.7282639355</v>
      </c>
      <c r="H3395" s="62"/>
      <c r="I3395" s="62"/>
    </row>
    <row r="3396">
      <c r="A3396" s="62">
        <f t="shared" si="9"/>
        <v>3395</v>
      </c>
      <c r="B3396" s="59">
        <v>0.6788</v>
      </c>
      <c r="C3396" s="22">
        <v>0.32120000000000004</v>
      </c>
      <c r="D3396" s="60">
        <f t="shared" si="1"/>
        <v>0.3422423488</v>
      </c>
      <c r="E3396" s="59">
        <f t="shared" si="4"/>
        <v>0.1489049244</v>
      </c>
      <c r="F3396" s="22">
        <f t="shared" si="2"/>
        <v>0.3858820083</v>
      </c>
      <c r="G3396" s="61">
        <f t="shared" si="3"/>
        <v>0.7282597858</v>
      </c>
      <c r="H3396" s="62"/>
      <c r="I3396" s="62"/>
    </row>
    <row r="3397">
      <c r="A3397" s="62">
        <f t="shared" si="9"/>
        <v>3396</v>
      </c>
      <c r="B3397" s="59">
        <v>0.679</v>
      </c>
      <c r="C3397" s="22">
        <v>0.32099999999999995</v>
      </c>
      <c r="D3397" s="60">
        <f t="shared" si="1"/>
        <v>0.3422914605</v>
      </c>
      <c r="E3397" s="59">
        <f t="shared" si="4"/>
        <v>0.1489586816</v>
      </c>
      <c r="F3397" s="22">
        <f t="shared" si="2"/>
        <v>0.385951657</v>
      </c>
      <c r="G3397" s="61">
        <f t="shared" si="3"/>
        <v>0.7282556128</v>
      </c>
      <c r="H3397" s="62"/>
      <c r="I3397" s="62"/>
    </row>
    <row r="3398">
      <c r="A3398" s="62">
        <f t="shared" si="9"/>
        <v>3397</v>
      </c>
      <c r="B3398" s="59">
        <v>0.6792</v>
      </c>
      <c r="C3398" s="22">
        <v>0.3208</v>
      </c>
      <c r="D3398" s="60">
        <f t="shared" si="1"/>
        <v>0.3423405722</v>
      </c>
      <c r="E3398" s="59">
        <f t="shared" si="4"/>
        <v>0.1490124586</v>
      </c>
      <c r="F3398" s="22">
        <f t="shared" si="2"/>
        <v>0.3860213189</v>
      </c>
      <c r="G3398" s="61">
        <f t="shared" si="3"/>
        <v>0.7282514163</v>
      </c>
      <c r="H3398" s="62"/>
      <c r="I3398" s="62"/>
    </row>
    <row r="3399">
      <c r="A3399" s="62">
        <f t="shared" si="9"/>
        <v>3398</v>
      </c>
      <c r="B3399" s="59">
        <v>0.6794</v>
      </c>
      <c r="C3399" s="22">
        <v>0.3206</v>
      </c>
      <c r="D3399" s="60">
        <f t="shared" si="1"/>
        <v>0.342389684</v>
      </c>
      <c r="E3399" s="59">
        <f t="shared" si="4"/>
        <v>0.1490662556</v>
      </c>
      <c r="F3399" s="22">
        <f t="shared" si="2"/>
        <v>0.386090994</v>
      </c>
      <c r="G3399" s="61">
        <f t="shared" si="3"/>
        <v>0.7282471965</v>
      </c>
      <c r="H3399" s="62"/>
      <c r="I3399" s="62"/>
    </row>
    <row r="3400">
      <c r="A3400" s="62">
        <f t="shared" si="9"/>
        <v>3399</v>
      </c>
      <c r="B3400" s="59">
        <v>0.6796</v>
      </c>
      <c r="C3400" s="22">
        <v>0.3204000000000001</v>
      </c>
      <c r="D3400" s="60">
        <f t="shared" si="1"/>
        <v>0.3424387957</v>
      </c>
      <c r="E3400" s="59">
        <f t="shared" si="4"/>
        <v>0.1491200725</v>
      </c>
      <c r="F3400" s="22">
        <f t="shared" si="2"/>
        <v>0.3861606822</v>
      </c>
      <c r="G3400" s="61">
        <f t="shared" si="3"/>
        <v>0.7282429534</v>
      </c>
      <c r="H3400" s="62"/>
      <c r="I3400" s="62"/>
    </row>
    <row r="3401">
      <c r="A3401" s="62">
        <f t="shared" si="9"/>
        <v>3400</v>
      </c>
      <c r="B3401" s="59">
        <v>0.6798000000000001</v>
      </c>
      <c r="C3401" s="22">
        <v>0.3202</v>
      </c>
      <c r="D3401" s="60">
        <f t="shared" si="1"/>
        <v>0.3424879074</v>
      </c>
      <c r="E3401" s="59">
        <f t="shared" si="4"/>
        <v>0.1491739092</v>
      </c>
      <c r="F3401" s="22">
        <f t="shared" si="2"/>
        <v>0.3862303836</v>
      </c>
      <c r="G3401" s="61">
        <f t="shared" si="3"/>
        <v>0.728238687</v>
      </c>
      <c r="H3401" s="62"/>
      <c r="I3401" s="62"/>
    </row>
    <row r="3402">
      <c r="A3402" s="62">
        <f t="shared" si="9"/>
        <v>3401</v>
      </c>
      <c r="B3402" s="59">
        <v>0.68</v>
      </c>
      <c r="C3402" s="22">
        <v>0.32</v>
      </c>
      <c r="D3402" s="60">
        <f t="shared" si="1"/>
        <v>0.3425370192</v>
      </c>
      <c r="E3402" s="59">
        <f t="shared" si="4"/>
        <v>0.1492277659</v>
      </c>
      <c r="F3402" s="22">
        <f t="shared" si="2"/>
        <v>0.3863000982</v>
      </c>
      <c r="G3402" s="61">
        <f t="shared" si="3"/>
        <v>0.7282343972</v>
      </c>
      <c r="H3402" s="62"/>
      <c r="I3402" s="62"/>
    </row>
    <row r="3403">
      <c r="A3403" s="62">
        <f t="shared" si="9"/>
        <v>3402</v>
      </c>
      <c r="B3403" s="59">
        <v>0.6801999999999999</v>
      </c>
      <c r="C3403" s="22">
        <v>0.31980000000000003</v>
      </c>
      <c r="D3403" s="60">
        <f t="shared" si="1"/>
        <v>0.3425861309</v>
      </c>
      <c r="E3403" s="59">
        <f t="shared" si="4"/>
        <v>0.1492816424</v>
      </c>
      <c r="F3403" s="22">
        <f t="shared" si="2"/>
        <v>0.386369826</v>
      </c>
      <c r="G3403" s="61">
        <f t="shared" si="3"/>
        <v>0.7282300843</v>
      </c>
      <c r="H3403" s="62"/>
      <c r="I3403" s="62"/>
    </row>
    <row r="3404">
      <c r="A3404" s="62">
        <f t="shared" si="9"/>
        <v>3403</v>
      </c>
      <c r="B3404" s="59">
        <v>0.6804000000000001</v>
      </c>
      <c r="C3404" s="22">
        <v>0.31959999999999994</v>
      </c>
      <c r="D3404" s="60">
        <f t="shared" si="1"/>
        <v>0.3426352427</v>
      </c>
      <c r="E3404" s="59">
        <f t="shared" si="4"/>
        <v>0.1493355388</v>
      </c>
      <c r="F3404" s="22">
        <f t="shared" si="2"/>
        <v>0.3864395669</v>
      </c>
      <c r="G3404" s="61">
        <f t="shared" si="3"/>
        <v>0.728225748</v>
      </c>
      <c r="H3404" s="62"/>
      <c r="I3404" s="62"/>
    </row>
    <row r="3405">
      <c r="A3405" s="62">
        <f t="shared" si="9"/>
        <v>3404</v>
      </c>
      <c r="B3405" s="59">
        <v>0.6806</v>
      </c>
      <c r="C3405" s="22">
        <v>0.31939999999999996</v>
      </c>
      <c r="D3405" s="60">
        <f t="shared" si="1"/>
        <v>0.3426843544</v>
      </c>
      <c r="E3405" s="59">
        <f t="shared" si="4"/>
        <v>0.1493894552</v>
      </c>
      <c r="F3405" s="22">
        <f t="shared" si="2"/>
        <v>0.3865093209</v>
      </c>
      <c r="G3405" s="61">
        <f t="shared" si="3"/>
        <v>0.7282213886</v>
      </c>
      <c r="H3405" s="62"/>
      <c r="I3405" s="62"/>
    </row>
    <row r="3406">
      <c r="A3406" s="62">
        <f t="shared" si="9"/>
        <v>3405</v>
      </c>
      <c r="B3406" s="59">
        <v>0.6808</v>
      </c>
      <c r="C3406" s="22">
        <v>0.31920000000000004</v>
      </c>
      <c r="D3406" s="60">
        <f t="shared" si="1"/>
        <v>0.3427334661</v>
      </c>
      <c r="E3406" s="59">
        <f t="shared" si="4"/>
        <v>0.1494433914</v>
      </c>
      <c r="F3406" s="22">
        <f t="shared" si="2"/>
        <v>0.3865790881</v>
      </c>
      <c r="G3406" s="61">
        <f t="shared" si="3"/>
        <v>0.728217006</v>
      </c>
      <c r="H3406" s="62"/>
      <c r="I3406" s="62"/>
    </row>
    <row r="3407">
      <c r="A3407" s="62">
        <f t="shared" si="9"/>
        <v>3406</v>
      </c>
      <c r="B3407" s="59">
        <v>0.6809999999999999</v>
      </c>
      <c r="C3407" s="22">
        <v>0.31900000000000006</v>
      </c>
      <c r="D3407" s="60">
        <f t="shared" si="1"/>
        <v>0.3427825779</v>
      </c>
      <c r="E3407" s="59">
        <f t="shared" si="4"/>
        <v>0.1494973475</v>
      </c>
      <c r="F3407" s="22">
        <f t="shared" si="2"/>
        <v>0.3866488684</v>
      </c>
      <c r="G3407" s="61">
        <f t="shared" si="3"/>
        <v>0.7282126003</v>
      </c>
      <c r="H3407" s="62"/>
      <c r="I3407" s="62"/>
    </row>
    <row r="3408">
      <c r="A3408" s="62">
        <f t="shared" si="9"/>
        <v>3407</v>
      </c>
      <c r="B3408" s="59">
        <v>0.6812</v>
      </c>
      <c r="C3408" s="22">
        <v>0.3188</v>
      </c>
      <c r="D3408" s="60">
        <f t="shared" si="1"/>
        <v>0.3428316896</v>
      </c>
      <c r="E3408" s="59">
        <f t="shared" si="4"/>
        <v>0.1495513234</v>
      </c>
      <c r="F3408" s="22">
        <f t="shared" si="2"/>
        <v>0.3867186619</v>
      </c>
      <c r="G3408" s="61">
        <f t="shared" si="3"/>
        <v>0.7282081714</v>
      </c>
      <c r="H3408" s="62"/>
      <c r="I3408" s="62"/>
    </row>
    <row r="3409">
      <c r="A3409" s="62">
        <f t="shared" si="9"/>
        <v>3408</v>
      </c>
      <c r="B3409" s="59">
        <v>0.6814</v>
      </c>
      <c r="C3409" s="22">
        <v>0.3186</v>
      </c>
      <c r="D3409" s="60">
        <f t="shared" si="1"/>
        <v>0.3428808014</v>
      </c>
      <c r="E3409" s="59">
        <f t="shared" si="4"/>
        <v>0.1496053193</v>
      </c>
      <c r="F3409" s="22">
        <f t="shared" si="2"/>
        <v>0.3867884684</v>
      </c>
      <c r="G3409" s="61">
        <f t="shared" si="3"/>
        <v>0.7282037195</v>
      </c>
      <c r="H3409" s="62"/>
      <c r="I3409" s="62"/>
    </row>
    <row r="3410">
      <c r="A3410" s="62">
        <f t="shared" si="9"/>
        <v>3409</v>
      </c>
      <c r="B3410" s="59">
        <v>0.6816</v>
      </c>
      <c r="C3410" s="22">
        <v>0.3184</v>
      </c>
      <c r="D3410" s="60">
        <f t="shared" si="1"/>
        <v>0.3429299131</v>
      </c>
      <c r="E3410" s="59">
        <f t="shared" si="4"/>
        <v>0.1496593351</v>
      </c>
      <c r="F3410" s="22">
        <f t="shared" si="2"/>
        <v>0.3868582881</v>
      </c>
      <c r="G3410" s="61">
        <f t="shared" si="3"/>
        <v>0.7281992444</v>
      </c>
      <c r="H3410" s="62"/>
      <c r="I3410" s="62"/>
    </row>
    <row r="3411">
      <c r="A3411" s="62">
        <f t="shared" si="9"/>
        <v>3410</v>
      </c>
      <c r="B3411" s="59">
        <v>0.6818000000000001</v>
      </c>
      <c r="C3411" s="22">
        <v>0.3181999999999999</v>
      </c>
      <c r="D3411" s="60">
        <f t="shared" si="1"/>
        <v>0.3429790248</v>
      </c>
      <c r="E3411" s="59">
        <f t="shared" si="4"/>
        <v>0.1497133707</v>
      </c>
      <c r="F3411" s="22">
        <f t="shared" si="2"/>
        <v>0.3869281209</v>
      </c>
      <c r="G3411" s="61">
        <f t="shared" si="3"/>
        <v>0.7281947463</v>
      </c>
      <c r="H3411" s="62"/>
      <c r="I3411" s="62"/>
    </row>
    <row r="3412">
      <c r="A3412" s="62">
        <f t="shared" si="9"/>
        <v>3411</v>
      </c>
      <c r="B3412" s="59">
        <v>0.682</v>
      </c>
      <c r="C3412" s="22">
        <v>0.31799999999999995</v>
      </c>
      <c r="D3412" s="60">
        <f t="shared" si="1"/>
        <v>0.3430281366</v>
      </c>
      <c r="E3412" s="59">
        <f t="shared" si="4"/>
        <v>0.1497674263</v>
      </c>
      <c r="F3412" s="22">
        <f t="shared" si="2"/>
        <v>0.3869979667</v>
      </c>
      <c r="G3412" s="61">
        <f t="shared" si="3"/>
        <v>0.7281902253</v>
      </c>
      <c r="H3412" s="62"/>
      <c r="I3412" s="62"/>
    </row>
    <row r="3413">
      <c r="A3413" s="62">
        <f t="shared" si="9"/>
        <v>3412</v>
      </c>
      <c r="B3413" s="59">
        <v>0.6822</v>
      </c>
      <c r="C3413" s="22">
        <v>0.3178</v>
      </c>
      <c r="D3413" s="60">
        <f t="shared" si="1"/>
        <v>0.3430772483</v>
      </c>
      <c r="E3413" s="59">
        <f t="shared" si="4"/>
        <v>0.1498215017</v>
      </c>
      <c r="F3413" s="22">
        <f t="shared" si="2"/>
        <v>0.3870678257</v>
      </c>
      <c r="G3413" s="61">
        <f t="shared" si="3"/>
        <v>0.7281856812</v>
      </c>
      <c r="H3413" s="62"/>
      <c r="I3413" s="62"/>
    </row>
    <row r="3414">
      <c r="A3414" s="62">
        <f t="shared" si="9"/>
        <v>3413</v>
      </c>
      <c r="B3414" s="59">
        <v>0.6823999999999999</v>
      </c>
      <c r="C3414" s="22">
        <v>0.31760000000000005</v>
      </c>
      <c r="D3414" s="60">
        <f t="shared" si="1"/>
        <v>0.34312636</v>
      </c>
      <c r="E3414" s="59">
        <f t="shared" si="4"/>
        <v>0.149875597</v>
      </c>
      <c r="F3414" s="22">
        <f t="shared" si="2"/>
        <v>0.3871376977</v>
      </c>
      <c r="G3414" s="61">
        <f t="shared" si="3"/>
        <v>0.7281811141</v>
      </c>
      <c r="H3414" s="62"/>
      <c r="I3414" s="62"/>
    </row>
    <row r="3415">
      <c r="A3415" s="62">
        <f t="shared" si="9"/>
        <v>3414</v>
      </c>
      <c r="B3415" s="59">
        <v>0.6826000000000001</v>
      </c>
      <c r="C3415" s="22">
        <v>0.31739999999999996</v>
      </c>
      <c r="D3415" s="60">
        <f t="shared" si="1"/>
        <v>0.3431754718</v>
      </c>
      <c r="E3415" s="59">
        <f t="shared" si="4"/>
        <v>0.1499297122</v>
      </c>
      <c r="F3415" s="22">
        <f t="shared" si="2"/>
        <v>0.3872075828</v>
      </c>
      <c r="G3415" s="61">
        <f t="shared" si="3"/>
        <v>0.7281765241</v>
      </c>
      <c r="H3415" s="62"/>
      <c r="I3415" s="62"/>
    </row>
    <row r="3416">
      <c r="A3416" s="62">
        <f t="shared" si="9"/>
        <v>3415</v>
      </c>
      <c r="B3416" s="59">
        <v>0.6828</v>
      </c>
      <c r="C3416" s="22">
        <v>0.3172</v>
      </c>
      <c r="D3416" s="60">
        <f t="shared" si="1"/>
        <v>0.3432245835</v>
      </c>
      <c r="E3416" s="59">
        <f t="shared" si="4"/>
        <v>0.1499838473</v>
      </c>
      <c r="F3416" s="22">
        <f t="shared" si="2"/>
        <v>0.387277481</v>
      </c>
      <c r="G3416" s="61">
        <f t="shared" si="3"/>
        <v>0.7281719112</v>
      </c>
      <c r="H3416" s="62"/>
      <c r="I3416" s="62"/>
    </row>
    <row r="3417">
      <c r="A3417" s="62">
        <f t="shared" si="9"/>
        <v>3416</v>
      </c>
      <c r="B3417" s="59">
        <v>0.6829999999999999</v>
      </c>
      <c r="C3417" s="22">
        <v>0.317</v>
      </c>
      <c r="D3417" s="60">
        <f t="shared" si="1"/>
        <v>0.3432736953</v>
      </c>
      <c r="E3417" s="59">
        <f t="shared" si="4"/>
        <v>0.1500380023</v>
      </c>
      <c r="F3417" s="22">
        <f t="shared" si="2"/>
        <v>0.3873473923</v>
      </c>
      <c r="G3417" s="61">
        <f t="shared" si="3"/>
        <v>0.7281672754</v>
      </c>
      <c r="H3417" s="62"/>
      <c r="I3417" s="62"/>
    </row>
    <row r="3418">
      <c r="A3418" s="62">
        <f t="shared" si="9"/>
        <v>3417</v>
      </c>
      <c r="B3418" s="59">
        <v>0.6831999999999999</v>
      </c>
      <c r="C3418" s="22">
        <v>0.3168000000000001</v>
      </c>
      <c r="D3418" s="60">
        <f t="shared" si="1"/>
        <v>0.343322807</v>
      </c>
      <c r="E3418" s="59">
        <f t="shared" si="4"/>
        <v>0.1500921772</v>
      </c>
      <c r="F3418" s="22">
        <f t="shared" si="2"/>
        <v>0.3874173166</v>
      </c>
      <c r="G3418" s="61">
        <f t="shared" si="3"/>
        <v>0.7281626167</v>
      </c>
      <c r="H3418" s="62"/>
      <c r="I3418" s="62"/>
    </row>
    <row r="3419">
      <c r="A3419" s="62">
        <f t="shared" si="9"/>
        <v>3418</v>
      </c>
      <c r="B3419" s="59">
        <v>0.6834</v>
      </c>
      <c r="C3419" s="22">
        <v>0.3166</v>
      </c>
      <c r="D3419" s="60">
        <f t="shared" si="1"/>
        <v>0.3433719187</v>
      </c>
      <c r="E3419" s="59">
        <f t="shared" si="4"/>
        <v>0.1501463719</v>
      </c>
      <c r="F3419" s="22">
        <f t="shared" si="2"/>
        <v>0.3874872539</v>
      </c>
      <c r="G3419" s="61">
        <f t="shared" si="3"/>
        <v>0.7281579353</v>
      </c>
      <c r="H3419" s="62"/>
      <c r="I3419" s="62"/>
    </row>
    <row r="3420">
      <c r="A3420" s="62">
        <f t="shared" si="9"/>
        <v>3419</v>
      </c>
      <c r="B3420" s="59">
        <v>0.6836</v>
      </c>
      <c r="C3420" s="22">
        <v>0.3164</v>
      </c>
      <c r="D3420" s="60">
        <f t="shared" si="1"/>
        <v>0.3434210305</v>
      </c>
      <c r="E3420" s="59">
        <f t="shared" si="4"/>
        <v>0.1502005866</v>
      </c>
      <c r="F3420" s="22">
        <f t="shared" si="2"/>
        <v>0.3875572043</v>
      </c>
      <c r="G3420" s="61">
        <f t="shared" si="3"/>
        <v>0.7281532309</v>
      </c>
      <c r="H3420" s="62"/>
      <c r="I3420" s="62"/>
    </row>
    <row r="3421">
      <c r="A3421" s="62">
        <f t="shared" si="9"/>
        <v>3420</v>
      </c>
      <c r="B3421" s="59">
        <v>0.6838</v>
      </c>
      <c r="C3421" s="22">
        <v>0.31620000000000004</v>
      </c>
      <c r="D3421" s="60">
        <f t="shared" si="1"/>
        <v>0.3434701422</v>
      </c>
      <c r="E3421" s="59">
        <f t="shared" si="4"/>
        <v>0.1502548211</v>
      </c>
      <c r="F3421" s="22">
        <f t="shared" si="2"/>
        <v>0.3876271677</v>
      </c>
      <c r="G3421" s="61">
        <f t="shared" si="3"/>
        <v>0.7281485039</v>
      </c>
      <c r="H3421" s="62"/>
      <c r="I3421" s="62"/>
    </row>
    <row r="3422">
      <c r="A3422" s="62">
        <f t="shared" si="9"/>
        <v>3421</v>
      </c>
      <c r="B3422" s="59">
        <v>0.684</v>
      </c>
      <c r="C3422" s="22">
        <v>0.31599999999999995</v>
      </c>
      <c r="D3422" s="60">
        <f t="shared" si="1"/>
        <v>0.343519254</v>
      </c>
      <c r="E3422" s="59">
        <f t="shared" si="4"/>
        <v>0.1503090756</v>
      </c>
      <c r="F3422" s="22">
        <f t="shared" si="2"/>
        <v>0.3876971441</v>
      </c>
      <c r="G3422" s="61">
        <f t="shared" si="3"/>
        <v>0.728143754</v>
      </c>
      <c r="H3422" s="62"/>
      <c r="I3422" s="62"/>
    </row>
    <row r="3423">
      <c r="A3423" s="62">
        <f t="shared" si="9"/>
        <v>3422</v>
      </c>
      <c r="B3423" s="59">
        <v>0.6842</v>
      </c>
      <c r="C3423" s="22">
        <v>0.31579999999999997</v>
      </c>
      <c r="D3423" s="60">
        <f t="shared" si="1"/>
        <v>0.3435683657</v>
      </c>
      <c r="E3423" s="59">
        <f t="shared" si="4"/>
        <v>0.1503633499</v>
      </c>
      <c r="F3423" s="22">
        <f t="shared" si="2"/>
        <v>0.3877671336</v>
      </c>
      <c r="G3423" s="61">
        <f t="shared" si="3"/>
        <v>0.7281389814</v>
      </c>
      <c r="H3423" s="62"/>
      <c r="I3423" s="62"/>
    </row>
    <row r="3424">
      <c r="A3424" s="62">
        <f t="shared" si="9"/>
        <v>3423</v>
      </c>
      <c r="B3424" s="59">
        <v>0.6844</v>
      </c>
      <c r="C3424" s="22">
        <v>0.31560000000000005</v>
      </c>
      <c r="D3424" s="60">
        <f t="shared" si="1"/>
        <v>0.3436174774</v>
      </c>
      <c r="E3424" s="59">
        <f t="shared" si="4"/>
        <v>0.1504176441</v>
      </c>
      <c r="F3424" s="22">
        <f t="shared" si="2"/>
        <v>0.3878371361</v>
      </c>
      <c r="G3424" s="61">
        <f t="shared" si="3"/>
        <v>0.7281341862</v>
      </c>
      <c r="H3424" s="62"/>
      <c r="I3424" s="62"/>
    </row>
    <row r="3425">
      <c r="A3425" s="62">
        <f t="shared" si="9"/>
        <v>3424</v>
      </c>
      <c r="B3425" s="59">
        <v>0.6846</v>
      </c>
      <c r="C3425" s="22">
        <v>0.31540000000000007</v>
      </c>
      <c r="D3425" s="60">
        <f t="shared" si="1"/>
        <v>0.3436665892</v>
      </c>
      <c r="E3425" s="59">
        <f t="shared" si="4"/>
        <v>0.1504719582</v>
      </c>
      <c r="F3425" s="22">
        <f t="shared" si="2"/>
        <v>0.3879071515</v>
      </c>
      <c r="G3425" s="61">
        <f t="shared" si="3"/>
        <v>0.7281293682</v>
      </c>
      <c r="H3425" s="62"/>
      <c r="I3425" s="62"/>
    </row>
    <row r="3426">
      <c r="A3426" s="62">
        <f t="shared" si="9"/>
        <v>3425</v>
      </c>
      <c r="B3426" s="59">
        <v>0.6848000000000001</v>
      </c>
      <c r="C3426" s="22">
        <v>0.3152</v>
      </c>
      <c r="D3426" s="60">
        <f t="shared" si="1"/>
        <v>0.3437157009</v>
      </c>
      <c r="E3426" s="59">
        <f t="shared" si="4"/>
        <v>0.1505262922</v>
      </c>
      <c r="F3426" s="22">
        <f t="shared" si="2"/>
        <v>0.38797718</v>
      </c>
      <c r="G3426" s="61">
        <f t="shared" si="3"/>
        <v>0.7281245276</v>
      </c>
      <c r="H3426" s="62"/>
      <c r="I3426" s="62"/>
    </row>
    <row r="3427">
      <c r="A3427" s="62">
        <f t="shared" si="9"/>
        <v>3426</v>
      </c>
      <c r="B3427" s="59">
        <v>0.685</v>
      </c>
      <c r="C3427" s="22">
        <v>0.315</v>
      </c>
      <c r="D3427" s="60">
        <f t="shared" si="1"/>
        <v>0.3437648126</v>
      </c>
      <c r="E3427" s="59">
        <f t="shared" si="4"/>
        <v>0.1505806461</v>
      </c>
      <c r="F3427" s="22">
        <f t="shared" si="2"/>
        <v>0.3880472215</v>
      </c>
      <c r="G3427" s="61">
        <f t="shared" si="3"/>
        <v>0.7281196644</v>
      </c>
      <c r="H3427" s="62"/>
      <c r="I3427" s="62"/>
    </row>
    <row r="3428">
      <c r="A3428" s="62">
        <f t="shared" si="9"/>
        <v>3427</v>
      </c>
      <c r="B3428" s="59">
        <v>0.6851999999999999</v>
      </c>
      <c r="C3428" s="22">
        <v>0.3148</v>
      </c>
      <c r="D3428" s="60">
        <f t="shared" si="1"/>
        <v>0.3438139244</v>
      </c>
      <c r="E3428" s="59">
        <f t="shared" si="4"/>
        <v>0.1506350199</v>
      </c>
      <c r="F3428" s="22">
        <f t="shared" si="2"/>
        <v>0.3881172759</v>
      </c>
      <c r="G3428" s="61">
        <f t="shared" si="3"/>
        <v>0.7281147785</v>
      </c>
      <c r="H3428" s="62"/>
      <c r="I3428" s="62"/>
    </row>
    <row r="3429">
      <c r="A3429" s="62">
        <f t="shared" si="9"/>
        <v>3428</v>
      </c>
      <c r="B3429" s="59">
        <v>0.6854</v>
      </c>
      <c r="C3429" s="22">
        <v>0.31459999999999994</v>
      </c>
      <c r="D3429" s="60">
        <f t="shared" si="1"/>
        <v>0.3438630361</v>
      </c>
      <c r="E3429" s="59">
        <f t="shared" si="4"/>
        <v>0.1506894135</v>
      </c>
      <c r="F3429" s="22">
        <f t="shared" si="2"/>
        <v>0.3881873433</v>
      </c>
      <c r="G3429" s="61">
        <f t="shared" si="3"/>
        <v>0.7281098701</v>
      </c>
      <c r="H3429" s="62"/>
      <c r="I3429" s="62"/>
    </row>
    <row r="3430">
      <c r="A3430" s="62">
        <f t="shared" si="9"/>
        <v>3429</v>
      </c>
      <c r="B3430" s="59">
        <v>0.6856</v>
      </c>
      <c r="C3430" s="22">
        <v>0.31439999999999996</v>
      </c>
      <c r="D3430" s="60">
        <f t="shared" si="1"/>
        <v>0.3439121479</v>
      </c>
      <c r="E3430" s="59">
        <f t="shared" si="4"/>
        <v>0.1507438271</v>
      </c>
      <c r="F3430" s="22">
        <f t="shared" si="2"/>
        <v>0.3882574237</v>
      </c>
      <c r="G3430" s="61">
        <f t="shared" si="3"/>
        <v>0.7281049391</v>
      </c>
      <c r="H3430" s="62"/>
      <c r="I3430" s="62"/>
    </row>
    <row r="3431">
      <c r="A3431" s="62">
        <f t="shared" si="9"/>
        <v>3430</v>
      </c>
      <c r="B3431" s="59">
        <v>0.6858</v>
      </c>
      <c r="C3431" s="22">
        <v>0.31420000000000003</v>
      </c>
      <c r="D3431" s="60">
        <f t="shared" si="1"/>
        <v>0.3439612596</v>
      </c>
      <c r="E3431" s="59">
        <f t="shared" si="4"/>
        <v>0.1507982605</v>
      </c>
      <c r="F3431" s="22">
        <f t="shared" si="2"/>
        <v>0.3883275171</v>
      </c>
      <c r="G3431" s="61">
        <f t="shared" si="3"/>
        <v>0.7280999857</v>
      </c>
      <c r="H3431" s="62"/>
      <c r="I3431" s="62"/>
    </row>
    <row r="3432">
      <c r="A3432" s="62">
        <f t="shared" si="9"/>
        <v>3431</v>
      </c>
      <c r="B3432" s="59">
        <v>0.6859999999999999</v>
      </c>
      <c r="C3432" s="22">
        <v>0.31400000000000006</v>
      </c>
      <c r="D3432" s="60">
        <f t="shared" si="1"/>
        <v>0.3440103713</v>
      </c>
      <c r="E3432" s="59">
        <f t="shared" si="4"/>
        <v>0.1508527138</v>
      </c>
      <c r="F3432" s="22">
        <f t="shared" si="2"/>
        <v>0.3883976234</v>
      </c>
      <c r="G3432" s="61">
        <f t="shared" si="3"/>
        <v>0.7280950097</v>
      </c>
      <c r="H3432" s="62"/>
      <c r="I3432" s="62"/>
    </row>
    <row r="3433">
      <c r="A3433" s="62">
        <f t="shared" si="9"/>
        <v>3432</v>
      </c>
      <c r="B3433" s="59">
        <v>0.6862</v>
      </c>
      <c r="C3433" s="22">
        <v>0.31379999999999997</v>
      </c>
      <c r="D3433" s="60">
        <f t="shared" si="1"/>
        <v>0.3440594831</v>
      </c>
      <c r="E3433" s="59">
        <f t="shared" si="4"/>
        <v>0.150907187</v>
      </c>
      <c r="F3433" s="22">
        <f t="shared" si="2"/>
        <v>0.3884677426</v>
      </c>
      <c r="G3433" s="61">
        <f t="shared" si="3"/>
        <v>0.7280900112</v>
      </c>
      <c r="H3433" s="62"/>
      <c r="I3433" s="62"/>
    </row>
    <row r="3434">
      <c r="A3434" s="62">
        <f t="shared" si="9"/>
        <v>3433</v>
      </c>
      <c r="B3434" s="59">
        <v>0.6864</v>
      </c>
      <c r="C3434" s="22">
        <v>0.3136</v>
      </c>
      <c r="D3434" s="60">
        <f t="shared" si="1"/>
        <v>0.3441085948</v>
      </c>
      <c r="E3434" s="59">
        <f t="shared" si="4"/>
        <v>0.1509616802</v>
      </c>
      <c r="F3434" s="22">
        <f t="shared" si="2"/>
        <v>0.3885378748</v>
      </c>
      <c r="G3434" s="61">
        <f t="shared" si="3"/>
        <v>0.7280849903</v>
      </c>
      <c r="H3434" s="62"/>
      <c r="I3434" s="62"/>
    </row>
    <row r="3435">
      <c r="A3435" s="62">
        <f t="shared" si="9"/>
        <v>3434</v>
      </c>
      <c r="B3435" s="59">
        <v>0.6866</v>
      </c>
      <c r="C3435" s="22">
        <v>0.3134</v>
      </c>
      <c r="D3435" s="60">
        <f t="shared" si="1"/>
        <v>0.3441577066</v>
      </c>
      <c r="E3435" s="59">
        <f t="shared" si="4"/>
        <v>0.1510161932</v>
      </c>
      <c r="F3435" s="22">
        <f t="shared" si="2"/>
        <v>0.3886080199</v>
      </c>
      <c r="G3435" s="61">
        <f t="shared" si="3"/>
        <v>0.728079947</v>
      </c>
      <c r="H3435" s="62"/>
      <c r="I3435" s="62"/>
    </row>
    <row r="3436">
      <c r="A3436" s="62">
        <f t="shared" si="9"/>
        <v>3435</v>
      </c>
      <c r="B3436" s="59">
        <v>0.6868000000000001</v>
      </c>
      <c r="C3436" s="22">
        <v>0.3131999999999999</v>
      </c>
      <c r="D3436" s="60">
        <f t="shared" si="1"/>
        <v>0.3442068183</v>
      </c>
      <c r="E3436" s="59">
        <f t="shared" si="4"/>
        <v>0.151070726</v>
      </c>
      <c r="F3436" s="22">
        <f t="shared" si="2"/>
        <v>0.388678178</v>
      </c>
      <c r="G3436" s="61">
        <f t="shared" si="3"/>
        <v>0.7280748813</v>
      </c>
      <c r="H3436" s="62"/>
      <c r="I3436" s="62"/>
    </row>
    <row r="3437">
      <c r="A3437" s="62">
        <f t="shared" si="9"/>
        <v>3436</v>
      </c>
      <c r="B3437" s="59">
        <v>0.687</v>
      </c>
      <c r="C3437" s="22">
        <v>0.31299999999999994</v>
      </c>
      <c r="D3437" s="60">
        <f t="shared" si="1"/>
        <v>0.34425593</v>
      </c>
      <c r="E3437" s="59">
        <f t="shared" si="4"/>
        <v>0.1511252788</v>
      </c>
      <c r="F3437" s="22">
        <f t="shared" si="2"/>
        <v>0.388748349</v>
      </c>
      <c r="G3437" s="61">
        <f t="shared" si="3"/>
        <v>0.7280697932</v>
      </c>
      <c r="H3437" s="62"/>
      <c r="I3437" s="62"/>
    </row>
    <row r="3438">
      <c r="A3438" s="62">
        <f t="shared" si="9"/>
        <v>3437</v>
      </c>
      <c r="B3438" s="59">
        <v>0.6872</v>
      </c>
      <c r="C3438" s="22">
        <v>0.3128</v>
      </c>
      <c r="D3438" s="60">
        <f t="shared" si="1"/>
        <v>0.3443050418</v>
      </c>
      <c r="E3438" s="59">
        <f t="shared" si="4"/>
        <v>0.1511798515</v>
      </c>
      <c r="F3438" s="22">
        <f t="shared" si="2"/>
        <v>0.3888185328</v>
      </c>
      <c r="G3438" s="61">
        <f t="shared" si="3"/>
        <v>0.7280646828</v>
      </c>
      <c r="H3438" s="62"/>
      <c r="I3438" s="62"/>
    </row>
    <row r="3439">
      <c r="A3439" s="62">
        <f t="shared" si="9"/>
        <v>3438</v>
      </c>
      <c r="B3439" s="59">
        <v>0.6873999999999999</v>
      </c>
      <c r="C3439" s="22">
        <v>0.31260000000000004</v>
      </c>
      <c r="D3439" s="60">
        <f t="shared" si="1"/>
        <v>0.3443541535</v>
      </c>
      <c r="E3439" s="59">
        <f t="shared" si="4"/>
        <v>0.151234444</v>
      </c>
      <c r="F3439" s="22">
        <f t="shared" si="2"/>
        <v>0.3888887296</v>
      </c>
      <c r="G3439" s="61">
        <f t="shared" si="3"/>
        <v>0.72805955</v>
      </c>
      <c r="H3439" s="62"/>
      <c r="I3439" s="62"/>
    </row>
    <row r="3440">
      <c r="A3440" s="62">
        <f t="shared" si="9"/>
        <v>3439</v>
      </c>
      <c r="B3440" s="59">
        <v>0.6876000000000001</v>
      </c>
      <c r="C3440" s="22">
        <v>0.31239999999999996</v>
      </c>
      <c r="D3440" s="60">
        <f t="shared" si="1"/>
        <v>0.3444032652</v>
      </c>
      <c r="E3440" s="59">
        <f t="shared" si="4"/>
        <v>0.1512890565</v>
      </c>
      <c r="F3440" s="22">
        <f t="shared" si="2"/>
        <v>0.3889589393</v>
      </c>
      <c r="G3440" s="61">
        <f t="shared" si="3"/>
        <v>0.728054395</v>
      </c>
      <c r="H3440" s="62"/>
      <c r="I3440" s="62"/>
    </row>
    <row r="3441">
      <c r="A3441" s="62">
        <f t="shared" si="9"/>
        <v>3440</v>
      </c>
      <c r="B3441" s="59">
        <v>0.6878</v>
      </c>
      <c r="C3441" s="22">
        <v>0.3122</v>
      </c>
      <c r="D3441" s="60">
        <f t="shared" si="1"/>
        <v>0.344452377</v>
      </c>
      <c r="E3441" s="59">
        <f t="shared" si="4"/>
        <v>0.1513436888</v>
      </c>
      <c r="F3441" s="22">
        <f t="shared" si="2"/>
        <v>0.3890291619</v>
      </c>
      <c r="G3441" s="61">
        <f t="shared" si="3"/>
        <v>0.7280492177</v>
      </c>
      <c r="H3441" s="62"/>
      <c r="I3441" s="62"/>
    </row>
    <row r="3442">
      <c r="A3442" s="62">
        <f t="shared" si="9"/>
        <v>3441</v>
      </c>
      <c r="B3442" s="59">
        <v>0.688</v>
      </c>
      <c r="C3442" s="22">
        <v>0.31200000000000006</v>
      </c>
      <c r="D3442" s="60">
        <f t="shared" si="1"/>
        <v>0.3445014887</v>
      </c>
      <c r="E3442" s="59">
        <f t="shared" si="4"/>
        <v>0.151398341</v>
      </c>
      <c r="F3442" s="22">
        <f t="shared" si="2"/>
        <v>0.3890993974</v>
      </c>
      <c r="G3442" s="61">
        <f t="shared" si="3"/>
        <v>0.7280440181</v>
      </c>
      <c r="H3442" s="62"/>
      <c r="I3442" s="62"/>
    </row>
    <row r="3443">
      <c r="A3443" s="62">
        <f t="shared" si="9"/>
        <v>3442</v>
      </c>
      <c r="B3443" s="59">
        <v>0.6881999999999999</v>
      </c>
      <c r="C3443" s="22">
        <v>0.3118000000000001</v>
      </c>
      <c r="D3443" s="60">
        <f t="shared" si="1"/>
        <v>0.3445506005</v>
      </c>
      <c r="E3443" s="59">
        <f t="shared" si="4"/>
        <v>0.1514530132</v>
      </c>
      <c r="F3443" s="22">
        <f t="shared" si="2"/>
        <v>0.3891696457</v>
      </c>
      <c r="G3443" s="61">
        <f t="shared" si="3"/>
        <v>0.7280387964</v>
      </c>
      <c r="H3443" s="62"/>
      <c r="I3443" s="62"/>
    </row>
    <row r="3444">
      <c r="A3444" s="62">
        <f t="shared" si="9"/>
        <v>3443</v>
      </c>
      <c r="B3444" s="59">
        <v>0.6884</v>
      </c>
      <c r="C3444" s="22">
        <v>0.3116</v>
      </c>
      <c r="D3444" s="60">
        <f t="shared" si="1"/>
        <v>0.3445997122</v>
      </c>
      <c r="E3444" s="59">
        <f t="shared" si="4"/>
        <v>0.1515077052</v>
      </c>
      <c r="F3444" s="22">
        <f t="shared" si="2"/>
        <v>0.3892399069</v>
      </c>
      <c r="G3444" s="61">
        <f t="shared" si="3"/>
        <v>0.7280335524</v>
      </c>
      <c r="H3444" s="62"/>
      <c r="I3444" s="62"/>
    </row>
    <row r="3445">
      <c r="A3445" s="62">
        <f t="shared" si="9"/>
        <v>3444</v>
      </c>
      <c r="B3445" s="59">
        <v>0.6886</v>
      </c>
      <c r="C3445" s="22">
        <v>0.3114</v>
      </c>
      <c r="D3445" s="60">
        <f t="shared" si="1"/>
        <v>0.3446488239</v>
      </c>
      <c r="E3445" s="59">
        <f t="shared" si="4"/>
        <v>0.151562417</v>
      </c>
      <c r="F3445" s="22">
        <f t="shared" si="2"/>
        <v>0.389310181</v>
      </c>
      <c r="G3445" s="61">
        <f t="shared" si="3"/>
        <v>0.7280282863</v>
      </c>
      <c r="H3445" s="62"/>
      <c r="I3445" s="62"/>
    </row>
    <row r="3446">
      <c r="A3446" s="62">
        <f t="shared" si="9"/>
        <v>3445</v>
      </c>
      <c r="B3446" s="59">
        <v>0.6888</v>
      </c>
      <c r="C3446" s="22">
        <v>0.31120000000000003</v>
      </c>
      <c r="D3446" s="60">
        <f t="shared" si="1"/>
        <v>0.3446979357</v>
      </c>
      <c r="E3446" s="59">
        <f t="shared" si="4"/>
        <v>0.1516171488</v>
      </c>
      <c r="F3446" s="22">
        <f t="shared" si="2"/>
        <v>0.389380468</v>
      </c>
      <c r="G3446" s="61">
        <f t="shared" si="3"/>
        <v>0.7280229981</v>
      </c>
      <c r="H3446" s="62"/>
      <c r="I3446" s="62"/>
    </row>
    <row r="3447">
      <c r="A3447" s="62">
        <f t="shared" si="9"/>
        <v>3446</v>
      </c>
      <c r="B3447" s="59">
        <v>0.6890000000000001</v>
      </c>
      <c r="C3447" s="22">
        <v>0.31099999999999994</v>
      </c>
      <c r="D3447" s="60">
        <f t="shared" si="1"/>
        <v>0.3447470474</v>
      </c>
      <c r="E3447" s="59">
        <f t="shared" si="4"/>
        <v>0.1516719005</v>
      </c>
      <c r="F3447" s="22">
        <f t="shared" si="2"/>
        <v>0.3894507677</v>
      </c>
      <c r="G3447" s="61">
        <f t="shared" si="3"/>
        <v>0.7280176877</v>
      </c>
      <c r="H3447" s="62"/>
      <c r="I3447" s="62"/>
    </row>
    <row r="3448">
      <c r="A3448" s="62">
        <f t="shared" si="9"/>
        <v>3447</v>
      </c>
      <c r="B3448" s="59">
        <v>0.6892</v>
      </c>
      <c r="C3448" s="22">
        <v>0.31079999999999997</v>
      </c>
      <c r="D3448" s="60">
        <f t="shared" si="1"/>
        <v>0.3447961592</v>
      </c>
      <c r="E3448" s="59">
        <f t="shared" si="4"/>
        <v>0.1517266721</v>
      </c>
      <c r="F3448" s="22">
        <f t="shared" si="2"/>
        <v>0.3895210804</v>
      </c>
      <c r="G3448" s="61">
        <f t="shared" si="3"/>
        <v>0.7280123553</v>
      </c>
      <c r="H3448" s="62"/>
      <c r="I3448" s="62"/>
    </row>
    <row r="3449">
      <c r="A3449" s="62">
        <f t="shared" si="9"/>
        <v>3448</v>
      </c>
      <c r="B3449" s="59">
        <v>0.6894</v>
      </c>
      <c r="C3449" s="22">
        <v>0.31060000000000004</v>
      </c>
      <c r="D3449" s="60">
        <f t="shared" si="1"/>
        <v>0.3448452709</v>
      </c>
      <c r="E3449" s="59">
        <f t="shared" si="4"/>
        <v>0.1517814635</v>
      </c>
      <c r="F3449" s="22">
        <f t="shared" si="2"/>
        <v>0.3895914058</v>
      </c>
      <c r="G3449" s="61">
        <f t="shared" si="3"/>
        <v>0.7280070008</v>
      </c>
      <c r="H3449" s="62"/>
      <c r="I3449" s="62"/>
    </row>
    <row r="3450">
      <c r="A3450" s="62">
        <f t="shared" si="9"/>
        <v>3449</v>
      </c>
      <c r="B3450" s="59">
        <v>0.6896</v>
      </c>
      <c r="C3450" s="22">
        <v>0.31040000000000006</v>
      </c>
      <c r="D3450" s="60">
        <f t="shared" si="1"/>
        <v>0.3448943826</v>
      </c>
      <c r="E3450" s="59">
        <f t="shared" si="4"/>
        <v>0.1518362748</v>
      </c>
      <c r="F3450" s="22">
        <f t="shared" si="2"/>
        <v>0.3896617441</v>
      </c>
      <c r="G3450" s="61">
        <f t="shared" si="3"/>
        <v>0.7280016242</v>
      </c>
      <c r="H3450" s="62"/>
      <c r="I3450" s="62"/>
    </row>
    <row r="3451">
      <c r="A3451" s="62">
        <f t="shared" si="9"/>
        <v>3450</v>
      </c>
      <c r="B3451" s="59">
        <v>0.6898000000000001</v>
      </c>
      <c r="C3451" s="22">
        <v>0.3102</v>
      </c>
      <c r="D3451" s="60">
        <f t="shared" si="1"/>
        <v>0.3449434944</v>
      </c>
      <c r="E3451" s="59">
        <f t="shared" si="4"/>
        <v>0.1518911061</v>
      </c>
      <c r="F3451" s="22">
        <f t="shared" si="2"/>
        <v>0.3897320953</v>
      </c>
      <c r="G3451" s="61">
        <f t="shared" si="3"/>
        <v>0.7279962257</v>
      </c>
      <c r="H3451" s="62"/>
      <c r="I3451" s="62"/>
    </row>
    <row r="3452">
      <c r="A3452" s="62">
        <f t="shared" si="9"/>
        <v>3451</v>
      </c>
      <c r="B3452" s="59">
        <v>0.69</v>
      </c>
      <c r="C3452" s="22">
        <v>0.31</v>
      </c>
      <c r="D3452" s="60">
        <f t="shared" si="1"/>
        <v>0.3449926061</v>
      </c>
      <c r="E3452" s="59">
        <f t="shared" si="4"/>
        <v>0.1519459572</v>
      </c>
      <c r="F3452" s="22">
        <f t="shared" si="2"/>
        <v>0.3898024592</v>
      </c>
      <c r="G3452" s="61">
        <f t="shared" si="3"/>
        <v>0.7279908051</v>
      </c>
      <c r="H3452" s="62"/>
      <c r="I3452" s="62"/>
    </row>
    <row r="3453">
      <c r="A3453" s="62">
        <f t="shared" si="9"/>
        <v>3452</v>
      </c>
      <c r="B3453" s="59">
        <v>0.6901999999999999</v>
      </c>
      <c r="C3453" s="22">
        <v>0.3098</v>
      </c>
      <c r="D3453" s="60">
        <f t="shared" si="1"/>
        <v>0.3450417178</v>
      </c>
      <c r="E3453" s="59">
        <f t="shared" si="4"/>
        <v>0.1520008282</v>
      </c>
      <c r="F3453" s="22">
        <f t="shared" si="2"/>
        <v>0.3898728359</v>
      </c>
      <c r="G3453" s="61">
        <f t="shared" si="3"/>
        <v>0.7279853626</v>
      </c>
      <c r="H3453" s="62"/>
      <c r="I3453" s="62"/>
    </row>
    <row r="3454">
      <c r="A3454" s="62">
        <f t="shared" si="9"/>
        <v>3453</v>
      </c>
      <c r="B3454" s="59">
        <v>0.6904</v>
      </c>
      <c r="C3454" s="22">
        <v>0.30959999999999993</v>
      </c>
      <c r="D3454" s="60">
        <f t="shared" si="1"/>
        <v>0.3450908296</v>
      </c>
      <c r="E3454" s="59">
        <f t="shared" si="4"/>
        <v>0.1520557191</v>
      </c>
      <c r="F3454" s="22">
        <f t="shared" si="2"/>
        <v>0.3899432255</v>
      </c>
      <c r="G3454" s="61">
        <f t="shared" si="3"/>
        <v>0.7279798982</v>
      </c>
      <c r="H3454" s="62"/>
      <c r="I3454" s="62"/>
    </row>
    <row r="3455">
      <c r="A3455" s="62">
        <f t="shared" si="9"/>
        <v>3454</v>
      </c>
      <c r="B3455" s="59">
        <v>0.6906</v>
      </c>
      <c r="C3455" s="22">
        <v>0.30939999999999995</v>
      </c>
      <c r="D3455" s="60">
        <f t="shared" si="1"/>
        <v>0.3451399413</v>
      </c>
      <c r="E3455" s="59">
        <f t="shared" si="4"/>
        <v>0.1521106299</v>
      </c>
      <c r="F3455" s="22">
        <f t="shared" si="2"/>
        <v>0.3900136278</v>
      </c>
      <c r="G3455" s="61">
        <f t="shared" si="3"/>
        <v>0.7279744118</v>
      </c>
      <c r="H3455" s="62"/>
      <c r="I3455" s="62"/>
    </row>
    <row r="3456">
      <c r="A3456" s="62">
        <f t="shared" si="9"/>
        <v>3455</v>
      </c>
      <c r="B3456" s="59">
        <v>0.6908</v>
      </c>
      <c r="C3456" s="22">
        <v>0.30920000000000003</v>
      </c>
      <c r="D3456" s="60">
        <f t="shared" si="1"/>
        <v>0.3451890531</v>
      </c>
      <c r="E3456" s="59">
        <f t="shared" si="4"/>
        <v>0.1521655606</v>
      </c>
      <c r="F3456" s="22">
        <f t="shared" si="2"/>
        <v>0.3900840429</v>
      </c>
      <c r="G3456" s="61">
        <f t="shared" si="3"/>
        <v>0.7279689036</v>
      </c>
      <c r="H3456" s="62"/>
      <c r="I3456" s="62"/>
    </row>
    <row r="3457">
      <c r="A3457" s="62">
        <f t="shared" si="9"/>
        <v>3456</v>
      </c>
      <c r="B3457" s="59">
        <v>0.691</v>
      </c>
      <c r="C3457" s="22">
        <v>0.30900000000000005</v>
      </c>
      <c r="D3457" s="60">
        <f t="shared" si="1"/>
        <v>0.3452381648</v>
      </c>
      <c r="E3457" s="59">
        <f t="shared" si="4"/>
        <v>0.1522205111</v>
      </c>
      <c r="F3457" s="22">
        <f t="shared" si="2"/>
        <v>0.3901544709</v>
      </c>
      <c r="G3457" s="61">
        <f t="shared" si="3"/>
        <v>0.7279633735</v>
      </c>
      <c r="H3457" s="62"/>
      <c r="I3457" s="62"/>
    </row>
    <row r="3458">
      <c r="A3458" s="62">
        <f t="shared" si="9"/>
        <v>3457</v>
      </c>
      <c r="B3458" s="59">
        <v>0.6912</v>
      </c>
      <c r="C3458" s="22">
        <v>0.30879999999999996</v>
      </c>
      <c r="D3458" s="60">
        <f t="shared" si="1"/>
        <v>0.3452872765</v>
      </c>
      <c r="E3458" s="59">
        <f t="shared" si="4"/>
        <v>0.1522754816</v>
      </c>
      <c r="F3458" s="22">
        <f t="shared" si="2"/>
        <v>0.3902249115</v>
      </c>
      <c r="G3458" s="61">
        <f t="shared" si="3"/>
        <v>0.7279578216</v>
      </c>
      <c r="H3458" s="62"/>
      <c r="I3458" s="62"/>
    </row>
    <row r="3459">
      <c r="A3459" s="62">
        <f t="shared" si="9"/>
        <v>3458</v>
      </c>
      <c r="B3459" s="59">
        <v>0.6914</v>
      </c>
      <c r="C3459" s="22">
        <v>0.3086</v>
      </c>
      <c r="D3459" s="60">
        <f t="shared" si="1"/>
        <v>0.3453363883</v>
      </c>
      <c r="E3459" s="59">
        <f t="shared" si="4"/>
        <v>0.1523304719</v>
      </c>
      <c r="F3459" s="22">
        <f t="shared" si="2"/>
        <v>0.390295365</v>
      </c>
      <c r="G3459" s="61">
        <f t="shared" si="3"/>
        <v>0.7279522479</v>
      </c>
      <c r="H3459" s="62"/>
      <c r="I3459" s="62"/>
    </row>
    <row r="3460">
      <c r="A3460" s="62">
        <f t="shared" si="9"/>
        <v>3459</v>
      </c>
      <c r="B3460" s="59">
        <v>0.6916</v>
      </c>
      <c r="C3460" s="22">
        <v>0.3084</v>
      </c>
      <c r="D3460" s="60">
        <f t="shared" si="1"/>
        <v>0.3453855</v>
      </c>
      <c r="E3460" s="59">
        <f t="shared" si="4"/>
        <v>0.1523854822</v>
      </c>
      <c r="F3460" s="22">
        <f t="shared" si="2"/>
        <v>0.3903658312</v>
      </c>
      <c r="G3460" s="61">
        <f t="shared" si="3"/>
        <v>0.7279466524</v>
      </c>
      <c r="H3460" s="62"/>
      <c r="I3460" s="62"/>
    </row>
    <row r="3461">
      <c r="A3461" s="62">
        <f t="shared" si="9"/>
        <v>3460</v>
      </c>
      <c r="B3461" s="59">
        <v>0.6918000000000001</v>
      </c>
      <c r="C3461" s="22">
        <v>0.3081999999999999</v>
      </c>
      <c r="D3461" s="60">
        <f t="shared" si="1"/>
        <v>0.3454346118</v>
      </c>
      <c r="E3461" s="59">
        <f t="shared" si="4"/>
        <v>0.1524405123</v>
      </c>
      <c r="F3461" s="22">
        <f t="shared" si="2"/>
        <v>0.3904363102</v>
      </c>
      <c r="G3461" s="61">
        <f t="shared" si="3"/>
        <v>0.7279410351</v>
      </c>
      <c r="H3461" s="62"/>
      <c r="I3461" s="62"/>
    </row>
    <row r="3462">
      <c r="A3462" s="62">
        <f t="shared" si="9"/>
        <v>3461</v>
      </c>
      <c r="B3462" s="59">
        <v>0.6920000000000001</v>
      </c>
      <c r="C3462" s="22">
        <v>0.308</v>
      </c>
      <c r="D3462" s="60">
        <f t="shared" si="1"/>
        <v>0.3454837235</v>
      </c>
      <c r="E3462" s="59">
        <f t="shared" si="4"/>
        <v>0.1524955623</v>
      </c>
      <c r="F3462" s="22">
        <f t="shared" si="2"/>
        <v>0.3905068019</v>
      </c>
      <c r="G3462" s="61">
        <f t="shared" si="3"/>
        <v>0.7279353961</v>
      </c>
      <c r="H3462" s="62"/>
      <c r="I3462" s="62"/>
    </row>
    <row r="3463">
      <c r="A3463" s="62">
        <f t="shared" si="9"/>
        <v>3462</v>
      </c>
      <c r="B3463" s="59">
        <v>0.6922</v>
      </c>
      <c r="C3463" s="22">
        <v>0.3078</v>
      </c>
      <c r="D3463" s="60">
        <f t="shared" si="1"/>
        <v>0.3455328352</v>
      </c>
      <c r="E3463" s="59">
        <f t="shared" si="4"/>
        <v>0.1525506322</v>
      </c>
      <c r="F3463" s="22">
        <f t="shared" si="2"/>
        <v>0.3905773063</v>
      </c>
      <c r="G3463" s="61">
        <f t="shared" si="3"/>
        <v>0.7279297354</v>
      </c>
      <c r="H3463" s="62"/>
      <c r="I3463" s="62"/>
    </row>
    <row r="3464">
      <c r="A3464" s="62">
        <f t="shared" si="9"/>
        <v>3463</v>
      </c>
      <c r="B3464" s="59">
        <v>0.6923999999999999</v>
      </c>
      <c r="C3464" s="22">
        <v>0.30760000000000004</v>
      </c>
      <c r="D3464" s="60">
        <f t="shared" si="1"/>
        <v>0.345581947</v>
      </c>
      <c r="E3464" s="59">
        <f t="shared" si="4"/>
        <v>0.152605722</v>
      </c>
      <c r="F3464" s="22">
        <f t="shared" si="2"/>
        <v>0.3906478235</v>
      </c>
      <c r="G3464" s="61">
        <f t="shared" si="3"/>
        <v>0.727924053</v>
      </c>
      <c r="H3464" s="62"/>
      <c r="I3464" s="62"/>
    </row>
    <row r="3465">
      <c r="A3465" s="62">
        <f t="shared" si="9"/>
        <v>3464</v>
      </c>
      <c r="B3465" s="59">
        <v>0.6926000000000001</v>
      </c>
      <c r="C3465" s="22">
        <v>0.30739999999999995</v>
      </c>
      <c r="D3465" s="60">
        <f t="shared" si="1"/>
        <v>0.3456310587</v>
      </c>
      <c r="E3465" s="59">
        <f t="shared" si="4"/>
        <v>0.1526608317</v>
      </c>
      <c r="F3465" s="22">
        <f t="shared" si="2"/>
        <v>0.3907183534</v>
      </c>
      <c r="G3465" s="61">
        <f t="shared" si="3"/>
        <v>0.727918349</v>
      </c>
      <c r="H3465" s="62"/>
      <c r="I3465" s="62"/>
    </row>
    <row r="3466">
      <c r="A3466" s="62">
        <f t="shared" si="9"/>
        <v>3465</v>
      </c>
      <c r="B3466" s="59">
        <v>0.6928</v>
      </c>
      <c r="C3466" s="22">
        <v>0.3072</v>
      </c>
      <c r="D3466" s="60">
        <f t="shared" si="1"/>
        <v>0.3456801704</v>
      </c>
      <c r="E3466" s="59">
        <f t="shared" si="4"/>
        <v>0.1527159612</v>
      </c>
      <c r="F3466" s="22">
        <f t="shared" si="2"/>
        <v>0.390788896</v>
      </c>
      <c r="G3466" s="61">
        <f t="shared" si="3"/>
        <v>0.7279126233</v>
      </c>
      <c r="H3466" s="62"/>
      <c r="I3466" s="62"/>
    </row>
    <row r="3467">
      <c r="A3467" s="62">
        <f t="shared" si="9"/>
        <v>3466</v>
      </c>
      <c r="B3467" s="59">
        <v>0.693</v>
      </c>
      <c r="C3467" s="22">
        <v>0.30700000000000005</v>
      </c>
      <c r="D3467" s="60">
        <f t="shared" si="1"/>
        <v>0.3457292822</v>
      </c>
      <c r="E3467" s="59">
        <f t="shared" si="4"/>
        <v>0.1527711107</v>
      </c>
      <c r="F3467" s="22">
        <f t="shared" si="2"/>
        <v>0.3908594513</v>
      </c>
      <c r="G3467" s="61">
        <f t="shared" si="3"/>
        <v>0.727906876</v>
      </c>
      <c r="H3467" s="62"/>
      <c r="I3467" s="62"/>
    </row>
    <row r="3468">
      <c r="A3468" s="62">
        <f t="shared" si="9"/>
        <v>3467</v>
      </c>
      <c r="B3468" s="59">
        <v>0.6931999999999999</v>
      </c>
      <c r="C3468" s="22">
        <v>0.3068000000000001</v>
      </c>
      <c r="D3468" s="60">
        <f t="shared" si="1"/>
        <v>0.3457783939</v>
      </c>
      <c r="E3468" s="59">
        <f t="shared" si="4"/>
        <v>0.1528262801</v>
      </c>
      <c r="F3468" s="22">
        <f t="shared" si="2"/>
        <v>0.3909300194</v>
      </c>
      <c r="G3468" s="61">
        <f t="shared" si="3"/>
        <v>0.7279011071</v>
      </c>
      <c r="H3468" s="62"/>
      <c r="I3468" s="62"/>
    </row>
    <row r="3469">
      <c r="A3469" s="62">
        <f t="shared" si="9"/>
        <v>3468</v>
      </c>
      <c r="B3469" s="59">
        <v>0.6934</v>
      </c>
      <c r="C3469" s="22">
        <v>0.3066</v>
      </c>
      <c r="D3469" s="60">
        <f t="shared" si="1"/>
        <v>0.3458275057</v>
      </c>
      <c r="E3469" s="59">
        <f t="shared" si="4"/>
        <v>0.1528814693</v>
      </c>
      <c r="F3469" s="22">
        <f t="shared" si="2"/>
        <v>0.3910006001</v>
      </c>
      <c r="G3469" s="61">
        <f t="shared" si="3"/>
        <v>0.7278953167</v>
      </c>
      <c r="H3469" s="62"/>
      <c r="I3469" s="62"/>
    </row>
    <row r="3470">
      <c r="A3470" s="62">
        <f t="shared" si="9"/>
        <v>3469</v>
      </c>
      <c r="B3470" s="59">
        <v>0.6936</v>
      </c>
      <c r="C3470" s="22">
        <v>0.3064</v>
      </c>
      <c r="D3470" s="60">
        <f t="shared" si="1"/>
        <v>0.3458766174</v>
      </c>
      <c r="E3470" s="59">
        <f t="shared" si="4"/>
        <v>0.1529366784</v>
      </c>
      <c r="F3470" s="22">
        <f t="shared" si="2"/>
        <v>0.3910711935</v>
      </c>
      <c r="G3470" s="61">
        <f t="shared" si="3"/>
        <v>0.7278895048</v>
      </c>
      <c r="H3470" s="62"/>
      <c r="I3470" s="62"/>
    </row>
    <row r="3471">
      <c r="A3471" s="62">
        <f t="shared" si="9"/>
        <v>3470</v>
      </c>
      <c r="B3471" s="59">
        <v>0.6938</v>
      </c>
      <c r="C3471" s="22">
        <v>0.3062</v>
      </c>
      <c r="D3471" s="60">
        <f t="shared" si="1"/>
        <v>0.3459257291</v>
      </c>
      <c r="E3471" s="59">
        <f t="shared" si="4"/>
        <v>0.1529919074</v>
      </c>
      <c r="F3471" s="22">
        <f t="shared" si="2"/>
        <v>0.3911417997</v>
      </c>
      <c r="G3471" s="61">
        <f t="shared" si="3"/>
        <v>0.7278836713</v>
      </c>
      <c r="H3471" s="62"/>
      <c r="I3471" s="62"/>
    </row>
    <row r="3472">
      <c r="A3472" s="62">
        <f t="shared" si="9"/>
        <v>3471</v>
      </c>
      <c r="B3472" s="59">
        <v>0.6940000000000001</v>
      </c>
      <c r="C3472" s="22">
        <v>0.30599999999999994</v>
      </c>
      <c r="D3472" s="60">
        <f t="shared" si="1"/>
        <v>0.3459748409</v>
      </c>
      <c r="E3472" s="59">
        <f t="shared" si="4"/>
        <v>0.1530471563</v>
      </c>
      <c r="F3472" s="22">
        <f t="shared" si="2"/>
        <v>0.3912124184</v>
      </c>
      <c r="G3472" s="61">
        <f t="shared" si="3"/>
        <v>0.7278778164</v>
      </c>
      <c r="H3472" s="62"/>
      <c r="I3472" s="62"/>
    </row>
    <row r="3473">
      <c r="A3473" s="62">
        <f t="shared" si="9"/>
        <v>3472</v>
      </c>
      <c r="B3473" s="59">
        <v>0.6942</v>
      </c>
      <c r="C3473" s="22">
        <v>0.30579999999999996</v>
      </c>
      <c r="D3473" s="60">
        <f t="shared" si="1"/>
        <v>0.3460239526</v>
      </c>
      <c r="E3473" s="59">
        <f t="shared" si="4"/>
        <v>0.1531024251</v>
      </c>
      <c r="F3473" s="22">
        <f t="shared" si="2"/>
        <v>0.3912830499</v>
      </c>
      <c r="G3473" s="61">
        <f t="shared" si="3"/>
        <v>0.72787194</v>
      </c>
      <c r="H3473" s="62"/>
      <c r="I3473" s="62"/>
    </row>
    <row r="3474">
      <c r="A3474" s="62">
        <f t="shared" si="9"/>
        <v>3473</v>
      </c>
      <c r="B3474" s="59">
        <v>0.6944</v>
      </c>
      <c r="C3474" s="22">
        <v>0.30560000000000004</v>
      </c>
      <c r="D3474" s="60">
        <f t="shared" si="1"/>
        <v>0.3460730644</v>
      </c>
      <c r="E3474" s="59">
        <f t="shared" si="4"/>
        <v>0.1531577138</v>
      </c>
      <c r="F3474" s="22">
        <f t="shared" si="2"/>
        <v>0.391353694</v>
      </c>
      <c r="G3474" s="61">
        <f t="shared" si="3"/>
        <v>0.7278660421</v>
      </c>
      <c r="H3474" s="62"/>
      <c r="I3474" s="62"/>
    </row>
    <row r="3475">
      <c r="A3475" s="62">
        <f t="shared" si="9"/>
        <v>3474</v>
      </c>
      <c r="B3475" s="59">
        <v>0.6945999999999999</v>
      </c>
      <c r="C3475" s="22">
        <v>0.30540000000000006</v>
      </c>
      <c r="D3475" s="60">
        <f t="shared" si="1"/>
        <v>0.3461221761</v>
      </c>
      <c r="E3475" s="59">
        <f t="shared" si="4"/>
        <v>0.1532130224</v>
      </c>
      <c r="F3475" s="22">
        <f t="shared" si="2"/>
        <v>0.3914243508</v>
      </c>
      <c r="G3475" s="61">
        <f t="shared" si="3"/>
        <v>0.7278601229</v>
      </c>
      <c r="H3475" s="62"/>
      <c r="I3475" s="62"/>
    </row>
    <row r="3476">
      <c r="A3476" s="62">
        <f t="shared" si="9"/>
        <v>3475</v>
      </c>
      <c r="B3476" s="59">
        <v>0.6948000000000001</v>
      </c>
      <c r="C3476" s="22">
        <v>0.30519999999999997</v>
      </c>
      <c r="D3476" s="60">
        <f t="shared" si="1"/>
        <v>0.3461712878</v>
      </c>
      <c r="E3476" s="59">
        <f t="shared" si="4"/>
        <v>0.1532683509</v>
      </c>
      <c r="F3476" s="22">
        <f t="shared" si="2"/>
        <v>0.3914950202</v>
      </c>
      <c r="G3476" s="61">
        <f t="shared" si="3"/>
        <v>0.7278541823</v>
      </c>
      <c r="H3476" s="62"/>
      <c r="I3476" s="62"/>
    </row>
    <row r="3477">
      <c r="A3477" s="62">
        <f t="shared" si="9"/>
        <v>3476</v>
      </c>
      <c r="B3477" s="59">
        <v>0.695</v>
      </c>
      <c r="C3477" s="22">
        <v>0.305</v>
      </c>
      <c r="D3477" s="60">
        <f t="shared" si="1"/>
        <v>0.3462203996</v>
      </c>
      <c r="E3477" s="59">
        <f t="shared" si="4"/>
        <v>0.1533236992</v>
      </c>
      <c r="F3477" s="22">
        <f t="shared" si="2"/>
        <v>0.3915657023</v>
      </c>
      <c r="G3477" s="61">
        <f t="shared" si="3"/>
        <v>0.7278482203</v>
      </c>
      <c r="H3477" s="62"/>
      <c r="I3477" s="62"/>
    </row>
    <row r="3478">
      <c r="A3478" s="62">
        <f t="shared" si="9"/>
        <v>3477</v>
      </c>
      <c r="B3478" s="59">
        <v>0.6951999999999999</v>
      </c>
      <c r="C3478" s="22">
        <v>0.3048</v>
      </c>
      <c r="D3478" s="60">
        <f t="shared" si="1"/>
        <v>0.3462695113</v>
      </c>
      <c r="E3478" s="59">
        <f t="shared" si="4"/>
        <v>0.1533790675</v>
      </c>
      <c r="F3478" s="22">
        <f t="shared" si="2"/>
        <v>0.391636397</v>
      </c>
      <c r="G3478" s="61">
        <f t="shared" si="3"/>
        <v>0.727842237</v>
      </c>
      <c r="H3478" s="62"/>
      <c r="I3478" s="62"/>
    </row>
    <row r="3479">
      <c r="A3479" s="62">
        <f t="shared" si="9"/>
        <v>3478</v>
      </c>
      <c r="B3479" s="59">
        <v>0.6954</v>
      </c>
      <c r="C3479" s="22">
        <v>0.3045999999999999</v>
      </c>
      <c r="D3479" s="60">
        <f t="shared" si="1"/>
        <v>0.346318623</v>
      </c>
      <c r="E3479" s="59">
        <f t="shared" si="4"/>
        <v>0.1534344556</v>
      </c>
      <c r="F3479" s="22">
        <f t="shared" si="2"/>
        <v>0.3917071044</v>
      </c>
      <c r="G3479" s="61">
        <f t="shared" si="3"/>
        <v>0.7278362324</v>
      </c>
      <c r="H3479" s="62"/>
      <c r="I3479" s="62"/>
    </row>
    <row r="3480">
      <c r="A3480" s="62">
        <f t="shared" si="9"/>
        <v>3479</v>
      </c>
      <c r="B3480" s="59">
        <v>0.6956</v>
      </c>
      <c r="C3480" s="22">
        <v>0.3044</v>
      </c>
      <c r="D3480" s="60">
        <f t="shared" si="1"/>
        <v>0.3463677348</v>
      </c>
      <c r="E3480" s="59">
        <f t="shared" si="4"/>
        <v>0.1534898636</v>
      </c>
      <c r="F3480" s="22">
        <f t="shared" si="2"/>
        <v>0.3917778243</v>
      </c>
      <c r="G3480" s="61">
        <f t="shared" si="3"/>
        <v>0.7278302065</v>
      </c>
      <c r="H3480" s="62"/>
      <c r="I3480" s="62"/>
    </row>
    <row r="3481">
      <c r="A3481" s="62">
        <f t="shared" si="9"/>
        <v>3480</v>
      </c>
      <c r="B3481" s="59">
        <v>0.6958</v>
      </c>
      <c r="C3481" s="22">
        <v>0.3042</v>
      </c>
      <c r="D3481" s="60">
        <f t="shared" si="1"/>
        <v>0.3464168465</v>
      </c>
      <c r="E3481" s="59">
        <f t="shared" si="4"/>
        <v>0.1535452915</v>
      </c>
      <c r="F3481" s="22">
        <f t="shared" si="2"/>
        <v>0.3918485569</v>
      </c>
      <c r="G3481" s="61">
        <f t="shared" si="3"/>
        <v>0.7278241594</v>
      </c>
      <c r="H3481" s="62"/>
      <c r="I3481" s="62"/>
    </row>
    <row r="3482">
      <c r="A3482" s="62">
        <f t="shared" si="9"/>
        <v>3481</v>
      </c>
      <c r="B3482" s="59">
        <v>0.696</v>
      </c>
      <c r="C3482" s="22">
        <v>0.30400000000000005</v>
      </c>
      <c r="D3482" s="60">
        <f t="shared" si="1"/>
        <v>0.3464659583</v>
      </c>
      <c r="E3482" s="59">
        <f t="shared" si="4"/>
        <v>0.1536007393</v>
      </c>
      <c r="F3482" s="22">
        <f t="shared" si="2"/>
        <v>0.3919193021</v>
      </c>
      <c r="G3482" s="61">
        <f t="shared" si="3"/>
        <v>0.727818091</v>
      </c>
      <c r="H3482" s="62"/>
      <c r="I3482" s="62"/>
    </row>
    <row r="3483">
      <c r="A3483" s="62">
        <f t="shared" si="9"/>
        <v>3482</v>
      </c>
      <c r="B3483" s="59">
        <v>0.6962</v>
      </c>
      <c r="C3483" s="22">
        <v>0.30379999999999996</v>
      </c>
      <c r="D3483" s="60">
        <f t="shared" si="1"/>
        <v>0.34651507</v>
      </c>
      <c r="E3483" s="59">
        <f t="shared" si="4"/>
        <v>0.153656207</v>
      </c>
      <c r="F3483" s="22">
        <f t="shared" si="2"/>
        <v>0.3919900599</v>
      </c>
      <c r="G3483" s="61">
        <f t="shared" si="3"/>
        <v>0.7278120014</v>
      </c>
      <c r="H3483" s="62"/>
      <c r="I3483" s="62"/>
    </row>
    <row r="3484">
      <c r="A3484" s="62">
        <f t="shared" si="9"/>
        <v>3483</v>
      </c>
      <c r="B3484" s="59">
        <v>0.6964</v>
      </c>
      <c r="C3484" s="22">
        <v>0.3036</v>
      </c>
      <c r="D3484" s="60">
        <f t="shared" si="1"/>
        <v>0.3465641817</v>
      </c>
      <c r="E3484" s="59">
        <f t="shared" si="4"/>
        <v>0.1537116946</v>
      </c>
      <c r="F3484" s="22">
        <f t="shared" si="2"/>
        <v>0.3920608303</v>
      </c>
      <c r="G3484" s="61">
        <f t="shared" si="3"/>
        <v>0.7278058906</v>
      </c>
      <c r="H3484" s="62"/>
      <c r="I3484" s="62"/>
    </row>
    <row r="3485">
      <c r="A3485" s="62">
        <f t="shared" si="9"/>
        <v>3484</v>
      </c>
      <c r="B3485" s="59">
        <v>0.6966</v>
      </c>
      <c r="C3485" s="22">
        <v>0.30340000000000006</v>
      </c>
      <c r="D3485" s="60">
        <f t="shared" si="1"/>
        <v>0.3466132935</v>
      </c>
      <c r="E3485" s="59">
        <f t="shared" si="4"/>
        <v>0.1537672021</v>
      </c>
      <c r="F3485" s="22">
        <f t="shared" si="2"/>
        <v>0.3921316132</v>
      </c>
      <c r="G3485" s="61">
        <f t="shared" si="3"/>
        <v>0.7277997587</v>
      </c>
      <c r="H3485" s="62"/>
      <c r="I3485" s="62"/>
    </row>
    <row r="3486">
      <c r="A3486" s="62">
        <f t="shared" si="9"/>
        <v>3485</v>
      </c>
      <c r="B3486" s="59">
        <v>0.6968000000000001</v>
      </c>
      <c r="C3486" s="22">
        <v>0.3031999999999999</v>
      </c>
      <c r="D3486" s="60">
        <f t="shared" si="1"/>
        <v>0.3466624052</v>
      </c>
      <c r="E3486" s="59">
        <f t="shared" si="4"/>
        <v>0.1538227295</v>
      </c>
      <c r="F3486" s="22">
        <f t="shared" si="2"/>
        <v>0.3922024088</v>
      </c>
      <c r="G3486" s="61">
        <f t="shared" si="3"/>
        <v>0.7277936056</v>
      </c>
      <c r="H3486" s="62"/>
      <c r="I3486" s="62"/>
    </row>
    <row r="3487">
      <c r="A3487" s="62">
        <f t="shared" si="9"/>
        <v>3486</v>
      </c>
      <c r="B3487" s="59">
        <v>0.6970000000000001</v>
      </c>
      <c r="C3487" s="22">
        <v>0.303</v>
      </c>
      <c r="D3487" s="60">
        <f t="shared" si="1"/>
        <v>0.346711517</v>
      </c>
      <c r="E3487" s="59">
        <f t="shared" si="4"/>
        <v>0.1538782767</v>
      </c>
      <c r="F3487" s="22">
        <f t="shared" si="2"/>
        <v>0.3922732169</v>
      </c>
      <c r="G3487" s="61">
        <f t="shared" si="3"/>
        <v>0.7277874314</v>
      </c>
      <c r="H3487" s="62"/>
      <c r="I3487" s="62"/>
    </row>
    <row r="3488">
      <c r="A3488" s="62">
        <f t="shared" si="9"/>
        <v>3487</v>
      </c>
      <c r="B3488" s="59">
        <v>0.6972</v>
      </c>
      <c r="C3488" s="22">
        <v>0.3028</v>
      </c>
      <c r="D3488" s="60">
        <f t="shared" si="1"/>
        <v>0.3467606287</v>
      </c>
      <c r="E3488" s="59">
        <f t="shared" si="4"/>
        <v>0.1539338438</v>
      </c>
      <c r="F3488" s="22">
        <f t="shared" si="2"/>
        <v>0.3923440376</v>
      </c>
      <c r="G3488" s="61">
        <f t="shared" si="3"/>
        <v>0.7277812362</v>
      </c>
      <c r="H3488" s="62"/>
      <c r="I3488" s="62"/>
    </row>
    <row r="3489">
      <c r="A3489" s="62">
        <f t="shared" si="9"/>
        <v>3488</v>
      </c>
      <c r="B3489" s="59">
        <v>0.6973999999999999</v>
      </c>
      <c r="C3489" s="22">
        <v>0.30260000000000004</v>
      </c>
      <c r="D3489" s="60">
        <f t="shared" si="1"/>
        <v>0.3468097404</v>
      </c>
      <c r="E3489" s="59">
        <f t="shared" si="4"/>
        <v>0.1539894309</v>
      </c>
      <c r="F3489" s="22">
        <f t="shared" si="2"/>
        <v>0.3924148709</v>
      </c>
      <c r="G3489" s="61">
        <f t="shared" si="3"/>
        <v>0.7277750199</v>
      </c>
      <c r="H3489" s="62"/>
      <c r="I3489" s="62"/>
    </row>
    <row r="3490">
      <c r="A3490" s="62">
        <f t="shared" si="9"/>
        <v>3489</v>
      </c>
      <c r="B3490" s="59">
        <v>0.6976</v>
      </c>
      <c r="C3490" s="22">
        <v>0.30239999999999995</v>
      </c>
      <c r="D3490" s="60">
        <f t="shared" si="1"/>
        <v>0.3468588522</v>
      </c>
      <c r="E3490" s="59">
        <f t="shared" si="4"/>
        <v>0.1540450378</v>
      </c>
      <c r="F3490" s="22">
        <f t="shared" si="2"/>
        <v>0.3924857167</v>
      </c>
      <c r="G3490" s="61">
        <f t="shared" si="3"/>
        <v>0.7277687825</v>
      </c>
      <c r="H3490" s="62"/>
      <c r="I3490" s="62"/>
    </row>
    <row r="3491">
      <c r="A3491" s="62">
        <f t="shared" si="9"/>
        <v>3490</v>
      </c>
      <c r="B3491" s="59">
        <v>0.6978</v>
      </c>
      <c r="C3491" s="22">
        <v>0.30219999999999997</v>
      </c>
      <c r="D3491" s="60">
        <f t="shared" si="1"/>
        <v>0.3469079639</v>
      </c>
      <c r="E3491" s="59">
        <f t="shared" si="4"/>
        <v>0.1541006646</v>
      </c>
      <c r="F3491" s="22">
        <f t="shared" si="2"/>
        <v>0.392556575</v>
      </c>
      <c r="G3491" s="61">
        <f t="shared" si="3"/>
        <v>0.7277625241</v>
      </c>
      <c r="H3491" s="62"/>
      <c r="I3491" s="62"/>
    </row>
    <row r="3492">
      <c r="A3492" s="62">
        <f t="shared" si="9"/>
        <v>3491</v>
      </c>
      <c r="B3492" s="59">
        <v>0.698</v>
      </c>
      <c r="C3492" s="22">
        <v>0.30200000000000005</v>
      </c>
      <c r="D3492" s="60">
        <f t="shared" si="1"/>
        <v>0.3469570756</v>
      </c>
      <c r="E3492" s="59">
        <f t="shared" si="4"/>
        <v>0.1541563113</v>
      </c>
      <c r="F3492" s="22">
        <f t="shared" si="2"/>
        <v>0.3926274459</v>
      </c>
      <c r="G3492" s="61">
        <f t="shared" si="3"/>
        <v>0.7277562448</v>
      </c>
      <c r="H3492" s="62"/>
      <c r="I3492" s="62"/>
    </row>
    <row r="3493">
      <c r="A3493" s="62">
        <f t="shared" si="9"/>
        <v>3492</v>
      </c>
      <c r="B3493" s="59">
        <v>0.6981999999999999</v>
      </c>
      <c r="C3493" s="22">
        <v>0.30180000000000007</v>
      </c>
      <c r="D3493" s="60">
        <f t="shared" si="1"/>
        <v>0.3470061874</v>
      </c>
      <c r="E3493" s="59">
        <f t="shared" si="4"/>
        <v>0.1542119779</v>
      </c>
      <c r="F3493" s="22">
        <f t="shared" si="2"/>
        <v>0.3926983294</v>
      </c>
      <c r="G3493" s="61">
        <f t="shared" si="3"/>
        <v>0.7277499445</v>
      </c>
      <c r="H3493" s="62"/>
      <c r="I3493" s="62"/>
    </row>
    <row r="3494">
      <c r="A3494" s="62">
        <f t="shared" si="9"/>
        <v>3493</v>
      </c>
      <c r="B3494" s="59">
        <v>0.6984</v>
      </c>
      <c r="C3494" s="22">
        <v>0.3016</v>
      </c>
      <c r="D3494" s="60">
        <f t="shared" si="1"/>
        <v>0.3470552991</v>
      </c>
      <c r="E3494" s="59">
        <f t="shared" si="4"/>
        <v>0.1542676644</v>
      </c>
      <c r="F3494" s="22">
        <f t="shared" si="2"/>
        <v>0.3927692253</v>
      </c>
      <c r="G3494" s="61">
        <f t="shared" si="3"/>
        <v>0.7277436232</v>
      </c>
      <c r="H3494" s="62"/>
      <c r="I3494" s="62"/>
    </row>
    <row r="3495">
      <c r="A3495" s="62">
        <f t="shared" si="9"/>
        <v>3494</v>
      </c>
      <c r="B3495" s="59">
        <v>0.6986</v>
      </c>
      <c r="C3495" s="22">
        <v>0.3014</v>
      </c>
      <c r="D3495" s="60">
        <f t="shared" si="1"/>
        <v>0.3471044109</v>
      </c>
      <c r="E3495" s="59">
        <f t="shared" si="4"/>
        <v>0.1543233707</v>
      </c>
      <c r="F3495" s="22">
        <f t="shared" si="2"/>
        <v>0.3928401338</v>
      </c>
      <c r="G3495" s="61">
        <f t="shared" si="3"/>
        <v>0.7277372811</v>
      </c>
      <c r="H3495" s="62"/>
      <c r="I3495" s="62"/>
    </row>
    <row r="3496">
      <c r="A3496" s="62">
        <f t="shared" si="9"/>
        <v>3495</v>
      </c>
      <c r="B3496" s="59">
        <v>0.6988</v>
      </c>
      <c r="C3496" s="22">
        <v>0.3012</v>
      </c>
      <c r="D3496" s="60">
        <f t="shared" si="1"/>
        <v>0.3471535226</v>
      </c>
      <c r="E3496" s="59">
        <f t="shared" si="4"/>
        <v>0.154379097</v>
      </c>
      <c r="F3496" s="22">
        <f t="shared" si="2"/>
        <v>0.3929110548</v>
      </c>
      <c r="G3496" s="61">
        <f t="shared" si="3"/>
        <v>0.727730918</v>
      </c>
      <c r="H3496" s="62"/>
      <c r="I3496" s="62"/>
    </row>
    <row r="3497">
      <c r="A3497" s="62">
        <f t="shared" si="9"/>
        <v>3496</v>
      </c>
      <c r="B3497" s="59">
        <v>0.6990000000000001</v>
      </c>
      <c r="C3497" s="22">
        <v>0.30099999999999993</v>
      </c>
      <c r="D3497" s="60">
        <f t="shared" si="1"/>
        <v>0.3472026343</v>
      </c>
      <c r="E3497" s="59">
        <f t="shared" si="4"/>
        <v>0.1544348431</v>
      </c>
      <c r="F3497" s="22">
        <f t="shared" si="2"/>
        <v>0.3929819883</v>
      </c>
      <c r="G3497" s="61">
        <f t="shared" si="3"/>
        <v>0.7277245341</v>
      </c>
      <c r="H3497" s="62"/>
      <c r="I3497" s="62"/>
    </row>
    <row r="3498">
      <c r="A3498" s="62">
        <f t="shared" si="9"/>
        <v>3497</v>
      </c>
      <c r="B3498" s="59">
        <v>0.6992</v>
      </c>
      <c r="C3498" s="22">
        <v>0.30079999999999996</v>
      </c>
      <c r="D3498" s="60">
        <f t="shared" si="1"/>
        <v>0.3472517461</v>
      </c>
      <c r="E3498" s="59">
        <f t="shared" si="4"/>
        <v>0.1544906092</v>
      </c>
      <c r="F3498" s="22">
        <f t="shared" si="2"/>
        <v>0.3930529343</v>
      </c>
      <c r="G3498" s="61">
        <f t="shared" si="3"/>
        <v>0.7277181293</v>
      </c>
      <c r="H3498" s="62"/>
      <c r="I3498" s="62"/>
    </row>
    <row r="3499">
      <c r="A3499" s="62">
        <f t="shared" si="9"/>
        <v>3498</v>
      </c>
      <c r="B3499" s="59">
        <v>0.6994</v>
      </c>
      <c r="C3499" s="22">
        <v>0.30060000000000003</v>
      </c>
      <c r="D3499" s="60">
        <f t="shared" si="1"/>
        <v>0.3473008578</v>
      </c>
      <c r="E3499" s="59">
        <f t="shared" si="4"/>
        <v>0.1545463951</v>
      </c>
      <c r="F3499" s="22">
        <f t="shared" si="2"/>
        <v>0.3931238928</v>
      </c>
      <c r="G3499" s="61">
        <f t="shared" si="3"/>
        <v>0.7277117038</v>
      </c>
      <c r="H3499" s="62"/>
      <c r="I3499" s="62"/>
    </row>
    <row r="3500">
      <c r="A3500" s="62">
        <f t="shared" si="9"/>
        <v>3499</v>
      </c>
      <c r="B3500" s="59">
        <v>0.6995999999999999</v>
      </c>
      <c r="C3500" s="22">
        <v>0.30040000000000006</v>
      </c>
      <c r="D3500" s="60">
        <f t="shared" si="1"/>
        <v>0.3473499696</v>
      </c>
      <c r="E3500" s="59">
        <f t="shared" si="4"/>
        <v>0.1546022009</v>
      </c>
      <c r="F3500" s="22">
        <f t="shared" si="2"/>
        <v>0.3931948638</v>
      </c>
      <c r="G3500" s="61">
        <f t="shared" si="3"/>
        <v>0.7277052574</v>
      </c>
      <c r="H3500" s="62"/>
      <c r="I3500" s="62"/>
    </row>
    <row r="3501">
      <c r="A3501" s="62">
        <f t="shared" si="9"/>
        <v>3500</v>
      </c>
      <c r="B3501" s="59">
        <v>0.6998000000000001</v>
      </c>
      <c r="C3501" s="22">
        <v>0.30019999999999997</v>
      </c>
      <c r="D3501" s="60">
        <f t="shared" si="1"/>
        <v>0.3473990813</v>
      </c>
      <c r="E3501" s="59">
        <f t="shared" si="4"/>
        <v>0.1546580266</v>
      </c>
      <c r="F3501" s="22">
        <f t="shared" si="2"/>
        <v>0.3932658472</v>
      </c>
      <c r="G3501" s="61">
        <f t="shared" si="3"/>
        <v>0.7276987903</v>
      </c>
      <c r="H3501" s="62"/>
      <c r="I3501" s="62"/>
    </row>
    <row r="3502">
      <c r="A3502" s="62">
        <f t="shared" si="9"/>
        <v>3501</v>
      </c>
      <c r="B3502" s="59">
        <v>0.7</v>
      </c>
      <c r="C3502" s="22">
        <v>0.3</v>
      </c>
      <c r="D3502" s="60">
        <f t="shared" si="1"/>
        <v>0.347448193</v>
      </c>
      <c r="E3502" s="59">
        <f t="shared" si="4"/>
        <v>0.1547138722</v>
      </c>
      <c r="F3502" s="22">
        <f t="shared" si="2"/>
        <v>0.3933368432</v>
      </c>
      <c r="G3502" s="61">
        <f t="shared" si="3"/>
        <v>0.7276923024</v>
      </c>
      <c r="H3502" s="62"/>
      <c r="I3502" s="62"/>
    </row>
    <row r="3503">
      <c r="A3503" s="62">
        <f t="shared" si="9"/>
        <v>3502</v>
      </c>
      <c r="B3503" s="59">
        <v>0.7001999999999999</v>
      </c>
      <c r="C3503" s="22">
        <v>0.29980000000000007</v>
      </c>
      <c r="D3503" s="60">
        <f t="shared" si="1"/>
        <v>0.3474973048</v>
      </c>
      <c r="E3503" s="59">
        <f t="shared" si="4"/>
        <v>0.1547697377</v>
      </c>
      <c r="F3503" s="22">
        <f t="shared" si="2"/>
        <v>0.3934078516</v>
      </c>
      <c r="G3503" s="61">
        <f t="shared" si="3"/>
        <v>0.7276857939</v>
      </c>
      <c r="H3503" s="62"/>
      <c r="I3503" s="62"/>
    </row>
    <row r="3504">
      <c r="A3504" s="62">
        <f t="shared" si="9"/>
        <v>3503</v>
      </c>
      <c r="B3504" s="59">
        <v>0.7004</v>
      </c>
      <c r="C3504" s="22">
        <v>0.2995999999999999</v>
      </c>
      <c r="D3504" s="60">
        <f t="shared" si="1"/>
        <v>0.3475464165</v>
      </c>
      <c r="E3504" s="59">
        <f t="shared" si="4"/>
        <v>0.154825623</v>
      </c>
      <c r="F3504" s="22">
        <f t="shared" si="2"/>
        <v>0.3934788724</v>
      </c>
      <c r="G3504" s="61">
        <f t="shared" si="3"/>
        <v>0.7276792646</v>
      </c>
      <c r="H3504" s="62"/>
      <c r="I3504" s="62"/>
    </row>
    <row r="3505">
      <c r="A3505" s="62">
        <f t="shared" si="9"/>
        <v>3504</v>
      </c>
      <c r="B3505" s="59">
        <v>0.7006</v>
      </c>
      <c r="C3505" s="22">
        <v>0.2994</v>
      </c>
      <c r="D3505" s="60">
        <f t="shared" si="1"/>
        <v>0.3475955282</v>
      </c>
      <c r="E3505" s="59">
        <f t="shared" si="4"/>
        <v>0.1548815283</v>
      </c>
      <c r="F3505" s="22">
        <f t="shared" si="2"/>
        <v>0.3935499057</v>
      </c>
      <c r="G3505" s="61">
        <f t="shared" si="3"/>
        <v>0.7276727146</v>
      </c>
      <c r="H3505" s="62"/>
      <c r="I3505" s="62"/>
    </row>
    <row r="3506">
      <c r="A3506" s="62">
        <f t="shared" si="9"/>
        <v>3505</v>
      </c>
      <c r="B3506" s="59">
        <v>0.7008</v>
      </c>
      <c r="C3506" s="22">
        <v>0.2992</v>
      </c>
      <c r="D3506" s="60">
        <f t="shared" si="1"/>
        <v>0.34764464</v>
      </c>
      <c r="E3506" s="59">
        <f t="shared" si="4"/>
        <v>0.1549374534</v>
      </c>
      <c r="F3506" s="22">
        <f t="shared" si="2"/>
        <v>0.3936209515</v>
      </c>
      <c r="G3506" s="61">
        <f t="shared" si="3"/>
        <v>0.727666144</v>
      </c>
      <c r="H3506" s="62"/>
      <c r="I3506" s="62"/>
    </row>
    <row r="3507">
      <c r="A3507" s="62">
        <f t="shared" si="9"/>
        <v>3506</v>
      </c>
      <c r="B3507" s="59">
        <v>0.701</v>
      </c>
      <c r="C3507" s="22">
        <v>0.29900000000000004</v>
      </c>
      <c r="D3507" s="60">
        <f t="shared" si="1"/>
        <v>0.3476937517</v>
      </c>
      <c r="E3507" s="59">
        <f t="shared" si="4"/>
        <v>0.1549933985</v>
      </c>
      <c r="F3507" s="22">
        <f t="shared" si="2"/>
        <v>0.3936920097</v>
      </c>
      <c r="G3507" s="61">
        <f t="shared" si="3"/>
        <v>0.7276595528</v>
      </c>
      <c r="H3507" s="62"/>
      <c r="I3507" s="62"/>
    </row>
    <row r="3508">
      <c r="A3508" s="62">
        <f t="shared" si="9"/>
        <v>3507</v>
      </c>
      <c r="B3508" s="59">
        <v>0.7012</v>
      </c>
      <c r="C3508" s="22">
        <v>0.29879999999999995</v>
      </c>
      <c r="D3508" s="60">
        <f t="shared" si="1"/>
        <v>0.3477428635</v>
      </c>
      <c r="E3508" s="59">
        <f t="shared" si="4"/>
        <v>0.1550493634</v>
      </c>
      <c r="F3508" s="22">
        <f t="shared" si="2"/>
        <v>0.3937630803</v>
      </c>
      <c r="G3508" s="61">
        <f t="shared" si="3"/>
        <v>0.727652941</v>
      </c>
      <c r="H3508" s="62"/>
      <c r="I3508" s="62"/>
    </row>
    <row r="3509">
      <c r="A3509" s="62">
        <f t="shared" si="9"/>
        <v>3508</v>
      </c>
      <c r="B3509" s="59">
        <v>0.7014</v>
      </c>
      <c r="C3509" s="22">
        <v>0.2986</v>
      </c>
      <c r="D3509" s="60">
        <f t="shared" si="1"/>
        <v>0.3477919752</v>
      </c>
      <c r="E3509" s="59">
        <f t="shared" si="4"/>
        <v>0.1551053482</v>
      </c>
      <c r="F3509" s="22">
        <f t="shared" si="2"/>
        <v>0.3938341634</v>
      </c>
      <c r="G3509" s="61">
        <f t="shared" si="3"/>
        <v>0.7276463087</v>
      </c>
      <c r="H3509" s="62"/>
      <c r="I3509" s="62"/>
    </row>
    <row r="3510">
      <c r="A3510" s="62">
        <f t="shared" si="9"/>
        <v>3509</v>
      </c>
      <c r="B3510" s="59">
        <v>0.7016</v>
      </c>
      <c r="C3510" s="22">
        <v>0.29840000000000005</v>
      </c>
      <c r="D3510" s="60">
        <f t="shared" si="1"/>
        <v>0.3478410869</v>
      </c>
      <c r="E3510" s="59">
        <f t="shared" si="4"/>
        <v>0.1551613529</v>
      </c>
      <c r="F3510" s="22">
        <f t="shared" si="2"/>
        <v>0.3939052588</v>
      </c>
      <c r="G3510" s="61">
        <f t="shared" si="3"/>
        <v>0.7276396557</v>
      </c>
      <c r="H3510" s="62"/>
      <c r="I3510" s="62"/>
    </row>
    <row r="3511">
      <c r="A3511" s="62">
        <f t="shared" si="9"/>
        <v>3510</v>
      </c>
      <c r="B3511" s="59">
        <v>0.7018000000000001</v>
      </c>
      <c r="C3511" s="22">
        <v>0.2981999999999999</v>
      </c>
      <c r="D3511" s="60">
        <f t="shared" si="1"/>
        <v>0.3478901987</v>
      </c>
      <c r="E3511" s="59">
        <f t="shared" si="4"/>
        <v>0.1552173775</v>
      </c>
      <c r="F3511" s="22">
        <f t="shared" si="2"/>
        <v>0.3939763667</v>
      </c>
      <c r="G3511" s="61">
        <f t="shared" si="3"/>
        <v>0.7276329823</v>
      </c>
      <c r="H3511" s="62"/>
      <c r="I3511" s="62"/>
    </row>
    <row r="3512">
      <c r="A3512" s="62">
        <f t="shared" si="9"/>
        <v>3511</v>
      </c>
      <c r="B3512" s="59">
        <v>0.7020000000000001</v>
      </c>
      <c r="C3512" s="22">
        <v>0.298</v>
      </c>
      <c r="D3512" s="60">
        <f t="shared" si="1"/>
        <v>0.3479393104</v>
      </c>
      <c r="E3512" s="59">
        <f t="shared" si="4"/>
        <v>0.155273422</v>
      </c>
      <c r="F3512" s="22">
        <f t="shared" si="2"/>
        <v>0.394047487</v>
      </c>
      <c r="G3512" s="61">
        <f t="shared" si="3"/>
        <v>0.7276262884</v>
      </c>
      <c r="H3512" s="62"/>
      <c r="I3512" s="62"/>
    </row>
    <row r="3513">
      <c r="A3513" s="62">
        <f t="shared" si="9"/>
        <v>3512</v>
      </c>
      <c r="B3513" s="59">
        <v>0.7021999999999999</v>
      </c>
      <c r="C3513" s="22">
        <v>0.2978</v>
      </c>
      <c r="D3513" s="60">
        <f t="shared" si="1"/>
        <v>0.3479884222</v>
      </c>
      <c r="E3513" s="59">
        <f t="shared" si="4"/>
        <v>0.1553294864</v>
      </c>
      <c r="F3513" s="22">
        <f t="shared" si="2"/>
        <v>0.3941186197</v>
      </c>
      <c r="G3513" s="61">
        <f t="shared" si="3"/>
        <v>0.7276195739</v>
      </c>
      <c r="H3513" s="62"/>
      <c r="I3513" s="62"/>
    </row>
    <row r="3514">
      <c r="A3514" s="62">
        <f t="shared" si="9"/>
        <v>3513</v>
      </c>
      <c r="B3514" s="59">
        <v>0.7023999999999999</v>
      </c>
      <c r="C3514" s="22">
        <v>0.29760000000000003</v>
      </c>
      <c r="D3514" s="60">
        <f t="shared" si="1"/>
        <v>0.3480375339</v>
      </c>
      <c r="E3514" s="59">
        <f t="shared" si="4"/>
        <v>0.1553855707</v>
      </c>
      <c r="F3514" s="22">
        <f t="shared" si="2"/>
        <v>0.3941897648</v>
      </c>
      <c r="G3514" s="61">
        <f t="shared" si="3"/>
        <v>0.7276128391</v>
      </c>
      <c r="H3514" s="62"/>
      <c r="I3514" s="62"/>
    </row>
    <row r="3515">
      <c r="A3515" s="62">
        <f t="shared" si="9"/>
        <v>3514</v>
      </c>
      <c r="B3515" s="59">
        <v>0.7026</v>
      </c>
      <c r="C3515" s="22">
        <v>0.29739999999999994</v>
      </c>
      <c r="D3515" s="60">
        <f t="shared" si="1"/>
        <v>0.3480866456</v>
      </c>
      <c r="E3515" s="59">
        <f t="shared" si="4"/>
        <v>0.1554416748</v>
      </c>
      <c r="F3515" s="22">
        <f t="shared" si="2"/>
        <v>0.3942609223</v>
      </c>
      <c r="G3515" s="61">
        <f t="shared" si="3"/>
        <v>0.7276060838</v>
      </c>
      <c r="H3515" s="62"/>
      <c r="I3515" s="62"/>
    </row>
    <row r="3516">
      <c r="A3516" s="62">
        <f t="shared" si="9"/>
        <v>3515</v>
      </c>
      <c r="B3516" s="59">
        <v>0.7028</v>
      </c>
      <c r="C3516" s="22">
        <v>0.29719999999999996</v>
      </c>
      <c r="D3516" s="60">
        <f t="shared" si="1"/>
        <v>0.3481357574</v>
      </c>
      <c r="E3516" s="59">
        <f t="shared" si="4"/>
        <v>0.1554977989</v>
      </c>
      <c r="F3516" s="22">
        <f t="shared" si="2"/>
        <v>0.3943320921</v>
      </c>
      <c r="G3516" s="61">
        <f t="shared" si="3"/>
        <v>0.7275993081</v>
      </c>
      <c r="H3516" s="62"/>
      <c r="I3516" s="62"/>
    </row>
    <row r="3517">
      <c r="A3517" s="62">
        <f t="shared" si="9"/>
        <v>3516</v>
      </c>
      <c r="B3517" s="59">
        <v>0.703</v>
      </c>
      <c r="C3517" s="22">
        <v>0.29700000000000004</v>
      </c>
      <c r="D3517" s="60">
        <f t="shared" si="1"/>
        <v>0.3481848691</v>
      </c>
      <c r="E3517" s="59">
        <f t="shared" si="4"/>
        <v>0.1555539428</v>
      </c>
      <c r="F3517" s="22">
        <f t="shared" si="2"/>
        <v>0.3944032743</v>
      </c>
      <c r="G3517" s="61">
        <f t="shared" si="3"/>
        <v>0.727592512</v>
      </c>
      <c r="H3517" s="62"/>
      <c r="I3517" s="62"/>
    </row>
    <row r="3518">
      <c r="A3518" s="62">
        <f t="shared" si="9"/>
        <v>3517</v>
      </c>
      <c r="B3518" s="59">
        <v>0.7031999999999999</v>
      </c>
      <c r="C3518" s="22">
        <v>0.29680000000000006</v>
      </c>
      <c r="D3518" s="60">
        <f t="shared" si="1"/>
        <v>0.3482339808</v>
      </c>
      <c r="E3518" s="59">
        <f t="shared" si="4"/>
        <v>0.1556101066</v>
      </c>
      <c r="F3518" s="22">
        <f t="shared" si="2"/>
        <v>0.3944744689</v>
      </c>
      <c r="G3518" s="61">
        <f t="shared" si="3"/>
        <v>0.7275856956</v>
      </c>
      <c r="H3518" s="62"/>
      <c r="I3518" s="62"/>
    </row>
    <row r="3519">
      <c r="A3519" s="62">
        <f t="shared" si="9"/>
        <v>3518</v>
      </c>
      <c r="B3519" s="59">
        <v>0.7034</v>
      </c>
      <c r="C3519" s="22">
        <v>0.2966</v>
      </c>
      <c r="D3519" s="60">
        <f t="shared" si="1"/>
        <v>0.3482830926</v>
      </c>
      <c r="E3519" s="59">
        <f t="shared" si="4"/>
        <v>0.1556662903</v>
      </c>
      <c r="F3519" s="22">
        <f t="shared" si="2"/>
        <v>0.3945456759</v>
      </c>
      <c r="G3519" s="61">
        <f t="shared" si="3"/>
        <v>0.7275788588</v>
      </c>
      <c r="H3519" s="62"/>
      <c r="I3519" s="62"/>
    </row>
    <row r="3520">
      <c r="A3520" s="62">
        <f t="shared" si="9"/>
        <v>3519</v>
      </c>
      <c r="B3520" s="59">
        <v>0.7036</v>
      </c>
      <c r="C3520" s="22">
        <v>0.2964</v>
      </c>
      <c r="D3520" s="60">
        <f t="shared" si="1"/>
        <v>0.3483322043</v>
      </c>
      <c r="E3520" s="59">
        <f t="shared" si="4"/>
        <v>0.1557224939</v>
      </c>
      <c r="F3520" s="22">
        <f t="shared" si="2"/>
        <v>0.3946168952</v>
      </c>
      <c r="G3520" s="61">
        <f t="shared" si="3"/>
        <v>0.7275720017</v>
      </c>
      <c r="H3520" s="62"/>
      <c r="I3520" s="62"/>
    </row>
    <row r="3521">
      <c r="A3521" s="62">
        <f t="shared" si="9"/>
        <v>3520</v>
      </c>
      <c r="B3521" s="59">
        <v>0.7038</v>
      </c>
      <c r="C3521" s="22">
        <v>0.2962</v>
      </c>
      <c r="D3521" s="60">
        <f t="shared" si="1"/>
        <v>0.3483813161</v>
      </c>
      <c r="E3521" s="59">
        <f t="shared" si="4"/>
        <v>0.1557787174</v>
      </c>
      <c r="F3521" s="22">
        <f t="shared" si="2"/>
        <v>0.3946881268</v>
      </c>
      <c r="G3521" s="61">
        <f t="shared" si="3"/>
        <v>0.7275651244</v>
      </c>
      <c r="H3521" s="62"/>
      <c r="I3521" s="62"/>
    </row>
    <row r="3522">
      <c r="A3522" s="62">
        <f t="shared" si="9"/>
        <v>3521</v>
      </c>
      <c r="B3522" s="59">
        <v>0.7040000000000001</v>
      </c>
      <c r="C3522" s="22">
        <v>0.29599999999999993</v>
      </c>
      <c r="D3522" s="60">
        <f t="shared" si="1"/>
        <v>0.3484304278</v>
      </c>
      <c r="E3522" s="59">
        <f t="shared" si="4"/>
        <v>0.1558349608</v>
      </c>
      <c r="F3522" s="22">
        <f t="shared" si="2"/>
        <v>0.3947593708</v>
      </c>
      <c r="G3522" s="61">
        <f t="shared" si="3"/>
        <v>0.7275582268</v>
      </c>
      <c r="H3522" s="62"/>
      <c r="I3522" s="62"/>
    </row>
    <row r="3523">
      <c r="A3523" s="62">
        <f t="shared" si="9"/>
        <v>3522</v>
      </c>
      <c r="B3523" s="59">
        <v>0.7042</v>
      </c>
      <c r="C3523" s="22">
        <v>0.2958</v>
      </c>
      <c r="D3523" s="60">
        <f t="shared" si="1"/>
        <v>0.3484795395</v>
      </c>
      <c r="E3523" s="59">
        <f t="shared" si="4"/>
        <v>0.1558912241</v>
      </c>
      <c r="F3523" s="22">
        <f t="shared" si="2"/>
        <v>0.3948306271</v>
      </c>
      <c r="G3523" s="61">
        <f t="shared" si="3"/>
        <v>0.7275513089</v>
      </c>
      <c r="H3523" s="62"/>
      <c r="I3523" s="62"/>
    </row>
    <row r="3524">
      <c r="A3524" s="62">
        <f t="shared" si="9"/>
        <v>3523</v>
      </c>
      <c r="B3524" s="59">
        <v>0.7044</v>
      </c>
      <c r="C3524" s="22">
        <v>0.29560000000000003</v>
      </c>
      <c r="D3524" s="60">
        <f t="shared" si="1"/>
        <v>0.3485286513</v>
      </c>
      <c r="E3524" s="59">
        <f t="shared" si="4"/>
        <v>0.1559475072</v>
      </c>
      <c r="F3524" s="22">
        <f t="shared" si="2"/>
        <v>0.3949018957</v>
      </c>
      <c r="G3524" s="61">
        <f t="shared" si="3"/>
        <v>0.7275443709</v>
      </c>
      <c r="H3524" s="62"/>
      <c r="I3524" s="62"/>
    </row>
    <row r="3525">
      <c r="A3525" s="62">
        <f t="shared" si="9"/>
        <v>3524</v>
      </c>
      <c r="B3525" s="59">
        <v>0.7045999999999999</v>
      </c>
      <c r="C3525" s="22">
        <v>0.29540000000000005</v>
      </c>
      <c r="D3525" s="60">
        <f t="shared" si="1"/>
        <v>0.348577763</v>
      </c>
      <c r="E3525" s="59">
        <f t="shared" si="4"/>
        <v>0.1560038103</v>
      </c>
      <c r="F3525" s="22">
        <f t="shared" si="2"/>
        <v>0.3949731767</v>
      </c>
      <c r="G3525" s="61">
        <f t="shared" si="3"/>
        <v>0.7275374126</v>
      </c>
      <c r="H3525" s="62"/>
      <c r="I3525" s="62"/>
    </row>
    <row r="3526">
      <c r="A3526" s="62">
        <f t="shared" si="9"/>
        <v>3525</v>
      </c>
      <c r="B3526" s="59">
        <v>0.7048000000000001</v>
      </c>
      <c r="C3526" s="22">
        <v>0.29519999999999996</v>
      </c>
      <c r="D3526" s="60">
        <f t="shared" si="1"/>
        <v>0.3486268748</v>
      </c>
      <c r="E3526" s="59">
        <f t="shared" si="4"/>
        <v>0.1560601332</v>
      </c>
      <c r="F3526" s="22">
        <f t="shared" si="2"/>
        <v>0.3950444699</v>
      </c>
      <c r="G3526" s="61">
        <f t="shared" si="3"/>
        <v>0.7275304342</v>
      </c>
      <c r="H3526" s="62"/>
      <c r="I3526" s="62"/>
    </row>
    <row r="3527">
      <c r="A3527" s="62">
        <f t="shared" si="9"/>
        <v>3526</v>
      </c>
      <c r="B3527" s="59">
        <v>0.705</v>
      </c>
      <c r="C3527" s="22">
        <v>0.295</v>
      </c>
      <c r="D3527" s="60">
        <f t="shared" si="1"/>
        <v>0.3486759865</v>
      </c>
      <c r="E3527" s="59">
        <f t="shared" si="4"/>
        <v>0.1561164761</v>
      </c>
      <c r="F3527" s="22">
        <f t="shared" si="2"/>
        <v>0.3951157755</v>
      </c>
      <c r="G3527" s="61">
        <f t="shared" si="3"/>
        <v>0.7275234357</v>
      </c>
      <c r="H3527" s="62"/>
      <c r="I3527" s="62"/>
    </row>
    <row r="3528">
      <c r="A3528" s="62">
        <f t="shared" si="9"/>
        <v>3527</v>
      </c>
      <c r="B3528" s="59">
        <v>0.7051999999999999</v>
      </c>
      <c r="C3528" s="22">
        <v>0.29480000000000006</v>
      </c>
      <c r="D3528" s="60">
        <f t="shared" si="1"/>
        <v>0.3487250982</v>
      </c>
      <c r="E3528" s="59">
        <f t="shared" si="4"/>
        <v>0.1561728388</v>
      </c>
      <c r="F3528" s="22">
        <f t="shared" si="2"/>
        <v>0.3951870934</v>
      </c>
      <c r="G3528" s="61">
        <f t="shared" si="3"/>
        <v>0.727516417</v>
      </c>
      <c r="H3528" s="62"/>
      <c r="I3528" s="62"/>
    </row>
    <row r="3529">
      <c r="A3529" s="62">
        <f t="shared" si="9"/>
        <v>3528</v>
      </c>
      <c r="B3529" s="59">
        <v>0.7054</v>
      </c>
      <c r="C3529" s="22">
        <v>0.2945999999999999</v>
      </c>
      <c r="D3529" s="60">
        <f t="shared" si="1"/>
        <v>0.34877421</v>
      </c>
      <c r="E3529" s="59">
        <f t="shared" si="4"/>
        <v>0.1562292214</v>
      </c>
      <c r="F3529" s="22">
        <f t="shared" si="2"/>
        <v>0.3952584236</v>
      </c>
      <c r="G3529" s="61">
        <f t="shared" si="3"/>
        <v>0.7275093783</v>
      </c>
      <c r="H3529" s="62"/>
      <c r="I3529" s="62"/>
    </row>
    <row r="3530">
      <c r="A3530" s="62">
        <f t="shared" si="9"/>
        <v>3529</v>
      </c>
      <c r="B3530" s="59">
        <v>0.7056</v>
      </c>
      <c r="C3530" s="22">
        <v>0.2944</v>
      </c>
      <c r="D3530" s="60">
        <f t="shared" si="1"/>
        <v>0.3488233217</v>
      </c>
      <c r="E3530" s="59">
        <f t="shared" si="4"/>
        <v>0.1562856239</v>
      </c>
      <c r="F3530" s="22">
        <f t="shared" si="2"/>
        <v>0.395329766</v>
      </c>
      <c r="G3530" s="61">
        <f t="shared" si="3"/>
        <v>0.7275023194</v>
      </c>
      <c r="H3530" s="62"/>
      <c r="I3530" s="62"/>
    </row>
    <row r="3531">
      <c r="A3531" s="62">
        <f t="shared" si="9"/>
        <v>3530</v>
      </c>
      <c r="B3531" s="59">
        <v>0.7058</v>
      </c>
      <c r="C3531" s="22">
        <v>0.2942</v>
      </c>
      <c r="D3531" s="60">
        <f t="shared" si="1"/>
        <v>0.3488724334</v>
      </c>
      <c r="E3531" s="59">
        <f t="shared" si="4"/>
        <v>0.1563420463</v>
      </c>
      <c r="F3531" s="22">
        <f t="shared" si="2"/>
        <v>0.3954011207</v>
      </c>
      <c r="G3531" s="61">
        <f t="shared" si="3"/>
        <v>0.7274952406</v>
      </c>
      <c r="H3531" s="62"/>
      <c r="I3531" s="62"/>
    </row>
    <row r="3532">
      <c r="A3532" s="62">
        <f t="shared" si="9"/>
        <v>3531</v>
      </c>
      <c r="B3532" s="59">
        <v>0.706</v>
      </c>
      <c r="C3532" s="22">
        <v>0.29400000000000004</v>
      </c>
      <c r="D3532" s="60">
        <f t="shared" si="1"/>
        <v>0.3489215452</v>
      </c>
      <c r="E3532" s="59">
        <f t="shared" si="4"/>
        <v>0.1563984885</v>
      </c>
      <c r="F3532" s="22">
        <f t="shared" si="2"/>
        <v>0.3954724877</v>
      </c>
      <c r="G3532" s="61">
        <f t="shared" si="3"/>
        <v>0.7274881417</v>
      </c>
      <c r="H3532" s="62"/>
      <c r="I3532" s="62"/>
    </row>
    <row r="3533">
      <c r="A3533" s="62">
        <f t="shared" si="9"/>
        <v>3532</v>
      </c>
      <c r="B3533" s="59">
        <v>0.7062</v>
      </c>
      <c r="C3533" s="22">
        <v>0.29379999999999995</v>
      </c>
      <c r="D3533" s="60">
        <f t="shared" si="1"/>
        <v>0.3489706569</v>
      </c>
      <c r="E3533" s="59">
        <f t="shared" si="4"/>
        <v>0.1564549507</v>
      </c>
      <c r="F3533" s="22">
        <f t="shared" si="2"/>
        <v>0.395543867</v>
      </c>
      <c r="G3533" s="61">
        <f t="shared" si="3"/>
        <v>0.7274810228</v>
      </c>
      <c r="H3533" s="62"/>
      <c r="I3533" s="62"/>
    </row>
    <row r="3534">
      <c r="A3534" s="62">
        <f t="shared" si="9"/>
        <v>3533</v>
      </c>
      <c r="B3534" s="59">
        <v>0.7064</v>
      </c>
      <c r="C3534" s="22">
        <v>0.29359999999999997</v>
      </c>
      <c r="D3534" s="60">
        <f t="shared" si="1"/>
        <v>0.3490197687</v>
      </c>
      <c r="E3534" s="59">
        <f t="shared" si="4"/>
        <v>0.1565114328</v>
      </c>
      <c r="F3534" s="22">
        <f t="shared" si="2"/>
        <v>0.3956152585</v>
      </c>
      <c r="G3534" s="61">
        <f t="shared" si="3"/>
        <v>0.7274738839</v>
      </c>
      <c r="H3534" s="62"/>
      <c r="I3534" s="62"/>
    </row>
    <row r="3535">
      <c r="A3535" s="62">
        <f t="shared" si="9"/>
        <v>3534</v>
      </c>
      <c r="B3535" s="59">
        <v>0.7066</v>
      </c>
      <c r="C3535" s="22">
        <v>0.29340000000000005</v>
      </c>
      <c r="D3535" s="60">
        <f t="shared" si="1"/>
        <v>0.3490688804</v>
      </c>
      <c r="E3535" s="59">
        <f t="shared" si="4"/>
        <v>0.1565679347</v>
      </c>
      <c r="F3535" s="22">
        <f t="shared" si="2"/>
        <v>0.3956866623</v>
      </c>
      <c r="G3535" s="61">
        <f t="shared" si="3"/>
        <v>0.7274667251</v>
      </c>
      <c r="H3535" s="62"/>
      <c r="I3535" s="62"/>
    </row>
    <row r="3536">
      <c r="A3536" s="62">
        <f t="shared" si="9"/>
        <v>3535</v>
      </c>
      <c r="B3536" s="59">
        <v>0.7068000000000001</v>
      </c>
      <c r="C3536" s="22">
        <v>0.2931999999999999</v>
      </c>
      <c r="D3536" s="60">
        <f t="shared" si="1"/>
        <v>0.3491179921</v>
      </c>
      <c r="E3536" s="59">
        <f t="shared" si="4"/>
        <v>0.1566244565</v>
      </c>
      <c r="F3536" s="22">
        <f t="shared" si="2"/>
        <v>0.3957580783</v>
      </c>
      <c r="G3536" s="61">
        <f t="shared" si="3"/>
        <v>0.7274595464</v>
      </c>
      <c r="H3536" s="62"/>
      <c r="I3536" s="62"/>
    </row>
    <row r="3537">
      <c r="A3537" s="62">
        <f t="shared" si="9"/>
        <v>3536</v>
      </c>
      <c r="B3537" s="59">
        <v>0.7070000000000001</v>
      </c>
      <c r="C3537" s="22">
        <v>0.293</v>
      </c>
      <c r="D3537" s="60">
        <f t="shared" si="1"/>
        <v>0.3491671039</v>
      </c>
      <c r="E3537" s="59">
        <f t="shared" si="4"/>
        <v>0.1566809983</v>
      </c>
      <c r="F3537" s="22">
        <f t="shared" si="2"/>
        <v>0.3958295066</v>
      </c>
      <c r="G3537" s="61">
        <f t="shared" si="3"/>
        <v>0.7274523478</v>
      </c>
      <c r="H3537" s="62"/>
      <c r="I3537" s="62"/>
    </row>
    <row r="3538">
      <c r="A3538" s="62">
        <f t="shared" si="9"/>
        <v>3537</v>
      </c>
      <c r="B3538" s="59">
        <v>0.7071999999999999</v>
      </c>
      <c r="C3538" s="22">
        <v>0.2928</v>
      </c>
      <c r="D3538" s="60">
        <f t="shared" si="1"/>
        <v>0.3492162156</v>
      </c>
      <c r="E3538" s="59">
        <f t="shared" si="4"/>
        <v>0.1567375599</v>
      </c>
      <c r="F3538" s="22">
        <f t="shared" si="2"/>
        <v>0.3959009471</v>
      </c>
      <c r="G3538" s="61">
        <f t="shared" si="3"/>
        <v>0.7274451293</v>
      </c>
      <c r="H3538" s="62"/>
      <c r="I3538" s="62"/>
    </row>
    <row r="3539">
      <c r="A3539" s="62">
        <f t="shared" si="9"/>
        <v>3538</v>
      </c>
      <c r="B3539" s="59">
        <v>0.7073999999999999</v>
      </c>
      <c r="C3539" s="22">
        <v>0.2926</v>
      </c>
      <c r="D3539" s="60">
        <f t="shared" si="1"/>
        <v>0.3492653274</v>
      </c>
      <c r="E3539" s="59">
        <f t="shared" si="4"/>
        <v>0.1567941414</v>
      </c>
      <c r="F3539" s="22">
        <f t="shared" si="2"/>
        <v>0.3959723998</v>
      </c>
      <c r="G3539" s="61">
        <f t="shared" si="3"/>
        <v>0.7274378909</v>
      </c>
      <c r="H3539" s="62"/>
      <c r="I3539" s="62"/>
    </row>
    <row r="3540">
      <c r="A3540" s="62">
        <f t="shared" si="9"/>
        <v>3539</v>
      </c>
      <c r="B3540" s="59">
        <v>0.7076</v>
      </c>
      <c r="C3540" s="22">
        <v>0.29239999999999994</v>
      </c>
      <c r="D3540" s="60">
        <f t="shared" si="1"/>
        <v>0.3493144391</v>
      </c>
      <c r="E3540" s="59">
        <f t="shared" si="4"/>
        <v>0.1568507428</v>
      </c>
      <c r="F3540" s="22">
        <f t="shared" si="2"/>
        <v>0.3960438647</v>
      </c>
      <c r="G3540" s="61">
        <f t="shared" si="3"/>
        <v>0.7274306327</v>
      </c>
      <c r="H3540" s="62"/>
      <c r="I3540" s="62"/>
    </row>
    <row r="3541">
      <c r="A3541" s="62">
        <f t="shared" si="9"/>
        <v>3540</v>
      </c>
      <c r="B3541" s="59">
        <v>0.7078</v>
      </c>
      <c r="C3541" s="22">
        <v>0.2922</v>
      </c>
      <c r="D3541" s="60">
        <f t="shared" si="1"/>
        <v>0.3493635508</v>
      </c>
      <c r="E3541" s="59">
        <f t="shared" si="4"/>
        <v>0.1569073641</v>
      </c>
      <c r="F3541" s="22">
        <f t="shared" si="2"/>
        <v>0.3961153419</v>
      </c>
      <c r="G3541" s="61">
        <f t="shared" si="3"/>
        <v>0.7274233547</v>
      </c>
      <c r="H3541" s="62"/>
      <c r="I3541" s="62"/>
    </row>
    <row r="3542">
      <c r="A3542" s="62">
        <f t="shared" si="9"/>
        <v>3541</v>
      </c>
      <c r="B3542" s="59">
        <v>0.708</v>
      </c>
      <c r="C3542" s="22">
        <v>0.29200000000000004</v>
      </c>
      <c r="D3542" s="60">
        <f t="shared" si="1"/>
        <v>0.3494126626</v>
      </c>
      <c r="E3542" s="59">
        <f t="shared" si="4"/>
        <v>0.1569640052</v>
      </c>
      <c r="F3542" s="22">
        <f t="shared" si="2"/>
        <v>0.3961868312</v>
      </c>
      <c r="G3542" s="61">
        <f t="shared" si="3"/>
        <v>0.7274160569</v>
      </c>
      <c r="H3542" s="62"/>
      <c r="I3542" s="62"/>
    </row>
    <row r="3543">
      <c r="A3543" s="62">
        <f t="shared" si="9"/>
        <v>3542</v>
      </c>
      <c r="B3543" s="59">
        <v>0.7081999999999999</v>
      </c>
      <c r="C3543" s="22">
        <v>0.29180000000000006</v>
      </c>
      <c r="D3543" s="60">
        <f t="shared" si="1"/>
        <v>0.3494617743</v>
      </c>
      <c r="E3543" s="59">
        <f t="shared" si="4"/>
        <v>0.1570206663</v>
      </c>
      <c r="F3543" s="22">
        <f t="shared" si="2"/>
        <v>0.3962583328</v>
      </c>
      <c r="G3543" s="61">
        <f t="shared" si="3"/>
        <v>0.7274087394</v>
      </c>
      <c r="H3543" s="62"/>
      <c r="I3543" s="62"/>
    </row>
    <row r="3544">
      <c r="A3544" s="62">
        <f t="shared" si="9"/>
        <v>3543</v>
      </c>
      <c r="B3544" s="59">
        <v>0.7084</v>
      </c>
      <c r="C3544" s="22">
        <v>0.29159999999999997</v>
      </c>
      <c r="D3544" s="60">
        <f t="shared" si="1"/>
        <v>0.349510886</v>
      </c>
      <c r="E3544" s="59">
        <f t="shared" si="4"/>
        <v>0.1570773472</v>
      </c>
      <c r="F3544" s="22">
        <f t="shared" si="2"/>
        <v>0.3963298465</v>
      </c>
      <c r="G3544" s="61">
        <f t="shared" si="3"/>
        <v>0.7274014021</v>
      </c>
      <c r="H3544" s="62"/>
      <c r="I3544" s="62"/>
    </row>
    <row r="3545">
      <c r="A3545" s="62">
        <f t="shared" si="9"/>
        <v>3544</v>
      </c>
      <c r="B3545" s="59">
        <v>0.7086</v>
      </c>
      <c r="C3545" s="22">
        <v>0.2914</v>
      </c>
      <c r="D3545" s="60">
        <f t="shared" si="1"/>
        <v>0.3495599978</v>
      </c>
      <c r="E3545" s="59">
        <f t="shared" si="4"/>
        <v>0.1571340481</v>
      </c>
      <c r="F3545" s="22">
        <f t="shared" si="2"/>
        <v>0.3964013725</v>
      </c>
      <c r="G3545" s="61">
        <f t="shared" si="3"/>
        <v>0.7273940451</v>
      </c>
      <c r="H3545" s="62"/>
      <c r="I3545" s="62"/>
    </row>
    <row r="3546">
      <c r="A3546" s="62">
        <f t="shared" si="9"/>
        <v>3545</v>
      </c>
      <c r="B3546" s="59">
        <v>0.7088</v>
      </c>
      <c r="C3546" s="22">
        <v>0.29120000000000007</v>
      </c>
      <c r="D3546" s="60">
        <f t="shared" si="1"/>
        <v>0.3496091095</v>
      </c>
      <c r="E3546" s="59">
        <f t="shared" si="4"/>
        <v>0.1571907688</v>
      </c>
      <c r="F3546" s="22">
        <f t="shared" si="2"/>
        <v>0.3964729106</v>
      </c>
      <c r="G3546" s="61">
        <f t="shared" si="3"/>
        <v>0.7273866684</v>
      </c>
      <c r="H3546" s="62"/>
      <c r="I3546" s="62"/>
    </row>
    <row r="3547">
      <c r="A3547" s="62">
        <f t="shared" si="9"/>
        <v>3546</v>
      </c>
      <c r="B3547" s="59">
        <v>0.7090000000000001</v>
      </c>
      <c r="C3547" s="22">
        <v>0.2909999999999999</v>
      </c>
      <c r="D3547" s="60">
        <f t="shared" si="1"/>
        <v>0.3496582213</v>
      </c>
      <c r="E3547" s="59">
        <f t="shared" si="4"/>
        <v>0.1572475094</v>
      </c>
      <c r="F3547" s="22">
        <f t="shared" si="2"/>
        <v>0.3965444608</v>
      </c>
      <c r="G3547" s="61">
        <f t="shared" si="3"/>
        <v>0.727379272</v>
      </c>
      <c r="H3547" s="62"/>
      <c r="I3547" s="62"/>
    </row>
    <row r="3548">
      <c r="A3548" s="62">
        <f t="shared" si="9"/>
        <v>3547</v>
      </c>
      <c r="B3548" s="59">
        <v>0.7092</v>
      </c>
      <c r="C3548" s="22">
        <v>0.2908</v>
      </c>
      <c r="D3548" s="60">
        <f t="shared" si="1"/>
        <v>0.349707333</v>
      </c>
      <c r="E3548" s="59">
        <f t="shared" si="4"/>
        <v>0.1573042699</v>
      </c>
      <c r="F3548" s="22">
        <f t="shared" si="2"/>
        <v>0.3966160233</v>
      </c>
      <c r="G3548" s="61">
        <f t="shared" si="3"/>
        <v>0.727371856</v>
      </c>
      <c r="H3548" s="62"/>
      <c r="I3548" s="62"/>
    </row>
    <row r="3549">
      <c r="A3549" s="62">
        <f t="shared" si="9"/>
        <v>3548</v>
      </c>
      <c r="B3549" s="59">
        <v>0.7094</v>
      </c>
      <c r="C3549" s="22">
        <v>0.2906</v>
      </c>
      <c r="D3549" s="60">
        <f t="shared" si="1"/>
        <v>0.3497564447</v>
      </c>
      <c r="E3549" s="59">
        <f t="shared" si="4"/>
        <v>0.1573610503</v>
      </c>
      <c r="F3549" s="22">
        <f t="shared" si="2"/>
        <v>0.3966875979</v>
      </c>
      <c r="G3549" s="61">
        <f t="shared" si="3"/>
        <v>0.7273644204</v>
      </c>
      <c r="H3549" s="62"/>
      <c r="I3549" s="62"/>
    </row>
    <row r="3550">
      <c r="A3550" s="62">
        <f t="shared" si="9"/>
        <v>3549</v>
      </c>
      <c r="B3550" s="59">
        <v>0.7095999999999999</v>
      </c>
      <c r="C3550" s="22">
        <v>0.29040000000000005</v>
      </c>
      <c r="D3550" s="60">
        <f t="shared" si="1"/>
        <v>0.3498055565</v>
      </c>
      <c r="E3550" s="59">
        <f t="shared" si="4"/>
        <v>0.1574178506</v>
      </c>
      <c r="F3550" s="22">
        <f t="shared" si="2"/>
        <v>0.3967591847</v>
      </c>
      <c r="G3550" s="61">
        <f t="shared" si="3"/>
        <v>0.7273569652</v>
      </c>
      <c r="H3550" s="62"/>
      <c r="I3550" s="62"/>
    </row>
    <row r="3551">
      <c r="A3551" s="62">
        <f t="shared" si="9"/>
        <v>3550</v>
      </c>
      <c r="B3551" s="59">
        <v>0.7098</v>
      </c>
      <c r="C3551" s="22">
        <v>0.29019999999999996</v>
      </c>
      <c r="D3551" s="60">
        <f t="shared" si="1"/>
        <v>0.3498546682</v>
      </c>
      <c r="E3551" s="59">
        <f t="shared" si="4"/>
        <v>0.1574746708</v>
      </c>
      <c r="F3551" s="22">
        <f t="shared" si="2"/>
        <v>0.3968307836</v>
      </c>
      <c r="G3551" s="61">
        <f t="shared" si="3"/>
        <v>0.7273494904</v>
      </c>
      <c r="H3551" s="62"/>
      <c r="I3551" s="62"/>
    </row>
    <row r="3552">
      <c r="A3552" s="62">
        <f t="shared" si="9"/>
        <v>3551</v>
      </c>
      <c r="B3552" s="59">
        <v>0.71</v>
      </c>
      <c r="C3552" s="22">
        <v>0.29</v>
      </c>
      <c r="D3552" s="60">
        <f t="shared" si="1"/>
        <v>0.34990378</v>
      </c>
      <c r="E3552" s="59">
        <f t="shared" si="4"/>
        <v>0.1575315109</v>
      </c>
      <c r="F3552" s="22">
        <f t="shared" si="2"/>
        <v>0.3969023946</v>
      </c>
      <c r="G3552" s="61">
        <f t="shared" si="3"/>
        <v>0.7273419961</v>
      </c>
      <c r="H3552" s="62"/>
      <c r="I3552" s="62"/>
    </row>
    <row r="3553">
      <c r="A3553" s="62">
        <f t="shared" si="9"/>
        <v>3552</v>
      </c>
      <c r="B3553" s="59">
        <v>0.7101999999999999</v>
      </c>
      <c r="C3553" s="22">
        <v>0.28980000000000006</v>
      </c>
      <c r="D3553" s="60">
        <f t="shared" si="1"/>
        <v>0.3499528917</v>
      </c>
      <c r="E3553" s="59">
        <f t="shared" si="4"/>
        <v>0.1575883708</v>
      </c>
      <c r="F3553" s="22">
        <f t="shared" si="2"/>
        <v>0.3969740178</v>
      </c>
      <c r="G3553" s="61">
        <f t="shared" si="3"/>
        <v>0.7273344822</v>
      </c>
      <c r="H3553" s="62"/>
      <c r="I3553" s="62"/>
    </row>
    <row r="3554">
      <c r="A3554" s="62">
        <f t="shared" si="9"/>
        <v>3553</v>
      </c>
      <c r="B3554" s="59">
        <v>0.7104</v>
      </c>
      <c r="C3554" s="22">
        <v>0.2895999999999999</v>
      </c>
      <c r="D3554" s="60">
        <f t="shared" si="1"/>
        <v>0.3500020034</v>
      </c>
      <c r="E3554" s="59">
        <f t="shared" si="4"/>
        <v>0.1576452507</v>
      </c>
      <c r="F3554" s="22">
        <f t="shared" si="2"/>
        <v>0.3970456531</v>
      </c>
      <c r="G3554" s="61">
        <f t="shared" si="3"/>
        <v>0.7273269488</v>
      </c>
      <c r="H3554" s="62"/>
      <c r="I3554" s="62"/>
    </row>
    <row r="3555">
      <c r="A3555" s="62">
        <f t="shared" si="9"/>
        <v>3554</v>
      </c>
      <c r="B3555" s="59">
        <v>0.7106</v>
      </c>
      <c r="C3555" s="22">
        <v>0.2894</v>
      </c>
      <c r="D3555" s="60">
        <f t="shared" si="1"/>
        <v>0.3500511152</v>
      </c>
      <c r="E3555" s="59">
        <f t="shared" si="4"/>
        <v>0.1577021504</v>
      </c>
      <c r="F3555" s="22">
        <f t="shared" si="2"/>
        <v>0.3971173006</v>
      </c>
      <c r="G3555" s="61">
        <f t="shared" si="3"/>
        <v>0.727319396</v>
      </c>
      <c r="H3555" s="62"/>
      <c r="I3555" s="62"/>
    </row>
    <row r="3556">
      <c r="A3556" s="62">
        <f t="shared" si="9"/>
        <v>3555</v>
      </c>
      <c r="B3556" s="59">
        <v>0.7108</v>
      </c>
      <c r="C3556" s="22">
        <v>0.2892</v>
      </c>
      <c r="D3556" s="60">
        <f t="shared" si="1"/>
        <v>0.3501002269</v>
      </c>
      <c r="E3556" s="59">
        <f t="shared" si="4"/>
        <v>0.15775907</v>
      </c>
      <c r="F3556" s="22">
        <f t="shared" si="2"/>
        <v>0.3971889601</v>
      </c>
      <c r="G3556" s="61">
        <f t="shared" si="3"/>
        <v>0.7273118237</v>
      </c>
      <c r="H3556" s="62"/>
      <c r="I3556" s="62"/>
    </row>
    <row r="3557">
      <c r="A3557" s="62">
        <f t="shared" si="9"/>
        <v>3556</v>
      </c>
      <c r="B3557" s="59">
        <v>0.711</v>
      </c>
      <c r="C3557" s="22">
        <v>0.28900000000000003</v>
      </c>
      <c r="D3557" s="60">
        <f t="shared" si="1"/>
        <v>0.3501493386</v>
      </c>
      <c r="E3557" s="59">
        <f t="shared" si="4"/>
        <v>0.1578160095</v>
      </c>
      <c r="F3557" s="22">
        <f t="shared" si="2"/>
        <v>0.3972606317</v>
      </c>
      <c r="G3557" s="61">
        <f t="shared" si="3"/>
        <v>0.7273042319</v>
      </c>
      <c r="H3557" s="62"/>
      <c r="I3557" s="62"/>
    </row>
    <row r="3558">
      <c r="A3558" s="62">
        <f t="shared" si="9"/>
        <v>3557</v>
      </c>
      <c r="B3558" s="59">
        <v>0.7112</v>
      </c>
      <c r="C3558" s="22">
        <v>0.28879999999999995</v>
      </c>
      <c r="D3558" s="60">
        <f t="shared" si="1"/>
        <v>0.3501984504</v>
      </c>
      <c r="E3558" s="59">
        <f t="shared" si="4"/>
        <v>0.1578729689</v>
      </c>
      <c r="F3558" s="22">
        <f t="shared" si="2"/>
        <v>0.3973323155</v>
      </c>
      <c r="G3558" s="61">
        <f t="shared" si="3"/>
        <v>0.7272966208</v>
      </c>
      <c r="H3558" s="62"/>
      <c r="I3558" s="62"/>
    </row>
    <row r="3559">
      <c r="A3559" s="62">
        <f t="shared" si="9"/>
        <v>3558</v>
      </c>
      <c r="B3559" s="59">
        <v>0.7114</v>
      </c>
      <c r="C3559" s="22">
        <v>0.28859999999999997</v>
      </c>
      <c r="D3559" s="60">
        <f t="shared" si="1"/>
        <v>0.3502475621</v>
      </c>
      <c r="E3559" s="59">
        <f t="shared" si="4"/>
        <v>0.1579299482</v>
      </c>
      <c r="F3559" s="22">
        <f t="shared" si="2"/>
        <v>0.3974040113</v>
      </c>
      <c r="G3559" s="61">
        <f t="shared" si="3"/>
        <v>0.7272889902</v>
      </c>
      <c r="H3559" s="62"/>
      <c r="I3559" s="62"/>
    </row>
    <row r="3560">
      <c r="A3560" s="62">
        <f t="shared" si="9"/>
        <v>3559</v>
      </c>
      <c r="B3560" s="59">
        <v>0.7116</v>
      </c>
      <c r="C3560" s="22">
        <v>0.28840000000000005</v>
      </c>
      <c r="D3560" s="60">
        <f t="shared" si="1"/>
        <v>0.3502966739</v>
      </c>
      <c r="E3560" s="59">
        <f t="shared" si="4"/>
        <v>0.1579869474</v>
      </c>
      <c r="F3560" s="22">
        <f t="shared" si="2"/>
        <v>0.3974757193</v>
      </c>
      <c r="G3560" s="61">
        <f t="shared" si="3"/>
        <v>0.7272813403</v>
      </c>
      <c r="H3560" s="62"/>
      <c r="I3560" s="62"/>
    </row>
    <row r="3561">
      <c r="A3561" s="62">
        <f t="shared" si="9"/>
        <v>3560</v>
      </c>
      <c r="B3561" s="59">
        <v>0.7118000000000001</v>
      </c>
      <c r="C3561" s="22">
        <v>0.28819999999999996</v>
      </c>
      <c r="D3561" s="60">
        <f t="shared" si="1"/>
        <v>0.3503457856</v>
      </c>
      <c r="E3561" s="59">
        <f t="shared" si="4"/>
        <v>0.1580439665</v>
      </c>
      <c r="F3561" s="22">
        <f t="shared" si="2"/>
        <v>0.3975474393</v>
      </c>
      <c r="G3561" s="61">
        <f t="shared" si="3"/>
        <v>0.7272736711</v>
      </c>
      <c r="H3561" s="62"/>
      <c r="I3561" s="62"/>
    </row>
    <row r="3562">
      <c r="A3562" s="62">
        <f t="shared" si="9"/>
        <v>3561</v>
      </c>
      <c r="B3562" s="59">
        <v>0.7120000000000001</v>
      </c>
      <c r="C3562" s="22">
        <v>0.288</v>
      </c>
      <c r="D3562" s="60">
        <f t="shared" si="1"/>
        <v>0.3503948973</v>
      </c>
      <c r="E3562" s="59">
        <f t="shared" si="4"/>
        <v>0.1581010054</v>
      </c>
      <c r="F3562" s="22">
        <f t="shared" si="2"/>
        <v>0.3976191714</v>
      </c>
      <c r="G3562" s="61">
        <f t="shared" si="3"/>
        <v>0.7272659825</v>
      </c>
      <c r="H3562" s="62"/>
      <c r="I3562" s="62"/>
    </row>
    <row r="3563">
      <c r="A3563" s="62">
        <f t="shared" si="9"/>
        <v>3562</v>
      </c>
      <c r="B3563" s="59">
        <v>0.7121999999999999</v>
      </c>
      <c r="C3563" s="22">
        <v>0.2878</v>
      </c>
      <c r="D3563" s="60">
        <f t="shared" si="1"/>
        <v>0.3504440091</v>
      </c>
      <c r="E3563" s="59">
        <f t="shared" si="4"/>
        <v>0.1581580643</v>
      </c>
      <c r="F3563" s="22">
        <f t="shared" si="2"/>
        <v>0.3976909155</v>
      </c>
      <c r="G3563" s="61">
        <f t="shared" si="3"/>
        <v>0.7272582747</v>
      </c>
      <c r="H3563" s="62"/>
      <c r="I3563" s="62"/>
    </row>
    <row r="3564">
      <c r="A3564" s="62">
        <f t="shared" si="9"/>
        <v>3563</v>
      </c>
      <c r="B3564" s="59">
        <v>0.7123999999999999</v>
      </c>
      <c r="C3564" s="22">
        <v>0.2876000000000001</v>
      </c>
      <c r="D3564" s="60">
        <f t="shared" si="1"/>
        <v>0.3504931208</v>
      </c>
      <c r="E3564" s="59">
        <f t="shared" si="4"/>
        <v>0.158215143</v>
      </c>
      <c r="F3564" s="22">
        <f t="shared" si="2"/>
        <v>0.3977626717</v>
      </c>
      <c r="G3564" s="61">
        <f t="shared" si="3"/>
        <v>0.7272505475</v>
      </c>
      <c r="H3564" s="62"/>
      <c r="I3564" s="62"/>
    </row>
    <row r="3565">
      <c r="A3565" s="62">
        <f t="shared" si="9"/>
        <v>3564</v>
      </c>
      <c r="B3565" s="59">
        <v>0.7126</v>
      </c>
      <c r="C3565" s="22">
        <v>0.28739999999999993</v>
      </c>
      <c r="D3565" s="60">
        <f t="shared" si="1"/>
        <v>0.3505422326</v>
      </c>
      <c r="E3565" s="59">
        <f t="shared" si="4"/>
        <v>0.1582722417</v>
      </c>
      <c r="F3565" s="22">
        <f t="shared" si="2"/>
        <v>0.39783444</v>
      </c>
      <c r="G3565" s="61">
        <f t="shared" si="3"/>
        <v>0.7272428012</v>
      </c>
      <c r="H3565" s="62"/>
      <c r="I3565" s="62"/>
    </row>
    <row r="3566">
      <c r="A3566" s="62">
        <f t="shared" si="9"/>
        <v>3565</v>
      </c>
      <c r="B3566" s="59">
        <v>0.7128</v>
      </c>
      <c r="C3566" s="22">
        <v>0.2872</v>
      </c>
      <c r="D3566" s="60">
        <f t="shared" si="1"/>
        <v>0.3505913443</v>
      </c>
      <c r="E3566" s="59">
        <f t="shared" si="4"/>
        <v>0.1583293602</v>
      </c>
      <c r="F3566" s="22">
        <f t="shared" si="2"/>
        <v>0.3979062203</v>
      </c>
      <c r="G3566" s="61">
        <f t="shared" si="3"/>
        <v>0.7272350356</v>
      </c>
      <c r="H3566" s="62"/>
      <c r="I3566" s="62"/>
    </row>
    <row r="3567">
      <c r="A3567" s="62">
        <f t="shared" si="9"/>
        <v>3566</v>
      </c>
      <c r="B3567" s="59">
        <v>0.713</v>
      </c>
      <c r="C3567" s="22">
        <v>0.28700000000000003</v>
      </c>
      <c r="D3567" s="60">
        <f t="shared" si="1"/>
        <v>0.350640456</v>
      </c>
      <c r="E3567" s="59">
        <f t="shared" si="4"/>
        <v>0.1583864986</v>
      </c>
      <c r="F3567" s="22">
        <f t="shared" si="2"/>
        <v>0.3979780127</v>
      </c>
      <c r="G3567" s="61">
        <f t="shared" si="3"/>
        <v>0.7272272508</v>
      </c>
      <c r="H3567" s="62"/>
      <c r="I3567" s="62"/>
    </row>
    <row r="3568">
      <c r="A3568" s="62">
        <f t="shared" si="9"/>
        <v>3567</v>
      </c>
      <c r="B3568" s="59">
        <v>0.7132</v>
      </c>
      <c r="C3568" s="22">
        <v>0.28680000000000005</v>
      </c>
      <c r="D3568" s="60">
        <f t="shared" si="1"/>
        <v>0.3506895678</v>
      </c>
      <c r="E3568" s="59">
        <f t="shared" si="4"/>
        <v>0.1584436569</v>
      </c>
      <c r="F3568" s="22">
        <f t="shared" si="2"/>
        <v>0.3980498171</v>
      </c>
      <c r="G3568" s="61">
        <f t="shared" si="3"/>
        <v>0.7272194468</v>
      </c>
      <c r="H3568" s="62"/>
      <c r="I3568" s="62"/>
    </row>
    <row r="3569">
      <c r="A3569" s="62">
        <f t="shared" si="9"/>
        <v>3568</v>
      </c>
      <c r="B3569" s="59">
        <v>0.7134</v>
      </c>
      <c r="C3569" s="22">
        <v>0.28659999999999997</v>
      </c>
      <c r="D3569" s="60">
        <f t="shared" si="1"/>
        <v>0.3507386795</v>
      </c>
      <c r="E3569" s="59">
        <f t="shared" si="4"/>
        <v>0.1585008351</v>
      </c>
      <c r="F3569" s="22">
        <f t="shared" si="2"/>
        <v>0.3981216335</v>
      </c>
      <c r="G3569" s="61">
        <f t="shared" si="3"/>
        <v>0.7272116236</v>
      </c>
      <c r="H3569" s="62"/>
      <c r="I3569" s="62"/>
    </row>
    <row r="3570">
      <c r="A3570" s="62">
        <f t="shared" si="9"/>
        <v>3569</v>
      </c>
      <c r="B3570" s="59">
        <v>0.7136</v>
      </c>
      <c r="C3570" s="22">
        <v>0.2864</v>
      </c>
      <c r="D3570" s="60">
        <f t="shared" si="1"/>
        <v>0.3507877912</v>
      </c>
      <c r="E3570" s="59">
        <f t="shared" si="4"/>
        <v>0.1585580331</v>
      </c>
      <c r="F3570" s="22">
        <f t="shared" si="2"/>
        <v>0.398193462</v>
      </c>
      <c r="G3570" s="61">
        <f t="shared" si="3"/>
        <v>0.7272037814</v>
      </c>
      <c r="H3570" s="62"/>
      <c r="I3570" s="62"/>
    </row>
    <row r="3571">
      <c r="A3571" s="62">
        <f t="shared" si="9"/>
        <v>3570</v>
      </c>
      <c r="B3571" s="59">
        <v>0.7138</v>
      </c>
      <c r="C3571" s="22">
        <v>0.28620000000000007</v>
      </c>
      <c r="D3571" s="60">
        <f t="shared" si="1"/>
        <v>0.350836903</v>
      </c>
      <c r="E3571" s="59">
        <f t="shared" si="4"/>
        <v>0.1586152511</v>
      </c>
      <c r="F3571" s="22">
        <f t="shared" si="2"/>
        <v>0.3982653024</v>
      </c>
      <c r="G3571" s="61">
        <f t="shared" si="3"/>
        <v>0.72719592</v>
      </c>
      <c r="H3571" s="62"/>
      <c r="I3571" s="62"/>
    </row>
    <row r="3572">
      <c r="A3572" s="62">
        <f t="shared" si="9"/>
        <v>3571</v>
      </c>
      <c r="B3572" s="59">
        <v>0.7140000000000001</v>
      </c>
      <c r="C3572" s="22">
        <v>0.2859999999999999</v>
      </c>
      <c r="D3572" s="60">
        <f t="shared" si="1"/>
        <v>0.3508860147</v>
      </c>
      <c r="E3572" s="59">
        <f t="shared" si="4"/>
        <v>0.158672489</v>
      </c>
      <c r="F3572" s="22">
        <f t="shared" si="2"/>
        <v>0.3983371549</v>
      </c>
      <c r="G3572" s="61">
        <f t="shared" si="3"/>
        <v>0.7271880395</v>
      </c>
      <c r="H3572" s="62"/>
      <c r="I3572" s="62"/>
    </row>
    <row r="3573">
      <c r="A3573" s="62">
        <f t="shared" si="9"/>
        <v>3572</v>
      </c>
      <c r="B3573" s="59">
        <v>0.7142000000000001</v>
      </c>
      <c r="C3573" s="22">
        <v>0.2858</v>
      </c>
      <c r="D3573" s="60">
        <f t="shared" si="1"/>
        <v>0.3509351265</v>
      </c>
      <c r="E3573" s="59">
        <f t="shared" si="4"/>
        <v>0.1587297467</v>
      </c>
      <c r="F3573" s="22">
        <f t="shared" si="2"/>
        <v>0.3984090194</v>
      </c>
      <c r="G3573" s="61">
        <f t="shared" si="3"/>
        <v>0.72718014</v>
      </c>
      <c r="H3573" s="62"/>
      <c r="I3573" s="62"/>
    </row>
    <row r="3574">
      <c r="A3574" s="62">
        <f t="shared" si="9"/>
        <v>3573</v>
      </c>
      <c r="B3574" s="59">
        <v>0.7143999999999999</v>
      </c>
      <c r="C3574" s="22">
        <v>0.2856</v>
      </c>
      <c r="D3574" s="60">
        <f t="shared" si="1"/>
        <v>0.3509842382</v>
      </c>
      <c r="E3574" s="59">
        <f t="shared" si="4"/>
        <v>0.1587870243</v>
      </c>
      <c r="F3574" s="22">
        <f t="shared" si="2"/>
        <v>0.3984808958</v>
      </c>
      <c r="G3574" s="61">
        <f t="shared" si="3"/>
        <v>0.7271722214</v>
      </c>
      <c r="H3574" s="62"/>
      <c r="I3574" s="62"/>
    </row>
    <row r="3575">
      <c r="A3575" s="62">
        <f t="shared" si="9"/>
        <v>3574</v>
      </c>
      <c r="B3575" s="59">
        <v>0.7145999999999999</v>
      </c>
      <c r="C3575" s="22">
        <v>0.28540000000000004</v>
      </c>
      <c r="D3575" s="60">
        <f t="shared" si="1"/>
        <v>0.3510333499</v>
      </c>
      <c r="E3575" s="59">
        <f t="shared" si="4"/>
        <v>0.1588443219</v>
      </c>
      <c r="F3575" s="22">
        <f t="shared" si="2"/>
        <v>0.3985527843</v>
      </c>
      <c r="G3575" s="61">
        <f t="shared" si="3"/>
        <v>0.7271642838</v>
      </c>
      <c r="H3575" s="62"/>
      <c r="I3575" s="62"/>
    </row>
    <row r="3576">
      <c r="A3576" s="62">
        <f t="shared" si="9"/>
        <v>3575</v>
      </c>
      <c r="B3576" s="59">
        <v>0.7148</v>
      </c>
      <c r="C3576" s="22">
        <v>0.28519999999999995</v>
      </c>
      <c r="D3576" s="60">
        <f t="shared" si="1"/>
        <v>0.3510824617</v>
      </c>
      <c r="E3576" s="59">
        <f t="shared" si="4"/>
        <v>0.1589016393</v>
      </c>
      <c r="F3576" s="22">
        <f t="shared" si="2"/>
        <v>0.3986246847</v>
      </c>
      <c r="G3576" s="61">
        <f t="shared" si="3"/>
        <v>0.7271563272</v>
      </c>
      <c r="H3576" s="62"/>
      <c r="I3576" s="62"/>
    </row>
    <row r="3577">
      <c r="A3577" s="62">
        <f t="shared" si="9"/>
        <v>3576</v>
      </c>
      <c r="B3577" s="59">
        <v>0.715</v>
      </c>
      <c r="C3577" s="22">
        <v>0.285</v>
      </c>
      <c r="D3577" s="60">
        <f t="shared" si="1"/>
        <v>0.3511315734</v>
      </c>
      <c r="E3577" s="59">
        <f t="shared" si="4"/>
        <v>0.1589589766</v>
      </c>
      <c r="F3577" s="22">
        <f t="shared" si="2"/>
        <v>0.3986965972</v>
      </c>
      <c r="G3577" s="61">
        <f t="shared" si="3"/>
        <v>0.7271483516</v>
      </c>
      <c r="H3577" s="62"/>
      <c r="I3577" s="62"/>
    </row>
    <row r="3578">
      <c r="A3578" s="62">
        <f t="shared" si="9"/>
        <v>3577</v>
      </c>
      <c r="B3578" s="59">
        <v>0.7152</v>
      </c>
      <c r="C3578" s="22">
        <v>0.28480000000000005</v>
      </c>
      <c r="D3578" s="60">
        <f t="shared" si="1"/>
        <v>0.3511806852</v>
      </c>
      <c r="E3578" s="59">
        <f t="shared" si="4"/>
        <v>0.1590163338</v>
      </c>
      <c r="F3578" s="22">
        <f t="shared" si="2"/>
        <v>0.3987685215</v>
      </c>
      <c r="G3578" s="61">
        <f t="shared" si="3"/>
        <v>0.7271403571</v>
      </c>
      <c r="H3578" s="62"/>
      <c r="I3578" s="62"/>
    </row>
    <row r="3579">
      <c r="A3579" s="62">
        <f t="shared" si="9"/>
        <v>3578</v>
      </c>
      <c r="B3579" s="59">
        <v>0.7154</v>
      </c>
      <c r="C3579" s="22">
        <v>0.28459999999999996</v>
      </c>
      <c r="D3579" s="60">
        <f t="shared" si="1"/>
        <v>0.3512297969</v>
      </c>
      <c r="E3579" s="59">
        <f t="shared" si="4"/>
        <v>0.1590737109</v>
      </c>
      <c r="F3579" s="22">
        <f t="shared" si="2"/>
        <v>0.3988404579</v>
      </c>
      <c r="G3579" s="61">
        <f t="shared" si="3"/>
        <v>0.7271323436</v>
      </c>
      <c r="H3579" s="62"/>
      <c r="I3579" s="62"/>
    </row>
    <row r="3580">
      <c r="A3580" s="62">
        <f t="shared" si="9"/>
        <v>3579</v>
      </c>
      <c r="B3580" s="59">
        <v>0.7156</v>
      </c>
      <c r="C3580" s="22">
        <v>0.2844</v>
      </c>
      <c r="D3580" s="60">
        <f t="shared" si="1"/>
        <v>0.3512789086</v>
      </c>
      <c r="E3580" s="59">
        <f t="shared" si="4"/>
        <v>0.1591311078</v>
      </c>
      <c r="F3580" s="22">
        <f t="shared" si="2"/>
        <v>0.3989124062</v>
      </c>
      <c r="G3580" s="61">
        <f t="shared" si="3"/>
        <v>0.7271243113</v>
      </c>
      <c r="H3580" s="62"/>
      <c r="I3580" s="62"/>
    </row>
    <row r="3581">
      <c r="A3581" s="62">
        <f t="shared" si="9"/>
        <v>3580</v>
      </c>
      <c r="B3581" s="59">
        <v>0.7158</v>
      </c>
      <c r="C3581" s="22">
        <v>0.2842</v>
      </c>
      <c r="D3581" s="60">
        <f t="shared" si="1"/>
        <v>0.3513280204</v>
      </c>
      <c r="E3581" s="59">
        <f t="shared" si="4"/>
        <v>0.1591885247</v>
      </c>
      <c r="F3581" s="22">
        <f t="shared" si="2"/>
        <v>0.3989843665</v>
      </c>
      <c r="G3581" s="61">
        <f t="shared" si="3"/>
        <v>0.7271162601</v>
      </c>
      <c r="H3581" s="62"/>
      <c r="I3581" s="62"/>
    </row>
    <row r="3582">
      <c r="A3582" s="62">
        <f t="shared" si="9"/>
        <v>3581</v>
      </c>
      <c r="B3582" s="59">
        <v>0.716</v>
      </c>
      <c r="C3582" s="22">
        <v>0.28400000000000003</v>
      </c>
      <c r="D3582" s="60">
        <f t="shared" si="1"/>
        <v>0.3513771321</v>
      </c>
      <c r="E3582" s="59">
        <f t="shared" si="4"/>
        <v>0.1592459614</v>
      </c>
      <c r="F3582" s="22">
        <f t="shared" si="2"/>
        <v>0.3990563387</v>
      </c>
      <c r="G3582" s="61">
        <f t="shared" si="3"/>
        <v>0.72710819</v>
      </c>
      <c r="H3582" s="62"/>
      <c r="I3582" s="62"/>
    </row>
    <row r="3583">
      <c r="A3583" s="62">
        <f t="shared" si="9"/>
        <v>3582</v>
      </c>
      <c r="B3583" s="59">
        <v>0.7162000000000001</v>
      </c>
      <c r="C3583" s="22">
        <v>0.28379999999999994</v>
      </c>
      <c r="D3583" s="60">
        <f t="shared" si="1"/>
        <v>0.3514262438</v>
      </c>
      <c r="E3583" s="59">
        <f t="shared" si="4"/>
        <v>0.1593034181</v>
      </c>
      <c r="F3583" s="22">
        <f t="shared" si="2"/>
        <v>0.3991283228</v>
      </c>
      <c r="G3583" s="61">
        <f t="shared" si="3"/>
        <v>0.727100101</v>
      </c>
      <c r="H3583" s="62"/>
      <c r="I3583" s="62"/>
    </row>
    <row r="3584">
      <c r="A3584" s="62">
        <f t="shared" si="9"/>
        <v>3583</v>
      </c>
      <c r="B3584" s="59">
        <v>0.7164</v>
      </c>
      <c r="C3584" s="22">
        <v>0.2836</v>
      </c>
      <c r="D3584" s="60">
        <f t="shared" si="1"/>
        <v>0.3514753556</v>
      </c>
      <c r="E3584" s="59">
        <f t="shared" si="4"/>
        <v>0.1593608946</v>
      </c>
      <c r="F3584" s="22">
        <f t="shared" si="2"/>
        <v>0.3992003189</v>
      </c>
      <c r="G3584" s="61">
        <f t="shared" si="3"/>
        <v>0.7270919933</v>
      </c>
      <c r="H3584" s="62"/>
      <c r="I3584" s="62"/>
    </row>
    <row r="3585">
      <c r="A3585" s="62">
        <f t="shared" si="9"/>
        <v>3584</v>
      </c>
      <c r="B3585" s="59">
        <v>0.7166</v>
      </c>
      <c r="C3585" s="22">
        <v>0.28340000000000004</v>
      </c>
      <c r="D3585" s="60">
        <f t="shared" si="1"/>
        <v>0.3515244673</v>
      </c>
      <c r="E3585" s="59">
        <f t="shared" si="4"/>
        <v>0.159418391</v>
      </c>
      <c r="F3585" s="22">
        <f t="shared" si="2"/>
        <v>0.3992723269</v>
      </c>
      <c r="G3585" s="61">
        <f t="shared" si="3"/>
        <v>0.7270838667</v>
      </c>
      <c r="H3585" s="62"/>
      <c r="I3585" s="62"/>
    </row>
    <row r="3586">
      <c r="A3586" s="62">
        <f t="shared" si="9"/>
        <v>3585</v>
      </c>
      <c r="B3586" s="59">
        <v>0.7168000000000001</v>
      </c>
      <c r="C3586" s="22">
        <v>0.28319999999999995</v>
      </c>
      <c r="D3586" s="60">
        <f t="shared" si="1"/>
        <v>0.3515735791</v>
      </c>
      <c r="E3586" s="59">
        <f t="shared" si="4"/>
        <v>0.1594759073</v>
      </c>
      <c r="F3586" s="22">
        <f t="shared" si="2"/>
        <v>0.3993443468</v>
      </c>
      <c r="G3586" s="61">
        <f t="shared" si="3"/>
        <v>0.7270757214</v>
      </c>
      <c r="H3586" s="62"/>
      <c r="I3586" s="62"/>
    </row>
    <row r="3587">
      <c r="A3587" s="62">
        <f t="shared" si="9"/>
        <v>3586</v>
      </c>
      <c r="B3587" s="59">
        <v>0.7170000000000001</v>
      </c>
      <c r="C3587" s="22">
        <v>0.283</v>
      </c>
      <c r="D3587" s="60">
        <f t="shared" si="1"/>
        <v>0.3516226908</v>
      </c>
      <c r="E3587" s="59">
        <f t="shared" si="4"/>
        <v>0.1595334435</v>
      </c>
      <c r="F3587" s="22">
        <f t="shared" si="2"/>
        <v>0.3994163786</v>
      </c>
      <c r="G3587" s="61">
        <f t="shared" si="3"/>
        <v>0.7270675574</v>
      </c>
      <c r="H3587" s="62"/>
      <c r="I3587" s="62"/>
    </row>
    <row r="3588">
      <c r="A3588" s="62">
        <f t="shared" si="9"/>
        <v>3587</v>
      </c>
      <c r="B3588" s="59">
        <v>0.7172</v>
      </c>
      <c r="C3588" s="22">
        <v>0.2828</v>
      </c>
      <c r="D3588" s="60">
        <f t="shared" si="1"/>
        <v>0.3516718025</v>
      </c>
      <c r="E3588" s="59">
        <f t="shared" si="4"/>
        <v>0.1595909996</v>
      </c>
      <c r="F3588" s="22">
        <f t="shared" si="2"/>
        <v>0.3994884224</v>
      </c>
      <c r="G3588" s="61">
        <f t="shared" si="3"/>
        <v>0.7270593746</v>
      </c>
      <c r="H3588" s="62"/>
      <c r="I3588" s="62"/>
    </row>
    <row r="3589">
      <c r="A3589" s="62">
        <f t="shared" si="9"/>
        <v>3588</v>
      </c>
      <c r="B3589" s="59">
        <v>0.7173999999999999</v>
      </c>
      <c r="C3589" s="22">
        <v>0.2826000000000001</v>
      </c>
      <c r="D3589" s="60">
        <f t="shared" si="1"/>
        <v>0.3517209143</v>
      </c>
      <c r="E3589" s="59">
        <f t="shared" si="4"/>
        <v>0.1596485756</v>
      </c>
      <c r="F3589" s="22">
        <f t="shared" si="2"/>
        <v>0.399560478</v>
      </c>
      <c r="G3589" s="61">
        <f t="shared" si="3"/>
        <v>0.7270511731</v>
      </c>
      <c r="H3589" s="62"/>
      <c r="I3589" s="62"/>
    </row>
    <row r="3590">
      <c r="A3590" s="62">
        <f t="shared" si="9"/>
        <v>3589</v>
      </c>
      <c r="B3590" s="59">
        <v>0.7176</v>
      </c>
      <c r="C3590" s="22">
        <v>0.28239999999999993</v>
      </c>
      <c r="D3590" s="60">
        <f t="shared" si="1"/>
        <v>0.351770026</v>
      </c>
      <c r="E3590" s="59">
        <f t="shared" si="4"/>
        <v>0.1597061715</v>
      </c>
      <c r="F3590" s="22">
        <f t="shared" si="2"/>
        <v>0.3996325455</v>
      </c>
      <c r="G3590" s="61">
        <f t="shared" si="3"/>
        <v>0.727042953</v>
      </c>
      <c r="H3590" s="62"/>
      <c r="I3590" s="62"/>
    </row>
    <row r="3591">
      <c r="A3591" s="62">
        <f t="shared" si="9"/>
        <v>3590</v>
      </c>
      <c r="B3591" s="59">
        <v>0.7178</v>
      </c>
      <c r="C3591" s="22">
        <v>0.2822</v>
      </c>
      <c r="D3591" s="60">
        <f t="shared" si="1"/>
        <v>0.3518191378</v>
      </c>
      <c r="E3591" s="59">
        <f t="shared" si="4"/>
        <v>0.1597637872</v>
      </c>
      <c r="F3591" s="22">
        <f t="shared" si="2"/>
        <v>0.399704625</v>
      </c>
      <c r="G3591" s="61">
        <f t="shared" si="3"/>
        <v>0.7270347142</v>
      </c>
      <c r="H3591" s="62"/>
      <c r="I3591" s="62"/>
    </row>
    <row r="3592">
      <c r="A3592" s="62">
        <f t="shared" si="9"/>
        <v>3591</v>
      </c>
      <c r="B3592" s="59">
        <v>0.718</v>
      </c>
      <c r="C3592" s="22">
        <v>0.28200000000000003</v>
      </c>
      <c r="D3592" s="60">
        <f t="shared" si="1"/>
        <v>0.3518682495</v>
      </c>
      <c r="E3592" s="59">
        <f t="shared" si="4"/>
        <v>0.1598214229</v>
      </c>
      <c r="F3592" s="22">
        <f t="shared" si="2"/>
        <v>0.3997767163</v>
      </c>
      <c r="G3592" s="61">
        <f t="shared" si="3"/>
        <v>0.7270264567</v>
      </c>
      <c r="H3592" s="62"/>
      <c r="I3592" s="62"/>
    </row>
    <row r="3593">
      <c r="A3593" s="62">
        <f t="shared" si="9"/>
        <v>3592</v>
      </c>
      <c r="B3593" s="59">
        <v>0.7182</v>
      </c>
      <c r="C3593" s="22">
        <v>0.28180000000000005</v>
      </c>
      <c r="D3593" s="60">
        <f t="shared" si="1"/>
        <v>0.3519173612</v>
      </c>
      <c r="E3593" s="59">
        <f t="shared" si="4"/>
        <v>0.1598790784</v>
      </c>
      <c r="F3593" s="22">
        <f t="shared" si="2"/>
        <v>0.3998488194</v>
      </c>
      <c r="G3593" s="61">
        <f t="shared" si="3"/>
        <v>0.7270181806</v>
      </c>
      <c r="H3593" s="62"/>
      <c r="I3593" s="62"/>
    </row>
    <row r="3594">
      <c r="A3594" s="62">
        <f t="shared" si="9"/>
        <v>3593</v>
      </c>
      <c r="B3594" s="59">
        <v>0.7184</v>
      </c>
      <c r="C3594" s="22">
        <v>0.28159999999999996</v>
      </c>
      <c r="D3594" s="60">
        <f t="shared" si="1"/>
        <v>0.351966473</v>
      </c>
      <c r="E3594" s="59">
        <f t="shared" si="4"/>
        <v>0.1599367538</v>
      </c>
      <c r="F3594" s="22">
        <f t="shared" si="2"/>
        <v>0.3999209345</v>
      </c>
      <c r="G3594" s="61">
        <f t="shared" si="3"/>
        <v>0.727009886</v>
      </c>
      <c r="H3594" s="62"/>
      <c r="I3594" s="62"/>
    </row>
    <row r="3595">
      <c r="A3595" s="62">
        <f t="shared" si="9"/>
        <v>3594</v>
      </c>
      <c r="B3595" s="59">
        <v>0.7186</v>
      </c>
      <c r="C3595" s="22">
        <v>0.2814</v>
      </c>
      <c r="D3595" s="60">
        <f t="shared" si="1"/>
        <v>0.3520155847</v>
      </c>
      <c r="E3595" s="59">
        <f t="shared" si="4"/>
        <v>0.1599944491</v>
      </c>
      <c r="F3595" s="22">
        <f t="shared" si="2"/>
        <v>0.3999930614</v>
      </c>
      <c r="G3595" s="61">
        <f t="shared" si="3"/>
        <v>0.7270015728</v>
      </c>
      <c r="H3595" s="62"/>
      <c r="I3595" s="62"/>
    </row>
    <row r="3596">
      <c r="A3596" s="62">
        <f t="shared" si="9"/>
        <v>3595</v>
      </c>
      <c r="B3596" s="59">
        <v>0.7188</v>
      </c>
      <c r="C3596" s="22">
        <v>0.28120000000000006</v>
      </c>
      <c r="D3596" s="60">
        <f t="shared" si="1"/>
        <v>0.3520646964</v>
      </c>
      <c r="E3596" s="59">
        <f t="shared" si="4"/>
        <v>0.1600521643</v>
      </c>
      <c r="F3596" s="22">
        <f t="shared" si="2"/>
        <v>0.4000652001</v>
      </c>
      <c r="G3596" s="61">
        <f t="shared" si="3"/>
        <v>0.726993241</v>
      </c>
      <c r="H3596" s="62"/>
      <c r="I3596" s="62"/>
    </row>
    <row r="3597">
      <c r="A3597" s="62">
        <f t="shared" si="9"/>
        <v>3596</v>
      </c>
      <c r="B3597" s="59">
        <v>0.7190000000000001</v>
      </c>
      <c r="C3597" s="22">
        <v>0.2809999999999999</v>
      </c>
      <c r="D3597" s="60">
        <f t="shared" si="1"/>
        <v>0.3521138082</v>
      </c>
      <c r="E3597" s="59">
        <f t="shared" si="4"/>
        <v>0.1601098994</v>
      </c>
      <c r="F3597" s="22">
        <f t="shared" si="2"/>
        <v>0.4001373507</v>
      </c>
      <c r="G3597" s="61">
        <f t="shared" si="3"/>
        <v>0.7269848908</v>
      </c>
      <c r="H3597" s="62"/>
      <c r="I3597" s="62"/>
    </row>
    <row r="3598">
      <c r="A3598" s="62">
        <f t="shared" si="9"/>
        <v>3597</v>
      </c>
      <c r="B3598" s="59">
        <v>0.7192000000000001</v>
      </c>
      <c r="C3598" s="22">
        <v>0.2808</v>
      </c>
      <c r="D3598" s="60">
        <f t="shared" si="1"/>
        <v>0.3521629199</v>
      </c>
      <c r="E3598" s="59">
        <f t="shared" si="4"/>
        <v>0.1601676544</v>
      </c>
      <c r="F3598" s="22">
        <f t="shared" si="2"/>
        <v>0.4002095131</v>
      </c>
      <c r="G3598" s="61">
        <f t="shared" si="3"/>
        <v>0.726976522</v>
      </c>
      <c r="H3598" s="62"/>
      <c r="I3598" s="62"/>
    </row>
    <row r="3599">
      <c r="A3599" s="62">
        <f t="shared" si="9"/>
        <v>3598</v>
      </c>
      <c r="B3599" s="59">
        <v>0.7193999999999999</v>
      </c>
      <c r="C3599" s="22">
        <v>0.2806</v>
      </c>
      <c r="D3599" s="60">
        <f t="shared" si="1"/>
        <v>0.3522120317</v>
      </c>
      <c r="E3599" s="59">
        <f t="shared" si="4"/>
        <v>0.1602254293</v>
      </c>
      <c r="F3599" s="22">
        <f t="shared" si="2"/>
        <v>0.4002816874</v>
      </c>
      <c r="G3599" s="61">
        <f t="shared" si="3"/>
        <v>0.7269681347</v>
      </c>
      <c r="H3599" s="62"/>
      <c r="I3599" s="62"/>
    </row>
    <row r="3600">
      <c r="A3600" s="62">
        <f t="shared" si="9"/>
        <v>3599</v>
      </c>
      <c r="B3600" s="59">
        <v>0.7195999999999999</v>
      </c>
      <c r="C3600" s="22">
        <v>0.28040000000000004</v>
      </c>
      <c r="D3600" s="60">
        <f t="shared" si="1"/>
        <v>0.3522611434</v>
      </c>
      <c r="E3600" s="59">
        <f t="shared" si="4"/>
        <v>0.160283224</v>
      </c>
      <c r="F3600" s="22">
        <f t="shared" si="2"/>
        <v>0.4003538735</v>
      </c>
      <c r="G3600" s="61">
        <f t="shared" si="3"/>
        <v>0.726959729</v>
      </c>
      <c r="H3600" s="62"/>
      <c r="I3600" s="62"/>
    </row>
    <row r="3601">
      <c r="A3601" s="62">
        <f t="shared" si="9"/>
        <v>3600</v>
      </c>
      <c r="B3601" s="59">
        <v>0.7198</v>
      </c>
      <c r="C3601" s="22">
        <v>0.28019999999999995</v>
      </c>
      <c r="D3601" s="60">
        <f t="shared" si="1"/>
        <v>0.3523102551</v>
      </c>
      <c r="E3601" s="59">
        <f t="shared" si="4"/>
        <v>0.1603410387</v>
      </c>
      <c r="F3601" s="22">
        <f t="shared" si="2"/>
        <v>0.4004260714</v>
      </c>
      <c r="G3601" s="61">
        <f t="shared" si="3"/>
        <v>0.7269513049</v>
      </c>
      <c r="H3601" s="62"/>
      <c r="I3601" s="62"/>
    </row>
    <row r="3602">
      <c r="A3602" s="62">
        <f t="shared" si="9"/>
        <v>3601</v>
      </c>
      <c r="B3602" s="59">
        <v>0.72</v>
      </c>
      <c r="C3602" s="22">
        <v>0.28</v>
      </c>
      <c r="D3602" s="60">
        <f t="shared" si="1"/>
        <v>0.3523593669</v>
      </c>
      <c r="E3602" s="59">
        <f t="shared" si="4"/>
        <v>0.1603988732</v>
      </c>
      <c r="F3602" s="22">
        <f t="shared" si="2"/>
        <v>0.4004982812</v>
      </c>
      <c r="G3602" s="61">
        <f t="shared" si="3"/>
        <v>0.7269428623</v>
      </c>
      <c r="H3602" s="62"/>
      <c r="I3602" s="62"/>
    </row>
    <row r="3603">
      <c r="A3603" s="62">
        <f t="shared" si="9"/>
        <v>3602</v>
      </c>
      <c r="B3603" s="59">
        <v>0.7202</v>
      </c>
      <c r="C3603" s="22">
        <v>0.27980000000000005</v>
      </c>
      <c r="D3603" s="60">
        <f t="shared" si="1"/>
        <v>0.3524084786</v>
      </c>
      <c r="E3603" s="59">
        <f t="shared" si="4"/>
        <v>0.1604567277</v>
      </c>
      <c r="F3603" s="22">
        <f t="shared" si="2"/>
        <v>0.4005705027</v>
      </c>
      <c r="G3603" s="61">
        <f t="shared" si="3"/>
        <v>0.7269344014</v>
      </c>
      <c r="H3603" s="62"/>
      <c r="I3603" s="62"/>
    </row>
    <row r="3604">
      <c r="A3604" s="62">
        <f t="shared" si="9"/>
        <v>3603</v>
      </c>
      <c r="B3604" s="59">
        <v>0.7204</v>
      </c>
      <c r="C3604" s="22">
        <v>0.27959999999999996</v>
      </c>
      <c r="D3604" s="60">
        <f t="shared" si="1"/>
        <v>0.3524575904</v>
      </c>
      <c r="E3604" s="59">
        <f t="shared" si="4"/>
        <v>0.160514602</v>
      </c>
      <c r="F3604" s="22">
        <f t="shared" si="2"/>
        <v>0.4006427361</v>
      </c>
      <c r="G3604" s="61">
        <f t="shared" si="3"/>
        <v>0.7269259221</v>
      </c>
      <c r="H3604" s="62"/>
      <c r="I3604" s="62"/>
    </row>
    <row r="3605">
      <c r="A3605" s="62">
        <f t="shared" si="9"/>
        <v>3604</v>
      </c>
      <c r="B3605" s="59">
        <v>0.7206</v>
      </c>
      <c r="C3605" s="22">
        <v>0.2794</v>
      </c>
      <c r="D3605" s="60">
        <f t="shared" si="1"/>
        <v>0.3525067021</v>
      </c>
      <c r="E3605" s="59">
        <f t="shared" si="4"/>
        <v>0.1605724962</v>
      </c>
      <c r="F3605" s="22">
        <f t="shared" si="2"/>
        <v>0.4007149812</v>
      </c>
      <c r="G3605" s="61">
        <f t="shared" si="3"/>
        <v>0.7269174244</v>
      </c>
      <c r="H3605" s="62"/>
      <c r="I3605" s="62"/>
    </row>
    <row r="3606">
      <c r="A3606" s="62">
        <f t="shared" si="9"/>
        <v>3605</v>
      </c>
      <c r="B3606" s="59">
        <v>0.7208</v>
      </c>
      <c r="C3606" s="22">
        <v>0.2792</v>
      </c>
      <c r="D3606" s="60">
        <f t="shared" si="1"/>
        <v>0.3525558138</v>
      </c>
      <c r="E3606" s="59">
        <f t="shared" si="4"/>
        <v>0.1606304103</v>
      </c>
      <c r="F3606" s="22">
        <f t="shared" si="2"/>
        <v>0.4007872382</v>
      </c>
      <c r="G3606" s="61">
        <f t="shared" si="3"/>
        <v>0.7269089085</v>
      </c>
      <c r="H3606" s="62"/>
      <c r="I3606" s="62"/>
    </row>
    <row r="3607">
      <c r="A3607" s="62">
        <f t="shared" si="9"/>
        <v>3606</v>
      </c>
      <c r="B3607" s="59">
        <v>0.721</v>
      </c>
      <c r="C3607" s="22">
        <v>0.2790000000000001</v>
      </c>
      <c r="D3607" s="60">
        <f t="shared" si="1"/>
        <v>0.3526049256</v>
      </c>
      <c r="E3607" s="59">
        <f t="shared" si="4"/>
        <v>0.1606883443</v>
      </c>
      <c r="F3607" s="22">
        <f t="shared" si="2"/>
        <v>0.4008595069</v>
      </c>
      <c r="G3607" s="61">
        <f t="shared" si="3"/>
        <v>0.7269003742</v>
      </c>
      <c r="H3607" s="62"/>
      <c r="I3607" s="62"/>
    </row>
    <row r="3608">
      <c r="A3608" s="62">
        <f t="shared" si="9"/>
        <v>3607</v>
      </c>
      <c r="B3608" s="59">
        <v>0.7212000000000001</v>
      </c>
      <c r="C3608" s="22">
        <v>0.27879999999999994</v>
      </c>
      <c r="D3608" s="60">
        <f t="shared" si="1"/>
        <v>0.3526540373</v>
      </c>
      <c r="E3608" s="59">
        <f t="shared" si="4"/>
        <v>0.1607462981</v>
      </c>
      <c r="F3608" s="22">
        <f t="shared" si="2"/>
        <v>0.4009317874</v>
      </c>
      <c r="G3608" s="61">
        <f t="shared" si="3"/>
        <v>0.7268918217</v>
      </c>
      <c r="H3608" s="62"/>
      <c r="I3608" s="62"/>
    </row>
    <row r="3609">
      <c r="A3609" s="62">
        <f t="shared" si="9"/>
        <v>3608</v>
      </c>
      <c r="B3609" s="59">
        <v>0.7214</v>
      </c>
      <c r="C3609" s="22">
        <v>0.2786</v>
      </c>
      <c r="D3609" s="60">
        <f t="shared" si="1"/>
        <v>0.352703149</v>
      </c>
      <c r="E3609" s="59">
        <f t="shared" si="4"/>
        <v>0.1608042719</v>
      </c>
      <c r="F3609" s="22">
        <f t="shared" si="2"/>
        <v>0.4010040797</v>
      </c>
      <c r="G3609" s="61">
        <f t="shared" si="3"/>
        <v>0.7268832509</v>
      </c>
      <c r="H3609" s="62"/>
      <c r="I3609" s="62"/>
    </row>
    <row r="3610">
      <c r="A3610" s="62">
        <f t="shared" si="9"/>
        <v>3609</v>
      </c>
      <c r="B3610" s="59">
        <v>0.7216</v>
      </c>
      <c r="C3610" s="22">
        <v>0.27840000000000004</v>
      </c>
      <c r="D3610" s="60">
        <f t="shared" si="1"/>
        <v>0.3527522608</v>
      </c>
      <c r="E3610" s="59">
        <f t="shared" si="4"/>
        <v>0.1608622656</v>
      </c>
      <c r="F3610" s="22">
        <f t="shared" si="2"/>
        <v>0.4010763837</v>
      </c>
      <c r="G3610" s="61">
        <f t="shared" si="3"/>
        <v>0.7268746619</v>
      </c>
      <c r="H3610" s="62"/>
      <c r="I3610" s="62"/>
    </row>
    <row r="3611">
      <c r="A3611" s="62">
        <f t="shared" si="9"/>
        <v>3610</v>
      </c>
      <c r="B3611" s="59">
        <v>0.7218000000000001</v>
      </c>
      <c r="C3611" s="22">
        <v>0.27819999999999995</v>
      </c>
      <c r="D3611" s="60">
        <f t="shared" si="1"/>
        <v>0.3528013725</v>
      </c>
      <c r="E3611" s="59">
        <f t="shared" si="4"/>
        <v>0.1609202791</v>
      </c>
      <c r="F3611" s="22">
        <f t="shared" si="2"/>
        <v>0.4011486995</v>
      </c>
      <c r="G3611" s="61">
        <f t="shared" si="3"/>
        <v>0.7268660546</v>
      </c>
      <c r="H3611" s="62"/>
      <c r="I3611" s="62"/>
    </row>
    <row r="3612">
      <c r="A3612" s="62">
        <f t="shared" si="9"/>
        <v>3611</v>
      </c>
      <c r="B3612" s="59">
        <v>0.722</v>
      </c>
      <c r="C3612" s="22">
        <v>0.27799999999999997</v>
      </c>
      <c r="D3612" s="60">
        <f t="shared" si="1"/>
        <v>0.3528504843</v>
      </c>
      <c r="E3612" s="59">
        <f t="shared" si="4"/>
        <v>0.1609783125</v>
      </c>
      <c r="F3612" s="22">
        <f t="shared" si="2"/>
        <v>0.401221027</v>
      </c>
      <c r="G3612" s="61">
        <f t="shared" si="3"/>
        <v>0.7268574292</v>
      </c>
      <c r="H3612" s="62"/>
      <c r="I3612" s="62"/>
    </row>
    <row r="3613">
      <c r="A3613" s="62">
        <f t="shared" si="9"/>
        <v>3612</v>
      </c>
      <c r="B3613" s="59">
        <v>0.7222</v>
      </c>
      <c r="C3613" s="22">
        <v>0.2778</v>
      </c>
      <c r="D3613" s="60">
        <f t="shared" si="1"/>
        <v>0.352899596</v>
      </c>
      <c r="E3613" s="59">
        <f t="shared" si="4"/>
        <v>0.1610363659</v>
      </c>
      <c r="F3613" s="22">
        <f t="shared" si="2"/>
        <v>0.4012933663</v>
      </c>
      <c r="G3613" s="61">
        <f t="shared" si="3"/>
        <v>0.7268487856</v>
      </c>
      <c r="H3613" s="62"/>
      <c r="I3613" s="62"/>
    </row>
    <row r="3614">
      <c r="A3614" s="62">
        <f t="shared" si="9"/>
        <v>3613</v>
      </c>
      <c r="B3614" s="59">
        <v>0.7223999999999999</v>
      </c>
      <c r="C3614" s="22">
        <v>0.27760000000000007</v>
      </c>
      <c r="D3614" s="60">
        <f t="shared" si="1"/>
        <v>0.3529487077</v>
      </c>
      <c r="E3614" s="59">
        <f t="shared" si="4"/>
        <v>0.1610944391</v>
      </c>
      <c r="F3614" s="22">
        <f t="shared" si="2"/>
        <v>0.4013657174</v>
      </c>
      <c r="G3614" s="61">
        <f t="shared" si="3"/>
        <v>0.7268401239</v>
      </c>
      <c r="H3614" s="62"/>
      <c r="I3614" s="62"/>
    </row>
    <row r="3615">
      <c r="A3615" s="62">
        <f t="shared" si="9"/>
        <v>3614</v>
      </c>
      <c r="B3615" s="59">
        <v>0.7226</v>
      </c>
      <c r="C3615" s="22">
        <v>0.2773999999999999</v>
      </c>
      <c r="D3615" s="60">
        <f t="shared" si="1"/>
        <v>0.3529978195</v>
      </c>
      <c r="E3615" s="59">
        <f t="shared" si="4"/>
        <v>0.1611525322</v>
      </c>
      <c r="F3615" s="22">
        <f t="shared" si="2"/>
        <v>0.4014380801</v>
      </c>
      <c r="G3615" s="61">
        <f t="shared" si="3"/>
        <v>0.726831444</v>
      </c>
      <c r="H3615" s="62"/>
      <c r="I3615" s="62"/>
    </row>
    <row r="3616">
      <c r="A3616" s="62">
        <f t="shared" si="9"/>
        <v>3615</v>
      </c>
      <c r="B3616" s="59">
        <v>0.7228</v>
      </c>
      <c r="C3616" s="22">
        <v>0.2772</v>
      </c>
      <c r="D3616" s="60">
        <f t="shared" si="1"/>
        <v>0.3530469312</v>
      </c>
      <c r="E3616" s="59">
        <f t="shared" si="4"/>
        <v>0.1612106452</v>
      </c>
      <c r="F3616" s="22">
        <f t="shared" si="2"/>
        <v>0.4015104546</v>
      </c>
      <c r="G3616" s="61">
        <f t="shared" si="3"/>
        <v>0.7268227461</v>
      </c>
      <c r="H3616" s="62"/>
      <c r="I3616" s="62"/>
    </row>
    <row r="3617">
      <c r="A3617" s="62">
        <f t="shared" si="9"/>
        <v>3616</v>
      </c>
      <c r="B3617" s="59">
        <v>0.723</v>
      </c>
      <c r="C3617" s="22">
        <v>0.277</v>
      </c>
      <c r="D3617" s="60">
        <f t="shared" si="1"/>
        <v>0.353096043</v>
      </c>
      <c r="E3617" s="59">
        <f t="shared" si="4"/>
        <v>0.1612687781</v>
      </c>
      <c r="F3617" s="22">
        <f t="shared" si="2"/>
        <v>0.4015828408</v>
      </c>
      <c r="G3617" s="61">
        <f t="shared" si="3"/>
        <v>0.7268140301</v>
      </c>
      <c r="H3617" s="62"/>
      <c r="I3617" s="62"/>
    </row>
    <row r="3618">
      <c r="A3618" s="62">
        <f t="shared" si="9"/>
        <v>3617</v>
      </c>
      <c r="B3618" s="59">
        <v>0.7232</v>
      </c>
      <c r="C3618" s="22">
        <v>0.27680000000000005</v>
      </c>
      <c r="D3618" s="60">
        <f t="shared" si="1"/>
        <v>0.3531451547</v>
      </c>
      <c r="E3618" s="59">
        <f t="shared" si="4"/>
        <v>0.1613269308</v>
      </c>
      <c r="F3618" s="22">
        <f t="shared" si="2"/>
        <v>0.4016552388</v>
      </c>
      <c r="G3618" s="61">
        <f t="shared" si="3"/>
        <v>0.726805296</v>
      </c>
      <c r="H3618" s="62"/>
      <c r="I3618" s="62"/>
    </row>
    <row r="3619">
      <c r="A3619" s="62">
        <f t="shared" si="9"/>
        <v>3618</v>
      </c>
      <c r="B3619" s="59">
        <v>0.7234</v>
      </c>
      <c r="C3619" s="22">
        <v>0.27659999999999996</v>
      </c>
      <c r="D3619" s="60">
        <f t="shared" si="1"/>
        <v>0.3531942664</v>
      </c>
      <c r="E3619" s="59">
        <f t="shared" si="4"/>
        <v>0.1613851035</v>
      </c>
      <c r="F3619" s="22">
        <f t="shared" si="2"/>
        <v>0.4017276484</v>
      </c>
      <c r="G3619" s="61">
        <f t="shared" si="3"/>
        <v>0.7267965439</v>
      </c>
      <c r="H3619" s="62"/>
      <c r="I3619" s="62"/>
    </row>
    <row r="3620">
      <c r="A3620" s="62">
        <f t="shared" si="9"/>
        <v>3619</v>
      </c>
      <c r="B3620" s="59">
        <v>0.7236</v>
      </c>
      <c r="C3620" s="22">
        <v>0.2764</v>
      </c>
      <c r="D3620" s="60">
        <f t="shared" si="1"/>
        <v>0.3532433782</v>
      </c>
      <c r="E3620" s="59">
        <f t="shared" si="4"/>
        <v>0.161443296</v>
      </c>
      <c r="F3620" s="22">
        <f t="shared" si="2"/>
        <v>0.4018000697</v>
      </c>
      <c r="G3620" s="61">
        <f t="shared" si="3"/>
        <v>0.7267877737</v>
      </c>
      <c r="H3620" s="62"/>
      <c r="I3620" s="62"/>
    </row>
    <row r="3621">
      <c r="A3621" s="62">
        <f t="shared" si="9"/>
        <v>3620</v>
      </c>
      <c r="B3621" s="59">
        <v>0.7238</v>
      </c>
      <c r="C3621" s="22">
        <v>0.27620000000000006</v>
      </c>
      <c r="D3621" s="60">
        <f t="shared" si="1"/>
        <v>0.3532924899</v>
      </c>
      <c r="E3621" s="59">
        <f t="shared" si="4"/>
        <v>0.1615015085</v>
      </c>
      <c r="F3621" s="22">
        <f t="shared" si="2"/>
        <v>0.4018725028</v>
      </c>
      <c r="G3621" s="61">
        <f t="shared" si="3"/>
        <v>0.7267789856</v>
      </c>
      <c r="H3621" s="62"/>
      <c r="I3621" s="62"/>
    </row>
    <row r="3622">
      <c r="A3622" s="62">
        <f t="shared" si="9"/>
        <v>3621</v>
      </c>
      <c r="B3622" s="59">
        <v>0.7240000000000001</v>
      </c>
      <c r="C3622" s="22">
        <v>0.27599999999999997</v>
      </c>
      <c r="D3622" s="60">
        <f t="shared" si="1"/>
        <v>0.3533416016</v>
      </c>
      <c r="E3622" s="59">
        <f t="shared" si="4"/>
        <v>0.1615597408</v>
      </c>
      <c r="F3622" s="22">
        <f t="shared" si="2"/>
        <v>0.4019449475</v>
      </c>
      <c r="G3622" s="61">
        <f t="shared" si="3"/>
        <v>0.7267701795</v>
      </c>
      <c r="H3622" s="62"/>
      <c r="I3622" s="62"/>
    </row>
    <row r="3623">
      <c r="A3623" s="62">
        <f t="shared" si="9"/>
        <v>3622</v>
      </c>
      <c r="B3623" s="59">
        <v>0.7242000000000001</v>
      </c>
      <c r="C3623" s="22">
        <v>0.2758</v>
      </c>
      <c r="D3623" s="60">
        <f t="shared" si="1"/>
        <v>0.3533907134</v>
      </c>
      <c r="E3623" s="59">
        <f t="shared" si="4"/>
        <v>0.161617993</v>
      </c>
      <c r="F3623" s="22">
        <f t="shared" si="2"/>
        <v>0.4020174039</v>
      </c>
      <c r="G3623" s="61">
        <f t="shared" si="3"/>
        <v>0.7267613555</v>
      </c>
      <c r="H3623" s="62"/>
      <c r="I3623" s="62"/>
    </row>
    <row r="3624">
      <c r="A3624" s="62">
        <f t="shared" si="9"/>
        <v>3623</v>
      </c>
      <c r="B3624" s="59">
        <v>0.7243999999999999</v>
      </c>
      <c r="C3624" s="22">
        <v>0.2756</v>
      </c>
      <c r="D3624" s="60">
        <f t="shared" si="1"/>
        <v>0.3534398251</v>
      </c>
      <c r="E3624" s="59">
        <f t="shared" si="4"/>
        <v>0.1616762651</v>
      </c>
      <c r="F3624" s="22">
        <f t="shared" si="2"/>
        <v>0.402089872</v>
      </c>
      <c r="G3624" s="61">
        <f t="shared" si="3"/>
        <v>0.7267525136</v>
      </c>
      <c r="H3624" s="62"/>
      <c r="I3624" s="62"/>
    </row>
    <row r="3625">
      <c r="A3625" s="62">
        <f t="shared" si="9"/>
        <v>3624</v>
      </c>
      <c r="B3625" s="59">
        <v>0.7245999999999999</v>
      </c>
      <c r="C3625" s="22">
        <v>0.2754000000000001</v>
      </c>
      <c r="D3625" s="60">
        <f t="shared" si="1"/>
        <v>0.3534889369</v>
      </c>
      <c r="E3625" s="59">
        <f t="shared" si="4"/>
        <v>0.1617345571</v>
      </c>
      <c r="F3625" s="22">
        <f t="shared" si="2"/>
        <v>0.4021623517</v>
      </c>
      <c r="G3625" s="61">
        <f t="shared" si="3"/>
        <v>0.7267436537</v>
      </c>
      <c r="H3625" s="62"/>
      <c r="I3625" s="62"/>
    </row>
    <row r="3626">
      <c r="A3626" s="62">
        <f t="shared" si="9"/>
        <v>3625</v>
      </c>
      <c r="B3626" s="59">
        <v>0.7248</v>
      </c>
      <c r="C3626" s="22">
        <v>0.27519999999999994</v>
      </c>
      <c r="D3626" s="60">
        <f t="shared" si="1"/>
        <v>0.3535380486</v>
      </c>
      <c r="E3626" s="59">
        <f t="shared" si="4"/>
        <v>0.161792869</v>
      </c>
      <c r="F3626" s="22">
        <f t="shared" si="2"/>
        <v>0.4022348431</v>
      </c>
      <c r="G3626" s="61">
        <f t="shared" si="3"/>
        <v>0.726734776</v>
      </c>
      <c r="H3626" s="62"/>
      <c r="I3626" s="62"/>
    </row>
    <row r="3627">
      <c r="A3627" s="62">
        <f t="shared" si="9"/>
        <v>3626</v>
      </c>
      <c r="B3627" s="59">
        <v>0.725</v>
      </c>
      <c r="C3627" s="22">
        <v>0.275</v>
      </c>
      <c r="D3627" s="60">
        <f t="shared" si="1"/>
        <v>0.3535871603</v>
      </c>
      <c r="E3627" s="59">
        <f t="shared" si="4"/>
        <v>0.1618512008</v>
      </c>
      <c r="F3627" s="22">
        <f t="shared" si="2"/>
        <v>0.4023073462</v>
      </c>
      <c r="G3627" s="61">
        <f t="shared" si="3"/>
        <v>0.7267258804</v>
      </c>
      <c r="H3627" s="62"/>
      <c r="I3627" s="62"/>
    </row>
    <row r="3628">
      <c r="A3628" s="62">
        <f t="shared" si="9"/>
        <v>3627</v>
      </c>
      <c r="B3628" s="59">
        <v>0.7252</v>
      </c>
      <c r="C3628" s="22">
        <v>0.27480000000000004</v>
      </c>
      <c r="D3628" s="60">
        <f t="shared" si="1"/>
        <v>0.3536362721</v>
      </c>
      <c r="E3628" s="59">
        <f t="shared" si="4"/>
        <v>0.1619095525</v>
      </c>
      <c r="F3628" s="22">
        <f t="shared" si="2"/>
        <v>0.4023798609</v>
      </c>
      <c r="G3628" s="61">
        <f t="shared" si="3"/>
        <v>0.726716967</v>
      </c>
      <c r="H3628" s="62"/>
      <c r="I3628" s="62"/>
    </row>
    <row r="3629">
      <c r="A3629" s="62">
        <f t="shared" si="9"/>
        <v>3628</v>
      </c>
      <c r="B3629" s="59">
        <v>0.7254</v>
      </c>
      <c r="C3629" s="22">
        <v>0.27459999999999996</v>
      </c>
      <c r="D3629" s="60">
        <f t="shared" si="1"/>
        <v>0.3536853838</v>
      </c>
      <c r="E3629" s="59">
        <f t="shared" si="4"/>
        <v>0.161967924</v>
      </c>
      <c r="F3629" s="22">
        <f t="shared" si="2"/>
        <v>0.4024523873</v>
      </c>
      <c r="G3629" s="61">
        <f t="shared" si="3"/>
        <v>0.7267080357</v>
      </c>
      <c r="H3629" s="62"/>
      <c r="I3629" s="62"/>
    </row>
    <row r="3630">
      <c r="A3630" s="62">
        <f t="shared" si="9"/>
        <v>3629</v>
      </c>
      <c r="B3630" s="59">
        <v>0.7256</v>
      </c>
      <c r="C3630" s="22">
        <v>0.2744</v>
      </c>
      <c r="D3630" s="60">
        <f t="shared" si="1"/>
        <v>0.3537344956</v>
      </c>
      <c r="E3630" s="59">
        <f t="shared" si="4"/>
        <v>0.1620263155</v>
      </c>
      <c r="F3630" s="22">
        <f t="shared" si="2"/>
        <v>0.4025249253</v>
      </c>
      <c r="G3630" s="61">
        <f t="shared" si="3"/>
        <v>0.7266990867</v>
      </c>
      <c r="H3630" s="62"/>
      <c r="I3630" s="62"/>
    </row>
    <row r="3631">
      <c r="A3631" s="62">
        <f t="shared" si="9"/>
        <v>3630</v>
      </c>
      <c r="B3631" s="59">
        <v>0.7258</v>
      </c>
      <c r="C3631" s="22">
        <v>0.2742</v>
      </c>
      <c r="D3631" s="60">
        <f t="shared" si="1"/>
        <v>0.3537836073</v>
      </c>
      <c r="E3631" s="59">
        <f t="shared" si="4"/>
        <v>0.1620847268</v>
      </c>
      <c r="F3631" s="22">
        <f t="shared" si="2"/>
        <v>0.4025974749</v>
      </c>
      <c r="G3631" s="61">
        <f t="shared" si="3"/>
        <v>0.7266901199</v>
      </c>
      <c r="H3631" s="62"/>
      <c r="I3631" s="62"/>
    </row>
    <row r="3632">
      <c r="A3632" s="62">
        <f t="shared" si="9"/>
        <v>3631</v>
      </c>
      <c r="B3632" s="59">
        <v>0.726</v>
      </c>
      <c r="C3632" s="22">
        <v>0.2740000000000001</v>
      </c>
      <c r="D3632" s="60">
        <f t="shared" si="1"/>
        <v>0.353832719</v>
      </c>
      <c r="E3632" s="59">
        <f t="shared" si="4"/>
        <v>0.162143158</v>
      </c>
      <c r="F3632" s="22">
        <f t="shared" si="2"/>
        <v>0.4026700362</v>
      </c>
      <c r="G3632" s="61">
        <f t="shared" si="3"/>
        <v>0.7266811353</v>
      </c>
      <c r="H3632" s="62"/>
      <c r="I3632" s="62"/>
    </row>
    <row r="3633">
      <c r="A3633" s="62">
        <f t="shared" si="9"/>
        <v>3632</v>
      </c>
      <c r="B3633" s="59">
        <v>0.7262000000000001</v>
      </c>
      <c r="C3633" s="22">
        <v>0.27379999999999993</v>
      </c>
      <c r="D3633" s="60">
        <f t="shared" si="1"/>
        <v>0.3538818308</v>
      </c>
      <c r="E3633" s="59">
        <f t="shared" si="4"/>
        <v>0.1622016091</v>
      </c>
      <c r="F3633" s="22">
        <f t="shared" si="2"/>
        <v>0.402742609</v>
      </c>
      <c r="G3633" s="61">
        <f t="shared" si="3"/>
        <v>0.726672133</v>
      </c>
      <c r="H3633" s="62"/>
      <c r="I3633" s="62"/>
    </row>
    <row r="3634">
      <c r="A3634" s="62">
        <f t="shared" si="9"/>
        <v>3633</v>
      </c>
      <c r="B3634" s="59">
        <v>0.7264</v>
      </c>
      <c r="C3634" s="22">
        <v>0.2736</v>
      </c>
      <c r="D3634" s="60">
        <f t="shared" si="1"/>
        <v>0.3539309425</v>
      </c>
      <c r="E3634" s="59">
        <f t="shared" si="4"/>
        <v>0.1622600801</v>
      </c>
      <c r="F3634" s="22">
        <f t="shared" si="2"/>
        <v>0.4028151935</v>
      </c>
      <c r="G3634" s="61">
        <f t="shared" si="3"/>
        <v>0.7266631131</v>
      </c>
      <c r="H3634" s="62"/>
      <c r="I3634" s="62"/>
    </row>
    <row r="3635">
      <c r="A3635" s="62">
        <f t="shared" si="9"/>
        <v>3634</v>
      </c>
      <c r="B3635" s="59">
        <v>0.7265999999999999</v>
      </c>
      <c r="C3635" s="22">
        <v>0.27340000000000003</v>
      </c>
      <c r="D3635" s="60">
        <f t="shared" si="1"/>
        <v>0.3539800542</v>
      </c>
      <c r="E3635" s="59">
        <f t="shared" si="4"/>
        <v>0.162318571</v>
      </c>
      <c r="F3635" s="22">
        <f t="shared" si="2"/>
        <v>0.4028877896</v>
      </c>
      <c r="G3635" s="61">
        <f t="shared" si="3"/>
        <v>0.7266540754</v>
      </c>
      <c r="H3635" s="62"/>
      <c r="I3635" s="62"/>
    </row>
    <row r="3636">
      <c r="A3636" s="62">
        <f t="shared" si="9"/>
        <v>3635</v>
      </c>
      <c r="B3636" s="59">
        <v>0.7268000000000001</v>
      </c>
      <c r="C3636" s="22">
        <v>0.27319999999999994</v>
      </c>
      <c r="D3636" s="60">
        <f t="shared" si="1"/>
        <v>0.354029166</v>
      </c>
      <c r="E3636" s="59">
        <f t="shared" si="4"/>
        <v>0.1623770818</v>
      </c>
      <c r="F3636" s="22">
        <f t="shared" si="2"/>
        <v>0.4029603973</v>
      </c>
      <c r="G3636" s="61">
        <f t="shared" si="3"/>
        <v>0.72664502</v>
      </c>
      <c r="H3636" s="62"/>
      <c r="I3636" s="62"/>
    </row>
    <row r="3637">
      <c r="A3637" s="62">
        <f t="shared" si="9"/>
        <v>3636</v>
      </c>
      <c r="B3637" s="59">
        <v>0.727</v>
      </c>
      <c r="C3637" s="22">
        <v>0.27299999999999996</v>
      </c>
      <c r="D3637" s="60">
        <f t="shared" si="1"/>
        <v>0.3540782777</v>
      </c>
      <c r="E3637" s="59">
        <f t="shared" si="4"/>
        <v>0.1624356125</v>
      </c>
      <c r="F3637" s="22">
        <f t="shared" si="2"/>
        <v>0.4030330166</v>
      </c>
      <c r="G3637" s="61">
        <f t="shared" si="3"/>
        <v>0.7266359471</v>
      </c>
      <c r="H3637" s="62"/>
      <c r="I3637" s="62"/>
    </row>
    <row r="3638">
      <c r="A3638" s="62">
        <f t="shared" si="9"/>
        <v>3637</v>
      </c>
      <c r="B3638" s="59">
        <v>0.7272</v>
      </c>
      <c r="C3638" s="22">
        <v>0.2728</v>
      </c>
      <c r="D3638" s="60">
        <f t="shared" si="1"/>
        <v>0.3541273895</v>
      </c>
      <c r="E3638" s="59">
        <f t="shared" si="4"/>
        <v>0.162494163</v>
      </c>
      <c r="F3638" s="22">
        <f t="shared" si="2"/>
        <v>0.4031056475</v>
      </c>
      <c r="G3638" s="61">
        <f t="shared" si="3"/>
        <v>0.7266268565</v>
      </c>
      <c r="H3638" s="62"/>
      <c r="I3638" s="62"/>
    </row>
    <row r="3639">
      <c r="A3639" s="62">
        <f t="shared" si="9"/>
        <v>3638</v>
      </c>
      <c r="B3639" s="59">
        <v>0.7273999999999999</v>
      </c>
      <c r="C3639" s="22">
        <v>0.27260000000000006</v>
      </c>
      <c r="D3639" s="60">
        <f t="shared" si="1"/>
        <v>0.3541765012</v>
      </c>
      <c r="E3639" s="59">
        <f t="shared" si="4"/>
        <v>0.1625527335</v>
      </c>
      <c r="F3639" s="22">
        <f t="shared" si="2"/>
        <v>0.4031782899</v>
      </c>
      <c r="G3639" s="61">
        <f t="shared" si="3"/>
        <v>0.7266177483</v>
      </c>
      <c r="H3639" s="62"/>
      <c r="I3639" s="62"/>
    </row>
    <row r="3640">
      <c r="A3640" s="62">
        <f t="shared" si="9"/>
        <v>3639</v>
      </c>
      <c r="B3640" s="59">
        <v>0.7276</v>
      </c>
      <c r="C3640" s="22">
        <v>0.2724</v>
      </c>
      <c r="D3640" s="60">
        <f t="shared" si="1"/>
        <v>0.3542256129</v>
      </c>
      <c r="E3640" s="59">
        <f t="shared" si="4"/>
        <v>0.1626113238</v>
      </c>
      <c r="F3640" s="22">
        <f t="shared" si="2"/>
        <v>0.403250944</v>
      </c>
      <c r="G3640" s="61">
        <f t="shared" si="3"/>
        <v>0.7266086225</v>
      </c>
      <c r="H3640" s="62"/>
      <c r="I3640" s="62"/>
    </row>
    <row r="3641">
      <c r="A3641" s="62">
        <f t="shared" si="9"/>
        <v>3640</v>
      </c>
      <c r="B3641" s="59">
        <v>0.7278</v>
      </c>
      <c r="C3641" s="22">
        <v>0.2722</v>
      </c>
      <c r="D3641" s="60">
        <f t="shared" si="1"/>
        <v>0.3542747247</v>
      </c>
      <c r="E3641" s="59">
        <f t="shared" si="4"/>
        <v>0.1626699341</v>
      </c>
      <c r="F3641" s="22">
        <f t="shared" si="2"/>
        <v>0.4033236096</v>
      </c>
      <c r="G3641" s="61">
        <f t="shared" si="3"/>
        <v>0.7265994792</v>
      </c>
      <c r="H3641" s="62"/>
      <c r="I3641" s="62"/>
    </row>
    <row r="3642">
      <c r="A3642" s="62">
        <f t="shared" si="9"/>
        <v>3641</v>
      </c>
      <c r="B3642" s="59">
        <v>0.728</v>
      </c>
      <c r="C3642" s="22">
        <v>0.272</v>
      </c>
      <c r="D3642" s="60">
        <f t="shared" si="1"/>
        <v>0.3543238364</v>
      </c>
      <c r="E3642" s="59">
        <f t="shared" si="4"/>
        <v>0.1627285642</v>
      </c>
      <c r="F3642" s="22">
        <f t="shared" si="2"/>
        <v>0.4033962868</v>
      </c>
      <c r="G3642" s="61">
        <f t="shared" si="3"/>
        <v>0.7265903183</v>
      </c>
      <c r="H3642" s="62"/>
      <c r="I3642" s="62"/>
    </row>
    <row r="3643">
      <c r="A3643" s="62">
        <f t="shared" si="9"/>
        <v>3642</v>
      </c>
      <c r="B3643" s="59">
        <v>0.7282</v>
      </c>
      <c r="C3643" s="22">
        <v>0.27180000000000004</v>
      </c>
      <c r="D3643" s="60">
        <f t="shared" si="1"/>
        <v>0.3543729482</v>
      </c>
      <c r="E3643" s="59">
        <f t="shared" si="4"/>
        <v>0.1627872142</v>
      </c>
      <c r="F3643" s="22">
        <f t="shared" si="2"/>
        <v>0.4034689755</v>
      </c>
      <c r="G3643" s="61">
        <f t="shared" si="3"/>
        <v>0.72658114</v>
      </c>
      <c r="H3643" s="62"/>
      <c r="I3643" s="62"/>
    </row>
    <row r="3644">
      <c r="A3644" s="62">
        <f t="shared" si="9"/>
        <v>3643</v>
      </c>
      <c r="B3644" s="59">
        <v>0.7284</v>
      </c>
      <c r="C3644" s="22">
        <v>0.27159999999999995</v>
      </c>
      <c r="D3644" s="60">
        <f t="shared" si="1"/>
        <v>0.3544220599</v>
      </c>
      <c r="E3644" s="59">
        <f t="shared" si="4"/>
        <v>0.1628458841</v>
      </c>
      <c r="F3644" s="22">
        <f t="shared" si="2"/>
        <v>0.4035416758</v>
      </c>
      <c r="G3644" s="61">
        <f t="shared" si="3"/>
        <v>0.7265719441</v>
      </c>
      <c r="H3644" s="62"/>
      <c r="I3644" s="62"/>
    </row>
    <row r="3645">
      <c r="A3645" s="62">
        <f t="shared" si="9"/>
        <v>3644</v>
      </c>
      <c r="B3645" s="59">
        <v>0.7286</v>
      </c>
      <c r="C3645" s="22">
        <v>0.27140000000000003</v>
      </c>
      <c r="D3645" s="60">
        <f t="shared" si="1"/>
        <v>0.3544711716</v>
      </c>
      <c r="E3645" s="59">
        <f t="shared" si="4"/>
        <v>0.1629045739</v>
      </c>
      <c r="F3645" s="22">
        <f t="shared" si="2"/>
        <v>0.4036143876</v>
      </c>
      <c r="G3645" s="61">
        <f t="shared" si="3"/>
        <v>0.7265627308</v>
      </c>
      <c r="H3645" s="62"/>
      <c r="I3645" s="62"/>
    </row>
    <row r="3646">
      <c r="A3646" s="62">
        <f t="shared" si="9"/>
        <v>3645</v>
      </c>
      <c r="B3646" s="59">
        <v>0.7288</v>
      </c>
      <c r="C3646" s="22">
        <v>0.27120000000000005</v>
      </c>
      <c r="D3646" s="60">
        <f t="shared" si="1"/>
        <v>0.3545202834</v>
      </c>
      <c r="E3646" s="59">
        <f t="shared" si="4"/>
        <v>0.1629632835</v>
      </c>
      <c r="F3646" s="22">
        <f t="shared" si="2"/>
        <v>0.4036871109</v>
      </c>
      <c r="G3646" s="61">
        <f t="shared" si="3"/>
        <v>0.7265535</v>
      </c>
      <c r="H3646" s="62"/>
      <c r="I3646" s="62"/>
    </row>
    <row r="3647">
      <c r="A3647" s="62">
        <f t="shared" si="9"/>
        <v>3646</v>
      </c>
      <c r="B3647" s="59">
        <v>0.7290000000000001</v>
      </c>
      <c r="C3647" s="22">
        <v>0.27099999999999996</v>
      </c>
      <c r="D3647" s="60">
        <f t="shared" si="1"/>
        <v>0.3545693951</v>
      </c>
      <c r="E3647" s="59">
        <f t="shared" si="4"/>
        <v>0.1630220131</v>
      </c>
      <c r="F3647" s="22">
        <f t="shared" si="2"/>
        <v>0.4037598458</v>
      </c>
      <c r="G3647" s="61">
        <f t="shared" si="3"/>
        <v>0.7265442518</v>
      </c>
      <c r="H3647" s="62"/>
      <c r="I3647" s="62"/>
    </row>
    <row r="3648">
      <c r="A3648" s="62">
        <f t="shared" si="9"/>
        <v>3647</v>
      </c>
      <c r="B3648" s="59">
        <v>0.7292000000000001</v>
      </c>
      <c r="C3648" s="22">
        <v>0.2708</v>
      </c>
      <c r="D3648" s="60">
        <f t="shared" si="1"/>
        <v>0.3546185068</v>
      </c>
      <c r="E3648" s="59">
        <f t="shared" si="4"/>
        <v>0.1630807626</v>
      </c>
      <c r="F3648" s="22">
        <f t="shared" si="2"/>
        <v>0.4038325922</v>
      </c>
      <c r="G3648" s="61">
        <f t="shared" si="3"/>
        <v>0.7265349862</v>
      </c>
      <c r="H3648" s="62"/>
      <c r="I3648" s="62"/>
    </row>
    <row r="3649">
      <c r="A3649" s="62">
        <f t="shared" si="9"/>
        <v>3648</v>
      </c>
      <c r="B3649" s="59">
        <v>0.7293999999999999</v>
      </c>
      <c r="C3649" s="22">
        <v>0.2706</v>
      </c>
      <c r="D3649" s="60">
        <f t="shared" si="1"/>
        <v>0.3546676186</v>
      </c>
      <c r="E3649" s="59">
        <f t="shared" si="4"/>
        <v>0.1631395319</v>
      </c>
      <c r="F3649" s="22">
        <f t="shared" si="2"/>
        <v>0.4039053502</v>
      </c>
      <c r="G3649" s="61">
        <f t="shared" si="3"/>
        <v>0.7265257032</v>
      </c>
      <c r="H3649" s="62"/>
      <c r="I3649" s="62"/>
    </row>
    <row r="3650">
      <c r="A3650" s="62">
        <f t="shared" si="9"/>
        <v>3649</v>
      </c>
      <c r="B3650" s="59">
        <v>0.7295999999999999</v>
      </c>
      <c r="C3650" s="22">
        <v>0.2704000000000001</v>
      </c>
      <c r="D3650" s="60">
        <f t="shared" si="1"/>
        <v>0.3547167303</v>
      </c>
      <c r="E3650" s="59">
        <f t="shared" si="4"/>
        <v>0.1631983211</v>
      </c>
      <c r="F3650" s="22">
        <f t="shared" si="2"/>
        <v>0.4039781196</v>
      </c>
      <c r="G3650" s="61">
        <f t="shared" si="3"/>
        <v>0.7265164029</v>
      </c>
      <c r="H3650" s="62"/>
      <c r="I3650" s="62"/>
    </row>
    <row r="3651">
      <c r="A3651" s="62">
        <f t="shared" si="9"/>
        <v>3650</v>
      </c>
      <c r="B3651" s="59">
        <v>0.7298</v>
      </c>
      <c r="C3651" s="22">
        <v>0.27019999999999994</v>
      </c>
      <c r="D3651" s="60">
        <f t="shared" si="1"/>
        <v>0.3547658421</v>
      </c>
      <c r="E3651" s="59">
        <f t="shared" si="4"/>
        <v>0.1632571303</v>
      </c>
      <c r="F3651" s="22">
        <f t="shared" si="2"/>
        <v>0.4040509006</v>
      </c>
      <c r="G3651" s="61">
        <f t="shared" si="3"/>
        <v>0.7265070852</v>
      </c>
      <c r="H3651" s="62"/>
      <c r="I3651" s="62"/>
    </row>
    <row r="3652">
      <c r="A3652" s="62">
        <f t="shared" si="9"/>
        <v>3651</v>
      </c>
      <c r="B3652" s="59">
        <v>0.73</v>
      </c>
      <c r="C3652" s="22">
        <v>0.27</v>
      </c>
      <c r="D3652" s="60">
        <f t="shared" si="1"/>
        <v>0.3548149538</v>
      </c>
      <c r="E3652" s="59">
        <f t="shared" si="4"/>
        <v>0.1633159593</v>
      </c>
      <c r="F3652" s="22">
        <f t="shared" si="2"/>
        <v>0.404123693</v>
      </c>
      <c r="G3652" s="61">
        <f t="shared" si="3"/>
        <v>0.7264977502</v>
      </c>
      <c r="H3652" s="62"/>
      <c r="I3652" s="62"/>
    </row>
    <row r="3653">
      <c r="A3653" s="62">
        <f t="shared" si="9"/>
        <v>3652</v>
      </c>
      <c r="B3653" s="59">
        <v>0.7302</v>
      </c>
      <c r="C3653" s="22">
        <v>0.26980000000000004</v>
      </c>
      <c r="D3653" s="60">
        <f t="shared" si="1"/>
        <v>0.3548640655</v>
      </c>
      <c r="E3653" s="59">
        <f t="shared" si="4"/>
        <v>0.1633748082</v>
      </c>
      <c r="F3653" s="22">
        <f t="shared" si="2"/>
        <v>0.404196497</v>
      </c>
      <c r="G3653" s="61">
        <f t="shared" si="3"/>
        <v>0.7264883979</v>
      </c>
      <c r="H3653" s="62"/>
      <c r="I3653" s="62"/>
    </row>
    <row r="3654">
      <c r="A3654" s="62">
        <f t="shared" si="9"/>
        <v>3653</v>
      </c>
      <c r="B3654" s="59">
        <v>0.7304</v>
      </c>
      <c r="C3654" s="22">
        <v>0.26959999999999995</v>
      </c>
      <c r="D3654" s="60">
        <f t="shared" si="1"/>
        <v>0.3549131773</v>
      </c>
      <c r="E3654" s="59">
        <f t="shared" si="4"/>
        <v>0.163433677</v>
      </c>
      <c r="F3654" s="22">
        <f t="shared" si="2"/>
        <v>0.4042693124</v>
      </c>
      <c r="G3654" s="61">
        <f t="shared" si="3"/>
        <v>0.7264790283</v>
      </c>
      <c r="H3654" s="62"/>
      <c r="I3654" s="62"/>
    </row>
    <row r="3655">
      <c r="A3655" s="62">
        <f t="shared" si="9"/>
        <v>3654</v>
      </c>
      <c r="B3655" s="59">
        <v>0.7306</v>
      </c>
      <c r="C3655" s="22">
        <v>0.2694</v>
      </c>
      <c r="D3655" s="60">
        <f t="shared" si="1"/>
        <v>0.354962289</v>
      </c>
      <c r="E3655" s="59">
        <f t="shared" si="4"/>
        <v>0.1634925657</v>
      </c>
      <c r="F3655" s="22">
        <f t="shared" si="2"/>
        <v>0.4043421393</v>
      </c>
      <c r="G3655" s="61">
        <f t="shared" si="3"/>
        <v>0.7264696415</v>
      </c>
      <c r="H3655" s="62"/>
      <c r="I3655" s="62"/>
    </row>
    <row r="3656">
      <c r="A3656" s="62">
        <f t="shared" si="9"/>
        <v>3655</v>
      </c>
      <c r="B3656" s="59">
        <v>0.7308</v>
      </c>
      <c r="C3656" s="22">
        <v>0.2692</v>
      </c>
      <c r="D3656" s="60">
        <f t="shared" si="1"/>
        <v>0.3550114008</v>
      </c>
      <c r="E3656" s="59">
        <f t="shared" si="4"/>
        <v>0.1635514742</v>
      </c>
      <c r="F3656" s="22">
        <f t="shared" si="2"/>
        <v>0.4044149777</v>
      </c>
      <c r="G3656" s="61">
        <f t="shared" si="3"/>
        <v>0.7264602374</v>
      </c>
      <c r="H3656" s="62"/>
      <c r="I3656" s="62"/>
    </row>
    <row r="3657">
      <c r="A3657" s="62">
        <f t="shared" si="9"/>
        <v>3656</v>
      </c>
      <c r="B3657" s="59">
        <v>0.731</v>
      </c>
      <c r="C3657" s="22">
        <v>0.2690000000000001</v>
      </c>
      <c r="D3657" s="60">
        <f t="shared" si="1"/>
        <v>0.3550605125</v>
      </c>
      <c r="E3657" s="59">
        <f t="shared" si="4"/>
        <v>0.1636104027</v>
      </c>
      <c r="F3657" s="22">
        <f t="shared" si="2"/>
        <v>0.4044878276</v>
      </c>
      <c r="G3657" s="61">
        <f t="shared" si="3"/>
        <v>0.7264508162</v>
      </c>
      <c r="H3657" s="62"/>
      <c r="I3657" s="62"/>
    </row>
    <row r="3658">
      <c r="A3658" s="62">
        <f t="shared" si="9"/>
        <v>3657</v>
      </c>
      <c r="B3658" s="59">
        <v>0.7312000000000001</v>
      </c>
      <c r="C3658" s="22">
        <v>0.26879999999999993</v>
      </c>
      <c r="D3658" s="60">
        <f t="shared" si="1"/>
        <v>0.3551096242</v>
      </c>
      <c r="E3658" s="59">
        <f t="shared" si="4"/>
        <v>0.163669351</v>
      </c>
      <c r="F3658" s="22">
        <f t="shared" si="2"/>
        <v>0.4045606889</v>
      </c>
      <c r="G3658" s="61">
        <f t="shared" si="3"/>
        <v>0.7264413777</v>
      </c>
      <c r="H3658" s="62"/>
      <c r="I3658" s="62"/>
    </row>
    <row r="3659">
      <c r="A3659" s="62">
        <f t="shared" si="9"/>
        <v>3658</v>
      </c>
      <c r="B3659" s="59">
        <v>0.7314</v>
      </c>
      <c r="C3659" s="22">
        <v>0.2686</v>
      </c>
      <c r="D3659" s="60">
        <f t="shared" si="1"/>
        <v>0.355158736</v>
      </c>
      <c r="E3659" s="59">
        <f t="shared" si="4"/>
        <v>0.1637283193</v>
      </c>
      <c r="F3659" s="22">
        <f t="shared" si="2"/>
        <v>0.4046335617</v>
      </c>
      <c r="G3659" s="61">
        <f t="shared" si="3"/>
        <v>0.726431922</v>
      </c>
      <c r="H3659" s="62"/>
      <c r="I3659" s="62"/>
    </row>
    <row r="3660">
      <c r="A3660" s="62">
        <f t="shared" si="9"/>
        <v>3659</v>
      </c>
      <c r="B3660" s="59">
        <v>0.7315999999999999</v>
      </c>
      <c r="C3660" s="22">
        <v>0.2684</v>
      </c>
      <c r="D3660" s="60">
        <f t="shared" si="1"/>
        <v>0.3552078477</v>
      </c>
      <c r="E3660" s="59">
        <f t="shared" si="4"/>
        <v>0.1637873074</v>
      </c>
      <c r="F3660" s="22">
        <f t="shared" si="2"/>
        <v>0.404706446</v>
      </c>
      <c r="G3660" s="61">
        <f t="shared" si="3"/>
        <v>0.7264224493</v>
      </c>
      <c r="H3660" s="62"/>
      <c r="I3660" s="62"/>
    </row>
    <row r="3661">
      <c r="A3661" s="62">
        <f t="shared" si="9"/>
        <v>3660</v>
      </c>
      <c r="B3661" s="59">
        <v>0.7318000000000001</v>
      </c>
      <c r="C3661" s="22">
        <v>0.26819999999999994</v>
      </c>
      <c r="D3661" s="60">
        <f t="shared" si="1"/>
        <v>0.3552569594</v>
      </c>
      <c r="E3661" s="59">
        <f t="shared" si="4"/>
        <v>0.1638463154</v>
      </c>
      <c r="F3661" s="22">
        <f t="shared" si="2"/>
        <v>0.4047793416</v>
      </c>
      <c r="G3661" s="61">
        <f t="shared" si="3"/>
        <v>0.7264129593</v>
      </c>
      <c r="H3661" s="62"/>
      <c r="I3661" s="62"/>
    </row>
    <row r="3662">
      <c r="A3662" s="62">
        <f t="shared" si="9"/>
        <v>3661</v>
      </c>
      <c r="B3662" s="59">
        <v>0.732</v>
      </c>
      <c r="C3662" s="22">
        <v>0.26799999999999996</v>
      </c>
      <c r="D3662" s="60">
        <f t="shared" si="1"/>
        <v>0.3553060712</v>
      </c>
      <c r="E3662" s="59">
        <f t="shared" si="4"/>
        <v>0.1639053433</v>
      </c>
      <c r="F3662" s="22">
        <f t="shared" si="2"/>
        <v>0.4048522488</v>
      </c>
      <c r="G3662" s="61">
        <f t="shared" si="3"/>
        <v>0.7264034523</v>
      </c>
      <c r="H3662" s="62"/>
      <c r="I3662" s="62"/>
    </row>
    <row r="3663">
      <c r="A3663" s="62">
        <f t="shared" si="9"/>
        <v>3662</v>
      </c>
      <c r="B3663" s="59">
        <v>0.7322</v>
      </c>
      <c r="C3663" s="22">
        <v>0.26780000000000004</v>
      </c>
      <c r="D3663" s="60">
        <f t="shared" si="1"/>
        <v>0.3553551829</v>
      </c>
      <c r="E3663" s="59">
        <f t="shared" si="4"/>
        <v>0.1639643911</v>
      </c>
      <c r="F3663" s="22">
        <f t="shared" si="2"/>
        <v>0.4049251673</v>
      </c>
      <c r="G3663" s="61">
        <f t="shared" si="3"/>
        <v>0.7263939282</v>
      </c>
      <c r="H3663" s="62"/>
      <c r="I3663" s="62"/>
    </row>
    <row r="3664">
      <c r="A3664" s="62">
        <f t="shared" si="9"/>
        <v>3663</v>
      </c>
      <c r="B3664" s="59">
        <v>0.7323999999999999</v>
      </c>
      <c r="C3664" s="22">
        <v>0.26760000000000006</v>
      </c>
      <c r="D3664" s="60">
        <f t="shared" si="1"/>
        <v>0.3554042947</v>
      </c>
      <c r="E3664" s="59">
        <f t="shared" si="4"/>
        <v>0.1640234588</v>
      </c>
      <c r="F3664" s="22">
        <f t="shared" si="2"/>
        <v>0.4049980973</v>
      </c>
      <c r="G3664" s="61">
        <f t="shared" si="3"/>
        <v>0.7263843871</v>
      </c>
      <c r="H3664" s="62"/>
      <c r="I3664" s="62"/>
    </row>
    <row r="3665">
      <c r="A3665" s="62">
        <f t="shared" si="9"/>
        <v>3664</v>
      </c>
      <c r="B3665" s="59">
        <v>0.7326</v>
      </c>
      <c r="C3665" s="22">
        <v>0.26739999999999997</v>
      </c>
      <c r="D3665" s="60">
        <f t="shared" si="1"/>
        <v>0.3554534064</v>
      </c>
      <c r="E3665" s="59">
        <f t="shared" si="4"/>
        <v>0.1640825464</v>
      </c>
      <c r="F3665" s="22">
        <f t="shared" si="2"/>
        <v>0.4050710387</v>
      </c>
      <c r="G3665" s="61">
        <f t="shared" si="3"/>
        <v>0.7263748288</v>
      </c>
      <c r="H3665" s="62"/>
      <c r="I3665" s="62"/>
    </row>
    <row r="3666">
      <c r="A3666" s="62">
        <f t="shared" si="9"/>
        <v>3665</v>
      </c>
      <c r="B3666" s="59">
        <v>0.7328</v>
      </c>
      <c r="C3666" s="22">
        <v>0.2672</v>
      </c>
      <c r="D3666" s="60">
        <f t="shared" si="1"/>
        <v>0.3555025181</v>
      </c>
      <c r="E3666" s="59">
        <f t="shared" si="4"/>
        <v>0.1641416539</v>
      </c>
      <c r="F3666" s="22">
        <f t="shared" si="2"/>
        <v>0.4051439915</v>
      </c>
      <c r="G3666" s="61">
        <f t="shared" si="3"/>
        <v>0.7263652536</v>
      </c>
      <c r="H3666" s="62"/>
      <c r="I3666" s="62"/>
    </row>
    <row r="3667">
      <c r="A3667" s="62">
        <f t="shared" si="9"/>
        <v>3666</v>
      </c>
      <c r="B3667" s="59">
        <v>0.733</v>
      </c>
      <c r="C3667" s="22">
        <v>0.267</v>
      </c>
      <c r="D3667" s="60">
        <f t="shared" si="1"/>
        <v>0.3555516299</v>
      </c>
      <c r="E3667" s="59">
        <f t="shared" si="4"/>
        <v>0.1642007812</v>
      </c>
      <c r="F3667" s="22">
        <f t="shared" si="2"/>
        <v>0.4052169557</v>
      </c>
      <c r="G3667" s="61">
        <f t="shared" si="3"/>
        <v>0.7263556614</v>
      </c>
      <c r="H3667" s="62"/>
      <c r="I3667" s="62"/>
    </row>
    <row r="3668">
      <c r="A3668" s="62">
        <f t="shared" si="9"/>
        <v>3667</v>
      </c>
      <c r="B3668" s="59">
        <v>0.7332</v>
      </c>
      <c r="C3668" s="22">
        <v>0.2668000000000001</v>
      </c>
      <c r="D3668" s="60">
        <f t="shared" si="1"/>
        <v>0.3556007416</v>
      </c>
      <c r="E3668" s="59">
        <f t="shared" si="4"/>
        <v>0.1642599285</v>
      </c>
      <c r="F3668" s="22">
        <f t="shared" si="2"/>
        <v>0.4052899314</v>
      </c>
      <c r="G3668" s="61">
        <f t="shared" si="3"/>
        <v>0.7263460522</v>
      </c>
      <c r="H3668" s="62"/>
      <c r="I3668" s="62"/>
    </row>
    <row r="3669">
      <c r="A3669" s="62">
        <f t="shared" si="9"/>
        <v>3668</v>
      </c>
      <c r="B3669" s="59">
        <v>0.7334</v>
      </c>
      <c r="C3669" s="22">
        <v>0.26659999999999995</v>
      </c>
      <c r="D3669" s="60">
        <f t="shared" si="1"/>
        <v>0.3556498534</v>
      </c>
      <c r="E3669" s="59">
        <f t="shared" si="4"/>
        <v>0.1643190956</v>
      </c>
      <c r="F3669" s="22">
        <f t="shared" si="2"/>
        <v>0.4053629184</v>
      </c>
      <c r="G3669" s="61">
        <f t="shared" si="3"/>
        <v>0.726336426</v>
      </c>
      <c r="H3669" s="62"/>
      <c r="I3669" s="62"/>
    </row>
    <row r="3670">
      <c r="A3670" s="62">
        <f t="shared" si="9"/>
        <v>3669</v>
      </c>
      <c r="B3670" s="59">
        <v>0.7336</v>
      </c>
      <c r="C3670" s="22">
        <v>0.2664</v>
      </c>
      <c r="D3670" s="60">
        <f t="shared" si="1"/>
        <v>0.3556989651</v>
      </c>
      <c r="E3670" s="59">
        <f t="shared" si="4"/>
        <v>0.1643782826</v>
      </c>
      <c r="F3670" s="22">
        <f t="shared" si="2"/>
        <v>0.4054359168</v>
      </c>
      <c r="G3670" s="61">
        <f t="shared" si="3"/>
        <v>0.7263267829</v>
      </c>
      <c r="H3670" s="62"/>
      <c r="I3670" s="62"/>
    </row>
    <row r="3671">
      <c r="A3671" s="62">
        <f t="shared" si="9"/>
        <v>3670</v>
      </c>
      <c r="B3671" s="59">
        <v>0.7338</v>
      </c>
      <c r="C3671" s="22">
        <v>0.26620000000000005</v>
      </c>
      <c r="D3671" s="60">
        <f t="shared" si="1"/>
        <v>0.3557480768</v>
      </c>
      <c r="E3671" s="59">
        <f t="shared" si="4"/>
        <v>0.1644374895</v>
      </c>
      <c r="F3671" s="22">
        <f t="shared" si="2"/>
        <v>0.4055089266</v>
      </c>
      <c r="G3671" s="61">
        <f t="shared" si="3"/>
        <v>0.7263171228</v>
      </c>
      <c r="H3671" s="62"/>
      <c r="I3671" s="62"/>
    </row>
    <row r="3672">
      <c r="A3672" s="62">
        <f t="shared" si="9"/>
        <v>3671</v>
      </c>
      <c r="B3672" s="59">
        <v>0.7340000000000001</v>
      </c>
      <c r="C3672" s="22">
        <v>0.26599999999999996</v>
      </c>
      <c r="D3672" s="60">
        <f t="shared" si="1"/>
        <v>0.3557971886</v>
      </c>
      <c r="E3672" s="59">
        <f t="shared" si="4"/>
        <v>0.1644967163</v>
      </c>
      <c r="F3672" s="22">
        <f t="shared" si="2"/>
        <v>0.4055819477</v>
      </c>
      <c r="G3672" s="61">
        <f t="shared" si="3"/>
        <v>0.7263074459</v>
      </c>
      <c r="H3672" s="62"/>
      <c r="I3672" s="62"/>
    </row>
    <row r="3673">
      <c r="A3673" s="62">
        <f t="shared" si="9"/>
        <v>3672</v>
      </c>
      <c r="B3673" s="59">
        <v>0.7342</v>
      </c>
      <c r="C3673" s="22">
        <v>0.2658</v>
      </c>
      <c r="D3673" s="60">
        <f t="shared" si="1"/>
        <v>0.3558463003</v>
      </c>
      <c r="E3673" s="59">
        <f t="shared" si="4"/>
        <v>0.164555963</v>
      </c>
      <c r="F3673" s="22">
        <f t="shared" si="2"/>
        <v>0.4056549803</v>
      </c>
      <c r="G3673" s="61">
        <f t="shared" si="3"/>
        <v>0.7262977521</v>
      </c>
      <c r="H3673" s="62"/>
      <c r="I3673" s="62"/>
    </row>
    <row r="3674">
      <c r="A3674" s="62">
        <f t="shared" si="9"/>
        <v>3673</v>
      </c>
      <c r="B3674" s="59">
        <v>0.7343999999999999</v>
      </c>
      <c r="C3674" s="22">
        <v>0.2656</v>
      </c>
      <c r="D3674" s="60">
        <f t="shared" si="1"/>
        <v>0.355895412</v>
      </c>
      <c r="E3674" s="59">
        <f t="shared" si="4"/>
        <v>0.1646152296</v>
      </c>
      <c r="F3674" s="22">
        <f t="shared" si="2"/>
        <v>0.4057280242</v>
      </c>
      <c r="G3674" s="61">
        <f t="shared" si="3"/>
        <v>0.7262880415</v>
      </c>
      <c r="H3674" s="62"/>
      <c r="I3674" s="62"/>
    </row>
    <row r="3675">
      <c r="A3675" s="62">
        <f t="shared" si="9"/>
        <v>3674</v>
      </c>
      <c r="B3675" s="59">
        <v>0.7345999999999999</v>
      </c>
      <c r="C3675" s="22">
        <v>0.2654000000000001</v>
      </c>
      <c r="D3675" s="60">
        <f t="shared" si="1"/>
        <v>0.3559445238</v>
      </c>
      <c r="E3675" s="59">
        <f t="shared" si="4"/>
        <v>0.1646745161</v>
      </c>
      <c r="F3675" s="22">
        <f t="shared" si="2"/>
        <v>0.4058010794</v>
      </c>
      <c r="G3675" s="61">
        <f t="shared" si="3"/>
        <v>0.726278314</v>
      </c>
      <c r="H3675" s="62"/>
      <c r="I3675" s="62"/>
    </row>
    <row r="3676">
      <c r="A3676" s="62">
        <f t="shared" si="9"/>
        <v>3675</v>
      </c>
      <c r="B3676" s="59">
        <v>0.7348</v>
      </c>
      <c r="C3676" s="22">
        <v>0.26519999999999994</v>
      </c>
      <c r="D3676" s="60">
        <f t="shared" si="1"/>
        <v>0.3559936355</v>
      </c>
      <c r="E3676" s="59">
        <f t="shared" si="4"/>
        <v>0.1647338224</v>
      </c>
      <c r="F3676" s="22">
        <f t="shared" si="2"/>
        <v>0.4058741461</v>
      </c>
      <c r="G3676" s="61">
        <f t="shared" si="3"/>
        <v>0.7262685697</v>
      </c>
      <c r="H3676" s="62"/>
      <c r="I3676" s="62"/>
    </row>
    <row r="3677">
      <c r="A3677" s="62">
        <f t="shared" si="9"/>
        <v>3676</v>
      </c>
      <c r="B3677" s="59">
        <v>0.735</v>
      </c>
      <c r="C3677" s="22">
        <v>0.265</v>
      </c>
      <c r="D3677" s="60">
        <f t="shared" si="1"/>
        <v>0.3560427473</v>
      </c>
      <c r="E3677" s="59">
        <f t="shared" si="4"/>
        <v>0.1647931487</v>
      </c>
      <c r="F3677" s="22">
        <f t="shared" si="2"/>
        <v>0.405947224</v>
      </c>
      <c r="G3677" s="61">
        <f t="shared" si="3"/>
        <v>0.7262588086</v>
      </c>
      <c r="H3677" s="62"/>
      <c r="I3677" s="62"/>
    </row>
    <row r="3678">
      <c r="A3678" s="62">
        <f t="shared" si="9"/>
        <v>3677</v>
      </c>
      <c r="B3678" s="59">
        <v>0.7352</v>
      </c>
      <c r="C3678" s="22">
        <v>0.26480000000000004</v>
      </c>
      <c r="D3678" s="60">
        <f t="shared" si="1"/>
        <v>0.356091859</v>
      </c>
      <c r="E3678" s="59">
        <f t="shared" si="4"/>
        <v>0.1648524948</v>
      </c>
      <c r="F3678" s="22">
        <f t="shared" si="2"/>
        <v>0.4060203133</v>
      </c>
      <c r="G3678" s="61">
        <f t="shared" si="3"/>
        <v>0.7262490307</v>
      </c>
      <c r="H3678" s="62"/>
      <c r="I3678" s="62"/>
    </row>
    <row r="3679">
      <c r="A3679" s="62">
        <f t="shared" si="9"/>
        <v>3678</v>
      </c>
      <c r="B3679" s="59">
        <v>0.7354</v>
      </c>
      <c r="C3679" s="22">
        <v>0.26459999999999995</v>
      </c>
      <c r="D3679" s="60">
        <f t="shared" si="1"/>
        <v>0.3561409707</v>
      </c>
      <c r="E3679" s="59">
        <f t="shared" si="4"/>
        <v>0.1649118609</v>
      </c>
      <c r="F3679" s="22">
        <f t="shared" si="2"/>
        <v>0.4060934139</v>
      </c>
      <c r="G3679" s="61">
        <f t="shared" si="3"/>
        <v>0.7262392361</v>
      </c>
      <c r="H3679" s="62"/>
      <c r="I3679" s="62"/>
    </row>
    <row r="3680">
      <c r="A3680" s="62">
        <f t="shared" si="9"/>
        <v>3679</v>
      </c>
      <c r="B3680" s="59">
        <v>0.7356</v>
      </c>
      <c r="C3680" s="22">
        <v>0.26439999999999997</v>
      </c>
      <c r="D3680" s="60">
        <f t="shared" si="1"/>
        <v>0.3561900825</v>
      </c>
      <c r="E3680" s="59">
        <f t="shared" si="4"/>
        <v>0.1649712468</v>
      </c>
      <c r="F3680" s="22">
        <f t="shared" si="2"/>
        <v>0.4061665259</v>
      </c>
      <c r="G3680" s="61">
        <f t="shared" si="3"/>
        <v>0.7262294248</v>
      </c>
      <c r="H3680" s="62"/>
      <c r="I3680" s="62"/>
    </row>
    <row r="3681">
      <c r="A3681" s="62">
        <f t="shared" si="9"/>
        <v>3680</v>
      </c>
      <c r="B3681" s="59">
        <v>0.7358</v>
      </c>
      <c r="C3681" s="22">
        <v>0.2642</v>
      </c>
      <c r="D3681" s="60">
        <f t="shared" si="1"/>
        <v>0.3562391942</v>
      </c>
      <c r="E3681" s="59">
        <f t="shared" si="4"/>
        <v>0.1650306526</v>
      </c>
      <c r="F3681" s="22">
        <f t="shared" si="2"/>
        <v>0.4062396492</v>
      </c>
      <c r="G3681" s="61">
        <f t="shared" si="3"/>
        <v>0.7262195967</v>
      </c>
      <c r="H3681" s="62"/>
      <c r="I3681" s="62"/>
    </row>
    <row r="3682">
      <c r="A3682" s="62">
        <f t="shared" si="9"/>
        <v>3681</v>
      </c>
      <c r="B3682" s="59">
        <v>0.736</v>
      </c>
      <c r="C3682" s="22">
        <v>0.26400000000000007</v>
      </c>
      <c r="D3682" s="60">
        <f t="shared" si="1"/>
        <v>0.356288306</v>
      </c>
      <c r="E3682" s="59">
        <f t="shared" si="4"/>
        <v>0.1650900783</v>
      </c>
      <c r="F3682" s="22">
        <f t="shared" si="2"/>
        <v>0.4063127838</v>
      </c>
      <c r="G3682" s="61">
        <f t="shared" si="3"/>
        <v>0.726209752</v>
      </c>
      <c r="H3682" s="62"/>
      <c r="I3682" s="62"/>
    </row>
    <row r="3683">
      <c r="A3683" s="62">
        <f t="shared" si="9"/>
        <v>3682</v>
      </c>
      <c r="B3683" s="59">
        <v>0.7362000000000001</v>
      </c>
      <c r="C3683" s="22">
        <v>0.2638</v>
      </c>
      <c r="D3683" s="60">
        <f t="shared" si="1"/>
        <v>0.3563374177</v>
      </c>
      <c r="E3683" s="59">
        <f t="shared" si="4"/>
        <v>0.1651495239</v>
      </c>
      <c r="F3683" s="22">
        <f t="shared" si="2"/>
        <v>0.4063859297</v>
      </c>
      <c r="G3683" s="61">
        <f t="shared" si="3"/>
        <v>0.7261998906</v>
      </c>
      <c r="H3683" s="62"/>
      <c r="I3683" s="62"/>
    </row>
    <row r="3684">
      <c r="A3684" s="62">
        <f t="shared" si="9"/>
        <v>3683</v>
      </c>
      <c r="B3684" s="59">
        <v>0.7364</v>
      </c>
      <c r="C3684" s="22">
        <v>0.2636</v>
      </c>
      <c r="D3684" s="60">
        <f t="shared" si="1"/>
        <v>0.3563865294</v>
      </c>
      <c r="E3684" s="59">
        <f t="shared" si="4"/>
        <v>0.1652089893</v>
      </c>
      <c r="F3684" s="22">
        <f t="shared" si="2"/>
        <v>0.4064590869</v>
      </c>
      <c r="G3684" s="61">
        <f t="shared" si="3"/>
        <v>0.7261900125</v>
      </c>
      <c r="H3684" s="62"/>
      <c r="I3684" s="62"/>
    </row>
    <row r="3685">
      <c r="A3685" s="62">
        <f t="shared" si="9"/>
        <v>3684</v>
      </c>
      <c r="B3685" s="59">
        <v>0.7365999999999999</v>
      </c>
      <c r="C3685" s="22">
        <v>0.2634</v>
      </c>
      <c r="D3685" s="60">
        <f t="shared" si="1"/>
        <v>0.3564356412</v>
      </c>
      <c r="E3685" s="59">
        <f t="shared" si="4"/>
        <v>0.1652684747</v>
      </c>
      <c r="F3685" s="22">
        <f t="shared" si="2"/>
        <v>0.4065322554</v>
      </c>
      <c r="G3685" s="61">
        <f t="shared" si="3"/>
        <v>0.7261801179</v>
      </c>
      <c r="H3685" s="62"/>
      <c r="I3685" s="62"/>
    </row>
    <row r="3686">
      <c r="A3686" s="62">
        <f t="shared" si="9"/>
        <v>3685</v>
      </c>
      <c r="B3686" s="59">
        <v>0.7368000000000001</v>
      </c>
      <c r="C3686" s="22">
        <v>0.26319999999999993</v>
      </c>
      <c r="D3686" s="60">
        <f t="shared" si="1"/>
        <v>0.3564847529</v>
      </c>
      <c r="E3686" s="59">
        <f t="shared" si="4"/>
        <v>0.16532798</v>
      </c>
      <c r="F3686" s="22">
        <f t="shared" si="2"/>
        <v>0.4066054352</v>
      </c>
      <c r="G3686" s="61">
        <f t="shared" si="3"/>
        <v>0.7261702066</v>
      </c>
      <c r="H3686" s="62"/>
      <c r="I3686" s="62"/>
    </row>
    <row r="3687">
      <c r="A3687" s="62">
        <f t="shared" si="9"/>
        <v>3686</v>
      </c>
      <c r="B3687" s="59">
        <v>0.737</v>
      </c>
      <c r="C3687" s="22">
        <v>0.26299999999999996</v>
      </c>
      <c r="D3687" s="60">
        <f t="shared" si="1"/>
        <v>0.3565338646</v>
      </c>
      <c r="E3687" s="59">
        <f t="shared" si="4"/>
        <v>0.1653875051</v>
      </c>
      <c r="F3687" s="22">
        <f t="shared" si="2"/>
        <v>0.4066786263</v>
      </c>
      <c r="G3687" s="61">
        <f t="shared" si="3"/>
        <v>0.7261602787</v>
      </c>
      <c r="H3687" s="62"/>
      <c r="I3687" s="62"/>
    </row>
    <row r="3688">
      <c r="A3688" s="62">
        <f t="shared" si="9"/>
        <v>3687</v>
      </c>
      <c r="B3688" s="59">
        <v>0.7372</v>
      </c>
      <c r="C3688" s="22">
        <v>0.26280000000000003</v>
      </c>
      <c r="D3688" s="60">
        <f t="shared" si="1"/>
        <v>0.3565829764</v>
      </c>
      <c r="E3688" s="59">
        <f t="shared" si="4"/>
        <v>0.1654470501</v>
      </c>
      <c r="F3688" s="22">
        <f t="shared" si="2"/>
        <v>0.4067518287</v>
      </c>
      <c r="G3688" s="61">
        <f t="shared" si="3"/>
        <v>0.7261503343</v>
      </c>
      <c r="H3688" s="62"/>
      <c r="I3688" s="62"/>
    </row>
    <row r="3689">
      <c r="A3689" s="62">
        <f t="shared" si="9"/>
        <v>3688</v>
      </c>
      <c r="B3689" s="59">
        <v>0.7373999999999999</v>
      </c>
      <c r="C3689" s="22">
        <v>0.26260000000000006</v>
      </c>
      <c r="D3689" s="60">
        <f t="shared" si="1"/>
        <v>0.3566320881</v>
      </c>
      <c r="E3689" s="59">
        <f t="shared" si="4"/>
        <v>0.1655066151</v>
      </c>
      <c r="F3689" s="22">
        <f t="shared" si="2"/>
        <v>0.4068250423</v>
      </c>
      <c r="G3689" s="61">
        <f t="shared" si="3"/>
        <v>0.7261403733</v>
      </c>
      <c r="H3689" s="62"/>
      <c r="I3689" s="62"/>
    </row>
    <row r="3690">
      <c r="A3690" s="62">
        <f t="shared" si="9"/>
        <v>3689</v>
      </c>
      <c r="B3690" s="59">
        <v>0.7376</v>
      </c>
      <c r="C3690" s="22">
        <v>0.26239999999999997</v>
      </c>
      <c r="D3690" s="60">
        <f t="shared" si="1"/>
        <v>0.3566811999</v>
      </c>
      <c r="E3690" s="59">
        <f t="shared" si="4"/>
        <v>0.1655661999</v>
      </c>
      <c r="F3690" s="22">
        <f t="shared" si="2"/>
        <v>0.4068982672</v>
      </c>
      <c r="G3690" s="61">
        <f t="shared" si="3"/>
        <v>0.7261303959</v>
      </c>
      <c r="H3690" s="62"/>
      <c r="I3690" s="62"/>
    </row>
    <row r="3691">
      <c r="A3691" s="62">
        <f t="shared" si="9"/>
        <v>3690</v>
      </c>
      <c r="B3691" s="59">
        <v>0.7378</v>
      </c>
      <c r="C3691" s="22">
        <v>0.2622</v>
      </c>
      <c r="D3691" s="60">
        <f t="shared" si="1"/>
        <v>0.3567303116</v>
      </c>
      <c r="E3691" s="59">
        <f t="shared" si="4"/>
        <v>0.1656258046</v>
      </c>
      <c r="F3691" s="22">
        <f t="shared" si="2"/>
        <v>0.4069715034</v>
      </c>
      <c r="G3691" s="61">
        <f t="shared" si="3"/>
        <v>0.7261204019</v>
      </c>
      <c r="H3691" s="62"/>
      <c r="I3691" s="62"/>
    </row>
    <row r="3692">
      <c r="A3692" s="62">
        <f t="shared" si="9"/>
        <v>3691</v>
      </c>
      <c r="B3692" s="59">
        <v>0.738</v>
      </c>
      <c r="C3692" s="22">
        <v>0.262</v>
      </c>
      <c r="D3692" s="60">
        <f t="shared" si="1"/>
        <v>0.3567794233</v>
      </c>
      <c r="E3692" s="59">
        <f t="shared" si="4"/>
        <v>0.1656854292</v>
      </c>
      <c r="F3692" s="22">
        <f t="shared" si="2"/>
        <v>0.4070447508</v>
      </c>
      <c r="G3692" s="61">
        <f t="shared" si="3"/>
        <v>0.7261103914</v>
      </c>
      <c r="H3692" s="62"/>
      <c r="I3692" s="62"/>
    </row>
    <row r="3693">
      <c r="A3693" s="62">
        <f t="shared" si="9"/>
        <v>3692</v>
      </c>
      <c r="B3693" s="59">
        <v>0.7382</v>
      </c>
      <c r="C3693" s="22">
        <v>0.2618000000000001</v>
      </c>
      <c r="D3693" s="60">
        <f t="shared" si="1"/>
        <v>0.3568285351</v>
      </c>
      <c r="E3693" s="59">
        <f t="shared" si="4"/>
        <v>0.1657450737</v>
      </c>
      <c r="F3693" s="22">
        <f t="shared" si="2"/>
        <v>0.4071180095</v>
      </c>
      <c r="G3693" s="61">
        <f t="shared" si="3"/>
        <v>0.7261003645</v>
      </c>
      <c r="H3693" s="62"/>
      <c r="I3693" s="62"/>
    </row>
    <row r="3694">
      <c r="A3694" s="62">
        <f t="shared" si="9"/>
        <v>3693</v>
      </c>
      <c r="B3694" s="59">
        <v>0.7384000000000001</v>
      </c>
      <c r="C3694" s="22">
        <v>0.26159999999999994</v>
      </c>
      <c r="D3694" s="60">
        <f t="shared" si="1"/>
        <v>0.3568776468</v>
      </c>
      <c r="E3694" s="59">
        <f t="shared" si="4"/>
        <v>0.165804738</v>
      </c>
      <c r="F3694" s="22">
        <f t="shared" si="2"/>
        <v>0.4071912794</v>
      </c>
      <c r="G3694" s="61">
        <f t="shared" si="3"/>
        <v>0.7260903211</v>
      </c>
      <c r="H3694" s="62"/>
      <c r="I3694" s="62"/>
    </row>
    <row r="3695">
      <c r="A3695" s="62">
        <f t="shared" si="9"/>
        <v>3694</v>
      </c>
      <c r="B3695" s="59">
        <v>0.7386</v>
      </c>
      <c r="C3695" s="22">
        <v>0.2614</v>
      </c>
      <c r="D3695" s="60">
        <f t="shared" si="1"/>
        <v>0.3569267586</v>
      </c>
      <c r="E3695" s="59">
        <f t="shared" si="4"/>
        <v>0.1658644223</v>
      </c>
      <c r="F3695" s="22">
        <f t="shared" si="2"/>
        <v>0.4072645606</v>
      </c>
      <c r="G3695" s="61">
        <f t="shared" si="3"/>
        <v>0.7260802613</v>
      </c>
      <c r="H3695" s="62"/>
      <c r="I3695" s="62"/>
    </row>
    <row r="3696">
      <c r="A3696" s="62">
        <f t="shared" si="9"/>
        <v>3695</v>
      </c>
      <c r="B3696" s="59">
        <v>0.7387999999999999</v>
      </c>
      <c r="C3696" s="22">
        <v>0.26120000000000004</v>
      </c>
      <c r="D3696" s="60">
        <f t="shared" si="1"/>
        <v>0.3569758703</v>
      </c>
      <c r="E3696" s="59">
        <f t="shared" si="4"/>
        <v>0.1659241264</v>
      </c>
      <c r="F3696" s="22">
        <f t="shared" si="2"/>
        <v>0.4073378529</v>
      </c>
      <c r="G3696" s="61">
        <f t="shared" si="3"/>
        <v>0.7260701851</v>
      </c>
      <c r="H3696" s="62"/>
      <c r="I3696" s="62"/>
    </row>
    <row r="3697">
      <c r="A3697" s="62">
        <f t="shared" si="9"/>
        <v>3696</v>
      </c>
      <c r="B3697" s="59">
        <v>0.7390000000000001</v>
      </c>
      <c r="C3697" s="22">
        <v>0.26099999999999995</v>
      </c>
      <c r="D3697" s="60">
        <f t="shared" si="1"/>
        <v>0.357024982</v>
      </c>
      <c r="E3697" s="59">
        <f t="shared" si="4"/>
        <v>0.1659838505</v>
      </c>
      <c r="F3697" s="22">
        <f t="shared" si="2"/>
        <v>0.4074111565</v>
      </c>
      <c r="G3697" s="61">
        <f t="shared" si="3"/>
        <v>0.7260600926</v>
      </c>
      <c r="H3697" s="62"/>
      <c r="I3697" s="62"/>
    </row>
    <row r="3698">
      <c r="A3698" s="62">
        <f t="shared" si="9"/>
        <v>3697</v>
      </c>
      <c r="B3698" s="59">
        <v>0.7392</v>
      </c>
      <c r="C3698" s="22">
        <v>0.2608</v>
      </c>
      <c r="D3698" s="60">
        <f t="shared" si="1"/>
        <v>0.3570740938</v>
      </c>
      <c r="E3698" s="59">
        <f t="shared" si="4"/>
        <v>0.1660435944</v>
      </c>
      <c r="F3698" s="22">
        <f t="shared" si="2"/>
        <v>0.4074844714</v>
      </c>
      <c r="G3698" s="61">
        <f t="shared" si="3"/>
        <v>0.7260499836</v>
      </c>
      <c r="H3698" s="62"/>
      <c r="I3698" s="62"/>
    </row>
    <row r="3699">
      <c r="A3699" s="62">
        <f t="shared" si="9"/>
        <v>3698</v>
      </c>
      <c r="B3699" s="59">
        <v>0.7394</v>
      </c>
      <c r="C3699" s="22">
        <v>0.2606</v>
      </c>
      <c r="D3699" s="60">
        <f t="shared" si="1"/>
        <v>0.3571232055</v>
      </c>
      <c r="E3699" s="59">
        <f t="shared" si="4"/>
        <v>0.1661033582</v>
      </c>
      <c r="F3699" s="22">
        <f t="shared" si="2"/>
        <v>0.4075577974</v>
      </c>
      <c r="G3699" s="61">
        <f t="shared" si="3"/>
        <v>0.7260398584</v>
      </c>
      <c r="H3699" s="62"/>
      <c r="I3699" s="62"/>
    </row>
    <row r="3700">
      <c r="A3700" s="62">
        <f t="shared" si="9"/>
        <v>3699</v>
      </c>
      <c r="B3700" s="59">
        <v>0.7395999999999999</v>
      </c>
      <c r="C3700" s="22">
        <v>0.2604000000000001</v>
      </c>
      <c r="D3700" s="60">
        <f t="shared" si="1"/>
        <v>0.3571723172</v>
      </c>
      <c r="E3700" s="59">
        <f t="shared" si="4"/>
        <v>0.1661631419</v>
      </c>
      <c r="F3700" s="22">
        <f t="shared" si="2"/>
        <v>0.4076311346</v>
      </c>
      <c r="G3700" s="61">
        <f t="shared" si="3"/>
        <v>0.7260297168</v>
      </c>
      <c r="H3700" s="62"/>
      <c r="I3700" s="62"/>
    </row>
    <row r="3701">
      <c r="A3701" s="62">
        <f t="shared" si="9"/>
        <v>3700</v>
      </c>
      <c r="B3701" s="59">
        <v>0.7398</v>
      </c>
      <c r="C3701" s="22">
        <v>0.2602</v>
      </c>
      <c r="D3701" s="60">
        <f t="shared" si="1"/>
        <v>0.357221429</v>
      </c>
      <c r="E3701" s="59">
        <f t="shared" si="4"/>
        <v>0.1662229455</v>
      </c>
      <c r="F3701" s="22">
        <f t="shared" si="2"/>
        <v>0.4077044831</v>
      </c>
      <c r="G3701" s="61">
        <f t="shared" si="3"/>
        <v>0.7260195589</v>
      </c>
      <c r="H3701" s="62"/>
      <c r="I3701" s="62"/>
    </row>
    <row r="3702">
      <c r="A3702" s="62">
        <f t="shared" si="9"/>
        <v>3701</v>
      </c>
      <c r="B3702" s="59">
        <v>0.74</v>
      </c>
      <c r="C3702" s="22">
        <v>0.26</v>
      </c>
      <c r="D3702" s="60">
        <f t="shared" si="1"/>
        <v>0.3572705407</v>
      </c>
      <c r="E3702" s="59">
        <f t="shared" si="4"/>
        <v>0.166282769</v>
      </c>
      <c r="F3702" s="22">
        <f t="shared" si="2"/>
        <v>0.4077778427</v>
      </c>
      <c r="G3702" s="61">
        <f t="shared" si="3"/>
        <v>0.7260093848</v>
      </c>
      <c r="H3702" s="62"/>
      <c r="I3702" s="62"/>
    </row>
    <row r="3703">
      <c r="A3703" s="62">
        <f t="shared" si="9"/>
        <v>3702</v>
      </c>
      <c r="B3703" s="59">
        <v>0.7402</v>
      </c>
      <c r="C3703" s="22">
        <v>0.25980000000000003</v>
      </c>
      <c r="D3703" s="60">
        <f t="shared" si="1"/>
        <v>0.3573196525</v>
      </c>
      <c r="E3703" s="59">
        <f t="shared" si="4"/>
        <v>0.1663426124</v>
      </c>
      <c r="F3703" s="22">
        <f t="shared" si="2"/>
        <v>0.4078512135</v>
      </c>
      <c r="G3703" s="61">
        <f t="shared" si="3"/>
        <v>0.7259991944</v>
      </c>
      <c r="H3703" s="62"/>
      <c r="I3703" s="62"/>
    </row>
    <row r="3704">
      <c r="A3704" s="62">
        <f t="shared" si="9"/>
        <v>3703</v>
      </c>
      <c r="B3704" s="59">
        <v>0.7404000000000001</v>
      </c>
      <c r="C3704" s="22">
        <v>0.25959999999999994</v>
      </c>
      <c r="D3704" s="60">
        <f t="shared" si="1"/>
        <v>0.3573687642</v>
      </c>
      <c r="E3704" s="59">
        <f t="shared" si="4"/>
        <v>0.1664024757</v>
      </c>
      <c r="F3704" s="22">
        <f t="shared" si="2"/>
        <v>0.4079245956</v>
      </c>
      <c r="G3704" s="61">
        <f t="shared" si="3"/>
        <v>0.7259889877</v>
      </c>
      <c r="H3704" s="62"/>
      <c r="I3704" s="62"/>
    </row>
    <row r="3705">
      <c r="A3705" s="62">
        <f t="shared" si="9"/>
        <v>3704</v>
      </c>
      <c r="B3705" s="59">
        <v>0.7406</v>
      </c>
      <c r="C3705" s="22">
        <v>0.25939999999999996</v>
      </c>
      <c r="D3705" s="60">
        <f t="shared" si="1"/>
        <v>0.3574178759</v>
      </c>
      <c r="E3705" s="59">
        <f t="shared" si="4"/>
        <v>0.1664623588</v>
      </c>
      <c r="F3705" s="22">
        <f t="shared" si="2"/>
        <v>0.4079979887</v>
      </c>
      <c r="G3705" s="61">
        <f t="shared" si="3"/>
        <v>0.7259787649</v>
      </c>
      <c r="H3705" s="62"/>
      <c r="I3705" s="62"/>
    </row>
    <row r="3706">
      <c r="A3706" s="62">
        <f t="shared" si="9"/>
        <v>3705</v>
      </c>
      <c r="B3706" s="59">
        <v>0.7408</v>
      </c>
      <c r="C3706" s="22">
        <v>0.25920000000000004</v>
      </c>
      <c r="D3706" s="60">
        <f t="shared" si="1"/>
        <v>0.3574669877</v>
      </c>
      <c r="E3706" s="59">
        <f t="shared" si="4"/>
        <v>0.1665222619</v>
      </c>
      <c r="F3706" s="22">
        <f t="shared" si="2"/>
        <v>0.4080713931</v>
      </c>
      <c r="G3706" s="61">
        <f t="shared" si="3"/>
        <v>0.7259685258</v>
      </c>
      <c r="H3706" s="62"/>
      <c r="I3706" s="62"/>
    </row>
    <row r="3707">
      <c r="A3707" s="62">
        <f t="shared" si="9"/>
        <v>3706</v>
      </c>
      <c r="B3707" s="59">
        <v>0.741</v>
      </c>
      <c r="C3707" s="22">
        <v>0.25900000000000006</v>
      </c>
      <c r="D3707" s="60">
        <f t="shared" si="1"/>
        <v>0.3575160994</v>
      </c>
      <c r="E3707" s="59">
        <f t="shared" si="4"/>
        <v>0.1665821848</v>
      </c>
      <c r="F3707" s="22">
        <f t="shared" si="2"/>
        <v>0.4081448086</v>
      </c>
      <c r="G3707" s="61">
        <f t="shared" si="3"/>
        <v>0.7259582706</v>
      </c>
      <c r="H3707" s="62"/>
      <c r="I3707" s="62"/>
    </row>
    <row r="3708">
      <c r="A3708" s="62">
        <f t="shared" si="9"/>
        <v>3707</v>
      </c>
      <c r="B3708" s="59">
        <v>0.7412000000000001</v>
      </c>
      <c r="C3708" s="22">
        <v>0.2588</v>
      </c>
      <c r="D3708" s="60">
        <f t="shared" si="1"/>
        <v>0.3575652112</v>
      </c>
      <c r="E3708" s="59">
        <f t="shared" si="4"/>
        <v>0.1666421276</v>
      </c>
      <c r="F3708" s="22">
        <f t="shared" si="2"/>
        <v>0.4082182353</v>
      </c>
      <c r="G3708" s="61">
        <f t="shared" si="3"/>
        <v>0.7259479992</v>
      </c>
      <c r="H3708" s="62"/>
      <c r="I3708" s="62"/>
    </row>
    <row r="3709">
      <c r="A3709" s="62">
        <f t="shared" si="9"/>
        <v>3708</v>
      </c>
      <c r="B3709" s="59">
        <v>0.7414000000000001</v>
      </c>
      <c r="C3709" s="22">
        <v>0.2586</v>
      </c>
      <c r="D3709" s="60">
        <f t="shared" si="1"/>
        <v>0.3576143229</v>
      </c>
      <c r="E3709" s="59">
        <f t="shared" si="4"/>
        <v>0.1667020903</v>
      </c>
      <c r="F3709" s="22">
        <f t="shared" si="2"/>
        <v>0.4082916731</v>
      </c>
      <c r="G3709" s="61">
        <f t="shared" si="3"/>
        <v>0.7259377117</v>
      </c>
      <c r="H3709" s="62"/>
      <c r="I3709" s="62"/>
    </row>
    <row r="3710">
      <c r="A3710" s="62">
        <f t="shared" si="9"/>
        <v>3709</v>
      </c>
      <c r="B3710" s="59">
        <v>0.7415999999999999</v>
      </c>
      <c r="C3710" s="22">
        <v>0.2584</v>
      </c>
      <c r="D3710" s="60">
        <f t="shared" si="1"/>
        <v>0.3576634346</v>
      </c>
      <c r="E3710" s="59">
        <f t="shared" si="4"/>
        <v>0.1667620729</v>
      </c>
      <c r="F3710" s="22">
        <f t="shared" si="2"/>
        <v>0.4083651221</v>
      </c>
      <c r="G3710" s="61">
        <f t="shared" si="3"/>
        <v>0.7259274081</v>
      </c>
      <c r="H3710" s="62"/>
      <c r="I3710" s="62"/>
    </row>
    <row r="3711">
      <c r="A3711" s="62">
        <f t="shared" si="9"/>
        <v>3710</v>
      </c>
      <c r="B3711" s="59">
        <v>0.7418</v>
      </c>
      <c r="C3711" s="22">
        <v>0.25819999999999993</v>
      </c>
      <c r="D3711" s="60">
        <f t="shared" si="1"/>
        <v>0.3577125464</v>
      </c>
      <c r="E3711" s="59">
        <f t="shared" si="4"/>
        <v>0.1668220754</v>
      </c>
      <c r="F3711" s="22">
        <f t="shared" si="2"/>
        <v>0.4084385822</v>
      </c>
      <c r="G3711" s="61">
        <f t="shared" si="3"/>
        <v>0.7259170884</v>
      </c>
      <c r="H3711" s="62"/>
      <c r="I3711" s="62"/>
    </row>
    <row r="3712">
      <c r="A3712" s="62">
        <f t="shared" si="9"/>
        <v>3711</v>
      </c>
      <c r="B3712" s="59">
        <v>0.742</v>
      </c>
      <c r="C3712" s="22">
        <v>0.25799999999999995</v>
      </c>
      <c r="D3712" s="60">
        <f t="shared" si="1"/>
        <v>0.3577616581</v>
      </c>
      <c r="E3712" s="59">
        <f t="shared" si="4"/>
        <v>0.1668820978</v>
      </c>
      <c r="F3712" s="22">
        <f t="shared" si="2"/>
        <v>0.4085120534</v>
      </c>
      <c r="G3712" s="61">
        <f t="shared" si="3"/>
        <v>0.7259067526</v>
      </c>
      <c r="H3712" s="62"/>
      <c r="I3712" s="62"/>
    </row>
    <row r="3713">
      <c r="A3713" s="62">
        <f t="shared" si="9"/>
        <v>3712</v>
      </c>
      <c r="B3713" s="59">
        <v>0.7422</v>
      </c>
      <c r="C3713" s="22">
        <v>0.25780000000000003</v>
      </c>
      <c r="D3713" s="60">
        <f t="shared" si="1"/>
        <v>0.3578107698</v>
      </c>
      <c r="E3713" s="59">
        <f t="shared" si="4"/>
        <v>0.1669421401</v>
      </c>
      <c r="F3713" s="22">
        <f t="shared" si="2"/>
        <v>0.4085855358</v>
      </c>
      <c r="G3713" s="61">
        <f t="shared" si="3"/>
        <v>0.7258964008</v>
      </c>
      <c r="H3713" s="62"/>
      <c r="I3713" s="62"/>
    </row>
    <row r="3714">
      <c r="A3714" s="62">
        <f t="shared" si="9"/>
        <v>3713</v>
      </c>
      <c r="B3714" s="59">
        <v>0.7424</v>
      </c>
      <c r="C3714" s="22">
        <v>0.25760000000000005</v>
      </c>
      <c r="D3714" s="60">
        <f t="shared" si="1"/>
        <v>0.3578598816</v>
      </c>
      <c r="E3714" s="59">
        <f t="shared" si="4"/>
        <v>0.1670022022</v>
      </c>
      <c r="F3714" s="22">
        <f t="shared" si="2"/>
        <v>0.4086590293</v>
      </c>
      <c r="G3714" s="61">
        <f t="shared" si="3"/>
        <v>0.7258860329</v>
      </c>
      <c r="H3714" s="62"/>
      <c r="I3714" s="62"/>
    </row>
    <row r="3715">
      <c r="A3715" s="62">
        <f t="shared" si="9"/>
        <v>3714</v>
      </c>
      <c r="B3715" s="59">
        <v>0.7426</v>
      </c>
      <c r="C3715" s="22">
        <v>0.25739999999999996</v>
      </c>
      <c r="D3715" s="60">
        <f t="shared" si="1"/>
        <v>0.3579089933</v>
      </c>
      <c r="E3715" s="59">
        <f t="shared" si="4"/>
        <v>0.1670622843</v>
      </c>
      <c r="F3715" s="22">
        <f t="shared" si="2"/>
        <v>0.4087325339</v>
      </c>
      <c r="G3715" s="61">
        <f t="shared" si="3"/>
        <v>0.725875649</v>
      </c>
      <c r="H3715" s="62"/>
      <c r="I3715" s="62"/>
    </row>
    <row r="3716">
      <c r="A3716" s="62">
        <f t="shared" si="9"/>
        <v>3715</v>
      </c>
      <c r="B3716" s="59">
        <v>0.7428</v>
      </c>
      <c r="C3716" s="22">
        <v>0.2572</v>
      </c>
      <c r="D3716" s="60">
        <f t="shared" si="1"/>
        <v>0.3579581051</v>
      </c>
      <c r="E3716" s="59">
        <f t="shared" si="4"/>
        <v>0.1671223862</v>
      </c>
      <c r="F3716" s="22">
        <f t="shared" si="2"/>
        <v>0.4088060496</v>
      </c>
      <c r="G3716" s="61">
        <f t="shared" si="3"/>
        <v>0.7258652491</v>
      </c>
      <c r="H3716" s="62"/>
      <c r="I3716" s="62"/>
    </row>
    <row r="3717">
      <c r="A3717" s="62">
        <f t="shared" si="9"/>
        <v>3716</v>
      </c>
      <c r="B3717" s="59">
        <v>0.743</v>
      </c>
      <c r="C3717" s="22">
        <v>0.257</v>
      </c>
      <c r="D3717" s="60">
        <f t="shared" si="1"/>
        <v>0.3580072168</v>
      </c>
      <c r="E3717" s="59">
        <f t="shared" si="4"/>
        <v>0.1671825081</v>
      </c>
      <c r="F3717" s="22">
        <f t="shared" si="2"/>
        <v>0.4088795765</v>
      </c>
      <c r="G3717" s="61">
        <f t="shared" si="3"/>
        <v>0.7258548333</v>
      </c>
      <c r="H3717" s="62"/>
      <c r="I3717" s="62"/>
    </row>
    <row r="3718">
      <c r="A3718" s="62">
        <f t="shared" si="9"/>
        <v>3717</v>
      </c>
      <c r="B3718" s="59">
        <v>0.7432</v>
      </c>
      <c r="C3718" s="22">
        <v>0.2568000000000001</v>
      </c>
      <c r="D3718" s="60">
        <f t="shared" si="1"/>
        <v>0.3580563285</v>
      </c>
      <c r="E3718" s="59">
        <f t="shared" si="4"/>
        <v>0.1672426498</v>
      </c>
      <c r="F3718" s="22">
        <f t="shared" si="2"/>
        <v>0.4089531144</v>
      </c>
      <c r="G3718" s="61">
        <f t="shared" si="3"/>
        <v>0.7258444015</v>
      </c>
      <c r="H3718" s="62"/>
      <c r="I3718" s="62"/>
    </row>
    <row r="3719">
      <c r="A3719" s="62">
        <f t="shared" si="9"/>
        <v>3718</v>
      </c>
      <c r="B3719" s="59">
        <v>0.7434000000000001</v>
      </c>
      <c r="C3719" s="22">
        <v>0.25659999999999994</v>
      </c>
      <c r="D3719" s="60">
        <f t="shared" si="1"/>
        <v>0.3581054403</v>
      </c>
      <c r="E3719" s="59">
        <f t="shared" si="4"/>
        <v>0.1673028114</v>
      </c>
      <c r="F3719" s="22">
        <f t="shared" si="2"/>
        <v>0.4090266634</v>
      </c>
      <c r="G3719" s="61">
        <f t="shared" si="3"/>
        <v>0.7258339537</v>
      </c>
      <c r="H3719" s="62"/>
      <c r="I3719" s="62"/>
    </row>
    <row r="3720">
      <c r="A3720" s="62">
        <f t="shared" si="9"/>
        <v>3719</v>
      </c>
      <c r="B3720" s="59">
        <v>0.7436</v>
      </c>
      <c r="C3720" s="22">
        <v>0.2564</v>
      </c>
      <c r="D3720" s="60">
        <f t="shared" si="1"/>
        <v>0.358154552</v>
      </c>
      <c r="E3720" s="59">
        <f t="shared" si="4"/>
        <v>0.1673629929</v>
      </c>
      <c r="F3720" s="22">
        <f t="shared" si="2"/>
        <v>0.4091002235</v>
      </c>
      <c r="G3720" s="61">
        <f t="shared" si="3"/>
        <v>0.7258234901</v>
      </c>
      <c r="H3720" s="62"/>
      <c r="I3720" s="62"/>
    </row>
    <row r="3721">
      <c r="A3721" s="62">
        <f t="shared" si="9"/>
        <v>3720</v>
      </c>
      <c r="B3721" s="59">
        <v>0.7437999999999999</v>
      </c>
      <c r="C3721" s="22">
        <v>0.25620000000000004</v>
      </c>
      <c r="D3721" s="60">
        <f t="shared" si="1"/>
        <v>0.3582036638</v>
      </c>
      <c r="E3721" s="59">
        <f t="shared" si="4"/>
        <v>0.1674231943</v>
      </c>
      <c r="F3721" s="22">
        <f t="shared" si="2"/>
        <v>0.4091737947</v>
      </c>
      <c r="G3721" s="61">
        <f t="shared" si="3"/>
        <v>0.7258130105</v>
      </c>
      <c r="H3721" s="62"/>
      <c r="I3721" s="62"/>
    </row>
    <row r="3722">
      <c r="A3722" s="62">
        <f t="shared" si="9"/>
        <v>3721</v>
      </c>
      <c r="B3722" s="59">
        <v>0.7440000000000001</v>
      </c>
      <c r="C3722" s="22">
        <v>0.25599999999999995</v>
      </c>
      <c r="D3722" s="60">
        <f t="shared" si="1"/>
        <v>0.3582527755</v>
      </c>
      <c r="E3722" s="59">
        <f t="shared" si="4"/>
        <v>0.1674834155</v>
      </c>
      <c r="F3722" s="22">
        <f t="shared" si="2"/>
        <v>0.409247377</v>
      </c>
      <c r="G3722" s="61">
        <f t="shared" si="3"/>
        <v>0.7258025151</v>
      </c>
      <c r="H3722" s="62"/>
      <c r="I3722" s="62"/>
    </row>
    <row r="3723">
      <c r="A3723" s="62">
        <f t="shared" si="9"/>
        <v>3722</v>
      </c>
      <c r="B3723" s="59">
        <v>0.7442</v>
      </c>
      <c r="C3723" s="22">
        <v>0.25579999999999997</v>
      </c>
      <c r="D3723" s="60">
        <f t="shared" si="1"/>
        <v>0.3583018872</v>
      </c>
      <c r="E3723" s="59">
        <f t="shared" si="4"/>
        <v>0.1675436567</v>
      </c>
      <c r="F3723" s="22">
        <f t="shared" si="2"/>
        <v>0.4093209703</v>
      </c>
      <c r="G3723" s="61">
        <f t="shared" si="3"/>
        <v>0.7257920038</v>
      </c>
      <c r="H3723" s="62"/>
      <c r="I3723" s="62"/>
    </row>
    <row r="3724">
      <c r="A3724" s="62">
        <f t="shared" si="9"/>
        <v>3723</v>
      </c>
      <c r="B3724" s="59">
        <v>0.7444</v>
      </c>
      <c r="C3724" s="22">
        <v>0.25560000000000005</v>
      </c>
      <c r="D3724" s="60">
        <f t="shared" si="1"/>
        <v>0.358350999</v>
      </c>
      <c r="E3724" s="59">
        <f t="shared" si="4"/>
        <v>0.1676039178</v>
      </c>
      <c r="F3724" s="22">
        <f t="shared" si="2"/>
        <v>0.4093945747</v>
      </c>
      <c r="G3724" s="61">
        <f t="shared" si="3"/>
        <v>0.7257814767</v>
      </c>
      <c r="H3724" s="62"/>
      <c r="I3724" s="62"/>
    </row>
    <row r="3725">
      <c r="A3725" s="62">
        <f t="shared" si="9"/>
        <v>3724</v>
      </c>
      <c r="B3725" s="59">
        <v>0.7445999999999999</v>
      </c>
      <c r="C3725" s="22">
        <v>0.25540000000000007</v>
      </c>
      <c r="D3725" s="60">
        <f t="shared" si="1"/>
        <v>0.3584001107</v>
      </c>
      <c r="E3725" s="59">
        <f t="shared" si="4"/>
        <v>0.1676641987</v>
      </c>
      <c r="F3725" s="22">
        <f t="shared" si="2"/>
        <v>0.4094681901</v>
      </c>
      <c r="G3725" s="61">
        <f t="shared" si="3"/>
        <v>0.7257709338</v>
      </c>
      <c r="H3725" s="62"/>
      <c r="I3725" s="62"/>
    </row>
    <row r="3726">
      <c r="A3726" s="62">
        <f t="shared" si="9"/>
        <v>3725</v>
      </c>
      <c r="B3726" s="59">
        <v>0.7448</v>
      </c>
      <c r="C3726" s="22">
        <v>0.2552</v>
      </c>
      <c r="D3726" s="60">
        <f t="shared" si="1"/>
        <v>0.3584492224</v>
      </c>
      <c r="E3726" s="59">
        <f t="shared" si="4"/>
        <v>0.1677244995</v>
      </c>
      <c r="F3726" s="22">
        <f t="shared" si="2"/>
        <v>0.4095418166</v>
      </c>
      <c r="G3726" s="61">
        <f t="shared" si="3"/>
        <v>0.7257603751</v>
      </c>
      <c r="H3726" s="62"/>
      <c r="I3726" s="62"/>
    </row>
    <row r="3727">
      <c r="A3727" s="62">
        <f t="shared" si="9"/>
        <v>3726</v>
      </c>
      <c r="B3727" s="59">
        <v>0.745</v>
      </c>
      <c r="C3727" s="22">
        <v>0.255</v>
      </c>
      <c r="D3727" s="60">
        <f t="shared" si="1"/>
        <v>0.3584983342</v>
      </c>
      <c r="E3727" s="59">
        <f t="shared" si="4"/>
        <v>0.1677848203</v>
      </c>
      <c r="F3727" s="22">
        <f t="shared" si="2"/>
        <v>0.4096154541</v>
      </c>
      <c r="G3727" s="61">
        <f t="shared" si="3"/>
        <v>0.7257498007</v>
      </c>
      <c r="H3727" s="62"/>
      <c r="I3727" s="62"/>
    </row>
    <row r="3728">
      <c r="A3728" s="62">
        <f t="shared" si="9"/>
        <v>3727</v>
      </c>
      <c r="B3728" s="59">
        <v>0.7452</v>
      </c>
      <c r="C3728" s="22">
        <v>0.2548</v>
      </c>
      <c r="D3728" s="60">
        <f t="shared" si="1"/>
        <v>0.3585474459</v>
      </c>
      <c r="E3728" s="59">
        <f t="shared" si="4"/>
        <v>0.1678451609</v>
      </c>
      <c r="F3728" s="22">
        <f t="shared" si="2"/>
        <v>0.4096891027</v>
      </c>
      <c r="G3728" s="61">
        <f t="shared" si="3"/>
        <v>0.7257392104</v>
      </c>
      <c r="H3728" s="62"/>
      <c r="I3728" s="62"/>
    </row>
    <row r="3729">
      <c r="A3729" s="62">
        <f t="shared" si="9"/>
        <v>3728</v>
      </c>
      <c r="B3729" s="59">
        <v>0.7454000000000001</v>
      </c>
      <c r="C3729" s="22">
        <v>0.25459999999999994</v>
      </c>
      <c r="D3729" s="60">
        <f t="shared" si="1"/>
        <v>0.3585965577</v>
      </c>
      <c r="E3729" s="59">
        <f t="shared" si="4"/>
        <v>0.1679055214</v>
      </c>
      <c r="F3729" s="22">
        <f t="shared" si="2"/>
        <v>0.4097627623</v>
      </c>
      <c r="G3729" s="61">
        <f t="shared" si="3"/>
        <v>0.7257286045</v>
      </c>
      <c r="H3729" s="62"/>
      <c r="I3729" s="62"/>
    </row>
    <row r="3730">
      <c r="A3730" s="62">
        <f t="shared" si="9"/>
        <v>3729</v>
      </c>
      <c r="B3730" s="59">
        <v>0.7456</v>
      </c>
      <c r="C3730" s="22">
        <v>0.25439999999999996</v>
      </c>
      <c r="D3730" s="60">
        <f t="shared" si="1"/>
        <v>0.3586456694</v>
      </c>
      <c r="E3730" s="59">
        <f t="shared" si="4"/>
        <v>0.1679659018</v>
      </c>
      <c r="F3730" s="22">
        <f t="shared" si="2"/>
        <v>0.409836433</v>
      </c>
      <c r="G3730" s="61">
        <f t="shared" si="3"/>
        <v>0.7257179828</v>
      </c>
      <c r="H3730" s="62"/>
      <c r="I3730" s="62"/>
    </row>
    <row r="3731">
      <c r="A3731" s="62">
        <f t="shared" si="9"/>
        <v>3730</v>
      </c>
      <c r="B3731" s="59">
        <v>0.7458</v>
      </c>
      <c r="C3731" s="22">
        <v>0.25420000000000004</v>
      </c>
      <c r="D3731" s="60">
        <f t="shared" si="1"/>
        <v>0.3586947811</v>
      </c>
      <c r="E3731" s="59">
        <f t="shared" si="4"/>
        <v>0.1680263021</v>
      </c>
      <c r="F3731" s="22">
        <f t="shared" si="2"/>
        <v>0.4099101146</v>
      </c>
      <c r="G3731" s="61">
        <f t="shared" si="3"/>
        <v>0.7257073454</v>
      </c>
      <c r="H3731" s="62"/>
      <c r="I3731" s="62"/>
    </row>
    <row r="3732">
      <c r="A3732" s="62">
        <f t="shared" si="9"/>
        <v>3731</v>
      </c>
      <c r="B3732" s="59">
        <v>0.746</v>
      </c>
      <c r="C3732" s="22">
        <v>0.25400000000000006</v>
      </c>
      <c r="D3732" s="60">
        <f t="shared" si="1"/>
        <v>0.3587438929</v>
      </c>
      <c r="E3732" s="59">
        <f t="shared" si="4"/>
        <v>0.1680867222</v>
      </c>
      <c r="F3732" s="22">
        <f t="shared" si="2"/>
        <v>0.4099838073</v>
      </c>
      <c r="G3732" s="61">
        <f t="shared" si="3"/>
        <v>0.7256966924</v>
      </c>
      <c r="H3732" s="62"/>
      <c r="I3732" s="62"/>
    </row>
    <row r="3733">
      <c r="A3733" s="62">
        <f t="shared" si="9"/>
        <v>3732</v>
      </c>
      <c r="B3733" s="59">
        <v>0.7462000000000001</v>
      </c>
      <c r="C3733" s="22">
        <v>0.25379999999999997</v>
      </c>
      <c r="D3733" s="60">
        <f t="shared" si="1"/>
        <v>0.3587930046</v>
      </c>
      <c r="E3733" s="59">
        <f t="shared" si="4"/>
        <v>0.1681471623</v>
      </c>
      <c r="F3733" s="22">
        <f t="shared" si="2"/>
        <v>0.4100575109</v>
      </c>
      <c r="G3733" s="61">
        <f t="shared" si="3"/>
        <v>0.7256860237</v>
      </c>
      <c r="H3733" s="62"/>
      <c r="I3733" s="62"/>
    </row>
    <row r="3734">
      <c r="A3734" s="62">
        <f t="shared" si="9"/>
        <v>3733</v>
      </c>
      <c r="B3734" s="59">
        <v>0.7464</v>
      </c>
      <c r="C3734" s="22">
        <v>0.2536</v>
      </c>
      <c r="D3734" s="60">
        <f t="shared" si="1"/>
        <v>0.3588421164</v>
      </c>
      <c r="E3734" s="59">
        <f t="shared" si="4"/>
        <v>0.1682076222</v>
      </c>
      <c r="F3734" s="22">
        <f t="shared" si="2"/>
        <v>0.4101312256</v>
      </c>
      <c r="G3734" s="61">
        <f t="shared" si="3"/>
        <v>0.7256753394</v>
      </c>
      <c r="H3734" s="62"/>
      <c r="I3734" s="62"/>
    </row>
    <row r="3735">
      <c r="A3735" s="62">
        <f t="shared" si="9"/>
        <v>3734</v>
      </c>
      <c r="B3735" s="59">
        <v>0.7465999999999999</v>
      </c>
      <c r="C3735" s="22">
        <v>0.2534</v>
      </c>
      <c r="D3735" s="60">
        <f t="shared" si="1"/>
        <v>0.3588912281</v>
      </c>
      <c r="E3735" s="59">
        <f t="shared" si="4"/>
        <v>0.1682681021</v>
      </c>
      <c r="F3735" s="22">
        <f t="shared" si="2"/>
        <v>0.4102049513</v>
      </c>
      <c r="G3735" s="61">
        <f t="shared" si="3"/>
        <v>0.7256646395</v>
      </c>
      <c r="H3735" s="62"/>
      <c r="I3735" s="62"/>
    </row>
    <row r="3736">
      <c r="A3736" s="62">
        <f t="shared" si="9"/>
        <v>3735</v>
      </c>
      <c r="B3736" s="59">
        <v>0.7468</v>
      </c>
      <c r="C3736" s="22">
        <v>0.2531999999999999</v>
      </c>
      <c r="D3736" s="60">
        <f t="shared" si="1"/>
        <v>0.3589403398</v>
      </c>
      <c r="E3736" s="59">
        <f t="shared" si="4"/>
        <v>0.1683286018</v>
      </c>
      <c r="F3736" s="22">
        <f t="shared" si="2"/>
        <v>0.410278688</v>
      </c>
      <c r="G3736" s="61">
        <f t="shared" si="3"/>
        <v>0.7256539239</v>
      </c>
      <c r="H3736" s="62"/>
      <c r="I3736" s="62"/>
    </row>
    <row r="3737">
      <c r="A3737" s="62">
        <f t="shared" si="9"/>
        <v>3736</v>
      </c>
      <c r="B3737" s="59">
        <v>0.747</v>
      </c>
      <c r="C3737" s="22">
        <v>0.25299999999999995</v>
      </c>
      <c r="D3737" s="60">
        <f t="shared" si="1"/>
        <v>0.3589894516</v>
      </c>
      <c r="E3737" s="59">
        <f t="shared" si="4"/>
        <v>0.1683891214</v>
      </c>
      <c r="F3737" s="22">
        <f t="shared" si="2"/>
        <v>0.4103524356</v>
      </c>
      <c r="G3737" s="61">
        <f t="shared" si="3"/>
        <v>0.7256431928</v>
      </c>
      <c r="H3737" s="62"/>
      <c r="I3737" s="62"/>
    </row>
    <row r="3738">
      <c r="A3738" s="62">
        <f t="shared" si="9"/>
        <v>3737</v>
      </c>
      <c r="B3738" s="59">
        <v>0.7472</v>
      </c>
      <c r="C3738" s="22">
        <v>0.2528</v>
      </c>
      <c r="D3738" s="60">
        <f t="shared" si="1"/>
        <v>0.3590385633</v>
      </c>
      <c r="E3738" s="59">
        <f t="shared" si="4"/>
        <v>0.1684496609</v>
      </c>
      <c r="F3738" s="22">
        <f t="shared" si="2"/>
        <v>0.4104261943</v>
      </c>
      <c r="G3738" s="61">
        <f t="shared" si="3"/>
        <v>0.7256324462</v>
      </c>
      <c r="H3738" s="62"/>
      <c r="I3738" s="62"/>
    </row>
    <row r="3739">
      <c r="A3739" s="62">
        <f t="shared" si="9"/>
        <v>3738</v>
      </c>
      <c r="B3739" s="59">
        <v>0.7474</v>
      </c>
      <c r="C3739" s="22">
        <v>0.25260000000000005</v>
      </c>
      <c r="D3739" s="60">
        <f t="shared" si="1"/>
        <v>0.359087675</v>
      </c>
      <c r="E3739" s="59">
        <f t="shared" si="4"/>
        <v>0.1685102203</v>
      </c>
      <c r="F3739" s="22">
        <f t="shared" si="2"/>
        <v>0.4104999639</v>
      </c>
      <c r="G3739" s="61">
        <f t="shared" si="3"/>
        <v>0.725621684</v>
      </c>
      <c r="H3739" s="62"/>
      <c r="I3739" s="62"/>
    </row>
    <row r="3740">
      <c r="A3740" s="62">
        <f t="shared" si="9"/>
        <v>3739</v>
      </c>
      <c r="B3740" s="59">
        <v>0.7476</v>
      </c>
      <c r="C3740" s="22">
        <v>0.25239999999999996</v>
      </c>
      <c r="D3740" s="60">
        <f t="shared" si="1"/>
        <v>0.3591367868</v>
      </c>
      <c r="E3740" s="59">
        <f t="shared" si="4"/>
        <v>0.1685707996</v>
      </c>
      <c r="F3740" s="22">
        <f t="shared" si="2"/>
        <v>0.4105737444</v>
      </c>
      <c r="G3740" s="61">
        <f t="shared" si="3"/>
        <v>0.7256109063</v>
      </c>
      <c r="H3740" s="62"/>
      <c r="I3740" s="62"/>
    </row>
    <row r="3741">
      <c r="A3741" s="62">
        <f t="shared" si="9"/>
        <v>3740</v>
      </c>
      <c r="B3741" s="59">
        <v>0.7478</v>
      </c>
      <c r="C3741" s="22">
        <v>0.2522</v>
      </c>
      <c r="D3741" s="60">
        <f t="shared" si="1"/>
        <v>0.3591858985</v>
      </c>
      <c r="E3741" s="59">
        <f t="shared" si="4"/>
        <v>0.1686313988</v>
      </c>
      <c r="F3741" s="22">
        <f t="shared" si="2"/>
        <v>0.410647536</v>
      </c>
      <c r="G3741" s="61">
        <f t="shared" si="3"/>
        <v>0.7256001131</v>
      </c>
      <c r="H3741" s="62"/>
      <c r="I3741" s="62"/>
    </row>
    <row r="3742">
      <c r="A3742" s="62">
        <f t="shared" si="9"/>
        <v>3741</v>
      </c>
      <c r="B3742" s="59">
        <v>0.748</v>
      </c>
      <c r="C3742" s="22">
        <v>0.252</v>
      </c>
      <c r="D3742" s="60">
        <f t="shared" si="1"/>
        <v>0.3592350103</v>
      </c>
      <c r="E3742" s="59">
        <f t="shared" si="4"/>
        <v>0.1686920179</v>
      </c>
      <c r="F3742" s="22">
        <f t="shared" si="2"/>
        <v>0.4107213384</v>
      </c>
      <c r="G3742" s="61">
        <f t="shared" si="3"/>
        <v>0.7255893044</v>
      </c>
      <c r="H3742" s="62"/>
      <c r="I3742" s="62"/>
    </row>
    <row r="3743">
      <c r="A3743" s="62">
        <f t="shared" si="9"/>
        <v>3742</v>
      </c>
      <c r="B3743" s="59">
        <v>0.7482</v>
      </c>
      <c r="C3743" s="22">
        <v>0.2518000000000001</v>
      </c>
      <c r="D3743" s="60">
        <f t="shared" si="1"/>
        <v>0.359284122</v>
      </c>
      <c r="E3743" s="59">
        <f t="shared" si="4"/>
        <v>0.1687526568</v>
      </c>
      <c r="F3743" s="22">
        <f t="shared" si="2"/>
        <v>0.4107951519</v>
      </c>
      <c r="G3743" s="61">
        <f t="shared" si="3"/>
        <v>0.7255784803</v>
      </c>
      <c r="H3743" s="62"/>
      <c r="I3743" s="62"/>
    </row>
    <row r="3744">
      <c r="A3744" s="62">
        <f t="shared" si="9"/>
        <v>3743</v>
      </c>
      <c r="B3744" s="59">
        <v>0.7484000000000001</v>
      </c>
      <c r="C3744" s="22">
        <v>0.2516</v>
      </c>
      <c r="D3744" s="60">
        <f t="shared" si="1"/>
        <v>0.3593332337</v>
      </c>
      <c r="E3744" s="59">
        <f t="shared" si="4"/>
        <v>0.1688133157</v>
      </c>
      <c r="F3744" s="22">
        <f t="shared" si="2"/>
        <v>0.4108689763</v>
      </c>
      <c r="G3744" s="61">
        <f t="shared" si="3"/>
        <v>0.7255676407</v>
      </c>
      <c r="H3744" s="62"/>
      <c r="I3744" s="62"/>
    </row>
    <row r="3745">
      <c r="A3745" s="62">
        <f t="shared" si="9"/>
        <v>3744</v>
      </c>
      <c r="B3745" s="59">
        <v>0.7486</v>
      </c>
      <c r="C3745" s="22">
        <v>0.2514</v>
      </c>
      <c r="D3745" s="60">
        <f t="shared" si="1"/>
        <v>0.3593823455</v>
      </c>
      <c r="E3745" s="59">
        <f t="shared" si="4"/>
        <v>0.1688739944</v>
      </c>
      <c r="F3745" s="22">
        <f t="shared" si="2"/>
        <v>0.4109428116</v>
      </c>
      <c r="G3745" s="61">
        <f t="shared" si="3"/>
        <v>0.7255567857</v>
      </c>
      <c r="H3745" s="62"/>
      <c r="I3745" s="62"/>
    </row>
    <row r="3746">
      <c r="A3746" s="62">
        <f t="shared" si="9"/>
        <v>3745</v>
      </c>
      <c r="B3746" s="59">
        <v>0.7487999999999999</v>
      </c>
      <c r="C3746" s="22">
        <v>0.25120000000000003</v>
      </c>
      <c r="D3746" s="60">
        <f t="shared" si="1"/>
        <v>0.3594314572</v>
      </c>
      <c r="E3746" s="59">
        <f t="shared" si="4"/>
        <v>0.168934693</v>
      </c>
      <c r="F3746" s="22">
        <f t="shared" si="2"/>
        <v>0.4110166578</v>
      </c>
      <c r="G3746" s="61">
        <f t="shared" si="3"/>
        <v>0.7255459153</v>
      </c>
      <c r="H3746" s="62"/>
      <c r="I3746" s="62"/>
    </row>
    <row r="3747">
      <c r="A3747" s="62">
        <f t="shared" si="9"/>
        <v>3746</v>
      </c>
      <c r="B3747" s="59">
        <v>0.7490000000000001</v>
      </c>
      <c r="C3747" s="22">
        <v>0.25099999999999995</v>
      </c>
      <c r="D3747" s="60">
        <f t="shared" si="1"/>
        <v>0.359480569</v>
      </c>
      <c r="E3747" s="59">
        <f t="shared" si="4"/>
        <v>0.1689954115</v>
      </c>
      <c r="F3747" s="22">
        <f t="shared" si="2"/>
        <v>0.411090515</v>
      </c>
      <c r="G3747" s="61">
        <f t="shared" si="3"/>
        <v>0.7255350296</v>
      </c>
      <c r="H3747" s="62"/>
      <c r="I3747" s="62"/>
    </row>
    <row r="3748">
      <c r="A3748" s="62">
        <f t="shared" si="9"/>
        <v>3747</v>
      </c>
      <c r="B3748" s="59">
        <v>0.7492</v>
      </c>
      <c r="C3748" s="22">
        <v>0.25079999999999997</v>
      </c>
      <c r="D3748" s="60">
        <f t="shared" si="1"/>
        <v>0.3595296807</v>
      </c>
      <c r="E3748" s="59">
        <f t="shared" si="4"/>
        <v>0.1690561499</v>
      </c>
      <c r="F3748" s="22">
        <f t="shared" si="2"/>
        <v>0.4111643831</v>
      </c>
      <c r="G3748" s="61">
        <f t="shared" si="3"/>
        <v>0.7255241284</v>
      </c>
      <c r="H3748" s="62"/>
      <c r="I3748" s="62"/>
    </row>
    <row r="3749">
      <c r="A3749" s="62">
        <f t="shared" si="9"/>
        <v>3748</v>
      </c>
      <c r="B3749" s="59">
        <v>0.7494</v>
      </c>
      <c r="C3749" s="22">
        <v>0.25060000000000004</v>
      </c>
      <c r="D3749" s="60">
        <f t="shared" si="1"/>
        <v>0.3595787924</v>
      </c>
      <c r="E3749" s="59">
        <f t="shared" si="4"/>
        <v>0.1691169082</v>
      </c>
      <c r="F3749" s="22">
        <f t="shared" si="2"/>
        <v>0.4112382621</v>
      </c>
      <c r="G3749" s="61">
        <f t="shared" si="3"/>
        <v>0.725513212</v>
      </c>
      <c r="H3749" s="62"/>
      <c r="I3749" s="62"/>
    </row>
    <row r="3750">
      <c r="A3750" s="62">
        <f t="shared" si="9"/>
        <v>3749</v>
      </c>
      <c r="B3750" s="59">
        <v>0.7495999999999999</v>
      </c>
      <c r="C3750" s="22">
        <v>0.25040000000000007</v>
      </c>
      <c r="D3750" s="60">
        <f t="shared" si="1"/>
        <v>0.3596279042</v>
      </c>
      <c r="E3750" s="59">
        <f t="shared" si="4"/>
        <v>0.1691776864</v>
      </c>
      <c r="F3750" s="22">
        <f t="shared" si="2"/>
        <v>0.411312152</v>
      </c>
      <c r="G3750" s="61">
        <f t="shared" si="3"/>
        <v>0.7255022802</v>
      </c>
      <c r="H3750" s="62"/>
      <c r="I3750" s="62"/>
    </row>
    <row r="3751">
      <c r="A3751" s="62">
        <f t="shared" si="9"/>
        <v>3750</v>
      </c>
      <c r="B3751" s="59">
        <v>0.7498</v>
      </c>
      <c r="C3751" s="22">
        <v>0.2502</v>
      </c>
      <c r="D3751" s="60">
        <f t="shared" si="1"/>
        <v>0.3596770159</v>
      </c>
      <c r="E3751" s="59">
        <f t="shared" si="4"/>
        <v>0.1692384845</v>
      </c>
      <c r="F3751" s="22">
        <f t="shared" si="2"/>
        <v>0.4113860528</v>
      </c>
      <c r="G3751" s="61">
        <f t="shared" si="3"/>
        <v>0.7254913331</v>
      </c>
      <c r="H3751" s="62"/>
      <c r="I3751" s="62"/>
    </row>
    <row r="3752">
      <c r="A3752" s="62">
        <f t="shared" si="9"/>
        <v>3751</v>
      </c>
      <c r="B3752" s="59">
        <v>0.75</v>
      </c>
      <c r="C3752" s="22">
        <v>0.25</v>
      </c>
      <c r="D3752" s="60">
        <f t="shared" si="1"/>
        <v>0.3597261276</v>
      </c>
      <c r="E3752" s="59">
        <f t="shared" si="4"/>
        <v>0.1692993024</v>
      </c>
      <c r="F3752" s="22">
        <f t="shared" si="2"/>
        <v>0.4114599646</v>
      </c>
      <c r="G3752" s="61">
        <f t="shared" si="3"/>
        <v>0.7254803708</v>
      </c>
      <c r="H3752" s="62"/>
      <c r="I3752" s="62"/>
    </row>
    <row r="3753">
      <c r="A3753" s="62">
        <f t="shared" si="9"/>
        <v>3752</v>
      </c>
      <c r="B3753" s="59">
        <v>0.7502</v>
      </c>
      <c r="C3753" s="22">
        <v>0.24980000000000005</v>
      </c>
      <c r="D3753" s="60">
        <f t="shared" si="1"/>
        <v>0.3597752394</v>
      </c>
      <c r="E3753" s="59">
        <f t="shared" si="4"/>
        <v>0.1693601403</v>
      </c>
      <c r="F3753" s="22">
        <f t="shared" si="2"/>
        <v>0.4115338872</v>
      </c>
      <c r="G3753" s="61">
        <f t="shared" si="3"/>
        <v>0.7254693932</v>
      </c>
      <c r="H3753" s="62"/>
      <c r="I3753" s="62"/>
    </row>
    <row r="3754">
      <c r="A3754" s="62">
        <f t="shared" si="9"/>
        <v>3753</v>
      </c>
      <c r="B3754" s="59">
        <v>0.7504000000000001</v>
      </c>
      <c r="C3754" s="22">
        <v>0.24959999999999993</v>
      </c>
      <c r="D3754" s="60">
        <f t="shared" si="1"/>
        <v>0.3598243511</v>
      </c>
      <c r="E3754" s="59">
        <f t="shared" si="4"/>
        <v>0.169420998</v>
      </c>
      <c r="F3754" s="22">
        <f t="shared" si="2"/>
        <v>0.4116078207</v>
      </c>
      <c r="G3754" s="61">
        <f t="shared" si="3"/>
        <v>0.7254584003</v>
      </c>
      <c r="H3754" s="62"/>
      <c r="I3754" s="62"/>
    </row>
    <row r="3755">
      <c r="A3755" s="62">
        <f t="shared" si="9"/>
        <v>3754</v>
      </c>
      <c r="B3755" s="59">
        <v>0.7506</v>
      </c>
      <c r="C3755" s="22">
        <v>0.24939999999999998</v>
      </c>
      <c r="D3755" s="60">
        <f t="shared" si="1"/>
        <v>0.3598734629</v>
      </c>
      <c r="E3755" s="59">
        <f t="shared" si="4"/>
        <v>0.1694818757</v>
      </c>
      <c r="F3755" s="22">
        <f t="shared" si="2"/>
        <v>0.411681765</v>
      </c>
      <c r="G3755" s="61">
        <f t="shared" si="3"/>
        <v>0.7254473922</v>
      </c>
      <c r="H3755" s="62"/>
      <c r="I3755" s="62"/>
    </row>
    <row r="3756">
      <c r="A3756" s="62">
        <f t="shared" si="9"/>
        <v>3755</v>
      </c>
      <c r="B3756" s="59">
        <v>0.7508</v>
      </c>
      <c r="C3756" s="22">
        <v>0.2492</v>
      </c>
      <c r="D3756" s="60">
        <f t="shared" si="1"/>
        <v>0.3599225746</v>
      </c>
      <c r="E3756" s="59">
        <f t="shared" si="4"/>
        <v>0.1695427732</v>
      </c>
      <c r="F3756" s="22">
        <f t="shared" si="2"/>
        <v>0.4117557203</v>
      </c>
      <c r="G3756" s="61">
        <f t="shared" si="3"/>
        <v>0.7254363689</v>
      </c>
      <c r="H3756" s="62"/>
      <c r="I3756" s="62"/>
    </row>
    <row r="3757">
      <c r="A3757" s="62">
        <f t="shared" si="9"/>
        <v>3756</v>
      </c>
      <c r="B3757" s="59">
        <v>0.7509999999999999</v>
      </c>
      <c r="C3757" s="22">
        <v>0.24900000000000005</v>
      </c>
      <c r="D3757" s="60">
        <f t="shared" si="1"/>
        <v>0.3599716863</v>
      </c>
      <c r="E3757" s="59">
        <f t="shared" si="4"/>
        <v>0.1696036906</v>
      </c>
      <c r="F3757" s="22">
        <f t="shared" si="2"/>
        <v>0.4118296864</v>
      </c>
      <c r="G3757" s="61">
        <f t="shared" si="3"/>
        <v>0.7254253305</v>
      </c>
      <c r="H3757" s="62"/>
      <c r="I3757" s="62"/>
    </row>
    <row r="3758">
      <c r="A3758" s="62">
        <f t="shared" si="9"/>
        <v>3757</v>
      </c>
      <c r="B3758" s="59">
        <v>0.7512000000000001</v>
      </c>
      <c r="C3758" s="22">
        <v>0.24879999999999997</v>
      </c>
      <c r="D3758" s="60">
        <f t="shared" si="1"/>
        <v>0.3600207981</v>
      </c>
      <c r="E3758" s="59">
        <f t="shared" si="4"/>
        <v>0.1696646279</v>
      </c>
      <c r="F3758" s="22">
        <f t="shared" si="2"/>
        <v>0.4119036633</v>
      </c>
      <c r="G3758" s="61">
        <f t="shared" si="3"/>
        <v>0.7254142768</v>
      </c>
      <c r="H3758" s="62"/>
      <c r="I3758" s="62"/>
    </row>
    <row r="3759">
      <c r="A3759" s="62">
        <f t="shared" si="9"/>
        <v>3758</v>
      </c>
      <c r="B3759" s="59">
        <v>0.7514</v>
      </c>
      <c r="C3759" s="22">
        <v>0.2486</v>
      </c>
      <c r="D3759" s="60">
        <f t="shared" si="1"/>
        <v>0.3600699098</v>
      </c>
      <c r="E3759" s="59">
        <f t="shared" si="4"/>
        <v>0.1697255851</v>
      </c>
      <c r="F3759" s="22">
        <f t="shared" si="2"/>
        <v>0.4119776512</v>
      </c>
      <c r="G3759" s="61">
        <f t="shared" si="3"/>
        <v>0.7254032081</v>
      </c>
      <c r="H3759" s="62"/>
      <c r="I3759" s="62"/>
    </row>
    <row r="3760">
      <c r="A3760" s="62">
        <f t="shared" si="9"/>
        <v>3759</v>
      </c>
      <c r="B3760" s="59">
        <v>0.7515999999999999</v>
      </c>
      <c r="C3760" s="22">
        <v>0.24840000000000004</v>
      </c>
      <c r="D3760" s="60">
        <f t="shared" si="1"/>
        <v>0.3601190216</v>
      </c>
      <c r="E3760" s="59">
        <f t="shared" si="4"/>
        <v>0.1697865621</v>
      </c>
      <c r="F3760" s="22">
        <f t="shared" si="2"/>
        <v>0.4120516498</v>
      </c>
      <c r="G3760" s="61">
        <f t="shared" si="3"/>
        <v>0.7253921242</v>
      </c>
      <c r="H3760" s="62"/>
      <c r="I3760" s="62"/>
    </row>
    <row r="3761">
      <c r="A3761" s="62">
        <f t="shared" si="9"/>
        <v>3760</v>
      </c>
      <c r="B3761" s="59">
        <v>0.7518</v>
      </c>
      <c r="C3761" s="22">
        <v>0.24819999999999992</v>
      </c>
      <c r="D3761" s="60">
        <f t="shared" si="1"/>
        <v>0.3601681333</v>
      </c>
      <c r="E3761" s="59">
        <f t="shared" si="4"/>
        <v>0.1698475591</v>
      </c>
      <c r="F3761" s="22">
        <f t="shared" si="2"/>
        <v>0.4121256594</v>
      </c>
      <c r="G3761" s="61">
        <f t="shared" si="3"/>
        <v>0.7253810252</v>
      </c>
      <c r="H3761" s="62"/>
      <c r="I3761" s="62"/>
    </row>
    <row r="3762">
      <c r="A3762" s="62">
        <f t="shared" si="9"/>
        <v>3761</v>
      </c>
      <c r="B3762" s="59">
        <v>0.752</v>
      </c>
      <c r="C3762" s="22">
        <v>0.24799999999999997</v>
      </c>
      <c r="D3762" s="60">
        <f t="shared" si="1"/>
        <v>0.360217245</v>
      </c>
      <c r="E3762" s="59">
        <f t="shared" si="4"/>
        <v>0.169908576</v>
      </c>
      <c r="F3762" s="22">
        <f t="shared" si="2"/>
        <v>0.4121996797</v>
      </c>
      <c r="G3762" s="61">
        <f t="shared" si="3"/>
        <v>0.7253699111</v>
      </c>
      <c r="H3762" s="62"/>
      <c r="I3762" s="62"/>
    </row>
    <row r="3763">
      <c r="A3763" s="62">
        <f t="shared" si="9"/>
        <v>3762</v>
      </c>
      <c r="B3763" s="59">
        <v>0.7522</v>
      </c>
      <c r="C3763" s="22">
        <v>0.24780000000000002</v>
      </c>
      <c r="D3763" s="60">
        <f t="shared" si="1"/>
        <v>0.3602663568</v>
      </c>
      <c r="E3763" s="59">
        <f t="shared" si="4"/>
        <v>0.1699696127</v>
      </c>
      <c r="F3763" s="22">
        <f t="shared" si="2"/>
        <v>0.4122737109</v>
      </c>
      <c r="G3763" s="61">
        <f t="shared" si="3"/>
        <v>0.7253587819</v>
      </c>
      <c r="H3763" s="62"/>
      <c r="I3763" s="62"/>
    </row>
    <row r="3764">
      <c r="A3764" s="62">
        <f t="shared" si="9"/>
        <v>3763</v>
      </c>
      <c r="B3764" s="59">
        <v>0.7524</v>
      </c>
      <c r="C3764" s="22">
        <v>0.24760000000000004</v>
      </c>
      <c r="D3764" s="60">
        <f t="shared" si="1"/>
        <v>0.3603154685</v>
      </c>
      <c r="E3764" s="59">
        <f t="shared" si="4"/>
        <v>0.1700306693</v>
      </c>
      <c r="F3764" s="22">
        <f t="shared" si="2"/>
        <v>0.4123477529</v>
      </c>
      <c r="G3764" s="61">
        <f t="shared" si="3"/>
        <v>0.7253476377</v>
      </c>
      <c r="H3764" s="62"/>
      <c r="I3764" s="62"/>
    </row>
    <row r="3765">
      <c r="A3765" s="62">
        <f t="shared" si="9"/>
        <v>3764</v>
      </c>
      <c r="B3765" s="59">
        <v>0.7526</v>
      </c>
      <c r="C3765" s="22">
        <v>0.24739999999999995</v>
      </c>
      <c r="D3765" s="60">
        <f t="shared" si="1"/>
        <v>0.3603645802</v>
      </c>
      <c r="E3765" s="59">
        <f t="shared" si="4"/>
        <v>0.1700917459</v>
      </c>
      <c r="F3765" s="22">
        <f t="shared" si="2"/>
        <v>0.4124218058</v>
      </c>
      <c r="G3765" s="61">
        <f t="shared" si="3"/>
        <v>0.7253364785</v>
      </c>
      <c r="H3765" s="62"/>
      <c r="I3765" s="62"/>
    </row>
    <row r="3766">
      <c r="A3766" s="62">
        <f t="shared" si="9"/>
        <v>3765</v>
      </c>
      <c r="B3766" s="59">
        <v>0.7528</v>
      </c>
      <c r="C3766" s="22">
        <v>0.24719999999999998</v>
      </c>
      <c r="D3766" s="60">
        <f t="shared" si="1"/>
        <v>0.360413692</v>
      </c>
      <c r="E3766" s="59">
        <f t="shared" si="4"/>
        <v>0.1701528423</v>
      </c>
      <c r="F3766" s="22">
        <f t="shared" si="2"/>
        <v>0.4124958694</v>
      </c>
      <c r="G3766" s="61">
        <f t="shared" si="3"/>
        <v>0.7253253043</v>
      </c>
      <c r="H3766" s="62"/>
      <c r="I3766" s="62"/>
    </row>
    <row r="3767">
      <c r="A3767" s="62">
        <f t="shared" si="9"/>
        <v>3766</v>
      </c>
      <c r="B3767" s="59">
        <v>0.753</v>
      </c>
      <c r="C3767" s="22">
        <v>0.24700000000000003</v>
      </c>
      <c r="D3767" s="60">
        <f t="shared" si="1"/>
        <v>0.3604628037</v>
      </c>
      <c r="E3767" s="59">
        <f t="shared" si="4"/>
        <v>0.1702139586</v>
      </c>
      <c r="F3767" s="22">
        <f t="shared" si="2"/>
        <v>0.4125699439</v>
      </c>
      <c r="G3767" s="61">
        <f t="shared" si="3"/>
        <v>0.725314115</v>
      </c>
      <c r="H3767" s="62"/>
      <c r="I3767" s="62"/>
    </row>
    <row r="3768">
      <c r="A3768" s="62">
        <f t="shared" si="9"/>
        <v>3767</v>
      </c>
      <c r="B3768" s="59">
        <v>0.7532</v>
      </c>
      <c r="C3768" s="22">
        <v>0.24680000000000007</v>
      </c>
      <c r="D3768" s="60">
        <f t="shared" si="1"/>
        <v>0.3605119155</v>
      </c>
      <c r="E3768" s="59">
        <f t="shared" si="4"/>
        <v>0.1702750948</v>
      </c>
      <c r="F3768" s="22">
        <f t="shared" si="2"/>
        <v>0.4126440291</v>
      </c>
      <c r="G3768" s="61">
        <f t="shared" si="3"/>
        <v>0.7253029108</v>
      </c>
      <c r="H3768" s="62"/>
      <c r="I3768" s="62"/>
    </row>
    <row r="3769">
      <c r="A3769" s="62">
        <f t="shared" si="9"/>
        <v>3768</v>
      </c>
      <c r="B3769" s="59">
        <v>0.7534000000000001</v>
      </c>
      <c r="C3769" s="22">
        <v>0.24659999999999996</v>
      </c>
      <c r="D3769" s="60">
        <f t="shared" si="1"/>
        <v>0.3605610272</v>
      </c>
      <c r="E3769" s="59">
        <f t="shared" si="4"/>
        <v>0.1703362509</v>
      </c>
      <c r="F3769" s="22">
        <f t="shared" si="2"/>
        <v>0.4127181252</v>
      </c>
      <c r="G3769" s="61">
        <f t="shared" si="3"/>
        <v>0.7252916917</v>
      </c>
      <c r="H3769" s="62"/>
      <c r="I3769" s="62"/>
    </row>
    <row r="3770">
      <c r="A3770" s="62">
        <f t="shared" si="9"/>
        <v>3769</v>
      </c>
      <c r="B3770" s="59">
        <v>0.7536</v>
      </c>
      <c r="C3770" s="22">
        <v>0.2464</v>
      </c>
      <c r="D3770" s="60">
        <f t="shared" si="1"/>
        <v>0.3606101389</v>
      </c>
      <c r="E3770" s="59">
        <f t="shared" si="4"/>
        <v>0.1703974268</v>
      </c>
      <c r="F3770" s="22">
        <f t="shared" si="2"/>
        <v>0.412792232</v>
      </c>
      <c r="G3770" s="61">
        <f t="shared" si="3"/>
        <v>0.7252804576</v>
      </c>
      <c r="H3770" s="62"/>
      <c r="I3770" s="62"/>
    </row>
    <row r="3771">
      <c r="A3771" s="62">
        <f t="shared" si="9"/>
        <v>3770</v>
      </c>
      <c r="B3771" s="59">
        <v>0.7537999999999999</v>
      </c>
      <c r="C3771" s="22">
        <v>0.24620000000000006</v>
      </c>
      <c r="D3771" s="60">
        <f t="shared" si="1"/>
        <v>0.3606592507</v>
      </c>
      <c r="E3771" s="59">
        <f t="shared" si="4"/>
        <v>0.1704586227</v>
      </c>
      <c r="F3771" s="22">
        <f t="shared" si="2"/>
        <v>0.4128663497</v>
      </c>
      <c r="G3771" s="61">
        <f t="shared" si="3"/>
        <v>0.7252692086</v>
      </c>
      <c r="H3771" s="62"/>
      <c r="I3771" s="62"/>
    </row>
    <row r="3772">
      <c r="A3772" s="62">
        <f t="shared" si="9"/>
        <v>3771</v>
      </c>
      <c r="B3772" s="59">
        <v>0.754</v>
      </c>
      <c r="C3772" s="22">
        <v>0.24599999999999994</v>
      </c>
      <c r="D3772" s="60">
        <f t="shared" si="1"/>
        <v>0.3607083624</v>
      </c>
      <c r="E3772" s="59">
        <f t="shared" si="4"/>
        <v>0.1705198384</v>
      </c>
      <c r="F3772" s="22">
        <f t="shared" si="2"/>
        <v>0.4129404781</v>
      </c>
      <c r="G3772" s="61">
        <f t="shared" si="3"/>
        <v>0.7252579447</v>
      </c>
      <c r="H3772" s="62"/>
      <c r="I3772" s="62"/>
    </row>
    <row r="3773">
      <c r="A3773" s="62">
        <f t="shared" si="9"/>
        <v>3772</v>
      </c>
      <c r="B3773" s="59">
        <v>0.7542</v>
      </c>
      <c r="C3773" s="22">
        <v>0.2458</v>
      </c>
      <c r="D3773" s="60">
        <f t="shared" si="1"/>
        <v>0.3607574742</v>
      </c>
      <c r="E3773" s="59">
        <f t="shared" si="4"/>
        <v>0.1705810741</v>
      </c>
      <c r="F3773" s="22">
        <f t="shared" si="2"/>
        <v>0.4130146173</v>
      </c>
      <c r="G3773" s="61">
        <f t="shared" si="3"/>
        <v>0.7252466659</v>
      </c>
      <c r="H3773" s="62"/>
      <c r="I3773" s="62"/>
    </row>
    <row r="3774">
      <c r="A3774" s="62">
        <f t="shared" si="9"/>
        <v>3773</v>
      </c>
      <c r="B3774" s="59">
        <v>0.7544</v>
      </c>
      <c r="C3774" s="22">
        <v>0.2456</v>
      </c>
      <c r="D3774" s="60">
        <f t="shared" si="1"/>
        <v>0.3608065859</v>
      </c>
      <c r="E3774" s="59">
        <f t="shared" si="4"/>
        <v>0.1706423296</v>
      </c>
      <c r="F3774" s="22">
        <f t="shared" si="2"/>
        <v>0.4130887672</v>
      </c>
      <c r="G3774" s="61">
        <f t="shared" si="3"/>
        <v>0.7252353723</v>
      </c>
      <c r="H3774" s="62"/>
      <c r="I3774" s="62"/>
    </row>
    <row r="3775">
      <c r="A3775" s="62">
        <f t="shared" si="9"/>
        <v>3774</v>
      </c>
      <c r="B3775" s="59">
        <v>0.7545999999999999</v>
      </c>
      <c r="C3775" s="22">
        <v>0.24540000000000006</v>
      </c>
      <c r="D3775" s="60">
        <f t="shared" si="1"/>
        <v>0.3608556976</v>
      </c>
      <c r="E3775" s="59">
        <f t="shared" si="4"/>
        <v>0.170703605</v>
      </c>
      <c r="F3775" s="22">
        <f t="shared" si="2"/>
        <v>0.4131629279</v>
      </c>
      <c r="G3775" s="61">
        <f t="shared" si="3"/>
        <v>0.7252240638</v>
      </c>
      <c r="H3775" s="62"/>
      <c r="I3775" s="62"/>
    </row>
    <row r="3776">
      <c r="A3776" s="62">
        <f t="shared" si="9"/>
        <v>3775</v>
      </c>
      <c r="B3776" s="59">
        <v>0.7548</v>
      </c>
      <c r="C3776" s="22">
        <v>0.24519999999999997</v>
      </c>
      <c r="D3776" s="60">
        <f t="shared" si="1"/>
        <v>0.3609048094</v>
      </c>
      <c r="E3776" s="59">
        <f t="shared" si="4"/>
        <v>0.1707649003</v>
      </c>
      <c r="F3776" s="22">
        <f t="shared" si="2"/>
        <v>0.4132370994</v>
      </c>
      <c r="G3776" s="61">
        <f t="shared" si="3"/>
        <v>0.7252127406</v>
      </c>
      <c r="H3776" s="62"/>
      <c r="I3776" s="62"/>
    </row>
    <row r="3777">
      <c r="A3777" s="62">
        <f t="shared" si="9"/>
        <v>3776</v>
      </c>
      <c r="B3777" s="59">
        <v>0.755</v>
      </c>
      <c r="C3777" s="22">
        <v>0.245</v>
      </c>
      <c r="D3777" s="60">
        <f t="shared" si="1"/>
        <v>0.3609539211</v>
      </c>
      <c r="E3777" s="59">
        <f t="shared" si="4"/>
        <v>0.1708262155</v>
      </c>
      <c r="F3777" s="22">
        <f t="shared" si="2"/>
        <v>0.4133112816</v>
      </c>
      <c r="G3777" s="61">
        <f t="shared" si="3"/>
        <v>0.7252014025</v>
      </c>
      <c r="H3777" s="62"/>
      <c r="I3777" s="62"/>
    </row>
    <row r="3778">
      <c r="A3778" s="62">
        <f t="shared" si="9"/>
        <v>3777</v>
      </c>
      <c r="B3778" s="59">
        <v>0.7552</v>
      </c>
      <c r="C3778" s="22">
        <v>0.24480000000000005</v>
      </c>
      <c r="D3778" s="60">
        <f t="shared" si="1"/>
        <v>0.3610030328</v>
      </c>
      <c r="E3778" s="59">
        <f t="shared" si="4"/>
        <v>0.1708875506</v>
      </c>
      <c r="F3778" s="22">
        <f t="shared" si="2"/>
        <v>0.4133854746</v>
      </c>
      <c r="G3778" s="61">
        <f t="shared" si="3"/>
        <v>0.7251900496</v>
      </c>
      <c r="H3778" s="62"/>
      <c r="I3778" s="62"/>
    </row>
    <row r="3779">
      <c r="A3779" s="62">
        <f t="shared" si="9"/>
        <v>3778</v>
      </c>
      <c r="B3779" s="59">
        <v>0.7554000000000001</v>
      </c>
      <c r="C3779" s="22">
        <v>0.24459999999999993</v>
      </c>
      <c r="D3779" s="60">
        <f t="shared" si="1"/>
        <v>0.3610521446</v>
      </c>
      <c r="E3779" s="59">
        <f t="shared" si="4"/>
        <v>0.1709489056</v>
      </c>
      <c r="F3779" s="22">
        <f t="shared" si="2"/>
        <v>0.4134596783</v>
      </c>
      <c r="G3779" s="61">
        <f t="shared" si="3"/>
        <v>0.725178682</v>
      </c>
      <c r="H3779" s="62"/>
      <c r="I3779" s="62"/>
    </row>
    <row r="3780">
      <c r="A3780" s="62">
        <f t="shared" si="9"/>
        <v>3779</v>
      </c>
      <c r="B3780" s="59">
        <v>0.7556</v>
      </c>
      <c r="C3780" s="22">
        <v>0.24439999999999998</v>
      </c>
      <c r="D3780" s="60">
        <f t="shared" si="1"/>
        <v>0.3611012563</v>
      </c>
      <c r="E3780" s="59">
        <f t="shared" si="4"/>
        <v>0.1710102805</v>
      </c>
      <c r="F3780" s="22">
        <f t="shared" si="2"/>
        <v>0.4135338928</v>
      </c>
      <c r="G3780" s="61">
        <f t="shared" si="3"/>
        <v>0.7251672996</v>
      </c>
      <c r="H3780" s="62"/>
      <c r="I3780" s="62"/>
    </row>
    <row r="3781">
      <c r="A3781" s="62">
        <f t="shared" si="9"/>
        <v>3780</v>
      </c>
      <c r="B3781" s="59">
        <v>0.7558</v>
      </c>
      <c r="C3781" s="22">
        <v>0.24420000000000003</v>
      </c>
      <c r="D3781" s="60">
        <f t="shared" si="1"/>
        <v>0.3611503681</v>
      </c>
      <c r="E3781" s="59">
        <f t="shared" si="4"/>
        <v>0.1710716752</v>
      </c>
      <c r="F3781" s="22">
        <f t="shared" si="2"/>
        <v>0.4136081179</v>
      </c>
      <c r="G3781" s="61">
        <f t="shared" si="3"/>
        <v>0.7251559026</v>
      </c>
      <c r="H3781" s="62"/>
      <c r="I3781" s="62"/>
    </row>
    <row r="3782">
      <c r="A3782" s="62">
        <f t="shared" si="9"/>
        <v>3781</v>
      </c>
      <c r="B3782" s="59">
        <v>0.7559999999999999</v>
      </c>
      <c r="C3782" s="22">
        <v>0.24400000000000005</v>
      </c>
      <c r="D3782" s="60">
        <f t="shared" si="1"/>
        <v>0.3611994798</v>
      </c>
      <c r="E3782" s="59">
        <f t="shared" si="4"/>
        <v>0.1711330899</v>
      </c>
      <c r="F3782" s="22">
        <f t="shared" si="2"/>
        <v>0.4136823538</v>
      </c>
      <c r="G3782" s="61">
        <f t="shared" si="3"/>
        <v>0.7251444908</v>
      </c>
      <c r="H3782" s="62"/>
      <c r="I3782" s="62"/>
    </row>
    <row r="3783">
      <c r="A3783" s="62">
        <f t="shared" si="9"/>
        <v>3782</v>
      </c>
      <c r="B3783" s="59">
        <v>0.7562000000000001</v>
      </c>
      <c r="C3783" s="22">
        <v>0.24379999999999996</v>
      </c>
      <c r="D3783" s="60">
        <f t="shared" si="1"/>
        <v>0.3612485915</v>
      </c>
      <c r="E3783" s="59">
        <f t="shared" si="4"/>
        <v>0.1711945244</v>
      </c>
      <c r="F3783" s="22">
        <f t="shared" si="2"/>
        <v>0.4137566004</v>
      </c>
      <c r="G3783" s="61">
        <f t="shared" si="3"/>
        <v>0.7251330643</v>
      </c>
      <c r="H3783" s="62"/>
      <c r="I3783" s="62"/>
    </row>
    <row r="3784">
      <c r="A3784" s="62">
        <f t="shared" si="9"/>
        <v>3783</v>
      </c>
      <c r="B3784" s="59">
        <v>0.7564</v>
      </c>
      <c r="C3784" s="22">
        <v>0.24359999999999998</v>
      </c>
      <c r="D3784" s="60">
        <f t="shared" si="1"/>
        <v>0.3612977033</v>
      </c>
      <c r="E3784" s="59">
        <f t="shared" si="4"/>
        <v>0.1712559788</v>
      </c>
      <c r="F3784" s="22">
        <f t="shared" si="2"/>
        <v>0.4138308577</v>
      </c>
      <c r="G3784" s="61">
        <f t="shared" si="3"/>
        <v>0.7251216232</v>
      </c>
      <c r="H3784" s="62"/>
      <c r="I3784" s="62"/>
    </row>
    <row r="3785">
      <c r="A3785" s="62">
        <f t="shared" si="9"/>
        <v>3784</v>
      </c>
      <c r="B3785" s="59">
        <v>0.7565999999999999</v>
      </c>
      <c r="C3785" s="22">
        <v>0.24340000000000003</v>
      </c>
      <c r="D3785" s="60">
        <f t="shared" si="1"/>
        <v>0.361346815</v>
      </c>
      <c r="E3785" s="59">
        <f t="shared" si="4"/>
        <v>0.1713174531</v>
      </c>
      <c r="F3785" s="22">
        <f t="shared" si="2"/>
        <v>0.4139051258</v>
      </c>
      <c r="G3785" s="61">
        <f t="shared" si="3"/>
        <v>0.7251101674</v>
      </c>
      <c r="H3785" s="62"/>
      <c r="I3785" s="62"/>
    </row>
    <row r="3786">
      <c r="A3786" s="62">
        <f t="shared" si="9"/>
        <v>3785</v>
      </c>
      <c r="B3786" s="59">
        <v>0.7568</v>
      </c>
      <c r="C3786" s="22">
        <v>0.24319999999999994</v>
      </c>
      <c r="D3786" s="60">
        <f t="shared" si="1"/>
        <v>0.3613959268</v>
      </c>
      <c r="E3786" s="59">
        <f t="shared" si="4"/>
        <v>0.1713789473</v>
      </c>
      <c r="F3786" s="22">
        <f t="shared" si="2"/>
        <v>0.4139794045</v>
      </c>
      <c r="G3786" s="61">
        <f t="shared" si="3"/>
        <v>0.725098697</v>
      </c>
      <c r="H3786" s="62"/>
      <c r="I3786" s="62"/>
    </row>
    <row r="3787">
      <c r="A3787" s="62">
        <f t="shared" si="9"/>
        <v>3786</v>
      </c>
      <c r="B3787" s="59">
        <v>0.757</v>
      </c>
      <c r="C3787" s="22">
        <v>0.24299999999999997</v>
      </c>
      <c r="D3787" s="60">
        <f t="shared" si="1"/>
        <v>0.3614450385</v>
      </c>
      <c r="E3787" s="59">
        <f t="shared" si="4"/>
        <v>0.1714404614</v>
      </c>
      <c r="F3787" s="22">
        <f t="shared" si="2"/>
        <v>0.4140536939</v>
      </c>
      <c r="G3787" s="61">
        <f t="shared" si="3"/>
        <v>0.7250872119</v>
      </c>
      <c r="H3787" s="62"/>
      <c r="I3787" s="62"/>
    </row>
    <row r="3788">
      <c r="A3788" s="62">
        <f t="shared" si="9"/>
        <v>3787</v>
      </c>
      <c r="B3788" s="59">
        <v>0.7572</v>
      </c>
      <c r="C3788" s="22">
        <v>0.24280000000000002</v>
      </c>
      <c r="D3788" s="60">
        <f t="shared" si="1"/>
        <v>0.3614941502</v>
      </c>
      <c r="E3788" s="59">
        <f t="shared" si="4"/>
        <v>0.1715019954</v>
      </c>
      <c r="F3788" s="22">
        <f t="shared" si="2"/>
        <v>0.414127994</v>
      </c>
      <c r="G3788" s="61">
        <f t="shared" si="3"/>
        <v>0.7250757123</v>
      </c>
      <c r="H3788" s="62"/>
      <c r="I3788" s="62"/>
    </row>
    <row r="3789">
      <c r="A3789" s="62">
        <f t="shared" si="9"/>
        <v>3788</v>
      </c>
      <c r="B3789" s="59">
        <v>0.7574</v>
      </c>
      <c r="C3789" s="22">
        <v>0.24260000000000004</v>
      </c>
      <c r="D3789" s="60">
        <f t="shared" si="1"/>
        <v>0.361543262</v>
      </c>
      <c r="E3789" s="59">
        <f t="shared" si="4"/>
        <v>0.1715635493</v>
      </c>
      <c r="F3789" s="22">
        <f t="shared" si="2"/>
        <v>0.4142023048</v>
      </c>
      <c r="G3789" s="61">
        <f t="shared" si="3"/>
        <v>0.7250641981</v>
      </c>
      <c r="H3789" s="62"/>
      <c r="I3789" s="62"/>
    </row>
    <row r="3790">
      <c r="A3790" s="62">
        <f t="shared" si="9"/>
        <v>3789</v>
      </c>
      <c r="B3790" s="59">
        <v>0.7576</v>
      </c>
      <c r="C3790" s="22">
        <v>0.24239999999999995</v>
      </c>
      <c r="D3790" s="60">
        <f t="shared" si="1"/>
        <v>0.3615923737</v>
      </c>
      <c r="E3790" s="59">
        <f t="shared" si="4"/>
        <v>0.171625123</v>
      </c>
      <c r="F3790" s="22">
        <f t="shared" si="2"/>
        <v>0.4142766262</v>
      </c>
      <c r="G3790" s="61">
        <f t="shared" si="3"/>
        <v>0.7250526694</v>
      </c>
      <c r="H3790" s="62"/>
      <c r="I3790" s="62"/>
    </row>
    <row r="3791">
      <c r="A3791" s="62">
        <f t="shared" si="9"/>
        <v>3790</v>
      </c>
      <c r="B3791" s="59">
        <v>0.7578</v>
      </c>
      <c r="C3791" s="22">
        <v>0.2422</v>
      </c>
      <c r="D3791" s="60">
        <f t="shared" si="1"/>
        <v>0.3616414854</v>
      </c>
      <c r="E3791" s="59">
        <f t="shared" si="4"/>
        <v>0.1716867167</v>
      </c>
      <c r="F3791" s="22">
        <f t="shared" si="2"/>
        <v>0.4143509584</v>
      </c>
      <c r="G3791" s="61">
        <f t="shared" si="3"/>
        <v>0.7250411261</v>
      </c>
      <c r="H3791" s="62"/>
      <c r="I3791" s="62"/>
    </row>
    <row r="3792">
      <c r="A3792" s="62">
        <f t="shared" si="9"/>
        <v>3791</v>
      </c>
      <c r="B3792" s="59">
        <v>0.758</v>
      </c>
      <c r="C3792" s="22">
        <v>0.24200000000000002</v>
      </c>
      <c r="D3792" s="60">
        <f t="shared" si="1"/>
        <v>0.3616905972</v>
      </c>
      <c r="E3792" s="59">
        <f t="shared" si="4"/>
        <v>0.1717483302</v>
      </c>
      <c r="F3792" s="22">
        <f t="shared" si="2"/>
        <v>0.4144253011</v>
      </c>
      <c r="G3792" s="61">
        <f t="shared" si="3"/>
        <v>0.7250295683</v>
      </c>
      <c r="H3792" s="62"/>
      <c r="I3792" s="62"/>
    </row>
    <row r="3793">
      <c r="A3793" s="62">
        <f t="shared" si="9"/>
        <v>3792</v>
      </c>
      <c r="B3793" s="59">
        <v>0.7582</v>
      </c>
      <c r="C3793" s="22">
        <v>0.24180000000000007</v>
      </c>
      <c r="D3793" s="60">
        <f t="shared" si="1"/>
        <v>0.3617397089</v>
      </c>
      <c r="E3793" s="59">
        <f t="shared" si="4"/>
        <v>0.1718099637</v>
      </c>
      <c r="F3793" s="22">
        <f t="shared" si="2"/>
        <v>0.4144996546</v>
      </c>
      <c r="G3793" s="61">
        <f t="shared" si="3"/>
        <v>0.725017996</v>
      </c>
      <c r="H3793" s="62"/>
      <c r="I3793" s="62"/>
    </row>
    <row r="3794">
      <c r="A3794" s="62">
        <f t="shared" si="9"/>
        <v>3793</v>
      </c>
      <c r="B3794" s="59">
        <v>0.7584000000000001</v>
      </c>
      <c r="C3794" s="22">
        <v>0.24159999999999995</v>
      </c>
      <c r="D3794" s="60">
        <f t="shared" si="1"/>
        <v>0.3617888207</v>
      </c>
      <c r="E3794" s="59">
        <f t="shared" si="4"/>
        <v>0.171871617</v>
      </c>
      <c r="F3794" s="22">
        <f t="shared" si="2"/>
        <v>0.4145740187</v>
      </c>
      <c r="G3794" s="61">
        <f t="shared" si="3"/>
        <v>0.7250064092</v>
      </c>
      <c r="H3794" s="62"/>
      <c r="I3794" s="62"/>
    </row>
    <row r="3795">
      <c r="A3795" s="62">
        <f t="shared" si="9"/>
        <v>3794</v>
      </c>
      <c r="B3795" s="59">
        <v>0.7585999999999999</v>
      </c>
      <c r="C3795" s="22">
        <v>0.2414</v>
      </c>
      <c r="D3795" s="60">
        <f t="shared" si="1"/>
        <v>0.3618379324</v>
      </c>
      <c r="E3795" s="59">
        <f t="shared" si="4"/>
        <v>0.1719332902</v>
      </c>
      <c r="F3795" s="22">
        <f t="shared" si="2"/>
        <v>0.4146483934</v>
      </c>
      <c r="G3795" s="61">
        <f t="shared" si="3"/>
        <v>0.724994808</v>
      </c>
      <c r="H3795" s="62"/>
      <c r="I3795" s="62"/>
    </row>
    <row r="3796">
      <c r="A3796" s="62">
        <f t="shared" si="9"/>
        <v>3795</v>
      </c>
      <c r="B3796" s="59">
        <v>0.7587999999999999</v>
      </c>
      <c r="C3796" s="22">
        <v>0.24120000000000005</v>
      </c>
      <c r="D3796" s="60">
        <f t="shared" si="1"/>
        <v>0.3618870441</v>
      </c>
      <c r="E3796" s="59">
        <f t="shared" si="4"/>
        <v>0.1719949833</v>
      </c>
      <c r="F3796" s="22">
        <f t="shared" si="2"/>
        <v>0.4147227788</v>
      </c>
      <c r="G3796" s="61">
        <f t="shared" si="3"/>
        <v>0.7249831924</v>
      </c>
      <c r="H3796" s="62"/>
      <c r="I3796" s="62"/>
    </row>
    <row r="3797">
      <c r="A3797" s="62">
        <f t="shared" si="9"/>
        <v>3796</v>
      </c>
      <c r="B3797" s="59">
        <v>0.759</v>
      </c>
      <c r="C3797" s="22">
        <v>0.24099999999999994</v>
      </c>
      <c r="D3797" s="60">
        <f t="shared" si="1"/>
        <v>0.3619361559</v>
      </c>
      <c r="E3797" s="59">
        <f t="shared" si="4"/>
        <v>0.1720566963</v>
      </c>
      <c r="F3797" s="22">
        <f t="shared" si="2"/>
        <v>0.4147971749</v>
      </c>
      <c r="G3797" s="61">
        <f t="shared" si="3"/>
        <v>0.7249715623</v>
      </c>
      <c r="H3797" s="62"/>
      <c r="I3797" s="62"/>
    </row>
    <row r="3798">
      <c r="A3798" s="62">
        <f t="shared" si="9"/>
        <v>3797</v>
      </c>
      <c r="B3798" s="59">
        <v>0.7592</v>
      </c>
      <c r="C3798" s="22">
        <v>0.2408</v>
      </c>
      <c r="D3798" s="60">
        <f t="shared" si="1"/>
        <v>0.3619852676</v>
      </c>
      <c r="E3798" s="59">
        <f t="shared" si="4"/>
        <v>0.1721184291</v>
      </c>
      <c r="F3798" s="22">
        <f t="shared" si="2"/>
        <v>0.4148715815</v>
      </c>
      <c r="G3798" s="61">
        <f t="shared" si="3"/>
        <v>0.7249599178</v>
      </c>
      <c r="H3798" s="62"/>
      <c r="I3798" s="62"/>
    </row>
    <row r="3799">
      <c r="A3799" s="62">
        <f t="shared" si="9"/>
        <v>3798</v>
      </c>
      <c r="B3799" s="59">
        <v>0.7594</v>
      </c>
      <c r="C3799" s="22">
        <v>0.24060000000000004</v>
      </c>
      <c r="D3799" s="60">
        <f t="shared" si="1"/>
        <v>0.3620343794</v>
      </c>
      <c r="E3799" s="59">
        <f t="shared" si="4"/>
        <v>0.1721801819</v>
      </c>
      <c r="F3799" s="22">
        <f t="shared" si="2"/>
        <v>0.4149459988</v>
      </c>
      <c r="G3799" s="61">
        <f t="shared" si="3"/>
        <v>0.7249482589</v>
      </c>
      <c r="H3799" s="62"/>
      <c r="I3799" s="62"/>
    </row>
    <row r="3800">
      <c r="A3800" s="62">
        <f t="shared" si="9"/>
        <v>3799</v>
      </c>
      <c r="B3800" s="59">
        <v>0.7595999999999999</v>
      </c>
      <c r="C3800" s="22">
        <v>0.24040000000000006</v>
      </c>
      <c r="D3800" s="60">
        <f t="shared" si="1"/>
        <v>0.3620834911</v>
      </c>
      <c r="E3800" s="59">
        <f t="shared" si="4"/>
        <v>0.1722419546</v>
      </c>
      <c r="F3800" s="22">
        <f t="shared" si="2"/>
        <v>0.4150204267</v>
      </c>
      <c r="G3800" s="61">
        <f t="shared" si="3"/>
        <v>0.7249365856</v>
      </c>
      <c r="H3800" s="62"/>
      <c r="I3800" s="62"/>
    </row>
    <row r="3801">
      <c r="A3801" s="62">
        <f t="shared" si="9"/>
        <v>3800</v>
      </c>
      <c r="B3801" s="59">
        <v>0.7598</v>
      </c>
      <c r="C3801" s="22">
        <v>0.24019999999999997</v>
      </c>
      <c r="D3801" s="60">
        <f t="shared" si="1"/>
        <v>0.3621326028</v>
      </c>
      <c r="E3801" s="59">
        <f t="shared" si="4"/>
        <v>0.1723037471</v>
      </c>
      <c r="F3801" s="22">
        <f t="shared" si="2"/>
        <v>0.4150948652</v>
      </c>
      <c r="G3801" s="61">
        <f t="shared" si="3"/>
        <v>0.724924898</v>
      </c>
      <c r="H3801" s="62"/>
      <c r="I3801" s="62"/>
    </row>
    <row r="3802">
      <c r="A3802" s="62">
        <f t="shared" si="9"/>
        <v>3801</v>
      </c>
      <c r="B3802" s="59">
        <v>0.76</v>
      </c>
      <c r="C3802" s="22">
        <v>0.24</v>
      </c>
      <c r="D3802" s="60">
        <f t="shared" si="1"/>
        <v>0.3621817146</v>
      </c>
      <c r="E3802" s="59">
        <f t="shared" si="4"/>
        <v>0.1723655595</v>
      </c>
      <c r="F3802" s="22">
        <f t="shared" si="2"/>
        <v>0.4151693143</v>
      </c>
      <c r="G3802" s="61">
        <f t="shared" si="3"/>
        <v>0.7249131961</v>
      </c>
      <c r="H3802" s="62"/>
      <c r="I3802" s="62"/>
    </row>
    <row r="3803">
      <c r="A3803" s="62">
        <f t="shared" si="9"/>
        <v>3802</v>
      </c>
      <c r="B3803" s="59">
        <v>0.7602</v>
      </c>
      <c r="C3803" s="22">
        <v>0.23980000000000004</v>
      </c>
      <c r="D3803" s="60">
        <f t="shared" si="1"/>
        <v>0.3622308263</v>
      </c>
      <c r="E3803" s="59">
        <f t="shared" si="4"/>
        <v>0.1724273919</v>
      </c>
      <c r="F3803" s="22">
        <f t="shared" si="2"/>
        <v>0.415243774</v>
      </c>
      <c r="G3803" s="61">
        <f t="shared" si="3"/>
        <v>0.7249014799</v>
      </c>
      <c r="H3803" s="62"/>
      <c r="I3803" s="62"/>
    </row>
    <row r="3804">
      <c r="A3804" s="62">
        <f t="shared" si="9"/>
        <v>3803</v>
      </c>
      <c r="B3804" s="59">
        <v>0.7604000000000001</v>
      </c>
      <c r="C3804" s="22">
        <v>0.23959999999999992</v>
      </c>
      <c r="D3804" s="60">
        <f t="shared" si="1"/>
        <v>0.362279938</v>
      </c>
      <c r="E3804" s="59">
        <f t="shared" si="4"/>
        <v>0.1724892441</v>
      </c>
      <c r="F3804" s="22">
        <f t="shared" si="2"/>
        <v>0.4153182443</v>
      </c>
      <c r="G3804" s="61">
        <f t="shared" si="3"/>
        <v>0.7248897494</v>
      </c>
      <c r="H3804" s="62"/>
      <c r="I3804" s="62"/>
    </row>
    <row r="3805">
      <c r="A3805" s="62">
        <f t="shared" si="9"/>
        <v>3804</v>
      </c>
      <c r="B3805" s="59">
        <v>0.7606</v>
      </c>
      <c r="C3805" s="22">
        <v>0.23939999999999997</v>
      </c>
      <c r="D3805" s="60">
        <f t="shared" si="1"/>
        <v>0.3623290498</v>
      </c>
      <c r="E3805" s="59">
        <f t="shared" si="4"/>
        <v>0.1725511162</v>
      </c>
      <c r="F3805" s="22">
        <f t="shared" si="2"/>
        <v>0.4153927252</v>
      </c>
      <c r="G3805" s="61">
        <f t="shared" si="3"/>
        <v>0.7248780046</v>
      </c>
      <c r="H3805" s="62"/>
      <c r="I3805" s="62"/>
    </row>
    <row r="3806">
      <c r="A3806" s="62">
        <f t="shared" si="9"/>
        <v>3805</v>
      </c>
      <c r="B3806" s="59">
        <v>0.7608</v>
      </c>
      <c r="C3806" s="22">
        <v>0.23920000000000002</v>
      </c>
      <c r="D3806" s="60">
        <f t="shared" si="1"/>
        <v>0.3623781615</v>
      </c>
      <c r="E3806" s="59">
        <f t="shared" si="4"/>
        <v>0.1726130082</v>
      </c>
      <c r="F3806" s="22">
        <f t="shared" si="2"/>
        <v>0.4154672167</v>
      </c>
      <c r="G3806" s="61">
        <f t="shared" si="3"/>
        <v>0.7248662455</v>
      </c>
      <c r="H3806" s="62"/>
      <c r="I3806" s="62"/>
    </row>
    <row r="3807">
      <c r="A3807" s="62">
        <f t="shared" si="9"/>
        <v>3806</v>
      </c>
      <c r="B3807" s="59">
        <v>0.7609999999999999</v>
      </c>
      <c r="C3807" s="22">
        <v>0.23900000000000005</v>
      </c>
      <c r="D3807" s="60">
        <f t="shared" si="1"/>
        <v>0.3624272733</v>
      </c>
      <c r="E3807" s="59">
        <f t="shared" si="4"/>
        <v>0.1726749201</v>
      </c>
      <c r="F3807" s="22">
        <f t="shared" si="2"/>
        <v>0.4155417188</v>
      </c>
      <c r="G3807" s="61">
        <f t="shared" si="3"/>
        <v>0.7248544722</v>
      </c>
      <c r="H3807" s="62"/>
      <c r="I3807" s="62"/>
    </row>
    <row r="3808">
      <c r="A3808" s="62">
        <f t="shared" si="9"/>
        <v>3807</v>
      </c>
      <c r="B3808" s="59">
        <v>0.7612000000000001</v>
      </c>
      <c r="C3808" s="22">
        <v>0.23879999999999996</v>
      </c>
      <c r="D3808" s="60">
        <f t="shared" si="1"/>
        <v>0.362476385</v>
      </c>
      <c r="E3808" s="59">
        <f t="shared" si="4"/>
        <v>0.1727368518</v>
      </c>
      <c r="F3808" s="22">
        <f t="shared" si="2"/>
        <v>0.4156162314</v>
      </c>
      <c r="G3808" s="61">
        <f t="shared" si="3"/>
        <v>0.7248426847</v>
      </c>
      <c r="H3808" s="62"/>
      <c r="I3808" s="62"/>
    </row>
    <row r="3809">
      <c r="A3809" s="62">
        <f t="shared" si="9"/>
        <v>3808</v>
      </c>
      <c r="B3809" s="59">
        <v>0.7614</v>
      </c>
      <c r="C3809" s="22">
        <v>0.2386</v>
      </c>
      <c r="D3809" s="60">
        <f t="shared" si="1"/>
        <v>0.3625254967</v>
      </c>
      <c r="E3809" s="59">
        <f t="shared" si="4"/>
        <v>0.1727988035</v>
      </c>
      <c r="F3809" s="22">
        <f t="shared" si="2"/>
        <v>0.4156907546</v>
      </c>
      <c r="G3809" s="61">
        <f t="shared" si="3"/>
        <v>0.724830883</v>
      </c>
      <c r="H3809" s="62"/>
      <c r="I3809" s="62"/>
    </row>
    <row r="3810">
      <c r="A3810" s="62">
        <f t="shared" si="9"/>
        <v>3809</v>
      </c>
      <c r="B3810" s="59">
        <v>0.7615999999999999</v>
      </c>
      <c r="C3810" s="22">
        <v>0.23840000000000003</v>
      </c>
      <c r="D3810" s="60">
        <f t="shared" si="1"/>
        <v>0.3625746085</v>
      </c>
      <c r="E3810" s="59">
        <f t="shared" si="4"/>
        <v>0.172860775</v>
      </c>
      <c r="F3810" s="22">
        <f t="shared" si="2"/>
        <v>0.4157652884</v>
      </c>
      <c r="G3810" s="61">
        <f t="shared" si="3"/>
        <v>0.7248190671</v>
      </c>
      <c r="H3810" s="62"/>
      <c r="I3810" s="62"/>
    </row>
    <row r="3811">
      <c r="A3811" s="62">
        <f t="shared" si="9"/>
        <v>3810</v>
      </c>
      <c r="B3811" s="59">
        <v>0.7618</v>
      </c>
      <c r="C3811" s="22">
        <v>0.23819999999999994</v>
      </c>
      <c r="D3811" s="60">
        <f t="shared" si="1"/>
        <v>0.3626237202</v>
      </c>
      <c r="E3811" s="59">
        <f t="shared" si="4"/>
        <v>0.1729227665</v>
      </c>
      <c r="F3811" s="22">
        <f t="shared" si="2"/>
        <v>0.4158398327</v>
      </c>
      <c r="G3811" s="61">
        <f t="shared" si="3"/>
        <v>0.7248072371</v>
      </c>
      <c r="H3811" s="62"/>
      <c r="I3811" s="62"/>
    </row>
    <row r="3812">
      <c r="A3812" s="62">
        <f t="shared" si="9"/>
        <v>3811</v>
      </c>
      <c r="B3812" s="59">
        <v>0.762</v>
      </c>
      <c r="C3812" s="22">
        <v>0.23799999999999996</v>
      </c>
      <c r="D3812" s="60">
        <f t="shared" si="1"/>
        <v>0.362672832</v>
      </c>
      <c r="E3812" s="59">
        <f t="shared" si="4"/>
        <v>0.1729847778</v>
      </c>
      <c r="F3812" s="22">
        <f t="shared" si="2"/>
        <v>0.4159143876</v>
      </c>
      <c r="G3812" s="61">
        <f t="shared" si="3"/>
        <v>0.7247953929</v>
      </c>
      <c r="H3812" s="62"/>
      <c r="I3812" s="62"/>
    </row>
    <row r="3813">
      <c r="A3813" s="62">
        <f t="shared" si="9"/>
        <v>3812</v>
      </c>
      <c r="B3813" s="59">
        <v>0.7622</v>
      </c>
      <c r="C3813" s="22">
        <v>0.2378</v>
      </c>
      <c r="D3813" s="60">
        <f t="shared" si="1"/>
        <v>0.3627219437</v>
      </c>
      <c r="E3813" s="59">
        <f t="shared" si="4"/>
        <v>0.173046809</v>
      </c>
      <c r="F3813" s="22">
        <f t="shared" si="2"/>
        <v>0.415988953</v>
      </c>
      <c r="G3813" s="61">
        <f t="shared" si="3"/>
        <v>0.7247835345</v>
      </c>
      <c r="H3813" s="62"/>
      <c r="I3813" s="62"/>
    </row>
    <row r="3814">
      <c r="A3814" s="62">
        <f t="shared" si="9"/>
        <v>3813</v>
      </c>
      <c r="B3814" s="59">
        <v>0.7624</v>
      </c>
      <c r="C3814" s="22">
        <v>0.23760000000000006</v>
      </c>
      <c r="D3814" s="60">
        <f t="shared" si="1"/>
        <v>0.3627710554</v>
      </c>
      <c r="E3814" s="59">
        <f t="shared" si="4"/>
        <v>0.1731088601</v>
      </c>
      <c r="F3814" s="22">
        <f t="shared" si="2"/>
        <v>0.416063529</v>
      </c>
      <c r="G3814" s="61">
        <f t="shared" si="3"/>
        <v>0.7247716621</v>
      </c>
      <c r="H3814" s="62"/>
      <c r="I3814" s="62"/>
    </row>
    <row r="3815">
      <c r="A3815" s="62">
        <f t="shared" si="9"/>
        <v>3814</v>
      </c>
      <c r="B3815" s="59">
        <v>0.7626000000000001</v>
      </c>
      <c r="C3815" s="22">
        <v>0.23739999999999994</v>
      </c>
      <c r="D3815" s="60">
        <f t="shared" si="1"/>
        <v>0.3628201672</v>
      </c>
      <c r="E3815" s="59">
        <f t="shared" si="4"/>
        <v>0.1731709311</v>
      </c>
      <c r="F3815" s="22">
        <f t="shared" si="2"/>
        <v>0.4161381155</v>
      </c>
      <c r="G3815" s="61">
        <f t="shared" si="3"/>
        <v>0.7247597756</v>
      </c>
      <c r="H3815" s="62"/>
      <c r="I3815" s="62"/>
    </row>
    <row r="3816">
      <c r="A3816" s="62">
        <f t="shared" si="9"/>
        <v>3815</v>
      </c>
      <c r="B3816" s="59">
        <v>0.7628</v>
      </c>
      <c r="C3816" s="22">
        <v>0.2372</v>
      </c>
      <c r="D3816" s="60">
        <f t="shared" si="1"/>
        <v>0.3628692789</v>
      </c>
      <c r="E3816" s="59">
        <f t="shared" si="4"/>
        <v>0.173233022</v>
      </c>
      <c r="F3816" s="22">
        <f t="shared" si="2"/>
        <v>0.4162127125</v>
      </c>
      <c r="G3816" s="61">
        <f t="shared" si="3"/>
        <v>0.724747875</v>
      </c>
      <c r="H3816" s="62"/>
      <c r="I3816" s="62"/>
    </row>
    <row r="3817">
      <c r="A3817" s="62">
        <f t="shared" si="9"/>
        <v>3816</v>
      </c>
      <c r="B3817" s="59">
        <v>0.763</v>
      </c>
      <c r="C3817" s="22">
        <v>0.23700000000000002</v>
      </c>
      <c r="D3817" s="60">
        <f t="shared" si="1"/>
        <v>0.3629183906</v>
      </c>
      <c r="E3817" s="59">
        <f t="shared" si="4"/>
        <v>0.1732951328</v>
      </c>
      <c r="F3817" s="22">
        <f t="shared" si="2"/>
        <v>0.41628732</v>
      </c>
      <c r="G3817" s="61">
        <f t="shared" si="3"/>
        <v>0.7247359604</v>
      </c>
      <c r="H3817" s="62"/>
      <c r="I3817" s="62"/>
    </row>
    <row r="3818">
      <c r="A3818" s="62">
        <f t="shared" si="9"/>
        <v>3817</v>
      </c>
      <c r="B3818" s="59">
        <v>0.7631999999999999</v>
      </c>
      <c r="C3818" s="22">
        <v>0.23680000000000007</v>
      </c>
      <c r="D3818" s="60">
        <f t="shared" si="1"/>
        <v>0.3629675024</v>
      </c>
      <c r="E3818" s="59">
        <f t="shared" si="4"/>
        <v>0.1733572635</v>
      </c>
      <c r="F3818" s="22">
        <f t="shared" si="2"/>
        <v>0.4163619381</v>
      </c>
      <c r="G3818" s="61">
        <f t="shared" si="3"/>
        <v>0.7247240317</v>
      </c>
      <c r="H3818" s="62"/>
      <c r="I3818" s="62"/>
    </row>
    <row r="3819">
      <c r="A3819" s="62">
        <f t="shared" si="9"/>
        <v>3818</v>
      </c>
      <c r="B3819" s="59">
        <v>0.7634000000000001</v>
      </c>
      <c r="C3819" s="22">
        <v>0.23659999999999998</v>
      </c>
      <c r="D3819" s="60">
        <f t="shared" si="1"/>
        <v>0.3630166141</v>
      </c>
      <c r="E3819" s="59">
        <f t="shared" si="4"/>
        <v>0.173419414</v>
      </c>
      <c r="F3819" s="22">
        <f t="shared" si="2"/>
        <v>0.4164365666</v>
      </c>
      <c r="G3819" s="61">
        <f t="shared" si="3"/>
        <v>0.724712089</v>
      </c>
      <c r="H3819" s="62"/>
      <c r="I3819" s="62"/>
    </row>
    <row r="3820">
      <c r="A3820" s="62">
        <f t="shared" si="9"/>
        <v>3819</v>
      </c>
      <c r="B3820" s="59">
        <v>0.7636</v>
      </c>
      <c r="C3820" s="22">
        <v>0.2364</v>
      </c>
      <c r="D3820" s="60">
        <f t="shared" si="1"/>
        <v>0.3630657259</v>
      </c>
      <c r="E3820" s="59">
        <f t="shared" si="4"/>
        <v>0.1734815845</v>
      </c>
      <c r="F3820" s="22">
        <f t="shared" si="2"/>
        <v>0.4165112057</v>
      </c>
      <c r="G3820" s="61">
        <f t="shared" si="3"/>
        <v>0.7247001323</v>
      </c>
      <c r="H3820" s="62"/>
      <c r="I3820" s="62"/>
    </row>
    <row r="3821">
      <c r="A3821" s="62">
        <f t="shared" si="9"/>
        <v>3820</v>
      </c>
      <c r="B3821" s="59">
        <v>0.7637999999999999</v>
      </c>
      <c r="C3821" s="22">
        <v>0.23620000000000005</v>
      </c>
      <c r="D3821" s="60">
        <f t="shared" si="1"/>
        <v>0.3631148376</v>
      </c>
      <c r="E3821" s="59">
        <f t="shared" si="4"/>
        <v>0.1735437748</v>
      </c>
      <c r="F3821" s="22">
        <f t="shared" si="2"/>
        <v>0.4165858553</v>
      </c>
      <c r="G3821" s="61">
        <f t="shared" si="3"/>
        <v>0.7246881616</v>
      </c>
      <c r="H3821" s="62"/>
      <c r="I3821" s="62"/>
    </row>
    <row r="3822">
      <c r="A3822" s="62">
        <f t="shared" si="9"/>
        <v>3821</v>
      </c>
      <c r="B3822" s="59">
        <v>0.764</v>
      </c>
      <c r="C3822" s="22">
        <v>0.23599999999999993</v>
      </c>
      <c r="D3822" s="60">
        <f t="shared" si="1"/>
        <v>0.3631639493</v>
      </c>
      <c r="E3822" s="59">
        <f t="shared" si="4"/>
        <v>0.173605985</v>
      </c>
      <c r="F3822" s="22">
        <f t="shared" si="2"/>
        <v>0.4166605153</v>
      </c>
      <c r="G3822" s="61">
        <f t="shared" si="3"/>
        <v>0.724676177</v>
      </c>
      <c r="H3822" s="62"/>
      <c r="I3822" s="62"/>
    </row>
    <row r="3823">
      <c r="A3823" s="62">
        <f t="shared" si="9"/>
        <v>3822</v>
      </c>
      <c r="B3823" s="59">
        <v>0.7642</v>
      </c>
      <c r="C3823" s="22">
        <v>0.23579999999999998</v>
      </c>
      <c r="D3823" s="60">
        <f t="shared" si="1"/>
        <v>0.3632130611</v>
      </c>
      <c r="E3823" s="59">
        <f t="shared" si="4"/>
        <v>0.1736682151</v>
      </c>
      <c r="F3823" s="22">
        <f t="shared" si="2"/>
        <v>0.4167351859</v>
      </c>
      <c r="G3823" s="61">
        <f t="shared" si="3"/>
        <v>0.7246641784</v>
      </c>
      <c r="H3823" s="62"/>
      <c r="I3823" s="62"/>
    </row>
    <row r="3824">
      <c r="A3824" s="62">
        <f t="shared" si="9"/>
        <v>3823</v>
      </c>
      <c r="B3824" s="59">
        <v>0.7644</v>
      </c>
      <c r="C3824" s="22">
        <v>0.23560000000000003</v>
      </c>
      <c r="D3824" s="60">
        <f t="shared" si="1"/>
        <v>0.3632621728</v>
      </c>
      <c r="E3824" s="59">
        <f t="shared" si="4"/>
        <v>0.1737304651</v>
      </c>
      <c r="F3824" s="22">
        <f t="shared" si="2"/>
        <v>0.4168098669</v>
      </c>
      <c r="G3824" s="61">
        <f t="shared" si="3"/>
        <v>0.7246521659</v>
      </c>
      <c r="H3824" s="62"/>
      <c r="I3824" s="62"/>
    </row>
    <row r="3825">
      <c r="A3825" s="62">
        <f t="shared" si="9"/>
        <v>3824</v>
      </c>
      <c r="B3825" s="59">
        <v>0.7646</v>
      </c>
      <c r="C3825" s="22">
        <v>0.23540000000000005</v>
      </c>
      <c r="D3825" s="60">
        <f t="shared" si="1"/>
        <v>0.3633112846</v>
      </c>
      <c r="E3825" s="59">
        <f t="shared" si="4"/>
        <v>0.173792735</v>
      </c>
      <c r="F3825" s="22">
        <f t="shared" si="2"/>
        <v>0.4168845584</v>
      </c>
      <c r="G3825" s="61">
        <f t="shared" si="3"/>
        <v>0.7246401395</v>
      </c>
      <c r="H3825" s="62"/>
      <c r="I3825" s="62"/>
    </row>
    <row r="3826">
      <c r="A3826" s="62">
        <f t="shared" si="9"/>
        <v>3825</v>
      </c>
      <c r="B3826" s="59">
        <v>0.7648</v>
      </c>
      <c r="C3826" s="22">
        <v>0.23519999999999996</v>
      </c>
      <c r="D3826" s="60">
        <f t="shared" si="1"/>
        <v>0.3633603963</v>
      </c>
      <c r="E3826" s="59">
        <f t="shared" si="4"/>
        <v>0.1738550248</v>
      </c>
      <c r="F3826" s="22">
        <f t="shared" si="2"/>
        <v>0.4169592604</v>
      </c>
      <c r="G3826" s="61">
        <f t="shared" si="3"/>
        <v>0.7246280992</v>
      </c>
      <c r="H3826" s="62"/>
      <c r="I3826" s="62"/>
    </row>
    <row r="3827">
      <c r="A3827" s="62">
        <f t="shared" si="9"/>
        <v>3826</v>
      </c>
      <c r="B3827" s="59">
        <v>0.765</v>
      </c>
      <c r="C3827" s="22">
        <v>0.235</v>
      </c>
      <c r="D3827" s="60">
        <f t="shared" si="1"/>
        <v>0.363409508</v>
      </c>
      <c r="E3827" s="59">
        <f t="shared" si="4"/>
        <v>0.1739173345</v>
      </c>
      <c r="F3827" s="22">
        <f t="shared" si="2"/>
        <v>0.4170339728</v>
      </c>
      <c r="G3827" s="61">
        <f t="shared" si="3"/>
        <v>0.724616045</v>
      </c>
      <c r="H3827" s="62"/>
      <c r="I3827" s="62"/>
    </row>
    <row r="3828">
      <c r="A3828" s="62">
        <f t="shared" si="9"/>
        <v>3827</v>
      </c>
      <c r="B3828" s="59">
        <v>0.7652</v>
      </c>
      <c r="C3828" s="22">
        <v>0.23480000000000004</v>
      </c>
      <c r="D3828" s="60">
        <f t="shared" si="1"/>
        <v>0.3634586198</v>
      </c>
      <c r="E3828" s="59">
        <f t="shared" si="4"/>
        <v>0.173979664</v>
      </c>
      <c r="F3828" s="22">
        <f t="shared" si="2"/>
        <v>0.4171086957</v>
      </c>
      <c r="G3828" s="61">
        <f t="shared" si="3"/>
        <v>0.724603977</v>
      </c>
      <c r="H3828" s="62"/>
      <c r="I3828" s="62"/>
    </row>
    <row r="3829">
      <c r="A3829" s="62">
        <f t="shared" si="9"/>
        <v>3828</v>
      </c>
      <c r="B3829" s="59">
        <v>0.7654000000000001</v>
      </c>
      <c r="C3829" s="22">
        <v>0.23459999999999995</v>
      </c>
      <c r="D3829" s="60">
        <f t="shared" si="1"/>
        <v>0.3635077315</v>
      </c>
      <c r="E3829" s="59">
        <f t="shared" si="4"/>
        <v>0.1740420135</v>
      </c>
      <c r="F3829" s="22">
        <f t="shared" si="2"/>
        <v>0.4171834291</v>
      </c>
      <c r="G3829" s="61">
        <f t="shared" si="3"/>
        <v>0.7245918952</v>
      </c>
      <c r="H3829" s="62"/>
      <c r="I3829" s="62"/>
    </row>
    <row r="3830">
      <c r="A3830" s="62">
        <f t="shared" si="9"/>
        <v>3829</v>
      </c>
      <c r="B3830" s="59">
        <v>0.7656000000000001</v>
      </c>
      <c r="C3830" s="22">
        <v>0.23439999999999997</v>
      </c>
      <c r="D3830" s="60">
        <f t="shared" si="1"/>
        <v>0.3635568432</v>
      </c>
      <c r="E3830" s="59">
        <f t="shared" si="4"/>
        <v>0.1741043828</v>
      </c>
      <c r="F3830" s="22">
        <f t="shared" si="2"/>
        <v>0.4172581729</v>
      </c>
      <c r="G3830" s="61">
        <f t="shared" si="3"/>
        <v>0.7245797995</v>
      </c>
      <c r="H3830" s="62"/>
      <c r="I3830" s="62"/>
    </row>
    <row r="3831">
      <c r="A3831" s="62">
        <f t="shared" si="9"/>
        <v>3830</v>
      </c>
      <c r="B3831" s="59">
        <v>0.7658</v>
      </c>
      <c r="C3831" s="22">
        <v>0.23420000000000002</v>
      </c>
      <c r="D3831" s="60">
        <f t="shared" si="1"/>
        <v>0.363605955</v>
      </c>
      <c r="E3831" s="59">
        <f t="shared" si="4"/>
        <v>0.1741667721</v>
      </c>
      <c r="F3831" s="22">
        <f t="shared" si="2"/>
        <v>0.4173329271</v>
      </c>
      <c r="G3831" s="61">
        <f t="shared" si="3"/>
        <v>0.72456769</v>
      </c>
      <c r="H3831" s="62"/>
      <c r="I3831" s="62"/>
    </row>
    <row r="3832">
      <c r="A3832" s="62">
        <f t="shared" si="9"/>
        <v>3831</v>
      </c>
      <c r="B3832" s="59">
        <v>0.7659999999999999</v>
      </c>
      <c r="C3832" s="22">
        <v>0.23400000000000007</v>
      </c>
      <c r="D3832" s="60">
        <f t="shared" si="1"/>
        <v>0.3636550667</v>
      </c>
      <c r="E3832" s="59">
        <f t="shared" si="4"/>
        <v>0.1742291812</v>
      </c>
      <c r="F3832" s="22">
        <f t="shared" si="2"/>
        <v>0.4174076918</v>
      </c>
      <c r="G3832" s="61">
        <f t="shared" si="3"/>
        <v>0.7245555668</v>
      </c>
      <c r="H3832" s="62"/>
      <c r="I3832" s="62"/>
    </row>
    <row r="3833">
      <c r="A3833" s="62">
        <f t="shared" si="9"/>
        <v>3832</v>
      </c>
      <c r="B3833" s="59">
        <v>0.7662</v>
      </c>
      <c r="C3833" s="22">
        <v>0.23379999999999995</v>
      </c>
      <c r="D3833" s="60">
        <f t="shared" si="1"/>
        <v>0.3637041785</v>
      </c>
      <c r="E3833" s="59">
        <f t="shared" si="4"/>
        <v>0.1742916102</v>
      </c>
      <c r="F3833" s="22">
        <f t="shared" si="2"/>
        <v>0.4174824669</v>
      </c>
      <c r="G3833" s="61">
        <f t="shared" si="3"/>
        <v>0.7245434298</v>
      </c>
      <c r="H3833" s="62"/>
      <c r="I3833" s="62"/>
    </row>
    <row r="3834">
      <c r="A3834" s="62">
        <f t="shared" si="9"/>
        <v>3833</v>
      </c>
      <c r="B3834" s="59">
        <v>0.7664</v>
      </c>
      <c r="C3834" s="22">
        <v>0.2336</v>
      </c>
      <c r="D3834" s="60">
        <f t="shared" si="1"/>
        <v>0.3637532902</v>
      </c>
      <c r="E3834" s="59">
        <f t="shared" si="4"/>
        <v>0.1743540591</v>
      </c>
      <c r="F3834" s="22">
        <f t="shared" si="2"/>
        <v>0.4175572525</v>
      </c>
      <c r="G3834" s="61">
        <f t="shared" si="3"/>
        <v>0.724531279</v>
      </c>
      <c r="H3834" s="62"/>
      <c r="I3834" s="62"/>
    </row>
    <row r="3835">
      <c r="A3835" s="62">
        <f t="shared" si="9"/>
        <v>3834</v>
      </c>
      <c r="B3835" s="59">
        <v>0.7666</v>
      </c>
      <c r="C3835" s="22">
        <v>0.23340000000000002</v>
      </c>
      <c r="D3835" s="60">
        <f t="shared" si="1"/>
        <v>0.3638024019</v>
      </c>
      <c r="E3835" s="59">
        <f t="shared" si="4"/>
        <v>0.1744165279</v>
      </c>
      <c r="F3835" s="22">
        <f t="shared" si="2"/>
        <v>0.4176320484</v>
      </c>
      <c r="G3835" s="61">
        <f t="shared" si="3"/>
        <v>0.7245191146</v>
      </c>
      <c r="H3835" s="62"/>
      <c r="I3835" s="62"/>
    </row>
    <row r="3836">
      <c r="A3836" s="62">
        <f t="shared" si="9"/>
        <v>3835</v>
      </c>
      <c r="B3836" s="59">
        <v>0.7668</v>
      </c>
      <c r="C3836" s="22">
        <v>0.23319999999999994</v>
      </c>
      <c r="D3836" s="60">
        <f t="shared" si="1"/>
        <v>0.3638515137</v>
      </c>
      <c r="E3836" s="59">
        <f t="shared" si="4"/>
        <v>0.1744790166</v>
      </c>
      <c r="F3836" s="22">
        <f t="shared" si="2"/>
        <v>0.4177068548</v>
      </c>
      <c r="G3836" s="61">
        <f t="shared" si="3"/>
        <v>0.7245069364</v>
      </c>
      <c r="H3836" s="62"/>
      <c r="I3836" s="62"/>
    </row>
    <row r="3837">
      <c r="A3837" s="62">
        <f t="shared" si="9"/>
        <v>3836</v>
      </c>
      <c r="B3837" s="59">
        <v>0.767</v>
      </c>
      <c r="C3837" s="22">
        <v>0.23299999999999998</v>
      </c>
      <c r="D3837" s="60">
        <f t="shared" si="1"/>
        <v>0.3639006254</v>
      </c>
      <c r="E3837" s="59">
        <f t="shared" si="4"/>
        <v>0.1745415251</v>
      </c>
      <c r="F3837" s="22">
        <f t="shared" si="2"/>
        <v>0.4177816716</v>
      </c>
      <c r="G3837" s="61">
        <f t="shared" si="3"/>
        <v>0.7244947445</v>
      </c>
      <c r="H3837" s="62"/>
      <c r="I3837" s="62"/>
    </row>
    <row r="3838">
      <c r="A3838" s="62">
        <f t="shared" si="9"/>
        <v>3837</v>
      </c>
      <c r="B3838" s="59">
        <v>0.7672</v>
      </c>
      <c r="C3838" s="22">
        <v>0.2328</v>
      </c>
      <c r="D3838" s="60">
        <f t="shared" si="1"/>
        <v>0.3639497372</v>
      </c>
      <c r="E3838" s="59">
        <f t="shared" si="4"/>
        <v>0.1746040536</v>
      </c>
      <c r="F3838" s="22">
        <f t="shared" si="2"/>
        <v>0.4178564988</v>
      </c>
      <c r="G3838" s="61">
        <f t="shared" si="3"/>
        <v>0.724482539</v>
      </c>
      <c r="H3838" s="62"/>
      <c r="I3838" s="62"/>
    </row>
    <row r="3839">
      <c r="A3839" s="62">
        <f t="shared" si="9"/>
        <v>3838</v>
      </c>
      <c r="B3839" s="59">
        <v>0.7674</v>
      </c>
      <c r="C3839" s="22">
        <v>0.23260000000000006</v>
      </c>
      <c r="D3839" s="60">
        <f t="shared" si="1"/>
        <v>0.3639988489</v>
      </c>
      <c r="E3839" s="59">
        <f t="shared" si="4"/>
        <v>0.1746666019</v>
      </c>
      <c r="F3839" s="22">
        <f t="shared" si="2"/>
        <v>0.4179313364</v>
      </c>
      <c r="G3839" s="61">
        <f t="shared" si="3"/>
        <v>0.7244703198</v>
      </c>
      <c r="H3839" s="62"/>
      <c r="I3839" s="62"/>
    </row>
    <row r="3840">
      <c r="A3840" s="62">
        <f t="shared" si="9"/>
        <v>3839</v>
      </c>
      <c r="B3840" s="59">
        <v>0.7676000000000001</v>
      </c>
      <c r="C3840" s="22">
        <v>0.23239999999999994</v>
      </c>
      <c r="D3840" s="60">
        <f t="shared" si="1"/>
        <v>0.3640479606</v>
      </c>
      <c r="E3840" s="59">
        <f t="shared" si="4"/>
        <v>0.1747291702</v>
      </c>
      <c r="F3840" s="22">
        <f t="shared" si="2"/>
        <v>0.4180061843</v>
      </c>
      <c r="G3840" s="61">
        <f t="shared" si="3"/>
        <v>0.7244580869</v>
      </c>
      <c r="H3840" s="62"/>
      <c r="I3840" s="62"/>
    </row>
    <row r="3841">
      <c r="A3841" s="62">
        <f t="shared" si="9"/>
        <v>3840</v>
      </c>
      <c r="B3841" s="59">
        <v>0.7678</v>
      </c>
      <c r="C3841" s="22">
        <v>0.2322</v>
      </c>
      <c r="D3841" s="60">
        <f t="shared" si="1"/>
        <v>0.3640970724</v>
      </c>
      <c r="E3841" s="59">
        <f t="shared" si="4"/>
        <v>0.1747917583</v>
      </c>
      <c r="F3841" s="22">
        <f t="shared" si="2"/>
        <v>0.4180810427</v>
      </c>
      <c r="G3841" s="61">
        <f t="shared" si="3"/>
        <v>0.7244458405</v>
      </c>
      <c r="H3841" s="62"/>
      <c r="I3841" s="62"/>
    </row>
    <row r="3842">
      <c r="A3842" s="62">
        <f t="shared" si="9"/>
        <v>3841</v>
      </c>
      <c r="B3842" s="59">
        <v>0.768</v>
      </c>
      <c r="C3842" s="22">
        <v>0.23200000000000004</v>
      </c>
      <c r="D3842" s="60">
        <f t="shared" si="1"/>
        <v>0.3641461841</v>
      </c>
      <c r="E3842" s="59">
        <f t="shared" si="4"/>
        <v>0.1748543663</v>
      </c>
      <c r="F3842" s="22">
        <f t="shared" si="2"/>
        <v>0.4181559115</v>
      </c>
      <c r="G3842" s="61">
        <f t="shared" si="3"/>
        <v>0.7244335804</v>
      </c>
      <c r="H3842" s="62"/>
      <c r="I3842" s="62"/>
    </row>
    <row r="3843">
      <c r="A3843" s="62">
        <f t="shared" si="9"/>
        <v>3842</v>
      </c>
      <c r="B3843" s="59">
        <v>0.7681999999999999</v>
      </c>
      <c r="C3843" s="22">
        <v>0.23180000000000006</v>
      </c>
      <c r="D3843" s="60">
        <f t="shared" si="1"/>
        <v>0.3641952958</v>
      </c>
      <c r="E3843" s="59">
        <f t="shared" si="4"/>
        <v>0.1749169942</v>
      </c>
      <c r="F3843" s="22">
        <f t="shared" si="2"/>
        <v>0.4182307906</v>
      </c>
      <c r="G3843" s="61">
        <f t="shared" si="3"/>
        <v>0.7244213068</v>
      </c>
      <c r="H3843" s="62"/>
      <c r="I3843" s="62"/>
    </row>
    <row r="3844">
      <c r="A3844" s="62">
        <f t="shared" si="9"/>
        <v>3843</v>
      </c>
      <c r="B3844" s="59">
        <v>0.7684000000000001</v>
      </c>
      <c r="C3844" s="22">
        <v>0.23159999999999997</v>
      </c>
      <c r="D3844" s="60">
        <f t="shared" si="1"/>
        <v>0.3642444076</v>
      </c>
      <c r="E3844" s="59">
        <f t="shared" si="4"/>
        <v>0.174979642</v>
      </c>
      <c r="F3844" s="22">
        <f t="shared" si="2"/>
        <v>0.4183056801</v>
      </c>
      <c r="G3844" s="61">
        <f t="shared" si="3"/>
        <v>0.7244090196</v>
      </c>
      <c r="H3844" s="62"/>
      <c r="I3844" s="62"/>
    </row>
    <row r="3845">
      <c r="A3845" s="62">
        <f t="shared" si="9"/>
        <v>3844</v>
      </c>
      <c r="B3845" s="59">
        <v>0.7686</v>
      </c>
      <c r="C3845" s="22">
        <v>0.2314</v>
      </c>
      <c r="D3845" s="60">
        <f t="shared" si="1"/>
        <v>0.3642935193</v>
      </c>
      <c r="E3845" s="59">
        <f t="shared" si="4"/>
        <v>0.1750423097</v>
      </c>
      <c r="F3845" s="22">
        <f t="shared" si="2"/>
        <v>0.4183805799</v>
      </c>
      <c r="G3845" s="61">
        <f t="shared" si="3"/>
        <v>0.7243967188</v>
      </c>
      <c r="H3845" s="62"/>
      <c r="I3845" s="62"/>
    </row>
    <row r="3846">
      <c r="A3846" s="62">
        <f t="shared" si="9"/>
        <v>3845</v>
      </c>
      <c r="B3846" s="59">
        <v>0.7687999999999999</v>
      </c>
      <c r="C3846" s="22">
        <v>0.23120000000000004</v>
      </c>
      <c r="D3846" s="60">
        <f t="shared" si="1"/>
        <v>0.3643426311</v>
      </c>
      <c r="E3846" s="59">
        <f t="shared" si="4"/>
        <v>0.1751049972</v>
      </c>
      <c r="F3846" s="22">
        <f t="shared" si="2"/>
        <v>0.4184554902</v>
      </c>
      <c r="G3846" s="61">
        <f t="shared" si="3"/>
        <v>0.7243844045</v>
      </c>
      <c r="H3846" s="62"/>
      <c r="I3846" s="62"/>
    </row>
    <row r="3847">
      <c r="A3847" s="62">
        <f t="shared" si="9"/>
        <v>3846</v>
      </c>
      <c r="B3847" s="59">
        <v>0.769</v>
      </c>
      <c r="C3847" s="22">
        <v>0.23099999999999996</v>
      </c>
      <c r="D3847" s="60">
        <f t="shared" si="1"/>
        <v>0.3643917428</v>
      </c>
      <c r="E3847" s="59">
        <f t="shared" si="4"/>
        <v>0.1751677047</v>
      </c>
      <c r="F3847" s="22">
        <f t="shared" si="2"/>
        <v>0.4185304107</v>
      </c>
      <c r="G3847" s="61">
        <f t="shared" si="3"/>
        <v>0.7243720768</v>
      </c>
      <c r="H3847" s="62"/>
      <c r="I3847" s="62"/>
    </row>
    <row r="3848">
      <c r="A3848" s="62">
        <f t="shared" si="9"/>
        <v>3847</v>
      </c>
      <c r="B3848" s="59">
        <v>0.7692</v>
      </c>
      <c r="C3848" s="22">
        <v>0.23079999999999998</v>
      </c>
      <c r="D3848" s="60">
        <f t="shared" si="1"/>
        <v>0.3644408545</v>
      </c>
      <c r="E3848" s="59">
        <f t="shared" si="4"/>
        <v>0.175230432</v>
      </c>
      <c r="F3848" s="22">
        <f t="shared" si="2"/>
        <v>0.4186053416</v>
      </c>
      <c r="G3848" s="61">
        <f t="shared" si="3"/>
        <v>0.7243597355</v>
      </c>
      <c r="H3848" s="62"/>
      <c r="I3848" s="62"/>
    </row>
    <row r="3849">
      <c r="A3849" s="62">
        <f t="shared" si="9"/>
        <v>3848</v>
      </c>
      <c r="B3849" s="59">
        <v>0.7694</v>
      </c>
      <c r="C3849" s="22">
        <v>0.23060000000000003</v>
      </c>
      <c r="D3849" s="60">
        <f t="shared" si="1"/>
        <v>0.3644899663</v>
      </c>
      <c r="E3849" s="59">
        <f t="shared" si="4"/>
        <v>0.1752931793</v>
      </c>
      <c r="F3849" s="22">
        <f t="shared" si="2"/>
        <v>0.4186802829</v>
      </c>
      <c r="G3849" s="61">
        <f t="shared" si="3"/>
        <v>0.7243473807</v>
      </c>
      <c r="H3849" s="62"/>
      <c r="I3849" s="62"/>
    </row>
    <row r="3850">
      <c r="A3850" s="62">
        <f t="shared" si="9"/>
        <v>3849</v>
      </c>
      <c r="B3850" s="59">
        <v>0.7696</v>
      </c>
      <c r="C3850" s="22">
        <v>0.23040000000000005</v>
      </c>
      <c r="D3850" s="60">
        <f t="shared" si="1"/>
        <v>0.364539078</v>
      </c>
      <c r="E3850" s="59">
        <f t="shared" si="4"/>
        <v>0.1753559464</v>
      </c>
      <c r="F3850" s="22">
        <f t="shared" si="2"/>
        <v>0.4187552345</v>
      </c>
      <c r="G3850" s="61">
        <f t="shared" si="3"/>
        <v>0.7243350125</v>
      </c>
      <c r="H3850" s="62"/>
      <c r="I3850" s="62"/>
    </row>
    <row r="3851">
      <c r="A3851" s="62">
        <f t="shared" si="9"/>
        <v>3850</v>
      </c>
      <c r="B3851" s="59">
        <v>0.7698</v>
      </c>
      <c r="C3851" s="22">
        <v>0.23019999999999996</v>
      </c>
      <c r="D3851" s="60">
        <f t="shared" si="1"/>
        <v>0.3645881898</v>
      </c>
      <c r="E3851" s="59">
        <f t="shared" si="4"/>
        <v>0.1754187334</v>
      </c>
      <c r="F3851" s="22">
        <f t="shared" si="2"/>
        <v>0.4188301964</v>
      </c>
      <c r="G3851" s="61">
        <f t="shared" si="3"/>
        <v>0.7243226309</v>
      </c>
      <c r="H3851" s="62"/>
      <c r="I3851" s="62"/>
    </row>
    <row r="3852">
      <c r="A3852" s="62">
        <f t="shared" si="9"/>
        <v>3851</v>
      </c>
      <c r="B3852" s="59">
        <v>0.77</v>
      </c>
      <c r="C3852" s="22">
        <v>0.23</v>
      </c>
      <c r="D3852" s="60">
        <f t="shared" si="1"/>
        <v>0.3646373015</v>
      </c>
      <c r="E3852" s="59">
        <f t="shared" si="4"/>
        <v>0.1754815403</v>
      </c>
      <c r="F3852" s="22">
        <f t="shared" si="2"/>
        <v>0.4189051687</v>
      </c>
      <c r="G3852" s="61">
        <f t="shared" si="3"/>
        <v>0.7243102358</v>
      </c>
      <c r="H3852" s="62"/>
      <c r="I3852" s="62"/>
    </row>
    <row r="3853">
      <c r="A3853" s="62">
        <f t="shared" si="9"/>
        <v>3852</v>
      </c>
      <c r="B3853" s="59">
        <v>0.7702</v>
      </c>
      <c r="C3853" s="22">
        <v>0.22980000000000003</v>
      </c>
      <c r="D3853" s="60">
        <f t="shared" si="1"/>
        <v>0.3646864132</v>
      </c>
      <c r="E3853" s="59">
        <f t="shared" si="4"/>
        <v>0.1755443671</v>
      </c>
      <c r="F3853" s="22">
        <f t="shared" si="2"/>
        <v>0.4189801512</v>
      </c>
      <c r="G3853" s="61">
        <f t="shared" si="3"/>
        <v>0.7242978273</v>
      </c>
      <c r="H3853" s="62"/>
      <c r="I3853" s="62"/>
    </row>
    <row r="3854">
      <c r="A3854" s="62">
        <f t="shared" si="9"/>
        <v>3853</v>
      </c>
      <c r="B3854" s="59">
        <v>0.7704000000000001</v>
      </c>
      <c r="C3854" s="22">
        <v>0.22959999999999994</v>
      </c>
      <c r="D3854" s="60">
        <f t="shared" si="1"/>
        <v>0.364735525</v>
      </c>
      <c r="E3854" s="59">
        <f t="shared" si="4"/>
        <v>0.1756072138</v>
      </c>
      <c r="F3854" s="22">
        <f t="shared" si="2"/>
        <v>0.4190551441</v>
      </c>
      <c r="G3854" s="61">
        <f t="shared" si="3"/>
        <v>0.7242854054</v>
      </c>
      <c r="H3854" s="62"/>
      <c r="I3854" s="62"/>
    </row>
    <row r="3855">
      <c r="A3855" s="62">
        <f t="shared" si="9"/>
        <v>3854</v>
      </c>
      <c r="B3855" s="59">
        <v>0.7706000000000001</v>
      </c>
      <c r="C3855" s="22">
        <v>0.22939999999999997</v>
      </c>
      <c r="D3855" s="60">
        <f t="shared" si="1"/>
        <v>0.3647846367</v>
      </c>
      <c r="E3855" s="59">
        <f t="shared" si="4"/>
        <v>0.1756700804</v>
      </c>
      <c r="F3855" s="22">
        <f t="shared" si="2"/>
        <v>0.4191301473</v>
      </c>
      <c r="G3855" s="61">
        <f t="shared" si="3"/>
        <v>0.7242729702</v>
      </c>
      <c r="H3855" s="62"/>
      <c r="I3855" s="62"/>
    </row>
    <row r="3856">
      <c r="A3856" s="62">
        <f t="shared" si="9"/>
        <v>3855</v>
      </c>
      <c r="B3856" s="59">
        <v>0.7707999999999999</v>
      </c>
      <c r="C3856" s="22">
        <v>0.22920000000000001</v>
      </c>
      <c r="D3856" s="60">
        <f t="shared" si="1"/>
        <v>0.3648337484</v>
      </c>
      <c r="E3856" s="59">
        <f t="shared" si="4"/>
        <v>0.1757329669</v>
      </c>
      <c r="F3856" s="22">
        <f t="shared" si="2"/>
        <v>0.4192051608</v>
      </c>
      <c r="G3856" s="61">
        <f t="shared" si="3"/>
        <v>0.7242605216</v>
      </c>
      <c r="H3856" s="62"/>
      <c r="I3856" s="62"/>
    </row>
    <row r="3857">
      <c r="A3857" s="62">
        <f t="shared" si="9"/>
        <v>3856</v>
      </c>
      <c r="B3857" s="59">
        <v>0.7709999999999999</v>
      </c>
      <c r="C3857" s="22">
        <v>0.22900000000000006</v>
      </c>
      <c r="D3857" s="60">
        <f t="shared" si="1"/>
        <v>0.3648828602</v>
      </c>
      <c r="E3857" s="59">
        <f t="shared" si="4"/>
        <v>0.1757958732</v>
      </c>
      <c r="F3857" s="22">
        <f t="shared" si="2"/>
        <v>0.4192801846</v>
      </c>
      <c r="G3857" s="61">
        <f t="shared" si="3"/>
        <v>0.7242480597</v>
      </c>
      <c r="H3857" s="62"/>
      <c r="I3857" s="62"/>
    </row>
    <row r="3858">
      <c r="A3858" s="62">
        <f t="shared" si="9"/>
        <v>3857</v>
      </c>
      <c r="B3858" s="59">
        <v>0.7712</v>
      </c>
      <c r="C3858" s="22">
        <v>0.22879999999999995</v>
      </c>
      <c r="D3858" s="60">
        <f t="shared" si="1"/>
        <v>0.3649319719</v>
      </c>
      <c r="E3858" s="59">
        <f t="shared" si="4"/>
        <v>0.1758587995</v>
      </c>
      <c r="F3858" s="22">
        <f t="shared" si="2"/>
        <v>0.4193552187</v>
      </c>
      <c r="G3858" s="61">
        <f t="shared" si="3"/>
        <v>0.7242355845</v>
      </c>
      <c r="H3858" s="62"/>
      <c r="I3858" s="62"/>
    </row>
    <row r="3859">
      <c r="A3859" s="62">
        <f t="shared" si="9"/>
        <v>3858</v>
      </c>
      <c r="B3859" s="59">
        <v>0.7714</v>
      </c>
      <c r="C3859" s="22">
        <v>0.2286</v>
      </c>
      <c r="D3859" s="60">
        <f t="shared" si="1"/>
        <v>0.3649810837</v>
      </c>
      <c r="E3859" s="59">
        <f t="shared" si="4"/>
        <v>0.1759217456</v>
      </c>
      <c r="F3859" s="22">
        <f t="shared" si="2"/>
        <v>0.4194302631</v>
      </c>
      <c r="G3859" s="61">
        <f t="shared" si="3"/>
        <v>0.7242230959</v>
      </c>
      <c r="H3859" s="62"/>
      <c r="I3859" s="62"/>
    </row>
    <row r="3860">
      <c r="A3860" s="62">
        <f t="shared" si="9"/>
        <v>3859</v>
      </c>
      <c r="B3860" s="59">
        <v>0.7716</v>
      </c>
      <c r="C3860" s="22">
        <v>0.22840000000000005</v>
      </c>
      <c r="D3860" s="60">
        <f t="shared" si="1"/>
        <v>0.3650301954</v>
      </c>
      <c r="E3860" s="59">
        <f t="shared" si="4"/>
        <v>0.1759847116</v>
      </c>
      <c r="F3860" s="22">
        <f t="shared" si="2"/>
        <v>0.4195053178</v>
      </c>
      <c r="G3860" s="61">
        <f t="shared" si="3"/>
        <v>0.7242105941</v>
      </c>
      <c r="H3860" s="62"/>
      <c r="I3860" s="62"/>
    </row>
    <row r="3861">
      <c r="A3861" s="62">
        <f t="shared" si="9"/>
        <v>3860</v>
      </c>
      <c r="B3861" s="59">
        <v>0.7718</v>
      </c>
      <c r="C3861" s="22">
        <v>0.22819999999999993</v>
      </c>
      <c r="D3861" s="60">
        <f t="shared" si="1"/>
        <v>0.3650793071</v>
      </c>
      <c r="E3861" s="59">
        <f t="shared" si="4"/>
        <v>0.1760476975</v>
      </c>
      <c r="F3861" s="22">
        <f t="shared" si="2"/>
        <v>0.4195803827</v>
      </c>
      <c r="G3861" s="61">
        <f t="shared" si="3"/>
        <v>0.724198079</v>
      </c>
      <c r="H3861" s="62"/>
      <c r="I3861" s="62"/>
    </row>
    <row r="3862">
      <c r="A3862" s="62">
        <f t="shared" si="9"/>
        <v>3861</v>
      </c>
      <c r="B3862" s="59">
        <v>0.772</v>
      </c>
      <c r="C3862" s="22">
        <v>0.22799999999999998</v>
      </c>
      <c r="D3862" s="60">
        <f t="shared" si="1"/>
        <v>0.3651284189</v>
      </c>
      <c r="E3862" s="59">
        <f t="shared" si="4"/>
        <v>0.1761107033</v>
      </c>
      <c r="F3862" s="22">
        <f t="shared" si="2"/>
        <v>0.4196554579</v>
      </c>
      <c r="G3862" s="61">
        <f t="shared" si="3"/>
        <v>0.7241855507</v>
      </c>
      <c r="H3862" s="62"/>
      <c r="I3862" s="62"/>
    </row>
    <row r="3863">
      <c r="A3863" s="62">
        <f t="shared" si="9"/>
        <v>3862</v>
      </c>
      <c r="B3863" s="59">
        <v>0.7722</v>
      </c>
      <c r="C3863" s="22">
        <v>0.2278</v>
      </c>
      <c r="D3863" s="60">
        <f t="shared" si="1"/>
        <v>0.3651775306</v>
      </c>
      <c r="E3863" s="59">
        <f t="shared" si="4"/>
        <v>0.176173729</v>
      </c>
      <c r="F3863" s="22">
        <f t="shared" si="2"/>
        <v>0.4197305434</v>
      </c>
      <c r="G3863" s="61">
        <f t="shared" si="3"/>
        <v>0.7241730091</v>
      </c>
      <c r="H3863" s="62"/>
      <c r="I3863" s="62"/>
    </row>
    <row r="3864">
      <c r="A3864" s="62">
        <f t="shared" si="9"/>
        <v>3863</v>
      </c>
      <c r="B3864" s="59">
        <v>0.7724</v>
      </c>
      <c r="C3864" s="22">
        <v>0.22760000000000005</v>
      </c>
      <c r="D3864" s="60">
        <f t="shared" si="1"/>
        <v>0.3652266424</v>
      </c>
      <c r="E3864" s="59">
        <f t="shared" si="4"/>
        <v>0.1762367746</v>
      </c>
      <c r="F3864" s="22">
        <f t="shared" si="2"/>
        <v>0.4198056391</v>
      </c>
      <c r="G3864" s="61">
        <f t="shared" si="3"/>
        <v>0.7241604544</v>
      </c>
      <c r="H3864" s="62"/>
      <c r="I3864" s="62"/>
    </row>
    <row r="3865">
      <c r="A3865" s="62">
        <f t="shared" si="9"/>
        <v>3864</v>
      </c>
      <c r="B3865" s="59">
        <v>0.7726000000000001</v>
      </c>
      <c r="C3865" s="22">
        <v>0.22739999999999994</v>
      </c>
      <c r="D3865" s="60">
        <f t="shared" si="1"/>
        <v>0.3652757541</v>
      </c>
      <c r="E3865" s="59">
        <f t="shared" si="4"/>
        <v>0.1762998401</v>
      </c>
      <c r="F3865" s="22">
        <f t="shared" si="2"/>
        <v>0.4198807451</v>
      </c>
      <c r="G3865" s="61">
        <f t="shared" si="3"/>
        <v>0.7241478864</v>
      </c>
      <c r="H3865" s="62"/>
      <c r="I3865" s="62"/>
    </row>
    <row r="3866">
      <c r="A3866" s="62">
        <f t="shared" si="9"/>
        <v>3865</v>
      </c>
      <c r="B3866" s="59">
        <v>0.7728</v>
      </c>
      <c r="C3866" s="22">
        <v>0.22719999999999999</v>
      </c>
      <c r="D3866" s="60">
        <f t="shared" si="1"/>
        <v>0.3653248658</v>
      </c>
      <c r="E3866" s="59">
        <f t="shared" si="4"/>
        <v>0.1763629255</v>
      </c>
      <c r="F3866" s="22">
        <f t="shared" si="2"/>
        <v>0.4199558613</v>
      </c>
      <c r="G3866" s="61">
        <f t="shared" si="3"/>
        <v>0.7241353053</v>
      </c>
      <c r="H3866" s="62"/>
      <c r="I3866" s="62"/>
    </row>
    <row r="3867">
      <c r="A3867" s="62">
        <f t="shared" si="9"/>
        <v>3866</v>
      </c>
      <c r="B3867" s="59">
        <v>0.773</v>
      </c>
      <c r="C3867" s="22">
        <v>0.22700000000000004</v>
      </c>
      <c r="D3867" s="60">
        <f t="shared" si="1"/>
        <v>0.3653739776</v>
      </c>
      <c r="E3867" s="59">
        <f t="shared" si="4"/>
        <v>0.1764260307</v>
      </c>
      <c r="F3867" s="22">
        <f t="shared" si="2"/>
        <v>0.4200309878</v>
      </c>
      <c r="G3867" s="61">
        <f t="shared" si="3"/>
        <v>0.724122711</v>
      </c>
      <c r="H3867" s="62"/>
      <c r="I3867" s="62"/>
    </row>
    <row r="3868">
      <c r="A3868" s="62">
        <f t="shared" si="9"/>
        <v>3867</v>
      </c>
      <c r="B3868" s="59">
        <v>0.7731999999999999</v>
      </c>
      <c r="C3868" s="22">
        <v>0.22680000000000006</v>
      </c>
      <c r="D3868" s="60">
        <f t="shared" si="1"/>
        <v>0.3654230893</v>
      </c>
      <c r="E3868" s="59">
        <f t="shared" si="4"/>
        <v>0.1764891558</v>
      </c>
      <c r="F3868" s="22">
        <f t="shared" si="2"/>
        <v>0.4201061245</v>
      </c>
      <c r="G3868" s="61">
        <f t="shared" si="3"/>
        <v>0.7241101035</v>
      </c>
      <c r="H3868" s="62"/>
      <c r="I3868" s="62"/>
    </row>
    <row r="3869">
      <c r="A3869" s="62">
        <f t="shared" si="9"/>
        <v>3868</v>
      </c>
      <c r="B3869" s="59">
        <v>0.7734000000000001</v>
      </c>
      <c r="C3869" s="22">
        <v>0.22659999999999997</v>
      </c>
      <c r="D3869" s="60">
        <f t="shared" si="1"/>
        <v>0.365472201</v>
      </c>
      <c r="E3869" s="59">
        <f t="shared" si="4"/>
        <v>0.1765523009</v>
      </c>
      <c r="F3869" s="22">
        <f t="shared" si="2"/>
        <v>0.4201812714</v>
      </c>
      <c r="G3869" s="61">
        <f t="shared" si="3"/>
        <v>0.724097483</v>
      </c>
      <c r="H3869" s="62"/>
      <c r="I3869" s="62"/>
    </row>
    <row r="3870">
      <c r="A3870" s="62">
        <f t="shared" si="9"/>
        <v>3869</v>
      </c>
      <c r="B3870" s="59">
        <v>0.7736</v>
      </c>
      <c r="C3870" s="22">
        <v>0.22640000000000002</v>
      </c>
      <c r="D3870" s="60">
        <f t="shared" si="1"/>
        <v>0.3655213128</v>
      </c>
      <c r="E3870" s="59">
        <f t="shared" si="4"/>
        <v>0.1766154658</v>
      </c>
      <c r="F3870" s="22">
        <f t="shared" si="2"/>
        <v>0.4202564286</v>
      </c>
      <c r="G3870" s="61">
        <f t="shared" si="3"/>
        <v>0.7240848493</v>
      </c>
      <c r="H3870" s="62"/>
      <c r="I3870" s="62"/>
    </row>
    <row r="3871">
      <c r="A3871" s="62">
        <f t="shared" si="9"/>
        <v>3870</v>
      </c>
      <c r="B3871" s="59">
        <v>0.7737999999999999</v>
      </c>
      <c r="C3871" s="22">
        <v>0.22620000000000004</v>
      </c>
      <c r="D3871" s="60">
        <f t="shared" si="1"/>
        <v>0.3655704245</v>
      </c>
      <c r="E3871" s="59">
        <f t="shared" si="4"/>
        <v>0.1766786506</v>
      </c>
      <c r="F3871" s="22">
        <f t="shared" si="2"/>
        <v>0.420331596</v>
      </c>
      <c r="G3871" s="61">
        <f t="shared" si="3"/>
        <v>0.7240722026</v>
      </c>
      <c r="H3871" s="62"/>
      <c r="I3871" s="62"/>
    </row>
    <row r="3872">
      <c r="A3872" s="62">
        <f t="shared" si="9"/>
        <v>3871</v>
      </c>
      <c r="B3872" s="59">
        <v>0.774</v>
      </c>
      <c r="C3872" s="22">
        <v>0.22599999999999995</v>
      </c>
      <c r="D3872" s="60">
        <f t="shared" si="1"/>
        <v>0.3656195363</v>
      </c>
      <c r="E3872" s="59">
        <f t="shared" si="4"/>
        <v>0.1767418553</v>
      </c>
      <c r="F3872" s="22">
        <f t="shared" si="2"/>
        <v>0.4204067736</v>
      </c>
      <c r="G3872" s="61">
        <f t="shared" si="3"/>
        <v>0.7240595427</v>
      </c>
      <c r="H3872" s="62"/>
      <c r="I3872" s="62"/>
    </row>
    <row r="3873">
      <c r="A3873" s="62">
        <f t="shared" si="9"/>
        <v>3872</v>
      </c>
      <c r="B3873" s="59">
        <v>0.7742</v>
      </c>
      <c r="C3873" s="22">
        <v>0.22579999999999997</v>
      </c>
      <c r="D3873" s="60">
        <f t="shared" si="1"/>
        <v>0.365668648</v>
      </c>
      <c r="E3873" s="59">
        <f t="shared" si="4"/>
        <v>0.1768050799</v>
      </c>
      <c r="F3873" s="22">
        <f t="shared" si="2"/>
        <v>0.4204819614</v>
      </c>
      <c r="G3873" s="61">
        <f t="shared" si="3"/>
        <v>0.7240468699</v>
      </c>
      <c r="H3873" s="62"/>
      <c r="I3873" s="62"/>
    </row>
    <row r="3874">
      <c r="A3874" s="62">
        <f t="shared" si="9"/>
        <v>3873</v>
      </c>
      <c r="B3874" s="59">
        <v>0.7744</v>
      </c>
      <c r="C3874" s="22">
        <v>0.22560000000000002</v>
      </c>
      <c r="D3874" s="60">
        <f t="shared" si="1"/>
        <v>0.3657177597</v>
      </c>
      <c r="E3874" s="59">
        <f t="shared" si="4"/>
        <v>0.1768683244</v>
      </c>
      <c r="F3874" s="22">
        <f t="shared" si="2"/>
        <v>0.4205571594</v>
      </c>
      <c r="G3874" s="61">
        <f t="shared" si="3"/>
        <v>0.7240341839</v>
      </c>
      <c r="H3874" s="62"/>
      <c r="I3874" s="62"/>
    </row>
    <row r="3875">
      <c r="A3875" s="62">
        <f t="shared" si="9"/>
        <v>3874</v>
      </c>
      <c r="B3875" s="59">
        <v>0.7746</v>
      </c>
      <c r="C3875" s="22">
        <v>0.22540000000000007</v>
      </c>
      <c r="D3875" s="60">
        <f t="shared" si="1"/>
        <v>0.3657668715</v>
      </c>
      <c r="E3875" s="59">
        <f t="shared" si="4"/>
        <v>0.1769315887</v>
      </c>
      <c r="F3875" s="22">
        <f t="shared" si="2"/>
        <v>0.4206323677</v>
      </c>
      <c r="G3875" s="61">
        <f t="shared" si="3"/>
        <v>0.724021485</v>
      </c>
      <c r="H3875" s="62"/>
      <c r="I3875" s="62"/>
    </row>
    <row r="3876">
      <c r="A3876" s="62">
        <f t="shared" si="9"/>
        <v>3875</v>
      </c>
      <c r="B3876" s="59">
        <v>0.7748</v>
      </c>
      <c r="C3876" s="22">
        <v>0.22519999999999996</v>
      </c>
      <c r="D3876" s="60">
        <f t="shared" si="1"/>
        <v>0.3658159832</v>
      </c>
      <c r="E3876" s="59">
        <f t="shared" si="4"/>
        <v>0.176994873</v>
      </c>
      <c r="F3876" s="22">
        <f t="shared" si="2"/>
        <v>0.4207075861</v>
      </c>
      <c r="G3876" s="61">
        <f t="shared" si="3"/>
        <v>0.7240087731</v>
      </c>
      <c r="H3876" s="62"/>
      <c r="I3876" s="62"/>
    </row>
    <row r="3877">
      <c r="A3877" s="62">
        <f t="shared" si="9"/>
        <v>3876</v>
      </c>
      <c r="B3877" s="59">
        <v>0.775</v>
      </c>
      <c r="C3877" s="22">
        <v>0.225</v>
      </c>
      <c r="D3877" s="60">
        <f t="shared" si="1"/>
        <v>0.365865095</v>
      </c>
      <c r="E3877" s="59">
        <f t="shared" si="4"/>
        <v>0.1770581771</v>
      </c>
      <c r="F3877" s="22">
        <f t="shared" si="2"/>
        <v>0.4207828147</v>
      </c>
      <c r="G3877" s="61">
        <f t="shared" si="3"/>
        <v>0.7239960482</v>
      </c>
      <c r="H3877" s="62"/>
      <c r="I3877" s="62"/>
    </row>
    <row r="3878">
      <c r="A3878" s="62">
        <f t="shared" si="9"/>
        <v>3877</v>
      </c>
      <c r="B3878" s="59">
        <v>0.7752</v>
      </c>
      <c r="C3878" s="22">
        <v>0.22480000000000003</v>
      </c>
      <c r="D3878" s="60">
        <f t="shared" si="1"/>
        <v>0.3659142067</v>
      </c>
      <c r="E3878" s="59">
        <f t="shared" si="4"/>
        <v>0.1771215012</v>
      </c>
      <c r="F3878" s="22">
        <f t="shared" si="2"/>
        <v>0.4208580535</v>
      </c>
      <c r="G3878" s="61">
        <f t="shared" si="3"/>
        <v>0.7239833103</v>
      </c>
      <c r="H3878" s="62"/>
      <c r="I3878" s="62"/>
    </row>
    <row r="3879">
      <c r="A3879" s="62">
        <f t="shared" si="9"/>
        <v>3878</v>
      </c>
      <c r="B3879" s="59">
        <v>0.7754000000000001</v>
      </c>
      <c r="C3879" s="22">
        <v>0.22459999999999994</v>
      </c>
      <c r="D3879" s="60">
        <f t="shared" si="1"/>
        <v>0.3659633184</v>
      </c>
      <c r="E3879" s="59">
        <f t="shared" si="4"/>
        <v>0.1771848451</v>
      </c>
      <c r="F3879" s="22">
        <f t="shared" si="2"/>
        <v>0.4209333024</v>
      </c>
      <c r="G3879" s="61">
        <f t="shared" si="3"/>
        <v>0.7239705594</v>
      </c>
      <c r="H3879" s="62"/>
      <c r="I3879" s="62"/>
    </row>
    <row r="3880">
      <c r="A3880" s="62">
        <f t="shared" si="9"/>
        <v>3879</v>
      </c>
      <c r="B3880" s="59">
        <v>0.7756000000000001</v>
      </c>
      <c r="C3880" s="22">
        <v>0.2244</v>
      </c>
      <c r="D3880" s="60">
        <f t="shared" si="1"/>
        <v>0.3660124302</v>
      </c>
      <c r="E3880" s="59">
        <f t="shared" si="4"/>
        <v>0.1772482089</v>
      </c>
      <c r="F3880" s="22">
        <f t="shared" si="2"/>
        <v>0.4210085615</v>
      </c>
      <c r="G3880" s="61">
        <f t="shared" si="3"/>
        <v>0.7239577957</v>
      </c>
      <c r="H3880" s="62"/>
      <c r="I3880" s="62"/>
    </row>
    <row r="3881">
      <c r="A3881" s="62">
        <f t="shared" si="9"/>
        <v>3880</v>
      </c>
      <c r="B3881" s="59">
        <v>0.7757999999999999</v>
      </c>
      <c r="C3881" s="22">
        <v>0.2242</v>
      </c>
      <c r="D3881" s="60">
        <f t="shared" si="1"/>
        <v>0.3660615419</v>
      </c>
      <c r="E3881" s="59">
        <f t="shared" si="4"/>
        <v>0.1773115926</v>
      </c>
      <c r="F3881" s="22">
        <f t="shared" si="2"/>
        <v>0.4210838308</v>
      </c>
      <c r="G3881" s="61">
        <f t="shared" si="3"/>
        <v>0.723945019</v>
      </c>
      <c r="H3881" s="62"/>
      <c r="I3881" s="62"/>
    </row>
    <row r="3882">
      <c r="A3882" s="62">
        <f t="shared" si="9"/>
        <v>3881</v>
      </c>
      <c r="B3882" s="59">
        <v>0.7759999999999999</v>
      </c>
      <c r="C3882" s="22">
        <v>0.22400000000000006</v>
      </c>
      <c r="D3882" s="60">
        <f t="shared" si="1"/>
        <v>0.3661106536</v>
      </c>
      <c r="E3882" s="59">
        <f t="shared" si="4"/>
        <v>0.1773749962</v>
      </c>
      <c r="F3882" s="22">
        <f t="shared" si="2"/>
        <v>0.4211591103</v>
      </c>
      <c r="G3882" s="61">
        <f t="shared" si="3"/>
        <v>0.7239322294</v>
      </c>
      <c r="H3882" s="62"/>
      <c r="I3882" s="62"/>
    </row>
    <row r="3883">
      <c r="A3883" s="62">
        <f t="shared" si="9"/>
        <v>3882</v>
      </c>
      <c r="B3883" s="59">
        <v>0.7762</v>
      </c>
      <c r="C3883" s="22">
        <v>0.22379999999999994</v>
      </c>
      <c r="D3883" s="60">
        <f t="shared" si="1"/>
        <v>0.3661597654</v>
      </c>
      <c r="E3883" s="59">
        <f t="shared" si="4"/>
        <v>0.1774384197</v>
      </c>
      <c r="F3883" s="22">
        <f t="shared" si="2"/>
        <v>0.4212343999</v>
      </c>
      <c r="G3883" s="61">
        <f t="shared" si="3"/>
        <v>0.7239194269</v>
      </c>
      <c r="H3883" s="62"/>
      <c r="I3883" s="62"/>
    </row>
    <row r="3884">
      <c r="A3884" s="62">
        <f t="shared" si="9"/>
        <v>3883</v>
      </c>
      <c r="B3884" s="59">
        <v>0.7764</v>
      </c>
      <c r="C3884" s="22">
        <v>0.2236</v>
      </c>
      <c r="D3884" s="60">
        <f t="shared" si="1"/>
        <v>0.3662088771</v>
      </c>
      <c r="E3884" s="59">
        <f t="shared" si="4"/>
        <v>0.177501863</v>
      </c>
      <c r="F3884" s="22">
        <f t="shared" si="2"/>
        <v>0.4213096997</v>
      </c>
      <c r="G3884" s="61">
        <f t="shared" si="3"/>
        <v>0.7239066116</v>
      </c>
      <c r="H3884" s="62"/>
      <c r="I3884" s="62"/>
    </row>
    <row r="3885">
      <c r="A3885" s="62">
        <f t="shared" si="9"/>
        <v>3884</v>
      </c>
      <c r="B3885" s="59">
        <v>0.7766</v>
      </c>
      <c r="C3885" s="22">
        <v>0.22340000000000004</v>
      </c>
      <c r="D3885" s="60">
        <f t="shared" si="1"/>
        <v>0.3662579889</v>
      </c>
      <c r="E3885" s="59">
        <f t="shared" si="4"/>
        <v>0.1775653263</v>
      </c>
      <c r="F3885" s="22">
        <f t="shared" si="2"/>
        <v>0.4213850096</v>
      </c>
      <c r="G3885" s="61">
        <f t="shared" si="3"/>
        <v>0.7238937834</v>
      </c>
      <c r="H3885" s="62"/>
      <c r="I3885" s="62"/>
    </row>
    <row r="3886">
      <c r="A3886" s="62">
        <f t="shared" si="9"/>
        <v>3885</v>
      </c>
      <c r="B3886" s="59">
        <v>0.7768</v>
      </c>
      <c r="C3886" s="22">
        <v>0.22319999999999993</v>
      </c>
      <c r="D3886" s="60">
        <f t="shared" si="1"/>
        <v>0.3663071006</v>
      </c>
      <c r="E3886" s="59">
        <f t="shared" si="4"/>
        <v>0.1776288095</v>
      </c>
      <c r="F3886" s="22">
        <f t="shared" si="2"/>
        <v>0.4214603296</v>
      </c>
      <c r="G3886" s="61">
        <f t="shared" si="3"/>
        <v>0.7238809424</v>
      </c>
      <c r="H3886" s="62"/>
      <c r="I3886" s="62"/>
    </row>
    <row r="3887">
      <c r="A3887" s="62">
        <f t="shared" si="9"/>
        <v>3886</v>
      </c>
      <c r="B3887" s="59">
        <v>0.777</v>
      </c>
      <c r="C3887" s="22">
        <v>0.22299999999999998</v>
      </c>
      <c r="D3887" s="60">
        <f t="shared" si="1"/>
        <v>0.3663562123</v>
      </c>
      <c r="E3887" s="59">
        <f t="shared" si="4"/>
        <v>0.1776923125</v>
      </c>
      <c r="F3887" s="22">
        <f t="shared" si="2"/>
        <v>0.4215356598</v>
      </c>
      <c r="G3887" s="61">
        <f t="shared" si="3"/>
        <v>0.7238680886</v>
      </c>
      <c r="H3887" s="62"/>
      <c r="I3887" s="62"/>
    </row>
    <row r="3888">
      <c r="A3888" s="62">
        <f t="shared" si="9"/>
        <v>3887</v>
      </c>
      <c r="B3888" s="59">
        <v>0.7772</v>
      </c>
      <c r="C3888" s="22">
        <v>0.2228</v>
      </c>
      <c r="D3888" s="60">
        <f t="shared" si="1"/>
        <v>0.3664053241</v>
      </c>
      <c r="E3888" s="59">
        <f t="shared" si="4"/>
        <v>0.1777558354</v>
      </c>
      <c r="F3888" s="22">
        <f t="shared" si="2"/>
        <v>0.4216110001</v>
      </c>
      <c r="G3888" s="61">
        <f t="shared" si="3"/>
        <v>0.723855222</v>
      </c>
      <c r="H3888" s="62"/>
      <c r="I3888" s="62"/>
    </row>
    <row r="3889">
      <c r="A3889" s="62">
        <f t="shared" si="9"/>
        <v>3888</v>
      </c>
      <c r="B3889" s="59">
        <v>0.7774</v>
      </c>
      <c r="C3889" s="22">
        <v>0.22260000000000005</v>
      </c>
      <c r="D3889" s="60">
        <f t="shared" si="1"/>
        <v>0.3664544358</v>
      </c>
      <c r="E3889" s="59">
        <f t="shared" si="4"/>
        <v>0.1778193782</v>
      </c>
      <c r="F3889" s="22">
        <f t="shared" si="2"/>
        <v>0.4216863506</v>
      </c>
      <c r="G3889" s="61">
        <f t="shared" si="3"/>
        <v>0.7238423426</v>
      </c>
      <c r="H3889" s="62"/>
      <c r="I3889" s="62"/>
    </row>
    <row r="3890">
      <c r="A3890" s="62">
        <f t="shared" si="9"/>
        <v>3889</v>
      </c>
      <c r="B3890" s="59">
        <v>0.7776000000000001</v>
      </c>
      <c r="C3890" s="22">
        <v>0.22239999999999996</v>
      </c>
      <c r="D3890" s="60">
        <f t="shared" si="1"/>
        <v>0.3665035476</v>
      </c>
      <c r="E3890" s="59">
        <f t="shared" si="4"/>
        <v>0.177882941</v>
      </c>
      <c r="F3890" s="22">
        <f t="shared" si="2"/>
        <v>0.4217617111</v>
      </c>
      <c r="G3890" s="61">
        <f t="shared" si="3"/>
        <v>0.7238294504</v>
      </c>
      <c r="H3890" s="62"/>
      <c r="I3890" s="62"/>
    </row>
    <row r="3891">
      <c r="A3891" s="62">
        <f t="shared" si="9"/>
        <v>3890</v>
      </c>
      <c r="B3891" s="59">
        <v>0.7778</v>
      </c>
      <c r="C3891" s="22">
        <v>0.22219999999999998</v>
      </c>
      <c r="D3891" s="60">
        <f t="shared" si="1"/>
        <v>0.3665526593</v>
      </c>
      <c r="E3891" s="59">
        <f t="shared" si="4"/>
        <v>0.1779465235</v>
      </c>
      <c r="F3891" s="22">
        <f t="shared" si="2"/>
        <v>0.4218370818</v>
      </c>
      <c r="G3891" s="61">
        <f t="shared" si="3"/>
        <v>0.7238165455</v>
      </c>
      <c r="H3891" s="62"/>
      <c r="I3891" s="62"/>
    </row>
    <row r="3892">
      <c r="A3892" s="62">
        <f t="shared" si="9"/>
        <v>3891</v>
      </c>
      <c r="B3892" s="59">
        <v>0.778</v>
      </c>
      <c r="C3892" s="22">
        <v>0.22200000000000003</v>
      </c>
      <c r="D3892" s="60">
        <f t="shared" si="1"/>
        <v>0.366601771</v>
      </c>
      <c r="E3892" s="59">
        <f t="shared" si="4"/>
        <v>0.178010126</v>
      </c>
      <c r="F3892" s="22">
        <f t="shared" si="2"/>
        <v>0.4219124625</v>
      </c>
      <c r="G3892" s="61">
        <f t="shared" si="3"/>
        <v>0.7238036279</v>
      </c>
      <c r="H3892" s="62"/>
      <c r="I3892" s="62"/>
    </row>
    <row r="3893">
      <c r="A3893" s="62">
        <f t="shared" si="9"/>
        <v>3892</v>
      </c>
      <c r="B3893" s="59">
        <v>0.7781999999999999</v>
      </c>
      <c r="C3893" s="22">
        <v>0.22180000000000008</v>
      </c>
      <c r="D3893" s="60">
        <f t="shared" si="1"/>
        <v>0.3666508828</v>
      </c>
      <c r="E3893" s="59">
        <f t="shared" si="4"/>
        <v>0.1780737484</v>
      </c>
      <c r="F3893" s="22">
        <f t="shared" si="2"/>
        <v>0.4219878534</v>
      </c>
      <c r="G3893" s="61">
        <f t="shared" si="3"/>
        <v>0.7237906976</v>
      </c>
      <c r="H3893" s="62"/>
      <c r="I3893" s="62"/>
    </row>
    <row r="3894">
      <c r="A3894" s="62">
        <f t="shared" si="9"/>
        <v>3893</v>
      </c>
      <c r="B3894" s="59">
        <v>0.7784</v>
      </c>
      <c r="C3894" s="22">
        <v>0.22159999999999996</v>
      </c>
      <c r="D3894" s="60">
        <f t="shared" si="1"/>
        <v>0.3666999945</v>
      </c>
      <c r="E3894" s="59">
        <f t="shared" si="4"/>
        <v>0.1781373907</v>
      </c>
      <c r="F3894" s="22">
        <f t="shared" si="2"/>
        <v>0.4220632544</v>
      </c>
      <c r="G3894" s="61">
        <f t="shared" si="3"/>
        <v>0.7237777545</v>
      </c>
      <c r="H3894" s="62"/>
      <c r="I3894" s="62"/>
    </row>
    <row r="3895">
      <c r="A3895" s="62">
        <f t="shared" si="9"/>
        <v>3894</v>
      </c>
      <c r="B3895" s="59">
        <v>0.7786</v>
      </c>
      <c r="C3895" s="22">
        <v>0.2214</v>
      </c>
      <c r="D3895" s="60">
        <f t="shared" si="1"/>
        <v>0.3667491062</v>
      </c>
      <c r="E3895" s="59">
        <f t="shared" si="4"/>
        <v>0.1782010528</v>
      </c>
      <c r="F3895" s="22">
        <f t="shared" si="2"/>
        <v>0.4221386654</v>
      </c>
      <c r="G3895" s="61">
        <f t="shared" si="3"/>
        <v>0.7237647988</v>
      </c>
      <c r="H3895" s="62"/>
      <c r="I3895" s="62"/>
    </row>
    <row r="3896">
      <c r="A3896" s="62">
        <f t="shared" si="9"/>
        <v>3895</v>
      </c>
      <c r="B3896" s="59">
        <v>0.7787999999999999</v>
      </c>
      <c r="C3896" s="22">
        <v>0.22120000000000004</v>
      </c>
      <c r="D3896" s="60">
        <f t="shared" si="1"/>
        <v>0.366798218</v>
      </c>
      <c r="E3896" s="59">
        <f t="shared" si="4"/>
        <v>0.1782647349</v>
      </c>
      <c r="F3896" s="22">
        <f t="shared" si="2"/>
        <v>0.4222140865</v>
      </c>
      <c r="G3896" s="61">
        <f t="shared" si="3"/>
        <v>0.7237518305</v>
      </c>
      <c r="H3896" s="62"/>
      <c r="I3896" s="62"/>
    </row>
    <row r="3897">
      <c r="A3897" s="62">
        <f t="shared" si="9"/>
        <v>3896</v>
      </c>
      <c r="B3897" s="59">
        <v>0.779</v>
      </c>
      <c r="C3897" s="22">
        <v>0.22099999999999995</v>
      </c>
      <c r="D3897" s="60">
        <f t="shared" si="1"/>
        <v>0.3668473297</v>
      </c>
      <c r="E3897" s="59">
        <f t="shared" si="4"/>
        <v>0.1783284368</v>
      </c>
      <c r="F3897" s="22">
        <f t="shared" si="2"/>
        <v>0.4222895178</v>
      </c>
      <c r="G3897" s="61">
        <f t="shared" si="3"/>
        <v>0.7237388495</v>
      </c>
      <c r="H3897" s="62"/>
      <c r="I3897" s="62"/>
    </row>
    <row r="3898">
      <c r="A3898" s="62">
        <f t="shared" si="9"/>
        <v>3897</v>
      </c>
      <c r="B3898" s="59">
        <v>0.7792</v>
      </c>
      <c r="C3898" s="22">
        <v>0.2208</v>
      </c>
      <c r="D3898" s="60">
        <f t="shared" si="1"/>
        <v>0.3668964415</v>
      </c>
      <c r="E3898" s="59">
        <f t="shared" si="4"/>
        <v>0.1783921586</v>
      </c>
      <c r="F3898" s="22">
        <f t="shared" si="2"/>
        <v>0.4223649591</v>
      </c>
      <c r="G3898" s="61">
        <f t="shared" si="3"/>
        <v>0.7237258558</v>
      </c>
      <c r="H3898" s="62"/>
      <c r="I3898" s="62"/>
    </row>
    <row r="3899">
      <c r="A3899" s="62">
        <f t="shared" si="9"/>
        <v>3898</v>
      </c>
      <c r="B3899" s="59">
        <v>0.7794</v>
      </c>
      <c r="C3899" s="22">
        <v>0.22060000000000002</v>
      </c>
      <c r="D3899" s="60">
        <f t="shared" si="1"/>
        <v>0.3669455532</v>
      </c>
      <c r="E3899" s="59">
        <f t="shared" si="4"/>
        <v>0.1784559003</v>
      </c>
      <c r="F3899" s="22">
        <f t="shared" si="2"/>
        <v>0.4224404104</v>
      </c>
      <c r="G3899" s="61">
        <f t="shared" si="3"/>
        <v>0.7237128496</v>
      </c>
      <c r="H3899" s="62"/>
      <c r="I3899" s="62"/>
    </row>
    <row r="3900">
      <c r="A3900" s="62">
        <f t="shared" si="9"/>
        <v>3899</v>
      </c>
      <c r="B3900" s="59">
        <v>0.7796</v>
      </c>
      <c r="C3900" s="22">
        <v>0.22040000000000007</v>
      </c>
      <c r="D3900" s="60">
        <f t="shared" si="1"/>
        <v>0.3669946649</v>
      </c>
      <c r="E3900" s="59">
        <f t="shared" si="4"/>
        <v>0.178519662</v>
      </c>
      <c r="F3900" s="22">
        <f t="shared" si="2"/>
        <v>0.4225158718</v>
      </c>
      <c r="G3900" s="61">
        <f t="shared" si="3"/>
        <v>0.7236998308</v>
      </c>
      <c r="H3900" s="62"/>
      <c r="I3900" s="62"/>
    </row>
    <row r="3901">
      <c r="A3901" s="62">
        <f t="shared" si="9"/>
        <v>3900</v>
      </c>
      <c r="B3901" s="59">
        <v>0.7798</v>
      </c>
      <c r="C3901" s="22">
        <v>0.22019999999999995</v>
      </c>
      <c r="D3901" s="60">
        <f t="shared" si="1"/>
        <v>0.3670437767</v>
      </c>
      <c r="E3901" s="59">
        <f t="shared" si="4"/>
        <v>0.1785834434</v>
      </c>
      <c r="F3901" s="22">
        <f t="shared" si="2"/>
        <v>0.4225913433</v>
      </c>
      <c r="G3901" s="61">
        <f t="shared" si="3"/>
        <v>0.7236867994</v>
      </c>
      <c r="H3901" s="62"/>
      <c r="I3901" s="62"/>
    </row>
    <row r="3902">
      <c r="A3902" s="62">
        <f t="shared" si="9"/>
        <v>3901</v>
      </c>
      <c r="B3902" s="59">
        <v>0.78</v>
      </c>
      <c r="C3902" s="22">
        <v>0.22</v>
      </c>
      <c r="D3902" s="60">
        <f t="shared" si="1"/>
        <v>0.3670928884</v>
      </c>
      <c r="E3902" s="59">
        <f t="shared" si="4"/>
        <v>0.1786472448</v>
      </c>
      <c r="F3902" s="22">
        <f t="shared" si="2"/>
        <v>0.4226668248</v>
      </c>
      <c r="G3902" s="61">
        <f t="shared" si="3"/>
        <v>0.7236737554</v>
      </c>
      <c r="H3902" s="62"/>
      <c r="I3902" s="62"/>
    </row>
    <row r="3903">
      <c r="A3903" s="62">
        <f t="shared" si="9"/>
        <v>3902</v>
      </c>
      <c r="B3903" s="59">
        <v>0.7802</v>
      </c>
      <c r="C3903" s="22">
        <v>0.21980000000000005</v>
      </c>
      <c r="D3903" s="60">
        <f t="shared" si="1"/>
        <v>0.3671420002</v>
      </c>
      <c r="E3903" s="59">
        <f t="shared" si="4"/>
        <v>0.1787110661</v>
      </c>
      <c r="F3903" s="22">
        <f t="shared" si="2"/>
        <v>0.4227423164</v>
      </c>
      <c r="G3903" s="61">
        <f t="shared" si="3"/>
        <v>0.7236606989</v>
      </c>
      <c r="H3903" s="62"/>
      <c r="I3903" s="62"/>
    </row>
    <row r="3904">
      <c r="A3904" s="62">
        <f t="shared" si="9"/>
        <v>3903</v>
      </c>
      <c r="B3904" s="59">
        <v>0.7804000000000001</v>
      </c>
      <c r="C3904" s="22">
        <v>0.21959999999999993</v>
      </c>
      <c r="D3904" s="60">
        <f t="shared" si="1"/>
        <v>0.3671911119</v>
      </c>
      <c r="E3904" s="59">
        <f t="shared" si="4"/>
        <v>0.1787749073</v>
      </c>
      <c r="F3904" s="22">
        <f t="shared" si="2"/>
        <v>0.422817818</v>
      </c>
      <c r="G3904" s="61">
        <f t="shared" si="3"/>
        <v>0.7236476299</v>
      </c>
      <c r="H3904" s="62"/>
      <c r="I3904" s="62"/>
    </row>
    <row r="3905">
      <c r="A3905" s="62">
        <f t="shared" si="9"/>
        <v>3904</v>
      </c>
      <c r="B3905" s="59">
        <v>0.7806000000000001</v>
      </c>
      <c r="C3905" s="22">
        <v>0.21939999999999998</v>
      </c>
      <c r="D3905" s="60">
        <f t="shared" si="1"/>
        <v>0.3672402236</v>
      </c>
      <c r="E3905" s="59">
        <f t="shared" si="4"/>
        <v>0.1788387683</v>
      </c>
      <c r="F3905" s="22">
        <f t="shared" si="2"/>
        <v>0.4228933297</v>
      </c>
      <c r="G3905" s="61">
        <f t="shared" si="3"/>
        <v>0.7236345483</v>
      </c>
      <c r="H3905" s="62"/>
      <c r="I3905" s="62"/>
    </row>
    <row r="3906">
      <c r="A3906" s="62">
        <f t="shared" si="9"/>
        <v>3905</v>
      </c>
      <c r="B3906" s="59">
        <v>0.7807999999999999</v>
      </c>
      <c r="C3906" s="22">
        <v>0.2192</v>
      </c>
      <c r="D3906" s="60">
        <f t="shared" si="1"/>
        <v>0.3672893354</v>
      </c>
      <c r="E3906" s="59">
        <f t="shared" si="4"/>
        <v>0.1789026492</v>
      </c>
      <c r="F3906" s="22">
        <f t="shared" si="2"/>
        <v>0.4229688514</v>
      </c>
      <c r="G3906" s="61">
        <f t="shared" si="3"/>
        <v>0.7236214543</v>
      </c>
      <c r="H3906" s="62"/>
      <c r="I3906" s="62"/>
    </row>
    <row r="3907">
      <c r="A3907" s="62">
        <f t="shared" si="9"/>
        <v>3906</v>
      </c>
      <c r="B3907" s="59">
        <v>0.7809999999999999</v>
      </c>
      <c r="C3907" s="22">
        <v>0.21900000000000006</v>
      </c>
      <c r="D3907" s="60">
        <f t="shared" si="1"/>
        <v>0.3673384471</v>
      </c>
      <c r="E3907" s="59">
        <f t="shared" si="4"/>
        <v>0.1789665501</v>
      </c>
      <c r="F3907" s="22">
        <f t="shared" si="2"/>
        <v>0.4230443831</v>
      </c>
      <c r="G3907" s="61">
        <f t="shared" si="3"/>
        <v>0.7236083478</v>
      </c>
      <c r="H3907" s="62"/>
      <c r="I3907" s="62"/>
    </row>
    <row r="3908">
      <c r="A3908" s="62">
        <f t="shared" si="9"/>
        <v>3907</v>
      </c>
      <c r="B3908" s="59">
        <v>0.7812</v>
      </c>
      <c r="C3908" s="22">
        <v>0.21879999999999997</v>
      </c>
      <c r="D3908" s="60">
        <f t="shared" si="1"/>
        <v>0.3673875588</v>
      </c>
      <c r="E3908" s="59">
        <f t="shared" si="4"/>
        <v>0.1790304708</v>
      </c>
      <c r="F3908" s="22">
        <f t="shared" si="2"/>
        <v>0.4231199248</v>
      </c>
      <c r="G3908" s="61">
        <f t="shared" si="3"/>
        <v>0.7235952289</v>
      </c>
      <c r="H3908" s="62"/>
      <c r="I3908" s="62"/>
    </row>
    <row r="3909">
      <c r="A3909" s="62">
        <f t="shared" si="9"/>
        <v>3908</v>
      </c>
      <c r="B3909" s="59">
        <v>0.7814</v>
      </c>
      <c r="C3909" s="22">
        <v>0.2186</v>
      </c>
      <c r="D3909" s="60">
        <f t="shared" si="1"/>
        <v>0.3674366706</v>
      </c>
      <c r="E3909" s="59">
        <f t="shared" si="4"/>
        <v>0.1790944114</v>
      </c>
      <c r="F3909" s="22">
        <f t="shared" si="2"/>
        <v>0.4231954766</v>
      </c>
      <c r="G3909" s="61">
        <f t="shared" si="3"/>
        <v>0.7235820975</v>
      </c>
      <c r="H3909" s="62"/>
      <c r="I3909" s="62"/>
    </row>
    <row r="3910">
      <c r="A3910" s="62">
        <f t="shared" si="9"/>
        <v>3909</v>
      </c>
      <c r="B3910" s="59">
        <v>0.7816</v>
      </c>
      <c r="C3910" s="22">
        <v>0.21840000000000004</v>
      </c>
      <c r="D3910" s="60">
        <f t="shared" si="1"/>
        <v>0.3674857823</v>
      </c>
      <c r="E3910" s="59">
        <f t="shared" si="4"/>
        <v>0.1791583719</v>
      </c>
      <c r="F3910" s="22">
        <f t="shared" si="2"/>
        <v>0.4232710383</v>
      </c>
      <c r="G3910" s="61">
        <f t="shared" si="3"/>
        <v>0.7235689536</v>
      </c>
      <c r="H3910" s="62"/>
      <c r="I3910" s="62"/>
    </row>
    <row r="3911">
      <c r="A3911" s="62">
        <f t="shared" si="9"/>
        <v>3910</v>
      </c>
      <c r="B3911" s="59">
        <v>0.7818</v>
      </c>
      <c r="C3911" s="22">
        <v>0.21819999999999992</v>
      </c>
      <c r="D3911" s="60">
        <f t="shared" si="1"/>
        <v>0.3675348941</v>
      </c>
      <c r="E3911" s="59">
        <f t="shared" si="4"/>
        <v>0.1792223523</v>
      </c>
      <c r="F3911" s="22">
        <f t="shared" si="2"/>
        <v>0.4233466101</v>
      </c>
      <c r="G3911" s="61">
        <f t="shared" si="3"/>
        <v>0.7235557974</v>
      </c>
      <c r="H3911" s="62"/>
      <c r="I3911" s="62"/>
    </row>
    <row r="3912">
      <c r="A3912" s="62">
        <f t="shared" si="9"/>
        <v>3911</v>
      </c>
      <c r="B3912" s="59">
        <v>0.782</v>
      </c>
      <c r="C3912" s="22">
        <v>0.21799999999999997</v>
      </c>
      <c r="D3912" s="60">
        <f t="shared" si="1"/>
        <v>0.3675840058</v>
      </c>
      <c r="E3912" s="59">
        <f t="shared" si="4"/>
        <v>0.1792863526</v>
      </c>
      <c r="F3912" s="22">
        <f t="shared" si="2"/>
        <v>0.4234221919</v>
      </c>
      <c r="G3912" s="61">
        <f t="shared" si="3"/>
        <v>0.7235426288</v>
      </c>
      <c r="H3912" s="62"/>
      <c r="I3912" s="62"/>
    </row>
    <row r="3913">
      <c r="A3913" s="62">
        <f t="shared" si="9"/>
        <v>3912</v>
      </c>
      <c r="B3913" s="59">
        <v>0.7822</v>
      </c>
      <c r="C3913" s="22">
        <v>0.21780000000000002</v>
      </c>
      <c r="D3913" s="60">
        <f t="shared" si="1"/>
        <v>0.3676331175</v>
      </c>
      <c r="E3913" s="59">
        <f t="shared" si="4"/>
        <v>0.1793503727</v>
      </c>
      <c r="F3913" s="22">
        <f t="shared" si="2"/>
        <v>0.4234977836</v>
      </c>
      <c r="G3913" s="61">
        <f t="shared" si="3"/>
        <v>0.7235294478</v>
      </c>
      <c r="H3913" s="62"/>
      <c r="I3913" s="62"/>
    </row>
    <row r="3914">
      <c r="A3914" s="62">
        <f t="shared" si="9"/>
        <v>3913</v>
      </c>
      <c r="B3914" s="59">
        <v>0.7824</v>
      </c>
      <c r="C3914" s="22">
        <v>0.21760000000000004</v>
      </c>
      <c r="D3914" s="60">
        <f t="shared" si="1"/>
        <v>0.3676822293</v>
      </c>
      <c r="E3914" s="59">
        <f t="shared" si="4"/>
        <v>0.1794144128</v>
      </c>
      <c r="F3914" s="22">
        <f t="shared" si="2"/>
        <v>0.4235733854</v>
      </c>
      <c r="G3914" s="61">
        <f t="shared" si="3"/>
        <v>0.7235162545</v>
      </c>
      <c r="H3914" s="62"/>
      <c r="I3914" s="62"/>
    </row>
    <row r="3915">
      <c r="A3915" s="62">
        <f t="shared" si="9"/>
        <v>3914</v>
      </c>
      <c r="B3915" s="59">
        <v>0.7826000000000001</v>
      </c>
      <c r="C3915" s="22">
        <v>0.21739999999999995</v>
      </c>
      <c r="D3915" s="60">
        <f t="shared" si="1"/>
        <v>0.367731341</v>
      </c>
      <c r="E3915" s="59">
        <f t="shared" si="4"/>
        <v>0.1794784727</v>
      </c>
      <c r="F3915" s="22">
        <f t="shared" si="2"/>
        <v>0.4236489971</v>
      </c>
      <c r="G3915" s="61">
        <f t="shared" si="3"/>
        <v>0.7235030488</v>
      </c>
      <c r="H3915" s="62"/>
      <c r="I3915" s="62"/>
    </row>
    <row r="3916">
      <c r="A3916" s="62">
        <f t="shared" si="9"/>
        <v>3915</v>
      </c>
      <c r="B3916" s="59">
        <v>0.7828</v>
      </c>
      <c r="C3916" s="22">
        <v>0.21719999999999998</v>
      </c>
      <c r="D3916" s="60">
        <f t="shared" si="1"/>
        <v>0.3677804528</v>
      </c>
      <c r="E3916" s="59">
        <f t="shared" si="4"/>
        <v>0.1795425526</v>
      </c>
      <c r="F3916" s="22">
        <f t="shared" si="2"/>
        <v>0.4237246188</v>
      </c>
      <c r="G3916" s="61">
        <f t="shared" si="3"/>
        <v>0.7234898308</v>
      </c>
      <c r="H3916" s="62"/>
      <c r="I3916" s="62"/>
    </row>
    <row r="3917">
      <c r="A3917" s="62">
        <f t="shared" si="9"/>
        <v>3916</v>
      </c>
      <c r="B3917" s="59">
        <v>0.7829999999999999</v>
      </c>
      <c r="C3917" s="22">
        <v>0.21700000000000003</v>
      </c>
      <c r="D3917" s="60">
        <f t="shared" si="1"/>
        <v>0.3678295645</v>
      </c>
      <c r="E3917" s="59">
        <f t="shared" si="4"/>
        <v>0.1796066523</v>
      </c>
      <c r="F3917" s="22">
        <f t="shared" si="2"/>
        <v>0.4238002505</v>
      </c>
      <c r="G3917" s="61">
        <f t="shared" si="3"/>
        <v>0.7234766005</v>
      </c>
      <c r="H3917" s="62"/>
      <c r="I3917" s="62"/>
    </row>
    <row r="3918">
      <c r="A3918" s="62">
        <f t="shared" si="9"/>
        <v>3917</v>
      </c>
      <c r="B3918" s="59">
        <v>0.7831999999999999</v>
      </c>
      <c r="C3918" s="22">
        <v>0.21680000000000008</v>
      </c>
      <c r="D3918" s="60">
        <f t="shared" si="1"/>
        <v>0.3678786762</v>
      </c>
      <c r="E3918" s="59">
        <f t="shared" si="4"/>
        <v>0.1796707719</v>
      </c>
      <c r="F3918" s="22">
        <f t="shared" si="2"/>
        <v>0.4238758921</v>
      </c>
      <c r="G3918" s="61">
        <f t="shared" si="3"/>
        <v>0.7234633579</v>
      </c>
      <c r="H3918" s="62"/>
      <c r="I3918" s="62"/>
    </row>
    <row r="3919">
      <c r="A3919" s="62">
        <f t="shared" si="9"/>
        <v>3918</v>
      </c>
      <c r="B3919" s="59">
        <v>0.7834</v>
      </c>
      <c r="C3919" s="22">
        <v>0.21659999999999996</v>
      </c>
      <c r="D3919" s="60">
        <f t="shared" si="1"/>
        <v>0.367927788</v>
      </c>
      <c r="E3919" s="59">
        <f t="shared" si="4"/>
        <v>0.1797349114</v>
      </c>
      <c r="F3919" s="22">
        <f t="shared" si="2"/>
        <v>0.4239515437</v>
      </c>
      <c r="G3919" s="61">
        <f t="shared" si="3"/>
        <v>0.723450103</v>
      </c>
      <c r="H3919" s="62"/>
      <c r="I3919" s="62"/>
    </row>
    <row r="3920">
      <c r="A3920" s="62">
        <f t="shared" si="9"/>
        <v>3919</v>
      </c>
      <c r="B3920" s="59">
        <v>0.7836</v>
      </c>
      <c r="C3920" s="22">
        <v>0.2164</v>
      </c>
      <c r="D3920" s="60">
        <f t="shared" si="1"/>
        <v>0.3679768997</v>
      </c>
      <c r="E3920" s="59">
        <f t="shared" si="4"/>
        <v>0.1797990708</v>
      </c>
      <c r="F3920" s="22">
        <f t="shared" si="2"/>
        <v>0.4240272053</v>
      </c>
      <c r="G3920" s="61">
        <f t="shared" si="3"/>
        <v>0.7234368359</v>
      </c>
      <c r="H3920" s="62"/>
      <c r="I3920" s="62"/>
    </row>
    <row r="3921">
      <c r="A3921" s="62">
        <f t="shared" si="9"/>
        <v>3920</v>
      </c>
      <c r="B3921" s="59">
        <v>0.7837999999999999</v>
      </c>
      <c r="C3921" s="22">
        <v>0.21620000000000006</v>
      </c>
      <c r="D3921" s="60">
        <f t="shared" si="1"/>
        <v>0.3680260114</v>
      </c>
      <c r="E3921" s="59">
        <f t="shared" si="4"/>
        <v>0.1798632501</v>
      </c>
      <c r="F3921" s="22">
        <f t="shared" si="2"/>
        <v>0.4241028768</v>
      </c>
      <c r="G3921" s="61">
        <f t="shared" si="3"/>
        <v>0.7234235565</v>
      </c>
      <c r="H3921" s="62"/>
      <c r="I3921" s="62"/>
    </row>
    <row r="3922">
      <c r="A3922" s="62">
        <f t="shared" si="9"/>
        <v>3921</v>
      </c>
      <c r="B3922" s="59">
        <v>0.784</v>
      </c>
      <c r="C3922" s="22">
        <v>0.21599999999999994</v>
      </c>
      <c r="D3922" s="60">
        <f t="shared" si="1"/>
        <v>0.3680751232</v>
      </c>
      <c r="E3922" s="59">
        <f t="shared" si="4"/>
        <v>0.1799274493</v>
      </c>
      <c r="F3922" s="22">
        <f t="shared" si="2"/>
        <v>0.4241785582</v>
      </c>
      <c r="G3922" s="61">
        <f t="shared" si="3"/>
        <v>0.723410265</v>
      </c>
      <c r="H3922" s="62"/>
      <c r="I3922" s="62"/>
    </row>
    <row r="3923">
      <c r="A3923" s="62">
        <f t="shared" si="9"/>
        <v>3922</v>
      </c>
      <c r="B3923" s="59">
        <v>0.7842</v>
      </c>
      <c r="C3923" s="22">
        <v>0.2158</v>
      </c>
      <c r="D3923" s="60">
        <f t="shared" si="1"/>
        <v>0.3681242349</v>
      </c>
      <c r="E3923" s="59">
        <f t="shared" si="4"/>
        <v>0.1799916683</v>
      </c>
      <c r="F3923" s="22">
        <f t="shared" si="2"/>
        <v>0.4242542496</v>
      </c>
      <c r="G3923" s="61">
        <f t="shared" si="3"/>
        <v>0.7233969612</v>
      </c>
      <c r="H3923" s="62"/>
      <c r="I3923" s="62"/>
    </row>
    <row r="3924">
      <c r="A3924" s="62">
        <f t="shared" si="9"/>
        <v>3923</v>
      </c>
      <c r="B3924" s="59">
        <v>0.7844</v>
      </c>
      <c r="C3924" s="22">
        <v>0.2156</v>
      </c>
      <c r="D3924" s="60">
        <f t="shared" si="1"/>
        <v>0.3681733467</v>
      </c>
      <c r="E3924" s="59">
        <f t="shared" si="4"/>
        <v>0.1800559073</v>
      </c>
      <c r="F3924" s="22">
        <f t="shared" si="2"/>
        <v>0.4243299509</v>
      </c>
      <c r="G3924" s="61">
        <f t="shared" si="3"/>
        <v>0.7233836452</v>
      </c>
      <c r="H3924" s="62"/>
      <c r="I3924" s="62"/>
    </row>
    <row r="3925">
      <c r="A3925" s="62">
        <f t="shared" si="9"/>
        <v>3924</v>
      </c>
      <c r="B3925" s="59">
        <v>0.7846</v>
      </c>
      <c r="C3925" s="22">
        <v>0.21540000000000006</v>
      </c>
      <c r="D3925" s="60">
        <f t="shared" si="1"/>
        <v>0.3682224584</v>
      </c>
      <c r="E3925" s="59">
        <f t="shared" si="4"/>
        <v>0.1801201661</v>
      </c>
      <c r="F3925" s="22">
        <f t="shared" si="2"/>
        <v>0.4244056622</v>
      </c>
      <c r="G3925" s="61">
        <f t="shared" si="3"/>
        <v>0.723370317</v>
      </c>
      <c r="H3925" s="62"/>
      <c r="I3925" s="62"/>
    </row>
    <row r="3926">
      <c r="A3926" s="62">
        <f t="shared" si="9"/>
        <v>3925</v>
      </c>
      <c r="B3926" s="59">
        <v>0.7848</v>
      </c>
      <c r="C3926" s="22">
        <v>0.21519999999999995</v>
      </c>
      <c r="D3926" s="60">
        <f t="shared" si="1"/>
        <v>0.3682715701</v>
      </c>
      <c r="E3926" s="59">
        <f t="shared" si="4"/>
        <v>0.1801844448</v>
      </c>
      <c r="F3926" s="22">
        <f t="shared" si="2"/>
        <v>0.4244813834</v>
      </c>
      <c r="G3926" s="61">
        <f t="shared" si="3"/>
        <v>0.7233569767</v>
      </c>
      <c r="H3926" s="62"/>
      <c r="I3926" s="62"/>
    </row>
    <row r="3927">
      <c r="A3927" s="62">
        <f t="shared" si="9"/>
        <v>3926</v>
      </c>
      <c r="B3927" s="59">
        <v>0.785</v>
      </c>
      <c r="C3927" s="22">
        <v>0.215</v>
      </c>
      <c r="D3927" s="60">
        <f t="shared" si="1"/>
        <v>0.3683206819</v>
      </c>
      <c r="E3927" s="59">
        <f t="shared" si="4"/>
        <v>0.1802487434</v>
      </c>
      <c r="F3927" s="22">
        <f t="shared" si="2"/>
        <v>0.4245571145</v>
      </c>
      <c r="G3927" s="61">
        <f t="shared" si="3"/>
        <v>0.7233436242</v>
      </c>
      <c r="H3927" s="62"/>
      <c r="I3927" s="62"/>
    </row>
    <row r="3928">
      <c r="A3928" s="62">
        <f t="shared" si="9"/>
        <v>3927</v>
      </c>
      <c r="B3928" s="59">
        <v>0.7852</v>
      </c>
      <c r="C3928" s="22">
        <v>0.21480000000000005</v>
      </c>
      <c r="D3928" s="60">
        <f t="shared" si="1"/>
        <v>0.3683697936</v>
      </c>
      <c r="E3928" s="59">
        <f t="shared" si="4"/>
        <v>0.180313062</v>
      </c>
      <c r="F3928" s="22">
        <f t="shared" si="2"/>
        <v>0.4246328555</v>
      </c>
      <c r="G3928" s="61">
        <f t="shared" si="3"/>
        <v>0.7233302597</v>
      </c>
      <c r="H3928" s="62"/>
      <c r="I3928" s="62"/>
    </row>
    <row r="3929">
      <c r="A3929" s="62">
        <f t="shared" si="9"/>
        <v>3928</v>
      </c>
      <c r="B3929" s="59">
        <v>0.7854000000000001</v>
      </c>
      <c r="C3929" s="22">
        <v>0.21459999999999993</v>
      </c>
      <c r="D3929" s="60">
        <f t="shared" si="1"/>
        <v>0.3684189054</v>
      </c>
      <c r="E3929" s="59">
        <f t="shared" si="4"/>
        <v>0.1803774004</v>
      </c>
      <c r="F3929" s="22">
        <f t="shared" si="2"/>
        <v>0.4247086064</v>
      </c>
      <c r="G3929" s="61">
        <f t="shared" si="3"/>
        <v>0.723316883</v>
      </c>
      <c r="H3929" s="62"/>
      <c r="I3929" s="62"/>
    </row>
    <row r="3930">
      <c r="A3930" s="62">
        <f t="shared" si="9"/>
        <v>3929</v>
      </c>
      <c r="B3930" s="59">
        <v>0.7856000000000001</v>
      </c>
      <c r="C3930" s="22">
        <v>0.21439999999999998</v>
      </c>
      <c r="D3930" s="60">
        <f t="shared" si="1"/>
        <v>0.3684680171</v>
      </c>
      <c r="E3930" s="59">
        <f t="shared" si="4"/>
        <v>0.1804417586</v>
      </c>
      <c r="F3930" s="22">
        <f t="shared" si="2"/>
        <v>0.4247843672</v>
      </c>
      <c r="G3930" s="61">
        <f t="shared" si="3"/>
        <v>0.7233034942</v>
      </c>
      <c r="H3930" s="62"/>
      <c r="I3930" s="62"/>
    </row>
    <row r="3931">
      <c r="A3931" s="62">
        <f t="shared" si="9"/>
        <v>3930</v>
      </c>
      <c r="B3931" s="59">
        <v>0.7857999999999999</v>
      </c>
      <c r="C3931" s="22">
        <v>0.21420000000000003</v>
      </c>
      <c r="D3931" s="60">
        <f t="shared" si="1"/>
        <v>0.3685171288</v>
      </c>
      <c r="E3931" s="59">
        <f t="shared" si="4"/>
        <v>0.1805061368</v>
      </c>
      <c r="F3931" s="22">
        <f t="shared" si="2"/>
        <v>0.424860138</v>
      </c>
      <c r="G3931" s="61">
        <f t="shared" si="3"/>
        <v>0.7232900933</v>
      </c>
      <c r="H3931" s="62"/>
      <c r="I3931" s="62"/>
    </row>
    <row r="3932">
      <c r="A3932" s="62">
        <f t="shared" si="9"/>
        <v>3931</v>
      </c>
      <c r="B3932" s="59">
        <v>0.7859999999999999</v>
      </c>
      <c r="C3932" s="22">
        <v>0.21400000000000005</v>
      </c>
      <c r="D3932" s="60">
        <f t="shared" si="1"/>
        <v>0.3685662406</v>
      </c>
      <c r="E3932" s="59">
        <f t="shared" si="4"/>
        <v>0.1805705349</v>
      </c>
      <c r="F3932" s="22">
        <f t="shared" si="2"/>
        <v>0.4249359186</v>
      </c>
      <c r="G3932" s="61">
        <f t="shared" si="3"/>
        <v>0.7232766804</v>
      </c>
      <c r="H3932" s="62"/>
      <c r="I3932" s="62"/>
    </row>
    <row r="3933">
      <c r="A3933" s="62">
        <f t="shared" si="9"/>
        <v>3932</v>
      </c>
      <c r="B3933" s="59">
        <v>0.7862</v>
      </c>
      <c r="C3933" s="22">
        <v>0.21379999999999996</v>
      </c>
      <c r="D3933" s="60">
        <f t="shared" si="1"/>
        <v>0.3686153523</v>
      </c>
      <c r="E3933" s="59">
        <f t="shared" si="4"/>
        <v>0.1806349528</v>
      </c>
      <c r="F3933" s="22">
        <f t="shared" si="2"/>
        <v>0.4250117091</v>
      </c>
      <c r="G3933" s="61">
        <f t="shared" si="3"/>
        <v>0.7232632555</v>
      </c>
      <c r="H3933" s="62"/>
      <c r="I3933" s="62"/>
    </row>
    <row r="3934">
      <c r="A3934" s="62">
        <f t="shared" si="9"/>
        <v>3933</v>
      </c>
      <c r="B3934" s="59">
        <v>0.7864</v>
      </c>
      <c r="C3934" s="22">
        <v>0.21359999999999998</v>
      </c>
      <c r="D3934" s="60">
        <f t="shared" si="1"/>
        <v>0.368664464</v>
      </c>
      <c r="E3934" s="59">
        <f t="shared" si="4"/>
        <v>0.1806993907</v>
      </c>
      <c r="F3934" s="22">
        <f t="shared" si="2"/>
        <v>0.4250875094</v>
      </c>
      <c r="G3934" s="61">
        <f t="shared" si="3"/>
        <v>0.7232498185</v>
      </c>
      <c r="H3934" s="62"/>
      <c r="I3934" s="62"/>
    </row>
    <row r="3935">
      <c r="A3935" s="62">
        <f t="shared" si="9"/>
        <v>3934</v>
      </c>
      <c r="B3935" s="59">
        <v>0.7866</v>
      </c>
      <c r="C3935" s="22">
        <v>0.21340000000000003</v>
      </c>
      <c r="D3935" s="60">
        <f t="shared" si="1"/>
        <v>0.3687135758</v>
      </c>
      <c r="E3935" s="59">
        <f t="shared" si="4"/>
        <v>0.1807638484</v>
      </c>
      <c r="F3935" s="22">
        <f t="shared" si="2"/>
        <v>0.4251633197</v>
      </c>
      <c r="G3935" s="61">
        <f t="shared" si="3"/>
        <v>0.7232363695</v>
      </c>
      <c r="H3935" s="62"/>
      <c r="I3935" s="62"/>
    </row>
    <row r="3936">
      <c r="A3936" s="62">
        <f t="shared" si="9"/>
        <v>3935</v>
      </c>
      <c r="B3936" s="59">
        <v>0.7868</v>
      </c>
      <c r="C3936" s="22">
        <v>0.21319999999999995</v>
      </c>
      <c r="D3936" s="60">
        <f t="shared" si="1"/>
        <v>0.3687626875</v>
      </c>
      <c r="E3936" s="59">
        <f t="shared" si="4"/>
        <v>0.180828326</v>
      </c>
      <c r="F3936" s="22">
        <f t="shared" si="2"/>
        <v>0.4252391398</v>
      </c>
      <c r="G3936" s="61">
        <f t="shared" si="3"/>
        <v>0.7232229085</v>
      </c>
      <c r="H3936" s="62"/>
      <c r="I3936" s="62"/>
    </row>
    <row r="3937">
      <c r="A3937" s="62">
        <f t="shared" si="9"/>
        <v>3936</v>
      </c>
      <c r="B3937" s="59">
        <v>0.787</v>
      </c>
      <c r="C3937" s="22">
        <v>0.21299999999999997</v>
      </c>
      <c r="D3937" s="60">
        <f t="shared" si="1"/>
        <v>0.3688117993</v>
      </c>
      <c r="E3937" s="59">
        <f t="shared" si="4"/>
        <v>0.1808928236</v>
      </c>
      <c r="F3937" s="22">
        <f t="shared" si="2"/>
        <v>0.4253149698</v>
      </c>
      <c r="G3937" s="61">
        <f t="shared" si="3"/>
        <v>0.7232094356</v>
      </c>
      <c r="H3937" s="62"/>
      <c r="I3937" s="62"/>
    </row>
    <row r="3938">
      <c r="A3938" s="62">
        <f t="shared" si="9"/>
        <v>3937</v>
      </c>
      <c r="B3938" s="59">
        <v>0.7872</v>
      </c>
      <c r="C3938" s="22">
        <v>0.21280000000000002</v>
      </c>
      <c r="D3938" s="60">
        <f t="shared" si="1"/>
        <v>0.368860911</v>
      </c>
      <c r="E3938" s="59">
        <f t="shared" si="4"/>
        <v>0.180957341</v>
      </c>
      <c r="F3938" s="22">
        <f t="shared" si="2"/>
        <v>0.4253908097</v>
      </c>
      <c r="G3938" s="61">
        <f t="shared" si="3"/>
        <v>0.7231959506</v>
      </c>
      <c r="H3938" s="62"/>
      <c r="I3938" s="62"/>
    </row>
    <row r="3939">
      <c r="A3939" s="62">
        <f t="shared" si="9"/>
        <v>3938</v>
      </c>
      <c r="B3939" s="59">
        <v>0.7874</v>
      </c>
      <c r="C3939" s="22">
        <v>0.21260000000000004</v>
      </c>
      <c r="D3939" s="60">
        <f t="shared" si="1"/>
        <v>0.3689100227</v>
      </c>
      <c r="E3939" s="59">
        <f t="shared" si="4"/>
        <v>0.1810218783</v>
      </c>
      <c r="F3939" s="22">
        <f t="shared" si="2"/>
        <v>0.4254666594</v>
      </c>
      <c r="G3939" s="61">
        <f t="shared" si="3"/>
        <v>0.7231824538</v>
      </c>
      <c r="H3939" s="62"/>
      <c r="I3939" s="62"/>
    </row>
    <row r="3940">
      <c r="A3940" s="62">
        <f t="shared" si="9"/>
        <v>3939</v>
      </c>
      <c r="B3940" s="59">
        <v>0.7876000000000001</v>
      </c>
      <c r="C3940" s="22">
        <v>0.21239999999999995</v>
      </c>
      <c r="D3940" s="60">
        <f t="shared" si="1"/>
        <v>0.3689591345</v>
      </c>
      <c r="E3940" s="59">
        <f t="shared" si="4"/>
        <v>0.1810864354</v>
      </c>
      <c r="F3940" s="22">
        <f t="shared" si="2"/>
        <v>0.425542519</v>
      </c>
      <c r="G3940" s="61">
        <f t="shared" si="3"/>
        <v>0.723168945</v>
      </c>
      <c r="H3940" s="62"/>
      <c r="I3940" s="62"/>
    </row>
    <row r="3941">
      <c r="A3941" s="62">
        <f t="shared" si="9"/>
        <v>3940</v>
      </c>
      <c r="B3941" s="59">
        <v>0.7878000000000001</v>
      </c>
      <c r="C3941" s="22">
        <v>0.2122</v>
      </c>
      <c r="D3941" s="60">
        <f t="shared" si="1"/>
        <v>0.3690082462</v>
      </c>
      <c r="E3941" s="59">
        <f t="shared" si="4"/>
        <v>0.1811510125</v>
      </c>
      <c r="F3941" s="22">
        <f t="shared" si="2"/>
        <v>0.4256183884</v>
      </c>
      <c r="G3941" s="61">
        <f t="shared" si="3"/>
        <v>0.7231554243</v>
      </c>
      <c r="H3941" s="62"/>
      <c r="I3941" s="62"/>
    </row>
    <row r="3942">
      <c r="A3942" s="62">
        <f t="shared" si="9"/>
        <v>3941</v>
      </c>
      <c r="B3942" s="59">
        <v>0.7879999999999999</v>
      </c>
      <c r="C3942" s="22">
        <v>0.21200000000000002</v>
      </c>
      <c r="D3942" s="60">
        <f t="shared" si="1"/>
        <v>0.369057358</v>
      </c>
      <c r="E3942" s="59">
        <f t="shared" si="4"/>
        <v>0.1812156095</v>
      </c>
      <c r="F3942" s="22">
        <f t="shared" si="2"/>
        <v>0.4256942676</v>
      </c>
      <c r="G3942" s="61">
        <f t="shared" si="3"/>
        <v>0.7231418917</v>
      </c>
      <c r="H3942" s="62"/>
      <c r="I3942" s="62"/>
    </row>
    <row r="3943">
      <c r="A3943" s="62">
        <f t="shared" si="9"/>
        <v>3942</v>
      </c>
      <c r="B3943" s="59">
        <v>0.7881999999999999</v>
      </c>
      <c r="C3943" s="22">
        <v>0.21180000000000007</v>
      </c>
      <c r="D3943" s="60">
        <f t="shared" si="1"/>
        <v>0.3691064697</v>
      </c>
      <c r="E3943" s="59">
        <f t="shared" si="4"/>
        <v>0.1812802263</v>
      </c>
      <c r="F3943" s="22">
        <f t="shared" si="2"/>
        <v>0.4257701567</v>
      </c>
      <c r="G3943" s="61">
        <f t="shared" si="3"/>
        <v>0.7231283472</v>
      </c>
      <c r="H3943" s="62"/>
      <c r="I3943" s="62"/>
    </row>
    <row r="3944">
      <c r="A3944" s="62">
        <f t="shared" si="9"/>
        <v>3943</v>
      </c>
      <c r="B3944" s="59">
        <v>0.7884</v>
      </c>
      <c r="C3944" s="22">
        <v>0.21159999999999995</v>
      </c>
      <c r="D3944" s="60">
        <f t="shared" si="1"/>
        <v>0.3691555814</v>
      </c>
      <c r="E3944" s="59">
        <f t="shared" si="4"/>
        <v>0.1813448631</v>
      </c>
      <c r="F3944" s="22">
        <f t="shared" si="2"/>
        <v>0.4258460556</v>
      </c>
      <c r="G3944" s="61">
        <f t="shared" si="3"/>
        <v>0.7231147909</v>
      </c>
      <c r="H3944" s="62"/>
      <c r="I3944" s="62"/>
    </row>
    <row r="3945">
      <c r="A3945" s="62">
        <f t="shared" si="9"/>
        <v>3944</v>
      </c>
      <c r="B3945" s="59">
        <v>0.7886</v>
      </c>
      <c r="C3945" s="22">
        <v>0.2114</v>
      </c>
      <c r="D3945" s="60">
        <f t="shared" si="1"/>
        <v>0.3692046932</v>
      </c>
      <c r="E3945" s="59">
        <f t="shared" si="4"/>
        <v>0.1814095197</v>
      </c>
      <c r="F3945" s="22">
        <f t="shared" si="2"/>
        <v>0.4259219643</v>
      </c>
      <c r="G3945" s="61">
        <f t="shared" si="3"/>
        <v>0.7231012227</v>
      </c>
      <c r="H3945" s="62"/>
      <c r="I3945" s="62"/>
    </row>
    <row r="3946">
      <c r="A3946" s="62">
        <f t="shared" si="9"/>
        <v>3945</v>
      </c>
      <c r="B3946" s="59">
        <v>0.7888</v>
      </c>
      <c r="C3946" s="22">
        <v>0.21120000000000005</v>
      </c>
      <c r="D3946" s="60">
        <f t="shared" si="1"/>
        <v>0.3692538049</v>
      </c>
      <c r="E3946" s="59">
        <f t="shared" si="4"/>
        <v>0.1814741962</v>
      </c>
      <c r="F3946" s="22">
        <f t="shared" si="2"/>
        <v>0.4259978829</v>
      </c>
      <c r="G3946" s="61">
        <f t="shared" si="3"/>
        <v>0.7230876427</v>
      </c>
      <c r="H3946" s="62"/>
      <c r="I3946" s="62"/>
    </row>
    <row r="3947">
      <c r="A3947" s="62">
        <f t="shared" si="9"/>
        <v>3946</v>
      </c>
      <c r="B3947" s="59">
        <v>0.789</v>
      </c>
      <c r="C3947" s="22">
        <v>0.21099999999999994</v>
      </c>
      <c r="D3947" s="60">
        <f t="shared" si="1"/>
        <v>0.3693029166</v>
      </c>
      <c r="E3947" s="59">
        <f t="shared" si="4"/>
        <v>0.1815388926</v>
      </c>
      <c r="F3947" s="22">
        <f t="shared" si="2"/>
        <v>0.4260738112</v>
      </c>
      <c r="G3947" s="61">
        <f t="shared" si="3"/>
        <v>0.7230740509</v>
      </c>
      <c r="H3947" s="62"/>
      <c r="I3947" s="62"/>
    </row>
    <row r="3948">
      <c r="A3948" s="62">
        <f t="shared" si="9"/>
        <v>3947</v>
      </c>
      <c r="B3948" s="59">
        <v>0.7892</v>
      </c>
      <c r="C3948" s="22">
        <v>0.2108</v>
      </c>
      <c r="D3948" s="60">
        <f t="shared" si="1"/>
        <v>0.3693520284</v>
      </c>
      <c r="E3948" s="59">
        <f t="shared" si="4"/>
        <v>0.1816036089</v>
      </c>
      <c r="F3948" s="22">
        <f t="shared" si="2"/>
        <v>0.4261497494</v>
      </c>
      <c r="G3948" s="61">
        <f t="shared" si="3"/>
        <v>0.7230604472</v>
      </c>
      <c r="H3948" s="62"/>
      <c r="I3948" s="62"/>
    </row>
    <row r="3949">
      <c r="A3949" s="62">
        <f t="shared" si="9"/>
        <v>3948</v>
      </c>
      <c r="B3949" s="59">
        <v>0.7894</v>
      </c>
      <c r="C3949" s="22">
        <v>0.2106</v>
      </c>
      <c r="D3949" s="60">
        <f t="shared" si="1"/>
        <v>0.3694011401</v>
      </c>
      <c r="E3949" s="59">
        <f t="shared" si="4"/>
        <v>0.1816683451</v>
      </c>
      <c r="F3949" s="22">
        <f t="shared" si="2"/>
        <v>0.4262256974</v>
      </c>
      <c r="G3949" s="61">
        <f t="shared" si="3"/>
        <v>0.7230468318</v>
      </c>
      <c r="H3949" s="62"/>
      <c r="I3949" s="62"/>
    </row>
    <row r="3950">
      <c r="A3950" s="62">
        <f t="shared" si="9"/>
        <v>3949</v>
      </c>
      <c r="B3950" s="59">
        <v>0.7896</v>
      </c>
      <c r="C3950" s="22">
        <v>0.21040000000000006</v>
      </c>
      <c r="D3950" s="60">
        <f t="shared" si="1"/>
        <v>0.3694502519</v>
      </c>
      <c r="E3950" s="59">
        <f t="shared" si="4"/>
        <v>0.1817331012</v>
      </c>
      <c r="F3950" s="22">
        <f t="shared" si="2"/>
        <v>0.4263016551</v>
      </c>
      <c r="G3950" s="61">
        <f t="shared" si="3"/>
        <v>0.7230332047</v>
      </c>
      <c r="H3950" s="62"/>
      <c r="I3950" s="62"/>
    </row>
    <row r="3951">
      <c r="A3951" s="62">
        <f t="shared" si="9"/>
        <v>3950</v>
      </c>
      <c r="B3951" s="59">
        <v>0.7898000000000001</v>
      </c>
      <c r="C3951" s="22">
        <v>0.21019999999999997</v>
      </c>
      <c r="D3951" s="60">
        <f t="shared" si="1"/>
        <v>0.3694993636</v>
      </c>
      <c r="E3951" s="59">
        <f t="shared" si="4"/>
        <v>0.1817978771</v>
      </c>
      <c r="F3951" s="22">
        <f t="shared" si="2"/>
        <v>0.4263776227</v>
      </c>
      <c r="G3951" s="61">
        <f t="shared" si="3"/>
        <v>0.7230195657</v>
      </c>
      <c r="H3951" s="62"/>
      <c r="I3951" s="62"/>
    </row>
    <row r="3952">
      <c r="A3952" s="62">
        <f t="shared" si="9"/>
        <v>3951</v>
      </c>
      <c r="B3952" s="59">
        <v>0.79</v>
      </c>
      <c r="C3952" s="22">
        <v>0.21</v>
      </c>
      <c r="D3952" s="60">
        <f t="shared" si="1"/>
        <v>0.3695484753</v>
      </c>
      <c r="E3952" s="59">
        <f t="shared" si="4"/>
        <v>0.181862673</v>
      </c>
      <c r="F3952" s="22">
        <f t="shared" si="2"/>
        <v>0.4264536</v>
      </c>
      <c r="G3952" s="61">
        <f t="shared" si="3"/>
        <v>0.7230059151</v>
      </c>
      <c r="H3952" s="62"/>
      <c r="I3952" s="62"/>
    </row>
    <row r="3953">
      <c r="A3953" s="62">
        <f t="shared" si="9"/>
        <v>3952</v>
      </c>
      <c r="B3953" s="59">
        <v>0.7902</v>
      </c>
      <c r="C3953" s="22">
        <v>0.20980000000000004</v>
      </c>
      <c r="D3953" s="60">
        <f t="shared" si="1"/>
        <v>0.3695975871</v>
      </c>
      <c r="E3953" s="59">
        <f t="shared" si="4"/>
        <v>0.1819274887</v>
      </c>
      <c r="F3953" s="22">
        <f t="shared" si="2"/>
        <v>0.4265295872</v>
      </c>
      <c r="G3953" s="61">
        <f t="shared" si="3"/>
        <v>0.7229922527</v>
      </c>
      <c r="H3953" s="62"/>
      <c r="I3953" s="62"/>
    </row>
    <row r="3954">
      <c r="A3954" s="62">
        <f t="shared" si="9"/>
        <v>3953</v>
      </c>
      <c r="B3954" s="59">
        <v>0.7904000000000001</v>
      </c>
      <c r="C3954" s="22">
        <v>0.20959999999999993</v>
      </c>
      <c r="D3954" s="60">
        <f t="shared" si="1"/>
        <v>0.3696466988</v>
      </c>
      <c r="E3954" s="59">
        <f t="shared" si="4"/>
        <v>0.1819923244</v>
      </c>
      <c r="F3954" s="22">
        <f t="shared" si="2"/>
        <v>0.4266055841</v>
      </c>
      <c r="G3954" s="61">
        <f t="shared" si="3"/>
        <v>0.7229785786</v>
      </c>
      <c r="H3954" s="62"/>
      <c r="I3954" s="62"/>
    </row>
    <row r="3955">
      <c r="A3955" s="62">
        <f t="shared" si="9"/>
        <v>3954</v>
      </c>
      <c r="B3955" s="59">
        <v>0.7906</v>
      </c>
      <c r="C3955" s="22">
        <v>0.20939999999999998</v>
      </c>
      <c r="D3955" s="60">
        <f t="shared" si="1"/>
        <v>0.3696958106</v>
      </c>
      <c r="E3955" s="59">
        <f t="shared" si="4"/>
        <v>0.1820571799</v>
      </c>
      <c r="F3955" s="22">
        <f t="shared" si="2"/>
        <v>0.4266815908</v>
      </c>
      <c r="G3955" s="61">
        <f t="shared" si="3"/>
        <v>0.7229648929</v>
      </c>
      <c r="H3955" s="62"/>
      <c r="I3955" s="62"/>
    </row>
    <row r="3956">
      <c r="A3956" s="62">
        <f t="shared" si="9"/>
        <v>3955</v>
      </c>
      <c r="B3956" s="59">
        <v>0.7908</v>
      </c>
      <c r="C3956" s="22">
        <v>0.20920000000000002</v>
      </c>
      <c r="D3956" s="60">
        <f t="shared" si="1"/>
        <v>0.3697449223</v>
      </c>
      <c r="E3956" s="59">
        <f t="shared" si="4"/>
        <v>0.1821220553</v>
      </c>
      <c r="F3956" s="22">
        <f t="shared" si="2"/>
        <v>0.4267576072</v>
      </c>
      <c r="G3956" s="61">
        <f t="shared" si="3"/>
        <v>0.7229511954</v>
      </c>
      <c r="H3956" s="62"/>
      <c r="I3956" s="62"/>
    </row>
    <row r="3957">
      <c r="A3957" s="62">
        <f t="shared" si="9"/>
        <v>3956</v>
      </c>
      <c r="B3957" s="59">
        <v>0.7909999999999999</v>
      </c>
      <c r="C3957" s="22">
        <v>0.20900000000000005</v>
      </c>
      <c r="D3957" s="60">
        <f t="shared" si="1"/>
        <v>0.369794034</v>
      </c>
      <c r="E3957" s="59">
        <f t="shared" si="4"/>
        <v>0.1821869506</v>
      </c>
      <c r="F3957" s="22">
        <f t="shared" si="2"/>
        <v>0.4268336334</v>
      </c>
      <c r="G3957" s="61">
        <f t="shared" si="3"/>
        <v>0.7229374864</v>
      </c>
      <c r="H3957" s="62"/>
      <c r="I3957" s="62"/>
    </row>
    <row r="3958">
      <c r="A3958" s="62">
        <f t="shared" si="9"/>
        <v>3957</v>
      </c>
      <c r="B3958" s="59">
        <v>0.7912</v>
      </c>
      <c r="C3958" s="22">
        <v>0.20879999999999996</v>
      </c>
      <c r="D3958" s="60">
        <f t="shared" si="1"/>
        <v>0.3698431458</v>
      </c>
      <c r="E3958" s="59">
        <f t="shared" si="4"/>
        <v>0.1822518658</v>
      </c>
      <c r="F3958" s="22">
        <f t="shared" si="2"/>
        <v>0.4269096694</v>
      </c>
      <c r="G3958" s="61">
        <f t="shared" si="3"/>
        <v>0.7229237656</v>
      </c>
      <c r="H3958" s="62"/>
      <c r="I3958" s="62"/>
    </row>
    <row r="3959">
      <c r="A3959" s="62">
        <f t="shared" si="9"/>
        <v>3958</v>
      </c>
      <c r="B3959" s="59">
        <v>0.7914</v>
      </c>
      <c r="C3959" s="22">
        <v>0.2086</v>
      </c>
      <c r="D3959" s="60">
        <f t="shared" si="1"/>
        <v>0.3698922575</v>
      </c>
      <c r="E3959" s="59">
        <f t="shared" si="4"/>
        <v>0.1823168009</v>
      </c>
      <c r="F3959" s="22">
        <f t="shared" si="2"/>
        <v>0.4269857151</v>
      </c>
      <c r="G3959" s="61">
        <f t="shared" si="3"/>
        <v>0.7229100333</v>
      </c>
      <c r="H3959" s="62"/>
      <c r="I3959" s="62"/>
    </row>
    <row r="3960">
      <c r="A3960" s="62">
        <f t="shared" si="9"/>
        <v>3959</v>
      </c>
      <c r="B3960" s="59">
        <v>0.7916</v>
      </c>
      <c r="C3960" s="22">
        <v>0.20840000000000003</v>
      </c>
      <c r="D3960" s="60">
        <f t="shared" si="1"/>
        <v>0.3699413692</v>
      </c>
      <c r="E3960" s="59">
        <f t="shared" si="4"/>
        <v>0.1823817559</v>
      </c>
      <c r="F3960" s="22">
        <f t="shared" si="2"/>
        <v>0.4270617705</v>
      </c>
      <c r="G3960" s="61">
        <f t="shared" si="3"/>
        <v>0.7228962893</v>
      </c>
      <c r="H3960" s="62"/>
      <c r="I3960" s="62"/>
    </row>
    <row r="3961">
      <c r="A3961" s="62">
        <f t="shared" si="9"/>
        <v>3960</v>
      </c>
      <c r="B3961" s="59">
        <v>0.7918000000000001</v>
      </c>
      <c r="C3961" s="22">
        <v>0.20819999999999994</v>
      </c>
      <c r="D3961" s="60">
        <f t="shared" si="1"/>
        <v>0.369990481</v>
      </c>
      <c r="E3961" s="59">
        <f t="shared" si="4"/>
        <v>0.1824467307</v>
      </c>
      <c r="F3961" s="22">
        <f t="shared" si="2"/>
        <v>0.4271378357</v>
      </c>
      <c r="G3961" s="61">
        <f t="shared" si="3"/>
        <v>0.7228825338</v>
      </c>
      <c r="H3961" s="62"/>
      <c r="I3961" s="62"/>
    </row>
    <row r="3962">
      <c r="A3962" s="62">
        <f t="shared" si="9"/>
        <v>3961</v>
      </c>
      <c r="B3962" s="59">
        <v>0.792</v>
      </c>
      <c r="C3962" s="22">
        <v>0.20799999999999996</v>
      </c>
      <c r="D3962" s="60">
        <f t="shared" si="1"/>
        <v>0.3700395927</v>
      </c>
      <c r="E3962" s="59">
        <f t="shared" si="4"/>
        <v>0.1825117255</v>
      </c>
      <c r="F3962" s="22">
        <f t="shared" si="2"/>
        <v>0.4272139107</v>
      </c>
      <c r="G3962" s="61">
        <f t="shared" si="3"/>
        <v>0.7228687667</v>
      </c>
      <c r="H3962" s="62"/>
      <c r="I3962" s="62"/>
    </row>
    <row r="3963">
      <c r="A3963" s="62">
        <f t="shared" si="9"/>
        <v>3962</v>
      </c>
      <c r="B3963" s="59">
        <v>0.7922</v>
      </c>
      <c r="C3963" s="22">
        <v>0.2078</v>
      </c>
      <c r="D3963" s="60">
        <f t="shared" si="1"/>
        <v>0.3700887045</v>
      </c>
      <c r="E3963" s="59">
        <f t="shared" si="4"/>
        <v>0.1825767401</v>
      </c>
      <c r="F3963" s="22">
        <f t="shared" si="2"/>
        <v>0.4272899953</v>
      </c>
      <c r="G3963" s="61">
        <f t="shared" si="3"/>
        <v>0.722854988</v>
      </c>
      <c r="H3963" s="62"/>
      <c r="I3963" s="62"/>
    </row>
    <row r="3964">
      <c r="A3964" s="62">
        <f t="shared" si="9"/>
        <v>3963</v>
      </c>
      <c r="B3964" s="59">
        <v>0.7924</v>
      </c>
      <c r="C3964" s="22">
        <v>0.20760000000000006</v>
      </c>
      <c r="D3964" s="60">
        <f t="shared" si="1"/>
        <v>0.3701378162</v>
      </c>
      <c r="E3964" s="59">
        <f t="shared" si="4"/>
        <v>0.1826417746</v>
      </c>
      <c r="F3964" s="22">
        <f t="shared" si="2"/>
        <v>0.4273660897</v>
      </c>
      <c r="G3964" s="61">
        <f t="shared" si="3"/>
        <v>0.7228411978</v>
      </c>
      <c r="H3964" s="62"/>
      <c r="I3964" s="62"/>
    </row>
    <row r="3965">
      <c r="A3965" s="62">
        <f t="shared" si="9"/>
        <v>3964</v>
      </c>
      <c r="B3965" s="59">
        <v>0.7926000000000001</v>
      </c>
      <c r="C3965" s="22">
        <v>0.20739999999999995</v>
      </c>
      <c r="D3965" s="60">
        <f t="shared" si="1"/>
        <v>0.3701869279</v>
      </c>
      <c r="E3965" s="59">
        <f t="shared" si="4"/>
        <v>0.1827068291</v>
      </c>
      <c r="F3965" s="22">
        <f t="shared" si="2"/>
        <v>0.4274421938</v>
      </c>
      <c r="G3965" s="61">
        <f t="shared" si="3"/>
        <v>0.7228273961</v>
      </c>
      <c r="H3965" s="62"/>
      <c r="I3965" s="62"/>
    </row>
    <row r="3966">
      <c r="A3966" s="62">
        <f t="shared" si="9"/>
        <v>3965</v>
      </c>
      <c r="B3966" s="59">
        <v>0.7928000000000001</v>
      </c>
      <c r="C3966" s="22">
        <v>0.2072</v>
      </c>
      <c r="D3966" s="60">
        <f t="shared" si="1"/>
        <v>0.3702360397</v>
      </c>
      <c r="E3966" s="59">
        <f t="shared" si="4"/>
        <v>0.1827719034</v>
      </c>
      <c r="F3966" s="22">
        <f t="shared" si="2"/>
        <v>0.4275183076</v>
      </c>
      <c r="G3966" s="61">
        <f t="shared" si="3"/>
        <v>0.7228135829</v>
      </c>
      <c r="H3966" s="62"/>
      <c r="I3966" s="62"/>
    </row>
    <row r="3967">
      <c r="A3967" s="62">
        <f t="shared" si="9"/>
        <v>3966</v>
      </c>
      <c r="B3967" s="59">
        <v>0.7929999999999999</v>
      </c>
      <c r="C3967" s="22">
        <v>0.20700000000000002</v>
      </c>
      <c r="D3967" s="60">
        <f t="shared" si="1"/>
        <v>0.3702851514</v>
      </c>
      <c r="E3967" s="59">
        <f t="shared" si="4"/>
        <v>0.1828369976</v>
      </c>
      <c r="F3967" s="22">
        <f t="shared" si="2"/>
        <v>0.4275944312</v>
      </c>
      <c r="G3967" s="61">
        <f t="shared" si="3"/>
        <v>0.7227997581</v>
      </c>
      <c r="H3967" s="62"/>
      <c r="I3967" s="62"/>
    </row>
    <row r="3968">
      <c r="A3968" s="62">
        <f t="shared" si="9"/>
        <v>3967</v>
      </c>
      <c r="B3968" s="59">
        <v>0.7931999999999999</v>
      </c>
      <c r="C3968" s="22">
        <v>0.20680000000000007</v>
      </c>
      <c r="D3968" s="60">
        <f t="shared" si="1"/>
        <v>0.3703342632</v>
      </c>
      <c r="E3968" s="59">
        <f t="shared" si="4"/>
        <v>0.1829021117</v>
      </c>
      <c r="F3968" s="22">
        <f t="shared" si="2"/>
        <v>0.4276705644</v>
      </c>
      <c r="G3968" s="61">
        <f t="shared" si="3"/>
        <v>0.7227859219</v>
      </c>
      <c r="H3968" s="62"/>
      <c r="I3968" s="62"/>
    </row>
    <row r="3969">
      <c r="A3969" s="62">
        <f t="shared" si="9"/>
        <v>3968</v>
      </c>
      <c r="B3969" s="59">
        <v>0.7934</v>
      </c>
      <c r="C3969" s="22">
        <v>0.20659999999999998</v>
      </c>
      <c r="D3969" s="60">
        <f t="shared" si="1"/>
        <v>0.3703833749</v>
      </c>
      <c r="E3969" s="59">
        <f t="shared" si="4"/>
        <v>0.1829672456</v>
      </c>
      <c r="F3969" s="22">
        <f t="shared" si="2"/>
        <v>0.4277467073</v>
      </c>
      <c r="G3969" s="61">
        <f t="shared" si="3"/>
        <v>0.7227720742</v>
      </c>
      <c r="H3969" s="62"/>
      <c r="I3969" s="62"/>
    </row>
    <row r="3970">
      <c r="A3970" s="62">
        <f t="shared" si="9"/>
        <v>3969</v>
      </c>
      <c r="B3970" s="59">
        <v>0.7936</v>
      </c>
      <c r="C3970" s="22">
        <v>0.2064</v>
      </c>
      <c r="D3970" s="60">
        <f t="shared" si="1"/>
        <v>0.3704324866</v>
      </c>
      <c r="E3970" s="59">
        <f t="shared" si="4"/>
        <v>0.1830323995</v>
      </c>
      <c r="F3970" s="22">
        <f t="shared" si="2"/>
        <v>0.4278228599</v>
      </c>
      <c r="G3970" s="61">
        <f t="shared" si="3"/>
        <v>0.7227582151</v>
      </c>
      <c r="H3970" s="62"/>
      <c r="I3970" s="62"/>
    </row>
    <row r="3971">
      <c r="A3971" s="62">
        <f t="shared" si="9"/>
        <v>3970</v>
      </c>
      <c r="B3971" s="59">
        <v>0.7938</v>
      </c>
      <c r="C3971" s="22">
        <v>0.20620000000000005</v>
      </c>
      <c r="D3971" s="60">
        <f t="shared" si="1"/>
        <v>0.3704815984</v>
      </c>
      <c r="E3971" s="59">
        <f t="shared" si="4"/>
        <v>0.1830975733</v>
      </c>
      <c r="F3971" s="22">
        <f t="shared" si="2"/>
        <v>0.4278990223</v>
      </c>
      <c r="G3971" s="61">
        <f t="shared" si="3"/>
        <v>0.7227443445</v>
      </c>
      <c r="H3971" s="62"/>
      <c r="I3971" s="62"/>
    </row>
    <row r="3972">
      <c r="A3972" s="62">
        <f t="shared" si="9"/>
        <v>3971</v>
      </c>
      <c r="B3972" s="59">
        <v>0.794</v>
      </c>
      <c r="C3972" s="22">
        <v>0.20599999999999993</v>
      </c>
      <c r="D3972" s="60">
        <f t="shared" si="1"/>
        <v>0.3705307101</v>
      </c>
      <c r="E3972" s="59">
        <f t="shared" si="4"/>
        <v>0.1831627669</v>
      </c>
      <c r="F3972" s="22">
        <f t="shared" si="2"/>
        <v>0.4279751943</v>
      </c>
      <c r="G3972" s="61">
        <f t="shared" si="3"/>
        <v>0.7227304626</v>
      </c>
      <c r="H3972" s="62"/>
      <c r="I3972" s="62"/>
    </row>
    <row r="3973">
      <c r="A3973" s="62">
        <f t="shared" si="9"/>
        <v>3972</v>
      </c>
      <c r="B3973" s="59">
        <v>0.7942</v>
      </c>
      <c r="C3973" s="22">
        <v>0.20579999999999998</v>
      </c>
      <c r="D3973" s="60">
        <f t="shared" si="1"/>
        <v>0.3705798218</v>
      </c>
      <c r="E3973" s="59">
        <f t="shared" si="4"/>
        <v>0.1832279804</v>
      </c>
      <c r="F3973" s="22">
        <f t="shared" si="2"/>
        <v>0.4280513759</v>
      </c>
      <c r="G3973" s="61">
        <f t="shared" si="3"/>
        <v>0.7227165692</v>
      </c>
      <c r="H3973" s="62"/>
      <c r="I3973" s="62"/>
    </row>
    <row r="3974">
      <c r="A3974" s="62">
        <f t="shared" si="9"/>
        <v>3973</v>
      </c>
      <c r="B3974" s="59">
        <v>0.7944</v>
      </c>
      <c r="C3974" s="22">
        <v>0.20560000000000003</v>
      </c>
      <c r="D3974" s="60">
        <f t="shared" si="1"/>
        <v>0.3706289336</v>
      </c>
      <c r="E3974" s="59">
        <f t="shared" si="4"/>
        <v>0.1832932139</v>
      </c>
      <c r="F3974" s="22">
        <f t="shared" si="2"/>
        <v>0.4281275673</v>
      </c>
      <c r="G3974" s="61">
        <f t="shared" si="3"/>
        <v>0.7227026644</v>
      </c>
      <c r="H3974" s="62"/>
      <c r="I3974" s="62"/>
    </row>
    <row r="3975">
      <c r="A3975" s="62">
        <f t="shared" si="9"/>
        <v>3974</v>
      </c>
      <c r="B3975" s="59">
        <v>0.7946</v>
      </c>
      <c r="C3975" s="22">
        <v>0.20540000000000005</v>
      </c>
      <c r="D3975" s="60">
        <f t="shared" si="1"/>
        <v>0.3706780453</v>
      </c>
      <c r="E3975" s="59">
        <f t="shared" si="4"/>
        <v>0.1833584672</v>
      </c>
      <c r="F3975" s="22">
        <f t="shared" si="2"/>
        <v>0.4282037683</v>
      </c>
      <c r="G3975" s="61">
        <f t="shared" si="3"/>
        <v>0.7226887483</v>
      </c>
      <c r="H3975" s="62"/>
      <c r="I3975" s="62"/>
    </row>
    <row r="3976">
      <c r="A3976" s="62">
        <f t="shared" si="9"/>
        <v>3975</v>
      </c>
      <c r="B3976" s="59">
        <v>0.7948000000000001</v>
      </c>
      <c r="C3976" s="22">
        <v>0.20519999999999997</v>
      </c>
      <c r="D3976" s="60">
        <f t="shared" si="1"/>
        <v>0.3707271571</v>
      </c>
      <c r="E3976" s="59">
        <f t="shared" si="4"/>
        <v>0.1834237404</v>
      </c>
      <c r="F3976" s="22">
        <f t="shared" si="2"/>
        <v>0.428279979</v>
      </c>
      <c r="G3976" s="61">
        <f t="shared" si="3"/>
        <v>0.7226748209</v>
      </c>
      <c r="H3976" s="62"/>
      <c r="I3976" s="62"/>
    </row>
    <row r="3977">
      <c r="A3977" s="62">
        <f t="shared" si="9"/>
        <v>3976</v>
      </c>
      <c r="B3977" s="59">
        <v>0.795</v>
      </c>
      <c r="C3977" s="22">
        <v>0.205</v>
      </c>
      <c r="D3977" s="60">
        <f t="shared" si="1"/>
        <v>0.3707762688</v>
      </c>
      <c r="E3977" s="59">
        <f t="shared" si="4"/>
        <v>0.1834890335</v>
      </c>
      <c r="F3977" s="22">
        <f t="shared" si="2"/>
        <v>0.4283561993</v>
      </c>
      <c r="G3977" s="61">
        <f t="shared" si="3"/>
        <v>0.722660882</v>
      </c>
      <c r="H3977" s="62"/>
      <c r="I3977" s="62"/>
    </row>
    <row r="3978">
      <c r="A3978" s="62">
        <f t="shared" si="9"/>
        <v>3977</v>
      </c>
      <c r="B3978" s="59">
        <v>0.7951999999999999</v>
      </c>
      <c r="C3978" s="22">
        <v>0.20480000000000004</v>
      </c>
      <c r="D3978" s="60">
        <f t="shared" si="1"/>
        <v>0.3708253805</v>
      </c>
      <c r="E3978" s="59">
        <f t="shared" si="4"/>
        <v>0.1835543464</v>
      </c>
      <c r="F3978" s="22">
        <f t="shared" si="2"/>
        <v>0.4284324293</v>
      </c>
      <c r="G3978" s="61">
        <f t="shared" si="3"/>
        <v>0.7226469319</v>
      </c>
      <c r="H3978" s="62"/>
      <c r="I3978" s="62"/>
    </row>
    <row r="3979">
      <c r="A3979" s="62">
        <f t="shared" si="9"/>
        <v>3978</v>
      </c>
      <c r="B3979" s="59">
        <v>0.7954000000000001</v>
      </c>
      <c r="C3979" s="22">
        <v>0.20459999999999995</v>
      </c>
      <c r="D3979" s="60">
        <f t="shared" si="1"/>
        <v>0.3708744923</v>
      </c>
      <c r="E3979" s="59">
        <f t="shared" si="4"/>
        <v>0.1836196793</v>
      </c>
      <c r="F3979" s="22">
        <f t="shared" si="2"/>
        <v>0.4285086689</v>
      </c>
      <c r="G3979" s="61">
        <f t="shared" si="3"/>
        <v>0.7226329705</v>
      </c>
      <c r="H3979" s="62"/>
      <c r="I3979" s="62"/>
    </row>
    <row r="3980">
      <c r="A3980" s="62">
        <f t="shared" si="9"/>
        <v>3979</v>
      </c>
      <c r="B3980" s="59">
        <v>0.7956</v>
      </c>
      <c r="C3980" s="22">
        <v>0.20439999999999997</v>
      </c>
      <c r="D3980" s="60">
        <f t="shared" si="1"/>
        <v>0.370923604</v>
      </c>
      <c r="E3980" s="59">
        <f t="shared" si="4"/>
        <v>0.1836850321</v>
      </c>
      <c r="F3980" s="22">
        <f t="shared" si="2"/>
        <v>0.4285849182</v>
      </c>
      <c r="G3980" s="61">
        <f t="shared" si="3"/>
        <v>0.7226189978</v>
      </c>
      <c r="H3980" s="62"/>
      <c r="I3980" s="62"/>
    </row>
    <row r="3981">
      <c r="A3981" s="62">
        <f t="shared" si="9"/>
        <v>3980</v>
      </c>
      <c r="B3981" s="59">
        <v>0.7958</v>
      </c>
      <c r="C3981" s="22">
        <v>0.20420000000000002</v>
      </c>
      <c r="D3981" s="60">
        <f t="shared" si="1"/>
        <v>0.3709727158</v>
      </c>
      <c r="E3981" s="59">
        <f t="shared" si="4"/>
        <v>0.1837504047</v>
      </c>
      <c r="F3981" s="22">
        <f t="shared" si="2"/>
        <v>0.4286611771</v>
      </c>
      <c r="G3981" s="61">
        <f t="shared" si="3"/>
        <v>0.7226050138</v>
      </c>
      <c r="H3981" s="62"/>
      <c r="I3981" s="62"/>
    </row>
    <row r="3982">
      <c r="A3982" s="62">
        <f t="shared" si="9"/>
        <v>3981</v>
      </c>
      <c r="B3982" s="59">
        <v>0.7959999999999999</v>
      </c>
      <c r="C3982" s="22">
        <v>0.20400000000000007</v>
      </c>
      <c r="D3982" s="60">
        <f t="shared" si="1"/>
        <v>0.3710218275</v>
      </c>
      <c r="E3982" s="59">
        <f t="shared" si="4"/>
        <v>0.1838157973</v>
      </c>
      <c r="F3982" s="22">
        <f t="shared" si="2"/>
        <v>0.4287374456</v>
      </c>
      <c r="G3982" s="61">
        <f t="shared" si="3"/>
        <v>0.7225910185</v>
      </c>
      <c r="H3982" s="62"/>
      <c r="I3982" s="62"/>
    </row>
    <row r="3983">
      <c r="A3983" s="62">
        <f t="shared" si="9"/>
        <v>3982</v>
      </c>
      <c r="B3983" s="59">
        <v>0.7962</v>
      </c>
      <c r="C3983" s="22">
        <v>0.20379999999999995</v>
      </c>
      <c r="D3983" s="60">
        <f t="shared" si="1"/>
        <v>0.3710709392</v>
      </c>
      <c r="E3983" s="59">
        <f t="shared" si="4"/>
        <v>0.1838812097</v>
      </c>
      <c r="F3983" s="22">
        <f t="shared" si="2"/>
        <v>0.4288137238</v>
      </c>
      <c r="G3983" s="61">
        <f t="shared" si="3"/>
        <v>0.722577012</v>
      </c>
      <c r="H3983" s="62"/>
      <c r="I3983" s="62"/>
    </row>
    <row r="3984">
      <c r="A3984" s="62">
        <f t="shared" si="9"/>
        <v>3983</v>
      </c>
      <c r="B3984" s="59">
        <v>0.7964</v>
      </c>
      <c r="C3984" s="22">
        <v>0.2036</v>
      </c>
      <c r="D3984" s="60">
        <f t="shared" si="1"/>
        <v>0.371120051</v>
      </c>
      <c r="E3984" s="59">
        <f t="shared" si="4"/>
        <v>0.183946642</v>
      </c>
      <c r="F3984" s="22">
        <f t="shared" si="2"/>
        <v>0.4288900116</v>
      </c>
      <c r="G3984" s="61">
        <f t="shared" si="3"/>
        <v>0.7225629943</v>
      </c>
      <c r="H3984" s="62"/>
      <c r="I3984" s="62"/>
    </row>
    <row r="3985">
      <c r="A3985" s="62">
        <f t="shared" si="9"/>
        <v>3984</v>
      </c>
      <c r="B3985" s="59">
        <v>0.7966</v>
      </c>
      <c r="C3985" s="22">
        <v>0.20340000000000003</v>
      </c>
      <c r="D3985" s="60">
        <f t="shared" si="1"/>
        <v>0.3711691627</v>
      </c>
      <c r="E3985" s="59">
        <f t="shared" si="4"/>
        <v>0.1840120942</v>
      </c>
      <c r="F3985" s="22">
        <f t="shared" si="2"/>
        <v>0.428966309</v>
      </c>
      <c r="G3985" s="61">
        <f t="shared" si="3"/>
        <v>0.7225489654</v>
      </c>
      <c r="H3985" s="62"/>
      <c r="I3985" s="62"/>
    </row>
    <row r="3986">
      <c r="A3986" s="62">
        <f t="shared" si="9"/>
        <v>3985</v>
      </c>
      <c r="B3986" s="59">
        <v>0.7968000000000001</v>
      </c>
      <c r="C3986" s="22">
        <v>0.20319999999999994</v>
      </c>
      <c r="D3986" s="60">
        <f t="shared" si="1"/>
        <v>0.3712182744</v>
      </c>
      <c r="E3986" s="59">
        <f t="shared" si="4"/>
        <v>0.1840775663</v>
      </c>
      <c r="F3986" s="22">
        <f t="shared" si="2"/>
        <v>0.429042616</v>
      </c>
      <c r="G3986" s="61">
        <f t="shared" si="3"/>
        <v>0.7225349252</v>
      </c>
      <c r="H3986" s="62"/>
      <c r="I3986" s="62"/>
    </row>
    <row r="3987">
      <c r="A3987" s="62">
        <f t="shared" si="9"/>
        <v>3986</v>
      </c>
      <c r="B3987" s="59">
        <v>0.797</v>
      </c>
      <c r="C3987" s="22">
        <v>0.20299999999999996</v>
      </c>
      <c r="D3987" s="60">
        <f t="shared" si="1"/>
        <v>0.3712673862</v>
      </c>
      <c r="E3987" s="59">
        <f t="shared" si="4"/>
        <v>0.1841430583</v>
      </c>
      <c r="F3987" s="22">
        <f t="shared" si="2"/>
        <v>0.4291189326</v>
      </c>
      <c r="G3987" s="61">
        <f t="shared" si="3"/>
        <v>0.7225208739</v>
      </c>
      <c r="H3987" s="62"/>
      <c r="I3987" s="62"/>
    </row>
    <row r="3988">
      <c r="A3988" s="62">
        <f t="shared" si="9"/>
        <v>3987</v>
      </c>
      <c r="B3988" s="59">
        <v>0.7972</v>
      </c>
      <c r="C3988" s="22">
        <v>0.2028</v>
      </c>
      <c r="D3988" s="60">
        <f t="shared" si="1"/>
        <v>0.3713164979</v>
      </c>
      <c r="E3988" s="59">
        <f t="shared" si="4"/>
        <v>0.1842085702</v>
      </c>
      <c r="F3988" s="22">
        <f t="shared" si="2"/>
        <v>0.4291952588</v>
      </c>
      <c r="G3988" s="61">
        <f t="shared" si="3"/>
        <v>0.7225068114</v>
      </c>
      <c r="H3988" s="62"/>
      <c r="I3988" s="62"/>
    </row>
    <row r="3989">
      <c r="A3989" s="62">
        <f t="shared" si="9"/>
        <v>3988</v>
      </c>
      <c r="B3989" s="59">
        <v>0.7974</v>
      </c>
      <c r="C3989" s="22">
        <v>0.20260000000000006</v>
      </c>
      <c r="D3989" s="60">
        <f t="shared" si="1"/>
        <v>0.3713656097</v>
      </c>
      <c r="E3989" s="59">
        <f t="shared" si="4"/>
        <v>0.1842741019</v>
      </c>
      <c r="F3989" s="22">
        <f t="shared" si="2"/>
        <v>0.4292715946</v>
      </c>
      <c r="G3989" s="61">
        <f t="shared" si="3"/>
        <v>0.7224927378</v>
      </c>
      <c r="H3989" s="62"/>
      <c r="I3989" s="62"/>
    </row>
    <row r="3990">
      <c r="A3990" s="62">
        <f t="shared" si="9"/>
        <v>3989</v>
      </c>
      <c r="B3990" s="59">
        <v>0.7976000000000001</v>
      </c>
      <c r="C3990" s="22">
        <v>0.20239999999999994</v>
      </c>
      <c r="D3990" s="60">
        <f t="shared" si="1"/>
        <v>0.3714147214</v>
      </c>
      <c r="E3990" s="59">
        <f t="shared" si="4"/>
        <v>0.1843396536</v>
      </c>
      <c r="F3990" s="22">
        <f t="shared" si="2"/>
        <v>0.42934794</v>
      </c>
      <c r="G3990" s="61">
        <f t="shared" si="3"/>
        <v>0.7224786531</v>
      </c>
      <c r="H3990" s="62"/>
      <c r="I3990" s="62"/>
    </row>
    <row r="3991">
      <c r="A3991" s="62">
        <f t="shared" si="9"/>
        <v>3990</v>
      </c>
      <c r="B3991" s="59">
        <v>0.7978000000000001</v>
      </c>
      <c r="C3991" s="22">
        <v>0.2022</v>
      </c>
      <c r="D3991" s="60">
        <f t="shared" si="1"/>
        <v>0.3714638331</v>
      </c>
      <c r="E3991" s="59">
        <f t="shared" si="4"/>
        <v>0.1844052252</v>
      </c>
      <c r="F3991" s="22">
        <f t="shared" si="2"/>
        <v>0.429424295</v>
      </c>
      <c r="G3991" s="61">
        <f t="shared" si="3"/>
        <v>0.7224645572</v>
      </c>
      <c r="H3991" s="62"/>
      <c r="I3991" s="62"/>
    </row>
    <row r="3992">
      <c r="A3992" s="62">
        <f t="shared" si="9"/>
        <v>3991</v>
      </c>
      <c r="B3992" s="59">
        <v>0.7979999999999999</v>
      </c>
      <c r="C3992" s="22">
        <v>0.20200000000000004</v>
      </c>
      <c r="D3992" s="60">
        <f t="shared" si="1"/>
        <v>0.3715129449</v>
      </c>
      <c r="E3992" s="59">
        <f t="shared" si="4"/>
        <v>0.1844708166</v>
      </c>
      <c r="F3992" s="22">
        <f t="shared" si="2"/>
        <v>0.4295006596</v>
      </c>
      <c r="G3992" s="61">
        <f t="shared" si="3"/>
        <v>0.7224504502</v>
      </c>
      <c r="H3992" s="62"/>
      <c r="I3992" s="62"/>
    </row>
    <row r="3993">
      <c r="A3993" s="62">
        <f t="shared" si="9"/>
        <v>3992</v>
      </c>
      <c r="B3993" s="59">
        <v>0.7981999999999999</v>
      </c>
      <c r="C3993" s="22">
        <v>0.20180000000000006</v>
      </c>
      <c r="D3993" s="60">
        <f t="shared" si="1"/>
        <v>0.3715620566</v>
      </c>
      <c r="E3993" s="59">
        <f t="shared" si="4"/>
        <v>0.1845364279</v>
      </c>
      <c r="F3993" s="22">
        <f t="shared" si="2"/>
        <v>0.4295770337</v>
      </c>
      <c r="G3993" s="61">
        <f t="shared" si="3"/>
        <v>0.7224363321</v>
      </c>
      <c r="H3993" s="62"/>
      <c r="I3993" s="62"/>
    </row>
    <row r="3994">
      <c r="A3994" s="62">
        <f t="shared" si="9"/>
        <v>3993</v>
      </c>
      <c r="B3994" s="59">
        <v>0.7984</v>
      </c>
      <c r="C3994" s="22">
        <v>0.20159999999999997</v>
      </c>
      <c r="D3994" s="60">
        <f t="shared" si="1"/>
        <v>0.3716111684</v>
      </c>
      <c r="E3994" s="59">
        <f t="shared" si="4"/>
        <v>0.1846020591</v>
      </c>
      <c r="F3994" s="22">
        <f t="shared" si="2"/>
        <v>0.4296534174</v>
      </c>
      <c r="G3994" s="61">
        <f t="shared" si="3"/>
        <v>0.722422203</v>
      </c>
      <c r="H3994" s="62"/>
      <c r="I3994" s="62"/>
    </row>
    <row r="3995">
      <c r="A3995" s="62">
        <f t="shared" si="9"/>
        <v>3994</v>
      </c>
      <c r="B3995" s="59">
        <v>0.7986</v>
      </c>
      <c r="C3995" s="22">
        <v>0.2014</v>
      </c>
      <c r="D3995" s="60">
        <f t="shared" si="1"/>
        <v>0.3716602801</v>
      </c>
      <c r="E3995" s="59">
        <f t="shared" si="4"/>
        <v>0.1846677102</v>
      </c>
      <c r="F3995" s="22">
        <f t="shared" si="2"/>
        <v>0.4297298107</v>
      </c>
      <c r="G3995" s="61">
        <f t="shared" si="3"/>
        <v>0.7224080628</v>
      </c>
      <c r="H3995" s="62"/>
      <c r="I3995" s="62"/>
    </row>
    <row r="3996">
      <c r="A3996" s="62">
        <f t="shared" si="9"/>
        <v>3995</v>
      </c>
      <c r="B3996" s="59">
        <v>0.7988</v>
      </c>
      <c r="C3996" s="22">
        <v>0.20120000000000005</v>
      </c>
      <c r="D3996" s="60">
        <f t="shared" si="1"/>
        <v>0.3717093918</v>
      </c>
      <c r="E3996" s="59">
        <f t="shared" si="4"/>
        <v>0.1847333812</v>
      </c>
      <c r="F3996" s="22">
        <f t="shared" si="2"/>
        <v>0.4298062136</v>
      </c>
      <c r="G3996" s="61">
        <f t="shared" si="3"/>
        <v>0.7223939116</v>
      </c>
      <c r="H3996" s="62"/>
      <c r="I3996" s="62"/>
    </row>
    <row r="3997">
      <c r="A3997" s="62">
        <f t="shared" si="9"/>
        <v>3996</v>
      </c>
      <c r="B3997" s="59">
        <v>0.799</v>
      </c>
      <c r="C3997" s="22">
        <v>0.20099999999999996</v>
      </c>
      <c r="D3997" s="60">
        <f t="shared" si="1"/>
        <v>0.3717585036</v>
      </c>
      <c r="E3997" s="59">
        <f t="shared" si="4"/>
        <v>0.1847990721</v>
      </c>
      <c r="F3997" s="22">
        <f t="shared" si="2"/>
        <v>0.429882626</v>
      </c>
      <c r="G3997" s="61">
        <f t="shared" si="3"/>
        <v>0.7223797493</v>
      </c>
      <c r="H3997" s="62"/>
      <c r="I3997" s="62"/>
    </row>
    <row r="3998">
      <c r="A3998" s="62">
        <f t="shared" si="9"/>
        <v>3997</v>
      </c>
      <c r="B3998" s="59">
        <v>0.7992</v>
      </c>
      <c r="C3998" s="22">
        <v>0.20079999999999998</v>
      </c>
      <c r="D3998" s="60">
        <f t="shared" si="1"/>
        <v>0.3718076153</v>
      </c>
      <c r="E3998" s="59">
        <f t="shared" si="4"/>
        <v>0.1848647829</v>
      </c>
      <c r="F3998" s="22">
        <f t="shared" si="2"/>
        <v>0.4299590479</v>
      </c>
      <c r="G3998" s="61">
        <f t="shared" si="3"/>
        <v>0.722365576</v>
      </c>
      <c r="H3998" s="62"/>
      <c r="I3998" s="62"/>
    </row>
    <row r="3999">
      <c r="A3999" s="62">
        <f t="shared" si="9"/>
        <v>3998</v>
      </c>
      <c r="B3999" s="59">
        <v>0.7994</v>
      </c>
      <c r="C3999" s="22">
        <v>0.20060000000000003</v>
      </c>
      <c r="D3999" s="60">
        <f t="shared" si="1"/>
        <v>0.371856727</v>
      </c>
      <c r="E3999" s="59">
        <f t="shared" si="4"/>
        <v>0.1849305135</v>
      </c>
      <c r="F3999" s="22">
        <f t="shared" si="2"/>
        <v>0.4300354794</v>
      </c>
      <c r="G3999" s="61">
        <f t="shared" si="3"/>
        <v>0.7223513918</v>
      </c>
      <c r="H3999" s="62"/>
      <c r="I3999" s="62"/>
    </row>
    <row r="4000">
      <c r="A4000" s="62">
        <f t="shared" si="9"/>
        <v>3999</v>
      </c>
      <c r="B4000" s="59">
        <v>0.7996</v>
      </c>
      <c r="C4000" s="22">
        <v>0.20040000000000005</v>
      </c>
      <c r="D4000" s="60">
        <f t="shared" si="1"/>
        <v>0.3719058388</v>
      </c>
      <c r="E4000" s="59">
        <f t="shared" si="4"/>
        <v>0.1849962641</v>
      </c>
      <c r="F4000" s="22">
        <f t="shared" si="2"/>
        <v>0.4301119204</v>
      </c>
      <c r="G4000" s="61">
        <f t="shared" si="3"/>
        <v>0.7223371965</v>
      </c>
      <c r="H4000" s="62"/>
      <c r="I4000" s="62"/>
    </row>
    <row r="4001">
      <c r="A4001" s="62">
        <f t="shared" si="9"/>
        <v>4000</v>
      </c>
      <c r="B4001" s="59">
        <v>0.7998000000000001</v>
      </c>
      <c r="C4001" s="22">
        <v>0.20019999999999996</v>
      </c>
      <c r="D4001" s="60">
        <f t="shared" si="1"/>
        <v>0.3719549505</v>
      </c>
      <c r="E4001" s="59">
        <f t="shared" si="4"/>
        <v>0.1850620345</v>
      </c>
      <c r="F4001" s="22">
        <f t="shared" si="2"/>
        <v>0.430188371</v>
      </c>
      <c r="G4001" s="61">
        <f t="shared" si="3"/>
        <v>0.7223229903</v>
      </c>
      <c r="H4001" s="62"/>
      <c r="I4001" s="62"/>
    </row>
    <row r="4002">
      <c r="A4002" s="62">
        <f t="shared" si="9"/>
        <v>4001</v>
      </c>
      <c r="B4002" s="59">
        <v>0.8</v>
      </c>
      <c r="C4002" s="22">
        <v>0.2</v>
      </c>
      <c r="D4002" s="60">
        <f t="shared" si="1"/>
        <v>0.3720040623</v>
      </c>
      <c r="E4002" s="59">
        <f t="shared" si="4"/>
        <v>0.1851278249</v>
      </c>
      <c r="F4002" s="22">
        <f t="shared" si="2"/>
        <v>0.4302648311</v>
      </c>
      <c r="G4002" s="61">
        <f t="shared" si="3"/>
        <v>0.7223087732</v>
      </c>
      <c r="H4002" s="62"/>
      <c r="I4002" s="62"/>
    </row>
    <row r="4003">
      <c r="A4003" s="62">
        <f t="shared" si="9"/>
        <v>4002</v>
      </c>
      <c r="B4003" s="59">
        <v>0.8001999999999999</v>
      </c>
      <c r="C4003" s="22">
        <v>0.19980000000000003</v>
      </c>
      <c r="D4003" s="60">
        <f t="shared" si="1"/>
        <v>0.372053174</v>
      </c>
      <c r="E4003" s="59">
        <f t="shared" si="4"/>
        <v>0.1851936351</v>
      </c>
      <c r="F4003" s="22">
        <f t="shared" si="2"/>
        <v>0.4303413007</v>
      </c>
      <c r="G4003" s="61">
        <f t="shared" si="3"/>
        <v>0.7222945451</v>
      </c>
      <c r="H4003" s="62"/>
      <c r="I4003" s="62"/>
    </row>
    <row r="4004">
      <c r="A4004" s="62">
        <f t="shared" si="9"/>
        <v>4003</v>
      </c>
      <c r="B4004" s="59">
        <v>0.8004000000000001</v>
      </c>
      <c r="C4004" s="22">
        <v>0.19959999999999994</v>
      </c>
      <c r="D4004" s="60">
        <f t="shared" si="1"/>
        <v>0.3721022857</v>
      </c>
      <c r="E4004" s="59">
        <f t="shared" si="4"/>
        <v>0.1852594652</v>
      </c>
      <c r="F4004" s="22">
        <f t="shared" si="2"/>
        <v>0.4304177798</v>
      </c>
      <c r="G4004" s="61">
        <f t="shared" si="3"/>
        <v>0.7222803061</v>
      </c>
      <c r="H4004" s="62"/>
      <c r="I4004" s="62"/>
    </row>
    <row r="4005">
      <c r="A4005" s="62">
        <f t="shared" si="9"/>
        <v>4004</v>
      </c>
      <c r="B4005" s="59">
        <v>0.8006</v>
      </c>
      <c r="C4005" s="22">
        <v>0.19939999999999997</v>
      </c>
      <c r="D4005" s="60">
        <f t="shared" si="1"/>
        <v>0.3721513975</v>
      </c>
      <c r="E4005" s="59">
        <f t="shared" si="4"/>
        <v>0.1853253152</v>
      </c>
      <c r="F4005" s="22">
        <f t="shared" si="2"/>
        <v>0.4304942685</v>
      </c>
      <c r="G4005" s="61">
        <f t="shared" si="3"/>
        <v>0.7222660562</v>
      </c>
      <c r="H4005" s="62"/>
      <c r="I4005" s="62"/>
    </row>
    <row r="4006">
      <c r="A4006" s="62">
        <f t="shared" si="9"/>
        <v>4005</v>
      </c>
      <c r="B4006" s="59">
        <v>0.8008</v>
      </c>
      <c r="C4006" s="22">
        <v>0.19920000000000002</v>
      </c>
      <c r="D4006" s="60">
        <f t="shared" si="1"/>
        <v>0.3722005092</v>
      </c>
      <c r="E4006" s="59">
        <f t="shared" si="4"/>
        <v>0.1853911851</v>
      </c>
      <c r="F4006" s="22">
        <f t="shared" si="2"/>
        <v>0.4305707666</v>
      </c>
      <c r="G4006" s="61">
        <f t="shared" si="3"/>
        <v>0.7222517954</v>
      </c>
      <c r="H4006" s="62"/>
      <c r="I4006" s="62"/>
    </row>
    <row r="4007">
      <c r="A4007" s="62">
        <f t="shared" si="9"/>
        <v>4006</v>
      </c>
      <c r="B4007" s="59">
        <v>0.8009999999999999</v>
      </c>
      <c r="C4007" s="22">
        <v>0.19900000000000007</v>
      </c>
      <c r="D4007" s="60">
        <f t="shared" si="1"/>
        <v>0.372249621</v>
      </c>
      <c r="E4007" s="59">
        <f t="shared" si="4"/>
        <v>0.1854570748</v>
      </c>
      <c r="F4007" s="22">
        <f t="shared" si="2"/>
        <v>0.4306472743</v>
      </c>
      <c r="G4007" s="61">
        <f t="shared" si="3"/>
        <v>0.7222375237</v>
      </c>
      <c r="H4007" s="62"/>
      <c r="I4007" s="62"/>
    </row>
    <row r="4008">
      <c r="A4008" s="62">
        <f t="shared" si="9"/>
        <v>4007</v>
      </c>
      <c r="B4008" s="59">
        <v>0.8012</v>
      </c>
      <c r="C4008" s="22">
        <v>0.19879999999999995</v>
      </c>
      <c r="D4008" s="60">
        <f t="shared" si="1"/>
        <v>0.3722987327</v>
      </c>
      <c r="E4008" s="59">
        <f t="shared" si="4"/>
        <v>0.1855229845</v>
      </c>
      <c r="F4008" s="22">
        <f t="shared" si="2"/>
        <v>0.4307237914</v>
      </c>
      <c r="G4008" s="61">
        <f t="shared" si="3"/>
        <v>0.7222232412</v>
      </c>
      <c r="H4008" s="62"/>
      <c r="I4008" s="62"/>
    </row>
    <row r="4009">
      <c r="A4009" s="62">
        <f t="shared" si="9"/>
        <v>4008</v>
      </c>
      <c r="B4009" s="59">
        <v>0.8014</v>
      </c>
      <c r="C4009" s="22">
        <v>0.1986</v>
      </c>
      <c r="D4009" s="60">
        <f t="shared" si="1"/>
        <v>0.3723478444</v>
      </c>
      <c r="E4009" s="59">
        <f t="shared" si="4"/>
        <v>0.1855889141</v>
      </c>
      <c r="F4009" s="22">
        <f t="shared" si="2"/>
        <v>0.4308003181</v>
      </c>
      <c r="G4009" s="61">
        <f t="shared" si="3"/>
        <v>0.7222089478</v>
      </c>
      <c r="H4009" s="62"/>
      <c r="I4009" s="62"/>
    </row>
    <row r="4010">
      <c r="A4010" s="62">
        <f t="shared" si="9"/>
        <v>4009</v>
      </c>
      <c r="B4010" s="59">
        <v>0.8016</v>
      </c>
      <c r="C4010" s="22">
        <v>0.19840000000000002</v>
      </c>
      <c r="D4010" s="60">
        <f t="shared" si="1"/>
        <v>0.3723969562</v>
      </c>
      <c r="E4010" s="59">
        <f t="shared" si="4"/>
        <v>0.1856548635</v>
      </c>
      <c r="F4010" s="22">
        <f t="shared" si="2"/>
        <v>0.4308768542</v>
      </c>
      <c r="G4010" s="61">
        <f t="shared" si="3"/>
        <v>0.7221946436</v>
      </c>
      <c r="H4010" s="62"/>
      <c r="I4010" s="62"/>
    </row>
    <row r="4011">
      <c r="A4011" s="62">
        <f t="shared" si="9"/>
        <v>4010</v>
      </c>
      <c r="B4011" s="59">
        <v>0.8018000000000001</v>
      </c>
      <c r="C4011" s="22">
        <v>0.19819999999999993</v>
      </c>
      <c r="D4011" s="60">
        <f t="shared" si="1"/>
        <v>0.3724460679</v>
      </c>
      <c r="E4011" s="59">
        <f t="shared" si="4"/>
        <v>0.1857208328</v>
      </c>
      <c r="F4011" s="22">
        <f t="shared" si="2"/>
        <v>0.4309533998</v>
      </c>
      <c r="G4011" s="61">
        <f t="shared" si="3"/>
        <v>0.7221803286</v>
      </c>
      <c r="H4011" s="62"/>
      <c r="I4011" s="62"/>
    </row>
    <row r="4012">
      <c r="A4012" s="62">
        <f t="shared" si="9"/>
        <v>4011</v>
      </c>
      <c r="B4012" s="59">
        <v>0.802</v>
      </c>
      <c r="C4012" s="22">
        <v>0.19799999999999998</v>
      </c>
      <c r="D4012" s="60">
        <f t="shared" si="1"/>
        <v>0.3724951796</v>
      </c>
      <c r="E4012" s="59">
        <f t="shared" si="4"/>
        <v>0.1857868221</v>
      </c>
      <c r="F4012" s="22">
        <f t="shared" si="2"/>
        <v>0.4310299549</v>
      </c>
      <c r="G4012" s="61">
        <f t="shared" si="3"/>
        <v>0.7221660028</v>
      </c>
      <c r="H4012" s="62"/>
      <c r="I4012" s="62"/>
    </row>
    <row r="4013">
      <c r="A4013" s="62">
        <f t="shared" si="9"/>
        <v>4012</v>
      </c>
      <c r="B4013" s="59">
        <v>0.8022</v>
      </c>
      <c r="C4013" s="22">
        <v>0.1978</v>
      </c>
      <c r="D4013" s="60">
        <f t="shared" si="1"/>
        <v>0.3725442914</v>
      </c>
      <c r="E4013" s="59">
        <f t="shared" si="4"/>
        <v>0.1858528312</v>
      </c>
      <c r="F4013" s="22">
        <f t="shared" si="2"/>
        <v>0.4311065195</v>
      </c>
      <c r="G4013" s="61">
        <f t="shared" si="3"/>
        <v>0.7221516662</v>
      </c>
      <c r="H4013" s="62"/>
      <c r="I4013" s="62"/>
    </row>
    <row r="4014">
      <c r="A4014" s="62">
        <f t="shared" si="9"/>
        <v>4013</v>
      </c>
      <c r="B4014" s="59">
        <v>0.8024</v>
      </c>
      <c r="C4014" s="22">
        <v>0.19760000000000005</v>
      </c>
      <c r="D4014" s="60">
        <f t="shared" si="1"/>
        <v>0.3725934031</v>
      </c>
      <c r="E4014" s="59">
        <f t="shared" si="4"/>
        <v>0.1859188602</v>
      </c>
      <c r="F4014" s="22">
        <f t="shared" si="2"/>
        <v>0.4311830936</v>
      </c>
      <c r="G4014" s="61">
        <f t="shared" si="3"/>
        <v>0.7221373189</v>
      </c>
      <c r="H4014" s="62"/>
      <c r="I4014" s="62"/>
    </row>
    <row r="4015">
      <c r="A4015" s="62">
        <f t="shared" si="9"/>
        <v>4014</v>
      </c>
      <c r="B4015" s="59">
        <v>0.8026000000000001</v>
      </c>
      <c r="C4015" s="22">
        <v>0.19739999999999994</v>
      </c>
      <c r="D4015" s="60">
        <f t="shared" si="1"/>
        <v>0.3726425149</v>
      </c>
      <c r="E4015" s="59">
        <f t="shared" si="4"/>
        <v>0.1859849091</v>
      </c>
      <c r="F4015" s="22">
        <f t="shared" si="2"/>
        <v>0.4312596771</v>
      </c>
      <c r="G4015" s="61">
        <f t="shared" si="3"/>
        <v>0.7221229608</v>
      </c>
      <c r="H4015" s="62"/>
      <c r="I4015" s="62"/>
    </row>
    <row r="4016">
      <c r="A4016" s="62">
        <f t="shared" si="9"/>
        <v>4015</v>
      </c>
      <c r="B4016" s="59">
        <v>0.8028</v>
      </c>
      <c r="C4016" s="22">
        <v>0.1972</v>
      </c>
      <c r="D4016" s="60">
        <f t="shared" si="1"/>
        <v>0.3726916266</v>
      </c>
      <c r="E4016" s="59">
        <f t="shared" si="4"/>
        <v>0.1860509779</v>
      </c>
      <c r="F4016" s="22">
        <f t="shared" si="2"/>
        <v>0.43133627</v>
      </c>
      <c r="G4016" s="61">
        <f t="shared" si="3"/>
        <v>0.7221085919</v>
      </c>
      <c r="H4016" s="62"/>
      <c r="I4016" s="62"/>
    </row>
    <row r="4017">
      <c r="A4017" s="62">
        <f t="shared" si="9"/>
        <v>4016</v>
      </c>
      <c r="B4017" s="59">
        <v>0.8029999999999999</v>
      </c>
      <c r="C4017" s="22">
        <v>0.19700000000000004</v>
      </c>
      <c r="D4017" s="60">
        <f t="shared" si="1"/>
        <v>0.3727407383</v>
      </c>
      <c r="E4017" s="59">
        <f t="shared" si="4"/>
        <v>0.1861170665</v>
      </c>
      <c r="F4017" s="22">
        <f t="shared" si="2"/>
        <v>0.4314128725</v>
      </c>
      <c r="G4017" s="61">
        <f t="shared" si="3"/>
        <v>0.7220942124</v>
      </c>
      <c r="H4017" s="62"/>
      <c r="I4017" s="62"/>
    </row>
    <row r="4018">
      <c r="A4018" s="62">
        <f t="shared" si="9"/>
        <v>4017</v>
      </c>
      <c r="B4018" s="59">
        <v>0.8031999999999999</v>
      </c>
      <c r="C4018" s="22">
        <v>0.19680000000000006</v>
      </c>
      <c r="D4018" s="60">
        <f t="shared" si="1"/>
        <v>0.3727898501</v>
      </c>
      <c r="E4018" s="59">
        <f t="shared" si="4"/>
        <v>0.1861831751</v>
      </c>
      <c r="F4018" s="22">
        <f t="shared" si="2"/>
        <v>0.4314894843</v>
      </c>
      <c r="G4018" s="61">
        <f t="shared" si="3"/>
        <v>0.7220798221</v>
      </c>
      <c r="H4018" s="62"/>
      <c r="I4018" s="62"/>
    </row>
    <row r="4019">
      <c r="A4019" s="62">
        <f t="shared" si="9"/>
        <v>4018</v>
      </c>
      <c r="B4019" s="59">
        <v>0.8034</v>
      </c>
      <c r="C4019" s="22">
        <v>0.19659999999999997</v>
      </c>
      <c r="D4019" s="60">
        <f t="shared" si="1"/>
        <v>0.3728389618</v>
      </c>
      <c r="E4019" s="59">
        <f t="shared" si="4"/>
        <v>0.1862493035</v>
      </c>
      <c r="F4019" s="22">
        <f t="shared" si="2"/>
        <v>0.4315661056</v>
      </c>
      <c r="G4019" s="61">
        <f t="shared" si="3"/>
        <v>0.7220654211</v>
      </c>
      <c r="H4019" s="62"/>
      <c r="I4019" s="62"/>
    </row>
    <row r="4020">
      <c r="A4020" s="62">
        <f t="shared" si="9"/>
        <v>4019</v>
      </c>
      <c r="B4020" s="59">
        <v>0.8036</v>
      </c>
      <c r="C4020" s="22">
        <v>0.19640000000000002</v>
      </c>
      <c r="D4020" s="60">
        <f t="shared" si="1"/>
        <v>0.3728880736</v>
      </c>
      <c r="E4020" s="59">
        <f t="shared" si="4"/>
        <v>0.1863154519</v>
      </c>
      <c r="F4020" s="22">
        <f t="shared" si="2"/>
        <v>0.4316427364</v>
      </c>
      <c r="G4020" s="61">
        <f t="shared" si="3"/>
        <v>0.7220510095</v>
      </c>
      <c r="H4020" s="62"/>
      <c r="I4020" s="62"/>
    </row>
    <row r="4021">
      <c r="A4021" s="62">
        <f t="shared" si="9"/>
        <v>4020</v>
      </c>
      <c r="B4021" s="59">
        <v>0.8038</v>
      </c>
      <c r="C4021" s="22">
        <v>0.19620000000000004</v>
      </c>
      <c r="D4021" s="60">
        <f t="shared" si="1"/>
        <v>0.3729371853</v>
      </c>
      <c r="E4021" s="59">
        <f t="shared" si="4"/>
        <v>0.1863816201</v>
      </c>
      <c r="F4021" s="22">
        <f t="shared" si="2"/>
        <v>0.4317193766</v>
      </c>
      <c r="G4021" s="61">
        <f t="shared" si="3"/>
        <v>0.7220365872</v>
      </c>
      <c r="H4021" s="62"/>
      <c r="I4021" s="62"/>
    </row>
    <row r="4022">
      <c r="A4022" s="62">
        <f t="shared" si="9"/>
        <v>4021</v>
      </c>
      <c r="B4022" s="59">
        <v>0.804</v>
      </c>
      <c r="C4022" s="22">
        <v>0.19599999999999995</v>
      </c>
      <c r="D4022" s="60">
        <f t="shared" si="1"/>
        <v>0.372986297</v>
      </c>
      <c r="E4022" s="59">
        <f t="shared" si="4"/>
        <v>0.1864478082</v>
      </c>
      <c r="F4022" s="22">
        <f t="shared" si="2"/>
        <v>0.4317960262</v>
      </c>
      <c r="G4022" s="61">
        <f t="shared" si="3"/>
        <v>0.7220221543</v>
      </c>
      <c r="H4022" s="62"/>
      <c r="I4022" s="62"/>
    </row>
    <row r="4023">
      <c r="A4023" s="62">
        <f t="shared" si="9"/>
        <v>4022</v>
      </c>
      <c r="B4023" s="59">
        <v>0.8042</v>
      </c>
      <c r="C4023" s="22">
        <v>0.19579999999999997</v>
      </c>
      <c r="D4023" s="60">
        <f t="shared" si="1"/>
        <v>0.3730354088</v>
      </c>
      <c r="E4023" s="59">
        <f t="shared" si="4"/>
        <v>0.1865140162</v>
      </c>
      <c r="F4023" s="22">
        <f t="shared" si="2"/>
        <v>0.4318726852</v>
      </c>
      <c r="G4023" s="61">
        <f t="shared" si="3"/>
        <v>0.7220077107</v>
      </c>
      <c r="H4023" s="62"/>
      <c r="I4023" s="62"/>
    </row>
    <row r="4024">
      <c r="A4024" s="62">
        <f t="shared" si="9"/>
        <v>4023</v>
      </c>
      <c r="B4024" s="59">
        <v>0.8044</v>
      </c>
      <c r="C4024" s="22">
        <v>0.19560000000000002</v>
      </c>
      <c r="D4024" s="60">
        <f t="shared" si="1"/>
        <v>0.3730845205</v>
      </c>
      <c r="E4024" s="59">
        <f t="shared" si="4"/>
        <v>0.1865802441</v>
      </c>
      <c r="F4024" s="22">
        <f t="shared" si="2"/>
        <v>0.4319493537</v>
      </c>
      <c r="G4024" s="61">
        <f t="shared" si="3"/>
        <v>0.7219932565</v>
      </c>
      <c r="H4024" s="62"/>
      <c r="I4024" s="62"/>
    </row>
    <row r="4025">
      <c r="A4025" s="62">
        <f t="shared" si="9"/>
        <v>4024</v>
      </c>
      <c r="B4025" s="59">
        <v>0.8046</v>
      </c>
      <c r="C4025" s="22">
        <v>0.19540000000000007</v>
      </c>
      <c r="D4025" s="60">
        <f t="shared" si="1"/>
        <v>0.3731336322</v>
      </c>
      <c r="E4025" s="59">
        <f t="shared" si="4"/>
        <v>0.1866464919</v>
      </c>
      <c r="F4025" s="22">
        <f t="shared" si="2"/>
        <v>0.4320260315</v>
      </c>
      <c r="G4025" s="61">
        <f t="shared" si="3"/>
        <v>0.7219787918</v>
      </c>
      <c r="H4025" s="62"/>
      <c r="I4025" s="62"/>
    </row>
    <row r="4026">
      <c r="A4026" s="62">
        <f t="shared" si="9"/>
        <v>4025</v>
      </c>
      <c r="B4026" s="59">
        <v>0.8048000000000001</v>
      </c>
      <c r="C4026" s="22">
        <v>0.19519999999999996</v>
      </c>
      <c r="D4026" s="60">
        <f t="shared" si="1"/>
        <v>0.373182744</v>
      </c>
      <c r="E4026" s="59">
        <f t="shared" si="4"/>
        <v>0.1867127596</v>
      </c>
      <c r="F4026" s="22">
        <f t="shared" si="2"/>
        <v>0.4321027188</v>
      </c>
      <c r="G4026" s="61">
        <f t="shared" si="3"/>
        <v>0.7219643164</v>
      </c>
      <c r="H4026" s="62"/>
      <c r="I4026" s="62"/>
    </row>
    <row r="4027">
      <c r="A4027" s="62">
        <f t="shared" si="9"/>
        <v>4026</v>
      </c>
      <c r="B4027" s="59">
        <v>0.805</v>
      </c>
      <c r="C4027" s="22">
        <v>0.195</v>
      </c>
      <c r="D4027" s="60">
        <f t="shared" si="1"/>
        <v>0.3732318557</v>
      </c>
      <c r="E4027" s="59">
        <f t="shared" si="4"/>
        <v>0.1867790472</v>
      </c>
      <c r="F4027" s="22">
        <f t="shared" si="2"/>
        <v>0.4321794155</v>
      </c>
      <c r="G4027" s="61">
        <f t="shared" si="3"/>
        <v>0.7219498304</v>
      </c>
      <c r="H4027" s="62"/>
      <c r="I4027" s="62"/>
    </row>
    <row r="4028">
      <c r="A4028" s="62">
        <f t="shared" si="9"/>
        <v>4027</v>
      </c>
      <c r="B4028" s="59">
        <v>0.8051999999999999</v>
      </c>
      <c r="C4028" s="22">
        <v>0.19480000000000003</v>
      </c>
      <c r="D4028" s="60">
        <f t="shared" si="1"/>
        <v>0.3732809675</v>
      </c>
      <c r="E4028" s="59">
        <f t="shared" si="4"/>
        <v>0.1868453546</v>
      </c>
      <c r="F4028" s="22">
        <f t="shared" si="2"/>
        <v>0.4322561215</v>
      </c>
      <c r="G4028" s="61">
        <f t="shared" si="3"/>
        <v>0.721935334</v>
      </c>
      <c r="H4028" s="62"/>
      <c r="I4028" s="62"/>
    </row>
    <row r="4029">
      <c r="A4029" s="62">
        <f t="shared" si="9"/>
        <v>4028</v>
      </c>
      <c r="B4029" s="59">
        <v>0.8054000000000001</v>
      </c>
      <c r="C4029" s="22">
        <v>0.19459999999999994</v>
      </c>
      <c r="D4029" s="60">
        <f t="shared" si="1"/>
        <v>0.3733300792</v>
      </c>
      <c r="E4029" s="59">
        <f t="shared" si="4"/>
        <v>0.186911682</v>
      </c>
      <c r="F4029" s="22">
        <f t="shared" si="2"/>
        <v>0.432332837</v>
      </c>
      <c r="G4029" s="61">
        <f t="shared" si="3"/>
        <v>0.7219208269</v>
      </c>
      <c r="H4029" s="62"/>
      <c r="I4029" s="62"/>
    </row>
    <row r="4030">
      <c r="A4030" s="62">
        <f t="shared" si="9"/>
        <v>4029</v>
      </c>
      <c r="B4030" s="59">
        <v>0.8056</v>
      </c>
      <c r="C4030" s="22">
        <v>0.1944</v>
      </c>
      <c r="D4030" s="60">
        <f t="shared" si="1"/>
        <v>0.3733791909</v>
      </c>
      <c r="E4030" s="59">
        <f t="shared" si="4"/>
        <v>0.1869780292</v>
      </c>
      <c r="F4030" s="22">
        <f t="shared" si="2"/>
        <v>0.4324095619</v>
      </c>
      <c r="G4030" s="61">
        <f t="shared" si="3"/>
        <v>0.7219063094</v>
      </c>
      <c r="H4030" s="62"/>
      <c r="I4030" s="62"/>
    </row>
    <row r="4031">
      <c r="A4031" s="62">
        <f t="shared" si="9"/>
        <v>4030</v>
      </c>
      <c r="B4031" s="59">
        <v>0.8058</v>
      </c>
      <c r="C4031" s="22">
        <v>0.1942</v>
      </c>
      <c r="D4031" s="60">
        <f t="shared" si="1"/>
        <v>0.3734283027</v>
      </c>
      <c r="E4031" s="59">
        <f t="shared" si="4"/>
        <v>0.1870443963</v>
      </c>
      <c r="F4031" s="22">
        <f t="shared" si="2"/>
        <v>0.4324862961</v>
      </c>
      <c r="G4031" s="61">
        <f t="shared" si="3"/>
        <v>0.7218917813</v>
      </c>
      <c r="H4031" s="62"/>
      <c r="I4031" s="62"/>
    </row>
    <row r="4032">
      <c r="A4032" s="62">
        <f t="shared" si="9"/>
        <v>4031</v>
      </c>
      <c r="B4032" s="59">
        <v>0.8059999999999999</v>
      </c>
      <c r="C4032" s="22">
        <v>0.19400000000000006</v>
      </c>
      <c r="D4032" s="60">
        <f t="shared" si="1"/>
        <v>0.3734774144</v>
      </c>
      <c r="E4032" s="59">
        <f t="shared" si="4"/>
        <v>0.1871107833</v>
      </c>
      <c r="F4032" s="22">
        <f t="shared" si="2"/>
        <v>0.4325630397</v>
      </c>
      <c r="G4032" s="61">
        <f t="shared" si="3"/>
        <v>0.7218772427</v>
      </c>
      <c r="H4032" s="62"/>
      <c r="I4032" s="62"/>
    </row>
    <row r="4033">
      <c r="A4033" s="62">
        <f t="shared" si="9"/>
        <v>4032</v>
      </c>
      <c r="B4033" s="59">
        <v>0.8062</v>
      </c>
      <c r="C4033" s="22">
        <v>0.19379999999999994</v>
      </c>
      <c r="D4033" s="60">
        <f t="shared" si="1"/>
        <v>0.3735265262</v>
      </c>
      <c r="E4033" s="59">
        <f t="shared" si="4"/>
        <v>0.1871771902</v>
      </c>
      <c r="F4033" s="22">
        <f t="shared" si="2"/>
        <v>0.4326397927</v>
      </c>
      <c r="G4033" s="61">
        <f t="shared" si="3"/>
        <v>0.7218626937</v>
      </c>
      <c r="H4033" s="62"/>
      <c r="I4033" s="62"/>
    </row>
    <row r="4034">
      <c r="A4034" s="62">
        <f t="shared" si="9"/>
        <v>4033</v>
      </c>
      <c r="B4034" s="59">
        <v>0.8064</v>
      </c>
      <c r="C4034" s="22">
        <v>0.1936</v>
      </c>
      <c r="D4034" s="60">
        <f t="shared" si="1"/>
        <v>0.3735756379</v>
      </c>
      <c r="E4034" s="59">
        <f t="shared" si="4"/>
        <v>0.187243617</v>
      </c>
      <c r="F4034" s="22">
        <f t="shared" si="2"/>
        <v>0.4327165551</v>
      </c>
      <c r="G4034" s="61">
        <f t="shared" si="3"/>
        <v>0.7218481342</v>
      </c>
      <c r="H4034" s="62"/>
      <c r="I4034" s="62"/>
    </row>
    <row r="4035">
      <c r="A4035" s="62">
        <f t="shared" si="9"/>
        <v>4034</v>
      </c>
      <c r="B4035" s="59">
        <v>0.8066</v>
      </c>
      <c r="C4035" s="22">
        <v>0.19340000000000004</v>
      </c>
      <c r="D4035" s="60">
        <f t="shared" si="1"/>
        <v>0.3736247496</v>
      </c>
      <c r="E4035" s="59">
        <f t="shared" si="4"/>
        <v>0.1873100637</v>
      </c>
      <c r="F4035" s="22">
        <f t="shared" si="2"/>
        <v>0.4327933268</v>
      </c>
      <c r="G4035" s="61">
        <f t="shared" si="3"/>
        <v>0.7218335642</v>
      </c>
      <c r="H4035" s="62"/>
      <c r="I4035" s="62"/>
    </row>
    <row r="4036">
      <c r="A4036" s="62">
        <f t="shared" si="9"/>
        <v>4035</v>
      </c>
      <c r="B4036" s="59">
        <v>0.8068000000000001</v>
      </c>
      <c r="C4036" s="22">
        <v>0.19319999999999993</v>
      </c>
      <c r="D4036" s="60">
        <f t="shared" si="1"/>
        <v>0.3736738614</v>
      </c>
      <c r="E4036" s="59">
        <f t="shared" si="4"/>
        <v>0.1873765303</v>
      </c>
      <c r="F4036" s="22">
        <f t="shared" si="2"/>
        <v>0.4328701079</v>
      </c>
      <c r="G4036" s="61">
        <f t="shared" si="3"/>
        <v>0.7218189838</v>
      </c>
      <c r="H4036" s="62"/>
      <c r="I4036" s="62"/>
    </row>
    <row r="4037">
      <c r="A4037" s="62">
        <f t="shared" si="9"/>
        <v>4036</v>
      </c>
      <c r="B4037" s="59">
        <v>0.807</v>
      </c>
      <c r="C4037" s="22">
        <v>0.19299999999999998</v>
      </c>
      <c r="D4037" s="60">
        <f t="shared" si="1"/>
        <v>0.3737229731</v>
      </c>
      <c r="E4037" s="59">
        <f t="shared" si="4"/>
        <v>0.1874430167</v>
      </c>
      <c r="F4037" s="22">
        <f t="shared" si="2"/>
        <v>0.4329468983</v>
      </c>
      <c r="G4037" s="61">
        <f t="shared" si="3"/>
        <v>0.721804393</v>
      </c>
      <c r="H4037" s="62"/>
      <c r="I4037" s="62"/>
    </row>
    <row r="4038">
      <c r="A4038" s="62">
        <f t="shared" si="9"/>
        <v>4037</v>
      </c>
      <c r="B4038" s="59">
        <v>0.8072</v>
      </c>
      <c r="C4038" s="22">
        <v>0.1928</v>
      </c>
      <c r="D4038" s="60">
        <f t="shared" si="1"/>
        <v>0.3737720848</v>
      </c>
      <c r="E4038" s="59">
        <f t="shared" si="4"/>
        <v>0.1875095231</v>
      </c>
      <c r="F4038" s="22">
        <f t="shared" si="2"/>
        <v>0.4330236981</v>
      </c>
      <c r="G4038" s="61">
        <f t="shared" si="3"/>
        <v>0.7217897917</v>
      </c>
      <c r="H4038" s="62"/>
      <c r="I4038" s="62"/>
    </row>
    <row r="4039">
      <c r="A4039" s="62">
        <f t="shared" si="9"/>
        <v>4038</v>
      </c>
      <c r="B4039" s="59">
        <v>0.8073999999999999</v>
      </c>
      <c r="C4039" s="22">
        <v>0.19260000000000005</v>
      </c>
      <c r="D4039" s="60">
        <f t="shared" si="1"/>
        <v>0.3738211966</v>
      </c>
      <c r="E4039" s="59">
        <f t="shared" si="4"/>
        <v>0.1875760493</v>
      </c>
      <c r="F4039" s="22">
        <f t="shared" si="2"/>
        <v>0.4331005072</v>
      </c>
      <c r="G4039" s="61">
        <f t="shared" si="3"/>
        <v>0.7217751801</v>
      </c>
      <c r="H4039" s="62"/>
      <c r="I4039" s="62"/>
    </row>
    <row r="4040">
      <c r="A4040" s="62">
        <f t="shared" si="9"/>
        <v>4039</v>
      </c>
      <c r="B4040" s="59">
        <v>0.8076000000000001</v>
      </c>
      <c r="C4040" s="22">
        <v>0.19239999999999996</v>
      </c>
      <c r="D4040" s="60">
        <f t="shared" si="1"/>
        <v>0.3738703083</v>
      </c>
      <c r="E4040" s="59">
        <f t="shared" si="4"/>
        <v>0.1876425955</v>
      </c>
      <c r="F4040" s="22">
        <f t="shared" si="2"/>
        <v>0.4331773257</v>
      </c>
      <c r="G4040" s="61">
        <f t="shared" si="3"/>
        <v>0.7217605581</v>
      </c>
      <c r="H4040" s="62"/>
      <c r="I4040" s="62"/>
    </row>
    <row r="4041">
      <c r="A4041" s="62">
        <f t="shared" si="9"/>
        <v>4040</v>
      </c>
      <c r="B4041" s="59">
        <v>0.8078</v>
      </c>
      <c r="C4041" s="22">
        <v>0.19219999999999998</v>
      </c>
      <c r="D4041" s="60">
        <f t="shared" si="1"/>
        <v>0.3739194201</v>
      </c>
      <c r="E4041" s="59">
        <f t="shared" si="4"/>
        <v>0.1877091615</v>
      </c>
      <c r="F4041" s="22">
        <f t="shared" si="2"/>
        <v>0.4332541534</v>
      </c>
      <c r="G4041" s="61">
        <f t="shared" si="3"/>
        <v>0.7217459257</v>
      </c>
      <c r="H4041" s="62"/>
      <c r="I4041" s="62"/>
    </row>
    <row r="4042">
      <c r="A4042" s="62">
        <f t="shared" si="9"/>
        <v>4041</v>
      </c>
      <c r="B4042" s="59">
        <v>0.8079999999999999</v>
      </c>
      <c r="C4042" s="22">
        <v>0.19200000000000003</v>
      </c>
      <c r="D4042" s="60">
        <f t="shared" si="1"/>
        <v>0.3739685318</v>
      </c>
      <c r="E4042" s="59">
        <f t="shared" si="4"/>
        <v>0.1877757474</v>
      </c>
      <c r="F4042" s="22">
        <f t="shared" si="2"/>
        <v>0.4333309906</v>
      </c>
      <c r="G4042" s="61">
        <f t="shared" si="3"/>
        <v>0.721731283</v>
      </c>
      <c r="H4042" s="62"/>
      <c r="I4042" s="62"/>
    </row>
    <row r="4043">
      <c r="A4043" s="62">
        <f t="shared" si="9"/>
        <v>4042</v>
      </c>
      <c r="B4043" s="59">
        <v>0.8081999999999999</v>
      </c>
      <c r="C4043" s="22">
        <v>0.19180000000000008</v>
      </c>
      <c r="D4043" s="60">
        <f t="shared" si="1"/>
        <v>0.3740176435</v>
      </c>
      <c r="E4043" s="59">
        <f t="shared" si="4"/>
        <v>0.1878423532</v>
      </c>
      <c r="F4043" s="22">
        <f t="shared" si="2"/>
        <v>0.433407837</v>
      </c>
      <c r="G4043" s="61">
        <f t="shared" si="3"/>
        <v>0.72171663</v>
      </c>
      <c r="H4043" s="62"/>
      <c r="I4043" s="62"/>
    </row>
    <row r="4044">
      <c r="A4044" s="62">
        <f t="shared" si="9"/>
        <v>4043</v>
      </c>
      <c r="B4044" s="59">
        <v>0.8084</v>
      </c>
      <c r="C4044" s="22">
        <v>0.19159999999999996</v>
      </c>
      <c r="D4044" s="60">
        <f t="shared" si="1"/>
        <v>0.3740667553</v>
      </c>
      <c r="E4044" s="59">
        <f t="shared" si="4"/>
        <v>0.1879089789</v>
      </c>
      <c r="F4044" s="22">
        <f t="shared" si="2"/>
        <v>0.4334846928</v>
      </c>
      <c r="G4044" s="61">
        <f t="shared" si="3"/>
        <v>0.7217019666</v>
      </c>
      <c r="H4044" s="62"/>
      <c r="I4044" s="62"/>
    </row>
    <row r="4045">
      <c r="A4045" s="62">
        <f t="shared" si="9"/>
        <v>4044</v>
      </c>
      <c r="B4045" s="59">
        <v>0.8086</v>
      </c>
      <c r="C4045" s="22">
        <v>0.19140000000000001</v>
      </c>
      <c r="D4045" s="60">
        <f t="shared" si="1"/>
        <v>0.374115867</v>
      </c>
      <c r="E4045" s="59">
        <f t="shared" si="4"/>
        <v>0.1879756245</v>
      </c>
      <c r="F4045" s="22">
        <f t="shared" si="2"/>
        <v>0.4335615579</v>
      </c>
      <c r="G4045" s="61">
        <f t="shared" si="3"/>
        <v>0.721687293</v>
      </c>
      <c r="H4045" s="62"/>
      <c r="I4045" s="62"/>
    </row>
    <row r="4046">
      <c r="A4046" s="62">
        <f t="shared" si="9"/>
        <v>4045</v>
      </c>
      <c r="B4046" s="59">
        <v>0.8088</v>
      </c>
      <c r="C4046" s="22">
        <v>0.19120000000000004</v>
      </c>
      <c r="D4046" s="60">
        <f t="shared" si="1"/>
        <v>0.3741649788</v>
      </c>
      <c r="E4046" s="59">
        <f t="shared" si="4"/>
        <v>0.1880422899</v>
      </c>
      <c r="F4046" s="22">
        <f t="shared" si="2"/>
        <v>0.4336384322</v>
      </c>
      <c r="G4046" s="61">
        <f t="shared" si="3"/>
        <v>0.721672609</v>
      </c>
      <c r="H4046" s="62"/>
      <c r="I4046" s="62"/>
    </row>
    <row r="4047">
      <c r="A4047" s="62">
        <f t="shared" si="9"/>
        <v>4046</v>
      </c>
      <c r="B4047" s="59">
        <v>0.809</v>
      </c>
      <c r="C4047" s="22">
        <v>0.19099999999999995</v>
      </c>
      <c r="D4047" s="60">
        <f t="shared" si="1"/>
        <v>0.3742140905</v>
      </c>
      <c r="E4047" s="59">
        <f t="shared" si="4"/>
        <v>0.1881089753</v>
      </c>
      <c r="F4047" s="22">
        <f t="shared" si="2"/>
        <v>0.4337153159</v>
      </c>
      <c r="G4047" s="61">
        <f t="shared" si="3"/>
        <v>0.7216579148</v>
      </c>
      <c r="H4047" s="62"/>
      <c r="I4047" s="62"/>
    </row>
    <row r="4048">
      <c r="A4048" s="62">
        <f t="shared" si="9"/>
        <v>4047</v>
      </c>
      <c r="B4048" s="59">
        <v>0.8092</v>
      </c>
      <c r="C4048" s="22">
        <v>0.19079999999999997</v>
      </c>
      <c r="D4048" s="60">
        <f t="shared" si="1"/>
        <v>0.3742632022</v>
      </c>
      <c r="E4048" s="59">
        <f t="shared" si="4"/>
        <v>0.1881756805</v>
      </c>
      <c r="F4048" s="22">
        <f t="shared" si="2"/>
        <v>0.4337922089</v>
      </c>
      <c r="G4048" s="61">
        <f t="shared" si="3"/>
        <v>0.7216432103</v>
      </c>
      <c r="H4048" s="62"/>
      <c r="I4048" s="62"/>
    </row>
    <row r="4049">
      <c r="A4049" s="62">
        <f t="shared" si="9"/>
        <v>4048</v>
      </c>
      <c r="B4049" s="59">
        <v>0.8094</v>
      </c>
      <c r="C4049" s="22">
        <v>0.19060000000000002</v>
      </c>
      <c r="D4049" s="60">
        <f t="shared" si="1"/>
        <v>0.374312314</v>
      </c>
      <c r="E4049" s="59">
        <f t="shared" si="4"/>
        <v>0.1882424057</v>
      </c>
      <c r="F4049" s="22">
        <f t="shared" si="2"/>
        <v>0.4338691112</v>
      </c>
      <c r="G4049" s="61">
        <f t="shared" si="3"/>
        <v>0.7216284955</v>
      </c>
      <c r="H4049" s="62"/>
      <c r="I4049" s="62"/>
    </row>
    <row r="4050">
      <c r="A4050" s="62">
        <f t="shared" si="9"/>
        <v>4049</v>
      </c>
      <c r="B4050" s="59">
        <v>0.8096</v>
      </c>
      <c r="C4050" s="22">
        <v>0.19040000000000007</v>
      </c>
      <c r="D4050" s="60">
        <f t="shared" si="1"/>
        <v>0.3743614257</v>
      </c>
      <c r="E4050" s="59">
        <f t="shared" si="4"/>
        <v>0.1883091507</v>
      </c>
      <c r="F4050" s="22">
        <f t="shared" si="2"/>
        <v>0.4339460228</v>
      </c>
      <c r="G4050" s="61">
        <f t="shared" si="3"/>
        <v>0.7216137706</v>
      </c>
      <c r="H4050" s="62"/>
      <c r="I4050" s="62"/>
    </row>
    <row r="4051">
      <c r="A4051" s="62">
        <f t="shared" si="9"/>
        <v>4050</v>
      </c>
      <c r="B4051" s="59">
        <v>0.8098000000000001</v>
      </c>
      <c r="C4051" s="22">
        <v>0.19019999999999995</v>
      </c>
      <c r="D4051" s="60">
        <f t="shared" si="1"/>
        <v>0.3744105374</v>
      </c>
      <c r="E4051" s="59">
        <f t="shared" si="4"/>
        <v>0.1883759156</v>
      </c>
      <c r="F4051" s="22">
        <f t="shared" si="2"/>
        <v>0.4340229436</v>
      </c>
      <c r="G4051" s="61">
        <f t="shared" si="3"/>
        <v>0.7215990354</v>
      </c>
      <c r="H4051" s="62"/>
      <c r="I4051" s="62"/>
    </row>
    <row r="4052">
      <c r="A4052" s="62">
        <f t="shared" si="9"/>
        <v>4051</v>
      </c>
      <c r="B4052" s="59">
        <v>0.81</v>
      </c>
      <c r="C4052" s="22">
        <v>0.19</v>
      </c>
      <c r="D4052" s="60">
        <f t="shared" si="1"/>
        <v>0.3744596492</v>
      </c>
      <c r="E4052" s="59">
        <f t="shared" si="4"/>
        <v>0.1884427004</v>
      </c>
      <c r="F4052" s="22">
        <f t="shared" si="2"/>
        <v>0.4340998738</v>
      </c>
      <c r="G4052" s="61">
        <f t="shared" si="3"/>
        <v>0.72158429</v>
      </c>
      <c r="H4052" s="62"/>
      <c r="I4052" s="62"/>
    </row>
    <row r="4053">
      <c r="A4053" s="62">
        <f t="shared" si="9"/>
        <v>4052</v>
      </c>
      <c r="B4053" s="59">
        <v>0.8101999999999999</v>
      </c>
      <c r="C4053" s="22">
        <v>0.18980000000000005</v>
      </c>
      <c r="D4053" s="60">
        <f t="shared" si="1"/>
        <v>0.3745087609</v>
      </c>
      <c r="E4053" s="59">
        <f t="shared" si="4"/>
        <v>0.1885095051</v>
      </c>
      <c r="F4053" s="22">
        <f t="shared" si="2"/>
        <v>0.4341768132</v>
      </c>
      <c r="G4053" s="61">
        <f t="shared" si="3"/>
        <v>0.7215695344</v>
      </c>
      <c r="H4053" s="62"/>
      <c r="I4053" s="62"/>
    </row>
    <row r="4054">
      <c r="A4054" s="62">
        <f t="shared" si="9"/>
        <v>4053</v>
      </c>
      <c r="B4054" s="59">
        <v>0.8104</v>
      </c>
      <c r="C4054" s="22">
        <v>0.18959999999999994</v>
      </c>
      <c r="D4054" s="60">
        <f t="shared" si="1"/>
        <v>0.3745578727</v>
      </c>
      <c r="E4054" s="59">
        <f t="shared" si="4"/>
        <v>0.1885763297</v>
      </c>
      <c r="F4054" s="22">
        <f t="shared" si="2"/>
        <v>0.4342537618</v>
      </c>
      <c r="G4054" s="61">
        <f t="shared" si="3"/>
        <v>0.7215547687</v>
      </c>
      <c r="H4054" s="62"/>
      <c r="I4054" s="62"/>
    </row>
    <row r="4055">
      <c r="A4055" s="62">
        <f t="shared" si="9"/>
        <v>4054</v>
      </c>
      <c r="B4055" s="59">
        <v>0.8106</v>
      </c>
      <c r="C4055" s="22">
        <v>0.18939999999999999</v>
      </c>
      <c r="D4055" s="60">
        <f t="shared" si="1"/>
        <v>0.3746069844</v>
      </c>
      <c r="E4055" s="59">
        <f t="shared" si="4"/>
        <v>0.1886431741</v>
      </c>
      <c r="F4055" s="22">
        <f t="shared" si="2"/>
        <v>0.4343307198</v>
      </c>
      <c r="G4055" s="61">
        <f t="shared" si="3"/>
        <v>0.7215399928</v>
      </c>
      <c r="H4055" s="62"/>
      <c r="I4055" s="62"/>
    </row>
    <row r="4056">
      <c r="A4056" s="62">
        <f t="shared" si="9"/>
        <v>4055</v>
      </c>
      <c r="B4056" s="59">
        <v>0.8108</v>
      </c>
      <c r="C4056" s="22">
        <v>0.1892</v>
      </c>
      <c r="D4056" s="60">
        <f t="shared" si="1"/>
        <v>0.3746560961</v>
      </c>
      <c r="E4056" s="59">
        <f t="shared" si="4"/>
        <v>0.1887100385</v>
      </c>
      <c r="F4056" s="22">
        <f t="shared" si="2"/>
        <v>0.434407687</v>
      </c>
      <c r="G4056" s="61">
        <f t="shared" si="3"/>
        <v>0.7215252067</v>
      </c>
      <c r="H4056" s="62"/>
      <c r="I4056" s="62"/>
    </row>
    <row r="4057">
      <c r="A4057" s="62">
        <f t="shared" si="9"/>
        <v>4056</v>
      </c>
      <c r="B4057" s="59">
        <v>0.8109999999999999</v>
      </c>
      <c r="C4057" s="22">
        <v>0.18900000000000006</v>
      </c>
      <c r="D4057" s="60">
        <f t="shared" si="1"/>
        <v>0.3747052079</v>
      </c>
      <c r="E4057" s="59">
        <f t="shared" si="4"/>
        <v>0.1887769227</v>
      </c>
      <c r="F4057" s="22">
        <f t="shared" si="2"/>
        <v>0.4344846634</v>
      </c>
      <c r="G4057" s="61">
        <f t="shared" si="3"/>
        <v>0.7215104105</v>
      </c>
      <c r="H4057" s="62"/>
      <c r="I4057" s="62"/>
    </row>
    <row r="4058">
      <c r="A4058" s="62">
        <f t="shared" si="9"/>
        <v>4057</v>
      </c>
      <c r="B4058" s="59">
        <v>0.8112</v>
      </c>
      <c r="C4058" s="22">
        <v>0.18879999999999997</v>
      </c>
      <c r="D4058" s="60">
        <f t="shared" si="1"/>
        <v>0.3747543196</v>
      </c>
      <c r="E4058" s="59">
        <f t="shared" si="4"/>
        <v>0.1888438269</v>
      </c>
      <c r="F4058" s="22">
        <f t="shared" si="2"/>
        <v>0.4345616491</v>
      </c>
      <c r="G4058" s="61">
        <f t="shared" si="3"/>
        <v>0.7214956043</v>
      </c>
      <c r="H4058" s="62"/>
      <c r="I4058" s="62"/>
    </row>
    <row r="4059">
      <c r="A4059" s="62">
        <f t="shared" si="9"/>
        <v>4058</v>
      </c>
      <c r="B4059" s="59">
        <v>0.8114</v>
      </c>
      <c r="C4059" s="22">
        <v>0.1886</v>
      </c>
      <c r="D4059" s="60">
        <f t="shared" si="1"/>
        <v>0.3748034314</v>
      </c>
      <c r="E4059" s="59">
        <f t="shared" si="4"/>
        <v>0.1889107509</v>
      </c>
      <c r="F4059" s="22">
        <f t="shared" si="2"/>
        <v>0.4346386441</v>
      </c>
      <c r="G4059" s="61">
        <f t="shared" si="3"/>
        <v>0.7214807879</v>
      </c>
      <c r="H4059" s="62"/>
      <c r="I4059" s="62"/>
    </row>
    <row r="4060">
      <c r="A4060" s="62">
        <f t="shared" si="9"/>
        <v>4059</v>
      </c>
      <c r="B4060" s="59">
        <v>0.8116</v>
      </c>
      <c r="C4060" s="22">
        <v>0.18840000000000004</v>
      </c>
      <c r="D4060" s="60">
        <f t="shared" si="1"/>
        <v>0.3748525431</v>
      </c>
      <c r="E4060" s="59">
        <f t="shared" si="4"/>
        <v>0.1889776948</v>
      </c>
      <c r="F4060" s="22">
        <f t="shared" si="2"/>
        <v>0.4347156483</v>
      </c>
      <c r="G4060" s="61">
        <f t="shared" si="3"/>
        <v>0.7214659614</v>
      </c>
      <c r="H4060" s="62"/>
      <c r="I4060" s="62"/>
    </row>
    <row r="4061">
      <c r="A4061" s="62">
        <f t="shared" si="9"/>
        <v>4060</v>
      </c>
      <c r="B4061" s="59">
        <v>0.8118000000000001</v>
      </c>
      <c r="C4061" s="22">
        <v>0.18819999999999992</v>
      </c>
      <c r="D4061" s="60">
        <f t="shared" si="1"/>
        <v>0.3749016548</v>
      </c>
      <c r="E4061" s="59">
        <f t="shared" si="4"/>
        <v>0.1890446586</v>
      </c>
      <c r="F4061" s="22">
        <f t="shared" si="2"/>
        <v>0.4347926617</v>
      </c>
      <c r="G4061" s="61">
        <f t="shared" si="3"/>
        <v>0.7214511248</v>
      </c>
      <c r="H4061" s="62"/>
      <c r="I4061" s="62"/>
    </row>
    <row r="4062">
      <c r="A4062" s="62">
        <f t="shared" si="9"/>
        <v>4061</v>
      </c>
      <c r="B4062" s="59">
        <v>0.812</v>
      </c>
      <c r="C4062" s="22">
        <v>0.18799999999999997</v>
      </c>
      <c r="D4062" s="60">
        <f t="shared" si="1"/>
        <v>0.3749507666</v>
      </c>
      <c r="E4062" s="59">
        <f t="shared" si="4"/>
        <v>0.1891116423</v>
      </c>
      <c r="F4062" s="22">
        <f t="shared" si="2"/>
        <v>0.4348696843</v>
      </c>
      <c r="G4062" s="61">
        <f t="shared" si="3"/>
        <v>0.7214362782</v>
      </c>
      <c r="H4062" s="62"/>
      <c r="I4062" s="62"/>
    </row>
    <row r="4063">
      <c r="A4063" s="62">
        <f t="shared" si="9"/>
        <v>4062</v>
      </c>
      <c r="B4063" s="59">
        <v>0.8122</v>
      </c>
      <c r="C4063" s="22">
        <v>0.18780000000000002</v>
      </c>
      <c r="D4063" s="60">
        <f t="shared" si="1"/>
        <v>0.3749998783</v>
      </c>
      <c r="E4063" s="59">
        <f t="shared" si="4"/>
        <v>0.1891786459</v>
      </c>
      <c r="F4063" s="22">
        <f t="shared" si="2"/>
        <v>0.4349467162</v>
      </c>
      <c r="G4063" s="61">
        <f t="shared" si="3"/>
        <v>0.7214214216</v>
      </c>
      <c r="H4063" s="62"/>
      <c r="I4063" s="62"/>
    </row>
    <row r="4064">
      <c r="A4064" s="62">
        <f t="shared" si="9"/>
        <v>4063</v>
      </c>
      <c r="B4064" s="59">
        <v>0.8123999999999999</v>
      </c>
      <c r="C4064" s="22">
        <v>0.18760000000000004</v>
      </c>
      <c r="D4064" s="60">
        <f t="shared" si="1"/>
        <v>0.37504899</v>
      </c>
      <c r="E4064" s="59">
        <f t="shared" si="4"/>
        <v>0.1892456694</v>
      </c>
      <c r="F4064" s="22">
        <f t="shared" si="2"/>
        <v>0.4350237573</v>
      </c>
      <c r="G4064" s="61">
        <f t="shared" si="3"/>
        <v>0.7214065549</v>
      </c>
      <c r="H4064" s="62"/>
      <c r="I4064" s="62"/>
    </row>
    <row r="4065">
      <c r="A4065" s="62">
        <f t="shared" si="9"/>
        <v>4064</v>
      </c>
      <c r="B4065" s="59">
        <v>0.8126000000000001</v>
      </c>
      <c r="C4065" s="22">
        <v>0.18739999999999996</v>
      </c>
      <c r="D4065" s="60">
        <f t="shared" si="1"/>
        <v>0.3750981018</v>
      </c>
      <c r="E4065" s="59">
        <f t="shared" si="4"/>
        <v>0.1893127128</v>
      </c>
      <c r="F4065" s="22">
        <f t="shared" si="2"/>
        <v>0.4351008076</v>
      </c>
      <c r="G4065" s="61">
        <f t="shared" si="3"/>
        <v>0.7213916782</v>
      </c>
      <c r="H4065" s="62"/>
      <c r="I4065" s="62"/>
    </row>
    <row r="4066">
      <c r="A4066" s="62">
        <f t="shared" si="9"/>
        <v>4065</v>
      </c>
      <c r="B4066" s="59">
        <v>0.8128</v>
      </c>
      <c r="C4066" s="22">
        <v>0.18719999999999998</v>
      </c>
      <c r="D4066" s="60">
        <f t="shared" si="1"/>
        <v>0.3751472135</v>
      </c>
      <c r="E4066" s="59">
        <f t="shared" si="4"/>
        <v>0.189379776</v>
      </c>
      <c r="F4066" s="22">
        <f t="shared" si="2"/>
        <v>0.4351778671</v>
      </c>
      <c r="G4066" s="61">
        <f t="shared" si="3"/>
        <v>0.7213767915</v>
      </c>
      <c r="H4066" s="62"/>
      <c r="I4066" s="62"/>
    </row>
    <row r="4067">
      <c r="A4067" s="62">
        <f t="shared" si="9"/>
        <v>4066</v>
      </c>
      <c r="B4067" s="59">
        <v>0.813</v>
      </c>
      <c r="C4067" s="22">
        <v>0.18700000000000003</v>
      </c>
      <c r="D4067" s="60">
        <f t="shared" si="1"/>
        <v>0.3751963253</v>
      </c>
      <c r="E4067" s="59">
        <f t="shared" si="4"/>
        <v>0.1894468592</v>
      </c>
      <c r="F4067" s="22">
        <f t="shared" si="2"/>
        <v>0.4352549358</v>
      </c>
      <c r="G4067" s="61">
        <f t="shared" si="3"/>
        <v>0.7213618949</v>
      </c>
      <c r="H4067" s="62"/>
      <c r="I4067" s="62"/>
    </row>
    <row r="4068">
      <c r="A4068" s="62">
        <f t="shared" si="9"/>
        <v>4067</v>
      </c>
      <c r="B4068" s="59">
        <v>0.8131999999999999</v>
      </c>
      <c r="C4068" s="22">
        <v>0.18680000000000008</v>
      </c>
      <c r="D4068" s="60">
        <f t="shared" si="1"/>
        <v>0.375245437</v>
      </c>
      <c r="E4068" s="59">
        <f t="shared" si="4"/>
        <v>0.1895139622</v>
      </c>
      <c r="F4068" s="22">
        <f t="shared" si="2"/>
        <v>0.4353320138</v>
      </c>
      <c r="G4068" s="61">
        <f t="shared" si="3"/>
        <v>0.7213469882</v>
      </c>
      <c r="H4068" s="62"/>
      <c r="I4068" s="62"/>
    </row>
    <row r="4069">
      <c r="A4069" s="62">
        <f t="shared" si="9"/>
        <v>4068</v>
      </c>
      <c r="B4069" s="59">
        <v>0.8134</v>
      </c>
      <c r="C4069" s="22">
        <v>0.18659999999999996</v>
      </c>
      <c r="D4069" s="60">
        <f t="shared" si="1"/>
        <v>0.3752945487</v>
      </c>
      <c r="E4069" s="59">
        <f t="shared" si="4"/>
        <v>0.1895810851</v>
      </c>
      <c r="F4069" s="22">
        <f t="shared" si="2"/>
        <v>0.4354091009</v>
      </c>
      <c r="G4069" s="61">
        <f t="shared" si="3"/>
        <v>0.7213320716</v>
      </c>
      <c r="H4069" s="62"/>
      <c r="I4069" s="62"/>
    </row>
    <row r="4070">
      <c r="A4070" s="62">
        <f t="shared" si="9"/>
        <v>4069</v>
      </c>
      <c r="B4070" s="59">
        <v>0.8136</v>
      </c>
      <c r="C4070" s="22">
        <v>0.1864</v>
      </c>
      <c r="D4070" s="60">
        <f t="shared" si="1"/>
        <v>0.3753436605</v>
      </c>
      <c r="E4070" s="59">
        <f t="shared" si="4"/>
        <v>0.1896482279</v>
      </c>
      <c r="F4070" s="22">
        <f t="shared" si="2"/>
        <v>0.4354861972</v>
      </c>
      <c r="G4070" s="61">
        <f t="shared" si="3"/>
        <v>0.7213171451</v>
      </c>
      <c r="H4070" s="62"/>
      <c r="I4070" s="62"/>
    </row>
    <row r="4071">
      <c r="A4071" s="62">
        <f t="shared" si="9"/>
        <v>4070</v>
      </c>
      <c r="B4071" s="59">
        <v>0.8138</v>
      </c>
      <c r="C4071" s="22">
        <v>0.18620000000000003</v>
      </c>
      <c r="D4071" s="60">
        <f t="shared" si="1"/>
        <v>0.3753927722</v>
      </c>
      <c r="E4071" s="59">
        <f t="shared" si="4"/>
        <v>0.1897153906</v>
      </c>
      <c r="F4071" s="22">
        <f t="shared" si="2"/>
        <v>0.4355633027</v>
      </c>
      <c r="G4071" s="61">
        <f t="shared" si="3"/>
        <v>0.7213022086</v>
      </c>
      <c r="H4071" s="62"/>
      <c r="I4071" s="62"/>
    </row>
    <row r="4072">
      <c r="A4072" s="62">
        <f t="shared" si="9"/>
        <v>4071</v>
      </c>
      <c r="B4072" s="59">
        <v>0.8140000000000001</v>
      </c>
      <c r="C4072" s="22">
        <v>0.18599999999999994</v>
      </c>
      <c r="D4072" s="60">
        <f t="shared" si="1"/>
        <v>0.375441884</v>
      </c>
      <c r="E4072" s="59">
        <f t="shared" si="4"/>
        <v>0.1897825732</v>
      </c>
      <c r="F4072" s="22">
        <f t="shared" si="2"/>
        <v>0.4356404174</v>
      </c>
      <c r="G4072" s="61">
        <f t="shared" si="3"/>
        <v>0.7212872622</v>
      </c>
      <c r="H4072" s="62"/>
      <c r="I4072" s="62"/>
    </row>
    <row r="4073">
      <c r="A4073" s="62">
        <f t="shared" si="9"/>
        <v>4072</v>
      </c>
      <c r="B4073" s="59">
        <v>0.8142</v>
      </c>
      <c r="C4073" s="22">
        <v>0.1858</v>
      </c>
      <c r="D4073" s="60">
        <f t="shared" si="1"/>
        <v>0.3754909957</v>
      </c>
      <c r="E4073" s="59">
        <f t="shared" si="4"/>
        <v>0.1898497757</v>
      </c>
      <c r="F4073" s="22">
        <f t="shared" si="2"/>
        <v>0.4357175412</v>
      </c>
      <c r="G4073" s="61">
        <f t="shared" si="3"/>
        <v>0.721272306</v>
      </c>
      <c r="H4073" s="62"/>
      <c r="I4073" s="62"/>
    </row>
    <row r="4074">
      <c r="A4074" s="62">
        <f t="shared" si="9"/>
        <v>4073</v>
      </c>
      <c r="B4074" s="59">
        <v>0.8144</v>
      </c>
      <c r="C4074" s="22">
        <v>0.18560000000000001</v>
      </c>
      <c r="D4074" s="60">
        <f t="shared" si="1"/>
        <v>0.3755401074</v>
      </c>
      <c r="E4074" s="59">
        <f t="shared" si="4"/>
        <v>0.1899169981</v>
      </c>
      <c r="F4074" s="22">
        <f t="shared" si="2"/>
        <v>0.4357946742</v>
      </c>
      <c r="G4074" s="61">
        <f t="shared" si="3"/>
        <v>0.7212573398</v>
      </c>
      <c r="H4074" s="62"/>
      <c r="I4074" s="62"/>
    </row>
    <row r="4075">
      <c r="A4075" s="62">
        <f t="shared" si="9"/>
        <v>4074</v>
      </c>
      <c r="B4075" s="59">
        <v>0.8146</v>
      </c>
      <c r="C4075" s="22">
        <v>0.18540000000000006</v>
      </c>
      <c r="D4075" s="60">
        <f t="shared" si="1"/>
        <v>0.3755892192</v>
      </c>
      <c r="E4075" s="59">
        <f t="shared" si="4"/>
        <v>0.1899842404</v>
      </c>
      <c r="F4075" s="22">
        <f t="shared" si="2"/>
        <v>0.4358718164</v>
      </c>
      <c r="G4075" s="61">
        <f t="shared" si="3"/>
        <v>0.7212423638</v>
      </c>
      <c r="H4075" s="62"/>
      <c r="I4075" s="62"/>
    </row>
    <row r="4076">
      <c r="A4076" s="62">
        <f t="shared" si="9"/>
        <v>4075</v>
      </c>
      <c r="B4076" s="59">
        <v>0.8148000000000001</v>
      </c>
      <c r="C4076" s="22">
        <v>0.18519999999999995</v>
      </c>
      <c r="D4076" s="60">
        <f t="shared" si="1"/>
        <v>0.3756383309</v>
      </c>
      <c r="E4076" s="59">
        <f t="shared" si="4"/>
        <v>0.1900515025</v>
      </c>
      <c r="F4076" s="22">
        <f t="shared" si="2"/>
        <v>0.4359489678</v>
      </c>
      <c r="G4076" s="61">
        <f t="shared" si="3"/>
        <v>0.7212273779</v>
      </c>
      <c r="H4076" s="62"/>
      <c r="I4076" s="62"/>
    </row>
    <row r="4077">
      <c r="A4077" s="62">
        <f t="shared" si="9"/>
        <v>4076</v>
      </c>
      <c r="B4077" s="59">
        <v>0.815</v>
      </c>
      <c r="C4077" s="22">
        <v>0.185</v>
      </c>
      <c r="D4077" s="60">
        <f t="shared" si="1"/>
        <v>0.3756874426</v>
      </c>
      <c r="E4077" s="59">
        <f t="shared" si="4"/>
        <v>0.1901187845</v>
      </c>
      <c r="F4077" s="22">
        <f t="shared" si="2"/>
        <v>0.4360261283</v>
      </c>
      <c r="G4077" s="61">
        <f t="shared" si="3"/>
        <v>0.7212123821</v>
      </c>
      <c r="H4077" s="62"/>
      <c r="I4077" s="62"/>
    </row>
    <row r="4078">
      <c r="A4078" s="62">
        <f t="shared" si="9"/>
        <v>4077</v>
      </c>
      <c r="B4078" s="59">
        <v>0.8151999999999999</v>
      </c>
      <c r="C4078" s="22">
        <v>0.18480000000000005</v>
      </c>
      <c r="D4078" s="60">
        <f t="shared" si="1"/>
        <v>0.3757365544</v>
      </c>
      <c r="E4078" s="59">
        <f t="shared" si="4"/>
        <v>0.1901860865</v>
      </c>
      <c r="F4078" s="22">
        <f t="shared" si="2"/>
        <v>0.4361032979</v>
      </c>
      <c r="G4078" s="61">
        <f t="shared" si="3"/>
        <v>0.7211973766</v>
      </c>
      <c r="H4078" s="62"/>
      <c r="I4078" s="62"/>
    </row>
    <row r="4079">
      <c r="A4079" s="62">
        <f t="shared" si="9"/>
        <v>4078</v>
      </c>
      <c r="B4079" s="59">
        <v>0.8154</v>
      </c>
      <c r="C4079" s="22">
        <v>0.18459999999999993</v>
      </c>
      <c r="D4079" s="60">
        <f t="shared" si="1"/>
        <v>0.3757856661</v>
      </c>
      <c r="E4079" s="59">
        <f t="shared" si="4"/>
        <v>0.1902534083</v>
      </c>
      <c r="F4079" s="22">
        <f t="shared" si="2"/>
        <v>0.4361804767</v>
      </c>
      <c r="G4079" s="61">
        <f t="shared" si="3"/>
        <v>0.7211823612</v>
      </c>
      <c r="H4079" s="62"/>
      <c r="I4079" s="62"/>
    </row>
    <row r="4080">
      <c r="A4080" s="62">
        <f t="shared" si="9"/>
        <v>4079</v>
      </c>
      <c r="B4080" s="59">
        <v>0.8156</v>
      </c>
      <c r="C4080" s="22">
        <v>0.18439999999999998</v>
      </c>
      <c r="D4080" s="60">
        <f t="shared" si="1"/>
        <v>0.3758347779</v>
      </c>
      <c r="E4080" s="59">
        <f t="shared" si="4"/>
        <v>0.19032075</v>
      </c>
      <c r="F4080" s="22">
        <f t="shared" si="2"/>
        <v>0.4362576647</v>
      </c>
      <c r="G4080" s="61">
        <f t="shared" si="3"/>
        <v>0.721167336</v>
      </c>
      <c r="H4080" s="62"/>
      <c r="I4080" s="62"/>
    </row>
    <row r="4081">
      <c r="A4081" s="62">
        <f t="shared" si="9"/>
        <v>4080</v>
      </c>
      <c r="B4081" s="59">
        <v>0.8158</v>
      </c>
      <c r="C4081" s="22">
        <v>0.18420000000000003</v>
      </c>
      <c r="D4081" s="60">
        <f t="shared" si="1"/>
        <v>0.3758838896</v>
      </c>
      <c r="E4081" s="59">
        <f t="shared" si="4"/>
        <v>0.1903881116</v>
      </c>
      <c r="F4081" s="22">
        <f t="shared" si="2"/>
        <v>0.4363348618</v>
      </c>
      <c r="G4081" s="61">
        <f t="shared" si="3"/>
        <v>0.7211523011</v>
      </c>
      <c r="H4081" s="62"/>
      <c r="I4081" s="62"/>
    </row>
    <row r="4082">
      <c r="A4082" s="62">
        <f t="shared" si="9"/>
        <v>4081</v>
      </c>
      <c r="B4082" s="59">
        <v>0.816</v>
      </c>
      <c r="C4082" s="22">
        <v>0.18400000000000005</v>
      </c>
      <c r="D4082" s="60">
        <f t="shared" si="1"/>
        <v>0.3759330013</v>
      </c>
      <c r="E4082" s="59">
        <f t="shared" si="4"/>
        <v>0.1904554931</v>
      </c>
      <c r="F4082" s="22">
        <f t="shared" si="2"/>
        <v>0.436412068</v>
      </c>
      <c r="G4082" s="61">
        <f t="shared" si="3"/>
        <v>0.7211372563</v>
      </c>
      <c r="H4082" s="62"/>
      <c r="I4082" s="62"/>
    </row>
    <row r="4083">
      <c r="A4083" s="62">
        <f t="shared" si="9"/>
        <v>4082</v>
      </c>
      <c r="B4083" s="59">
        <v>0.8162</v>
      </c>
      <c r="C4083" s="22">
        <v>0.18379999999999996</v>
      </c>
      <c r="D4083" s="60">
        <f t="shared" si="1"/>
        <v>0.3759821131</v>
      </c>
      <c r="E4083" s="59">
        <f t="shared" si="4"/>
        <v>0.1905228945</v>
      </c>
      <c r="F4083" s="22">
        <f t="shared" si="2"/>
        <v>0.4364892833</v>
      </c>
      <c r="G4083" s="61">
        <f t="shared" si="3"/>
        <v>0.7211222019</v>
      </c>
      <c r="H4083" s="62"/>
      <c r="I4083" s="62"/>
    </row>
    <row r="4084">
      <c r="A4084" s="62">
        <f t="shared" si="9"/>
        <v>4083</v>
      </c>
      <c r="B4084" s="59">
        <v>0.8164</v>
      </c>
      <c r="C4084" s="22">
        <v>0.18359999999999999</v>
      </c>
      <c r="D4084" s="60">
        <f t="shared" si="1"/>
        <v>0.3760312248</v>
      </c>
      <c r="E4084" s="59">
        <f t="shared" si="4"/>
        <v>0.1905903157</v>
      </c>
      <c r="F4084" s="22">
        <f t="shared" si="2"/>
        <v>0.4365665078</v>
      </c>
      <c r="G4084" s="61">
        <f t="shared" si="3"/>
        <v>0.7211071376</v>
      </c>
      <c r="H4084" s="62"/>
      <c r="I4084" s="62"/>
    </row>
    <row r="4085">
      <c r="A4085" s="62">
        <f t="shared" si="9"/>
        <v>4084</v>
      </c>
      <c r="B4085" s="59">
        <v>0.8166</v>
      </c>
      <c r="C4085" s="22">
        <v>0.18340000000000004</v>
      </c>
      <c r="D4085" s="60">
        <f t="shared" si="1"/>
        <v>0.3760803366</v>
      </c>
      <c r="E4085" s="59">
        <f t="shared" si="4"/>
        <v>0.1906577569</v>
      </c>
      <c r="F4085" s="22">
        <f t="shared" si="2"/>
        <v>0.4366437414</v>
      </c>
      <c r="G4085" s="61">
        <f t="shared" si="3"/>
        <v>0.7210920637</v>
      </c>
      <c r="H4085" s="62"/>
      <c r="I4085" s="62"/>
    </row>
    <row r="4086">
      <c r="A4086" s="62">
        <f t="shared" si="9"/>
        <v>4085</v>
      </c>
      <c r="B4086" s="59">
        <v>0.8168000000000001</v>
      </c>
      <c r="C4086" s="22">
        <v>0.18319999999999992</v>
      </c>
      <c r="D4086" s="60">
        <f t="shared" si="1"/>
        <v>0.3761294483</v>
      </c>
      <c r="E4086" s="59">
        <f t="shared" si="4"/>
        <v>0.1907252179</v>
      </c>
      <c r="F4086" s="22">
        <f t="shared" si="2"/>
        <v>0.4367209841</v>
      </c>
      <c r="G4086" s="61">
        <f t="shared" si="3"/>
        <v>0.72107698</v>
      </c>
      <c r="H4086" s="62"/>
      <c r="I4086" s="62"/>
    </row>
    <row r="4087">
      <c r="A4087" s="62">
        <f t="shared" si="9"/>
        <v>4086</v>
      </c>
      <c r="B4087" s="59">
        <v>0.8170000000000001</v>
      </c>
      <c r="C4087" s="22">
        <v>0.18299999999999997</v>
      </c>
      <c r="D4087" s="60">
        <f t="shared" si="1"/>
        <v>0.37617856</v>
      </c>
      <c r="E4087" s="59">
        <f t="shared" si="4"/>
        <v>0.1907926989</v>
      </c>
      <c r="F4087" s="22">
        <f t="shared" si="2"/>
        <v>0.4367982359</v>
      </c>
      <c r="G4087" s="61">
        <f t="shared" si="3"/>
        <v>0.7210618866</v>
      </c>
      <c r="H4087" s="62"/>
      <c r="I4087" s="62"/>
    </row>
    <row r="4088">
      <c r="A4088" s="62">
        <f t="shared" si="9"/>
        <v>4087</v>
      </c>
      <c r="B4088" s="59">
        <v>0.8172</v>
      </c>
      <c r="C4088" s="22">
        <v>0.18280000000000002</v>
      </c>
      <c r="D4088" s="60">
        <f t="shared" si="1"/>
        <v>0.3762276718</v>
      </c>
      <c r="E4088" s="59">
        <f t="shared" si="4"/>
        <v>0.1908601997</v>
      </c>
      <c r="F4088" s="22">
        <f t="shared" si="2"/>
        <v>0.4368754968</v>
      </c>
      <c r="G4088" s="61">
        <f t="shared" si="3"/>
        <v>0.7210467836</v>
      </c>
      <c r="H4088" s="62"/>
      <c r="I4088" s="62"/>
    </row>
    <row r="4089">
      <c r="A4089" s="62">
        <f t="shared" si="9"/>
        <v>4088</v>
      </c>
      <c r="B4089" s="59">
        <v>0.8173999999999999</v>
      </c>
      <c r="C4089" s="22">
        <v>0.18260000000000004</v>
      </c>
      <c r="D4089" s="60">
        <f t="shared" si="1"/>
        <v>0.3762767835</v>
      </c>
      <c r="E4089" s="59">
        <f t="shared" si="4"/>
        <v>0.1909277204</v>
      </c>
      <c r="F4089" s="22">
        <f t="shared" si="2"/>
        <v>0.4369527668</v>
      </c>
      <c r="G4089" s="61">
        <f t="shared" si="3"/>
        <v>0.7210316708</v>
      </c>
      <c r="H4089" s="62"/>
      <c r="I4089" s="62"/>
    </row>
    <row r="4090">
      <c r="A4090" s="62">
        <f t="shared" si="9"/>
        <v>4089</v>
      </c>
      <c r="B4090" s="59">
        <v>0.8176000000000001</v>
      </c>
      <c r="C4090" s="22">
        <v>0.18239999999999995</v>
      </c>
      <c r="D4090" s="60">
        <f t="shared" si="1"/>
        <v>0.3763258953</v>
      </c>
      <c r="E4090" s="59">
        <f t="shared" si="4"/>
        <v>0.190995261</v>
      </c>
      <c r="F4090" s="22">
        <f t="shared" si="2"/>
        <v>0.4370300459</v>
      </c>
      <c r="G4090" s="61">
        <f t="shared" si="3"/>
        <v>0.7210165484</v>
      </c>
      <c r="H4090" s="62"/>
      <c r="I4090" s="62"/>
    </row>
    <row r="4091">
      <c r="A4091" s="62">
        <f t="shared" si="9"/>
        <v>4090</v>
      </c>
      <c r="B4091" s="59">
        <v>0.8178</v>
      </c>
      <c r="C4091" s="22">
        <v>0.1822</v>
      </c>
      <c r="D4091" s="60">
        <f t="shared" si="1"/>
        <v>0.376375007</v>
      </c>
      <c r="E4091" s="59">
        <f t="shared" si="4"/>
        <v>0.1910628215</v>
      </c>
      <c r="F4091" s="22">
        <f t="shared" si="2"/>
        <v>0.4371073341</v>
      </c>
      <c r="G4091" s="61">
        <f t="shared" si="3"/>
        <v>0.7210014164</v>
      </c>
      <c r="H4091" s="62"/>
      <c r="I4091" s="62"/>
    </row>
    <row r="4092">
      <c r="A4092" s="62">
        <f t="shared" si="9"/>
        <v>4091</v>
      </c>
      <c r="B4092" s="59">
        <v>0.818</v>
      </c>
      <c r="C4092" s="22">
        <v>0.18200000000000002</v>
      </c>
      <c r="D4092" s="60">
        <f t="shared" si="1"/>
        <v>0.3764241187</v>
      </c>
      <c r="E4092" s="59">
        <f t="shared" si="4"/>
        <v>0.1911304019</v>
      </c>
      <c r="F4092" s="22">
        <f t="shared" si="2"/>
        <v>0.4371846313</v>
      </c>
      <c r="G4092" s="61">
        <f t="shared" si="3"/>
        <v>0.7209862747</v>
      </c>
      <c r="H4092" s="62"/>
      <c r="I4092" s="62"/>
    </row>
    <row r="4093">
      <c r="A4093" s="62">
        <f t="shared" si="9"/>
        <v>4092</v>
      </c>
      <c r="B4093" s="59">
        <v>0.8181999999999999</v>
      </c>
      <c r="C4093" s="22">
        <v>0.18180000000000007</v>
      </c>
      <c r="D4093" s="60">
        <f t="shared" si="1"/>
        <v>0.3764732305</v>
      </c>
      <c r="E4093" s="59">
        <f t="shared" si="4"/>
        <v>0.1911980022</v>
      </c>
      <c r="F4093" s="22">
        <f t="shared" si="2"/>
        <v>0.4372619377</v>
      </c>
      <c r="G4093" s="61">
        <f t="shared" si="3"/>
        <v>0.7209711235</v>
      </c>
      <c r="H4093" s="62"/>
      <c r="I4093" s="62"/>
    </row>
    <row r="4094">
      <c r="A4094" s="62">
        <f t="shared" si="9"/>
        <v>4093</v>
      </c>
      <c r="B4094" s="59">
        <v>0.8184</v>
      </c>
      <c r="C4094" s="22">
        <v>0.18159999999999996</v>
      </c>
      <c r="D4094" s="60">
        <f t="shared" si="1"/>
        <v>0.3765223422</v>
      </c>
      <c r="E4094" s="59">
        <f t="shared" si="4"/>
        <v>0.1912656223</v>
      </c>
      <c r="F4094" s="22">
        <f t="shared" si="2"/>
        <v>0.4373392531</v>
      </c>
      <c r="G4094" s="61">
        <f t="shared" si="3"/>
        <v>0.7209559626</v>
      </c>
      <c r="H4094" s="62"/>
      <c r="I4094" s="62"/>
    </row>
    <row r="4095">
      <c r="A4095" s="62">
        <f t="shared" si="9"/>
        <v>4094</v>
      </c>
      <c r="B4095" s="59">
        <v>0.8186</v>
      </c>
      <c r="C4095" s="22">
        <v>0.1814</v>
      </c>
      <c r="D4095" s="60">
        <f t="shared" si="1"/>
        <v>0.3765714539</v>
      </c>
      <c r="E4095" s="59">
        <f t="shared" si="4"/>
        <v>0.1913332624</v>
      </c>
      <c r="F4095" s="22">
        <f t="shared" si="2"/>
        <v>0.4374165776</v>
      </c>
      <c r="G4095" s="61">
        <f t="shared" si="3"/>
        <v>0.7209407921</v>
      </c>
      <c r="H4095" s="62"/>
      <c r="I4095" s="62"/>
    </row>
    <row r="4096">
      <c r="A4096" s="62">
        <f t="shared" si="9"/>
        <v>4095</v>
      </c>
      <c r="B4096" s="59">
        <v>0.8188</v>
      </c>
      <c r="C4096" s="22">
        <v>0.18120000000000006</v>
      </c>
      <c r="D4096" s="60">
        <f t="shared" si="1"/>
        <v>0.3766205657</v>
      </c>
      <c r="E4096" s="59">
        <f t="shared" si="4"/>
        <v>0.1914009223</v>
      </c>
      <c r="F4096" s="22">
        <f t="shared" si="2"/>
        <v>0.4374939112</v>
      </c>
      <c r="G4096" s="61">
        <f t="shared" si="3"/>
        <v>0.7209256121</v>
      </c>
      <c r="H4096" s="62"/>
      <c r="I4096" s="62"/>
    </row>
    <row r="4097">
      <c r="A4097" s="62">
        <f t="shared" si="9"/>
        <v>4096</v>
      </c>
      <c r="B4097" s="59">
        <v>0.8190000000000001</v>
      </c>
      <c r="C4097" s="22">
        <v>0.18099999999999994</v>
      </c>
      <c r="D4097" s="60">
        <f t="shared" si="1"/>
        <v>0.3766696774</v>
      </c>
      <c r="E4097" s="59">
        <f t="shared" si="4"/>
        <v>0.1914686021</v>
      </c>
      <c r="F4097" s="22">
        <f t="shared" si="2"/>
        <v>0.4375712538</v>
      </c>
      <c r="G4097" s="61">
        <f t="shared" si="3"/>
        <v>0.7209104225</v>
      </c>
      <c r="H4097" s="62"/>
      <c r="I4097" s="62"/>
    </row>
    <row r="4098">
      <c r="A4098" s="62">
        <f t="shared" si="9"/>
        <v>4097</v>
      </c>
      <c r="B4098" s="59">
        <v>0.8192</v>
      </c>
      <c r="C4098" s="22">
        <v>0.1808</v>
      </c>
      <c r="D4098" s="60">
        <f t="shared" si="1"/>
        <v>0.3767187892</v>
      </c>
      <c r="E4098" s="59">
        <f t="shared" si="4"/>
        <v>0.1915363019</v>
      </c>
      <c r="F4098" s="22">
        <f t="shared" si="2"/>
        <v>0.4376486054</v>
      </c>
      <c r="G4098" s="61">
        <f t="shared" si="3"/>
        <v>0.7208952233</v>
      </c>
      <c r="H4098" s="62"/>
      <c r="I4098" s="62"/>
    </row>
    <row r="4099">
      <c r="A4099" s="62">
        <f t="shared" si="9"/>
        <v>4098</v>
      </c>
      <c r="B4099" s="59">
        <v>0.8194</v>
      </c>
      <c r="C4099" s="22">
        <v>0.1806</v>
      </c>
      <c r="D4099" s="60">
        <f t="shared" si="1"/>
        <v>0.3767679009</v>
      </c>
      <c r="E4099" s="59">
        <f t="shared" si="4"/>
        <v>0.1916040215</v>
      </c>
      <c r="F4099" s="22">
        <f t="shared" si="2"/>
        <v>0.4377259662</v>
      </c>
      <c r="G4099" s="61">
        <f t="shared" si="3"/>
        <v>0.7208800146</v>
      </c>
      <c r="H4099" s="62"/>
      <c r="I4099" s="62"/>
    </row>
    <row r="4100">
      <c r="A4100" s="62">
        <f t="shared" si="9"/>
        <v>4099</v>
      </c>
      <c r="B4100" s="59">
        <v>0.8195999999999999</v>
      </c>
      <c r="C4100" s="22">
        <v>0.18040000000000006</v>
      </c>
      <c r="D4100" s="60">
        <f t="shared" si="1"/>
        <v>0.3768170126</v>
      </c>
      <c r="E4100" s="59">
        <f t="shared" si="4"/>
        <v>0.191671761</v>
      </c>
      <c r="F4100" s="22">
        <f t="shared" si="2"/>
        <v>0.4378033359</v>
      </c>
      <c r="G4100" s="61">
        <f t="shared" si="3"/>
        <v>0.7208647964</v>
      </c>
      <c r="H4100" s="62"/>
      <c r="I4100" s="62"/>
    </row>
    <row r="4101">
      <c r="A4101" s="62">
        <f t="shared" si="9"/>
        <v>4100</v>
      </c>
      <c r="B4101" s="59">
        <v>0.8198000000000001</v>
      </c>
      <c r="C4101" s="22">
        <v>0.18019999999999997</v>
      </c>
      <c r="D4101" s="60">
        <f t="shared" si="1"/>
        <v>0.3768661244</v>
      </c>
      <c r="E4101" s="59">
        <f t="shared" si="4"/>
        <v>0.1917395203</v>
      </c>
      <c r="F4101" s="22">
        <f t="shared" si="2"/>
        <v>0.4378807147</v>
      </c>
      <c r="G4101" s="61">
        <f t="shared" si="3"/>
        <v>0.7208495687</v>
      </c>
      <c r="H4101" s="62"/>
      <c r="I4101" s="62"/>
    </row>
    <row r="4102">
      <c r="A4102" s="62">
        <f t="shared" si="9"/>
        <v>4101</v>
      </c>
      <c r="B4102" s="59">
        <v>0.82</v>
      </c>
      <c r="C4102" s="22">
        <v>0.18</v>
      </c>
      <c r="D4102" s="60">
        <f t="shared" si="1"/>
        <v>0.3769152361</v>
      </c>
      <c r="E4102" s="59">
        <f t="shared" si="4"/>
        <v>0.1918072996</v>
      </c>
      <c r="F4102" s="22">
        <f t="shared" si="2"/>
        <v>0.4379581026</v>
      </c>
      <c r="G4102" s="61">
        <f t="shared" si="3"/>
        <v>0.7208343315</v>
      </c>
      <c r="H4102" s="62"/>
      <c r="I4102" s="62"/>
    </row>
    <row r="4103">
      <c r="A4103" s="62">
        <f t="shared" si="9"/>
        <v>4102</v>
      </c>
      <c r="B4103" s="59">
        <v>0.8201999999999999</v>
      </c>
      <c r="C4103" s="22">
        <v>0.17980000000000004</v>
      </c>
      <c r="D4103" s="60">
        <f t="shared" si="1"/>
        <v>0.3769643479</v>
      </c>
      <c r="E4103" s="59">
        <f t="shared" si="4"/>
        <v>0.1918750988</v>
      </c>
      <c r="F4103" s="22">
        <f t="shared" si="2"/>
        <v>0.4380354995</v>
      </c>
      <c r="G4103" s="61">
        <f t="shared" si="3"/>
        <v>0.7208190848</v>
      </c>
      <c r="H4103" s="62"/>
      <c r="I4103" s="62"/>
    </row>
    <row r="4104">
      <c r="A4104" s="62">
        <f t="shared" si="9"/>
        <v>4103</v>
      </c>
      <c r="B4104" s="59">
        <v>0.8204</v>
      </c>
      <c r="C4104" s="22">
        <v>0.17959999999999993</v>
      </c>
      <c r="D4104" s="60">
        <f t="shared" si="1"/>
        <v>0.3770134596</v>
      </c>
      <c r="E4104" s="59">
        <f t="shared" si="4"/>
        <v>0.1919429178</v>
      </c>
      <c r="F4104" s="22">
        <f t="shared" si="2"/>
        <v>0.4381129054</v>
      </c>
      <c r="G4104" s="61">
        <f t="shared" si="3"/>
        <v>0.7208038287</v>
      </c>
      <c r="H4104" s="62"/>
      <c r="I4104" s="62"/>
    </row>
    <row r="4105">
      <c r="A4105" s="62">
        <f t="shared" si="9"/>
        <v>4104</v>
      </c>
      <c r="B4105" s="59">
        <v>0.8206</v>
      </c>
      <c r="C4105" s="22">
        <v>0.17939999999999998</v>
      </c>
      <c r="D4105" s="60">
        <f t="shared" si="1"/>
        <v>0.3770625713</v>
      </c>
      <c r="E4105" s="59">
        <f t="shared" si="4"/>
        <v>0.1920107568</v>
      </c>
      <c r="F4105" s="22">
        <f t="shared" si="2"/>
        <v>0.4381903203</v>
      </c>
      <c r="G4105" s="61">
        <f t="shared" si="3"/>
        <v>0.7207885631</v>
      </c>
      <c r="H4105" s="62"/>
      <c r="I4105" s="62"/>
    </row>
    <row r="4106">
      <c r="A4106" s="62">
        <f t="shared" si="9"/>
        <v>4105</v>
      </c>
      <c r="B4106" s="59">
        <v>0.8208</v>
      </c>
      <c r="C4106" s="22">
        <v>0.17920000000000003</v>
      </c>
      <c r="D4106" s="60">
        <f t="shared" si="1"/>
        <v>0.3771116831</v>
      </c>
      <c r="E4106" s="59">
        <f t="shared" si="4"/>
        <v>0.1920786156</v>
      </c>
      <c r="F4106" s="22">
        <f t="shared" si="2"/>
        <v>0.4382677442</v>
      </c>
      <c r="G4106" s="61">
        <f t="shared" si="3"/>
        <v>0.7207732881</v>
      </c>
      <c r="H4106" s="62"/>
      <c r="I4106" s="62"/>
    </row>
    <row r="4107">
      <c r="A4107" s="62">
        <f t="shared" si="9"/>
        <v>4106</v>
      </c>
      <c r="B4107" s="59">
        <v>0.821</v>
      </c>
      <c r="C4107" s="22">
        <v>0.17900000000000005</v>
      </c>
      <c r="D4107" s="60">
        <f t="shared" si="1"/>
        <v>0.3771607948</v>
      </c>
      <c r="E4107" s="59">
        <f t="shared" si="4"/>
        <v>0.1921464943</v>
      </c>
      <c r="F4107" s="22">
        <f t="shared" si="2"/>
        <v>0.4383451772</v>
      </c>
      <c r="G4107" s="61">
        <f t="shared" si="3"/>
        <v>0.7207580036</v>
      </c>
      <c r="H4107" s="62"/>
      <c r="I4107" s="62"/>
    </row>
    <row r="4108">
      <c r="A4108" s="62">
        <f t="shared" si="9"/>
        <v>4107</v>
      </c>
      <c r="B4108" s="59">
        <v>0.8212</v>
      </c>
      <c r="C4108" s="22">
        <v>0.17879999999999996</v>
      </c>
      <c r="D4108" s="60">
        <f t="shared" si="1"/>
        <v>0.3772099065</v>
      </c>
      <c r="E4108" s="59">
        <f t="shared" si="4"/>
        <v>0.192214393</v>
      </c>
      <c r="F4108" s="22">
        <f t="shared" si="2"/>
        <v>0.4384226191</v>
      </c>
      <c r="G4108" s="61">
        <f t="shared" si="3"/>
        <v>0.7207427098</v>
      </c>
      <c r="H4108" s="62"/>
      <c r="I4108" s="62"/>
    </row>
    <row r="4109">
      <c r="A4109" s="62">
        <f t="shared" si="9"/>
        <v>4108</v>
      </c>
      <c r="B4109" s="59">
        <v>0.8214</v>
      </c>
      <c r="C4109" s="22">
        <v>0.17859999999999998</v>
      </c>
      <c r="D4109" s="60">
        <f t="shared" si="1"/>
        <v>0.3772590183</v>
      </c>
      <c r="E4109" s="59">
        <f t="shared" si="4"/>
        <v>0.1922823115</v>
      </c>
      <c r="F4109" s="22">
        <f t="shared" si="2"/>
        <v>0.4385000701</v>
      </c>
      <c r="G4109" s="61">
        <f t="shared" si="3"/>
        <v>0.7207274065</v>
      </c>
      <c r="H4109" s="62"/>
      <c r="I4109" s="62"/>
    </row>
    <row r="4110">
      <c r="A4110" s="62">
        <f t="shared" si="9"/>
        <v>4109</v>
      </c>
      <c r="B4110" s="59">
        <v>0.8216</v>
      </c>
      <c r="C4110" s="22">
        <v>0.17840000000000003</v>
      </c>
      <c r="D4110" s="60">
        <f t="shared" si="1"/>
        <v>0.37730813</v>
      </c>
      <c r="E4110" s="59">
        <f t="shared" si="4"/>
        <v>0.1923502499</v>
      </c>
      <c r="F4110" s="22">
        <f t="shared" si="2"/>
        <v>0.43857753</v>
      </c>
      <c r="G4110" s="61">
        <f t="shared" si="3"/>
        <v>0.7207120939</v>
      </c>
      <c r="H4110" s="62"/>
      <c r="I4110" s="62"/>
    </row>
    <row r="4111">
      <c r="A4111" s="62">
        <f t="shared" si="9"/>
        <v>4110</v>
      </c>
      <c r="B4111" s="59">
        <v>0.8218000000000001</v>
      </c>
      <c r="C4111" s="22">
        <v>0.17819999999999994</v>
      </c>
      <c r="D4111" s="60">
        <f t="shared" si="1"/>
        <v>0.3773572418</v>
      </c>
      <c r="E4111" s="59">
        <f t="shared" si="4"/>
        <v>0.1924182081</v>
      </c>
      <c r="F4111" s="22">
        <f t="shared" si="2"/>
        <v>0.438654999</v>
      </c>
      <c r="G4111" s="61">
        <f t="shared" si="3"/>
        <v>0.7206967719</v>
      </c>
      <c r="H4111" s="62"/>
      <c r="I4111" s="62"/>
    </row>
    <row r="4112">
      <c r="A4112" s="62">
        <f t="shared" si="9"/>
        <v>4111</v>
      </c>
      <c r="B4112" s="59">
        <v>0.8220000000000001</v>
      </c>
      <c r="C4112" s="22">
        <v>0.17799999999999996</v>
      </c>
      <c r="D4112" s="60">
        <f t="shared" si="1"/>
        <v>0.3774063535</v>
      </c>
      <c r="E4112" s="59">
        <f t="shared" si="4"/>
        <v>0.1924861863</v>
      </c>
      <c r="F4112" s="22">
        <f t="shared" si="2"/>
        <v>0.4387324769</v>
      </c>
      <c r="G4112" s="61">
        <f t="shared" si="3"/>
        <v>0.7206814406</v>
      </c>
      <c r="H4112" s="62"/>
      <c r="I4112" s="62"/>
    </row>
    <row r="4113">
      <c r="A4113" s="62">
        <f t="shared" si="9"/>
        <v>4112</v>
      </c>
      <c r="B4113" s="59">
        <v>0.8222</v>
      </c>
      <c r="C4113" s="22">
        <v>0.1778</v>
      </c>
      <c r="D4113" s="60">
        <f t="shared" si="1"/>
        <v>0.3774554652</v>
      </c>
      <c r="E4113" s="59">
        <f t="shared" si="4"/>
        <v>0.1925541844</v>
      </c>
      <c r="F4113" s="22">
        <f t="shared" si="2"/>
        <v>0.4388099638</v>
      </c>
      <c r="G4113" s="61">
        <f t="shared" si="3"/>
        <v>0.7206660999</v>
      </c>
      <c r="H4113" s="62"/>
      <c r="I4113" s="62"/>
    </row>
    <row r="4114">
      <c r="A4114" s="62">
        <f t="shared" si="9"/>
        <v>4113</v>
      </c>
      <c r="B4114" s="59">
        <v>0.8223999999999999</v>
      </c>
      <c r="C4114" s="22">
        <v>0.17760000000000006</v>
      </c>
      <c r="D4114" s="60">
        <f t="shared" si="1"/>
        <v>0.377504577</v>
      </c>
      <c r="E4114" s="59">
        <f t="shared" si="4"/>
        <v>0.1926222023</v>
      </c>
      <c r="F4114" s="22">
        <f t="shared" si="2"/>
        <v>0.4388874597</v>
      </c>
      <c r="G4114" s="61">
        <f t="shared" si="3"/>
        <v>0.7206507499</v>
      </c>
      <c r="H4114" s="62"/>
      <c r="I4114" s="62"/>
    </row>
    <row r="4115">
      <c r="A4115" s="62">
        <f t="shared" si="9"/>
        <v>4114</v>
      </c>
      <c r="B4115" s="59">
        <v>0.8226</v>
      </c>
      <c r="C4115" s="22">
        <v>0.17739999999999995</v>
      </c>
      <c r="D4115" s="60">
        <f t="shared" si="1"/>
        <v>0.3775536887</v>
      </c>
      <c r="E4115" s="59">
        <f t="shared" si="4"/>
        <v>0.1926902402</v>
      </c>
      <c r="F4115" s="22">
        <f t="shared" si="2"/>
        <v>0.4389649646</v>
      </c>
      <c r="G4115" s="61">
        <f t="shared" si="3"/>
        <v>0.7206353905</v>
      </c>
      <c r="H4115" s="62"/>
      <c r="I4115" s="62"/>
    </row>
    <row r="4116">
      <c r="A4116" s="62">
        <f t="shared" si="9"/>
        <v>4115</v>
      </c>
      <c r="B4116" s="59">
        <v>0.8228</v>
      </c>
      <c r="C4116" s="22">
        <v>0.1772</v>
      </c>
      <c r="D4116" s="60">
        <f t="shared" si="1"/>
        <v>0.3776028005</v>
      </c>
      <c r="E4116" s="59">
        <f t="shared" si="4"/>
        <v>0.1927582979</v>
      </c>
      <c r="F4116" s="22">
        <f t="shared" si="2"/>
        <v>0.4390424785</v>
      </c>
      <c r="G4116" s="61">
        <f t="shared" si="3"/>
        <v>0.7206200219</v>
      </c>
      <c r="H4116" s="62"/>
      <c r="I4116" s="62"/>
    </row>
    <row r="4117">
      <c r="A4117" s="62">
        <f t="shared" si="9"/>
        <v>4116</v>
      </c>
      <c r="B4117" s="59">
        <v>0.823</v>
      </c>
      <c r="C4117" s="22">
        <v>0.17700000000000002</v>
      </c>
      <c r="D4117" s="60">
        <f t="shared" si="1"/>
        <v>0.3776519122</v>
      </c>
      <c r="E4117" s="59">
        <f t="shared" si="4"/>
        <v>0.1928263755</v>
      </c>
      <c r="F4117" s="22">
        <f t="shared" si="2"/>
        <v>0.4391200013</v>
      </c>
      <c r="G4117" s="61">
        <f t="shared" si="3"/>
        <v>0.720604644</v>
      </c>
      <c r="H4117" s="62"/>
      <c r="I4117" s="62"/>
    </row>
    <row r="4118">
      <c r="A4118" s="62">
        <f t="shared" si="9"/>
        <v>4117</v>
      </c>
      <c r="B4118" s="59">
        <v>0.8231999999999999</v>
      </c>
      <c r="C4118" s="22">
        <v>0.17680000000000007</v>
      </c>
      <c r="D4118" s="60">
        <f t="shared" si="1"/>
        <v>0.3777010239</v>
      </c>
      <c r="E4118" s="59">
        <f t="shared" si="4"/>
        <v>0.192894473</v>
      </c>
      <c r="F4118" s="22">
        <f t="shared" si="2"/>
        <v>0.439197533</v>
      </c>
      <c r="G4118" s="61">
        <f t="shared" si="3"/>
        <v>0.7205892568</v>
      </c>
      <c r="H4118" s="62"/>
      <c r="I4118" s="62"/>
    </row>
    <row r="4119">
      <c r="A4119" s="62">
        <f t="shared" si="9"/>
        <v>4118</v>
      </c>
      <c r="B4119" s="59">
        <v>0.8234</v>
      </c>
      <c r="C4119" s="22">
        <v>0.17659999999999998</v>
      </c>
      <c r="D4119" s="60">
        <f t="shared" si="1"/>
        <v>0.3777501357</v>
      </c>
      <c r="E4119" s="59">
        <f t="shared" si="4"/>
        <v>0.1929625904</v>
      </c>
      <c r="F4119" s="22">
        <f t="shared" si="2"/>
        <v>0.4392750737</v>
      </c>
      <c r="G4119" s="61">
        <f t="shared" si="3"/>
        <v>0.7205738604</v>
      </c>
      <c r="H4119" s="62"/>
      <c r="I4119" s="62"/>
    </row>
    <row r="4120">
      <c r="A4120" s="62">
        <f t="shared" si="9"/>
        <v>4119</v>
      </c>
      <c r="B4120" s="59">
        <v>0.8236</v>
      </c>
      <c r="C4120" s="22">
        <v>0.1764</v>
      </c>
      <c r="D4120" s="60">
        <f t="shared" si="1"/>
        <v>0.3777992474</v>
      </c>
      <c r="E4120" s="59">
        <f t="shared" si="4"/>
        <v>0.1930307277</v>
      </c>
      <c r="F4120" s="22">
        <f t="shared" si="2"/>
        <v>0.4393526234</v>
      </c>
      <c r="G4120" s="61">
        <f t="shared" si="3"/>
        <v>0.7205584547</v>
      </c>
      <c r="H4120" s="62"/>
      <c r="I4120" s="62"/>
    </row>
    <row r="4121">
      <c r="A4121" s="62">
        <f t="shared" si="9"/>
        <v>4120</v>
      </c>
      <c r="B4121" s="59">
        <v>0.8238</v>
      </c>
      <c r="C4121" s="22">
        <v>0.17620000000000005</v>
      </c>
      <c r="D4121" s="60">
        <f t="shared" si="1"/>
        <v>0.3778483591</v>
      </c>
      <c r="E4121" s="59">
        <f t="shared" si="4"/>
        <v>0.1930988849</v>
      </c>
      <c r="F4121" s="22">
        <f t="shared" si="2"/>
        <v>0.439430182</v>
      </c>
      <c r="G4121" s="61">
        <f t="shared" si="3"/>
        <v>0.7205430398</v>
      </c>
      <c r="H4121" s="62"/>
      <c r="I4121" s="62"/>
    </row>
    <row r="4122">
      <c r="A4122" s="62">
        <f t="shared" si="9"/>
        <v>4121</v>
      </c>
      <c r="B4122" s="59">
        <v>0.8240000000000001</v>
      </c>
      <c r="C4122" s="22">
        <v>0.17599999999999993</v>
      </c>
      <c r="D4122" s="60">
        <f t="shared" si="1"/>
        <v>0.3778974709</v>
      </c>
      <c r="E4122" s="59">
        <f t="shared" si="4"/>
        <v>0.1931670619</v>
      </c>
      <c r="F4122" s="22">
        <f t="shared" si="2"/>
        <v>0.4395077496</v>
      </c>
      <c r="G4122" s="61">
        <f t="shared" si="3"/>
        <v>0.7205276157</v>
      </c>
      <c r="H4122" s="62"/>
      <c r="I4122" s="62"/>
    </row>
    <row r="4123">
      <c r="A4123" s="62">
        <f t="shared" si="9"/>
        <v>4122</v>
      </c>
      <c r="B4123" s="59">
        <v>0.8242</v>
      </c>
      <c r="C4123" s="22">
        <v>0.17579999999999998</v>
      </c>
      <c r="D4123" s="60">
        <f t="shared" si="1"/>
        <v>0.3779465826</v>
      </c>
      <c r="E4123" s="59">
        <f t="shared" si="4"/>
        <v>0.1932352589</v>
      </c>
      <c r="F4123" s="22">
        <f t="shared" si="2"/>
        <v>0.4395853261</v>
      </c>
      <c r="G4123" s="61">
        <f t="shared" si="3"/>
        <v>0.7205121824</v>
      </c>
      <c r="H4123" s="62"/>
      <c r="I4123" s="62"/>
    </row>
    <row r="4124">
      <c r="A4124" s="62">
        <f t="shared" si="9"/>
        <v>4123</v>
      </c>
      <c r="B4124" s="59">
        <v>0.8244</v>
      </c>
      <c r="C4124" s="22">
        <v>0.17560000000000003</v>
      </c>
      <c r="D4124" s="60">
        <f t="shared" si="1"/>
        <v>0.3779956944</v>
      </c>
      <c r="E4124" s="59">
        <f t="shared" si="4"/>
        <v>0.1933034757</v>
      </c>
      <c r="F4124" s="22">
        <f t="shared" si="2"/>
        <v>0.4396629115</v>
      </c>
      <c r="G4124" s="61">
        <f t="shared" si="3"/>
        <v>0.7204967398</v>
      </c>
      <c r="H4124" s="62"/>
      <c r="I4124" s="62"/>
    </row>
    <row r="4125">
      <c r="A4125" s="62">
        <f t="shared" si="9"/>
        <v>4124</v>
      </c>
      <c r="B4125" s="59">
        <v>0.8245999999999999</v>
      </c>
      <c r="C4125" s="22">
        <v>0.17540000000000006</v>
      </c>
      <c r="D4125" s="60">
        <f t="shared" si="1"/>
        <v>0.3780448061</v>
      </c>
      <c r="E4125" s="59">
        <f t="shared" si="4"/>
        <v>0.1933717125</v>
      </c>
      <c r="F4125" s="22">
        <f t="shared" si="2"/>
        <v>0.4397405058</v>
      </c>
      <c r="G4125" s="61">
        <f t="shared" si="3"/>
        <v>0.7204812881</v>
      </c>
      <c r="H4125" s="62"/>
      <c r="I4125" s="62"/>
    </row>
    <row r="4126">
      <c r="A4126" s="62">
        <f t="shared" si="9"/>
        <v>4125</v>
      </c>
      <c r="B4126" s="59">
        <v>0.8248000000000001</v>
      </c>
      <c r="C4126" s="22">
        <v>0.17519999999999997</v>
      </c>
      <c r="D4126" s="60">
        <f t="shared" si="1"/>
        <v>0.3780939178</v>
      </c>
      <c r="E4126" s="59">
        <f t="shared" si="4"/>
        <v>0.1934399691</v>
      </c>
      <c r="F4126" s="22">
        <f t="shared" si="2"/>
        <v>0.4398181091</v>
      </c>
      <c r="G4126" s="61">
        <f t="shared" si="3"/>
        <v>0.7204658273</v>
      </c>
      <c r="H4126" s="62"/>
      <c r="I4126" s="62"/>
    </row>
    <row r="4127">
      <c r="A4127" s="62">
        <f t="shared" si="9"/>
        <v>4126</v>
      </c>
      <c r="B4127" s="59">
        <v>0.825</v>
      </c>
      <c r="C4127" s="22">
        <v>0.175</v>
      </c>
      <c r="D4127" s="60">
        <f t="shared" si="1"/>
        <v>0.3781430296</v>
      </c>
      <c r="E4127" s="59">
        <f t="shared" si="4"/>
        <v>0.1935082456</v>
      </c>
      <c r="F4127" s="22">
        <f t="shared" si="2"/>
        <v>0.4398957213</v>
      </c>
      <c r="G4127" s="61">
        <f t="shared" si="3"/>
        <v>0.7204503573</v>
      </c>
      <c r="H4127" s="62"/>
      <c r="I4127" s="62"/>
    </row>
    <row r="4128">
      <c r="A4128" s="62">
        <f t="shared" si="9"/>
        <v>4127</v>
      </c>
      <c r="B4128" s="59">
        <v>0.8251999999999999</v>
      </c>
      <c r="C4128" s="22">
        <v>0.17480000000000004</v>
      </c>
      <c r="D4128" s="60">
        <f t="shared" si="1"/>
        <v>0.3781921413</v>
      </c>
      <c r="E4128" s="59">
        <f t="shared" si="4"/>
        <v>0.193576542</v>
      </c>
      <c r="F4128" s="22">
        <f t="shared" si="2"/>
        <v>0.4399733424</v>
      </c>
      <c r="G4128" s="61">
        <f t="shared" si="3"/>
        <v>0.7204348781</v>
      </c>
      <c r="H4128" s="62"/>
      <c r="I4128" s="62"/>
    </row>
    <row r="4129">
      <c r="A4129" s="62">
        <f t="shared" si="9"/>
        <v>4128</v>
      </c>
      <c r="B4129" s="59">
        <v>0.8254</v>
      </c>
      <c r="C4129" s="22">
        <v>0.17459999999999995</v>
      </c>
      <c r="D4129" s="60">
        <f t="shared" si="1"/>
        <v>0.3782412531</v>
      </c>
      <c r="E4129" s="59">
        <f t="shared" si="4"/>
        <v>0.1936448583</v>
      </c>
      <c r="F4129" s="22">
        <f t="shared" si="2"/>
        <v>0.4400509724</v>
      </c>
      <c r="G4129" s="61">
        <f t="shared" si="3"/>
        <v>0.7204193899</v>
      </c>
      <c r="H4129" s="62"/>
      <c r="I4129" s="62"/>
    </row>
    <row r="4130">
      <c r="A4130" s="62">
        <f t="shared" si="9"/>
        <v>4129</v>
      </c>
      <c r="B4130" s="59">
        <v>0.8256</v>
      </c>
      <c r="C4130" s="22">
        <v>0.17439999999999997</v>
      </c>
      <c r="D4130" s="60">
        <f t="shared" si="1"/>
        <v>0.3782903648</v>
      </c>
      <c r="E4130" s="59">
        <f t="shared" si="4"/>
        <v>0.1937131945</v>
      </c>
      <c r="F4130" s="22">
        <f t="shared" si="2"/>
        <v>0.4401286113</v>
      </c>
      <c r="G4130" s="61">
        <f t="shared" si="3"/>
        <v>0.7204038925</v>
      </c>
      <c r="H4130" s="62"/>
      <c r="I4130" s="62"/>
    </row>
    <row r="4131">
      <c r="A4131" s="62">
        <f t="shared" si="9"/>
        <v>4130</v>
      </c>
      <c r="B4131" s="59">
        <v>0.8258</v>
      </c>
      <c r="C4131" s="22">
        <v>0.17420000000000002</v>
      </c>
      <c r="D4131" s="60">
        <f t="shared" si="1"/>
        <v>0.3783394765</v>
      </c>
      <c r="E4131" s="59">
        <f t="shared" si="4"/>
        <v>0.1937815506</v>
      </c>
      <c r="F4131" s="22">
        <f t="shared" si="2"/>
        <v>0.4402062591</v>
      </c>
      <c r="G4131" s="61">
        <f t="shared" si="3"/>
        <v>0.720388386</v>
      </c>
      <c r="H4131" s="62"/>
      <c r="I4131" s="62"/>
    </row>
    <row r="4132">
      <c r="A4132" s="62">
        <f t="shared" si="9"/>
        <v>4131</v>
      </c>
      <c r="B4132" s="59">
        <v>0.826</v>
      </c>
      <c r="C4132" s="22">
        <v>0.17400000000000004</v>
      </c>
      <c r="D4132" s="60">
        <f t="shared" si="1"/>
        <v>0.3783885883</v>
      </c>
      <c r="E4132" s="59">
        <f t="shared" si="4"/>
        <v>0.1938499265</v>
      </c>
      <c r="F4132" s="22">
        <f t="shared" si="2"/>
        <v>0.4402839158</v>
      </c>
      <c r="G4132" s="61">
        <f t="shared" si="3"/>
        <v>0.7203728705</v>
      </c>
      <c r="H4132" s="62"/>
      <c r="I4132" s="62"/>
    </row>
    <row r="4133">
      <c r="A4133" s="62">
        <f t="shared" si="9"/>
        <v>4132</v>
      </c>
      <c r="B4133" s="59">
        <v>0.8262</v>
      </c>
      <c r="C4133" s="22">
        <v>0.17379999999999995</v>
      </c>
      <c r="D4133" s="60">
        <f t="shared" si="1"/>
        <v>0.3784377</v>
      </c>
      <c r="E4133" s="59">
        <f t="shared" si="4"/>
        <v>0.1939183224</v>
      </c>
      <c r="F4133" s="22">
        <f t="shared" si="2"/>
        <v>0.4403615814</v>
      </c>
      <c r="G4133" s="61">
        <f t="shared" si="3"/>
        <v>0.7203573459</v>
      </c>
      <c r="H4133" s="62"/>
      <c r="I4133" s="62"/>
    </row>
    <row r="4134">
      <c r="A4134" s="62">
        <f t="shared" si="9"/>
        <v>4133</v>
      </c>
      <c r="B4134" s="59">
        <v>0.8264</v>
      </c>
      <c r="C4134" s="22">
        <v>0.1736</v>
      </c>
      <c r="D4134" s="60">
        <f t="shared" si="1"/>
        <v>0.3784868117</v>
      </c>
      <c r="E4134" s="59">
        <f t="shared" si="4"/>
        <v>0.1939867381</v>
      </c>
      <c r="F4134" s="22">
        <f t="shared" si="2"/>
        <v>0.4404392559</v>
      </c>
      <c r="G4134" s="61">
        <f t="shared" si="3"/>
        <v>0.7203418122</v>
      </c>
      <c r="H4134" s="62"/>
      <c r="I4134" s="62"/>
    </row>
    <row r="4135">
      <c r="A4135" s="62">
        <f t="shared" si="9"/>
        <v>4134</v>
      </c>
      <c r="B4135" s="59">
        <v>0.8266</v>
      </c>
      <c r="C4135" s="22">
        <v>0.17340000000000003</v>
      </c>
      <c r="D4135" s="60">
        <f t="shared" si="1"/>
        <v>0.3785359235</v>
      </c>
      <c r="E4135" s="59">
        <f t="shared" si="4"/>
        <v>0.1940551737</v>
      </c>
      <c r="F4135" s="22">
        <f t="shared" si="2"/>
        <v>0.4405169392</v>
      </c>
      <c r="G4135" s="61">
        <f t="shared" si="3"/>
        <v>0.7203262695</v>
      </c>
      <c r="H4135" s="62"/>
      <c r="I4135" s="62"/>
    </row>
    <row r="4136">
      <c r="A4136" s="62">
        <f t="shared" si="9"/>
        <v>4135</v>
      </c>
      <c r="B4136" s="59">
        <v>0.8268000000000001</v>
      </c>
      <c r="C4136" s="22">
        <v>0.17319999999999994</v>
      </c>
      <c r="D4136" s="60">
        <f t="shared" si="1"/>
        <v>0.3785850352</v>
      </c>
      <c r="E4136" s="59">
        <f t="shared" si="4"/>
        <v>0.1941236293</v>
      </c>
      <c r="F4136" s="22">
        <f t="shared" si="2"/>
        <v>0.4405946315</v>
      </c>
      <c r="G4136" s="61">
        <f t="shared" si="3"/>
        <v>0.7203107178</v>
      </c>
      <c r="H4136" s="62"/>
      <c r="I4136" s="62"/>
    </row>
    <row r="4137">
      <c r="A4137" s="62">
        <f t="shared" si="9"/>
        <v>4136</v>
      </c>
      <c r="B4137" s="59">
        <v>0.8270000000000001</v>
      </c>
      <c r="C4137" s="22">
        <v>0.17299999999999996</v>
      </c>
      <c r="D4137" s="60">
        <f t="shared" si="1"/>
        <v>0.378634147</v>
      </c>
      <c r="E4137" s="59">
        <f t="shared" si="4"/>
        <v>0.1941921047</v>
      </c>
      <c r="F4137" s="22">
        <f t="shared" si="2"/>
        <v>0.4406723325</v>
      </c>
      <c r="G4137" s="61">
        <f t="shared" si="3"/>
        <v>0.720295157</v>
      </c>
      <c r="H4137" s="62"/>
      <c r="I4137" s="62"/>
    </row>
    <row r="4138">
      <c r="A4138" s="62">
        <f t="shared" si="9"/>
        <v>4137</v>
      </c>
      <c r="B4138" s="59">
        <v>0.8271999999999999</v>
      </c>
      <c r="C4138" s="22">
        <v>0.1728</v>
      </c>
      <c r="D4138" s="60">
        <f t="shared" si="1"/>
        <v>0.3786832587</v>
      </c>
      <c r="E4138" s="59">
        <f t="shared" si="4"/>
        <v>0.1942606</v>
      </c>
      <c r="F4138" s="22">
        <f t="shared" si="2"/>
        <v>0.4407500425</v>
      </c>
      <c r="G4138" s="61">
        <f t="shared" si="3"/>
        <v>0.7202795872</v>
      </c>
      <c r="H4138" s="62"/>
      <c r="I4138" s="62"/>
    </row>
    <row r="4139">
      <c r="A4139" s="62">
        <f t="shared" si="9"/>
        <v>4138</v>
      </c>
      <c r="B4139" s="59">
        <v>0.8273999999999999</v>
      </c>
      <c r="C4139" s="22">
        <v>0.17260000000000006</v>
      </c>
      <c r="D4139" s="60">
        <f t="shared" si="1"/>
        <v>0.3787323704</v>
      </c>
      <c r="E4139" s="59">
        <f t="shared" si="4"/>
        <v>0.1943291152</v>
      </c>
      <c r="F4139" s="22">
        <f t="shared" si="2"/>
        <v>0.4408277613</v>
      </c>
      <c r="G4139" s="61">
        <f t="shared" si="3"/>
        <v>0.7202640085</v>
      </c>
      <c r="H4139" s="62"/>
      <c r="I4139" s="62"/>
    </row>
    <row r="4140">
      <c r="A4140" s="62">
        <f t="shared" si="9"/>
        <v>4139</v>
      </c>
      <c r="B4140" s="59">
        <v>0.8276</v>
      </c>
      <c r="C4140" s="22">
        <v>0.17239999999999994</v>
      </c>
      <c r="D4140" s="60">
        <f t="shared" si="1"/>
        <v>0.3787814822</v>
      </c>
      <c r="E4140" s="59">
        <f t="shared" si="4"/>
        <v>0.1943976502</v>
      </c>
      <c r="F4140" s="22">
        <f t="shared" si="2"/>
        <v>0.440905489</v>
      </c>
      <c r="G4140" s="61">
        <f t="shared" si="3"/>
        <v>0.7202484208</v>
      </c>
      <c r="H4140" s="62"/>
      <c r="I4140" s="62"/>
    </row>
    <row r="4141">
      <c r="A4141" s="62">
        <f t="shared" si="9"/>
        <v>4140</v>
      </c>
      <c r="B4141" s="59">
        <v>0.8278</v>
      </c>
      <c r="C4141" s="22">
        <v>0.1722</v>
      </c>
      <c r="D4141" s="60">
        <f t="shared" si="1"/>
        <v>0.3788305939</v>
      </c>
      <c r="E4141" s="59">
        <f t="shared" si="4"/>
        <v>0.1944662052</v>
      </c>
      <c r="F4141" s="22">
        <f t="shared" si="2"/>
        <v>0.4409832255</v>
      </c>
      <c r="G4141" s="61">
        <f t="shared" si="3"/>
        <v>0.7202328241</v>
      </c>
      <c r="H4141" s="62"/>
      <c r="I4141" s="62"/>
    </row>
    <row r="4142">
      <c r="A4142" s="62">
        <f t="shared" si="9"/>
        <v>4141</v>
      </c>
      <c r="B4142" s="59">
        <v>0.828</v>
      </c>
      <c r="C4142" s="22">
        <v>0.17200000000000004</v>
      </c>
      <c r="D4142" s="60">
        <f t="shared" si="1"/>
        <v>0.3788797057</v>
      </c>
      <c r="E4142" s="59">
        <f t="shared" si="4"/>
        <v>0.1945347801</v>
      </c>
      <c r="F4142" s="22">
        <f t="shared" si="2"/>
        <v>0.4410609709</v>
      </c>
      <c r="G4142" s="61">
        <f t="shared" si="3"/>
        <v>0.7202172185</v>
      </c>
      <c r="H4142" s="62"/>
      <c r="I4142" s="62"/>
    </row>
    <row r="4143">
      <c r="A4143" s="62">
        <f t="shared" si="9"/>
        <v>4142</v>
      </c>
      <c r="B4143" s="59">
        <v>0.8281999999999999</v>
      </c>
      <c r="C4143" s="22">
        <v>0.17180000000000006</v>
      </c>
      <c r="D4143" s="60">
        <f t="shared" si="1"/>
        <v>0.3789288174</v>
      </c>
      <c r="E4143" s="59">
        <f t="shared" si="4"/>
        <v>0.1946033748</v>
      </c>
      <c r="F4143" s="22">
        <f t="shared" si="2"/>
        <v>0.4411387251</v>
      </c>
      <c r="G4143" s="61">
        <f t="shared" si="3"/>
        <v>0.7202016039</v>
      </c>
      <c r="H4143" s="62"/>
      <c r="I4143" s="62"/>
    </row>
    <row r="4144">
      <c r="A4144" s="62">
        <f t="shared" si="9"/>
        <v>4143</v>
      </c>
      <c r="B4144" s="59">
        <v>0.8284</v>
      </c>
      <c r="C4144" s="22">
        <v>0.17159999999999997</v>
      </c>
      <c r="D4144" s="60">
        <f t="shared" si="1"/>
        <v>0.3789779291</v>
      </c>
      <c r="E4144" s="59">
        <f t="shared" si="4"/>
        <v>0.1946719894</v>
      </c>
      <c r="F4144" s="22">
        <f t="shared" si="2"/>
        <v>0.4412164882</v>
      </c>
      <c r="G4144" s="61">
        <f t="shared" si="3"/>
        <v>0.7201859805</v>
      </c>
      <c r="H4144" s="62"/>
      <c r="I4144" s="62"/>
    </row>
    <row r="4145">
      <c r="A4145" s="62">
        <f t="shared" si="9"/>
        <v>4144</v>
      </c>
      <c r="B4145" s="59">
        <v>0.8286</v>
      </c>
      <c r="C4145" s="22">
        <v>0.1714</v>
      </c>
      <c r="D4145" s="60">
        <f t="shared" si="1"/>
        <v>0.3790270409</v>
      </c>
      <c r="E4145" s="59">
        <f t="shared" si="4"/>
        <v>0.194740624</v>
      </c>
      <c r="F4145" s="22">
        <f t="shared" si="2"/>
        <v>0.4412942601</v>
      </c>
      <c r="G4145" s="61">
        <f t="shared" si="3"/>
        <v>0.7201703481</v>
      </c>
      <c r="H4145" s="62"/>
      <c r="I4145" s="62"/>
    </row>
    <row r="4146">
      <c r="A4146" s="62">
        <f t="shared" si="9"/>
        <v>4145</v>
      </c>
      <c r="B4146" s="59">
        <v>0.8288</v>
      </c>
      <c r="C4146" s="22">
        <v>0.17120000000000005</v>
      </c>
      <c r="D4146" s="60">
        <f t="shared" si="1"/>
        <v>0.3790761526</v>
      </c>
      <c r="E4146" s="59">
        <f t="shared" si="4"/>
        <v>0.1948092784</v>
      </c>
      <c r="F4146" s="22">
        <f t="shared" si="2"/>
        <v>0.4413720408</v>
      </c>
      <c r="G4146" s="61">
        <f t="shared" si="3"/>
        <v>0.7201547068</v>
      </c>
      <c r="H4146" s="62"/>
      <c r="I4146" s="62"/>
    </row>
    <row r="4147">
      <c r="A4147" s="62">
        <f t="shared" si="9"/>
        <v>4146</v>
      </c>
      <c r="B4147" s="59">
        <v>0.8290000000000001</v>
      </c>
      <c r="C4147" s="22">
        <v>0.17099999999999993</v>
      </c>
      <c r="D4147" s="60">
        <f t="shared" si="1"/>
        <v>0.3791252643</v>
      </c>
      <c r="E4147" s="59">
        <f t="shared" si="4"/>
        <v>0.1948779527</v>
      </c>
      <c r="F4147" s="22">
        <f t="shared" si="2"/>
        <v>0.4414498303</v>
      </c>
      <c r="G4147" s="61">
        <f t="shared" si="3"/>
        <v>0.7201390566</v>
      </c>
      <c r="H4147" s="62"/>
      <c r="I4147" s="62"/>
    </row>
    <row r="4148">
      <c r="A4148" s="62">
        <f t="shared" si="9"/>
        <v>4147</v>
      </c>
      <c r="B4148" s="59">
        <v>0.8292</v>
      </c>
      <c r="C4148" s="22">
        <v>0.17079999999999998</v>
      </c>
      <c r="D4148" s="60">
        <f t="shared" si="1"/>
        <v>0.3791743761</v>
      </c>
      <c r="E4148" s="59">
        <f t="shared" si="4"/>
        <v>0.1949466469</v>
      </c>
      <c r="F4148" s="22">
        <f t="shared" si="2"/>
        <v>0.4415276287</v>
      </c>
      <c r="G4148" s="61">
        <f t="shared" si="3"/>
        <v>0.7201233976</v>
      </c>
      <c r="H4148" s="62"/>
      <c r="I4148" s="62"/>
    </row>
    <row r="4149">
      <c r="A4149" s="62">
        <f t="shared" si="9"/>
        <v>4148</v>
      </c>
      <c r="B4149" s="59">
        <v>0.8294</v>
      </c>
      <c r="C4149" s="22">
        <v>0.17060000000000003</v>
      </c>
      <c r="D4149" s="60">
        <f t="shared" si="1"/>
        <v>0.3792234878</v>
      </c>
      <c r="E4149" s="59">
        <f t="shared" si="4"/>
        <v>0.195015361</v>
      </c>
      <c r="F4149" s="22">
        <f t="shared" si="2"/>
        <v>0.4416054358</v>
      </c>
      <c r="G4149" s="61">
        <f t="shared" si="3"/>
        <v>0.7201077297</v>
      </c>
      <c r="H4149" s="62"/>
      <c r="I4149" s="62"/>
    </row>
    <row r="4150">
      <c r="A4150" s="62">
        <f t="shared" si="9"/>
        <v>4149</v>
      </c>
      <c r="B4150" s="59">
        <v>0.8295999999999999</v>
      </c>
      <c r="C4150" s="22">
        <v>0.17040000000000005</v>
      </c>
      <c r="D4150" s="60">
        <f t="shared" si="1"/>
        <v>0.3792725996</v>
      </c>
      <c r="E4150" s="59">
        <f t="shared" si="4"/>
        <v>0.1950840949</v>
      </c>
      <c r="F4150" s="22">
        <f t="shared" si="2"/>
        <v>0.4416832518</v>
      </c>
      <c r="G4150" s="61">
        <f t="shared" si="3"/>
        <v>0.720092053</v>
      </c>
      <c r="H4150" s="62"/>
      <c r="I4150" s="62"/>
    </row>
    <row r="4151">
      <c r="A4151" s="62">
        <f t="shared" si="9"/>
        <v>4150</v>
      </c>
      <c r="B4151" s="59">
        <v>0.8298000000000001</v>
      </c>
      <c r="C4151" s="22">
        <v>0.17019999999999996</v>
      </c>
      <c r="D4151" s="60">
        <f t="shared" si="1"/>
        <v>0.3793217113</v>
      </c>
      <c r="E4151" s="59">
        <f t="shared" si="4"/>
        <v>0.1951528488</v>
      </c>
      <c r="F4151" s="22">
        <f t="shared" si="2"/>
        <v>0.4417610766</v>
      </c>
      <c r="G4151" s="61">
        <f t="shared" si="3"/>
        <v>0.7200763674</v>
      </c>
      <c r="H4151" s="62"/>
      <c r="I4151" s="62"/>
    </row>
    <row r="4152">
      <c r="A4152" s="62">
        <f t="shared" si="9"/>
        <v>4151</v>
      </c>
      <c r="B4152" s="59">
        <v>0.83</v>
      </c>
      <c r="C4152" s="22">
        <v>0.17</v>
      </c>
      <c r="D4152" s="60">
        <f t="shared" si="1"/>
        <v>0.379370823</v>
      </c>
      <c r="E4152" s="59">
        <f t="shared" si="4"/>
        <v>0.1952216225</v>
      </c>
      <c r="F4152" s="22">
        <f t="shared" si="2"/>
        <v>0.4418389102</v>
      </c>
      <c r="G4152" s="61">
        <f t="shared" si="3"/>
        <v>0.7200606731</v>
      </c>
      <c r="H4152" s="62"/>
      <c r="I4152" s="62"/>
    </row>
    <row r="4153">
      <c r="A4153" s="62">
        <f t="shared" si="9"/>
        <v>4152</v>
      </c>
      <c r="B4153" s="59">
        <v>0.8301999999999999</v>
      </c>
      <c r="C4153" s="22">
        <v>0.16980000000000003</v>
      </c>
      <c r="D4153" s="60">
        <f t="shared" si="1"/>
        <v>0.3794199348</v>
      </c>
      <c r="E4153" s="59">
        <f t="shared" si="4"/>
        <v>0.1952904162</v>
      </c>
      <c r="F4153" s="22">
        <f t="shared" si="2"/>
        <v>0.4419167525</v>
      </c>
      <c r="G4153" s="61">
        <f t="shared" si="3"/>
        <v>0.7200449699</v>
      </c>
      <c r="H4153" s="62"/>
      <c r="I4153" s="62"/>
    </row>
    <row r="4154">
      <c r="A4154" s="62">
        <f t="shared" si="9"/>
        <v>4153</v>
      </c>
      <c r="B4154" s="59">
        <v>0.8304</v>
      </c>
      <c r="C4154" s="22">
        <v>0.16959999999999995</v>
      </c>
      <c r="D4154" s="60">
        <f t="shared" si="1"/>
        <v>0.3794690465</v>
      </c>
      <c r="E4154" s="59">
        <f t="shared" si="4"/>
        <v>0.1953592297</v>
      </c>
      <c r="F4154" s="22">
        <f t="shared" si="2"/>
        <v>0.4419946037</v>
      </c>
      <c r="G4154" s="61">
        <f t="shared" si="3"/>
        <v>0.7200292579</v>
      </c>
      <c r="H4154" s="62"/>
      <c r="I4154" s="62"/>
    </row>
    <row r="4155">
      <c r="A4155" s="62">
        <f t="shared" si="9"/>
        <v>4154</v>
      </c>
      <c r="B4155" s="59">
        <v>0.8306</v>
      </c>
      <c r="C4155" s="22">
        <v>0.16939999999999997</v>
      </c>
      <c r="D4155" s="60">
        <f t="shared" si="1"/>
        <v>0.3795181583</v>
      </c>
      <c r="E4155" s="59">
        <f t="shared" si="4"/>
        <v>0.1954280631</v>
      </c>
      <c r="F4155" s="22">
        <f t="shared" si="2"/>
        <v>0.4420724637</v>
      </c>
      <c r="G4155" s="61">
        <f t="shared" si="3"/>
        <v>0.7200135372</v>
      </c>
      <c r="H4155" s="62"/>
      <c r="I4155" s="62"/>
    </row>
    <row r="4156">
      <c r="A4156" s="62">
        <f t="shared" si="9"/>
        <v>4155</v>
      </c>
      <c r="B4156" s="59">
        <v>0.8308</v>
      </c>
      <c r="C4156" s="22">
        <v>0.16920000000000002</v>
      </c>
      <c r="D4156" s="60">
        <f t="shared" si="1"/>
        <v>0.37956727</v>
      </c>
      <c r="E4156" s="59">
        <f t="shared" si="4"/>
        <v>0.1954969164</v>
      </c>
      <c r="F4156" s="22">
        <f t="shared" si="2"/>
        <v>0.4421503324</v>
      </c>
      <c r="G4156" s="61">
        <f t="shared" si="3"/>
        <v>0.7199978077</v>
      </c>
      <c r="H4156" s="62"/>
      <c r="I4156" s="62"/>
    </row>
    <row r="4157">
      <c r="A4157" s="62">
        <f t="shared" si="9"/>
        <v>4156</v>
      </c>
      <c r="B4157" s="59">
        <v>0.831</v>
      </c>
      <c r="C4157" s="22">
        <v>0.16900000000000007</v>
      </c>
      <c r="D4157" s="60">
        <f t="shared" si="1"/>
        <v>0.3796163817</v>
      </c>
      <c r="E4157" s="59">
        <f t="shared" si="4"/>
        <v>0.1955657896</v>
      </c>
      <c r="F4157" s="22">
        <f t="shared" si="2"/>
        <v>0.4422282099</v>
      </c>
      <c r="G4157" s="61">
        <f t="shared" si="3"/>
        <v>0.7199820694</v>
      </c>
      <c r="H4157" s="62"/>
      <c r="I4157" s="62"/>
    </row>
    <row r="4158">
      <c r="A4158" s="62">
        <f t="shared" si="9"/>
        <v>4157</v>
      </c>
      <c r="B4158" s="59">
        <v>0.8312</v>
      </c>
      <c r="C4158" s="22">
        <v>0.16879999999999995</v>
      </c>
      <c r="D4158" s="60">
        <f t="shared" si="1"/>
        <v>0.3796654935</v>
      </c>
      <c r="E4158" s="59">
        <f t="shared" si="4"/>
        <v>0.1956346827</v>
      </c>
      <c r="F4158" s="22">
        <f t="shared" si="2"/>
        <v>0.4423060962</v>
      </c>
      <c r="G4158" s="61">
        <f t="shared" si="3"/>
        <v>0.7199663225</v>
      </c>
      <c r="H4158" s="62"/>
      <c r="I4158" s="62"/>
    </row>
    <row r="4159">
      <c r="A4159" s="62">
        <f t="shared" si="9"/>
        <v>4158</v>
      </c>
      <c r="B4159" s="59">
        <v>0.8314</v>
      </c>
      <c r="C4159" s="22">
        <v>0.1686</v>
      </c>
      <c r="D4159" s="60">
        <f t="shared" si="1"/>
        <v>0.3797146052</v>
      </c>
      <c r="E4159" s="59">
        <f t="shared" si="4"/>
        <v>0.1957035957</v>
      </c>
      <c r="F4159" s="22">
        <f t="shared" si="2"/>
        <v>0.4423839912</v>
      </c>
      <c r="G4159" s="61">
        <f t="shared" si="3"/>
        <v>0.7199505667</v>
      </c>
      <c r="H4159" s="62"/>
      <c r="I4159" s="62"/>
    </row>
    <row r="4160">
      <c r="A4160" s="62">
        <f t="shared" si="9"/>
        <v>4159</v>
      </c>
      <c r="B4160" s="59">
        <v>0.8316</v>
      </c>
      <c r="C4160" s="22">
        <v>0.16840000000000002</v>
      </c>
      <c r="D4160" s="60">
        <f t="shared" si="1"/>
        <v>0.3797637169</v>
      </c>
      <c r="E4160" s="59">
        <f t="shared" si="4"/>
        <v>0.1957725286</v>
      </c>
      <c r="F4160" s="22">
        <f t="shared" si="2"/>
        <v>0.442461895</v>
      </c>
      <c r="G4160" s="61">
        <f t="shared" si="3"/>
        <v>0.7199348023</v>
      </c>
      <c r="H4160" s="62"/>
      <c r="I4160" s="62"/>
    </row>
    <row r="4161">
      <c r="A4161" s="62">
        <f t="shared" si="9"/>
        <v>4160</v>
      </c>
      <c r="B4161" s="59">
        <v>0.8318000000000001</v>
      </c>
      <c r="C4161" s="22">
        <v>0.16819999999999993</v>
      </c>
      <c r="D4161" s="60">
        <f t="shared" si="1"/>
        <v>0.3798128287</v>
      </c>
      <c r="E4161" s="59">
        <f t="shared" si="4"/>
        <v>0.1958414813</v>
      </c>
      <c r="F4161" s="22">
        <f t="shared" si="2"/>
        <v>0.4425398076</v>
      </c>
      <c r="G4161" s="61">
        <f t="shared" si="3"/>
        <v>0.7199190292</v>
      </c>
      <c r="H4161" s="62"/>
      <c r="I4161" s="62"/>
    </row>
    <row r="4162">
      <c r="A4162" s="62">
        <f t="shared" si="9"/>
        <v>4161</v>
      </c>
      <c r="B4162" s="59">
        <v>0.8320000000000001</v>
      </c>
      <c r="C4162" s="22">
        <v>0.16799999999999998</v>
      </c>
      <c r="D4162" s="60">
        <f t="shared" si="1"/>
        <v>0.3798619404</v>
      </c>
      <c r="E4162" s="59">
        <f t="shared" si="4"/>
        <v>0.195910454</v>
      </c>
      <c r="F4162" s="22">
        <f t="shared" si="2"/>
        <v>0.4426177289</v>
      </c>
      <c r="G4162" s="61">
        <f t="shared" si="3"/>
        <v>0.7199032474</v>
      </c>
      <c r="H4162" s="62"/>
      <c r="I4162" s="62"/>
    </row>
    <row r="4163">
      <c r="A4163" s="62">
        <f t="shared" si="9"/>
        <v>4162</v>
      </c>
      <c r="B4163" s="59">
        <v>0.8321999999999999</v>
      </c>
      <c r="C4163" s="22">
        <v>0.1678</v>
      </c>
      <c r="D4163" s="60">
        <f t="shared" si="1"/>
        <v>0.3799110522</v>
      </c>
      <c r="E4163" s="59">
        <f t="shared" si="4"/>
        <v>0.1959794465</v>
      </c>
      <c r="F4163" s="22">
        <f t="shared" si="2"/>
        <v>0.442695659</v>
      </c>
      <c r="G4163" s="61">
        <f t="shared" si="3"/>
        <v>0.7198874569</v>
      </c>
      <c r="H4163" s="62"/>
      <c r="I4163" s="62"/>
    </row>
    <row r="4164">
      <c r="A4164" s="62">
        <f t="shared" si="9"/>
        <v>4163</v>
      </c>
      <c r="B4164" s="59">
        <v>0.8323999999999999</v>
      </c>
      <c r="C4164" s="22">
        <v>0.16760000000000005</v>
      </c>
      <c r="D4164" s="60">
        <f t="shared" si="1"/>
        <v>0.3799601639</v>
      </c>
      <c r="E4164" s="59">
        <f t="shared" si="4"/>
        <v>0.1960484589</v>
      </c>
      <c r="F4164" s="22">
        <f t="shared" si="2"/>
        <v>0.4427735978</v>
      </c>
      <c r="G4164" s="61">
        <f t="shared" si="3"/>
        <v>0.7198716578</v>
      </c>
      <c r="H4164" s="62"/>
      <c r="I4164" s="62"/>
    </row>
    <row r="4165">
      <c r="A4165" s="62">
        <f t="shared" si="9"/>
        <v>4164</v>
      </c>
      <c r="B4165" s="59">
        <v>0.8326</v>
      </c>
      <c r="C4165" s="22">
        <v>0.16739999999999994</v>
      </c>
      <c r="D4165" s="60">
        <f t="shared" si="1"/>
        <v>0.3800092756</v>
      </c>
      <c r="E4165" s="59">
        <f t="shared" si="4"/>
        <v>0.1961174912</v>
      </c>
      <c r="F4165" s="22">
        <f t="shared" si="2"/>
        <v>0.4428515454</v>
      </c>
      <c r="G4165" s="61">
        <f t="shared" si="3"/>
        <v>0.7198558501</v>
      </c>
      <c r="H4165" s="62"/>
      <c r="I4165" s="62"/>
    </row>
    <row r="4166">
      <c r="A4166" s="62">
        <f t="shared" si="9"/>
        <v>4165</v>
      </c>
      <c r="B4166" s="59">
        <v>0.8328</v>
      </c>
      <c r="C4166" s="22">
        <v>0.1672</v>
      </c>
      <c r="D4166" s="60">
        <f t="shared" si="1"/>
        <v>0.3800583874</v>
      </c>
      <c r="E4166" s="59">
        <f t="shared" si="4"/>
        <v>0.1961865434</v>
      </c>
      <c r="F4166" s="22">
        <f t="shared" si="2"/>
        <v>0.4429295017</v>
      </c>
      <c r="G4166" s="61">
        <f t="shared" si="3"/>
        <v>0.7198400336</v>
      </c>
      <c r="H4166" s="62"/>
      <c r="I4166" s="62"/>
    </row>
    <row r="4167">
      <c r="A4167" s="62">
        <f t="shared" si="9"/>
        <v>4166</v>
      </c>
      <c r="B4167" s="59">
        <v>0.833</v>
      </c>
      <c r="C4167" s="22">
        <v>0.16700000000000004</v>
      </c>
      <c r="D4167" s="60">
        <f t="shared" si="1"/>
        <v>0.3801074991</v>
      </c>
      <c r="E4167" s="59">
        <f t="shared" si="4"/>
        <v>0.1962556155</v>
      </c>
      <c r="F4167" s="22">
        <f t="shared" si="2"/>
        <v>0.4430074667</v>
      </c>
      <c r="G4167" s="61">
        <f t="shared" si="3"/>
        <v>0.7198242086</v>
      </c>
      <c r="H4167" s="62"/>
      <c r="I4167" s="62"/>
    </row>
    <row r="4168">
      <c r="A4168" s="62">
        <f t="shared" si="9"/>
        <v>4167</v>
      </c>
      <c r="B4168" s="59">
        <v>0.8331999999999999</v>
      </c>
      <c r="C4168" s="22">
        <v>0.16680000000000006</v>
      </c>
      <c r="D4168" s="60">
        <f t="shared" si="1"/>
        <v>0.3801566109</v>
      </c>
      <c r="E4168" s="59">
        <f t="shared" si="4"/>
        <v>0.1963247075</v>
      </c>
      <c r="F4168" s="22">
        <f t="shared" si="2"/>
        <v>0.4430854404</v>
      </c>
      <c r="G4168" s="61">
        <f t="shared" si="3"/>
        <v>0.719808375</v>
      </c>
      <c r="H4168" s="62"/>
      <c r="I4168" s="62"/>
    </row>
    <row r="4169">
      <c r="A4169" s="62">
        <f t="shared" si="9"/>
        <v>4168</v>
      </c>
      <c r="B4169" s="59">
        <v>0.8334</v>
      </c>
      <c r="C4169" s="22">
        <v>0.16659999999999997</v>
      </c>
      <c r="D4169" s="60">
        <f t="shared" si="1"/>
        <v>0.3802057226</v>
      </c>
      <c r="E4169" s="59">
        <f t="shared" si="4"/>
        <v>0.1963938194</v>
      </c>
      <c r="F4169" s="22">
        <f t="shared" si="2"/>
        <v>0.4431634229</v>
      </c>
      <c r="G4169" s="61">
        <f t="shared" si="3"/>
        <v>0.7197925328</v>
      </c>
      <c r="H4169" s="62"/>
      <c r="I4169" s="62"/>
    </row>
    <row r="4170">
      <c r="A4170" s="62">
        <f t="shared" si="9"/>
        <v>4169</v>
      </c>
      <c r="B4170" s="59">
        <v>0.8336</v>
      </c>
      <c r="C4170" s="22">
        <v>0.1664</v>
      </c>
      <c r="D4170" s="60">
        <f t="shared" si="1"/>
        <v>0.3802548343</v>
      </c>
      <c r="E4170" s="59">
        <f t="shared" si="4"/>
        <v>0.1964629511</v>
      </c>
      <c r="F4170" s="22">
        <f t="shared" si="2"/>
        <v>0.4432414141</v>
      </c>
      <c r="G4170" s="61">
        <f t="shared" si="3"/>
        <v>0.719776682</v>
      </c>
      <c r="H4170" s="62"/>
      <c r="I4170" s="62"/>
    </row>
    <row r="4171">
      <c r="A4171" s="62">
        <f t="shared" si="9"/>
        <v>4170</v>
      </c>
      <c r="B4171" s="59">
        <v>0.8338</v>
      </c>
      <c r="C4171" s="22">
        <v>0.16620000000000004</v>
      </c>
      <c r="D4171" s="60">
        <f t="shared" si="1"/>
        <v>0.3803039461</v>
      </c>
      <c r="E4171" s="59">
        <f t="shared" si="4"/>
        <v>0.1965321028</v>
      </c>
      <c r="F4171" s="22">
        <f t="shared" si="2"/>
        <v>0.443319414</v>
      </c>
      <c r="G4171" s="61">
        <f t="shared" si="3"/>
        <v>0.7197608226</v>
      </c>
      <c r="H4171" s="62"/>
      <c r="I4171" s="62"/>
    </row>
    <row r="4172">
      <c r="A4172" s="62">
        <f t="shared" si="9"/>
        <v>4171</v>
      </c>
      <c r="B4172" s="59">
        <v>0.8340000000000001</v>
      </c>
      <c r="C4172" s="22">
        <v>0.16599999999999995</v>
      </c>
      <c r="D4172" s="60">
        <f t="shared" si="1"/>
        <v>0.3803530578</v>
      </c>
      <c r="E4172" s="59">
        <f t="shared" si="4"/>
        <v>0.1966012743</v>
      </c>
      <c r="F4172" s="22">
        <f t="shared" si="2"/>
        <v>0.4433974226</v>
      </c>
      <c r="G4172" s="61">
        <f t="shared" si="3"/>
        <v>0.7197449547</v>
      </c>
      <c r="H4172" s="62"/>
      <c r="I4172" s="62"/>
    </row>
    <row r="4173">
      <c r="A4173" s="62">
        <f t="shared" si="9"/>
        <v>4172</v>
      </c>
      <c r="B4173" s="59">
        <v>0.8342</v>
      </c>
      <c r="C4173" s="22">
        <v>0.16579999999999998</v>
      </c>
      <c r="D4173" s="60">
        <f t="shared" si="1"/>
        <v>0.3804021695</v>
      </c>
      <c r="E4173" s="59">
        <f t="shared" si="4"/>
        <v>0.1966704658</v>
      </c>
      <c r="F4173" s="22">
        <f t="shared" si="2"/>
        <v>0.4434754399</v>
      </c>
      <c r="G4173" s="61">
        <f t="shared" si="3"/>
        <v>0.7197290782</v>
      </c>
      <c r="H4173" s="62"/>
      <c r="I4173" s="62"/>
    </row>
    <row r="4174">
      <c r="A4174" s="62">
        <f t="shared" si="9"/>
        <v>4173</v>
      </c>
      <c r="B4174" s="59">
        <v>0.8344</v>
      </c>
      <c r="C4174" s="22">
        <v>0.16560000000000002</v>
      </c>
      <c r="D4174" s="60">
        <f t="shared" si="1"/>
        <v>0.3804512813</v>
      </c>
      <c r="E4174" s="59">
        <f t="shared" si="4"/>
        <v>0.1967396771</v>
      </c>
      <c r="F4174" s="22">
        <f t="shared" si="2"/>
        <v>0.4435534659</v>
      </c>
      <c r="G4174" s="61">
        <f t="shared" si="3"/>
        <v>0.7197131932</v>
      </c>
      <c r="H4174" s="62"/>
      <c r="I4174" s="62"/>
    </row>
    <row r="4175">
      <c r="A4175" s="62">
        <f t="shared" si="9"/>
        <v>4174</v>
      </c>
      <c r="B4175" s="59">
        <v>0.8345999999999999</v>
      </c>
      <c r="C4175" s="22">
        <v>0.16540000000000007</v>
      </c>
      <c r="D4175" s="60">
        <f t="shared" si="1"/>
        <v>0.380500393</v>
      </c>
      <c r="E4175" s="59">
        <f t="shared" si="4"/>
        <v>0.1968089083</v>
      </c>
      <c r="F4175" s="22">
        <f t="shared" si="2"/>
        <v>0.4436315006</v>
      </c>
      <c r="G4175" s="61">
        <f t="shared" si="3"/>
        <v>0.7196972997</v>
      </c>
      <c r="H4175" s="62"/>
      <c r="I4175" s="62"/>
    </row>
    <row r="4176">
      <c r="A4176" s="62">
        <f t="shared" si="9"/>
        <v>4175</v>
      </c>
      <c r="B4176" s="59">
        <v>0.8348</v>
      </c>
      <c r="C4176" s="22">
        <v>0.16519999999999996</v>
      </c>
      <c r="D4176" s="60">
        <f t="shared" si="1"/>
        <v>0.3805495048</v>
      </c>
      <c r="E4176" s="59">
        <f t="shared" si="4"/>
        <v>0.1968781594</v>
      </c>
      <c r="F4176" s="22">
        <f t="shared" si="2"/>
        <v>0.4437095439</v>
      </c>
      <c r="G4176" s="61">
        <f t="shared" si="3"/>
        <v>0.7196813977</v>
      </c>
      <c r="H4176" s="62"/>
      <c r="I4176" s="62"/>
    </row>
    <row r="4177">
      <c r="A4177" s="62">
        <f t="shared" si="9"/>
        <v>4176</v>
      </c>
      <c r="B4177" s="59">
        <v>0.835</v>
      </c>
      <c r="C4177" s="22">
        <v>0.165</v>
      </c>
      <c r="D4177" s="60">
        <f t="shared" si="1"/>
        <v>0.3805986165</v>
      </c>
      <c r="E4177" s="59">
        <f t="shared" si="4"/>
        <v>0.1969474304</v>
      </c>
      <c r="F4177" s="22">
        <f t="shared" si="2"/>
        <v>0.443787596</v>
      </c>
      <c r="G4177" s="61">
        <f t="shared" si="3"/>
        <v>0.7196654872</v>
      </c>
      <c r="H4177" s="62"/>
      <c r="I4177" s="62"/>
    </row>
    <row r="4178">
      <c r="A4178" s="62">
        <f t="shared" si="9"/>
        <v>4177</v>
      </c>
      <c r="B4178" s="59">
        <v>0.8351999999999999</v>
      </c>
      <c r="C4178" s="22">
        <v>0.16480000000000003</v>
      </c>
      <c r="D4178" s="60">
        <f t="shared" si="1"/>
        <v>0.3806477282</v>
      </c>
      <c r="E4178" s="59">
        <f t="shared" si="4"/>
        <v>0.1970167213</v>
      </c>
      <c r="F4178" s="22">
        <f t="shared" si="2"/>
        <v>0.4438656568</v>
      </c>
      <c r="G4178" s="61">
        <f t="shared" si="3"/>
        <v>0.7196495682</v>
      </c>
      <c r="H4178" s="62"/>
      <c r="I4178" s="62"/>
    </row>
    <row r="4179">
      <c r="A4179" s="62">
        <f t="shared" si="9"/>
        <v>4178</v>
      </c>
      <c r="B4179" s="59">
        <v>0.8354</v>
      </c>
      <c r="C4179" s="22">
        <v>0.16459999999999994</v>
      </c>
      <c r="D4179" s="60">
        <f t="shared" si="1"/>
        <v>0.38069684</v>
      </c>
      <c r="E4179" s="59">
        <f t="shared" si="4"/>
        <v>0.197086032</v>
      </c>
      <c r="F4179" s="22">
        <f t="shared" si="2"/>
        <v>0.4439437262</v>
      </c>
      <c r="G4179" s="61">
        <f t="shared" si="3"/>
        <v>0.7196336408</v>
      </c>
      <c r="H4179" s="62"/>
      <c r="I4179" s="62"/>
    </row>
    <row r="4180">
      <c r="A4180" s="62">
        <f t="shared" si="9"/>
        <v>4179</v>
      </c>
      <c r="B4180" s="59">
        <v>0.8356</v>
      </c>
      <c r="C4180" s="22">
        <v>0.1644</v>
      </c>
      <c r="D4180" s="60">
        <f t="shared" si="1"/>
        <v>0.3807459517</v>
      </c>
      <c r="E4180" s="59">
        <f t="shared" si="4"/>
        <v>0.1971553627</v>
      </c>
      <c r="F4180" s="22">
        <f t="shared" si="2"/>
        <v>0.4440218043</v>
      </c>
      <c r="G4180" s="61">
        <f t="shared" si="3"/>
        <v>0.7196177049</v>
      </c>
      <c r="H4180" s="62"/>
      <c r="I4180" s="62"/>
    </row>
    <row r="4181">
      <c r="A4181" s="62">
        <f t="shared" si="9"/>
        <v>4180</v>
      </c>
      <c r="B4181" s="59">
        <v>0.8358</v>
      </c>
      <c r="C4181" s="22">
        <v>0.1642</v>
      </c>
      <c r="D4181" s="60">
        <f t="shared" si="1"/>
        <v>0.3807950635</v>
      </c>
      <c r="E4181" s="59">
        <f t="shared" si="4"/>
        <v>0.1972247132</v>
      </c>
      <c r="F4181" s="22">
        <f t="shared" si="2"/>
        <v>0.444099891</v>
      </c>
      <c r="G4181" s="61">
        <f t="shared" si="3"/>
        <v>0.7196017606</v>
      </c>
      <c r="H4181" s="62"/>
      <c r="I4181" s="62"/>
    </row>
    <row r="4182">
      <c r="A4182" s="62">
        <f t="shared" si="9"/>
        <v>4181</v>
      </c>
      <c r="B4182" s="59">
        <v>0.836</v>
      </c>
      <c r="C4182" s="22">
        <v>0.16400000000000006</v>
      </c>
      <c r="D4182" s="60">
        <f t="shared" si="1"/>
        <v>0.3808441752</v>
      </c>
      <c r="E4182" s="59">
        <f t="shared" si="4"/>
        <v>0.1972940837</v>
      </c>
      <c r="F4182" s="22">
        <f t="shared" si="2"/>
        <v>0.4441779865</v>
      </c>
      <c r="G4182" s="61">
        <f t="shared" si="3"/>
        <v>0.7195858078</v>
      </c>
      <c r="H4182" s="62"/>
      <c r="I4182" s="62"/>
    </row>
    <row r="4183">
      <c r="A4183" s="62">
        <f t="shared" si="9"/>
        <v>4182</v>
      </c>
      <c r="B4183" s="59">
        <v>0.8362</v>
      </c>
      <c r="C4183" s="22">
        <v>0.16379999999999995</v>
      </c>
      <c r="D4183" s="60">
        <f t="shared" si="1"/>
        <v>0.3808932869</v>
      </c>
      <c r="E4183" s="59">
        <f t="shared" si="4"/>
        <v>0.197363474</v>
      </c>
      <c r="F4183" s="22">
        <f t="shared" si="2"/>
        <v>0.4442560905</v>
      </c>
      <c r="G4183" s="61">
        <f t="shared" si="3"/>
        <v>0.7195698466</v>
      </c>
      <c r="H4183" s="62"/>
      <c r="I4183" s="62"/>
    </row>
    <row r="4184">
      <c r="A4184" s="62">
        <f t="shared" si="9"/>
        <v>4183</v>
      </c>
      <c r="B4184" s="59">
        <v>0.8364</v>
      </c>
      <c r="C4184" s="22">
        <v>0.1636</v>
      </c>
      <c r="D4184" s="60">
        <f t="shared" si="1"/>
        <v>0.3809423987</v>
      </c>
      <c r="E4184" s="59">
        <f t="shared" si="4"/>
        <v>0.1974328842</v>
      </c>
      <c r="F4184" s="22">
        <f t="shared" si="2"/>
        <v>0.4443342033</v>
      </c>
      <c r="G4184" s="61">
        <f t="shared" si="3"/>
        <v>0.7195538771</v>
      </c>
      <c r="H4184" s="62"/>
      <c r="I4184" s="62"/>
    </row>
    <row r="4185">
      <c r="A4185" s="62">
        <f t="shared" si="9"/>
        <v>4184</v>
      </c>
      <c r="B4185" s="59">
        <v>0.8366</v>
      </c>
      <c r="C4185" s="22">
        <v>0.16340000000000005</v>
      </c>
      <c r="D4185" s="60">
        <f t="shared" si="1"/>
        <v>0.3809915104</v>
      </c>
      <c r="E4185" s="59">
        <f t="shared" si="4"/>
        <v>0.1975023143</v>
      </c>
      <c r="F4185" s="22">
        <f t="shared" si="2"/>
        <v>0.4444123246</v>
      </c>
      <c r="G4185" s="61">
        <f t="shared" si="3"/>
        <v>0.7195378991</v>
      </c>
      <c r="H4185" s="62"/>
      <c r="I4185" s="62"/>
    </row>
    <row r="4186">
      <c r="A4186" s="62">
        <f t="shared" si="9"/>
        <v>4185</v>
      </c>
      <c r="B4186" s="59">
        <v>0.8368000000000001</v>
      </c>
      <c r="C4186" s="22">
        <v>0.16319999999999993</v>
      </c>
      <c r="D4186" s="60">
        <f t="shared" si="1"/>
        <v>0.3810406221</v>
      </c>
      <c r="E4186" s="59">
        <f t="shared" si="4"/>
        <v>0.1975717643</v>
      </c>
      <c r="F4186" s="22">
        <f t="shared" si="2"/>
        <v>0.4444904547</v>
      </c>
      <c r="G4186" s="61">
        <f t="shared" si="3"/>
        <v>0.7195219128</v>
      </c>
      <c r="H4186" s="62"/>
      <c r="I4186" s="62"/>
    </row>
    <row r="4187">
      <c r="A4187" s="62">
        <f t="shared" si="9"/>
        <v>4186</v>
      </c>
      <c r="B4187" s="59">
        <v>0.8370000000000001</v>
      </c>
      <c r="C4187" s="22">
        <v>0.16299999999999998</v>
      </c>
      <c r="D4187" s="60">
        <f t="shared" si="1"/>
        <v>0.3810897339</v>
      </c>
      <c r="E4187" s="59">
        <f t="shared" si="4"/>
        <v>0.1976412342</v>
      </c>
      <c r="F4187" s="22">
        <f t="shared" si="2"/>
        <v>0.4445685933</v>
      </c>
      <c r="G4187" s="61">
        <f t="shared" si="3"/>
        <v>0.7195059181</v>
      </c>
      <c r="H4187" s="62"/>
      <c r="I4187" s="62"/>
    </row>
    <row r="4188">
      <c r="A4188" s="62">
        <f t="shared" si="9"/>
        <v>4187</v>
      </c>
      <c r="B4188" s="59">
        <v>0.8371999999999999</v>
      </c>
      <c r="C4188" s="22">
        <v>0.1628</v>
      </c>
      <c r="D4188" s="60">
        <f t="shared" si="1"/>
        <v>0.3811388456</v>
      </c>
      <c r="E4188" s="59">
        <f t="shared" si="4"/>
        <v>0.1977107239</v>
      </c>
      <c r="F4188" s="22">
        <f t="shared" si="2"/>
        <v>0.4446467406</v>
      </c>
      <c r="G4188" s="61">
        <f t="shared" si="3"/>
        <v>0.719489915</v>
      </c>
      <c r="H4188" s="62"/>
      <c r="I4188" s="62"/>
    </row>
    <row r="4189">
      <c r="A4189" s="62">
        <f t="shared" si="9"/>
        <v>4188</v>
      </c>
      <c r="B4189" s="59">
        <v>0.8373999999999999</v>
      </c>
      <c r="C4189" s="22">
        <v>0.16260000000000005</v>
      </c>
      <c r="D4189" s="60">
        <f t="shared" si="1"/>
        <v>0.3811879574</v>
      </c>
      <c r="E4189" s="59">
        <f t="shared" si="4"/>
        <v>0.1977802336</v>
      </c>
      <c r="F4189" s="22">
        <f t="shared" si="2"/>
        <v>0.4447248965</v>
      </c>
      <c r="G4189" s="61">
        <f t="shared" si="3"/>
        <v>0.7194739036</v>
      </c>
      <c r="H4189" s="62"/>
      <c r="I4189" s="62"/>
    </row>
    <row r="4190">
      <c r="A4190" s="62">
        <f t="shared" si="9"/>
        <v>4189</v>
      </c>
      <c r="B4190" s="59">
        <v>0.8376</v>
      </c>
      <c r="C4190" s="22">
        <v>0.16239999999999996</v>
      </c>
      <c r="D4190" s="60">
        <f t="shared" si="1"/>
        <v>0.3812370691</v>
      </c>
      <c r="E4190" s="59">
        <f t="shared" si="4"/>
        <v>0.1978497632</v>
      </c>
      <c r="F4190" s="22">
        <f t="shared" si="2"/>
        <v>0.4448030611</v>
      </c>
      <c r="G4190" s="61">
        <f t="shared" si="3"/>
        <v>0.7194578839</v>
      </c>
      <c r="H4190" s="62"/>
      <c r="I4190" s="62"/>
    </row>
    <row r="4191">
      <c r="A4191" s="62">
        <f t="shared" si="9"/>
        <v>4190</v>
      </c>
      <c r="B4191" s="59">
        <v>0.8378</v>
      </c>
      <c r="C4191" s="22">
        <v>0.16219999999999998</v>
      </c>
      <c r="D4191" s="60">
        <f t="shared" si="1"/>
        <v>0.3812861808</v>
      </c>
      <c r="E4191" s="59">
        <f t="shared" si="4"/>
        <v>0.1979193126</v>
      </c>
      <c r="F4191" s="22">
        <f t="shared" si="2"/>
        <v>0.4448812343</v>
      </c>
      <c r="G4191" s="61">
        <f t="shared" si="3"/>
        <v>0.7194418559</v>
      </c>
      <c r="H4191" s="62"/>
      <c r="I4191" s="62"/>
    </row>
    <row r="4192">
      <c r="A4192" s="62">
        <f t="shared" si="9"/>
        <v>4191</v>
      </c>
      <c r="B4192" s="59">
        <v>0.838</v>
      </c>
      <c r="C4192" s="22">
        <v>0.16200000000000003</v>
      </c>
      <c r="D4192" s="60">
        <f t="shared" si="1"/>
        <v>0.3813352926</v>
      </c>
      <c r="E4192" s="59">
        <f t="shared" si="4"/>
        <v>0.1979888819</v>
      </c>
      <c r="F4192" s="22">
        <f t="shared" si="2"/>
        <v>0.444959416</v>
      </c>
      <c r="G4192" s="61">
        <f t="shared" si="3"/>
        <v>0.7194258196</v>
      </c>
      <c r="H4192" s="62"/>
      <c r="I4192" s="62"/>
    </row>
    <row r="4193">
      <c r="A4193" s="62">
        <f t="shared" si="9"/>
        <v>4192</v>
      </c>
      <c r="B4193" s="59">
        <v>0.8382</v>
      </c>
      <c r="C4193" s="22">
        <v>0.16180000000000005</v>
      </c>
      <c r="D4193" s="60">
        <f t="shared" si="1"/>
        <v>0.3813844043</v>
      </c>
      <c r="E4193" s="59">
        <f t="shared" si="4"/>
        <v>0.1980584711</v>
      </c>
      <c r="F4193" s="22">
        <f t="shared" si="2"/>
        <v>0.4450376064</v>
      </c>
      <c r="G4193" s="61">
        <f t="shared" si="3"/>
        <v>0.719409775</v>
      </c>
      <c r="H4193" s="62"/>
      <c r="I4193" s="62"/>
    </row>
    <row r="4194">
      <c r="A4194" s="62">
        <f t="shared" si="9"/>
        <v>4193</v>
      </c>
      <c r="B4194" s="59">
        <v>0.8384</v>
      </c>
      <c r="C4194" s="22">
        <v>0.16159999999999997</v>
      </c>
      <c r="D4194" s="60">
        <f t="shared" si="1"/>
        <v>0.3814335161</v>
      </c>
      <c r="E4194" s="59">
        <f t="shared" si="4"/>
        <v>0.1981280802</v>
      </c>
      <c r="F4194" s="22">
        <f t="shared" si="2"/>
        <v>0.4451158054</v>
      </c>
      <c r="G4194" s="61">
        <f t="shared" si="3"/>
        <v>0.7193937221</v>
      </c>
      <c r="H4194" s="62"/>
      <c r="I4194" s="62"/>
    </row>
    <row r="4195">
      <c r="A4195" s="62">
        <f t="shared" si="9"/>
        <v>4194</v>
      </c>
      <c r="B4195" s="59">
        <v>0.8386</v>
      </c>
      <c r="C4195" s="22">
        <v>0.16140000000000002</v>
      </c>
      <c r="D4195" s="60">
        <f t="shared" si="1"/>
        <v>0.3814826278</v>
      </c>
      <c r="E4195" s="59">
        <f t="shared" si="4"/>
        <v>0.1981977092</v>
      </c>
      <c r="F4195" s="22">
        <f t="shared" si="2"/>
        <v>0.445194013</v>
      </c>
      <c r="G4195" s="61">
        <f t="shared" si="3"/>
        <v>0.719377661</v>
      </c>
      <c r="H4195" s="62"/>
      <c r="I4195" s="62"/>
    </row>
    <row r="4196">
      <c r="A4196" s="62">
        <f t="shared" si="9"/>
        <v>4195</v>
      </c>
      <c r="B4196" s="59">
        <v>0.8388</v>
      </c>
      <c r="C4196" s="22">
        <v>0.16120000000000004</v>
      </c>
      <c r="D4196" s="60">
        <f t="shared" si="1"/>
        <v>0.3815317395</v>
      </c>
      <c r="E4196" s="59">
        <f t="shared" si="4"/>
        <v>0.1982673581</v>
      </c>
      <c r="F4196" s="22">
        <f t="shared" si="2"/>
        <v>0.4452722292</v>
      </c>
      <c r="G4196" s="61">
        <f t="shared" si="3"/>
        <v>0.7193615916</v>
      </c>
      <c r="H4196" s="62"/>
      <c r="I4196" s="62"/>
    </row>
    <row r="4197">
      <c r="A4197" s="62">
        <f t="shared" si="9"/>
        <v>4196</v>
      </c>
      <c r="B4197" s="59">
        <v>0.8390000000000001</v>
      </c>
      <c r="C4197" s="22">
        <v>0.16099999999999995</v>
      </c>
      <c r="D4197" s="60">
        <f t="shared" si="1"/>
        <v>0.3815808513</v>
      </c>
      <c r="E4197" s="59">
        <f t="shared" si="4"/>
        <v>0.1983370269</v>
      </c>
      <c r="F4197" s="22">
        <f t="shared" si="2"/>
        <v>0.445350454</v>
      </c>
      <c r="G4197" s="61">
        <f t="shared" si="3"/>
        <v>0.719345514</v>
      </c>
      <c r="H4197" s="62"/>
      <c r="I4197" s="62"/>
    </row>
    <row r="4198">
      <c r="A4198" s="62">
        <f t="shared" si="9"/>
        <v>4197</v>
      </c>
      <c r="B4198" s="59">
        <v>0.8392000000000001</v>
      </c>
      <c r="C4198" s="22">
        <v>0.16079999999999997</v>
      </c>
      <c r="D4198" s="60">
        <f t="shared" si="1"/>
        <v>0.381629963</v>
      </c>
      <c r="E4198" s="59">
        <f t="shared" si="4"/>
        <v>0.1984067156</v>
      </c>
      <c r="F4198" s="22">
        <f t="shared" si="2"/>
        <v>0.4454286874</v>
      </c>
      <c r="G4198" s="61">
        <f t="shared" si="3"/>
        <v>0.7193294282</v>
      </c>
      <c r="H4198" s="62"/>
      <c r="I4198" s="62"/>
    </row>
    <row r="4199">
      <c r="A4199" s="62">
        <f t="shared" si="9"/>
        <v>4198</v>
      </c>
      <c r="B4199" s="59">
        <v>0.8393999999999999</v>
      </c>
      <c r="C4199" s="22">
        <v>0.16060000000000002</v>
      </c>
      <c r="D4199" s="60">
        <f t="shared" si="1"/>
        <v>0.3816790747</v>
      </c>
      <c r="E4199" s="59">
        <f t="shared" si="4"/>
        <v>0.1984764241</v>
      </c>
      <c r="F4199" s="22">
        <f t="shared" si="2"/>
        <v>0.4455069294</v>
      </c>
      <c r="G4199" s="61">
        <f t="shared" si="3"/>
        <v>0.7193133341</v>
      </c>
      <c r="H4199" s="62"/>
      <c r="I4199" s="62"/>
    </row>
    <row r="4200">
      <c r="A4200" s="62">
        <f t="shared" si="9"/>
        <v>4199</v>
      </c>
      <c r="B4200" s="59">
        <v>0.8395999999999999</v>
      </c>
      <c r="C4200" s="22">
        <v>0.16040000000000007</v>
      </c>
      <c r="D4200" s="60">
        <f t="shared" si="1"/>
        <v>0.3817281865</v>
      </c>
      <c r="E4200" s="59">
        <f t="shared" si="4"/>
        <v>0.1985461526</v>
      </c>
      <c r="F4200" s="22">
        <f t="shared" si="2"/>
        <v>0.4455851799</v>
      </c>
      <c r="G4200" s="61">
        <f t="shared" si="3"/>
        <v>0.7192972319</v>
      </c>
      <c r="H4200" s="62"/>
      <c r="I4200" s="62"/>
    </row>
    <row r="4201">
      <c r="A4201" s="62">
        <f t="shared" si="9"/>
        <v>4200</v>
      </c>
      <c r="B4201" s="59">
        <v>0.8398</v>
      </c>
      <c r="C4201" s="22">
        <v>0.16019999999999995</v>
      </c>
      <c r="D4201" s="60">
        <f t="shared" si="1"/>
        <v>0.3817772982</v>
      </c>
      <c r="E4201" s="59">
        <f t="shared" si="4"/>
        <v>0.1986159009</v>
      </c>
      <c r="F4201" s="22">
        <f t="shared" si="2"/>
        <v>0.4456634391</v>
      </c>
      <c r="G4201" s="61">
        <f t="shared" si="3"/>
        <v>0.7192811214</v>
      </c>
      <c r="H4201" s="62"/>
      <c r="I4201" s="62"/>
    </row>
    <row r="4202">
      <c r="A4202" s="62">
        <f t="shared" si="9"/>
        <v>4201</v>
      </c>
      <c r="B4202" s="59">
        <v>0.84</v>
      </c>
      <c r="C4202" s="22">
        <v>0.16</v>
      </c>
      <c r="D4202" s="60">
        <f t="shared" si="1"/>
        <v>0.38182641</v>
      </c>
      <c r="E4202" s="59">
        <f t="shared" si="4"/>
        <v>0.1986856691</v>
      </c>
      <c r="F4202" s="22">
        <f t="shared" si="2"/>
        <v>0.4457417067</v>
      </c>
      <c r="G4202" s="61">
        <f t="shared" si="3"/>
        <v>0.7192650028</v>
      </c>
      <c r="H4202" s="62"/>
      <c r="I4202" s="62"/>
    </row>
    <row r="4203">
      <c r="A4203" s="62">
        <f t="shared" si="9"/>
        <v>4202</v>
      </c>
      <c r="B4203" s="59">
        <v>0.8402</v>
      </c>
      <c r="C4203" s="22">
        <v>0.15980000000000005</v>
      </c>
      <c r="D4203" s="60">
        <f t="shared" si="1"/>
        <v>0.3818755217</v>
      </c>
      <c r="E4203" s="59">
        <f t="shared" si="4"/>
        <v>0.1987554572</v>
      </c>
      <c r="F4203" s="22">
        <f t="shared" si="2"/>
        <v>0.445819983</v>
      </c>
      <c r="G4203" s="61">
        <f t="shared" si="3"/>
        <v>0.719248876</v>
      </c>
      <c r="H4203" s="62"/>
      <c r="I4203" s="62"/>
    </row>
    <row r="4204">
      <c r="A4204" s="62">
        <f t="shared" si="9"/>
        <v>4203</v>
      </c>
      <c r="B4204" s="59">
        <v>0.8404</v>
      </c>
      <c r="C4204" s="22">
        <v>0.15959999999999994</v>
      </c>
      <c r="D4204" s="60">
        <f t="shared" si="1"/>
        <v>0.3819246334</v>
      </c>
      <c r="E4204" s="59">
        <f t="shared" si="4"/>
        <v>0.1988252653</v>
      </c>
      <c r="F4204" s="22">
        <f t="shared" si="2"/>
        <v>0.4458982678</v>
      </c>
      <c r="G4204" s="61">
        <f t="shared" si="3"/>
        <v>0.7192327411</v>
      </c>
      <c r="H4204" s="62"/>
      <c r="I4204" s="62"/>
    </row>
    <row r="4205">
      <c r="A4205" s="62">
        <f t="shared" si="9"/>
        <v>4204</v>
      </c>
      <c r="B4205" s="59">
        <v>0.8406</v>
      </c>
      <c r="C4205" s="22">
        <v>0.1594</v>
      </c>
      <c r="D4205" s="60">
        <f t="shared" si="1"/>
        <v>0.3819737452</v>
      </c>
      <c r="E4205" s="59">
        <f t="shared" si="4"/>
        <v>0.1988950931</v>
      </c>
      <c r="F4205" s="22">
        <f t="shared" si="2"/>
        <v>0.4459765612</v>
      </c>
      <c r="G4205" s="61">
        <f t="shared" si="3"/>
        <v>0.7192165981</v>
      </c>
      <c r="H4205" s="62"/>
      <c r="I4205" s="62"/>
    </row>
    <row r="4206">
      <c r="A4206" s="62">
        <f t="shared" si="9"/>
        <v>4205</v>
      </c>
      <c r="B4206" s="59">
        <v>0.8408</v>
      </c>
      <c r="C4206" s="22">
        <v>0.1592</v>
      </c>
      <c r="D4206" s="60">
        <f t="shared" si="1"/>
        <v>0.3820228569</v>
      </c>
      <c r="E4206" s="59">
        <f t="shared" si="4"/>
        <v>0.1989649409</v>
      </c>
      <c r="F4206" s="22">
        <f t="shared" si="2"/>
        <v>0.4460548631</v>
      </c>
      <c r="G4206" s="61">
        <f t="shared" si="3"/>
        <v>0.7192004469</v>
      </c>
      <c r="H4206" s="62"/>
      <c r="I4206" s="62"/>
    </row>
    <row r="4207">
      <c r="A4207" s="62">
        <f t="shared" si="9"/>
        <v>4206</v>
      </c>
      <c r="B4207" s="59">
        <v>0.841</v>
      </c>
      <c r="C4207" s="22">
        <v>0.15900000000000006</v>
      </c>
      <c r="D4207" s="60">
        <f t="shared" si="1"/>
        <v>0.3820719687</v>
      </c>
      <c r="E4207" s="59">
        <f t="shared" si="4"/>
        <v>0.1990348086</v>
      </c>
      <c r="F4207" s="22">
        <f t="shared" si="2"/>
        <v>0.4461331736</v>
      </c>
      <c r="G4207" s="61">
        <f t="shared" si="3"/>
        <v>0.7191842876</v>
      </c>
      <c r="H4207" s="62"/>
      <c r="I4207" s="62"/>
    </row>
    <row r="4208">
      <c r="A4208" s="62">
        <f t="shared" si="9"/>
        <v>4207</v>
      </c>
      <c r="B4208" s="59">
        <v>0.8412000000000001</v>
      </c>
      <c r="C4208" s="22">
        <v>0.15879999999999994</v>
      </c>
      <c r="D4208" s="60">
        <f t="shared" si="1"/>
        <v>0.3821210804</v>
      </c>
      <c r="E4208" s="59">
        <f t="shared" si="4"/>
        <v>0.1991046962</v>
      </c>
      <c r="F4208" s="22">
        <f t="shared" si="2"/>
        <v>0.4462114926</v>
      </c>
      <c r="G4208" s="61">
        <f t="shared" si="3"/>
        <v>0.7191681202</v>
      </c>
      <c r="H4208" s="62"/>
      <c r="I4208" s="62"/>
    </row>
    <row r="4209">
      <c r="A4209" s="62">
        <f t="shared" si="9"/>
        <v>4208</v>
      </c>
      <c r="B4209" s="59">
        <v>0.8414</v>
      </c>
      <c r="C4209" s="22">
        <v>0.1586</v>
      </c>
      <c r="D4209" s="60">
        <f t="shared" si="1"/>
        <v>0.3821701921</v>
      </c>
      <c r="E4209" s="59">
        <f t="shared" si="4"/>
        <v>0.1991746036</v>
      </c>
      <c r="F4209" s="22">
        <f t="shared" si="2"/>
        <v>0.4462898202</v>
      </c>
      <c r="G4209" s="61">
        <f t="shared" si="3"/>
        <v>0.7191519448</v>
      </c>
      <c r="H4209" s="62"/>
      <c r="I4209" s="62"/>
    </row>
    <row r="4210">
      <c r="A4210" s="62">
        <f t="shared" si="9"/>
        <v>4209</v>
      </c>
      <c r="B4210" s="59">
        <v>0.8416</v>
      </c>
      <c r="C4210" s="22">
        <v>0.15840000000000004</v>
      </c>
      <c r="D4210" s="60">
        <f t="shared" si="1"/>
        <v>0.3822193039</v>
      </c>
      <c r="E4210" s="59">
        <f t="shared" si="4"/>
        <v>0.199244531</v>
      </c>
      <c r="F4210" s="22">
        <f t="shared" si="2"/>
        <v>0.4463681563</v>
      </c>
      <c r="G4210" s="61">
        <f t="shared" si="3"/>
        <v>0.7191357612</v>
      </c>
      <c r="H4210" s="62"/>
      <c r="I4210" s="62"/>
    </row>
    <row r="4211">
      <c r="A4211" s="62">
        <f t="shared" si="9"/>
        <v>4210</v>
      </c>
      <c r="B4211" s="59">
        <v>0.8418000000000001</v>
      </c>
      <c r="C4211" s="22">
        <v>0.15819999999999992</v>
      </c>
      <c r="D4211" s="60">
        <f t="shared" si="1"/>
        <v>0.3822684156</v>
      </c>
      <c r="E4211" s="59">
        <f t="shared" si="4"/>
        <v>0.1993144782</v>
      </c>
      <c r="F4211" s="22">
        <f t="shared" si="2"/>
        <v>0.4464465009</v>
      </c>
      <c r="G4211" s="61">
        <f t="shared" si="3"/>
        <v>0.7191195696</v>
      </c>
      <c r="H4211" s="62"/>
      <c r="I4211" s="62"/>
    </row>
    <row r="4212">
      <c r="A4212" s="62">
        <f t="shared" si="9"/>
        <v>4211</v>
      </c>
      <c r="B4212" s="59">
        <v>0.8420000000000001</v>
      </c>
      <c r="C4212" s="22">
        <v>0.15799999999999997</v>
      </c>
      <c r="D4212" s="60">
        <f t="shared" si="1"/>
        <v>0.3823175273</v>
      </c>
      <c r="E4212" s="59">
        <f t="shared" si="4"/>
        <v>0.1993844453</v>
      </c>
      <c r="F4212" s="22">
        <f t="shared" si="2"/>
        <v>0.4465248541</v>
      </c>
      <c r="G4212" s="61">
        <f t="shared" si="3"/>
        <v>0.71910337</v>
      </c>
      <c r="H4212" s="62"/>
      <c r="I4212" s="62"/>
    </row>
    <row r="4213">
      <c r="A4213" s="62">
        <f t="shared" si="9"/>
        <v>4212</v>
      </c>
      <c r="B4213" s="59">
        <v>0.8422</v>
      </c>
      <c r="C4213" s="22">
        <v>0.15780000000000002</v>
      </c>
      <c r="D4213" s="60">
        <f t="shared" si="1"/>
        <v>0.3823666391</v>
      </c>
      <c r="E4213" s="59">
        <f t="shared" si="4"/>
        <v>0.1994544323</v>
      </c>
      <c r="F4213" s="22">
        <f t="shared" si="2"/>
        <v>0.4466032157</v>
      </c>
      <c r="G4213" s="61">
        <f t="shared" si="3"/>
        <v>0.7190871623</v>
      </c>
      <c r="H4213" s="62"/>
      <c r="I4213" s="62"/>
    </row>
    <row r="4214">
      <c r="A4214" s="62">
        <f t="shared" si="9"/>
        <v>4213</v>
      </c>
      <c r="B4214" s="59">
        <v>0.8423999999999999</v>
      </c>
      <c r="C4214" s="22">
        <v>0.15760000000000005</v>
      </c>
      <c r="D4214" s="60">
        <f t="shared" si="1"/>
        <v>0.3824157508</v>
      </c>
      <c r="E4214" s="59">
        <f t="shared" si="4"/>
        <v>0.1995244392</v>
      </c>
      <c r="F4214" s="22">
        <f t="shared" si="2"/>
        <v>0.4466815859</v>
      </c>
      <c r="G4214" s="61">
        <f t="shared" si="3"/>
        <v>0.7190709466</v>
      </c>
      <c r="H4214" s="62"/>
      <c r="I4214" s="62"/>
    </row>
    <row r="4215">
      <c r="A4215" s="62">
        <f t="shared" si="9"/>
        <v>4214</v>
      </c>
      <c r="B4215" s="59">
        <v>0.8426</v>
      </c>
      <c r="C4215" s="22">
        <v>0.15739999999999996</v>
      </c>
      <c r="D4215" s="60">
        <f t="shared" si="1"/>
        <v>0.3824648626</v>
      </c>
      <c r="E4215" s="59">
        <f t="shared" si="4"/>
        <v>0.199594466</v>
      </c>
      <c r="F4215" s="22">
        <f t="shared" si="2"/>
        <v>0.4467599646</v>
      </c>
      <c r="G4215" s="61">
        <f t="shared" si="3"/>
        <v>0.7190547229</v>
      </c>
      <c r="H4215" s="62"/>
      <c r="I4215" s="62"/>
    </row>
    <row r="4216">
      <c r="A4216" s="62">
        <f t="shared" si="9"/>
        <v>4215</v>
      </c>
      <c r="B4216" s="59">
        <v>0.8428</v>
      </c>
      <c r="C4216" s="22">
        <v>0.15719999999999998</v>
      </c>
      <c r="D4216" s="60">
        <f t="shared" si="1"/>
        <v>0.3825139743</v>
      </c>
      <c r="E4216" s="59">
        <f t="shared" si="4"/>
        <v>0.1996645127</v>
      </c>
      <c r="F4216" s="22">
        <f t="shared" si="2"/>
        <v>0.4468383518</v>
      </c>
      <c r="G4216" s="61">
        <f t="shared" si="3"/>
        <v>0.7190384912</v>
      </c>
      <c r="H4216" s="62"/>
      <c r="I4216" s="62"/>
    </row>
    <row r="4217">
      <c r="A4217" s="62">
        <f t="shared" si="9"/>
        <v>4216</v>
      </c>
      <c r="B4217" s="59">
        <v>0.843</v>
      </c>
      <c r="C4217" s="22">
        <v>0.15700000000000003</v>
      </c>
      <c r="D4217" s="60">
        <f t="shared" si="1"/>
        <v>0.382563086</v>
      </c>
      <c r="E4217" s="59">
        <f t="shared" si="4"/>
        <v>0.1997345792</v>
      </c>
      <c r="F4217" s="22">
        <f t="shared" si="2"/>
        <v>0.4469167475</v>
      </c>
      <c r="G4217" s="61">
        <f t="shared" si="3"/>
        <v>0.7190222515</v>
      </c>
      <c r="H4217" s="62"/>
      <c r="I4217" s="62"/>
    </row>
    <row r="4218">
      <c r="A4218" s="62">
        <f t="shared" si="9"/>
        <v>4217</v>
      </c>
      <c r="B4218" s="59">
        <v>0.8432</v>
      </c>
      <c r="C4218" s="22">
        <v>0.15680000000000008</v>
      </c>
      <c r="D4218" s="60">
        <f t="shared" si="1"/>
        <v>0.3826121978</v>
      </c>
      <c r="E4218" s="59">
        <f t="shared" si="4"/>
        <v>0.1998046657</v>
      </c>
      <c r="F4218" s="22">
        <f t="shared" si="2"/>
        <v>0.4469951518</v>
      </c>
      <c r="G4218" s="61">
        <f t="shared" si="3"/>
        <v>0.7190060038</v>
      </c>
      <c r="H4218" s="62"/>
      <c r="I4218" s="62"/>
    </row>
    <row r="4219">
      <c r="A4219" s="62">
        <f t="shared" si="9"/>
        <v>4218</v>
      </c>
      <c r="B4219" s="59">
        <v>0.8434</v>
      </c>
      <c r="C4219" s="22">
        <v>0.15659999999999996</v>
      </c>
      <c r="D4219" s="60">
        <f t="shared" si="1"/>
        <v>0.3826613095</v>
      </c>
      <c r="E4219" s="59">
        <f t="shared" si="4"/>
        <v>0.199874772</v>
      </c>
      <c r="F4219" s="22">
        <f t="shared" si="2"/>
        <v>0.4470735645</v>
      </c>
      <c r="G4219" s="61">
        <f t="shared" si="3"/>
        <v>0.7189897481</v>
      </c>
      <c r="H4219" s="62"/>
      <c r="I4219" s="62"/>
    </row>
    <row r="4220">
      <c r="A4220" s="62">
        <f t="shared" si="9"/>
        <v>4219</v>
      </c>
      <c r="B4220" s="59">
        <v>0.8436</v>
      </c>
      <c r="C4220" s="22">
        <v>0.1564</v>
      </c>
      <c r="D4220" s="60">
        <f t="shared" si="1"/>
        <v>0.3827104213</v>
      </c>
      <c r="E4220" s="59">
        <f t="shared" si="4"/>
        <v>0.1999448983</v>
      </c>
      <c r="F4220" s="22">
        <f t="shared" si="2"/>
        <v>0.4471519857</v>
      </c>
      <c r="G4220" s="61">
        <f t="shared" si="3"/>
        <v>0.7189734846</v>
      </c>
      <c r="H4220" s="62"/>
      <c r="I4220" s="62"/>
    </row>
    <row r="4221">
      <c r="A4221" s="62">
        <f t="shared" si="9"/>
        <v>4220</v>
      </c>
      <c r="B4221" s="59">
        <v>0.8438</v>
      </c>
      <c r="C4221" s="22">
        <v>0.15620000000000003</v>
      </c>
      <c r="D4221" s="60">
        <f t="shared" si="1"/>
        <v>0.382759533</v>
      </c>
      <c r="E4221" s="59">
        <f t="shared" si="4"/>
        <v>0.2000150444</v>
      </c>
      <c r="F4221" s="22">
        <f t="shared" si="2"/>
        <v>0.4472304153</v>
      </c>
      <c r="G4221" s="61">
        <f t="shared" si="3"/>
        <v>0.718957213</v>
      </c>
      <c r="H4221" s="62"/>
      <c r="I4221" s="62"/>
    </row>
    <row r="4222">
      <c r="A4222" s="62">
        <f t="shared" si="9"/>
        <v>4221</v>
      </c>
      <c r="B4222" s="59">
        <v>0.8440000000000001</v>
      </c>
      <c r="C4222" s="22">
        <v>0.15599999999999994</v>
      </c>
      <c r="D4222" s="60">
        <f t="shared" si="1"/>
        <v>0.3828086447</v>
      </c>
      <c r="E4222" s="59">
        <f t="shared" si="4"/>
        <v>0.2000852104</v>
      </c>
      <c r="F4222" s="22">
        <f t="shared" si="2"/>
        <v>0.4473088535</v>
      </c>
      <c r="G4222" s="61">
        <f t="shared" si="3"/>
        <v>0.7189409336</v>
      </c>
      <c r="H4222" s="62"/>
      <c r="I4222" s="62"/>
    </row>
    <row r="4223">
      <c r="A4223" s="62">
        <f t="shared" si="9"/>
        <v>4222</v>
      </c>
      <c r="B4223" s="59">
        <v>0.8442000000000001</v>
      </c>
      <c r="C4223" s="22">
        <v>0.1558</v>
      </c>
      <c r="D4223" s="60">
        <f t="shared" si="1"/>
        <v>0.3828577565</v>
      </c>
      <c r="E4223" s="59">
        <f t="shared" si="4"/>
        <v>0.2001553963</v>
      </c>
      <c r="F4223" s="22">
        <f t="shared" si="2"/>
        <v>0.4473873001</v>
      </c>
      <c r="G4223" s="61">
        <f t="shared" si="3"/>
        <v>0.7189246462</v>
      </c>
      <c r="H4223" s="62"/>
      <c r="I4223" s="62"/>
    </row>
    <row r="4224">
      <c r="A4224" s="62">
        <f t="shared" si="9"/>
        <v>4223</v>
      </c>
      <c r="B4224" s="59">
        <v>0.8443999999999999</v>
      </c>
      <c r="C4224" s="22">
        <v>0.15560000000000002</v>
      </c>
      <c r="D4224" s="60">
        <f t="shared" si="1"/>
        <v>0.3829068682</v>
      </c>
      <c r="E4224" s="59">
        <f t="shared" si="4"/>
        <v>0.2002256021</v>
      </c>
      <c r="F4224" s="22">
        <f t="shared" si="2"/>
        <v>0.4474657552</v>
      </c>
      <c r="G4224" s="61">
        <f t="shared" si="3"/>
        <v>0.718908351</v>
      </c>
      <c r="H4224" s="62"/>
      <c r="I4224" s="62"/>
    </row>
    <row r="4225">
      <c r="A4225" s="62">
        <f t="shared" si="9"/>
        <v>4224</v>
      </c>
      <c r="B4225" s="59">
        <v>0.8445999999999999</v>
      </c>
      <c r="C4225" s="22">
        <v>0.15540000000000007</v>
      </c>
      <c r="D4225" s="60">
        <f t="shared" si="1"/>
        <v>0.3829559799</v>
      </c>
      <c r="E4225" s="59">
        <f t="shared" si="4"/>
        <v>0.2002958278</v>
      </c>
      <c r="F4225" s="22">
        <f t="shared" si="2"/>
        <v>0.4475442188</v>
      </c>
      <c r="G4225" s="61">
        <f t="shared" si="3"/>
        <v>0.7188920478</v>
      </c>
      <c r="H4225" s="62"/>
      <c r="I4225" s="62"/>
    </row>
    <row r="4226">
      <c r="A4226" s="62">
        <f t="shared" si="9"/>
        <v>4225</v>
      </c>
      <c r="B4226" s="59">
        <v>0.8448</v>
      </c>
      <c r="C4226" s="22">
        <v>0.15519999999999995</v>
      </c>
      <c r="D4226" s="60">
        <f t="shared" si="1"/>
        <v>0.3830050917</v>
      </c>
      <c r="E4226" s="59">
        <f t="shared" si="4"/>
        <v>0.2003660734</v>
      </c>
      <c r="F4226" s="22">
        <f t="shared" si="2"/>
        <v>0.4476226908</v>
      </c>
      <c r="G4226" s="61">
        <f t="shared" si="3"/>
        <v>0.7188757368</v>
      </c>
      <c r="H4226" s="62"/>
      <c r="I4226" s="62"/>
    </row>
    <row r="4227">
      <c r="A4227" s="62">
        <f t="shared" si="9"/>
        <v>4226</v>
      </c>
      <c r="B4227" s="59">
        <v>0.845</v>
      </c>
      <c r="C4227" s="22">
        <v>0.155</v>
      </c>
      <c r="D4227" s="60">
        <f t="shared" si="1"/>
        <v>0.3830542034</v>
      </c>
      <c r="E4227" s="59">
        <f t="shared" si="4"/>
        <v>0.2004363388</v>
      </c>
      <c r="F4227" s="22">
        <f t="shared" si="2"/>
        <v>0.4477011713</v>
      </c>
      <c r="G4227" s="61">
        <f t="shared" si="3"/>
        <v>0.7188594179</v>
      </c>
      <c r="H4227" s="62"/>
      <c r="I4227" s="62"/>
    </row>
    <row r="4228">
      <c r="A4228" s="62">
        <f t="shared" si="9"/>
        <v>4227</v>
      </c>
      <c r="B4228" s="59">
        <v>0.8452</v>
      </c>
      <c r="C4228" s="22">
        <v>0.15480000000000005</v>
      </c>
      <c r="D4228" s="60">
        <f t="shared" si="1"/>
        <v>0.3831033152</v>
      </c>
      <c r="E4228" s="59">
        <f t="shared" si="4"/>
        <v>0.2005066242</v>
      </c>
      <c r="F4228" s="22">
        <f t="shared" si="2"/>
        <v>0.4477796603</v>
      </c>
      <c r="G4228" s="61">
        <f t="shared" si="3"/>
        <v>0.7188430912</v>
      </c>
      <c r="H4228" s="62"/>
      <c r="I4228" s="62"/>
    </row>
    <row r="4229">
      <c r="A4229" s="62">
        <f t="shared" si="9"/>
        <v>4228</v>
      </c>
      <c r="B4229" s="59">
        <v>0.8454</v>
      </c>
      <c r="C4229" s="22">
        <v>0.15459999999999993</v>
      </c>
      <c r="D4229" s="60">
        <f t="shared" si="1"/>
        <v>0.3831524269</v>
      </c>
      <c r="E4229" s="59">
        <f t="shared" si="4"/>
        <v>0.2005769294</v>
      </c>
      <c r="F4229" s="22">
        <f t="shared" si="2"/>
        <v>0.4478581577</v>
      </c>
      <c r="G4229" s="61">
        <f t="shared" si="3"/>
        <v>0.7188267566</v>
      </c>
      <c r="H4229" s="62"/>
      <c r="I4229" s="62"/>
    </row>
    <row r="4230">
      <c r="A4230" s="62">
        <f t="shared" si="9"/>
        <v>4229</v>
      </c>
      <c r="B4230" s="59">
        <v>0.8456</v>
      </c>
      <c r="C4230" s="22">
        <v>0.15439999999999998</v>
      </c>
      <c r="D4230" s="60">
        <f t="shared" si="1"/>
        <v>0.3832015386</v>
      </c>
      <c r="E4230" s="59">
        <f t="shared" si="4"/>
        <v>0.2006472545</v>
      </c>
      <c r="F4230" s="22">
        <f t="shared" si="2"/>
        <v>0.4479366635</v>
      </c>
      <c r="G4230" s="61">
        <f t="shared" si="3"/>
        <v>0.7188104142</v>
      </c>
      <c r="H4230" s="62"/>
      <c r="I4230" s="62"/>
    </row>
    <row r="4231">
      <c r="A4231" s="62">
        <f t="shared" si="9"/>
        <v>4230</v>
      </c>
      <c r="B4231" s="59">
        <v>0.8458</v>
      </c>
      <c r="C4231" s="22">
        <v>0.1542</v>
      </c>
      <c r="D4231" s="60">
        <f t="shared" si="1"/>
        <v>0.3832506504</v>
      </c>
      <c r="E4231" s="59">
        <f t="shared" si="4"/>
        <v>0.2007175996</v>
      </c>
      <c r="F4231" s="22">
        <f t="shared" si="2"/>
        <v>0.4480151778</v>
      </c>
      <c r="G4231" s="61">
        <f t="shared" si="3"/>
        <v>0.7187940639</v>
      </c>
      <c r="H4231" s="62"/>
      <c r="I4231" s="62"/>
    </row>
    <row r="4232">
      <c r="A4232" s="62">
        <f t="shared" si="9"/>
        <v>4231</v>
      </c>
      <c r="B4232" s="59">
        <v>0.846</v>
      </c>
      <c r="C4232" s="22">
        <v>0.15400000000000005</v>
      </c>
      <c r="D4232" s="60">
        <f t="shared" si="1"/>
        <v>0.3832997621</v>
      </c>
      <c r="E4232" s="59">
        <f t="shared" si="4"/>
        <v>0.2007879645</v>
      </c>
      <c r="F4232" s="22">
        <f t="shared" si="2"/>
        <v>0.4480937005</v>
      </c>
      <c r="G4232" s="61">
        <f t="shared" si="3"/>
        <v>0.7187777059</v>
      </c>
      <c r="H4232" s="62"/>
      <c r="I4232" s="62"/>
    </row>
    <row r="4233">
      <c r="A4233" s="62">
        <f t="shared" si="9"/>
        <v>4232</v>
      </c>
      <c r="B4233" s="59">
        <v>0.8462000000000001</v>
      </c>
      <c r="C4233" s="22">
        <v>0.15379999999999996</v>
      </c>
      <c r="D4233" s="60">
        <f t="shared" si="1"/>
        <v>0.3833488739</v>
      </c>
      <c r="E4233" s="59">
        <f t="shared" si="4"/>
        <v>0.2008583493</v>
      </c>
      <c r="F4233" s="22">
        <f t="shared" si="2"/>
        <v>0.4481722317</v>
      </c>
      <c r="G4233" s="61">
        <f t="shared" si="3"/>
        <v>0.7187613401</v>
      </c>
      <c r="H4233" s="62"/>
      <c r="I4233" s="62"/>
    </row>
    <row r="4234">
      <c r="A4234" s="62">
        <f t="shared" si="9"/>
        <v>4233</v>
      </c>
      <c r="B4234" s="59">
        <v>0.8464</v>
      </c>
      <c r="C4234" s="22">
        <v>0.1536</v>
      </c>
      <c r="D4234" s="60">
        <f t="shared" si="1"/>
        <v>0.3833979856</v>
      </c>
      <c r="E4234" s="59">
        <f t="shared" si="4"/>
        <v>0.200928754</v>
      </c>
      <c r="F4234" s="22">
        <f t="shared" si="2"/>
        <v>0.4482507713</v>
      </c>
      <c r="G4234" s="61">
        <f t="shared" si="3"/>
        <v>0.7187449665</v>
      </c>
      <c r="H4234" s="62"/>
      <c r="I4234" s="62"/>
    </row>
    <row r="4235">
      <c r="A4235" s="62">
        <f t="shared" si="9"/>
        <v>4234</v>
      </c>
      <c r="B4235" s="59">
        <v>0.8466</v>
      </c>
      <c r="C4235" s="22">
        <v>0.15340000000000004</v>
      </c>
      <c r="D4235" s="60">
        <f t="shared" si="1"/>
        <v>0.3834470973</v>
      </c>
      <c r="E4235" s="59">
        <f t="shared" si="4"/>
        <v>0.2009991785</v>
      </c>
      <c r="F4235" s="22">
        <f t="shared" si="2"/>
        <v>0.4483293193</v>
      </c>
      <c r="G4235" s="61">
        <f t="shared" si="3"/>
        <v>0.7187285851</v>
      </c>
      <c r="H4235" s="62"/>
      <c r="I4235" s="62"/>
    </row>
    <row r="4236">
      <c r="A4236" s="62">
        <f t="shared" si="9"/>
        <v>4235</v>
      </c>
      <c r="B4236" s="59">
        <v>0.8468000000000001</v>
      </c>
      <c r="C4236" s="22">
        <v>0.15319999999999992</v>
      </c>
      <c r="D4236" s="60">
        <f t="shared" si="1"/>
        <v>0.3834962091</v>
      </c>
      <c r="E4236" s="59">
        <f t="shared" si="4"/>
        <v>0.201069623</v>
      </c>
      <c r="F4236" s="22">
        <f t="shared" si="2"/>
        <v>0.4484078757</v>
      </c>
      <c r="G4236" s="61">
        <f t="shared" si="3"/>
        <v>0.718712196</v>
      </c>
      <c r="H4236" s="62"/>
      <c r="I4236" s="62"/>
    </row>
    <row r="4237">
      <c r="A4237" s="62">
        <f t="shared" si="9"/>
        <v>4236</v>
      </c>
      <c r="B4237" s="59">
        <v>0.847</v>
      </c>
      <c r="C4237" s="22">
        <v>0.15299999999999997</v>
      </c>
      <c r="D4237" s="60">
        <f t="shared" si="1"/>
        <v>0.3835453208</v>
      </c>
      <c r="E4237" s="59">
        <f t="shared" si="4"/>
        <v>0.2011400874</v>
      </c>
      <c r="F4237" s="22">
        <f t="shared" si="2"/>
        <v>0.4484864405</v>
      </c>
      <c r="G4237" s="61">
        <f t="shared" si="3"/>
        <v>0.7186957992</v>
      </c>
      <c r="H4237" s="62"/>
      <c r="I4237" s="62"/>
    </row>
    <row r="4238">
      <c r="A4238" s="62">
        <f t="shared" si="9"/>
        <v>4237</v>
      </c>
      <c r="B4238" s="59">
        <v>0.8472</v>
      </c>
      <c r="C4238" s="22">
        <v>0.15280000000000002</v>
      </c>
      <c r="D4238" s="60">
        <f t="shared" si="1"/>
        <v>0.3835944325</v>
      </c>
      <c r="E4238" s="59">
        <f t="shared" si="4"/>
        <v>0.2012105716</v>
      </c>
      <c r="F4238" s="22">
        <f t="shared" si="2"/>
        <v>0.4485650138</v>
      </c>
      <c r="G4238" s="61">
        <f t="shared" si="3"/>
        <v>0.7186793946</v>
      </c>
      <c r="H4238" s="62"/>
      <c r="I4238" s="62"/>
    </row>
    <row r="4239">
      <c r="A4239" s="62">
        <f t="shared" si="9"/>
        <v>4238</v>
      </c>
      <c r="B4239" s="59">
        <v>0.8473999999999999</v>
      </c>
      <c r="C4239" s="22">
        <v>0.15260000000000004</v>
      </c>
      <c r="D4239" s="60">
        <f t="shared" si="1"/>
        <v>0.3836435443</v>
      </c>
      <c r="E4239" s="59">
        <f t="shared" si="4"/>
        <v>0.2012810757</v>
      </c>
      <c r="F4239" s="22">
        <f t="shared" si="2"/>
        <v>0.4486435954</v>
      </c>
      <c r="G4239" s="61">
        <f t="shared" si="3"/>
        <v>0.7186629823</v>
      </c>
      <c r="H4239" s="62"/>
      <c r="I4239" s="62"/>
    </row>
    <row r="4240">
      <c r="A4240" s="62">
        <f t="shared" si="9"/>
        <v>4239</v>
      </c>
      <c r="B4240" s="59">
        <v>0.8476</v>
      </c>
      <c r="C4240" s="22">
        <v>0.15239999999999995</v>
      </c>
      <c r="D4240" s="60">
        <f t="shared" si="1"/>
        <v>0.383692656</v>
      </c>
      <c r="E4240" s="59">
        <f t="shared" si="4"/>
        <v>0.2013515998</v>
      </c>
      <c r="F4240" s="22">
        <f t="shared" si="2"/>
        <v>0.4487221855</v>
      </c>
      <c r="G4240" s="61">
        <f t="shared" si="3"/>
        <v>0.7186465623</v>
      </c>
      <c r="H4240" s="62"/>
      <c r="I4240" s="62"/>
    </row>
    <row r="4241">
      <c r="A4241" s="62">
        <f t="shared" si="9"/>
        <v>4240</v>
      </c>
      <c r="B4241" s="59">
        <v>0.8478</v>
      </c>
      <c r="C4241" s="22">
        <v>0.1522</v>
      </c>
      <c r="D4241" s="60">
        <f t="shared" si="1"/>
        <v>0.3837417678</v>
      </c>
      <c r="E4241" s="59">
        <f t="shared" si="4"/>
        <v>0.2014221437</v>
      </c>
      <c r="F4241" s="22">
        <f t="shared" si="2"/>
        <v>0.4488007839</v>
      </c>
      <c r="G4241" s="61">
        <f t="shared" si="3"/>
        <v>0.7186301346</v>
      </c>
      <c r="H4241" s="62"/>
      <c r="I4241" s="62"/>
    </row>
    <row r="4242">
      <c r="A4242" s="62">
        <f t="shared" si="9"/>
        <v>4241</v>
      </c>
      <c r="B4242" s="59">
        <v>0.848</v>
      </c>
      <c r="C4242" s="22">
        <v>0.15200000000000002</v>
      </c>
      <c r="D4242" s="60">
        <f t="shared" si="1"/>
        <v>0.3837908795</v>
      </c>
      <c r="E4242" s="59">
        <f t="shared" si="4"/>
        <v>0.2014927075</v>
      </c>
      <c r="F4242" s="22">
        <f t="shared" si="2"/>
        <v>0.4488793908</v>
      </c>
      <c r="G4242" s="61">
        <f t="shared" si="3"/>
        <v>0.7186136992</v>
      </c>
      <c r="H4242" s="62"/>
      <c r="I4242" s="62"/>
    </row>
    <row r="4243">
      <c r="A4243" s="62">
        <f t="shared" si="9"/>
        <v>4242</v>
      </c>
      <c r="B4243" s="59">
        <v>0.8482</v>
      </c>
      <c r="C4243" s="22">
        <v>0.15180000000000007</v>
      </c>
      <c r="D4243" s="60">
        <f t="shared" si="1"/>
        <v>0.3838399912</v>
      </c>
      <c r="E4243" s="59">
        <f t="shared" si="4"/>
        <v>0.2015632912</v>
      </c>
      <c r="F4243" s="22">
        <f t="shared" si="2"/>
        <v>0.448958006</v>
      </c>
      <c r="G4243" s="61">
        <f t="shared" si="3"/>
        <v>0.7185972561</v>
      </c>
      <c r="H4243" s="62"/>
      <c r="I4243" s="62"/>
    </row>
    <row r="4244">
      <c r="A4244" s="62">
        <f t="shared" si="9"/>
        <v>4243</v>
      </c>
      <c r="B4244" s="59">
        <v>0.8484</v>
      </c>
      <c r="C4244" s="22">
        <v>0.15159999999999996</v>
      </c>
      <c r="D4244" s="60">
        <f t="shared" si="1"/>
        <v>0.383889103</v>
      </c>
      <c r="E4244" s="59">
        <f t="shared" si="4"/>
        <v>0.2016338947</v>
      </c>
      <c r="F4244" s="22">
        <f t="shared" si="2"/>
        <v>0.4490366296</v>
      </c>
      <c r="G4244" s="61">
        <f t="shared" si="3"/>
        <v>0.7185808054</v>
      </c>
      <c r="H4244" s="62"/>
      <c r="I4244" s="62"/>
    </row>
    <row r="4245">
      <c r="A4245" s="62">
        <f t="shared" si="9"/>
        <v>4244</v>
      </c>
      <c r="B4245" s="59">
        <v>0.8486</v>
      </c>
      <c r="C4245" s="22">
        <v>0.1514</v>
      </c>
      <c r="D4245" s="60">
        <f t="shared" si="1"/>
        <v>0.3839382147</v>
      </c>
      <c r="E4245" s="59">
        <f t="shared" si="4"/>
        <v>0.2017045182</v>
      </c>
      <c r="F4245" s="22">
        <f t="shared" si="2"/>
        <v>0.4491152616</v>
      </c>
      <c r="G4245" s="61">
        <f t="shared" si="3"/>
        <v>0.718564347</v>
      </c>
      <c r="H4245" s="62"/>
      <c r="I4245" s="62"/>
    </row>
    <row r="4246">
      <c r="A4246" s="62">
        <f t="shared" si="9"/>
        <v>4245</v>
      </c>
      <c r="B4246" s="59">
        <v>0.8488</v>
      </c>
      <c r="C4246" s="22">
        <v>0.15120000000000006</v>
      </c>
      <c r="D4246" s="60">
        <f t="shared" si="1"/>
        <v>0.3839873265</v>
      </c>
      <c r="E4246" s="59">
        <f t="shared" si="4"/>
        <v>0.2017751616</v>
      </c>
      <c r="F4246" s="22">
        <f t="shared" si="2"/>
        <v>0.449193902</v>
      </c>
      <c r="G4246" s="61">
        <f t="shared" si="3"/>
        <v>0.7185478811</v>
      </c>
      <c r="H4246" s="62"/>
      <c r="I4246" s="62"/>
    </row>
    <row r="4247">
      <c r="A4247" s="62">
        <f t="shared" si="9"/>
        <v>4246</v>
      </c>
      <c r="B4247" s="59">
        <v>0.8490000000000001</v>
      </c>
      <c r="C4247" s="22">
        <v>0.15099999999999994</v>
      </c>
      <c r="D4247" s="60">
        <f t="shared" si="1"/>
        <v>0.3840364382</v>
      </c>
      <c r="E4247" s="59">
        <f t="shared" si="4"/>
        <v>0.2018458248</v>
      </c>
      <c r="F4247" s="22">
        <f t="shared" si="2"/>
        <v>0.4492725507</v>
      </c>
      <c r="G4247" s="61">
        <f t="shared" si="3"/>
        <v>0.7185314074</v>
      </c>
      <c r="H4247" s="62"/>
      <c r="I4247" s="62"/>
    </row>
    <row r="4248">
      <c r="A4248" s="62">
        <f t="shared" si="9"/>
        <v>4247</v>
      </c>
      <c r="B4248" s="59">
        <v>0.8492000000000001</v>
      </c>
      <c r="C4248" s="22">
        <v>0.1508</v>
      </c>
      <c r="D4248" s="60">
        <f t="shared" si="1"/>
        <v>0.3840855499</v>
      </c>
      <c r="E4248" s="59">
        <f t="shared" si="4"/>
        <v>0.201916508</v>
      </c>
      <c r="F4248" s="22">
        <f t="shared" si="2"/>
        <v>0.4493512078</v>
      </c>
      <c r="G4248" s="61">
        <f t="shared" si="3"/>
        <v>0.7185149262</v>
      </c>
      <c r="H4248" s="62"/>
      <c r="I4248" s="62"/>
    </row>
    <row r="4249">
      <c r="A4249" s="62">
        <f t="shared" si="9"/>
        <v>4248</v>
      </c>
      <c r="B4249" s="59">
        <v>0.8493999999999999</v>
      </c>
      <c r="C4249" s="22">
        <v>0.1506</v>
      </c>
      <c r="D4249" s="60">
        <f t="shared" si="1"/>
        <v>0.3841346617</v>
      </c>
      <c r="E4249" s="59">
        <f t="shared" si="4"/>
        <v>0.201987211</v>
      </c>
      <c r="F4249" s="22">
        <f t="shared" si="2"/>
        <v>0.4494298733</v>
      </c>
      <c r="G4249" s="61">
        <f t="shared" si="3"/>
        <v>0.7184984374</v>
      </c>
      <c r="H4249" s="62"/>
      <c r="I4249" s="62"/>
    </row>
    <row r="4250">
      <c r="A4250" s="62">
        <f t="shared" si="9"/>
        <v>4249</v>
      </c>
      <c r="B4250" s="59">
        <v>0.8495999999999999</v>
      </c>
      <c r="C4250" s="22">
        <v>0.15040000000000006</v>
      </c>
      <c r="D4250" s="60">
        <f t="shared" si="1"/>
        <v>0.3841837734</v>
      </c>
      <c r="E4250" s="59">
        <f t="shared" si="4"/>
        <v>0.2020579339</v>
      </c>
      <c r="F4250" s="22">
        <f t="shared" si="2"/>
        <v>0.4495085471</v>
      </c>
      <c r="G4250" s="61">
        <f t="shared" si="3"/>
        <v>0.718481941</v>
      </c>
      <c r="H4250" s="62"/>
      <c r="I4250" s="62"/>
    </row>
    <row r="4251">
      <c r="A4251" s="62">
        <f t="shared" si="9"/>
        <v>4250</v>
      </c>
      <c r="B4251" s="59">
        <v>0.8498</v>
      </c>
      <c r="C4251" s="22">
        <v>0.15019999999999997</v>
      </c>
      <c r="D4251" s="60">
        <f t="shared" si="1"/>
        <v>0.3842328851</v>
      </c>
      <c r="E4251" s="59">
        <f t="shared" si="4"/>
        <v>0.2021286767</v>
      </c>
      <c r="F4251" s="22">
        <f t="shared" si="2"/>
        <v>0.4495872293</v>
      </c>
      <c r="G4251" s="61">
        <f t="shared" si="3"/>
        <v>0.718465437</v>
      </c>
      <c r="H4251" s="62"/>
      <c r="I4251" s="62"/>
    </row>
    <row r="4252">
      <c r="A4252" s="62">
        <f t="shared" si="9"/>
        <v>4251</v>
      </c>
      <c r="B4252" s="59">
        <v>0.85</v>
      </c>
      <c r="C4252" s="22">
        <v>0.15</v>
      </c>
      <c r="D4252" s="60">
        <f t="shared" si="1"/>
        <v>0.3842819969</v>
      </c>
      <c r="E4252" s="59">
        <f t="shared" si="4"/>
        <v>0.2021994394</v>
      </c>
      <c r="F4252" s="22">
        <f t="shared" si="2"/>
        <v>0.4496659198</v>
      </c>
      <c r="G4252" s="61">
        <f t="shared" si="3"/>
        <v>0.7184489254</v>
      </c>
      <c r="H4252" s="62"/>
      <c r="I4252" s="62"/>
    </row>
    <row r="4253">
      <c r="A4253" s="62">
        <f t="shared" si="9"/>
        <v>4252</v>
      </c>
      <c r="B4253" s="59">
        <v>0.8502</v>
      </c>
      <c r="C4253" s="22">
        <v>0.14980000000000004</v>
      </c>
      <c r="D4253" s="60">
        <f t="shared" si="1"/>
        <v>0.3843311086</v>
      </c>
      <c r="E4253" s="59">
        <f t="shared" si="4"/>
        <v>0.202270222</v>
      </c>
      <c r="F4253" s="22">
        <f t="shared" si="2"/>
        <v>0.4497446187</v>
      </c>
      <c r="G4253" s="61">
        <f t="shared" si="3"/>
        <v>0.7184324063</v>
      </c>
      <c r="H4253" s="62"/>
      <c r="I4253" s="62"/>
    </row>
    <row r="4254">
      <c r="A4254" s="62">
        <f t="shared" si="9"/>
        <v>4253</v>
      </c>
      <c r="B4254" s="59">
        <v>0.8504</v>
      </c>
      <c r="C4254" s="22">
        <v>0.14959999999999993</v>
      </c>
      <c r="D4254" s="60">
        <f t="shared" si="1"/>
        <v>0.3843802204</v>
      </c>
      <c r="E4254" s="59">
        <f t="shared" si="4"/>
        <v>0.2023410245</v>
      </c>
      <c r="F4254" s="22">
        <f t="shared" si="2"/>
        <v>0.4498233259</v>
      </c>
      <c r="G4254" s="61">
        <f t="shared" si="3"/>
        <v>0.7184158797</v>
      </c>
      <c r="H4254" s="62"/>
      <c r="I4254" s="62"/>
    </row>
    <row r="4255">
      <c r="A4255" s="62">
        <f t="shared" si="9"/>
        <v>4254</v>
      </c>
      <c r="B4255" s="59">
        <v>0.8506</v>
      </c>
      <c r="C4255" s="22">
        <v>0.14939999999999998</v>
      </c>
      <c r="D4255" s="60">
        <f t="shared" si="1"/>
        <v>0.3844293321</v>
      </c>
      <c r="E4255" s="59">
        <f t="shared" si="4"/>
        <v>0.2024118469</v>
      </c>
      <c r="F4255" s="22">
        <f t="shared" si="2"/>
        <v>0.4499020414</v>
      </c>
      <c r="G4255" s="61">
        <f t="shared" si="3"/>
        <v>0.7183993455</v>
      </c>
      <c r="H4255" s="62"/>
      <c r="I4255" s="62"/>
    </row>
    <row r="4256">
      <c r="A4256" s="62">
        <f t="shared" si="9"/>
        <v>4255</v>
      </c>
      <c r="B4256" s="59">
        <v>0.8508</v>
      </c>
      <c r="C4256" s="22">
        <v>0.14920000000000003</v>
      </c>
      <c r="D4256" s="60">
        <f t="shared" si="1"/>
        <v>0.3844784438</v>
      </c>
      <c r="E4256" s="59">
        <f t="shared" si="4"/>
        <v>0.2024826891</v>
      </c>
      <c r="F4256" s="22">
        <f t="shared" si="2"/>
        <v>0.4499807653</v>
      </c>
      <c r="G4256" s="61">
        <f t="shared" si="3"/>
        <v>0.7183828039</v>
      </c>
      <c r="H4256" s="62"/>
      <c r="I4256" s="62"/>
    </row>
    <row r="4257">
      <c r="A4257" s="62">
        <f t="shared" si="9"/>
        <v>4256</v>
      </c>
      <c r="B4257" s="59">
        <v>0.851</v>
      </c>
      <c r="C4257" s="22">
        <v>0.14900000000000005</v>
      </c>
      <c r="D4257" s="60">
        <f t="shared" si="1"/>
        <v>0.3845275556</v>
      </c>
      <c r="E4257" s="59">
        <f t="shared" si="4"/>
        <v>0.2025535513</v>
      </c>
      <c r="F4257" s="22">
        <f t="shared" si="2"/>
        <v>0.4500594975</v>
      </c>
      <c r="G4257" s="61">
        <f t="shared" si="3"/>
        <v>0.7183662547</v>
      </c>
      <c r="H4257" s="62"/>
      <c r="I4257" s="62"/>
    </row>
    <row r="4258">
      <c r="A4258" s="62">
        <f t="shared" si="9"/>
        <v>4257</v>
      </c>
      <c r="B4258" s="59">
        <v>0.8512000000000001</v>
      </c>
      <c r="C4258" s="22">
        <v>0.14879999999999996</v>
      </c>
      <c r="D4258" s="60">
        <f t="shared" si="1"/>
        <v>0.3845766673</v>
      </c>
      <c r="E4258" s="59">
        <f t="shared" si="4"/>
        <v>0.2026244333</v>
      </c>
      <c r="F4258" s="22">
        <f t="shared" si="2"/>
        <v>0.450138238</v>
      </c>
      <c r="G4258" s="61">
        <f t="shared" si="3"/>
        <v>0.718349698</v>
      </c>
      <c r="H4258" s="62"/>
      <c r="I4258" s="62"/>
    </row>
    <row r="4259">
      <c r="A4259" s="62">
        <f t="shared" si="9"/>
        <v>4258</v>
      </c>
      <c r="B4259" s="59">
        <v>0.8514</v>
      </c>
      <c r="C4259" s="22">
        <v>0.14859999999999998</v>
      </c>
      <c r="D4259" s="60">
        <f t="shared" si="1"/>
        <v>0.3846257791</v>
      </c>
      <c r="E4259" s="59">
        <f t="shared" si="4"/>
        <v>0.2026953352</v>
      </c>
      <c r="F4259" s="22">
        <f t="shared" si="2"/>
        <v>0.4502169868</v>
      </c>
      <c r="G4259" s="61">
        <f t="shared" si="3"/>
        <v>0.7183331339</v>
      </c>
      <c r="H4259" s="62"/>
      <c r="I4259" s="62"/>
    </row>
    <row r="4260">
      <c r="A4260" s="62">
        <f t="shared" si="9"/>
        <v>4259</v>
      </c>
      <c r="B4260" s="59">
        <v>0.8515999999999999</v>
      </c>
      <c r="C4260" s="22">
        <v>0.14840000000000003</v>
      </c>
      <c r="D4260" s="60">
        <f t="shared" si="1"/>
        <v>0.3846748908</v>
      </c>
      <c r="E4260" s="59">
        <f t="shared" si="4"/>
        <v>0.202766257</v>
      </c>
      <c r="F4260" s="22">
        <f t="shared" si="2"/>
        <v>0.450295744</v>
      </c>
      <c r="G4260" s="61">
        <f t="shared" si="3"/>
        <v>0.7183165622</v>
      </c>
      <c r="H4260" s="62"/>
      <c r="I4260" s="62"/>
    </row>
    <row r="4261">
      <c r="A4261" s="62">
        <f t="shared" si="9"/>
        <v>4260</v>
      </c>
      <c r="B4261" s="59">
        <v>0.8518000000000001</v>
      </c>
      <c r="C4261" s="22">
        <v>0.14819999999999994</v>
      </c>
      <c r="D4261" s="60">
        <f t="shared" si="1"/>
        <v>0.3847240025</v>
      </c>
      <c r="E4261" s="59">
        <f t="shared" si="4"/>
        <v>0.2028371987</v>
      </c>
      <c r="F4261" s="22">
        <f t="shared" si="2"/>
        <v>0.4503745094</v>
      </c>
      <c r="G4261" s="61">
        <f t="shared" si="3"/>
        <v>0.7182999832</v>
      </c>
      <c r="H4261" s="62"/>
      <c r="I4261" s="62"/>
    </row>
    <row r="4262">
      <c r="A4262" s="62">
        <f t="shared" si="9"/>
        <v>4261</v>
      </c>
      <c r="B4262" s="59">
        <v>0.852</v>
      </c>
      <c r="C4262" s="22">
        <v>0.14799999999999996</v>
      </c>
      <c r="D4262" s="60">
        <f t="shared" si="1"/>
        <v>0.3847731143</v>
      </c>
      <c r="E4262" s="59">
        <f t="shared" si="4"/>
        <v>0.2029081603</v>
      </c>
      <c r="F4262" s="22">
        <f t="shared" si="2"/>
        <v>0.4504532832</v>
      </c>
      <c r="G4262" s="61">
        <f t="shared" si="3"/>
        <v>0.7182833966</v>
      </c>
      <c r="H4262" s="62"/>
      <c r="I4262" s="62"/>
    </row>
    <row r="4263">
      <c r="A4263" s="62">
        <f t="shared" si="9"/>
        <v>4262</v>
      </c>
      <c r="B4263" s="59">
        <v>0.8522</v>
      </c>
      <c r="C4263" s="22">
        <v>0.14780000000000001</v>
      </c>
      <c r="D4263" s="60">
        <f t="shared" si="1"/>
        <v>0.384822226</v>
      </c>
      <c r="E4263" s="59">
        <f t="shared" si="4"/>
        <v>0.2029791418</v>
      </c>
      <c r="F4263" s="22">
        <f t="shared" si="2"/>
        <v>0.4505320652</v>
      </c>
      <c r="G4263" s="61">
        <f t="shared" si="3"/>
        <v>0.7182668027</v>
      </c>
      <c r="H4263" s="62"/>
      <c r="I4263" s="62"/>
    </row>
    <row r="4264">
      <c r="A4264" s="62">
        <f t="shared" si="9"/>
        <v>4263</v>
      </c>
      <c r="B4264" s="59">
        <v>0.8523999999999999</v>
      </c>
      <c r="C4264" s="22">
        <v>0.14760000000000006</v>
      </c>
      <c r="D4264" s="60">
        <f t="shared" si="1"/>
        <v>0.3848713377</v>
      </c>
      <c r="E4264" s="59">
        <f t="shared" si="4"/>
        <v>0.2030501432</v>
      </c>
      <c r="F4264" s="22">
        <f t="shared" si="2"/>
        <v>0.4506108556</v>
      </c>
      <c r="G4264" s="61">
        <f t="shared" si="3"/>
        <v>0.7182502013</v>
      </c>
      <c r="H4264" s="62"/>
      <c r="I4264" s="62"/>
    </row>
    <row r="4265">
      <c r="A4265" s="62">
        <f t="shared" si="9"/>
        <v>4264</v>
      </c>
      <c r="B4265" s="59">
        <v>0.8526</v>
      </c>
      <c r="C4265" s="22">
        <v>0.14739999999999995</v>
      </c>
      <c r="D4265" s="60">
        <f t="shared" si="1"/>
        <v>0.3849204495</v>
      </c>
      <c r="E4265" s="59">
        <f t="shared" si="4"/>
        <v>0.2031211644</v>
      </c>
      <c r="F4265" s="22">
        <f t="shared" si="2"/>
        <v>0.4506896542</v>
      </c>
      <c r="G4265" s="61">
        <f t="shared" si="3"/>
        <v>0.7182335925</v>
      </c>
      <c r="H4265" s="62"/>
      <c r="I4265" s="62"/>
    </row>
    <row r="4266">
      <c r="A4266" s="62">
        <f t="shared" si="9"/>
        <v>4265</v>
      </c>
      <c r="B4266" s="59">
        <v>0.8528</v>
      </c>
      <c r="C4266" s="22">
        <v>0.1472</v>
      </c>
      <c r="D4266" s="60">
        <f t="shared" si="1"/>
        <v>0.3849695612</v>
      </c>
      <c r="E4266" s="59">
        <f t="shared" si="4"/>
        <v>0.2031922056</v>
      </c>
      <c r="F4266" s="22">
        <f t="shared" si="2"/>
        <v>0.4507684612</v>
      </c>
      <c r="G4266" s="61">
        <f t="shared" si="3"/>
        <v>0.7182169764</v>
      </c>
      <c r="H4266" s="62"/>
      <c r="I4266" s="62"/>
    </row>
    <row r="4267">
      <c r="A4267" s="62">
        <f t="shared" si="9"/>
        <v>4266</v>
      </c>
      <c r="B4267" s="59">
        <v>0.853</v>
      </c>
      <c r="C4267" s="22">
        <v>0.14700000000000002</v>
      </c>
      <c r="D4267" s="60">
        <f t="shared" si="1"/>
        <v>0.385018673</v>
      </c>
      <c r="E4267" s="59">
        <f t="shared" si="4"/>
        <v>0.2032632666</v>
      </c>
      <c r="F4267" s="22">
        <f t="shared" si="2"/>
        <v>0.4508472764</v>
      </c>
      <c r="G4267" s="61">
        <f t="shared" si="3"/>
        <v>0.7182003528</v>
      </c>
      <c r="H4267" s="62"/>
      <c r="I4267" s="62"/>
    </row>
    <row r="4268">
      <c r="A4268" s="62">
        <f t="shared" si="9"/>
        <v>4267</v>
      </c>
      <c r="B4268" s="59">
        <v>0.8532</v>
      </c>
      <c r="C4268" s="22">
        <v>0.14680000000000007</v>
      </c>
      <c r="D4268" s="60">
        <f t="shared" si="1"/>
        <v>0.3850677847</v>
      </c>
      <c r="E4268" s="59">
        <f t="shared" si="4"/>
        <v>0.2033343476</v>
      </c>
      <c r="F4268" s="22">
        <f t="shared" si="2"/>
        <v>0.4509260999</v>
      </c>
      <c r="G4268" s="61">
        <f t="shared" si="3"/>
        <v>0.7181837219</v>
      </c>
      <c r="H4268" s="62"/>
      <c r="I4268" s="62"/>
    </row>
    <row r="4269">
      <c r="A4269" s="62">
        <f t="shared" si="9"/>
        <v>4268</v>
      </c>
      <c r="B4269" s="59">
        <v>0.8534</v>
      </c>
      <c r="C4269" s="22">
        <v>0.14659999999999995</v>
      </c>
      <c r="D4269" s="60">
        <f t="shared" si="1"/>
        <v>0.3851168964</v>
      </c>
      <c r="E4269" s="59">
        <f t="shared" si="4"/>
        <v>0.2034054484</v>
      </c>
      <c r="F4269" s="22">
        <f t="shared" si="2"/>
        <v>0.4510049317</v>
      </c>
      <c r="G4269" s="61">
        <f t="shared" si="3"/>
        <v>0.7181670836</v>
      </c>
      <c r="H4269" s="62"/>
      <c r="I4269" s="62"/>
    </row>
    <row r="4270">
      <c r="A4270" s="62">
        <f t="shared" si="9"/>
        <v>4269</v>
      </c>
      <c r="B4270" s="59">
        <v>0.8536</v>
      </c>
      <c r="C4270" s="22">
        <v>0.1464</v>
      </c>
      <c r="D4270" s="60">
        <f t="shared" si="1"/>
        <v>0.3851660082</v>
      </c>
      <c r="E4270" s="59">
        <f t="shared" si="4"/>
        <v>0.2034765691</v>
      </c>
      <c r="F4270" s="22">
        <f t="shared" si="2"/>
        <v>0.4510837717</v>
      </c>
      <c r="G4270" s="61">
        <f t="shared" si="3"/>
        <v>0.7181504379</v>
      </c>
      <c r="H4270" s="62"/>
      <c r="I4270" s="62"/>
    </row>
    <row r="4271">
      <c r="A4271" s="62">
        <f t="shared" si="9"/>
        <v>4270</v>
      </c>
      <c r="B4271" s="59">
        <v>0.8538</v>
      </c>
      <c r="C4271" s="22">
        <v>0.14620000000000005</v>
      </c>
      <c r="D4271" s="60">
        <f t="shared" si="1"/>
        <v>0.3852151199</v>
      </c>
      <c r="E4271" s="59">
        <f t="shared" si="4"/>
        <v>0.2035477097</v>
      </c>
      <c r="F4271" s="22">
        <f t="shared" si="2"/>
        <v>0.45116262</v>
      </c>
      <c r="G4271" s="61">
        <f t="shared" si="3"/>
        <v>0.7181337849</v>
      </c>
      <c r="H4271" s="62"/>
      <c r="I4271" s="62"/>
    </row>
    <row r="4272">
      <c r="A4272" s="62">
        <f t="shared" si="9"/>
        <v>4271</v>
      </c>
      <c r="B4272" s="59">
        <v>0.8540000000000001</v>
      </c>
      <c r="C4272" s="22">
        <v>0.14599999999999994</v>
      </c>
      <c r="D4272" s="60">
        <f t="shared" si="1"/>
        <v>0.3852642317</v>
      </c>
      <c r="E4272" s="59">
        <f t="shared" si="4"/>
        <v>0.2036188702</v>
      </c>
      <c r="F4272" s="22">
        <f t="shared" si="2"/>
        <v>0.4512414766</v>
      </c>
      <c r="G4272" s="61">
        <f t="shared" si="3"/>
        <v>0.7181171246</v>
      </c>
      <c r="H4272" s="62"/>
      <c r="I4272" s="62"/>
    </row>
    <row r="4273">
      <c r="A4273" s="62">
        <f t="shared" si="9"/>
        <v>4272</v>
      </c>
      <c r="B4273" s="59">
        <v>0.8542000000000001</v>
      </c>
      <c r="C4273" s="22">
        <v>0.14579999999999999</v>
      </c>
      <c r="D4273" s="60">
        <f t="shared" si="1"/>
        <v>0.3853133434</v>
      </c>
      <c r="E4273" s="59">
        <f t="shared" si="4"/>
        <v>0.2036900505</v>
      </c>
      <c r="F4273" s="22">
        <f t="shared" si="2"/>
        <v>0.4513203414</v>
      </c>
      <c r="G4273" s="61">
        <f t="shared" si="3"/>
        <v>0.718100457</v>
      </c>
      <c r="H4273" s="62"/>
      <c r="I4273" s="62"/>
    </row>
    <row r="4274">
      <c r="A4274" s="62">
        <f t="shared" si="9"/>
        <v>4273</v>
      </c>
      <c r="B4274" s="59">
        <v>0.8543999999999999</v>
      </c>
      <c r="C4274" s="22">
        <v>0.14560000000000003</v>
      </c>
      <c r="D4274" s="60">
        <f t="shared" si="1"/>
        <v>0.3853624551</v>
      </c>
      <c r="E4274" s="59">
        <f t="shared" si="4"/>
        <v>0.2037612508</v>
      </c>
      <c r="F4274" s="22">
        <f t="shared" si="2"/>
        <v>0.4513992145</v>
      </c>
      <c r="G4274" s="61">
        <f t="shared" si="3"/>
        <v>0.718083782</v>
      </c>
      <c r="H4274" s="62"/>
      <c r="I4274" s="62"/>
    </row>
    <row r="4275">
      <c r="A4275" s="62">
        <f t="shared" si="9"/>
        <v>4274</v>
      </c>
      <c r="B4275" s="59">
        <v>0.8545999999999999</v>
      </c>
      <c r="C4275" s="22">
        <v>0.14540000000000006</v>
      </c>
      <c r="D4275" s="60">
        <f t="shared" si="1"/>
        <v>0.3854115669</v>
      </c>
      <c r="E4275" s="59">
        <f t="shared" si="4"/>
        <v>0.203832471</v>
      </c>
      <c r="F4275" s="22">
        <f t="shared" si="2"/>
        <v>0.4514780958</v>
      </c>
      <c r="G4275" s="61">
        <f t="shared" si="3"/>
        <v>0.7180670998</v>
      </c>
      <c r="H4275" s="62"/>
      <c r="I4275" s="62"/>
    </row>
    <row r="4276">
      <c r="A4276" s="62">
        <f t="shared" si="9"/>
        <v>4275</v>
      </c>
      <c r="B4276" s="59">
        <v>0.8548</v>
      </c>
      <c r="C4276" s="22">
        <v>0.14519999999999997</v>
      </c>
      <c r="D4276" s="60">
        <f t="shared" si="1"/>
        <v>0.3854606786</v>
      </c>
      <c r="E4276" s="59">
        <f t="shared" si="4"/>
        <v>0.203903711</v>
      </c>
      <c r="F4276" s="22">
        <f t="shared" si="2"/>
        <v>0.4515569853</v>
      </c>
      <c r="G4276" s="61">
        <f t="shared" si="3"/>
        <v>0.7180504103</v>
      </c>
      <c r="H4276" s="62"/>
      <c r="I4276" s="62"/>
    </row>
    <row r="4277">
      <c r="A4277" s="62">
        <f t="shared" si="9"/>
        <v>4276</v>
      </c>
      <c r="B4277" s="59">
        <v>0.855</v>
      </c>
      <c r="C4277" s="22">
        <v>0.145</v>
      </c>
      <c r="D4277" s="60">
        <f t="shared" si="1"/>
        <v>0.3855097903</v>
      </c>
      <c r="E4277" s="59">
        <f t="shared" si="4"/>
        <v>0.2039749709</v>
      </c>
      <c r="F4277" s="22">
        <f t="shared" si="2"/>
        <v>0.4516358832</v>
      </c>
      <c r="G4277" s="61">
        <f t="shared" si="3"/>
        <v>0.7180337135</v>
      </c>
      <c r="H4277" s="62"/>
      <c r="I4277" s="62"/>
    </row>
    <row r="4278">
      <c r="A4278" s="62">
        <f t="shared" si="9"/>
        <v>4277</v>
      </c>
      <c r="B4278" s="59">
        <v>0.8552</v>
      </c>
      <c r="C4278" s="22">
        <v>0.14480000000000004</v>
      </c>
      <c r="D4278" s="60">
        <f t="shared" si="1"/>
        <v>0.3855589021</v>
      </c>
      <c r="E4278" s="59">
        <f t="shared" si="4"/>
        <v>0.2040462508</v>
      </c>
      <c r="F4278" s="22">
        <f t="shared" si="2"/>
        <v>0.4517147892</v>
      </c>
      <c r="G4278" s="61">
        <f t="shared" si="3"/>
        <v>0.7180170095</v>
      </c>
      <c r="H4278" s="62"/>
      <c r="I4278" s="62"/>
    </row>
    <row r="4279">
      <c r="A4279" s="62">
        <f t="shared" si="9"/>
        <v>4278</v>
      </c>
      <c r="B4279" s="59">
        <v>0.8554</v>
      </c>
      <c r="C4279" s="22">
        <v>0.14459999999999995</v>
      </c>
      <c r="D4279" s="60">
        <f t="shared" si="1"/>
        <v>0.3856080138</v>
      </c>
      <c r="E4279" s="59">
        <f t="shared" si="4"/>
        <v>0.2041175505</v>
      </c>
      <c r="F4279" s="22">
        <f t="shared" si="2"/>
        <v>0.4517937035</v>
      </c>
      <c r="G4279" s="61">
        <f t="shared" si="3"/>
        <v>0.7180002982</v>
      </c>
      <c r="H4279" s="62"/>
      <c r="I4279" s="62"/>
    </row>
    <row r="4280">
      <c r="A4280" s="62">
        <f t="shared" si="9"/>
        <v>4279</v>
      </c>
      <c r="B4280" s="59">
        <v>0.8556</v>
      </c>
      <c r="C4280" s="22">
        <v>0.14439999999999997</v>
      </c>
      <c r="D4280" s="60">
        <f t="shared" si="1"/>
        <v>0.3856571256</v>
      </c>
      <c r="E4280" s="59">
        <f t="shared" si="4"/>
        <v>0.2041888701</v>
      </c>
      <c r="F4280" s="22">
        <f t="shared" si="2"/>
        <v>0.451872626</v>
      </c>
      <c r="G4280" s="61">
        <f t="shared" si="3"/>
        <v>0.7179835797</v>
      </c>
      <c r="H4280" s="62"/>
      <c r="I4280" s="62"/>
    </row>
    <row r="4281">
      <c r="A4281" s="62">
        <f t="shared" si="9"/>
        <v>4280</v>
      </c>
      <c r="B4281" s="59">
        <v>0.8558</v>
      </c>
      <c r="C4281" s="22">
        <v>0.14420000000000002</v>
      </c>
      <c r="D4281" s="60">
        <f t="shared" si="1"/>
        <v>0.3857062373</v>
      </c>
      <c r="E4281" s="59">
        <f t="shared" si="4"/>
        <v>0.2042602096</v>
      </c>
      <c r="F4281" s="22">
        <f t="shared" si="2"/>
        <v>0.4519515567</v>
      </c>
      <c r="G4281" s="61">
        <f t="shared" si="3"/>
        <v>0.717966854</v>
      </c>
      <c r="H4281" s="62"/>
      <c r="I4281" s="62"/>
    </row>
    <row r="4282">
      <c r="A4282" s="62">
        <f t="shared" si="9"/>
        <v>4281</v>
      </c>
      <c r="B4282" s="59">
        <v>0.856</v>
      </c>
      <c r="C4282" s="22">
        <v>0.14400000000000004</v>
      </c>
      <c r="D4282" s="60">
        <f t="shared" si="1"/>
        <v>0.385755349</v>
      </c>
      <c r="E4282" s="59">
        <f t="shared" si="4"/>
        <v>0.204331569</v>
      </c>
      <c r="F4282" s="22">
        <f t="shared" si="2"/>
        <v>0.4520304956</v>
      </c>
      <c r="G4282" s="61">
        <f t="shared" si="3"/>
        <v>0.717950121</v>
      </c>
      <c r="H4282" s="62"/>
      <c r="I4282" s="62"/>
    </row>
    <row r="4283">
      <c r="A4283" s="62">
        <f t="shared" si="9"/>
        <v>4282</v>
      </c>
      <c r="B4283" s="59">
        <v>0.8562000000000001</v>
      </c>
      <c r="C4283" s="22">
        <v>0.14379999999999996</v>
      </c>
      <c r="D4283" s="60">
        <f t="shared" si="1"/>
        <v>0.3858044608</v>
      </c>
      <c r="E4283" s="59">
        <f t="shared" si="4"/>
        <v>0.2044029482</v>
      </c>
      <c r="F4283" s="22">
        <f t="shared" si="2"/>
        <v>0.4521094428</v>
      </c>
      <c r="G4283" s="61">
        <f t="shared" si="3"/>
        <v>0.7179333809</v>
      </c>
      <c r="H4283" s="62"/>
      <c r="I4283" s="62"/>
    </row>
    <row r="4284">
      <c r="A4284" s="62">
        <f t="shared" si="9"/>
        <v>4283</v>
      </c>
      <c r="B4284" s="59">
        <v>0.8564</v>
      </c>
      <c r="C4284" s="22">
        <v>0.1436</v>
      </c>
      <c r="D4284" s="60">
        <f t="shared" si="1"/>
        <v>0.3858535725</v>
      </c>
      <c r="E4284" s="59">
        <f t="shared" si="4"/>
        <v>0.2044743474</v>
      </c>
      <c r="F4284" s="22">
        <f t="shared" si="2"/>
        <v>0.4521883981</v>
      </c>
      <c r="G4284" s="61">
        <f t="shared" si="3"/>
        <v>0.7179166336</v>
      </c>
      <c r="H4284" s="62"/>
      <c r="I4284" s="62"/>
    </row>
    <row r="4285">
      <c r="A4285" s="62">
        <f t="shared" si="9"/>
        <v>4284</v>
      </c>
      <c r="B4285" s="59">
        <v>0.8565999999999999</v>
      </c>
      <c r="C4285" s="22">
        <v>0.14340000000000003</v>
      </c>
      <c r="D4285" s="60">
        <f t="shared" si="1"/>
        <v>0.3859026843</v>
      </c>
      <c r="E4285" s="59">
        <f t="shared" si="4"/>
        <v>0.2045457664</v>
      </c>
      <c r="F4285" s="22">
        <f t="shared" si="2"/>
        <v>0.4522673617</v>
      </c>
      <c r="G4285" s="61">
        <f t="shared" si="3"/>
        <v>0.717899879</v>
      </c>
      <c r="H4285" s="62"/>
      <c r="I4285" s="62"/>
    </row>
    <row r="4286">
      <c r="A4286" s="62">
        <f t="shared" si="9"/>
        <v>4285</v>
      </c>
      <c r="B4286" s="59">
        <v>0.8568000000000001</v>
      </c>
      <c r="C4286" s="22">
        <v>0.14319999999999994</v>
      </c>
      <c r="D4286" s="60">
        <f t="shared" si="1"/>
        <v>0.385951796</v>
      </c>
      <c r="E4286" s="59">
        <f t="shared" si="4"/>
        <v>0.2046172054</v>
      </c>
      <c r="F4286" s="22">
        <f t="shared" si="2"/>
        <v>0.4523463335</v>
      </c>
      <c r="G4286" s="61">
        <f t="shared" si="3"/>
        <v>0.7178831174</v>
      </c>
      <c r="H4286" s="62"/>
      <c r="I4286" s="62"/>
    </row>
    <row r="4287">
      <c r="A4287" s="62">
        <f t="shared" si="9"/>
        <v>4286</v>
      </c>
      <c r="B4287" s="59">
        <v>0.857</v>
      </c>
      <c r="C4287" s="22">
        <v>0.14299999999999996</v>
      </c>
      <c r="D4287" s="60">
        <f t="shared" si="1"/>
        <v>0.3860009077</v>
      </c>
      <c r="E4287" s="59">
        <f t="shared" si="4"/>
        <v>0.2046886642</v>
      </c>
      <c r="F4287" s="22">
        <f t="shared" si="2"/>
        <v>0.4524253134</v>
      </c>
      <c r="G4287" s="61">
        <f t="shared" si="3"/>
        <v>0.7178663485</v>
      </c>
      <c r="H4287" s="62"/>
      <c r="I4287" s="62"/>
    </row>
    <row r="4288">
      <c r="A4288" s="62">
        <f t="shared" si="9"/>
        <v>4287</v>
      </c>
      <c r="B4288" s="59">
        <v>0.8572</v>
      </c>
      <c r="C4288" s="22">
        <v>0.1428</v>
      </c>
      <c r="D4288" s="60">
        <f t="shared" si="1"/>
        <v>0.3860500195</v>
      </c>
      <c r="E4288" s="59">
        <f t="shared" si="4"/>
        <v>0.2047601429</v>
      </c>
      <c r="F4288" s="22">
        <f t="shared" si="2"/>
        <v>0.4525043016</v>
      </c>
      <c r="G4288" s="61">
        <f t="shared" si="3"/>
        <v>0.7178495726</v>
      </c>
      <c r="H4288" s="62"/>
      <c r="I4288" s="62"/>
    </row>
    <row r="4289">
      <c r="A4289" s="62">
        <f t="shared" si="9"/>
        <v>4288</v>
      </c>
      <c r="B4289" s="59">
        <v>0.8573999999999999</v>
      </c>
      <c r="C4289" s="22">
        <v>0.14260000000000006</v>
      </c>
      <c r="D4289" s="60">
        <f t="shared" si="1"/>
        <v>0.3860991312</v>
      </c>
      <c r="E4289" s="59">
        <f t="shared" si="4"/>
        <v>0.2048316415</v>
      </c>
      <c r="F4289" s="22">
        <f t="shared" si="2"/>
        <v>0.4525832979</v>
      </c>
      <c r="G4289" s="61">
        <f t="shared" si="3"/>
        <v>0.7178327895</v>
      </c>
      <c r="H4289" s="62"/>
      <c r="I4289" s="62"/>
    </row>
    <row r="4290">
      <c r="A4290" s="62">
        <f t="shared" si="9"/>
        <v>4289</v>
      </c>
      <c r="B4290" s="59">
        <v>0.8576</v>
      </c>
      <c r="C4290" s="22">
        <v>0.14239999999999994</v>
      </c>
      <c r="D4290" s="60">
        <f t="shared" si="1"/>
        <v>0.3861482429</v>
      </c>
      <c r="E4290" s="59">
        <f t="shared" si="4"/>
        <v>0.20490316</v>
      </c>
      <c r="F4290" s="22">
        <f t="shared" si="2"/>
        <v>0.4526623024</v>
      </c>
      <c r="G4290" s="61">
        <f t="shared" si="3"/>
        <v>0.7178159993</v>
      </c>
      <c r="H4290" s="62"/>
      <c r="I4290" s="62"/>
    </row>
    <row r="4291">
      <c r="A4291" s="62">
        <f t="shared" si="9"/>
        <v>4290</v>
      </c>
      <c r="B4291" s="59">
        <v>0.8578</v>
      </c>
      <c r="C4291" s="22">
        <v>0.1422</v>
      </c>
      <c r="D4291" s="60">
        <f t="shared" si="1"/>
        <v>0.3861973547</v>
      </c>
      <c r="E4291" s="59">
        <f t="shared" si="4"/>
        <v>0.2049746984</v>
      </c>
      <c r="F4291" s="22">
        <f t="shared" si="2"/>
        <v>0.4527413151</v>
      </c>
      <c r="G4291" s="61">
        <f t="shared" si="3"/>
        <v>0.7177992019</v>
      </c>
      <c r="H4291" s="62"/>
      <c r="I4291" s="62"/>
    </row>
    <row r="4292">
      <c r="A4292" s="62">
        <f t="shared" si="9"/>
        <v>4291</v>
      </c>
      <c r="B4292" s="59">
        <v>0.858</v>
      </c>
      <c r="C4292" s="22">
        <v>0.14200000000000002</v>
      </c>
      <c r="D4292" s="60">
        <f t="shared" si="1"/>
        <v>0.3862464664</v>
      </c>
      <c r="E4292" s="59">
        <f t="shared" si="4"/>
        <v>0.2050462567</v>
      </c>
      <c r="F4292" s="22">
        <f t="shared" si="2"/>
        <v>0.452820336</v>
      </c>
      <c r="G4292" s="61">
        <f t="shared" si="3"/>
        <v>0.7177823975</v>
      </c>
      <c r="H4292" s="62"/>
      <c r="I4292" s="62"/>
    </row>
    <row r="4293">
      <c r="A4293" s="62">
        <f t="shared" si="9"/>
        <v>4292</v>
      </c>
      <c r="B4293" s="59">
        <v>0.8582</v>
      </c>
      <c r="C4293" s="22">
        <v>0.14180000000000006</v>
      </c>
      <c r="D4293" s="60">
        <f t="shared" si="1"/>
        <v>0.3862955782</v>
      </c>
      <c r="E4293" s="59">
        <f t="shared" si="4"/>
        <v>0.2051178349</v>
      </c>
      <c r="F4293" s="22">
        <f t="shared" si="2"/>
        <v>0.4528993651</v>
      </c>
      <c r="G4293" s="61">
        <f t="shared" si="3"/>
        <v>0.717765586</v>
      </c>
      <c r="H4293" s="62"/>
      <c r="I4293" s="62"/>
    </row>
    <row r="4294">
      <c r="A4294" s="62">
        <f t="shared" si="9"/>
        <v>4293</v>
      </c>
      <c r="B4294" s="59">
        <v>0.8584</v>
      </c>
      <c r="C4294" s="22">
        <v>0.14159999999999998</v>
      </c>
      <c r="D4294" s="60">
        <f t="shared" si="1"/>
        <v>0.3863446899</v>
      </c>
      <c r="E4294" s="59">
        <f t="shared" si="4"/>
        <v>0.2051894329</v>
      </c>
      <c r="F4294" s="22">
        <f t="shared" si="2"/>
        <v>0.4529784023</v>
      </c>
      <c r="G4294" s="61">
        <f t="shared" si="3"/>
        <v>0.7177487674</v>
      </c>
      <c r="H4294" s="62"/>
      <c r="I4294" s="62"/>
    </row>
    <row r="4295">
      <c r="A4295" s="62">
        <f t="shared" si="9"/>
        <v>4294</v>
      </c>
      <c r="B4295" s="59">
        <v>0.8586</v>
      </c>
      <c r="C4295" s="22">
        <v>0.1414</v>
      </c>
      <c r="D4295" s="60">
        <f t="shared" si="1"/>
        <v>0.3863938016</v>
      </c>
      <c r="E4295" s="59">
        <f t="shared" si="4"/>
        <v>0.2052610509</v>
      </c>
      <c r="F4295" s="22">
        <f t="shared" si="2"/>
        <v>0.4530574477</v>
      </c>
      <c r="G4295" s="61">
        <f t="shared" si="3"/>
        <v>0.7177319418</v>
      </c>
      <c r="H4295" s="62"/>
      <c r="I4295" s="62"/>
    </row>
    <row r="4296">
      <c r="A4296" s="62">
        <f t="shared" si="9"/>
        <v>4295</v>
      </c>
      <c r="B4296" s="59">
        <v>0.8588</v>
      </c>
      <c r="C4296" s="22">
        <v>0.14120000000000005</v>
      </c>
      <c r="D4296" s="60">
        <f t="shared" si="1"/>
        <v>0.3864429134</v>
      </c>
      <c r="E4296" s="59">
        <f t="shared" si="4"/>
        <v>0.2053326887</v>
      </c>
      <c r="F4296" s="22">
        <f t="shared" si="2"/>
        <v>0.4531365012</v>
      </c>
      <c r="G4296" s="61">
        <f t="shared" si="3"/>
        <v>0.7177151091</v>
      </c>
      <c r="H4296" s="62"/>
      <c r="I4296" s="62"/>
    </row>
    <row r="4297">
      <c r="A4297" s="62">
        <f t="shared" si="9"/>
        <v>4296</v>
      </c>
      <c r="B4297" s="59">
        <v>0.8590000000000001</v>
      </c>
      <c r="C4297" s="22">
        <v>0.14099999999999993</v>
      </c>
      <c r="D4297" s="60">
        <f t="shared" si="1"/>
        <v>0.3864920251</v>
      </c>
      <c r="E4297" s="59">
        <f t="shared" si="4"/>
        <v>0.2054043464</v>
      </c>
      <c r="F4297" s="22">
        <f t="shared" si="2"/>
        <v>0.4532155629</v>
      </c>
      <c r="G4297" s="61">
        <f t="shared" si="3"/>
        <v>0.7176982693</v>
      </c>
      <c r="H4297" s="62"/>
      <c r="I4297" s="62"/>
    </row>
    <row r="4298">
      <c r="A4298" s="62">
        <f t="shared" si="9"/>
        <v>4297</v>
      </c>
      <c r="B4298" s="59">
        <v>0.8592</v>
      </c>
      <c r="C4298" s="22">
        <v>0.14079999999999998</v>
      </c>
      <c r="D4298" s="60">
        <f t="shared" si="1"/>
        <v>0.3865411369</v>
      </c>
      <c r="E4298" s="59">
        <f t="shared" si="4"/>
        <v>0.205476024</v>
      </c>
      <c r="F4298" s="22">
        <f t="shared" si="2"/>
        <v>0.4532946327</v>
      </c>
      <c r="G4298" s="61">
        <f t="shared" si="3"/>
        <v>0.7176814226</v>
      </c>
      <c r="H4298" s="62"/>
      <c r="I4298" s="62"/>
    </row>
    <row r="4299">
      <c r="A4299" s="62">
        <f t="shared" si="9"/>
        <v>4298</v>
      </c>
      <c r="B4299" s="59">
        <v>0.8593999999999999</v>
      </c>
      <c r="C4299" s="22">
        <v>0.14060000000000003</v>
      </c>
      <c r="D4299" s="60">
        <f t="shared" si="1"/>
        <v>0.3865902486</v>
      </c>
      <c r="E4299" s="59">
        <f t="shared" si="4"/>
        <v>0.2055477216</v>
      </c>
      <c r="F4299" s="22">
        <f t="shared" si="2"/>
        <v>0.4533737107</v>
      </c>
      <c r="G4299" s="61">
        <f t="shared" si="3"/>
        <v>0.7176645688</v>
      </c>
      <c r="H4299" s="62"/>
      <c r="I4299" s="62"/>
    </row>
    <row r="4300">
      <c r="A4300" s="62">
        <f t="shared" si="9"/>
        <v>4299</v>
      </c>
      <c r="B4300" s="59">
        <v>0.8595999999999999</v>
      </c>
      <c r="C4300" s="22">
        <v>0.14040000000000005</v>
      </c>
      <c r="D4300" s="60">
        <f t="shared" si="1"/>
        <v>0.3866393603</v>
      </c>
      <c r="E4300" s="59">
        <f t="shared" si="4"/>
        <v>0.2056194389</v>
      </c>
      <c r="F4300" s="22">
        <f t="shared" si="2"/>
        <v>0.4534527968</v>
      </c>
      <c r="G4300" s="61">
        <f t="shared" si="3"/>
        <v>0.717647708</v>
      </c>
      <c r="H4300" s="62"/>
      <c r="I4300" s="62"/>
    </row>
    <row r="4301">
      <c r="A4301" s="62">
        <f t="shared" si="9"/>
        <v>4300</v>
      </c>
      <c r="B4301" s="59">
        <v>0.8598</v>
      </c>
      <c r="C4301" s="22">
        <v>0.14019999999999996</v>
      </c>
      <c r="D4301" s="60">
        <f t="shared" si="1"/>
        <v>0.3866884721</v>
      </c>
      <c r="E4301" s="59">
        <f t="shared" si="4"/>
        <v>0.2056911762</v>
      </c>
      <c r="F4301" s="22">
        <f t="shared" si="2"/>
        <v>0.4535318911</v>
      </c>
      <c r="G4301" s="61">
        <f t="shared" si="3"/>
        <v>0.7176308402</v>
      </c>
      <c r="H4301" s="62"/>
      <c r="I4301" s="62"/>
    </row>
    <row r="4302">
      <c r="A4302" s="62">
        <f t="shared" si="9"/>
        <v>4301</v>
      </c>
      <c r="B4302" s="59">
        <v>0.86</v>
      </c>
      <c r="C4302" s="22">
        <v>0.14</v>
      </c>
      <c r="D4302" s="60">
        <f t="shared" si="1"/>
        <v>0.3867375838</v>
      </c>
      <c r="E4302" s="59">
        <f t="shared" si="4"/>
        <v>0.2057629334</v>
      </c>
      <c r="F4302" s="22">
        <f t="shared" si="2"/>
        <v>0.4536109935</v>
      </c>
      <c r="G4302" s="61">
        <f t="shared" si="3"/>
        <v>0.7176139655</v>
      </c>
      <c r="H4302" s="62"/>
      <c r="I4302" s="62"/>
    </row>
    <row r="4303">
      <c r="A4303" s="62">
        <f t="shared" si="9"/>
        <v>4302</v>
      </c>
      <c r="B4303" s="59">
        <v>0.8602</v>
      </c>
      <c r="C4303" s="22">
        <v>0.13980000000000004</v>
      </c>
      <c r="D4303" s="60">
        <f t="shared" si="1"/>
        <v>0.3867866955</v>
      </c>
      <c r="E4303" s="59">
        <f t="shared" si="4"/>
        <v>0.2058347105</v>
      </c>
      <c r="F4303" s="22">
        <f t="shared" si="2"/>
        <v>0.453690104</v>
      </c>
      <c r="G4303" s="61">
        <f t="shared" si="3"/>
        <v>0.7175970837</v>
      </c>
      <c r="H4303" s="62"/>
      <c r="I4303" s="62"/>
    </row>
    <row r="4304">
      <c r="A4304" s="62">
        <f t="shared" si="9"/>
        <v>4303</v>
      </c>
      <c r="B4304" s="59">
        <v>0.8604</v>
      </c>
      <c r="C4304" s="22">
        <v>0.13959999999999995</v>
      </c>
      <c r="D4304" s="60">
        <f t="shared" si="1"/>
        <v>0.3868358073</v>
      </c>
      <c r="E4304" s="59">
        <f t="shared" si="4"/>
        <v>0.2059065074</v>
      </c>
      <c r="F4304" s="22">
        <f t="shared" si="2"/>
        <v>0.4537692226</v>
      </c>
      <c r="G4304" s="61">
        <f t="shared" si="3"/>
        <v>0.717580195</v>
      </c>
      <c r="H4304" s="62"/>
      <c r="I4304" s="62"/>
    </row>
    <row r="4305">
      <c r="A4305" s="62">
        <f t="shared" si="9"/>
        <v>4304</v>
      </c>
      <c r="B4305" s="59">
        <v>0.8606</v>
      </c>
      <c r="C4305" s="22">
        <v>0.13939999999999997</v>
      </c>
      <c r="D4305" s="60">
        <f t="shared" si="1"/>
        <v>0.386884919</v>
      </c>
      <c r="E4305" s="59">
        <f t="shared" si="4"/>
        <v>0.2059783242</v>
      </c>
      <c r="F4305" s="22">
        <f t="shared" si="2"/>
        <v>0.4538483494</v>
      </c>
      <c r="G4305" s="61">
        <f t="shared" si="3"/>
        <v>0.7175632994</v>
      </c>
      <c r="H4305" s="62"/>
      <c r="I4305" s="62"/>
    </row>
    <row r="4306">
      <c r="A4306" s="62">
        <f t="shared" si="9"/>
        <v>4305</v>
      </c>
      <c r="B4306" s="59">
        <v>0.8608</v>
      </c>
      <c r="C4306" s="22">
        <v>0.13920000000000002</v>
      </c>
      <c r="D4306" s="60">
        <f t="shared" si="1"/>
        <v>0.3869340308</v>
      </c>
      <c r="E4306" s="59">
        <f t="shared" si="4"/>
        <v>0.206050161</v>
      </c>
      <c r="F4306" s="22">
        <f t="shared" si="2"/>
        <v>0.4539274843</v>
      </c>
      <c r="G4306" s="61">
        <f t="shared" si="3"/>
        <v>0.7175463968</v>
      </c>
      <c r="H4306" s="62"/>
      <c r="I4306" s="62"/>
    </row>
    <row r="4307">
      <c r="A4307" s="62">
        <f t="shared" si="9"/>
        <v>4306</v>
      </c>
      <c r="B4307" s="59">
        <v>0.861</v>
      </c>
      <c r="C4307" s="22">
        <v>0.13900000000000007</v>
      </c>
      <c r="D4307" s="60">
        <f t="shared" si="1"/>
        <v>0.3869831425</v>
      </c>
      <c r="E4307" s="59">
        <f t="shared" si="4"/>
        <v>0.2061220176</v>
      </c>
      <c r="F4307" s="22">
        <f t="shared" si="2"/>
        <v>0.4540066273</v>
      </c>
      <c r="G4307" s="61">
        <f t="shared" si="3"/>
        <v>0.7175294873</v>
      </c>
      <c r="H4307" s="62"/>
      <c r="I4307" s="62"/>
    </row>
    <row r="4308">
      <c r="A4308" s="62">
        <f t="shared" si="9"/>
        <v>4307</v>
      </c>
      <c r="B4308" s="59">
        <v>0.8612000000000001</v>
      </c>
      <c r="C4308" s="22">
        <v>0.13879999999999995</v>
      </c>
      <c r="D4308" s="60">
        <f t="shared" si="1"/>
        <v>0.3870322542</v>
      </c>
      <c r="E4308" s="59">
        <f t="shared" si="4"/>
        <v>0.2061938941</v>
      </c>
      <c r="F4308" s="22">
        <f t="shared" si="2"/>
        <v>0.4540857784</v>
      </c>
      <c r="G4308" s="61">
        <f t="shared" si="3"/>
        <v>0.7175125709</v>
      </c>
      <c r="H4308" s="62"/>
      <c r="I4308" s="62"/>
    </row>
    <row r="4309">
      <c r="A4309" s="62">
        <f t="shared" si="9"/>
        <v>4308</v>
      </c>
      <c r="B4309" s="59">
        <v>0.8614</v>
      </c>
      <c r="C4309" s="22">
        <v>0.1386</v>
      </c>
      <c r="D4309" s="60">
        <f t="shared" si="1"/>
        <v>0.387081366</v>
      </c>
      <c r="E4309" s="59">
        <f t="shared" si="4"/>
        <v>0.2062657905</v>
      </c>
      <c r="F4309" s="22">
        <f t="shared" si="2"/>
        <v>0.4541649376</v>
      </c>
      <c r="G4309" s="61">
        <f t="shared" si="3"/>
        <v>0.7174956476</v>
      </c>
      <c r="H4309" s="62"/>
      <c r="I4309" s="62"/>
    </row>
    <row r="4310">
      <c r="A4310" s="62">
        <f t="shared" si="9"/>
        <v>4309</v>
      </c>
      <c r="B4310" s="59">
        <v>0.8615999999999999</v>
      </c>
      <c r="C4310" s="22">
        <v>0.13840000000000002</v>
      </c>
      <c r="D4310" s="60">
        <f t="shared" si="1"/>
        <v>0.3871304777</v>
      </c>
      <c r="E4310" s="59">
        <f t="shared" si="4"/>
        <v>0.2063377068</v>
      </c>
      <c r="F4310" s="22">
        <f t="shared" si="2"/>
        <v>0.4542441049</v>
      </c>
      <c r="G4310" s="61">
        <f t="shared" si="3"/>
        <v>0.7174787174</v>
      </c>
      <c r="H4310" s="62"/>
      <c r="I4310" s="62"/>
    </row>
    <row r="4311">
      <c r="A4311" s="62">
        <f t="shared" si="9"/>
        <v>4310</v>
      </c>
      <c r="B4311" s="59">
        <v>0.8618000000000001</v>
      </c>
      <c r="C4311" s="22">
        <v>0.13819999999999993</v>
      </c>
      <c r="D4311" s="60">
        <f t="shared" si="1"/>
        <v>0.3871795895</v>
      </c>
      <c r="E4311" s="59">
        <f t="shared" si="4"/>
        <v>0.206409643</v>
      </c>
      <c r="F4311" s="22">
        <f t="shared" si="2"/>
        <v>0.4543232802</v>
      </c>
      <c r="G4311" s="61">
        <f t="shared" si="3"/>
        <v>0.7174617803</v>
      </c>
      <c r="H4311" s="62"/>
      <c r="I4311" s="62"/>
    </row>
    <row r="4312">
      <c r="A4312" s="62">
        <f t="shared" si="9"/>
        <v>4311</v>
      </c>
      <c r="B4312" s="59">
        <v>0.862</v>
      </c>
      <c r="C4312" s="22">
        <v>0.13799999999999998</v>
      </c>
      <c r="D4312" s="60">
        <f t="shared" si="1"/>
        <v>0.3872287012</v>
      </c>
      <c r="E4312" s="59">
        <f t="shared" si="4"/>
        <v>0.206481599</v>
      </c>
      <c r="F4312" s="22">
        <f t="shared" si="2"/>
        <v>0.4544024637</v>
      </c>
      <c r="G4312" s="61">
        <f t="shared" si="3"/>
        <v>0.7174448363</v>
      </c>
      <c r="H4312" s="62"/>
      <c r="I4312" s="62"/>
    </row>
    <row r="4313">
      <c r="A4313" s="62">
        <f t="shared" si="9"/>
        <v>4312</v>
      </c>
      <c r="B4313" s="59">
        <v>0.8622</v>
      </c>
      <c r="C4313" s="22">
        <v>0.1378</v>
      </c>
      <c r="D4313" s="60">
        <f t="shared" si="1"/>
        <v>0.3872778129</v>
      </c>
      <c r="E4313" s="59">
        <f t="shared" si="4"/>
        <v>0.206553575</v>
      </c>
      <c r="F4313" s="22">
        <f t="shared" si="2"/>
        <v>0.4544816553</v>
      </c>
      <c r="G4313" s="61">
        <f t="shared" si="3"/>
        <v>0.7174278855</v>
      </c>
      <c r="H4313" s="62"/>
      <c r="I4313" s="62"/>
    </row>
    <row r="4314">
      <c r="A4314" s="62">
        <f t="shared" si="9"/>
        <v>4313</v>
      </c>
      <c r="B4314" s="59">
        <v>0.8623999999999999</v>
      </c>
      <c r="C4314" s="22">
        <v>0.13760000000000006</v>
      </c>
      <c r="D4314" s="60">
        <f t="shared" si="1"/>
        <v>0.3873269247</v>
      </c>
      <c r="E4314" s="59">
        <f t="shared" si="4"/>
        <v>0.2066255708</v>
      </c>
      <c r="F4314" s="22">
        <f t="shared" si="2"/>
        <v>0.4545608549</v>
      </c>
      <c r="G4314" s="61">
        <f t="shared" si="3"/>
        <v>0.7174109278</v>
      </c>
      <c r="H4314" s="62"/>
      <c r="I4314" s="62"/>
    </row>
    <row r="4315">
      <c r="A4315" s="62">
        <f t="shared" si="9"/>
        <v>4314</v>
      </c>
      <c r="B4315" s="59">
        <v>0.8626</v>
      </c>
      <c r="C4315" s="22">
        <v>0.13739999999999994</v>
      </c>
      <c r="D4315" s="60">
        <f t="shared" si="1"/>
        <v>0.3873760364</v>
      </c>
      <c r="E4315" s="59">
        <f t="shared" si="4"/>
        <v>0.2066975866</v>
      </c>
      <c r="F4315" s="22">
        <f t="shared" si="2"/>
        <v>0.4546400627</v>
      </c>
      <c r="G4315" s="61">
        <f t="shared" si="3"/>
        <v>0.7173939633</v>
      </c>
      <c r="H4315" s="62"/>
      <c r="I4315" s="62"/>
    </row>
    <row r="4316">
      <c r="A4316" s="62">
        <f t="shared" si="9"/>
        <v>4315</v>
      </c>
      <c r="B4316" s="59">
        <v>0.8628</v>
      </c>
      <c r="C4316" s="22">
        <v>0.1372</v>
      </c>
      <c r="D4316" s="60">
        <f t="shared" si="1"/>
        <v>0.3874251481</v>
      </c>
      <c r="E4316" s="59">
        <f t="shared" si="4"/>
        <v>0.2067696222</v>
      </c>
      <c r="F4316" s="22">
        <f t="shared" si="2"/>
        <v>0.4547192785</v>
      </c>
      <c r="G4316" s="61">
        <f t="shared" si="3"/>
        <v>0.7173769919</v>
      </c>
      <c r="H4316" s="62"/>
      <c r="I4316" s="62"/>
    </row>
    <row r="4317">
      <c r="A4317" s="62">
        <f t="shared" si="9"/>
        <v>4316</v>
      </c>
      <c r="B4317" s="59">
        <v>0.863</v>
      </c>
      <c r="C4317" s="22">
        <v>0.13700000000000004</v>
      </c>
      <c r="D4317" s="60">
        <f t="shared" si="1"/>
        <v>0.3874742599</v>
      </c>
      <c r="E4317" s="59">
        <f t="shared" si="4"/>
        <v>0.2068416777</v>
      </c>
      <c r="F4317" s="22">
        <f t="shared" si="2"/>
        <v>0.4547985023</v>
      </c>
      <c r="G4317" s="61">
        <f t="shared" si="3"/>
        <v>0.7173600138</v>
      </c>
      <c r="H4317" s="62"/>
      <c r="I4317" s="62"/>
    </row>
    <row r="4318">
      <c r="A4318" s="62">
        <f t="shared" si="9"/>
        <v>4317</v>
      </c>
      <c r="B4318" s="59">
        <v>0.8632</v>
      </c>
      <c r="C4318" s="22">
        <v>0.13680000000000006</v>
      </c>
      <c r="D4318" s="60">
        <f t="shared" si="1"/>
        <v>0.3875233716</v>
      </c>
      <c r="E4318" s="59">
        <f t="shared" si="4"/>
        <v>0.2069137531</v>
      </c>
      <c r="F4318" s="22">
        <f t="shared" si="2"/>
        <v>0.4548777342</v>
      </c>
      <c r="G4318" s="61">
        <f t="shared" si="3"/>
        <v>0.7173430288</v>
      </c>
      <c r="H4318" s="62"/>
      <c r="I4318" s="62"/>
    </row>
    <row r="4319">
      <c r="A4319" s="62">
        <f t="shared" si="9"/>
        <v>4318</v>
      </c>
      <c r="B4319" s="59">
        <v>0.8634000000000001</v>
      </c>
      <c r="C4319" s="22">
        <v>0.13659999999999997</v>
      </c>
      <c r="D4319" s="60">
        <f t="shared" si="1"/>
        <v>0.3875724834</v>
      </c>
      <c r="E4319" s="59">
        <f t="shared" si="4"/>
        <v>0.2069858484</v>
      </c>
      <c r="F4319" s="22">
        <f t="shared" si="2"/>
        <v>0.4549569742</v>
      </c>
      <c r="G4319" s="61">
        <f t="shared" si="3"/>
        <v>0.7173260371</v>
      </c>
      <c r="H4319" s="62"/>
      <c r="I4319" s="62"/>
    </row>
    <row r="4320">
      <c r="A4320" s="62">
        <f t="shared" si="9"/>
        <v>4319</v>
      </c>
      <c r="B4320" s="59">
        <v>0.8636</v>
      </c>
      <c r="C4320" s="22">
        <v>0.1364</v>
      </c>
      <c r="D4320" s="60">
        <f t="shared" si="1"/>
        <v>0.3876215951</v>
      </c>
      <c r="E4320" s="59">
        <f t="shared" si="4"/>
        <v>0.2070579636</v>
      </c>
      <c r="F4320" s="22">
        <f t="shared" si="2"/>
        <v>0.4550362223</v>
      </c>
      <c r="G4320" s="61">
        <f t="shared" si="3"/>
        <v>0.7173090385</v>
      </c>
      <c r="H4320" s="62"/>
      <c r="I4320" s="62"/>
    </row>
    <row r="4321">
      <c r="A4321" s="62">
        <f t="shared" si="9"/>
        <v>4320</v>
      </c>
      <c r="B4321" s="59">
        <v>0.8637999999999999</v>
      </c>
      <c r="C4321" s="22">
        <v>0.13620000000000004</v>
      </c>
      <c r="D4321" s="60">
        <f t="shared" si="1"/>
        <v>0.3876707068</v>
      </c>
      <c r="E4321" s="59">
        <f t="shared" si="4"/>
        <v>0.2071300987</v>
      </c>
      <c r="F4321" s="22">
        <f t="shared" si="2"/>
        <v>0.4551154784</v>
      </c>
      <c r="G4321" s="61">
        <f t="shared" si="3"/>
        <v>0.7172920332</v>
      </c>
      <c r="H4321" s="62"/>
      <c r="I4321" s="62"/>
    </row>
    <row r="4322">
      <c r="A4322" s="62">
        <f t="shared" si="9"/>
        <v>4321</v>
      </c>
      <c r="B4322" s="59">
        <v>0.8640000000000001</v>
      </c>
      <c r="C4322" s="22">
        <v>0.13599999999999995</v>
      </c>
      <c r="D4322" s="60">
        <f t="shared" si="1"/>
        <v>0.3877198186</v>
      </c>
      <c r="E4322" s="59">
        <f t="shared" si="4"/>
        <v>0.2072022536</v>
      </c>
      <c r="F4322" s="22">
        <f t="shared" si="2"/>
        <v>0.4551947425</v>
      </c>
      <c r="G4322" s="61">
        <f t="shared" si="3"/>
        <v>0.7172750212</v>
      </c>
      <c r="H4322" s="62"/>
      <c r="I4322" s="62"/>
    </row>
    <row r="4323">
      <c r="A4323" s="62">
        <f t="shared" si="9"/>
        <v>4322</v>
      </c>
      <c r="B4323" s="59">
        <v>0.8642</v>
      </c>
      <c r="C4323" s="22">
        <v>0.13579999999999998</v>
      </c>
      <c r="D4323" s="60">
        <f t="shared" si="1"/>
        <v>0.3877689303</v>
      </c>
      <c r="E4323" s="59">
        <f t="shared" si="4"/>
        <v>0.2072744285</v>
      </c>
      <c r="F4323" s="22">
        <f t="shared" si="2"/>
        <v>0.4552740147</v>
      </c>
      <c r="G4323" s="61">
        <f t="shared" si="3"/>
        <v>0.7172580024</v>
      </c>
      <c r="H4323" s="62"/>
      <c r="I4323" s="62"/>
    </row>
    <row r="4324">
      <c r="A4324" s="62">
        <f t="shared" si="9"/>
        <v>4323</v>
      </c>
      <c r="B4324" s="59">
        <v>0.8644</v>
      </c>
      <c r="C4324" s="22">
        <v>0.13560000000000003</v>
      </c>
      <c r="D4324" s="60">
        <f t="shared" si="1"/>
        <v>0.3878180421</v>
      </c>
      <c r="E4324" s="59">
        <f t="shared" si="4"/>
        <v>0.2073466232</v>
      </c>
      <c r="F4324" s="22">
        <f t="shared" si="2"/>
        <v>0.4553532949</v>
      </c>
      <c r="G4324" s="61">
        <f t="shared" si="3"/>
        <v>0.7172409768</v>
      </c>
      <c r="H4324" s="62"/>
      <c r="I4324" s="62"/>
    </row>
    <row r="4325">
      <c r="A4325" s="62">
        <f t="shared" si="9"/>
        <v>4324</v>
      </c>
      <c r="B4325" s="59">
        <v>0.8645999999999999</v>
      </c>
      <c r="C4325" s="22">
        <v>0.13540000000000008</v>
      </c>
      <c r="D4325" s="60">
        <f t="shared" si="1"/>
        <v>0.3878671538</v>
      </c>
      <c r="E4325" s="59">
        <f t="shared" si="4"/>
        <v>0.2074188378</v>
      </c>
      <c r="F4325" s="22">
        <f t="shared" si="2"/>
        <v>0.4554325832</v>
      </c>
      <c r="G4325" s="61">
        <f t="shared" si="3"/>
        <v>0.7172239445</v>
      </c>
      <c r="H4325" s="62"/>
      <c r="I4325" s="62"/>
    </row>
    <row r="4326">
      <c r="A4326" s="62">
        <f t="shared" si="9"/>
        <v>4325</v>
      </c>
      <c r="B4326" s="59">
        <v>0.8648</v>
      </c>
      <c r="C4326" s="22">
        <v>0.13519999999999996</v>
      </c>
      <c r="D4326" s="60">
        <f t="shared" si="1"/>
        <v>0.3879162655</v>
      </c>
      <c r="E4326" s="59">
        <f t="shared" si="4"/>
        <v>0.2074910724</v>
      </c>
      <c r="F4326" s="22">
        <f t="shared" si="2"/>
        <v>0.4555118795</v>
      </c>
      <c r="G4326" s="61">
        <f t="shared" si="3"/>
        <v>0.7172069055</v>
      </c>
      <c r="H4326" s="62"/>
      <c r="I4326" s="62"/>
    </row>
    <row r="4327">
      <c r="A4327" s="62">
        <f t="shared" si="9"/>
        <v>4326</v>
      </c>
      <c r="B4327" s="59">
        <v>0.865</v>
      </c>
      <c r="C4327" s="22">
        <v>0.135</v>
      </c>
      <c r="D4327" s="60">
        <f t="shared" si="1"/>
        <v>0.3879653773</v>
      </c>
      <c r="E4327" s="59">
        <f t="shared" si="4"/>
        <v>0.2075633268</v>
      </c>
      <c r="F4327" s="22">
        <f t="shared" si="2"/>
        <v>0.4555911838</v>
      </c>
      <c r="G4327" s="61">
        <f t="shared" si="3"/>
        <v>0.7171898599</v>
      </c>
      <c r="H4327" s="62"/>
      <c r="I4327" s="62"/>
    </row>
    <row r="4328">
      <c r="A4328" s="62">
        <f t="shared" si="9"/>
        <v>4327</v>
      </c>
      <c r="B4328" s="59">
        <v>0.8652</v>
      </c>
      <c r="C4328" s="22">
        <v>0.13480000000000003</v>
      </c>
      <c r="D4328" s="60">
        <f t="shared" si="1"/>
        <v>0.388014489</v>
      </c>
      <c r="E4328" s="59">
        <f t="shared" si="4"/>
        <v>0.2076356011</v>
      </c>
      <c r="F4328" s="22">
        <f t="shared" si="2"/>
        <v>0.4556704962</v>
      </c>
      <c r="G4328" s="61">
        <f t="shared" si="3"/>
        <v>0.7171728075</v>
      </c>
      <c r="H4328" s="62"/>
      <c r="I4328" s="62"/>
    </row>
    <row r="4329">
      <c r="A4329" s="62">
        <f t="shared" si="9"/>
        <v>4328</v>
      </c>
      <c r="B4329" s="59">
        <v>0.8654000000000001</v>
      </c>
      <c r="C4329" s="22">
        <v>0.13459999999999994</v>
      </c>
      <c r="D4329" s="60">
        <f t="shared" si="1"/>
        <v>0.3880636007</v>
      </c>
      <c r="E4329" s="59">
        <f t="shared" si="4"/>
        <v>0.2077078953</v>
      </c>
      <c r="F4329" s="22">
        <f t="shared" si="2"/>
        <v>0.4557498165</v>
      </c>
      <c r="G4329" s="61">
        <f t="shared" si="3"/>
        <v>0.7171557484</v>
      </c>
      <c r="H4329" s="62"/>
      <c r="I4329" s="62"/>
    </row>
    <row r="4330">
      <c r="A4330" s="62">
        <f t="shared" si="9"/>
        <v>4329</v>
      </c>
      <c r="B4330" s="59">
        <v>0.8656</v>
      </c>
      <c r="C4330" s="22">
        <v>0.13439999999999996</v>
      </c>
      <c r="D4330" s="60">
        <f t="shared" si="1"/>
        <v>0.3881127125</v>
      </c>
      <c r="E4330" s="59">
        <f t="shared" si="4"/>
        <v>0.2077802093</v>
      </c>
      <c r="F4330" s="22">
        <f t="shared" si="2"/>
        <v>0.4558291449</v>
      </c>
      <c r="G4330" s="61">
        <f t="shared" si="3"/>
        <v>0.7171386827</v>
      </c>
      <c r="H4330" s="62"/>
      <c r="I4330" s="62"/>
    </row>
    <row r="4331">
      <c r="A4331" s="62">
        <f t="shared" si="9"/>
        <v>4330</v>
      </c>
      <c r="B4331" s="59">
        <v>0.8658</v>
      </c>
      <c r="C4331" s="22">
        <v>0.1342</v>
      </c>
      <c r="D4331" s="60">
        <f t="shared" si="1"/>
        <v>0.3881618242</v>
      </c>
      <c r="E4331" s="59">
        <f t="shared" si="4"/>
        <v>0.2078525433</v>
      </c>
      <c r="F4331" s="22">
        <f t="shared" si="2"/>
        <v>0.4559084813</v>
      </c>
      <c r="G4331" s="61">
        <f t="shared" si="3"/>
        <v>0.7171216103</v>
      </c>
      <c r="H4331" s="62"/>
      <c r="I4331" s="62"/>
    </row>
    <row r="4332">
      <c r="A4332" s="62">
        <f t="shared" si="9"/>
        <v>4331</v>
      </c>
      <c r="B4332" s="59">
        <v>0.866</v>
      </c>
      <c r="C4332" s="22">
        <v>0.13400000000000006</v>
      </c>
      <c r="D4332" s="60">
        <f t="shared" si="1"/>
        <v>0.388210936</v>
      </c>
      <c r="E4332" s="59">
        <f t="shared" si="4"/>
        <v>0.2079248972</v>
      </c>
      <c r="F4332" s="22">
        <f t="shared" si="2"/>
        <v>0.4559878257</v>
      </c>
      <c r="G4332" s="61">
        <f t="shared" si="3"/>
        <v>0.7171045312</v>
      </c>
      <c r="H4332" s="62"/>
      <c r="I4332" s="62"/>
    </row>
    <row r="4333">
      <c r="A4333" s="62">
        <f t="shared" si="9"/>
        <v>4332</v>
      </c>
      <c r="B4333" s="59">
        <v>0.8662000000000001</v>
      </c>
      <c r="C4333" s="22">
        <v>0.13379999999999995</v>
      </c>
      <c r="D4333" s="60">
        <f t="shared" si="1"/>
        <v>0.3882600477</v>
      </c>
      <c r="E4333" s="59">
        <f t="shared" si="4"/>
        <v>0.2079972709</v>
      </c>
      <c r="F4333" s="22">
        <f t="shared" si="2"/>
        <v>0.4560671781</v>
      </c>
      <c r="G4333" s="61">
        <f t="shared" si="3"/>
        <v>0.7170874455</v>
      </c>
      <c r="H4333" s="62"/>
      <c r="I4333" s="62"/>
    </row>
    <row r="4334">
      <c r="A4334" s="62">
        <f t="shared" si="9"/>
        <v>4333</v>
      </c>
      <c r="B4334" s="59">
        <v>0.8664000000000001</v>
      </c>
      <c r="C4334" s="22">
        <v>0.1336</v>
      </c>
      <c r="D4334" s="60">
        <f t="shared" si="1"/>
        <v>0.3883091594</v>
      </c>
      <c r="E4334" s="59">
        <f t="shared" si="4"/>
        <v>0.2080696645</v>
      </c>
      <c r="F4334" s="22">
        <f t="shared" si="2"/>
        <v>0.4561465384</v>
      </c>
      <c r="G4334" s="61">
        <f t="shared" si="3"/>
        <v>0.7170703532</v>
      </c>
      <c r="H4334" s="62"/>
      <c r="I4334" s="62"/>
    </row>
    <row r="4335">
      <c r="A4335" s="62">
        <f t="shared" si="9"/>
        <v>4334</v>
      </c>
      <c r="B4335" s="59">
        <v>0.8665999999999999</v>
      </c>
      <c r="C4335" s="22">
        <v>0.13340000000000005</v>
      </c>
      <c r="D4335" s="60">
        <f t="shared" si="1"/>
        <v>0.3883582712</v>
      </c>
      <c r="E4335" s="59">
        <f t="shared" si="4"/>
        <v>0.2081420781</v>
      </c>
      <c r="F4335" s="22">
        <f t="shared" si="2"/>
        <v>0.4562259068</v>
      </c>
      <c r="G4335" s="61">
        <f t="shared" si="3"/>
        <v>0.7170532543</v>
      </c>
      <c r="H4335" s="62"/>
      <c r="I4335" s="62"/>
    </row>
    <row r="4336">
      <c r="A4336" s="62">
        <f t="shared" si="9"/>
        <v>4335</v>
      </c>
      <c r="B4336" s="59">
        <v>0.8668</v>
      </c>
      <c r="C4336" s="22">
        <v>0.13319999999999993</v>
      </c>
      <c r="D4336" s="60">
        <f t="shared" si="1"/>
        <v>0.3884073829</v>
      </c>
      <c r="E4336" s="59">
        <f t="shared" si="4"/>
        <v>0.2082145115</v>
      </c>
      <c r="F4336" s="22">
        <f t="shared" si="2"/>
        <v>0.4563052832</v>
      </c>
      <c r="G4336" s="61">
        <f t="shared" si="3"/>
        <v>0.7170361487</v>
      </c>
      <c r="H4336" s="62"/>
      <c r="I4336" s="62"/>
    </row>
    <row r="4337">
      <c r="A4337" s="62">
        <f t="shared" si="9"/>
        <v>4336</v>
      </c>
      <c r="B4337" s="59">
        <v>0.867</v>
      </c>
      <c r="C4337" s="22">
        <v>0.13299999999999998</v>
      </c>
      <c r="D4337" s="60">
        <f t="shared" si="1"/>
        <v>0.3884564947</v>
      </c>
      <c r="E4337" s="59">
        <f t="shared" si="4"/>
        <v>0.2082869648</v>
      </c>
      <c r="F4337" s="22">
        <f t="shared" si="2"/>
        <v>0.4563846675</v>
      </c>
      <c r="G4337" s="61">
        <f t="shared" si="3"/>
        <v>0.7170190366</v>
      </c>
      <c r="H4337" s="62"/>
      <c r="I4337" s="62"/>
    </row>
    <row r="4338">
      <c r="A4338" s="62">
        <f t="shared" si="9"/>
        <v>4337</v>
      </c>
      <c r="B4338" s="59">
        <v>0.8672</v>
      </c>
      <c r="C4338" s="22">
        <v>0.1328</v>
      </c>
      <c r="D4338" s="60">
        <f t="shared" si="1"/>
        <v>0.3885056064</v>
      </c>
      <c r="E4338" s="59">
        <f t="shared" si="4"/>
        <v>0.208359438</v>
      </c>
      <c r="F4338" s="22">
        <f t="shared" si="2"/>
        <v>0.4564640599</v>
      </c>
      <c r="G4338" s="61">
        <f t="shared" si="3"/>
        <v>0.7170019179</v>
      </c>
      <c r="H4338" s="62"/>
      <c r="I4338" s="62"/>
    </row>
    <row r="4339">
      <c r="A4339" s="62">
        <f t="shared" si="9"/>
        <v>4338</v>
      </c>
      <c r="B4339" s="59">
        <v>0.8674</v>
      </c>
      <c r="C4339" s="22">
        <v>0.13260000000000005</v>
      </c>
      <c r="D4339" s="60">
        <f t="shared" si="1"/>
        <v>0.3885547181</v>
      </c>
      <c r="E4339" s="59">
        <f t="shared" si="4"/>
        <v>0.208431931</v>
      </c>
      <c r="F4339" s="22">
        <f t="shared" si="2"/>
        <v>0.4565434602</v>
      </c>
      <c r="G4339" s="61">
        <f t="shared" si="3"/>
        <v>0.7169847926</v>
      </c>
      <c r="H4339" s="62"/>
      <c r="I4339" s="62"/>
    </row>
    <row r="4340">
      <c r="A4340" s="62">
        <f t="shared" si="9"/>
        <v>4339</v>
      </c>
      <c r="B4340" s="59">
        <v>0.8676</v>
      </c>
      <c r="C4340" s="22">
        <v>0.13239999999999996</v>
      </c>
      <c r="D4340" s="60">
        <f t="shared" si="1"/>
        <v>0.3886038299</v>
      </c>
      <c r="E4340" s="59">
        <f t="shared" si="4"/>
        <v>0.208504444</v>
      </c>
      <c r="F4340" s="22">
        <f t="shared" si="2"/>
        <v>0.4566228685</v>
      </c>
      <c r="G4340" s="61">
        <f t="shared" si="3"/>
        <v>0.7169676608</v>
      </c>
      <c r="H4340" s="62"/>
      <c r="I4340" s="62"/>
    </row>
    <row r="4341">
      <c r="A4341" s="62">
        <f t="shared" si="9"/>
        <v>4340</v>
      </c>
      <c r="B4341" s="59">
        <v>0.8678</v>
      </c>
      <c r="C4341" s="22">
        <v>0.13219999999999998</v>
      </c>
      <c r="D4341" s="60">
        <f t="shared" si="1"/>
        <v>0.3886529416</v>
      </c>
      <c r="E4341" s="59">
        <f t="shared" si="4"/>
        <v>0.2085769769</v>
      </c>
      <c r="F4341" s="22">
        <f t="shared" si="2"/>
        <v>0.4567022847</v>
      </c>
      <c r="G4341" s="61">
        <f t="shared" si="3"/>
        <v>0.7169505224</v>
      </c>
      <c r="H4341" s="62"/>
      <c r="I4341" s="62"/>
    </row>
    <row r="4342">
      <c r="A4342" s="62">
        <f t="shared" si="9"/>
        <v>4341</v>
      </c>
      <c r="B4342" s="59">
        <v>0.868</v>
      </c>
      <c r="C4342" s="22">
        <v>0.13200000000000003</v>
      </c>
      <c r="D4342" s="60">
        <f t="shared" si="1"/>
        <v>0.3887020533</v>
      </c>
      <c r="E4342" s="59">
        <f t="shared" si="4"/>
        <v>0.2086495296</v>
      </c>
      <c r="F4342" s="22">
        <f t="shared" si="2"/>
        <v>0.4567817089</v>
      </c>
      <c r="G4342" s="61">
        <f t="shared" si="3"/>
        <v>0.7169333774</v>
      </c>
      <c r="H4342" s="62"/>
      <c r="I4342" s="62"/>
    </row>
    <row r="4343">
      <c r="A4343" s="62">
        <f t="shared" si="9"/>
        <v>4342</v>
      </c>
      <c r="B4343" s="59">
        <v>0.8682</v>
      </c>
      <c r="C4343" s="22">
        <v>0.13180000000000006</v>
      </c>
      <c r="D4343" s="60">
        <f t="shared" si="1"/>
        <v>0.3887511651</v>
      </c>
      <c r="E4343" s="59">
        <f t="shared" si="4"/>
        <v>0.2087221023</v>
      </c>
      <c r="F4343" s="22">
        <f t="shared" si="2"/>
        <v>0.4568611411</v>
      </c>
      <c r="G4343" s="61">
        <f t="shared" si="3"/>
        <v>0.716916226</v>
      </c>
      <c r="H4343" s="62"/>
      <c r="I4343" s="62"/>
    </row>
    <row r="4344">
      <c r="A4344" s="62">
        <f t="shared" si="9"/>
        <v>4343</v>
      </c>
      <c r="B4344" s="59">
        <v>0.8684000000000001</v>
      </c>
      <c r="C4344" s="22">
        <v>0.13159999999999997</v>
      </c>
      <c r="D4344" s="60">
        <f t="shared" si="1"/>
        <v>0.3888002768</v>
      </c>
      <c r="E4344" s="59">
        <f t="shared" si="4"/>
        <v>0.2087946948</v>
      </c>
      <c r="F4344" s="22">
        <f t="shared" si="2"/>
        <v>0.4569405813</v>
      </c>
      <c r="G4344" s="61">
        <f t="shared" si="3"/>
        <v>0.716899068</v>
      </c>
      <c r="H4344" s="62"/>
      <c r="I4344" s="62"/>
    </row>
    <row r="4345">
      <c r="A4345" s="62">
        <f t="shared" si="9"/>
        <v>4344</v>
      </c>
      <c r="B4345" s="59">
        <v>0.8686</v>
      </c>
      <c r="C4345" s="22">
        <v>0.13140000000000002</v>
      </c>
      <c r="D4345" s="60">
        <f t="shared" si="1"/>
        <v>0.3888493886</v>
      </c>
      <c r="E4345" s="59">
        <f t="shared" si="4"/>
        <v>0.2088673072</v>
      </c>
      <c r="F4345" s="22">
        <f t="shared" si="2"/>
        <v>0.4570200293</v>
      </c>
      <c r="G4345" s="61">
        <f t="shared" si="3"/>
        <v>0.7168819035</v>
      </c>
      <c r="H4345" s="62"/>
      <c r="I4345" s="62"/>
    </row>
    <row r="4346">
      <c r="A4346" s="62">
        <f t="shared" si="9"/>
        <v>4345</v>
      </c>
      <c r="B4346" s="59">
        <v>0.8687999999999999</v>
      </c>
      <c r="C4346" s="22">
        <v>0.13120000000000004</v>
      </c>
      <c r="D4346" s="60">
        <f t="shared" si="1"/>
        <v>0.3888985003</v>
      </c>
      <c r="E4346" s="59">
        <f t="shared" si="4"/>
        <v>0.2089399395</v>
      </c>
      <c r="F4346" s="22">
        <f t="shared" si="2"/>
        <v>0.4570994854</v>
      </c>
      <c r="G4346" s="61">
        <f t="shared" si="3"/>
        <v>0.7168647325</v>
      </c>
      <c r="H4346" s="62"/>
      <c r="I4346" s="62"/>
    </row>
    <row r="4347">
      <c r="A4347" s="62">
        <f t="shared" si="9"/>
        <v>4346</v>
      </c>
      <c r="B4347" s="59">
        <v>0.8690000000000001</v>
      </c>
      <c r="C4347" s="22">
        <v>0.13099999999999995</v>
      </c>
      <c r="D4347" s="60">
        <f t="shared" si="1"/>
        <v>0.388947612</v>
      </c>
      <c r="E4347" s="59">
        <f t="shared" si="4"/>
        <v>0.2090125917</v>
      </c>
      <c r="F4347" s="22">
        <f t="shared" si="2"/>
        <v>0.4571789493</v>
      </c>
      <c r="G4347" s="61">
        <f t="shared" si="3"/>
        <v>0.716847555</v>
      </c>
      <c r="H4347" s="62"/>
      <c r="I4347" s="62"/>
    </row>
    <row r="4348">
      <c r="A4348" s="62">
        <f t="shared" si="9"/>
        <v>4347</v>
      </c>
      <c r="B4348" s="59">
        <v>0.8692</v>
      </c>
      <c r="C4348" s="22">
        <v>0.13079999999999997</v>
      </c>
      <c r="D4348" s="60">
        <f t="shared" si="1"/>
        <v>0.3889967238</v>
      </c>
      <c r="E4348" s="59">
        <f t="shared" si="4"/>
        <v>0.2090852638</v>
      </c>
      <c r="F4348" s="22">
        <f t="shared" si="2"/>
        <v>0.4572584213</v>
      </c>
      <c r="G4348" s="61">
        <f t="shared" si="3"/>
        <v>0.716830371</v>
      </c>
      <c r="H4348" s="62"/>
      <c r="I4348" s="62"/>
    </row>
    <row r="4349">
      <c r="A4349" s="62">
        <f t="shared" si="9"/>
        <v>4348</v>
      </c>
      <c r="B4349" s="59">
        <v>0.8694</v>
      </c>
      <c r="C4349" s="22">
        <v>0.13060000000000002</v>
      </c>
      <c r="D4349" s="60">
        <f t="shared" si="1"/>
        <v>0.3890458355</v>
      </c>
      <c r="E4349" s="59">
        <f t="shared" si="4"/>
        <v>0.2091579558</v>
      </c>
      <c r="F4349" s="22">
        <f t="shared" si="2"/>
        <v>0.4573379011</v>
      </c>
      <c r="G4349" s="61">
        <f t="shared" si="3"/>
        <v>0.7168131806</v>
      </c>
      <c r="H4349" s="62"/>
      <c r="I4349" s="62"/>
    </row>
    <row r="4350">
      <c r="A4350" s="62">
        <f t="shared" si="9"/>
        <v>4349</v>
      </c>
      <c r="B4350" s="59">
        <v>0.8695999999999999</v>
      </c>
      <c r="C4350" s="22">
        <v>0.13040000000000007</v>
      </c>
      <c r="D4350" s="60">
        <f t="shared" si="1"/>
        <v>0.3890949473</v>
      </c>
      <c r="E4350" s="59">
        <f t="shared" si="4"/>
        <v>0.2092306677</v>
      </c>
      <c r="F4350" s="22">
        <f t="shared" si="2"/>
        <v>0.4574173889</v>
      </c>
      <c r="G4350" s="61">
        <f t="shared" si="3"/>
        <v>0.7167959838</v>
      </c>
      <c r="H4350" s="62"/>
      <c r="I4350" s="62"/>
    </row>
    <row r="4351">
      <c r="A4351" s="62">
        <f t="shared" si="9"/>
        <v>4350</v>
      </c>
      <c r="B4351" s="59">
        <v>0.8698</v>
      </c>
      <c r="C4351" s="22">
        <v>0.13019999999999995</v>
      </c>
      <c r="D4351" s="60">
        <f t="shared" si="1"/>
        <v>0.389144059</v>
      </c>
      <c r="E4351" s="59">
        <f t="shared" si="4"/>
        <v>0.2093033994</v>
      </c>
      <c r="F4351" s="22">
        <f t="shared" si="2"/>
        <v>0.4574968846</v>
      </c>
      <c r="G4351" s="61">
        <f t="shared" si="3"/>
        <v>0.7167787804</v>
      </c>
      <c r="H4351" s="62"/>
      <c r="I4351" s="62"/>
    </row>
    <row r="4352">
      <c r="A4352" s="62">
        <f t="shared" si="9"/>
        <v>4351</v>
      </c>
      <c r="B4352" s="59">
        <v>0.87</v>
      </c>
      <c r="C4352" s="22">
        <v>0.13</v>
      </c>
      <c r="D4352" s="60">
        <f t="shared" si="1"/>
        <v>0.3891931707</v>
      </c>
      <c r="E4352" s="59">
        <f t="shared" si="4"/>
        <v>0.2093761511</v>
      </c>
      <c r="F4352" s="22">
        <f t="shared" si="2"/>
        <v>0.4575763882</v>
      </c>
      <c r="G4352" s="61">
        <f t="shared" si="3"/>
        <v>0.7167615707</v>
      </c>
      <c r="H4352" s="62"/>
      <c r="I4352" s="62"/>
    </row>
    <row r="4353">
      <c r="A4353" s="62">
        <f t="shared" si="9"/>
        <v>4352</v>
      </c>
      <c r="B4353" s="59">
        <v>0.8702</v>
      </c>
      <c r="C4353" s="22">
        <v>0.12980000000000003</v>
      </c>
      <c r="D4353" s="60">
        <f t="shared" si="1"/>
        <v>0.3892422825</v>
      </c>
      <c r="E4353" s="59">
        <f t="shared" si="4"/>
        <v>0.2094489226</v>
      </c>
      <c r="F4353" s="22">
        <f t="shared" si="2"/>
        <v>0.4576558998</v>
      </c>
      <c r="G4353" s="61">
        <f t="shared" si="3"/>
        <v>0.7167443545</v>
      </c>
      <c r="H4353" s="62"/>
      <c r="I4353" s="62"/>
    </row>
    <row r="4354">
      <c r="A4354" s="62">
        <f t="shared" si="9"/>
        <v>4353</v>
      </c>
      <c r="B4354" s="59">
        <v>0.8704000000000001</v>
      </c>
      <c r="C4354" s="22">
        <v>0.12959999999999994</v>
      </c>
      <c r="D4354" s="60">
        <f t="shared" si="1"/>
        <v>0.3892913942</v>
      </c>
      <c r="E4354" s="59">
        <f t="shared" si="4"/>
        <v>0.209521714</v>
      </c>
      <c r="F4354" s="22">
        <f t="shared" si="2"/>
        <v>0.4577354192</v>
      </c>
      <c r="G4354" s="61">
        <f t="shared" si="3"/>
        <v>0.7167271319</v>
      </c>
      <c r="H4354" s="62"/>
      <c r="I4354" s="62"/>
    </row>
    <row r="4355">
      <c r="A4355" s="62">
        <f t="shared" si="9"/>
        <v>4354</v>
      </c>
      <c r="B4355" s="59">
        <v>0.8706</v>
      </c>
      <c r="C4355" s="22">
        <v>0.1294</v>
      </c>
      <c r="D4355" s="60">
        <f t="shared" si="1"/>
        <v>0.3893405059</v>
      </c>
      <c r="E4355" s="59">
        <f t="shared" si="4"/>
        <v>0.2095945253</v>
      </c>
      <c r="F4355" s="22">
        <f t="shared" si="2"/>
        <v>0.4578149466</v>
      </c>
      <c r="G4355" s="61">
        <f t="shared" si="3"/>
        <v>0.7167099029</v>
      </c>
      <c r="H4355" s="62"/>
      <c r="I4355" s="62"/>
    </row>
    <row r="4356">
      <c r="A4356" s="62">
        <f t="shared" si="9"/>
        <v>4355</v>
      </c>
      <c r="B4356" s="59">
        <v>0.8708</v>
      </c>
      <c r="C4356" s="22">
        <v>0.1292</v>
      </c>
      <c r="D4356" s="60">
        <f t="shared" si="1"/>
        <v>0.3893896177</v>
      </c>
      <c r="E4356" s="59">
        <f t="shared" si="4"/>
        <v>0.2096673565</v>
      </c>
      <c r="F4356" s="22">
        <f t="shared" si="2"/>
        <v>0.4578944819</v>
      </c>
      <c r="G4356" s="61">
        <f t="shared" si="3"/>
        <v>0.7166926676</v>
      </c>
      <c r="H4356" s="62"/>
      <c r="I4356" s="62"/>
    </row>
    <row r="4357">
      <c r="A4357" s="62">
        <f t="shared" si="9"/>
        <v>4356</v>
      </c>
      <c r="B4357" s="59">
        <v>0.871</v>
      </c>
      <c r="C4357" s="22">
        <v>0.12900000000000006</v>
      </c>
      <c r="D4357" s="60">
        <f t="shared" si="1"/>
        <v>0.3894387294</v>
      </c>
      <c r="E4357" s="59">
        <f t="shared" si="4"/>
        <v>0.2097402076</v>
      </c>
      <c r="F4357" s="22">
        <f t="shared" si="2"/>
        <v>0.4579740251</v>
      </c>
      <c r="G4357" s="61">
        <f t="shared" si="3"/>
        <v>0.7166754258</v>
      </c>
      <c r="H4357" s="62"/>
      <c r="I4357" s="62"/>
    </row>
    <row r="4358">
      <c r="A4358" s="62">
        <f t="shared" si="9"/>
        <v>4357</v>
      </c>
      <c r="B4358" s="59">
        <v>0.8712000000000001</v>
      </c>
      <c r="C4358" s="22">
        <v>0.12879999999999994</v>
      </c>
      <c r="D4358" s="60">
        <f t="shared" si="1"/>
        <v>0.3894878412</v>
      </c>
      <c r="E4358" s="59">
        <f t="shared" si="4"/>
        <v>0.2098130786</v>
      </c>
      <c r="F4358" s="22">
        <f t="shared" si="2"/>
        <v>0.4580535761</v>
      </c>
      <c r="G4358" s="61">
        <f t="shared" si="3"/>
        <v>0.7166581777</v>
      </c>
      <c r="H4358" s="62"/>
      <c r="I4358" s="62"/>
    </row>
    <row r="4359">
      <c r="A4359" s="62">
        <f t="shared" si="9"/>
        <v>4358</v>
      </c>
      <c r="B4359" s="59">
        <v>0.8714</v>
      </c>
      <c r="C4359" s="22">
        <v>0.1286</v>
      </c>
      <c r="D4359" s="60">
        <f t="shared" si="1"/>
        <v>0.3895369529</v>
      </c>
      <c r="E4359" s="59">
        <f t="shared" si="4"/>
        <v>0.2098859695</v>
      </c>
      <c r="F4359" s="22">
        <f t="shared" si="2"/>
        <v>0.4581331351</v>
      </c>
      <c r="G4359" s="61">
        <f t="shared" si="3"/>
        <v>0.7166409232</v>
      </c>
      <c r="H4359" s="62"/>
      <c r="I4359" s="62"/>
    </row>
    <row r="4360">
      <c r="A4360" s="62">
        <f t="shared" si="9"/>
        <v>4359</v>
      </c>
      <c r="B4360" s="59">
        <v>0.8715999999999999</v>
      </c>
      <c r="C4360" s="22">
        <v>0.12840000000000004</v>
      </c>
      <c r="D4360" s="60">
        <f t="shared" si="1"/>
        <v>0.3895860646</v>
      </c>
      <c r="E4360" s="59">
        <f t="shared" si="4"/>
        <v>0.2099588802</v>
      </c>
      <c r="F4360" s="22">
        <f t="shared" si="2"/>
        <v>0.458212702</v>
      </c>
      <c r="G4360" s="61">
        <f t="shared" si="3"/>
        <v>0.7166236624</v>
      </c>
      <c r="H4360" s="62"/>
      <c r="I4360" s="62"/>
    </row>
    <row r="4361">
      <c r="A4361" s="62">
        <f t="shared" si="9"/>
        <v>4360</v>
      </c>
      <c r="B4361" s="59">
        <v>0.8718</v>
      </c>
      <c r="C4361" s="22">
        <v>0.12819999999999993</v>
      </c>
      <c r="D4361" s="60">
        <f t="shared" si="1"/>
        <v>0.3896351764</v>
      </c>
      <c r="E4361" s="59">
        <f t="shared" si="4"/>
        <v>0.2100318109</v>
      </c>
      <c r="F4361" s="22">
        <f t="shared" si="2"/>
        <v>0.4582922767</v>
      </c>
      <c r="G4361" s="61">
        <f t="shared" si="3"/>
        <v>0.7166063952</v>
      </c>
      <c r="H4361" s="62"/>
      <c r="I4361" s="62"/>
    </row>
    <row r="4362">
      <c r="A4362" s="62">
        <f t="shared" si="9"/>
        <v>4361</v>
      </c>
      <c r="B4362" s="59">
        <v>0.872</v>
      </c>
      <c r="C4362" s="22">
        <v>0.12799999999999997</v>
      </c>
      <c r="D4362" s="60">
        <f t="shared" si="1"/>
        <v>0.3896842881</v>
      </c>
      <c r="E4362" s="59">
        <f t="shared" si="4"/>
        <v>0.2101047614</v>
      </c>
      <c r="F4362" s="22">
        <f t="shared" si="2"/>
        <v>0.4583718593</v>
      </c>
      <c r="G4362" s="61">
        <f t="shared" si="3"/>
        <v>0.7165891217</v>
      </c>
      <c r="H4362" s="62"/>
      <c r="I4362" s="62"/>
    </row>
    <row r="4363">
      <c r="A4363" s="62">
        <f t="shared" si="9"/>
        <v>4362</v>
      </c>
      <c r="B4363" s="59">
        <v>0.8722</v>
      </c>
      <c r="C4363" s="22">
        <v>0.12780000000000002</v>
      </c>
      <c r="D4363" s="60">
        <f t="shared" si="1"/>
        <v>0.3897333999</v>
      </c>
      <c r="E4363" s="59">
        <f t="shared" si="4"/>
        <v>0.2101777319</v>
      </c>
      <c r="F4363" s="22">
        <f t="shared" si="2"/>
        <v>0.4584514498</v>
      </c>
      <c r="G4363" s="61">
        <f t="shared" si="3"/>
        <v>0.7165718419</v>
      </c>
      <c r="H4363" s="62"/>
      <c r="I4363" s="62"/>
    </row>
    <row r="4364">
      <c r="A4364" s="62">
        <f t="shared" si="9"/>
        <v>4363</v>
      </c>
      <c r="B4364" s="59">
        <v>0.8724</v>
      </c>
      <c r="C4364" s="22">
        <v>0.12760000000000005</v>
      </c>
      <c r="D4364" s="60">
        <f t="shared" si="1"/>
        <v>0.3897825116</v>
      </c>
      <c r="E4364" s="59">
        <f t="shared" si="4"/>
        <v>0.2102507222</v>
      </c>
      <c r="F4364" s="22">
        <f t="shared" si="2"/>
        <v>0.4585310482</v>
      </c>
      <c r="G4364" s="61">
        <f t="shared" si="3"/>
        <v>0.7165545558</v>
      </c>
      <c r="H4364" s="62"/>
      <c r="I4364" s="62"/>
    </row>
    <row r="4365">
      <c r="A4365" s="62">
        <f t="shared" si="9"/>
        <v>4364</v>
      </c>
      <c r="B4365" s="59">
        <v>0.8726</v>
      </c>
      <c r="C4365" s="22">
        <v>0.12739999999999996</v>
      </c>
      <c r="D4365" s="60">
        <f t="shared" si="1"/>
        <v>0.3898316233</v>
      </c>
      <c r="E4365" s="59">
        <f t="shared" si="4"/>
        <v>0.2103237324</v>
      </c>
      <c r="F4365" s="22">
        <f t="shared" si="2"/>
        <v>0.4586106545</v>
      </c>
      <c r="G4365" s="61">
        <f t="shared" si="3"/>
        <v>0.7165372634</v>
      </c>
      <c r="H4365" s="62"/>
      <c r="I4365" s="62"/>
    </row>
    <row r="4366">
      <c r="A4366" s="62">
        <f t="shared" si="9"/>
        <v>4365</v>
      </c>
      <c r="B4366" s="59">
        <v>0.8728</v>
      </c>
      <c r="C4366" s="22">
        <v>0.12719999999999998</v>
      </c>
      <c r="D4366" s="60">
        <f t="shared" si="1"/>
        <v>0.3898807351</v>
      </c>
      <c r="E4366" s="59">
        <f t="shared" si="4"/>
        <v>0.2103967625</v>
      </c>
      <c r="F4366" s="22">
        <f t="shared" si="2"/>
        <v>0.4586902686</v>
      </c>
      <c r="G4366" s="61">
        <f t="shared" si="3"/>
        <v>0.7165199647</v>
      </c>
      <c r="H4366" s="62"/>
      <c r="I4366" s="62"/>
    </row>
    <row r="4367">
      <c r="A4367" s="62">
        <f t="shared" si="9"/>
        <v>4366</v>
      </c>
      <c r="B4367" s="59">
        <v>0.873</v>
      </c>
      <c r="C4367" s="22">
        <v>0.12700000000000003</v>
      </c>
      <c r="D4367" s="60">
        <f t="shared" si="1"/>
        <v>0.3899298468</v>
      </c>
      <c r="E4367" s="59">
        <f t="shared" si="4"/>
        <v>0.2104698125</v>
      </c>
      <c r="F4367" s="22">
        <f t="shared" si="2"/>
        <v>0.4587698905</v>
      </c>
      <c r="G4367" s="61">
        <f t="shared" si="3"/>
        <v>0.7165026598</v>
      </c>
      <c r="H4367" s="62"/>
      <c r="I4367" s="62"/>
    </row>
    <row r="4368">
      <c r="A4368" s="62">
        <f t="shared" si="9"/>
        <v>4367</v>
      </c>
      <c r="B4368" s="59">
        <v>0.8732</v>
      </c>
      <c r="C4368" s="22">
        <v>0.12680000000000008</v>
      </c>
      <c r="D4368" s="60">
        <f t="shared" si="1"/>
        <v>0.3899789585</v>
      </c>
      <c r="E4368" s="59">
        <f t="shared" si="4"/>
        <v>0.2105428824</v>
      </c>
      <c r="F4368" s="22">
        <f t="shared" si="2"/>
        <v>0.4588495204</v>
      </c>
      <c r="G4368" s="61">
        <f t="shared" si="3"/>
        <v>0.7164853486</v>
      </c>
      <c r="H4368" s="62"/>
      <c r="I4368" s="62"/>
    </row>
    <row r="4369">
      <c r="A4369" s="62">
        <f t="shared" si="9"/>
        <v>4368</v>
      </c>
      <c r="B4369" s="59">
        <v>0.8734000000000001</v>
      </c>
      <c r="C4369" s="22">
        <v>0.12659999999999996</v>
      </c>
      <c r="D4369" s="60">
        <f t="shared" si="1"/>
        <v>0.3900280703</v>
      </c>
      <c r="E4369" s="59">
        <f t="shared" si="4"/>
        <v>0.2106159721</v>
      </c>
      <c r="F4369" s="22">
        <f t="shared" si="2"/>
        <v>0.4589291581</v>
      </c>
      <c r="G4369" s="61">
        <f t="shared" si="3"/>
        <v>0.7164680311</v>
      </c>
      <c r="H4369" s="62"/>
      <c r="I4369" s="62"/>
    </row>
    <row r="4370">
      <c r="A4370" s="62">
        <f t="shared" si="9"/>
        <v>4369</v>
      </c>
      <c r="B4370" s="59">
        <v>0.8736</v>
      </c>
      <c r="C4370" s="22">
        <v>0.1264</v>
      </c>
      <c r="D4370" s="60">
        <f t="shared" si="1"/>
        <v>0.390077182</v>
      </c>
      <c r="E4370" s="59">
        <f t="shared" si="4"/>
        <v>0.2106890818</v>
      </c>
      <c r="F4370" s="22">
        <f t="shared" si="2"/>
        <v>0.4590088036</v>
      </c>
      <c r="G4370" s="61">
        <f t="shared" si="3"/>
        <v>0.7164507074</v>
      </c>
      <c r="H4370" s="62"/>
      <c r="I4370" s="62"/>
    </row>
    <row r="4371">
      <c r="A4371" s="62">
        <f t="shared" si="9"/>
        <v>4370</v>
      </c>
      <c r="B4371" s="59">
        <v>0.8737999999999999</v>
      </c>
      <c r="C4371" s="22">
        <v>0.12620000000000003</v>
      </c>
      <c r="D4371" s="60">
        <f t="shared" si="1"/>
        <v>0.3901262938</v>
      </c>
      <c r="E4371" s="59">
        <f t="shared" si="4"/>
        <v>0.2107622113</v>
      </c>
      <c r="F4371" s="22">
        <f t="shared" si="2"/>
        <v>0.459088457</v>
      </c>
      <c r="G4371" s="61">
        <f t="shared" si="3"/>
        <v>0.7164333774</v>
      </c>
      <c r="H4371" s="62"/>
      <c r="I4371" s="62"/>
    </row>
    <row r="4372">
      <c r="A4372" s="62">
        <f t="shared" si="9"/>
        <v>4371</v>
      </c>
      <c r="B4372" s="59">
        <v>0.8740000000000001</v>
      </c>
      <c r="C4372" s="22">
        <v>0.12599999999999995</v>
      </c>
      <c r="D4372" s="60">
        <f t="shared" si="1"/>
        <v>0.3901754055</v>
      </c>
      <c r="E4372" s="59">
        <f t="shared" si="4"/>
        <v>0.2108353608</v>
      </c>
      <c r="F4372" s="22">
        <f t="shared" si="2"/>
        <v>0.4591681182</v>
      </c>
      <c r="G4372" s="61">
        <f t="shared" si="3"/>
        <v>0.7164160413</v>
      </c>
      <c r="H4372" s="62"/>
      <c r="I4372" s="62"/>
    </row>
    <row r="4373">
      <c r="A4373" s="62">
        <f t="shared" si="9"/>
        <v>4372</v>
      </c>
      <c r="B4373" s="59">
        <v>0.8742</v>
      </c>
      <c r="C4373" s="22">
        <v>0.1258</v>
      </c>
      <c r="D4373" s="60">
        <f t="shared" si="1"/>
        <v>0.3902245172</v>
      </c>
      <c r="E4373" s="59">
        <f t="shared" si="4"/>
        <v>0.2109085301</v>
      </c>
      <c r="F4373" s="22">
        <f t="shared" si="2"/>
        <v>0.4592477872</v>
      </c>
      <c r="G4373" s="61">
        <f t="shared" si="3"/>
        <v>0.7163986989</v>
      </c>
      <c r="H4373" s="62"/>
      <c r="I4373" s="62"/>
    </row>
    <row r="4374">
      <c r="A4374" s="62">
        <f t="shared" si="9"/>
        <v>4373</v>
      </c>
      <c r="B4374" s="59">
        <v>0.8744</v>
      </c>
      <c r="C4374" s="22">
        <v>0.12560000000000002</v>
      </c>
      <c r="D4374" s="60">
        <f t="shared" si="1"/>
        <v>0.390273629</v>
      </c>
      <c r="E4374" s="59">
        <f t="shared" si="4"/>
        <v>0.2109817193</v>
      </c>
      <c r="F4374" s="22">
        <f t="shared" si="2"/>
        <v>0.4593274641</v>
      </c>
      <c r="G4374" s="61">
        <f t="shared" si="3"/>
        <v>0.7163813503</v>
      </c>
      <c r="H4374" s="62"/>
      <c r="I4374" s="62"/>
    </row>
    <row r="4375">
      <c r="A4375" s="62">
        <f t="shared" si="9"/>
        <v>4374</v>
      </c>
      <c r="B4375" s="59">
        <v>0.8745999999999999</v>
      </c>
      <c r="C4375" s="22">
        <v>0.12540000000000007</v>
      </c>
      <c r="D4375" s="60">
        <f t="shared" si="1"/>
        <v>0.3903227407</v>
      </c>
      <c r="E4375" s="59">
        <f t="shared" si="4"/>
        <v>0.2110549284</v>
      </c>
      <c r="F4375" s="22">
        <f t="shared" si="2"/>
        <v>0.4594071488</v>
      </c>
      <c r="G4375" s="61">
        <f t="shared" si="3"/>
        <v>0.7163639955</v>
      </c>
      <c r="H4375" s="62"/>
      <c r="I4375" s="62"/>
    </row>
    <row r="4376">
      <c r="A4376" s="62">
        <f t="shared" si="9"/>
        <v>4375</v>
      </c>
      <c r="B4376" s="59">
        <v>0.8748</v>
      </c>
      <c r="C4376" s="22">
        <v>0.12519999999999995</v>
      </c>
      <c r="D4376" s="60">
        <f t="shared" si="1"/>
        <v>0.3903718525</v>
      </c>
      <c r="E4376" s="59">
        <f t="shared" si="4"/>
        <v>0.2111281574</v>
      </c>
      <c r="F4376" s="22">
        <f t="shared" si="2"/>
        <v>0.4594868414</v>
      </c>
      <c r="G4376" s="61">
        <f t="shared" si="3"/>
        <v>0.7163466346</v>
      </c>
      <c r="H4376" s="62"/>
      <c r="I4376" s="62"/>
    </row>
    <row r="4377">
      <c r="A4377" s="62">
        <f t="shared" si="9"/>
        <v>4376</v>
      </c>
      <c r="B4377" s="59">
        <v>0.875</v>
      </c>
      <c r="C4377" s="22">
        <v>0.125</v>
      </c>
      <c r="D4377" s="60">
        <f t="shared" si="1"/>
        <v>0.3904209642</v>
      </c>
      <c r="E4377" s="59">
        <f t="shared" si="4"/>
        <v>0.2112014063</v>
      </c>
      <c r="F4377" s="22">
        <f t="shared" si="2"/>
        <v>0.4595665417</v>
      </c>
      <c r="G4377" s="61">
        <f t="shared" si="3"/>
        <v>0.7163292675</v>
      </c>
      <c r="H4377" s="62"/>
      <c r="I4377" s="62"/>
    </row>
    <row r="4378">
      <c r="A4378" s="62">
        <f t="shared" si="9"/>
        <v>4377</v>
      </c>
      <c r="B4378" s="59">
        <v>0.8752</v>
      </c>
      <c r="C4378" s="22">
        <v>0.12480000000000004</v>
      </c>
      <c r="D4378" s="60">
        <f t="shared" si="1"/>
        <v>0.3904700759</v>
      </c>
      <c r="E4378" s="59">
        <f t="shared" si="4"/>
        <v>0.211274675</v>
      </c>
      <c r="F4378" s="22">
        <f t="shared" si="2"/>
        <v>0.4596462499</v>
      </c>
      <c r="G4378" s="61">
        <f t="shared" si="3"/>
        <v>0.7163118942</v>
      </c>
      <c r="H4378" s="62"/>
      <c r="I4378" s="62"/>
    </row>
    <row r="4379">
      <c r="A4379" s="62">
        <f t="shared" si="9"/>
        <v>4378</v>
      </c>
      <c r="B4379" s="59">
        <v>0.8754000000000001</v>
      </c>
      <c r="C4379" s="22">
        <v>0.12459999999999993</v>
      </c>
      <c r="D4379" s="60">
        <f t="shared" si="1"/>
        <v>0.3905191877</v>
      </c>
      <c r="E4379" s="59">
        <f t="shared" si="4"/>
        <v>0.2113479637</v>
      </c>
      <c r="F4379" s="22">
        <f t="shared" si="2"/>
        <v>0.4597259659</v>
      </c>
      <c r="G4379" s="61">
        <f t="shared" si="3"/>
        <v>0.7162945148</v>
      </c>
      <c r="H4379" s="62"/>
      <c r="I4379" s="62"/>
    </row>
    <row r="4380">
      <c r="A4380" s="62">
        <f t="shared" si="9"/>
        <v>4379</v>
      </c>
      <c r="B4380" s="59">
        <v>0.8756</v>
      </c>
      <c r="C4380" s="22">
        <v>0.12439999999999998</v>
      </c>
      <c r="D4380" s="60">
        <f t="shared" si="1"/>
        <v>0.3905682994</v>
      </c>
      <c r="E4380" s="59">
        <f t="shared" si="4"/>
        <v>0.2114212723</v>
      </c>
      <c r="F4380" s="22">
        <f t="shared" si="2"/>
        <v>0.4598056897</v>
      </c>
      <c r="G4380" s="61">
        <f t="shared" si="3"/>
        <v>0.7162771292</v>
      </c>
      <c r="H4380" s="62"/>
      <c r="I4380" s="62"/>
    </row>
    <row r="4381">
      <c r="A4381" s="62">
        <f t="shared" si="9"/>
        <v>4380</v>
      </c>
      <c r="B4381" s="59">
        <v>0.8758</v>
      </c>
      <c r="C4381" s="22">
        <v>0.12420000000000002</v>
      </c>
      <c r="D4381" s="60">
        <f t="shared" si="1"/>
        <v>0.3906174111</v>
      </c>
      <c r="E4381" s="59">
        <f t="shared" si="4"/>
        <v>0.2114946007</v>
      </c>
      <c r="F4381" s="22">
        <f t="shared" si="2"/>
        <v>0.4598854213</v>
      </c>
      <c r="G4381" s="61">
        <f t="shared" si="3"/>
        <v>0.7162597376</v>
      </c>
      <c r="H4381" s="62"/>
      <c r="I4381" s="62"/>
    </row>
    <row r="4382">
      <c r="A4382" s="62">
        <f t="shared" si="9"/>
        <v>4381</v>
      </c>
      <c r="B4382" s="59">
        <v>0.8759999999999999</v>
      </c>
      <c r="C4382" s="22">
        <v>0.12400000000000005</v>
      </c>
      <c r="D4382" s="60">
        <f t="shared" si="1"/>
        <v>0.3906665229</v>
      </c>
      <c r="E4382" s="59">
        <f t="shared" si="4"/>
        <v>0.211567949</v>
      </c>
      <c r="F4382" s="22">
        <f t="shared" si="2"/>
        <v>0.4599651607</v>
      </c>
      <c r="G4382" s="61">
        <f t="shared" si="3"/>
        <v>0.7162423398</v>
      </c>
      <c r="H4382" s="62"/>
      <c r="I4382" s="62"/>
    </row>
    <row r="4383">
      <c r="A4383" s="62">
        <f t="shared" si="9"/>
        <v>4382</v>
      </c>
      <c r="B4383" s="59">
        <v>0.8762000000000001</v>
      </c>
      <c r="C4383" s="22">
        <v>0.12379999999999995</v>
      </c>
      <c r="D4383" s="60">
        <f t="shared" si="1"/>
        <v>0.3907156346</v>
      </c>
      <c r="E4383" s="59">
        <f t="shared" si="4"/>
        <v>0.2116413172</v>
      </c>
      <c r="F4383" s="22">
        <f t="shared" si="2"/>
        <v>0.4600449079</v>
      </c>
      <c r="G4383" s="61">
        <f t="shared" si="3"/>
        <v>0.7162249359</v>
      </c>
      <c r="H4383" s="62"/>
      <c r="I4383" s="62"/>
    </row>
    <row r="4384">
      <c r="A4384" s="62">
        <f t="shared" si="9"/>
        <v>4383</v>
      </c>
      <c r="B4384" s="59">
        <v>0.8764</v>
      </c>
      <c r="C4384" s="22">
        <v>0.12359999999999999</v>
      </c>
      <c r="D4384" s="60">
        <f t="shared" si="1"/>
        <v>0.3907647464</v>
      </c>
      <c r="E4384" s="59">
        <f t="shared" si="4"/>
        <v>0.2117147054</v>
      </c>
      <c r="F4384" s="22">
        <f t="shared" si="2"/>
        <v>0.4601246628</v>
      </c>
      <c r="G4384" s="61">
        <f t="shared" si="3"/>
        <v>0.7162075259</v>
      </c>
      <c r="H4384" s="62"/>
      <c r="I4384" s="62"/>
    </row>
    <row r="4385">
      <c r="A4385" s="62">
        <f t="shared" si="9"/>
        <v>4384</v>
      </c>
      <c r="B4385" s="59">
        <v>0.8765999999999999</v>
      </c>
      <c r="C4385" s="22">
        <v>0.12340000000000004</v>
      </c>
      <c r="D4385" s="60">
        <f t="shared" si="1"/>
        <v>0.3908138581</v>
      </c>
      <c r="E4385" s="59">
        <f t="shared" si="4"/>
        <v>0.2117881133</v>
      </c>
      <c r="F4385" s="22">
        <f t="shared" si="2"/>
        <v>0.4602044256</v>
      </c>
      <c r="G4385" s="61">
        <f t="shared" si="3"/>
        <v>0.7161901098</v>
      </c>
      <c r="H4385" s="62"/>
      <c r="I4385" s="62"/>
    </row>
    <row r="4386">
      <c r="A4386" s="62">
        <f t="shared" si="9"/>
        <v>4385</v>
      </c>
      <c r="B4386" s="59">
        <v>0.8768</v>
      </c>
      <c r="C4386" s="22">
        <v>0.12319999999999993</v>
      </c>
      <c r="D4386" s="60">
        <f t="shared" si="1"/>
        <v>0.3908629698</v>
      </c>
      <c r="E4386" s="59">
        <f t="shared" si="4"/>
        <v>0.2118615412</v>
      </c>
      <c r="F4386" s="22">
        <f t="shared" si="2"/>
        <v>0.4602841962</v>
      </c>
      <c r="G4386" s="61">
        <f t="shared" si="3"/>
        <v>0.7161726876</v>
      </c>
      <c r="H4386" s="62"/>
      <c r="I4386" s="62"/>
    </row>
    <row r="4387">
      <c r="A4387" s="62">
        <f t="shared" si="9"/>
        <v>4386</v>
      </c>
      <c r="B4387" s="59">
        <v>0.877</v>
      </c>
      <c r="C4387" s="22">
        <v>0.12299999999999997</v>
      </c>
      <c r="D4387" s="60">
        <f t="shared" si="1"/>
        <v>0.3909120816</v>
      </c>
      <c r="E4387" s="59">
        <f t="shared" si="4"/>
        <v>0.211934989</v>
      </c>
      <c r="F4387" s="22">
        <f t="shared" si="2"/>
        <v>0.4603639745</v>
      </c>
      <c r="G4387" s="61">
        <f t="shared" si="3"/>
        <v>0.7161552594</v>
      </c>
      <c r="H4387" s="62"/>
      <c r="I4387" s="62"/>
    </row>
    <row r="4388">
      <c r="A4388" s="62">
        <f t="shared" si="9"/>
        <v>4387</v>
      </c>
      <c r="B4388" s="59">
        <v>0.8772</v>
      </c>
      <c r="C4388" s="22">
        <v>0.1228</v>
      </c>
      <c r="D4388" s="60">
        <f t="shared" si="1"/>
        <v>0.3909611933</v>
      </c>
      <c r="E4388" s="59">
        <f t="shared" si="4"/>
        <v>0.2120084567</v>
      </c>
      <c r="F4388" s="22">
        <f t="shared" si="2"/>
        <v>0.4604437606</v>
      </c>
      <c r="G4388" s="61">
        <f t="shared" si="3"/>
        <v>0.7161378251</v>
      </c>
      <c r="H4388" s="62"/>
      <c r="I4388" s="62"/>
    </row>
    <row r="4389">
      <c r="A4389" s="62">
        <f t="shared" si="9"/>
        <v>4388</v>
      </c>
      <c r="B4389" s="59">
        <v>0.8774</v>
      </c>
      <c r="C4389" s="22">
        <v>0.12260000000000006</v>
      </c>
      <c r="D4389" s="60">
        <f t="shared" si="1"/>
        <v>0.3910103051</v>
      </c>
      <c r="E4389" s="59">
        <f t="shared" si="4"/>
        <v>0.2120819442</v>
      </c>
      <c r="F4389" s="22">
        <f t="shared" si="2"/>
        <v>0.4605235545</v>
      </c>
      <c r="G4389" s="61">
        <f t="shared" si="3"/>
        <v>0.7161203848</v>
      </c>
      <c r="H4389" s="62"/>
      <c r="I4389" s="62"/>
    </row>
    <row r="4390">
      <c r="A4390" s="62">
        <f t="shared" si="9"/>
        <v>4389</v>
      </c>
      <c r="B4390" s="59">
        <v>0.8776</v>
      </c>
      <c r="C4390" s="22">
        <v>0.12239999999999995</v>
      </c>
      <c r="D4390" s="60">
        <f t="shared" si="1"/>
        <v>0.3910594168</v>
      </c>
      <c r="E4390" s="59">
        <f t="shared" si="4"/>
        <v>0.2121554517</v>
      </c>
      <c r="F4390" s="22">
        <f t="shared" si="2"/>
        <v>0.4606033561</v>
      </c>
      <c r="G4390" s="61">
        <f t="shared" si="3"/>
        <v>0.7161029385</v>
      </c>
      <c r="H4390" s="62"/>
      <c r="I4390" s="62"/>
    </row>
    <row r="4391">
      <c r="A4391" s="62">
        <f t="shared" si="9"/>
        <v>4390</v>
      </c>
      <c r="B4391" s="59">
        <v>0.8778</v>
      </c>
      <c r="C4391" s="22">
        <v>0.12219999999999999</v>
      </c>
      <c r="D4391" s="60">
        <f t="shared" si="1"/>
        <v>0.3911085285</v>
      </c>
      <c r="E4391" s="59">
        <f t="shared" si="4"/>
        <v>0.212228979</v>
      </c>
      <c r="F4391" s="22">
        <f t="shared" si="2"/>
        <v>0.4606831655</v>
      </c>
      <c r="G4391" s="61">
        <f t="shared" si="3"/>
        <v>0.7160854861</v>
      </c>
      <c r="H4391" s="62"/>
      <c r="I4391" s="62"/>
    </row>
    <row r="4392">
      <c r="A4392" s="62">
        <f t="shared" si="9"/>
        <v>4391</v>
      </c>
      <c r="B4392" s="59">
        <v>0.878</v>
      </c>
      <c r="C4392" s="22">
        <v>0.12200000000000003</v>
      </c>
      <c r="D4392" s="60">
        <f t="shared" si="1"/>
        <v>0.3911576403</v>
      </c>
      <c r="E4392" s="59">
        <f t="shared" si="4"/>
        <v>0.2123025262</v>
      </c>
      <c r="F4392" s="22">
        <f t="shared" si="2"/>
        <v>0.4607629827</v>
      </c>
      <c r="G4392" s="61">
        <f t="shared" si="3"/>
        <v>0.7160680277</v>
      </c>
      <c r="H4392" s="62"/>
      <c r="I4392" s="62"/>
    </row>
    <row r="4393">
      <c r="A4393" s="62">
        <f t="shared" si="9"/>
        <v>4392</v>
      </c>
      <c r="B4393" s="59">
        <v>0.8782</v>
      </c>
      <c r="C4393" s="22">
        <v>0.12180000000000007</v>
      </c>
      <c r="D4393" s="60">
        <f t="shared" si="1"/>
        <v>0.391206752</v>
      </c>
      <c r="E4393" s="59">
        <f t="shared" si="4"/>
        <v>0.2123760934</v>
      </c>
      <c r="F4393" s="22">
        <f t="shared" si="2"/>
        <v>0.4608428076</v>
      </c>
      <c r="G4393" s="61">
        <f t="shared" si="3"/>
        <v>0.7160505633</v>
      </c>
      <c r="H4393" s="62"/>
      <c r="I4393" s="62"/>
    </row>
    <row r="4394">
      <c r="A4394" s="62">
        <f t="shared" si="9"/>
        <v>4393</v>
      </c>
      <c r="B4394" s="59">
        <v>0.8784000000000001</v>
      </c>
      <c r="C4394" s="22">
        <v>0.12159999999999997</v>
      </c>
      <c r="D4394" s="60">
        <f t="shared" si="1"/>
        <v>0.3912558637</v>
      </c>
      <c r="E4394" s="59">
        <f t="shared" si="4"/>
        <v>0.2124496804</v>
      </c>
      <c r="F4394" s="22">
        <f t="shared" si="2"/>
        <v>0.4609226403</v>
      </c>
      <c r="G4394" s="61">
        <f t="shared" si="3"/>
        <v>0.7160330929</v>
      </c>
      <c r="H4394" s="62"/>
      <c r="I4394" s="62"/>
    </row>
    <row r="4395">
      <c r="A4395" s="62">
        <f t="shared" si="9"/>
        <v>4394</v>
      </c>
      <c r="B4395" s="59">
        <v>0.8786</v>
      </c>
      <c r="C4395" s="22">
        <v>0.12140000000000001</v>
      </c>
      <c r="D4395" s="60">
        <f t="shared" si="1"/>
        <v>0.3913049755</v>
      </c>
      <c r="E4395" s="59">
        <f t="shared" si="4"/>
        <v>0.2125232873</v>
      </c>
      <c r="F4395" s="22">
        <f t="shared" si="2"/>
        <v>0.4610024807</v>
      </c>
      <c r="G4395" s="61">
        <f t="shared" si="3"/>
        <v>0.7160156166</v>
      </c>
      <c r="H4395" s="62"/>
      <c r="I4395" s="62"/>
    </row>
    <row r="4396">
      <c r="A4396" s="62">
        <f t="shared" si="9"/>
        <v>4395</v>
      </c>
      <c r="B4396" s="59">
        <v>0.8787999999999999</v>
      </c>
      <c r="C4396" s="22">
        <v>0.12120000000000004</v>
      </c>
      <c r="D4396" s="60">
        <f t="shared" si="1"/>
        <v>0.3913540872</v>
      </c>
      <c r="E4396" s="59">
        <f t="shared" si="4"/>
        <v>0.212596914</v>
      </c>
      <c r="F4396" s="22">
        <f t="shared" si="2"/>
        <v>0.4610823289</v>
      </c>
      <c r="G4396" s="61">
        <f t="shared" si="3"/>
        <v>0.7159981342</v>
      </c>
      <c r="H4396" s="62"/>
      <c r="I4396" s="62"/>
    </row>
    <row r="4397">
      <c r="A4397" s="62">
        <f t="shared" si="9"/>
        <v>4396</v>
      </c>
      <c r="B4397" s="59">
        <v>0.879</v>
      </c>
      <c r="C4397" s="22">
        <v>0.12099999999999994</v>
      </c>
      <c r="D4397" s="60">
        <f t="shared" si="1"/>
        <v>0.391403199</v>
      </c>
      <c r="E4397" s="59">
        <f t="shared" si="4"/>
        <v>0.2126705607</v>
      </c>
      <c r="F4397" s="22">
        <f t="shared" si="2"/>
        <v>0.4611621848</v>
      </c>
      <c r="G4397" s="61">
        <f t="shared" si="3"/>
        <v>0.7159806459</v>
      </c>
      <c r="H4397" s="62"/>
      <c r="I4397" s="62"/>
    </row>
    <row r="4398">
      <c r="A4398" s="62">
        <f t="shared" si="9"/>
        <v>4397</v>
      </c>
      <c r="B4398" s="59">
        <v>0.8792</v>
      </c>
      <c r="C4398" s="22">
        <v>0.12079999999999998</v>
      </c>
      <c r="D4398" s="60">
        <f t="shared" si="1"/>
        <v>0.3914523107</v>
      </c>
      <c r="E4398" s="59">
        <f t="shared" si="4"/>
        <v>0.2127442273</v>
      </c>
      <c r="F4398" s="22">
        <f t="shared" si="2"/>
        <v>0.4612420485</v>
      </c>
      <c r="G4398" s="61">
        <f t="shared" si="3"/>
        <v>0.7159631517</v>
      </c>
      <c r="H4398" s="62"/>
      <c r="I4398" s="62"/>
    </row>
    <row r="4399">
      <c r="A4399" s="62">
        <f t="shared" si="9"/>
        <v>4398</v>
      </c>
      <c r="B4399" s="59">
        <v>0.8794</v>
      </c>
      <c r="C4399" s="22">
        <v>0.12060000000000003</v>
      </c>
      <c r="D4399" s="60">
        <f t="shared" si="1"/>
        <v>0.3915014224</v>
      </c>
      <c r="E4399" s="59">
        <f t="shared" si="4"/>
        <v>0.2128179137</v>
      </c>
      <c r="F4399" s="22">
        <f t="shared" si="2"/>
        <v>0.4613219198</v>
      </c>
      <c r="G4399" s="61">
        <f t="shared" si="3"/>
        <v>0.7159456515</v>
      </c>
      <c r="H4399" s="62"/>
      <c r="I4399" s="62"/>
    </row>
    <row r="4400">
      <c r="A4400" s="62">
        <f t="shared" si="9"/>
        <v>4399</v>
      </c>
      <c r="B4400" s="59">
        <v>0.8795999999999999</v>
      </c>
      <c r="C4400" s="22">
        <v>0.12040000000000006</v>
      </c>
      <c r="D4400" s="60">
        <f t="shared" si="1"/>
        <v>0.3915505342</v>
      </c>
      <c r="E4400" s="59">
        <f t="shared" si="4"/>
        <v>0.2128916201</v>
      </c>
      <c r="F4400" s="22">
        <f t="shared" si="2"/>
        <v>0.4614017989</v>
      </c>
      <c r="G4400" s="61">
        <f t="shared" si="3"/>
        <v>0.7159281454</v>
      </c>
      <c r="H4400" s="62"/>
      <c r="I4400" s="62"/>
    </row>
    <row r="4401">
      <c r="A4401" s="62">
        <f t="shared" si="9"/>
        <v>4400</v>
      </c>
      <c r="B4401" s="59">
        <v>0.8798</v>
      </c>
      <c r="C4401" s="22">
        <v>0.12019999999999996</v>
      </c>
      <c r="D4401" s="60">
        <f t="shared" si="1"/>
        <v>0.3915996459</v>
      </c>
      <c r="E4401" s="59">
        <f t="shared" si="4"/>
        <v>0.2129653463</v>
      </c>
      <c r="F4401" s="22">
        <f t="shared" si="2"/>
        <v>0.4614816858</v>
      </c>
      <c r="G4401" s="61">
        <f t="shared" si="3"/>
        <v>0.7159106333</v>
      </c>
      <c r="H4401" s="62"/>
      <c r="I4401" s="62"/>
    </row>
    <row r="4402">
      <c r="A4402" s="62">
        <f t="shared" si="9"/>
        <v>4401</v>
      </c>
      <c r="B4402" s="59">
        <v>0.88</v>
      </c>
      <c r="C4402" s="22">
        <v>0.12</v>
      </c>
      <c r="D4402" s="60">
        <f t="shared" si="1"/>
        <v>0.3916487577</v>
      </c>
      <c r="E4402" s="59">
        <f t="shared" si="4"/>
        <v>0.2130390924</v>
      </c>
      <c r="F4402" s="22">
        <f t="shared" si="2"/>
        <v>0.4615615803</v>
      </c>
      <c r="G4402" s="61">
        <f t="shared" si="3"/>
        <v>0.7158931154</v>
      </c>
      <c r="H4402" s="62"/>
      <c r="I4402" s="62"/>
    </row>
    <row r="4403">
      <c r="A4403" s="62">
        <f t="shared" si="9"/>
        <v>4402</v>
      </c>
      <c r="B4403" s="59">
        <v>0.8802</v>
      </c>
      <c r="C4403" s="22">
        <v>0.11980000000000005</v>
      </c>
      <c r="D4403" s="60">
        <f t="shared" si="1"/>
        <v>0.3916978694</v>
      </c>
      <c r="E4403" s="59">
        <f t="shared" si="4"/>
        <v>0.2131128584</v>
      </c>
      <c r="F4403" s="22">
        <f t="shared" si="2"/>
        <v>0.4616414826</v>
      </c>
      <c r="G4403" s="61">
        <f t="shared" si="3"/>
        <v>0.7158755915</v>
      </c>
      <c r="H4403" s="62"/>
      <c r="I4403" s="62"/>
    </row>
    <row r="4404">
      <c r="A4404" s="62">
        <f t="shared" si="9"/>
        <v>4403</v>
      </c>
      <c r="B4404" s="59">
        <v>0.8804000000000001</v>
      </c>
      <c r="C4404" s="22">
        <v>0.11959999999999994</v>
      </c>
      <c r="D4404" s="60">
        <f t="shared" si="1"/>
        <v>0.3917469811</v>
      </c>
      <c r="E4404" s="59">
        <f t="shared" si="4"/>
        <v>0.2131866443</v>
      </c>
      <c r="F4404" s="22">
        <f t="shared" si="2"/>
        <v>0.4617213925</v>
      </c>
      <c r="G4404" s="61">
        <f t="shared" si="3"/>
        <v>0.7158580618</v>
      </c>
      <c r="H4404" s="62"/>
      <c r="I4404" s="62"/>
    </row>
    <row r="4405">
      <c r="A4405" s="62">
        <f t="shared" si="9"/>
        <v>4404</v>
      </c>
      <c r="B4405" s="59">
        <v>0.8806</v>
      </c>
      <c r="C4405" s="22">
        <v>0.11939999999999998</v>
      </c>
      <c r="D4405" s="60">
        <f t="shared" si="1"/>
        <v>0.3917960929</v>
      </c>
      <c r="E4405" s="59">
        <f t="shared" si="4"/>
        <v>0.2132604501</v>
      </c>
      <c r="F4405" s="22">
        <f t="shared" si="2"/>
        <v>0.4618013102</v>
      </c>
      <c r="G4405" s="61">
        <f t="shared" si="3"/>
        <v>0.7158405262</v>
      </c>
      <c r="H4405" s="62"/>
      <c r="I4405" s="62"/>
    </row>
    <row r="4406">
      <c r="A4406" s="62">
        <f t="shared" si="9"/>
        <v>4405</v>
      </c>
      <c r="B4406" s="59">
        <v>0.8808</v>
      </c>
      <c r="C4406" s="22">
        <v>0.11920000000000001</v>
      </c>
      <c r="D4406" s="60">
        <f t="shared" si="1"/>
        <v>0.3918452046</v>
      </c>
      <c r="E4406" s="59">
        <f t="shared" si="4"/>
        <v>0.2133342758</v>
      </c>
      <c r="F4406" s="22">
        <f t="shared" si="2"/>
        <v>0.4618812356</v>
      </c>
      <c r="G4406" s="61">
        <f t="shared" si="3"/>
        <v>0.7158229847</v>
      </c>
      <c r="H4406" s="62"/>
      <c r="I4406" s="62"/>
    </row>
    <row r="4407">
      <c r="A4407" s="62">
        <f t="shared" si="9"/>
        <v>4406</v>
      </c>
      <c r="B4407" s="59">
        <v>0.8809999999999999</v>
      </c>
      <c r="C4407" s="22">
        <v>0.11900000000000005</v>
      </c>
      <c r="D4407" s="60">
        <f t="shared" si="1"/>
        <v>0.3918943163</v>
      </c>
      <c r="E4407" s="59">
        <f t="shared" si="4"/>
        <v>0.2134081213</v>
      </c>
      <c r="F4407" s="22">
        <f t="shared" si="2"/>
        <v>0.4619611687</v>
      </c>
      <c r="G4407" s="61">
        <f t="shared" si="3"/>
        <v>0.7158054373</v>
      </c>
      <c r="H4407" s="62"/>
      <c r="I4407" s="62"/>
    </row>
    <row r="4408">
      <c r="A4408" s="62">
        <f t="shared" si="9"/>
        <v>4407</v>
      </c>
      <c r="B4408" s="59">
        <v>0.8812000000000001</v>
      </c>
      <c r="C4408" s="22">
        <v>0.11879999999999996</v>
      </c>
      <c r="D4408" s="60">
        <f t="shared" si="1"/>
        <v>0.3919434281</v>
      </c>
      <c r="E4408" s="59">
        <f t="shared" si="4"/>
        <v>0.2134819868</v>
      </c>
      <c r="F4408" s="22">
        <f t="shared" si="2"/>
        <v>0.4620411094</v>
      </c>
      <c r="G4408" s="61">
        <f t="shared" si="3"/>
        <v>0.7157878841</v>
      </c>
      <c r="H4408" s="62"/>
      <c r="I4408" s="62"/>
    </row>
    <row r="4409">
      <c r="A4409" s="62">
        <f t="shared" si="9"/>
        <v>4408</v>
      </c>
      <c r="B4409" s="59">
        <v>0.8814</v>
      </c>
      <c r="C4409" s="22">
        <v>0.1186</v>
      </c>
      <c r="D4409" s="60">
        <f t="shared" si="1"/>
        <v>0.3919925398</v>
      </c>
      <c r="E4409" s="59">
        <f t="shared" si="4"/>
        <v>0.2135558721</v>
      </c>
      <c r="F4409" s="22">
        <f t="shared" si="2"/>
        <v>0.4621210579</v>
      </c>
      <c r="G4409" s="61">
        <f t="shared" si="3"/>
        <v>0.7157703251</v>
      </c>
      <c r="H4409" s="62"/>
      <c r="I4409" s="62"/>
    </row>
    <row r="4410">
      <c r="A4410" s="62">
        <f t="shared" si="9"/>
        <v>4409</v>
      </c>
      <c r="B4410" s="59">
        <v>0.8815999999999999</v>
      </c>
      <c r="C4410" s="22">
        <v>0.11840000000000003</v>
      </c>
      <c r="D4410" s="60">
        <f t="shared" si="1"/>
        <v>0.3920416516</v>
      </c>
      <c r="E4410" s="59">
        <f t="shared" si="4"/>
        <v>0.2136297774</v>
      </c>
      <c r="F4410" s="22">
        <f t="shared" si="2"/>
        <v>0.462201014</v>
      </c>
      <c r="G4410" s="61">
        <f t="shared" si="3"/>
        <v>0.7157527602</v>
      </c>
      <c r="H4410" s="62"/>
      <c r="I4410" s="62"/>
    </row>
    <row r="4411">
      <c r="A4411" s="62">
        <f t="shared" si="9"/>
        <v>4410</v>
      </c>
      <c r="B4411" s="59">
        <v>0.8818</v>
      </c>
      <c r="C4411" s="22">
        <v>0.11819999999999993</v>
      </c>
      <c r="D4411" s="60">
        <f t="shared" si="1"/>
        <v>0.3920907633</v>
      </c>
      <c r="E4411" s="59">
        <f t="shared" si="4"/>
        <v>0.2137037025</v>
      </c>
      <c r="F4411" s="22">
        <f t="shared" si="2"/>
        <v>0.4622809779</v>
      </c>
      <c r="G4411" s="61">
        <f t="shared" si="3"/>
        <v>0.7157351895</v>
      </c>
      <c r="H4411" s="62"/>
      <c r="I4411" s="62"/>
    </row>
    <row r="4412">
      <c r="A4412" s="62">
        <f t="shared" si="9"/>
        <v>4411</v>
      </c>
      <c r="B4412" s="59">
        <v>0.882</v>
      </c>
      <c r="C4412" s="22">
        <v>0.11799999999999997</v>
      </c>
      <c r="D4412" s="60">
        <f t="shared" si="1"/>
        <v>0.392139875</v>
      </c>
      <c r="E4412" s="59">
        <f t="shared" si="4"/>
        <v>0.2137776475</v>
      </c>
      <c r="F4412" s="22">
        <f t="shared" si="2"/>
        <v>0.4623609494</v>
      </c>
      <c r="G4412" s="61">
        <f t="shared" si="3"/>
        <v>0.715717613</v>
      </c>
      <c r="H4412" s="62"/>
      <c r="I4412" s="62"/>
    </row>
    <row r="4413">
      <c r="A4413" s="62">
        <f t="shared" si="9"/>
        <v>4412</v>
      </c>
      <c r="B4413" s="59">
        <v>0.8822</v>
      </c>
      <c r="C4413" s="22">
        <v>0.11780000000000002</v>
      </c>
      <c r="D4413" s="60">
        <f t="shared" si="1"/>
        <v>0.3921889868</v>
      </c>
      <c r="E4413" s="59">
        <f t="shared" si="4"/>
        <v>0.2138516124</v>
      </c>
      <c r="F4413" s="22">
        <f t="shared" si="2"/>
        <v>0.4624409286</v>
      </c>
      <c r="G4413" s="61">
        <f t="shared" si="3"/>
        <v>0.7157000307</v>
      </c>
      <c r="H4413" s="62"/>
      <c r="I4413" s="62"/>
    </row>
    <row r="4414">
      <c r="A4414" s="62">
        <f t="shared" si="9"/>
        <v>4413</v>
      </c>
      <c r="B4414" s="59">
        <v>0.8824</v>
      </c>
      <c r="C4414" s="22">
        <v>0.11760000000000005</v>
      </c>
      <c r="D4414" s="60">
        <f t="shared" si="1"/>
        <v>0.3922380985</v>
      </c>
      <c r="E4414" s="59">
        <f t="shared" si="4"/>
        <v>0.2139255972</v>
      </c>
      <c r="F4414" s="22">
        <f t="shared" si="2"/>
        <v>0.4625209154</v>
      </c>
      <c r="G4414" s="61">
        <f t="shared" si="3"/>
        <v>0.7156824426</v>
      </c>
      <c r="H4414" s="62"/>
      <c r="I4414" s="62"/>
    </row>
    <row r="4415">
      <c r="A4415" s="62">
        <f t="shared" si="9"/>
        <v>4414</v>
      </c>
      <c r="B4415" s="59">
        <v>0.8826</v>
      </c>
      <c r="C4415" s="22">
        <v>0.11739999999999995</v>
      </c>
      <c r="D4415" s="60">
        <f t="shared" si="1"/>
        <v>0.3922872103</v>
      </c>
      <c r="E4415" s="59">
        <f t="shared" si="4"/>
        <v>0.2139996019</v>
      </c>
      <c r="F4415" s="22">
        <f t="shared" si="2"/>
        <v>0.46260091</v>
      </c>
      <c r="G4415" s="61">
        <f t="shared" si="3"/>
        <v>0.7156648487</v>
      </c>
      <c r="H4415" s="62"/>
      <c r="I4415" s="62"/>
    </row>
    <row r="4416">
      <c r="A4416" s="62">
        <f t="shared" si="9"/>
        <v>4415</v>
      </c>
      <c r="B4416" s="59">
        <v>0.8828</v>
      </c>
      <c r="C4416" s="22">
        <v>0.11719999999999998</v>
      </c>
      <c r="D4416" s="60">
        <f t="shared" si="1"/>
        <v>0.392336322</v>
      </c>
      <c r="E4416" s="59">
        <f t="shared" si="4"/>
        <v>0.2140736265</v>
      </c>
      <c r="F4416" s="22">
        <f t="shared" si="2"/>
        <v>0.4626809121</v>
      </c>
      <c r="G4416" s="61">
        <f t="shared" si="3"/>
        <v>0.7156472491</v>
      </c>
      <c r="H4416" s="62"/>
      <c r="I4416" s="62"/>
    </row>
    <row r="4417">
      <c r="A4417" s="62">
        <f t="shared" si="9"/>
        <v>4416</v>
      </c>
      <c r="B4417" s="59">
        <v>0.883</v>
      </c>
      <c r="C4417" s="22">
        <v>0.11700000000000003</v>
      </c>
      <c r="D4417" s="60">
        <f t="shared" si="1"/>
        <v>0.3923854337</v>
      </c>
      <c r="E4417" s="59">
        <f t="shared" si="4"/>
        <v>0.2141476709</v>
      </c>
      <c r="F4417" s="22">
        <f t="shared" si="2"/>
        <v>0.462760922</v>
      </c>
      <c r="G4417" s="61">
        <f t="shared" si="3"/>
        <v>0.7156296437</v>
      </c>
      <c r="H4417" s="62"/>
      <c r="I4417" s="62"/>
    </row>
    <row r="4418">
      <c r="A4418" s="62">
        <f t="shared" si="9"/>
        <v>4417</v>
      </c>
      <c r="B4418" s="59">
        <v>0.8832</v>
      </c>
      <c r="C4418" s="22">
        <v>0.11680000000000007</v>
      </c>
      <c r="D4418" s="60">
        <f t="shared" si="1"/>
        <v>0.3924345455</v>
      </c>
      <c r="E4418" s="59">
        <f t="shared" si="4"/>
        <v>0.2142217353</v>
      </c>
      <c r="F4418" s="22">
        <f t="shared" si="2"/>
        <v>0.4628409395</v>
      </c>
      <c r="G4418" s="61">
        <f t="shared" si="3"/>
        <v>0.7156120326</v>
      </c>
      <c r="H4418" s="62"/>
      <c r="I4418" s="62"/>
    </row>
    <row r="4419">
      <c r="A4419" s="62">
        <f t="shared" si="9"/>
        <v>4418</v>
      </c>
      <c r="B4419" s="59">
        <v>0.8834000000000001</v>
      </c>
      <c r="C4419" s="22">
        <v>0.11659999999999997</v>
      </c>
      <c r="D4419" s="60">
        <f t="shared" si="1"/>
        <v>0.3924836572</v>
      </c>
      <c r="E4419" s="59">
        <f t="shared" si="4"/>
        <v>0.2142958195</v>
      </c>
      <c r="F4419" s="22">
        <f t="shared" si="2"/>
        <v>0.4629209647</v>
      </c>
      <c r="G4419" s="61">
        <f t="shared" si="3"/>
        <v>0.7155944157</v>
      </c>
      <c r="H4419" s="62"/>
      <c r="I4419" s="62"/>
    </row>
    <row r="4420">
      <c r="A4420" s="62">
        <f t="shared" si="9"/>
        <v>4419</v>
      </c>
      <c r="B4420" s="59">
        <v>0.8835999999999999</v>
      </c>
      <c r="C4420" s="22">
        <v>0.1164</v>
      </c>
      <c r="D4420" s="60">
        <f t="shared" si="1"/>
        <v>0.3925327689</v>
      </c>
      <c r="E4420" s="59">
        <f t="shared" si="4"/>
        <v>0.2143699236</v>
      </c>
      <c r="F4420" s="22">
        <f t="shared" si="2"/>
        <v>0.4630009975</v>
      </c>
      <c r="G4420" s="61">
        <f t="shared" si="3"/>
        <v>0.7155767931</v>
      </c>
      <c r="H4420" s="62"/>
      <c r="I4420" s="62"/>
    </row>
    <row r="4421">
      <c r="A4421" s="62">
        <f t="shared" si="9"/>
        <v>4420</v>
      </c>
      <c r="B4421" s="59">
        <v>0.8837999999999999</v>
      </c>
      <c r="C4421" s="22">
        <v>0.11620000000000004</v>
      </c>
      <c r="D4421" s="60">
        <f t="shared" si="1"/>
        <v>0.3925818807</v>
      </c>
      <c r="E4421" s="59">
        <f t="shared" si="4"/>
        <v>0.2144440477</v>
      </c>
      <c r="F4421" s="22">
        <f t="shared" si="2"/>
        <v>0.4630810379</v>
      </c>
      <c r="G4421" s="61">
        <f t="shared" si="3"/>
        <v>0.7155591647</v>
      </c>
      <c r="H4421" s="62"/>
      <c r="I4421" s="62"/>
    </row>
    <row r="4422">
      <c r="A4422" s="62">
        <f t="shared" si="9"/>
        <v>4421</v>
      </c>
      <c r="B4422" s="59">
        <v>0.884</v>
      </c>
      <c r="C4422" s="22">
        <v>0.11599999999999994</v>
      </c>
      <c r="D4422" s="60">
        <f t="shared" si="1"/>
        <v>0.3926309924</v>
      </c>
      <c r="E4422" s="59">
        <f t="shared" si="4"/>
        <v>0.2145181916</v>
      </c>
      <c r="F4422" s="22">
        <f t="shared" si="2"/>
        <v>0.463161086</v>
      </c>
      <c r="G4422" s="61">
        <f t="shared" si="3"/>
        <v>0.7155415307</v>
      </c>
      <c r="H4422" s="62"/>
      <c r="I4422" s="62"/>
    </row>
    <row r="4423">
      <c r="A4423" s="62">
        <f t="shared" si="9"/>
        <v>4422</v>
      </c>
      <c r="B4423" s="59">
        <v>0.8842</v>
      </c>
      <c r="C4423" s="22">
        <v>0.11579999999999999</v>
      </c>
      <c r="D4423" s="60">
        <f t="shared" si="1"/>
        <v>0.3926801042</v>
      </c>
      <c r="E4423" s="59">
        <f t="shared" si="4"/>
        <v>0.2145923554</v>
      </c>
      <c r="F4423" s="22">
        <f t="shared" si="2"/>
        <v>0.4632411417</v>
      </c>
      <c r="G4423" s="61">
        <f t="shared" si="3"/>
        <v>0.7155238909</v>
      </c>
      <c r="H4423" s="62"/>
      <c r="I4423" s="62"/>
    </row>
    <row r="4424">
      <c r="A4424" s="62">
        <f t="shared" si="9"/>
        <v>4423</v>
      </c>
      <c r="B4424" s="59">
        <v>0.8844</v>
      </c>
      <c r="C4424" s="22">
        <v>0.11560000000000002</v>
      </c>
      <c r="D4424" s="60">
        <f t="shared" si="1"/>
        <v>0.3927292159</v>
      </c>
      <c r="E4424" s="59">
        <f t="shared" si="4"/>
        <v>0.2146665391</v>
      </c>
      <c r="F4424" s="22">
        <f t="shared" si="2"/>
        <v>0.4633212051</v>
      </c>
      <c r="G4424" s="61">
        <f t="shared" si="3"/>
        <v>0.7155062455</v>
      </c>
      <c r="H4424" s="62"/>
      <c r="I4424" s="62"/>
    </row>
    <row r="4425">
      <c r="A4425" s="62">
        <f t="shared" si="9"/>
        <v>4424</v>
      </c>
      <c r="B4425" s="59">
        <v>0.8845999999999999</v>
      </c>
      <c r="C4425" s="22">
        <v>0.11540000000000006</v>
      </c>
      <c r="D4425" s="60">
        <f t="shared" si="1"/>
        <v>0.3927783276</v>
      </c>
      <c r="E4425" s="59">
        <f t="shared" si="4"/>
        <v>0.2147407426</v>
      </c>
      <c r="F4425" s="22">
        <f t="shared" si="2"/>
        <v>0.463401276</v>
      </c>
      <c r="G4425" s="61">
        <f t="shared" si="3"/>
        <v>0.7154885944</v>
      </c>
      <c r="H4425" s="62"/>
      <c r="I4425" s="62"/>
    </row>
    <row r="4426">
      <c r="A4426" s="62">
        <f t="shared" si="9"/>
        <v>4425</v>
      </c>
      <c r="B4426" s="59">
        <v>0.8848</v>
      </c>
      <c r="C4426" s="22">
        <v>0.11519999999999996</v>
      </c>
      <c r="D4426" s="60">
        <f t="shared" si="1"/>
        <v>0.3928274394</v>
      </c>
      <c r="E4426" s="59">
        <f t="shared" si="4"/>
        <v>0.2148149661</v>
      </c>
      <c r="F4426" s="22">
        <f t="shared" si="2"/>
        <v>0.4634813546</v>
      </c>
      <c r="G4426" s="61">
        <f t="shared" si="3"/>
        <v>0.7154709376</v>
      </c>
      <c r="H4426" s="62"/>
      <c r="I4426" s="62"/>
    </row>
    <row r="4427">
      <c r="A4427" s="62">
        <f t="shared" si="9"/>
        <v>4426</v>
      </c>
      <c r="B4427" s="59">
        <v>0.885</v>
      </c>
      <c r="C4427" s="22">
        <v>0.115</v>
      </c>
      <c r="D4427" s="60">
        <f t="shared" si="1"/>
        <v>0.3928765511</v>
      </c>
      <c r="E4427" s="59">
        <f t="shared" si="4"/>
        <v>0.2148892095</v>
      </c>
      <c r="F4427" s="22">
        <f t="shared" si="2"/>
        <v>0.4635614409</v>
      </c>
      <c r="G4427" s="61">
        <f t="shared" si="3"/>
        <v>0.7154532752</v>
      </c>
      <c r="H4427" s="62"/>
      <c r="I4427" s="62"/>
    </row>
    <row r="4428">
      <c r="A4428" s="62">
        <f t="shared" si="9"/>
        <v>4427</v>
      </c>
      <c r="B4428" s="59">
        <v>0.8852</v>
      </c>
      <c r="C4428" s="22">
        <v>0.11480000000000004</v>
      </c>
      <c r="D4428" s="60">
        <f t="shared" si="1"/>
        <v>0.3929256629</v>
      </c>
      <c r="E4428" s="59">
        <f t="shared" si="4"/>
        <v>0.2149634727</v>
      </c>
      <c r="F4428" s="22">
        <f t="shared" si="2"/>
        <v>0.4636415347</v>
      </c>
      <c r="G4428" s="61">
        <f t="shared" si="3"/>
        <v>0.7154356071</v>
      </c>
      <c r="H4428" s="62"/>
      <c r="I4428" s="62"/>
    </row>
    <row r="4429">
      <c r="A4429" s="62">
        <f t="shared" si="9"/>
        <v>4428</v>
      </c>
      <c r="B4429" s="59">
        <v>0.8854000000000001</v>
      </c>
      <c r="C4429" s="22">
        <v>0.11459999999999994</v>
      </c>
      <c r="D4429" s="60">
        <f t="shared" si="1"/>
        <v>0.3929747746</v>
      </c>
      <c r="E4429" s="59">
        <f t="shared" si="4"/>
        <v>0.2150377558</v>
      </c>
      <c r="F4429" s="22">
        <f t="shared" si="2"/>
        <v>0.4637216362</v>
      </c>
      <c r="G4429" s="61">
        <f t="shared" si="3"/>
        <v>0.7154179334</v>
      </c>
      <c r="H4429" s="62"/>
      <c r="I4429" s="62"/>
    </row>
    <row r="4430">
      <c r="A4430" s="62">
        <f t="shared" si="9"/>
        <v>4429</v>
      </c>
      <c r="B4430" s="59">
        <v>0.8856</v>
      </c>
      <c r="C4430" s="22">
        <v>0.11439999999999997</v>
      </c>
      <c r="D4430" s="60">
        <f t="shared" si="1"/>
        <v>0.3930238863</v>
      </c>
      <c r="E4430" s="59">
        <f t="shared" si="4"/>
        <v>0.2151120589</v>
      </c>
      <c r="F4430" s="22">
        <f t="shared" si="2"/>
        <v>0.4638017452</v>
      </c>
      <c r="G4430" s="61">
        <f t="shared" si="3"/>
        <v>0.715400254</v>
      </c>
      <c r="H4430" s="62"/>
      <c r="I4430" s="62"/>
    </row>
    <row r="4431">
      <c r="A4431" s="62">
        <f t="shared" si="9"/>
        <v>4430</v>
      </c>
      <c r="B4431" s="59">
        <v>0.8858</v>
      </c>
      <c r="C4431" s="22">
        <v>0.11420000000000002</v>
      </c>
      <c r="D4431" s="60">
        <f t="shared" si="1"/>
        <v>0.3930729981</v>
      </c>
      <c r="E4431" s="59">
        <f t="shared" si="4"/>
        <v>0.2151863818</v>
      </c>
      <c r="F4431" s="22">
        <f t="shared" si="2"/>
        <v>0.4638818619</v>
      </c>
      <c r="G4431" s="61">
        <f t="shared" si="3"/>
        <v>0.715382569</v>
      </c>
      <c r="H4431" s="62"/>
      <c r="I4431" s="62"/>
    </row>
    <row r="4432">
      <c r="A4432" s="62">
        <f t="shared" si="9"/>
        <v>4431</v>
      </c>
      <c r="B4432" s="59">
        <v>0.8859999999999999</v>
      </c>
      <c r="C4432" s="22">
        <v>0.11400000000000006</v>
      </c>
      <c r="D4432" s="60">
        <f t="shared" si="1"/>
        <v>0.3931221098</v>
      </c>
      <c r="E4432" s="59">
        <f t="shared" si="4"/>
        <v>0.2152607246</v>
      </c>
      <c r="F4432" s="22">
        <f t="shared" si="2"/>
        <v>0.4639619861</v>
      </c>
      <c r="G4432" s="61">
        <f t="shared" si="3"/>
        <v>0.7153648784</v>
      </c>
      <c r="H4432" s="62"/>
      <c r="I4432" s="62"/>
    </row>
    <row r="4433">
      <c r="A4433" s="62">
        <f t="shared" si="9"/>
        <v>4432</v>
      </c>
      <c r="B4433" s="59">
        <v>0.8862000000000001</v>
      </c>
      <c r="C4433" s="22">
        <v>0.11379999999999996</v>
      </c>
      <c r="D4433" s="60">
        <f t="shared" si="1"/>
        <v>0.3931712215</v>
      </c>
      <c r="E4433" s="59">
        <f t="shared" si="4"/>
        <v>0.2153350873</v>
      </c>
      <c r="F4433" s="22">
        <f t="shared" si="2"/>
        <v>0.464042118</v>
      </c>
      <c r="G4433" s="61">
        <f t="shared" si="3"/>
        <v>0.7153471822</v>
      </c>
      <c r="H4433" s="62"/>
      <c r="I4433" s="62"/>
    </row>
    <row r="4434">
      <c r="A4434" s="62">
        <f t="shared" si="9"/>
        <v>4433</v>
      </c>
      <c r="B4434" s="59">
        <v>0.8864</v>
      </c>
      <c r="C4434" s="22">
        <v>0.11359999999999999</v>
      </c>
      <c r="D4434" s="60">
        <f t="shared" si="1"/>
        <v>0.3932203333</v>
      </c>
      <c r="E4434" s="59">
        <f t="shared" si="4"/>
        <v>0.2154094699</v>
      </c>
      <c r="F4434" s="22">
        <f t="shared" si="2"/>
        <v>0.4641222574</v>
      </c>
      <c r="G4434" s="61">
        <f t="shared" si="3"/>
        <v>0.7153294804</v>
      </c>
      <c r="H4434" s="62"/>
      <c r="I4434" s="62"/>
    </row>
    <row r="4435">
      <c r="A4435" s="62">
        <f t="shared" si="9"/>
        <v>4434</v>
      </c>
      <c r="B4435" s="59">
        <v>0.8865999999999999</v>
      </c>
      <c r="C4435" s="22">
        <v>0.11340000000000003</v>
      </c>
      <c r="D4435" s="60">
        <f t="shared" si="1"/>
        <v>0.393269445</v>
      </c>
      <c r="E4435" s="59">
        <f t="shared" si="4"/>
        <v>0.2154838723</v>
      </c>
      <c r="F4435" s="22">
        <f t="shared" si="2"/>
        <v>0.4642024045</v>
      </c>
      <c r="G4435" s="61">
        <f t="shared" si="3"/>
        <v>0.7153117731</v>
      </c>
      <c r="H4435" s="62"/>
      <c r="I4435" s="62"/>
    </row>
    <row r="4436">
      <c r="A4436" s="62">
        <f t="shared" si="9"/>
        <v>4435</v>
      </c>
      <c r="B4436" s="59">
        <v>0.8868</v>
      </c>
      <c r="C4436" s="22">
        <v>0.11319999999999993</v>
      </c>
      <c r="D4436" s="60">
        <f t="shared" si="1"/>
        <v>0.3933185568</v>
      </c>
      <c r="E4436" s="59">
        <f t="shared" si="4"/>
        <v>0.2155582947</v>
      </c>
      <c r="F4436" s="22">
        <f t="shared" si="2"/>
        <v>0.4642825591</v>
      </c>
      <c r="G4436" s="61">
        <f t="shared" si="3"/>
        <v>0.7152940602</v>
      </c>
      <c r="H4436" s="62"/>
      <c r="I4436" s="62"/>
    </row>
    <row r="4437">
      <c r="A4437" s="62">
        <f t="shared" si="9"/>
        <v>4436</v>
      </c>
      <c r="B4437" s="59">
        <v>0.887</v>
      </c>
      <c r="C4437" s="22">
        <v>0.11299999999999998</v>
      </c>
      <c r="D4437" s="60">
        <f t="shared" si="1"/>
        <v>0.3933676685</v>
      </c>
      <c r="E4437" s="59">
        <f t="shared" si="4"/>
        <v>0.2156327369</v>
      </c>
      <c r="F4437" s="22">
        <f t="shared" si="2"/>
        <v>0.4643627213</v>
      </c>
      <c r="G4437" s="61">
        <f t="shared" si="3"/>
        <v>0.7152763417</v>
      </c>
      <c r="H4437" s="62"/>
      <c r="I4437" s="62"/>
    </row>
    <row r="4438">
      <c r="A4438" s="62">
        <f t="shared" si="9"/>
        <v>4437</v>
      </c>
      <c r="B4438" s="59">
        <v>0.8872</v>
      </c>
      <c r="C4438" s="22">
        <v>0.11280000000000001</v>
      </c>
      <c r="D4438" s="60">
        <f t="shared" si="1"/>
        <v>0.3934167802</v>
      </c>
      <c r="E4438" s="59">
        <f t="shared" si="4"/>
        <v>0.2157071991</v>
      </c>
      <c r="F4438" s="22">
        <f t="shared" si="2"/>
        <v>0.4644428911</v>
      </c>
      <c r="G4438" s="61">
        <f t="shared" si="3"/>
        <v>0.7152586176</v>
      </c>
      <c r="H4438" s="62"/>
      <c r="I4438" s="62"/>
    </row>
    <row r="4439">
      <c r="A4439" s="62">
        <f t="shared" si="9"/>
        <v>4438</v>
      </c>
      <c r="B4439" s="59">
        <v>0.8874</v>
      </c>
      <c r="C4439" s="22">
        <v>0.11260000000000005</v>
      </c>
      <c r="D4439" s="60">
        <f t="shared" si="1"/>
        <v>0.393465892</v>
      </c>
      <c r="E4439" s="59">
        <f t="shared" si="4"/>
        <v>0.2157816811</v>
      </c>
      <c r="F4439" s="22">
        <f t="shared" si="2"/>
        <v>0.4645230684</v>
      </c>
      <c r="G4439" s="61">
        <f t="shared" si="3"/>
        <v>0.715240888</v>
      </c>
      <c r="H4439" s="62"/>
      <c r="I4439" s="62"/>
    </row>
    <row r="4440">
      <c r="A4440" s="62">
        <f t="shared" si="9"/>
        <v>4439</v>
      </c>
      <c r="B4440" s="59">
        <v>0.8876000000000001</v>
      </c>
      <c r="C4440" s="22">
        <v>0.11239999999999994</v>
      </c>
      <c r="D4440" s="60">
        <f t="shared" si="1"/>
        <v>0.3935150037</v>
      </c>
      <c r="E4440" s="59">
        <f t="shared" si="4"/>
        <v>0.215856183</v>
      </c>
      <c r="F4440" s="22">
        <f t="shared" si="2"/>
        <v>0.4646032534</v>
      </c>
      <c r="G4440" s="61">
        <f t="shared" si="3"/>
        <v>0.7152231529</v>
      </c>
      <c r="H4440" s="62"/>
      <c r="I4440" s="62"/>
    </row>
    <row r="4441">
      <c r="A4441" s="62">
        <f t="shared" si="9"/>
        <v>4440</v>
      </c>
      <c r="B4441" s="59">
        <v>0.8878</v>
      </c>
      <c r="C4441" s="22">
        <v>0.1122</v>
      </c>
      <c r="D4441" s="60">
        <f t="shared" si="1"/>
        <v>0.3935641155</v>
      </c>
      <c r="E4441" s="59">
        <f t="shared" si="4"/>
        <v>0.2159307048</v>
      </c>
      <c r="F4441" s="22">
        <f t="shared" si="2"/>
        <v>0.4646834458</v>
      </c>
      <c r="G4441" s="61">
        <f t="shared" si="3"/>
        <v>0.7152054123</v>
      </c>
      <c r="H4441" s="62"/>
      <c r="I4441" s="62"/>
    </row>
    <row r="4442">
      <c r="A4442" s="62">
        <f t="shared" si="9"/>
        <v>4441</v>
      </c>
      <c r="B4442" s="59">
        <v>0.888</v>
      </c>
      <c r="C4442" s="22">
        <v>0.11200000000000003</v>
      </c>
      <c r="D4442" s="60">
        <f t="shared" si="1"/>
        <v>0.3936132272</v>
      </c>
      <c r="E4442" s="59">
        <f t="shared" si="4"/>
        <v>0.2160052465</v>
      </c>
      <c r="F4442" s="22">
        <f t="shared" si="2"/>
        <v>0.4647636459</v>
      </c>
      <c r="G4442" s="61">
        <f t="shared" si="3"/>
        <v>0.7151876661</v>
      </c>
      <c r="H4442" s="62"/>
      <c r="I4442" s="62"/>
    </row>
    <row r="4443">
      <c r="A4443" s="62">
        <f t="shared" si="9"/>
        <v>4442</v>
      </c>
      <c r="B4443" s="59">
        <v>0.8881999999999999</v>
      </c>
      <c r="C4443" s="22">
        <v>0.11180000000000007</v>
      </c>
      <c r="D4443" s="60">
        <f t="shared" si="1"/>
        <v>0.3936623389</v>
      </c>
      <c r="E4443" s="59">
        <f t="shared" si="4"/>
        <v>0.2160798081</v>
      </c>
      <c r="F4443" s="22">
        <f t="shared" si="2"/>
        <v>0.4648438535</v>
      </c>
      <c r="G4443" s="61">
        <f t="shared" si="3"/>
        <v>0.7151699145</v>
      </c>
      <c r="H4443" s="62"/>
      <c r="I4443" s="62"/>
    </row>
    <row r="4444">
      <c r="A4444" s="62">
        <f t="shared" si="9"/>
        <v>4443</v>
      </c>
      <c r="B4444" s="59">
        <v>0.8884000000000001</v>
      </c>
      <c r="C4444" s="22">
        <v>0.11159999999999996</v>
      </c>
      <c r="D4444" s="60">
        <f t="shared" si="1"/>
        <v>0.3937114507</v>
      </c>
      <c r="E4444" s="59">
        <f t="shared" si="4"/>
        <v>0.2161543896</v>
      </c>
      <c r="F4444" s="22">
        <f t="shared" si="2"/>
        <v>0.4649240686</v>
      </c>
      <c r="G4444" s="61">
        <f t="shared" si="3"/>
        <v>0.7151521573</v>
      </c>
      <c r="H4444" s="62"/>
      <c r="I4444" s="62"/>
    </row>
    <row r="4445">
      <c r="A4445" s="62">
        <f t="shared" si="9"/>
        <v>4444</v>
      </c>
      <c r="B4445" s="59">
        <v>0.8886</v>
      </c>
      <c r="C4445" s="22">
        <v>0.1114</v>
      </c>
      <c r="D4445" s="60">
        <f t="shared" si="1"/>
        <v>0.3937605624</v>
      </c>
      <c r="E4445" s="59">
        <f t="shared" si="4"/>
        <v>0.216228991</v>
      </c>
      <c r="F4445" s="22">
        <f t="shared" si="2"/>
        <v>0.4650042913</v>
      </c>
      <c r="G4445" s="61">
        <f t="shared" si="3"/>
        <v>0.7151343947</v>
      </c>
      <c r="H4445" s="62"/>
      <c r="I4445" s="62"/>
    </row>
    <row r="4446">
      <c r="A4446" s="62">
        <f t="shared" si="9"/>
        <v>4445</v>
      </c>
      <c r="B4446" s="59">
        <v>0.8887999999999999</v>
      </c>
      <c r="C4446" s="22">
        <v>0.11120000000000005</v>
      </c>
      <c r="D4446" s="60">
        <f t="shared" si="1"/>
        <v>0.3938096741</v>
      </c>
      <c r="E4446" s="59">
        <f t="shared" si="4"/>
        <v>0.2163036122</v>
      </c>
      <c r="F4446" s="22">
        <f t="shared" si="2"/>
        <v>0.4650845216</v>
      </c>
      <c r="G4446" s="61">
        <f t="shared" si="3"/>
        <v>0.7151166266</v>
      </c>
      <c r="H4446" s="62"/>
      <c r="I4446" s="62"/>
    </row>
    <row r="4447">
      <c r="A4447" s="62">
        <f t="shared" si="9"/>
        <v>4446</v>
      </c>
      <c r="B4447" s="59">
        <v>0.889</v>
      </c>
      <c r="C4447" s="22">
        <v>0.11099999999999995</v>
      </c>
      <c r="D4447" s="60">
        <f t="shared" si="1"/>
        <v>0.3938587859</v>
      </c>
      <c r="E4447" s="59">
        <f t="shared" si="4"/>
        <v>0.2163782534</v>
      </c>
      <c r="F4447" s="22">
        <f t="shared" si="2"/>
        <v>0.4651647594</v>
      </c>
      <c r="G4447" s="61">
        <f t="shared" si="3"/>
        <v>0.715098853</v>
      </c>
      <c r="H4447" s="62"/>
      <c r="I4447" s="62"/>
    </row>
    <row r="4448">
      <c r="A4448" s="62">
        <f t="shared" si="9"/>
        <v>4447</v>
      </c>
      <c r="B4448" s="59">
        <v>0.8892</v>
      </c>
      <c r="C4448" s="22">
        <v>0.11079999999999998</v>
      </c>
      <c r="D4448" s="60">
        <f t="shared" si="1"/>
        <v>0.3939078976</v>
      </c>
      <c r="E4448" s="59">
        <f t="shared" si="4"/>
        <v>0.2164529144</v>
      </c>
      <c r="F4448" s="22">
        <f t="shared" si="2"/>
        <v>0.4652450047</v>
      </c>
      <c r="G4448" s="61">
        <f t="shared" si="3"/>
        <v>0.715081074</v>
      </c>
      <c r="H4448" s="62"/>
      <c r="I4448" s="62"/>
    </row>
    <row r="4449">
      <c r="A4449" s="62">
        <f t="shared" si="9"/>
        <v>4448</v>
      </c>
      <c r="B4449" s="59">
        <v>0.8894</v>
      </c>
      <c r="C4449" s="22">
        <v>0.11060000000000002</v>
      </c>
      <c r="D4449" s="60">
        <f t="shared" si="1"/>
        <v>0.3939570094</v>
      </c>
      <c r="E4449" s="59">
        <f t="shared" si="4"/>
        <v>0.2165275953</v>
      </c>
      <c r="F4449" s="22">
        <f t="shared" si="2"/>
        <v>0.4653252576</v>
      </c>
      <c r="G4449" s="61">
        <f t="shared" si="3"/>
        <v>0.7150632895</v>
      </c>
      <c r="H4449" s="62"/>
      <c r="I4449" s="62"/>
    </row>
    <row r="4450">
      <c r="A4450" s="62">
        <f t="shared" si="9"/>
        <v>4449</v>
      </c>
      <c r="B4450" s="59">
        <v>0.8896</v>
      </c>
      <c r="C4450" s="22">
        <v>0.11040000000000007</v>
      </c>
      <c r="D4450" s="60">
        <f t="shared" si="1"/>
        <v>0.3940061211</v>
      </c>
      <c r="E4450" s="59">
        <f t="shared" si="4"/>
        <v>0.2166022961</v>
      </c>
      <c r="F4450" s="22">
        <f t="shared" si="2"/>
        <v>0.465405518</v>
      </c>
      <c r="G4450" s="61">
        <f t="shared" si="3"/>
        <v>0.7150454996</v>
      </c>
      <c r="H4450" s="62"/>
      <c r="I4450" s="62"/>
    </row>
    <row r="4451">
      <c r="A4451" s="62">
        <f t="shared" si="9"/>
        <v>4450</v>
      </c>
      <c r="B4451" s="59">
        <v>0.8898</v>
      </c>
      <c r="C4451" s="22">
        <v>0.11019999999999996</v>
      </c>
      <c r="D4451" s="60">
        <f t="shared" si="1"/>
        <v>0.3940552328</v>
      </c>
      <c r="E4451" s="59">
        <f t="shared" si="4"/>
        <v>0.2166770168</v>
      </c>
      <c r="F4451" s="22">
        <f t="shared" si="2"/>
        <v>0.4654857859</v>
      </c>
      <c r="G4451" s="61">
        <f t="shared" si="3"/>
        <v>0.7150277043</v>
      </c>
      <c r="H4451" s="62"/>
      <c r="I4451" s="62"/>
    </row>
    <row r="4452">
      <c r="A4452" s="62">
        <f t="shared" si="9"/>
        <v>4451</v>
      </c>
      <c r="B4452" s="59">
        <v>0.89</v>
      </c>
      <c r="C4452" s="22">
        <v>0.11</v>
      </c>
      <c r="D4452" s="60">
        <f t="shared" si="1"/>
        <v>0.3941043446</v>
      </c>
      <c r="E4452" s="59">
        <f t="shared" si="4"/>
        <v>0.2167517574</v>
      </c>
      <c r="F4452" s="22">
        <f t="shared" si="2"/>
        <v>0.4655660613</v>
      </c>
      <c r="G4452" s="61">
        <f t="shared" si="3"/>
        <v>0.7150099035</v>
      </c>
      <c r="H4452" s="62"/>
      <c r="I4452" s="62"/>
    </row>
    <row r="4453">
      <c r="A4453" s="62">
        <f t="shared" si="9"/>
        <v>4452</v>
      </c>
      <c r="B4453" s="59">
        <v>0.8902</v>
      </c>
      <c r="C4453" s="22">
        <v>0.10980000000000004</v>
      </c>
      <c r="D4453" s="60">
        <f t="shared" si="1"/>
        <v>0.3941534563</v>
      </c>
      <c r="E4453" s="59">
        <f t="shared" si="4"/>
        <v>0.2168265179</v>
      </c>
      <c r="F4453" s="22">
        <f t="shared" si="2"/>
        <v>0.4656463443</v>
      </c>
      <c r="G4453" s="61">
        <f t="shared" si="3"/>
        <v>0.7149920974</v>
      </c>
      <c r="H4453" s="62"/>
      <c r="I4453" s="62"/>
    </row>
    <row r="4454">
      <c r="A4454" s="62">
        <f t="shared" si="9"/>
        <v>4453</v>
      </c>
      <c r="B4454" s="59">
        <v>0.8904000000000001</v>
      </c>
      <c r="C4454" s="22">
        <v>0.10959999999999993</v>
      </c>
      <c r="D4454" s="60">
        <f t="shared" si="1"/>
        <v>0.3942025681</v>
      </c>
      <c r="E4454" s="59">
        <f t="shared" si="4"/>
        <v>0.2169012983</v>
      </c>
      <c r="F4454" s="22">
        <f t="shared" si="2"/>
        <v>0.4657266347</v>
      </c>
      <c r="G4454" s="61">
        <f t="shared" si="3"/>
        <v>0.7149742858</v>
      </c>
      <c r="H4454" s="62"/>
      <c r="I4454" s="62"/>
    </row>
    <row r="4455">
      <c r="A4455" s="62">
        <f t="shared" si="9"/>
        <v>4454</v>
      </c>
      <c r="B4455" s="59">
        <v>0.8906000000000001</v>
      </c>
      <c r="C4455" s="22">
        <v>0.10939999999999998</v>
      </c>
      <c r="D4455" s="60">
        <f t="shared" si="1"/>
        <v>0.3942516798</v>
      </c>
      <c r="E4455" s="59">
        <f t="shared" si="4"/>
        <v>0.2169760986</v>
      </c>
      <c r="F4455" s="22">
        <f t="shared" si="2"/>
        <v>0.4658069327</v>
      </c>
      <c r="G4455" s="61">
        <f t="shared" si="3"/>
        <v>0.7149564689</v>
      </c>
      <c r="H4455" s="62"/>
      <c r="I4455" s="62"/>
    </row>
    <row r="4456">
      <c r="A4456" s="62">
        <f t="shared" si="9"/>
        <v>4455</v>
      </c>
      <c r="B4456" s="59">
        <v>0.8908</v>
      </c>
      <c r="C4456" s="22">
        <v>0.10920000000000002</v>
      </c>
      <c r="D4456" s="60">
        <f t="shared" si="1"/>
        <v>0.3943007915</v>
      </c>
      <c r="E4456" s="59">
        <f t="shared" si="4"/>
        <v>0.2170509187</v>
      </c>
      <c r="F4456" s="22">
        <f t="shared" si="2"/>
        <v>0.4658872382</v>
      </c>
      <c r="G4456" s="61">
        <f t="shared" si="3"/>
        <v>0.7149386466</v>
      </c>
      <c r="H4456" s="62"/>
      <c r="I4456" s="62"/>
    </row>
    <row r="4457">
      <c r="A4457" s="62">
        <f t="shared" si="9"/>
        <v>4456</v>
      </c>
      <c r="B4457" s="59">
        <v>0.8909999999999999</v>
      </c>
      <c r="C4457" s="22">
        <v>0.10900000000000006</v>
      </c>
      <c r="D4457" s="60">
        <f t="shared" si="1"/>
        <v>0.3943499033</v>
      </c>
      <c r="E4457" s="59">
        <f t="shared" si="4"/>
        <v>0.2171257587</v>
      </c>
      <c r="F4457" s="22">
        <f t="shared" si="2"/>
        <v>0.4659675512</v>
      </c>
      <c r="G4457" s="61">
        <f t="shared" si="3"/>
        <v>0.7149208189</v>
      </c>
      <c r="H4457" s="62"/>
      <c r="I4457" s="62"/>
    </row>
    <row r="4458">
      <c r="A4458" s="62">
        <f t="shared" si="9"/>
        <v>4457</v>
      </c>
      <c r="B4458" s="59">
        <v>0.8912</v>
      </c>
      <c r="C4458" s="22">
        <v>0.10879999999999995</v>
      </c>
      <c r="D4458" s="60">
        <f t="shared" si="1"/>
        <v>0.394399015</v>
      </c>
      <c r="E4458" s="59">
        <f t="shared" si="4"/>
        <v>0.2172006187</v>
      </c>
      <c r="F4458" s="22">
        <f t="shared" si="2"/>
        <v>0.4660478717</v>
      </c>
      <c r="G4458" s="61">
        <f t="shared" si="3"/>
        <v>0.7149029859</v>
      </c>
      <c r="H4458" s="62"/>
      <c r="I4458" s="62"/>
    </row>
    <row r="4459">
      <c r="A4459" s="62">
        <f t="shared" si="9"/>
        <v>4458</v>
      </c>
      <c r="B4459" s="59">
        <v>0.8914</v>
      </c>
      <c r="C4459" s="22">
        <v>0.10859999999999999</v>
      </c>
      <c r="D4459" s="60">
        <f t="shared" si="1"/>
        <v>0.3944481267</v>
      </c>
      <c r="E4459" s="59">
        <f t="shared" si="4"/>
        <v>0.2172754985</v>
      </c>
      <c r="F4459" s="22">
        <f t="shared" si="2"/>
        <v>0.4661281996</v>
      </c>
      <c r="G4459" s="61">
        <f t="shared" si="3"/>
        <v>0.7148851475</v>
      </c>
      <c r="H4459" s="62"/>
      <c r="I4459" s="62"/>
    </row>
    <row r="4460">
      <c r="A4460" s="62">
        <f t="shared" si="9"/>
        <v>4459</v>
      </c>
      <c r="B4460" s="59">
        <v>0.8916</v>
      </c>
      <c r="C4460" s="22">
        <v>0.10840000000000004</v>
      </c>
      <c r="D4460" s="60">
        <f t="shared" si="1"/>
        <v>0.3944972385</v>
      </c>
      <c r="E4460" s="59">
        <f t="shared" si="4"/>
        <v>0.2173503982</v>
      </c>
      <c r="F4460" s="22">
        <f t="shared" si="2"/>
        <v>0.4662085351</v>
      </c>
      <c r="G4460" s="61">
        <f t="shared" si="3"/>
        <v>0.7148673038</v>
      </c>
      <c r="H4460" s="62"/>
      <c r="I4460" s="62"/>
    </row>
    <row r="4461">
      <c r="A4461" s="62">
        <f t="shared" si="9"/>
        <v>4460</v>
      </c>
      <c r="B4461" s="59">
        <v>0.8918</v>
      </c>
      <c r="C4461" s="22">
        <v>0.10819999999999994</v>
      </c>
      <c r="D4461" s="60">
        <f t="shared" si="1"/>
        <v>0.3945463502</v>
      </c>
      <c r="E4461" s="59">
        <f t="shared" si="4"/>
        <v>0.2174253178</v>
      </c>
      <c r="F4461" s="22">
        <f t="shared" si="2"/>
        <v>0.4662888781</v>
      </c>
      <c r="G4461" s="61">
        <f t="shared" si="3"/>
        <v>0.7148494547</v>
      </c>
      <c r="H4461" s="62"/>
      <c r="I4461" s="62"/>
    </row>
    <row r="4462">
      <c r="A4462" s="62">
        <f t="shared" si="9"/>
        <v>4461</v>
      </c>
      <c r="B4462" s="59">
        <v>0.892</v>
      </c>
      <c r="C4462" s="22">
        <v>0.10799999999999997</v>
      </c>
      <c r="D4462" s="60">
        <f t="shared" si="1"/>
        <v>0.394595462</v>
      </c>
      <c r="E4462" s="59">
        <f t="shared" si="4"/>
        <v>0.2175002573</v>
      </c>
      <c r="F4462" s="22">
        <f t="shared" si="2"/>
        <v>0.4663692285</v>
      </c>
      <c r="G4462" s="61">
        <f t="shared" si="3"/>
        <v>0.7148316004</v>
      </c>
      <c r="H4462" s="62"/>
      <c r="I4462" s="62"/>
    </row>
    <row r="4463">
      <c r="A4463" s="62">
        <f t="shared" si="9"/>
        <v>4462</v>
      </c>
      <c r="B4463" s="59">
        <v>0.8922</v>
      </c>
      <c r="C4463" s="22">
        <v>0.1078</v>
      </c>
      <c r="D4463" s="60">
        <f t="shared" si="1"/>
        <v>0.3946445737</v>
      </c>
      <c r="E4463" s="59">
        <f t="shared" si="4"/>
        <v>0.2175752167</v>
      </c>
      <c r="F4463" s="22">
        <f t="shared" si="2"/>
        <v>0.4664495864</v>
      </c>
      <c r="G4463" s="61">
        <f t="shared" si="3"/>
        <v>0.7148137407</v>
      </c>
      <c r="H4463" s="62"/>
      <c r="I4463" s="62"/>
    </row>
    <row r="4464">
      <c r="A4464" s="62">
        <f t="shared" si="9"/>
        <v>4463</v>
      </c>
      <c r="B4464" s="59">
        <v>0.8924</v>
      </c>
      <c r="C4464" s="22">
        <v>0.10760000000000006</v>
      </c>
      <c r="D4464" s="60">
        <f t="shared" si="1"/>
        <v>0.3946936854</v>
      </c>
      <c r="E4464" s="59">
        <f t="shared" si="4"/>
        <v>0.2176501959</v>
      </c>
      <c r="F4464" s="22">
        <f t="shared" si="2"/>
        <v>0.4665299518</v>
      </c>
      <c r="G4464" s="61">
        <f t="shared" si="3"/>
        <v>0.7147958757</v>
      </c>
      <c r="H4464" s="62"/>
      <c r="I4464" s="62"/>
    </row>
    <row r="4465">
      <c r="A4465" s="62">
        <f t="shared" si="9"/>
        <v>4464</v>
      </c>
      <c r="B4465" s="59">
        <v>0.8926000000000001</v>
      </c>
      <c r="C4465" s="22">
        <v>0.10739999999999995</v>
      </c>
      <c r="D4465" s="60">
        <f t="shared" si="1"/>
        <v>0.3947427972</v>
      </c>
      <c r="E4465" s="59">
        <f t="shared" si="4"/>
        <v>0.2177251951</v>
      </c>
      <c r="F4465" s="22">
        <f t="shared" si="2"/>
        <v>0.4666103247</v>
      </c>
      <c r="G4465" s="61">
        <f t="shared" si="3"/>
        <v>0.7147780054</v>
      </c>
      <c r="H4465" s="62"/>
      <c r="I4465" s="62"/>
    </row>
    <row r="4466">
      <c r="A4466" s="62">
        <f t="shared" si="9"/>
        <v>4465</v>
      </c>
      <c r="B4466" s="59">
        <v>0.8928</v>
      </c>
      <c r="C4466" s="22">
        <v>0.10719999999999999</v>
      </c>
      <c r="D4466" s="60">
        <f t="shared" si="1"/>
        <v>0.3947919089</v>
      </c>
      <c r="E4466" s="59">
        <f t="shared" si="4"/>
        <v>0.2178002141</v>
      </c>
      <c r="F4466" s="22">
        <f t="shared" si="2"/>
        <v>0.466690705</v>
      </c>
      <c r="G4466" s="61">
        <f t="shared" si="3"/>
        <v>0.7147601299</v>
      </c>
      <c r="H4466" s="62"/>
      <c r="I4466" s="62"/>
    </row>
    <row r="4467">
      <c r="A4467" s="62">
        <f t="shared" si="9"/>
        <v>4466</v>
      </c>
      <c r="B4467" s="59">
        <v>0.893</v>
      </c>
      <c r="C4467" s="22">
        <v>0.10700000000000003</v>
      </c>
      <c r="D4467" s="60">
        <f t="shared" si="1"/>
        <v>0.3948410207</v>
      </c>
      <c r="E4467" s="59">
        <f t="shared" si="4"/>
        <v>0.2178752531</v>
      </c>
      <c r="F4467" s="22">
        <f t="shared" si="2"/>
        <v>0.4667710928</v>
      </c>
      <c r="G4467" s="61">
        <f t="shared" si="3"/>
        <v>0.714742249</v>
      </c>
      <c r="H4467" s="62"/>
      <c r="I4467" s="62"/>
    </row>
    <row r="4468">
      <c r="A4468" s="62">
        <f t="shared" si="9"/>
        <v>4467</v>
      </c>
      <c r="B4468" s="59">
        <v>0.8931999999999999</v>
      </c>
      <c r="C4468" s="22">
        <v>0.10680000000000006</v>
      </c>
      <c r="D4468" s="60">
        <f t="shared" si="1"/>
        <v>0.3948901324</v>
      </c>
      <c r="E4468" s="59">
        <f t="shared" si="4"/>
        <v>0.2179503119</v>
      </c>
      <c r="F4468" s="22">
        <f t="shared" si="2"/>
        <v>0.466851488</v>
      </c>
      <c r="G4468" s="61">
        <f t="shared" si="3"/>
        <v>0.714724363</v>
      </c>
      <c r="H4468" s="62"/>
      <c r="I4468" s="62"/>
    </row>
    <row r="4469">
      <c r="A4469" s="62">
        <f t="shared" si="9"/>
        <v>4468</v>
      </c>
      <c r="B4469" s="59">
        <v>0.8934000000000001</v>
      </c>
      <c r="C4469" s="22">
        <v>0.10659999999999997</v>
      </c>
      <c r="D4469" s="60">
        <f t="shared" si="1"/>
        <v>0.3949392441</v>
      </c>
      <c r="E4469" s="59">
        <f t="shared" si="4"/>
        <v>0.2180253906</v>
      </c>
      <c r="F4469" s="22">
        <f t="shared" si="2"/>
        <v>0.4669318908</v>
      </c>
      <c r="G4469" s="61">
        <f t="shared" si="3"/>
        <v>0.7147064716</v>
      </c>
      <c r="H4469" s="62"/>
      <c r="I4469" s="62"/>
    </row>
    <row r="4470">
      <c r="A4470" s="62">
        <f t="shared" si="9"/>
        <v>4469</v>
      </c>
      <c r="B4470" s="59">
        <v>0.8936</v>
      </c>
      <c r="C4470" s="22">
        <v>0.10640000000000001</v>
      </c>
      <c r="D4470" s="60">
        <f t="shared" si="1"/>
        <v>0.3949883559</v>
      </c>
      <c r="E4470" s="59">
        <f t="shared" si="4"/>
        <v>0.2181004892</v>
      </c>
      <c r="F4470" s="22">
        <f t="shared" si="2"/>
        <v>0.4670123009</v>
      </c>
      <c r="G4470" s="61">
        <f t="shared" si="3"/>
        <v>0.714688575</v>
      </c>
      <c r="H4470" s="62"/>
      <c r="I4470" s="62"/>
    </row>
    <row r="4471">
      <c r="A4471" s="62">
        <f t="shared" si="9"/>
        <v>4470</v>
      </c>
      <c r="B4471" s="59">
        <v>0.8937999999999999</v>
      </c>
      <c r="C4471" s="22">
        <v>0.10620000000000004</v>
      </c>
      <c r="D4471" s="60">
        <f t="shared" si="1"/>
        <v>0.3950374676</v>
      </c>
      <c r="E4471" s="59">
        <f t="shared" si="4"/>
        <v>0.2181756077</v>
      </c>
      <c r="F4471" s="22">
        <f t="shared" si="2"/>
        <v>0.4670927185</v>
      </c>
      <c r="G4471" s="61">
        <f t="shared" si="3"/>
        <v>0.7146706732</v>
      </c>
      <c r="H4471" s="62"/>
      <c r="I4471" s="62"/>
    </row>
    <row r="4472">
      <c r="A4472" s="62">
        <f t="shared" si="9"/>
        <v>4471</v>
      </c>
      <c r="B4472" s="59">
        <v>0.894</v>
      </c>
      <c r="C4472" s="22">
        <v>0.10599999999999994</v>
      </c>
      <c r="D4472" s="60">
        <f t="shared" si="1"/>
        <v>0.3950865793</v>
      </c>
      <c r="E4472" s="59">
        <f t="shared" si="4"/>
        <v>0.2182507461</v>
      </c>
      <c r="F4472" s="22">
        <f t="shared" si="2"/>
        <v>0.4671731436</v>
      </c>
      <c r="G4472" s="61">
        <f t="shared" si="3"/>
        <v>0.7146527662</v>
      </c>
      <c r="H4472" s="62"/>
      <c r="I4472" s="62"/>
    </row>
    <row r="4473">
      <c r="A4473" s="62">
        <f t="shared" si="9"/>
        <v>4472</v>
      </c>
      <c r="B4473" s="59">
        <v>0.8942</v>
      </c>
      <c r="C4473" s="22">
        <v>0.10579999999999998</v>
      </c>
      <c r="D4473" s="60">
        <f t="shared" si="1"/>
        <v>0.3951356911</v>
      </c>
      <c r="E4473" s="59">
        <f t="shared" si="4"/>
        <v>0.2183259044</v>
      </c>
      <c r="F4473" s="22">
        <f t="shared" si="2"/>
        <v>0.4672535761</v>
      </c>
      <c r="G4473" s="61">
        <f t="shared" si="3"/>
        <v>0.7146348539</v>
      </c>
      <c r="H4473" s="62"/>
      <c r="I4473" s="62"/>
    </row>
    <row r="4474">
      <c r="A4474" s="62">
        <f t="shared" si="9"/>
        <v>4473</v>
      </c>
      <c r="B4474" s="59">
        <v>0.8944</v>
      </c>
      <c r="C4474" s="22">
        <v>0.10560000000000003</v>
      </c>
      <c r="D4474" s="60">
        <f t="shared" si="1"/>
        <v>0.3951848028</v>
      </c>
      <c r="E4474" s="59">
        <f t="shared" si="4"/>
        <v>0.2184010825</v>
      </c>
      <c r="F4474" s="22">
        <f t="shared" si="2"/>
        <v>0.467334016</v>
      </c>
      <c r="G4474" s="61">
        <f t="shared" si="3"/>
        <v>0.7146169365</v>
      </c>
      <c r="H4474" s="62"/>
      <c r="I4474" s="62"/>
    </row>
    <row r="4475">
      <c r="A4475" s="62">
        <f t="shared" si="9"/>
        <v>4474</v>
      </c>
      <c r="B4475" s="59">
        <v>0.8946</v>
      </c>
      <c r="C4475" s="22">
        <v>0.10540000000000006</v>
      </c>
      <c r="D4475" s="60">
        <f t="shared" si="1"/>
        <v>0.3952339146</v>
      </c>
      <c r="E4475" s="59">
        <f t="shared" si="4"/>
        <v>0.2184762806</v>
      </c>
      <c r="F4475" s="22">
        <f t="shared" si="2"/>
        <v>0.4674144634</v>
      </c>
      <c r="G4475" s="61">
        <f t="shared" si="3"/>
        <v>0.7145990138</v>
      </c>
      <c r="H4475" s="62"/>
      <c r="I4475" s="62"/>
    </row>
    <row r="4476">
      <c r="A4476" s="62">
        <f t="shared" si="9"/>
        <v>4475</v>
      </c>
      <c r="B4476" s="59">
        <v>0.8948</v>
      </c>
      <c r="C4476" s="22">
        <v>0.10519999999999996</v>
      </c>
      <c r="D4476" s="60">
        <f t="shared" si="1"/>
        <v>0.3952830263</v>
      </c>
      <c r="E4476" s="59">
        <f t="shared" si="4"/>
        <v>0.2185514985</v>
      </c>
      <c r="F4476" s="22">
        <f t="shared" si="2"/>
        <v>0.4674949182</v>
      </c>
      <c r="G4476" s="61">
        <f t="shared" si="3"/>
        <v>0.714581086</v>
      </c>
      <c r="H4476" s="62"/>
      <c r="I4476" s="62"/>
    </row>
    <row r="4477">
      <c r="A4477" s="62">
        <f t="shared" si="9"/>
        <v>4476</v>
      </c>
      <c r="B4477" s="59">
        <v>0.895</v>
      </c>
      <c r="C4477" s="22">
        <v>0.105</v>
      </c>
      <c r="D4477" s="60">
        <f t="shared" si="1"/>
        <v>0.395332138</v>
      </c>
      <c r="E4477" s="59">
        <f t="shared" si="4"/>
        <v>0.2186267363</v>
      </c>
      <c r="F4477" s="22">
        <f t="shared" si="2"/>
        <v>0.4675753804</v>
      </c>
      <c r="G4477" s="61">
        <f t="shared" si="3"/>
        <v>0.7145631529</v>
      </c>
      <c r="H4477" s="62"/>
      <c r="I4477" s="62"/>
    </row>
    <row r="4478">
      <c r="A4478" s="62">
        <f t="shared" si="9"/>
        <v>4477</v>
      </c>
      <c r="B4478" s="59">
        <v>0.8952</v>
      </c>
      <c r="C4478" s="22">
        <v>0.10480000000000005</v>
      </c>
      <c r="D4478" s="60">
        <f t="shared" si="1"/>
        <v>0.3953812498</v>
      </c>
      <c r="E4478" s="59">
        <f t="shared" si="4"/>
        <v>0.2187019941</v>
      </c>
      <c r="F4478" s="22">
        <f t="shared" si="2"/>
        <v>0.46765585</v>
      </c>
      <c r="G4478" s="61">
        <f t="shared" si="3"/>
        <v>0.7145452147</v>
      </c>
      <c r="H4478" s="62"/>
      <c r="I4478" s="62"/>
    </row>
    <row r="4479">
      <c r="A4479" s="62">
        <f t="shared" si="9"/>
        <v>4478</v>
      </c>
      <c r="B4479" s="59">
        <v>0.8954000000000001</v>
      </c>
      <c r="C4479" s="22">
        <v>0.10459999999999994</v>
      </c>
      <c r="D4479" s="60">
        <f t="shared" si="1"/>
        <v>0.3954303615</v>
      </c>
      <c r="E4479" s="59">
        <f t="shared" si="4"/>
        <v>0.2187772717</v>
      </c>
      <c r="F4479" s="22">
        <f t="shared" si="2"/>
        <v>0.4677363271</v>
      </c>
      <c r="G4479" s="61">
        <f t="shared" si="3"/>
        <v>0.7145272714</v>
      </c>
      <c r="H4479" s="62"/>
      <c r="I4479" s="62"/>
    </row>
    <row r="4480">
      <c r="A4480" s="62">
        <f t="shared" si="9"/>
        <v>4479</v>
      </c>
      <c r="B4480" s="59">
        <v>0.8956000000000001</v>
      </c>
      <c r="C4480" s="22">
        <v>0.10439999999999998</v>
      </c>
      <c r="D4480" s="60">
        <f t="shared" si="1"/>
        <v>0.3954794733</v>
      </c>
      <c r="E4480" s="59">
        <f t="shared" si="4"/>
        <v>0.2188525692</v>
      </c>
      <c r="F4480" s="22">
        <f t="shared" si="2"/>
        <v>0.4678168115</v>
      </c>
      <c r="G4480" s="61">
        <f t="shared" si="3"/>
        <v>0.7145093229</v>
      </c>
      <c r="H4480" s="62"/>
      <c r="I4480" s="62"/>
    </row>
    <row r="4481">
      <c r="A4481" s="62">
        <f t="shared" si="9"/>
        <v>4480</v>
      </c>
      <c r="B4481" s="59">
        <v>0.8957999999999999</v>
      </c>
      <c r="C4481" s="22">
        <v>0.10420000000000001</v>
      </c>
      <c r="D4481" s="60">
        <f t="shared" si="1"/>
        <v>0.395528585</v>
      </c>
      <c r="E4481" s="59">
        <f t="shared" si="4"/>
        <v>0.2189278865</v>
      </c>
      <c r="F4481" s="22">
        <f t="shared" si="2"/>
        <v>0.4678973034</v>
      </c>
      <c r="G4481" s="61">
        <f t="shared" si="3"/>
        <v>0.7144913693</v>
      </c>
      <c r="H4481" s="62"/>
      <c r="I4481" s="62"/>
    </row>
    <row r="4482">
      <c r="A4482" s="62">
        <f t="shared" si="9"/>
        <v>4481</v>
      </c>
      <c r="B4482" s="59">
        <v>0.8959999999999999</v>
      </c>
      <c r="C4482" s="22">
        <v>0.10400000000000005</v>
      </c>
      <c r="D4482" s="60">
        <f t="shared" si="1"/>
        <v>0.3955776967</v>
      </c>
      <c r="E4482" s="59">
        <f t="shared" si="4"/>
        <v>0.2190032238</v>
      </c>
      <c r="F4482" s="22">
        <f t="shared" si="2"/>
        <v>0.4679778027</v>
      </c>
      <c r="G4482" s="61">
        <f t="shared" si="3"/>
        <v>0.7144734105</v>
      </c>
      <c r="H4482" s="62"/>
      <c r="I4482" s="62"/>
    </row>
    <row r="4483">
      <c r="A4483" s="62">
        <f t="shared" si="9"/>
        <v>4482</v>
      </c>
      <c r="B4483" s="59">
        <v>0.8962</v>
      </c>
      <c r="C4483" s="22">
        <v>0.10379999999999995</v>
      </c>
      <c r="D4483" s="60">
        <f t="shared" si="1"/>
        <v>0.3956268085</v>
      </c>
      <c r="E4483" s="59">
        <f t="shared" si="4"/>
        <v>0.219078581</v>
      </c>
      <c r="F4483" s="22">
        <f t="shared" si="2"/>
        <v>0.4680583094</v>
      </c>
      <c r="G4483" s="61">
        <f t="shared" si="3"/>
        <v>0.7144554466</v>
      </c>
      <c r="H4483" s="62"/>
      <c r="I4483" s="62"/>
    </row>
    <row r="4484">
      <c r="A4484" s="62">
        <f t="shared" si="9"/>
        <v>4483</v>
      </c>
      <c r="B4484" s="59">
        <v>0.8964</v>
      </c>
      <c r="C4484" s="22">
        <v>0.1036</v>
      </c>
      <c r="D4484" s="60">
        <f t="shared" si="1"/>
        <v>0.3956759202</v>
      </c>
      <c r="E4484" s="59">
        <f t="shared" si="4"/>
        <v>0.219153958</v>
      </c>
      <c r="F4484" s="22">
        <f t="shared" si="2"/>
        <v>0.4681388235</v>
      </c>
      <c r="G4484" s="61">
        <f t="shared" si="3"/>
        <v>0.7144374776</v>
      </c>
      <c r="H4484" s="62"/>
      <c r="I4484" s="62"/>
    </row>
    <row r="4485">
      <c r="A4485" s="62">
        <f t="shared" si="9"/>
        <v>4484</v>
      </c>
      <c r="B4485" s="59">
        <v>0.8966</v>
      </c>
      <c r="C4485" s="22">
        <v>0.10340000000000003</v>
      </c>
      <c r="D4485" s="60">
        <f t="shared" si="1"/>
        <v>0.3957250319</v>
      </c>
      <c r="E4485" s="59">
        <f t="shared" si="4"/>
        <v>0.219229355</v>
      </c>
      <c r="F4485" s="22">
        <f t="shared" si="2"/>
        <v>0.468219345</v>
      </c>
      <c r="G4485" s="61">
        <f t="shared" si="3"/>
        <v>0.7144195035</v>
      </c>
      <c r="H4485" s="62"/>
      <c r="I4485" s="62"/>
    </row>
    <row r="4486">
      <c r="A4486" s="62">
        <f t="shared" si="9"/>
        <v>4485</v>
      </c>
      <c r="B4486" s="59">
        <v>0.8968</v>
      </c>
      <c r="C4486" s="22">
        <v>0.10319999999999993</v>
      </c>
      <c r="D4486" s="60">
        <f t="shared" si="1"/>
        <v>0.3957741437</v>
      </c>
      <c r="E4486" s="59">
        <f t="shared" si="4"/>
        <v>0.2193047718</v>
      </c>
      <c r="F4486" s="22">
        <f t="shared" si="2"/>
        <v>0.4682998738</v>
      </c>
      <c r="G4486" s="61">
        <f t="shared" si="3"/>
        <v>0.7144015243</v>
      </c>
      <c r="H4486" s="62"/>
      <c r="I4486" s="62"/>
    </row>
    <row r="4487">
      <c r="A4487" s="62">
        <f t="shared" si="9"/>
        <v>4486</v>
      </c>
      <c r="B4487" s="59">
        <v>0.897</v>
      </c>
      <c r="C4487" s="22">
        <v>0.10299999999999997</v>
      </c>
      <c r="D4487" s="60">
        <f t="shared" si="1"/>
        <v>0.3958232554</v>
      </c>
      <c r="E4487" s="59">
        <f t="shared" si="4"/>
        <v>0.2193802086</v>
      </c>
      <c r="F4487" s="22">
        <f t="shared" si="2"/>
        <v>0.4683804101</v>
      </c>
      <c r="G4487" s="61">
        <f t="shared" si="3"/>
        <v>0.71438354</v>
      </c>
      <c r="H4487" s="62"/>
      <c r="I4487" s="62"/>
    </row>
    <row r="4488">
      <c r="A4488" s="62">
        <f t="shared" si="9"/>
        <v>4487</v>
      </c>
      <c r="B4488" s="59">
        <v>0.8972</v>
      </c>
      <c r="C4488" s="22">
        <v>0.10280000000000002</v>
      </c>
      <c r="D4488" s="60">
        <f t="shared" si="1"/>
        <v>0.3958723672</v>
      </c>
      <c r="E4488" s="59">
        <f t="shared" si="4"/>
        <v>0.2194556652</v>
      </c>
      <c r="F4488" s="22">
        <f t="shared" si="2"/>
        <v>0.4684609537</v>
      </c>
      <c r="G4488" s="61">
        <f t="shared" si="3"/>
        <v>0.7143655506</v>
      </c>
      <c r="H4488" s="62"/>
      <c r="I4488" s="62"/>
    </row>
    <row r="4489">
      <c r="A4489" s="62">
        <f t="shared" si="9"/>
        <v>4488</v>
      </c>
      <c r="B4489" s="59">
        <v>0.8974</v>
      </c>
      <c r="C4489" s="22">
        <v>0.10260000000000005</v>
      </c>
      <c r="D4489" s="60">
        <f t="shared" si="1"/>
        <v>0.3959214789</v>
      </c>
      <c r="E4489" s="59">
        <f t="shared" si="4"/>
        <v>0.2195311417</v>
      </c>
      <c r="F4489" s="22">
        <f t="shared" si="2"/>
        <v>0.4685415047</v>
      </c>
      <c r="G4489" s="61">
        <f t="shared" si="3"/>
        <v>0.7143475562</v>
      </c>
      <c r="H4489" s="62"/>
      <c r="I4489" s="62"/>
    </row>
    <row r="4490">
      <c r="A4490" s="62">
        <f t="shared" si="9"/>
        <v>4489</v>
      </c>
      <c r="B4490" s="59">
        <v>0.8976000000000001</v>
      </c>
      <c r="C4490" s="22">
        <v>0.10239999999999995</v>
      </c>
      <c r="D4490" s="60">
        <f t="shared" si="1"/>
        <v>0.3959705906</v>
      </c>
      <c r="E4490" s="59">
        <f t="shared" si="4"/>
        <v>0.2196066381</v>
      </c>
      <c r="F4490" s="22">
        <f t="shared" si="2"/>
        <v>0.4686220631</v>
      </c>
      <c r="G4490" s="61">
        <f t="shared" si="3"/>
        <v>0.7143295567</v>
      </c>
      <c r="H4490" s="62"/>
      <c r="I4490" s="62"/>
    </row>
    <row r="4491">
      <c r="A4491" s="62">
        <f t="shared" si="9"/>
        <v>4490</v>
      </c>
      <c r="B4491" s="59">
        <v>0.8978</v>
      </c>
      <c r="C4491" s="22">
        <v>0.10219999999999999</v>
      </c>
      <c r="D4491" s="60">
        <f t="shared" si="1"/>
        <v>0.3960197024</v>
      </c>
      <c r="E4491" s="59">
        <f t="shared" si="4"/>
        <v>0.2196821543</v>
      </c>
      <c r="F4491" s="22">
        <f t="shared" si="2"/>
        <v>0.4687026289</v>
      </c>
      <c r="G4491" s="61">
        <f t="shared" si="3"/>
        <v>0.7143115522</v>
      </c>
      <c r="H4491" s="62"/>
      <c r="I4491" s="62"/>
    </row>
    <row r="4492">
      <c r="A4492" s="62">
        <f t="shared" si="9"/>
        <v>4491</v>
      </c>
      <c r="B4492" s="59">
        <v>0.898</v>
      </c>
      <c r="C4492" s="22">
        <v>0.10200000000000004</v>
      </c>
      <c r="D4492" s="60">
        <f t="shared" si="1"/>
        <v>0.3960688141</v>
      </c>
      <c r="E4492" s="59">
        <f t="shared" si="4"/>
        <v>0.2197576905</v>
      </c>
      <c r="F4492" s="22">
        <f t="shared" si="2"/>
        <v>0.468783202</v>
      </c>
      <c r="G4492" s="61">
        <f t="shared" si="3"/>
        <v>0.7142935426</v>
      </c>
      <c r="H4492" s="62"/>
      <c r="I4492" s="62"/>
    </row>
    <row r="4493">
      <c r="A4493" s="62">
        <f t="shared" si="9"/>
        <v>4492</v>
      </c>
      <c r="B4493" s="59">
        <v>0.8981999999999999</v>
      </c>
      <c r="C4493" s="22">
        <v>0.10180000000000007</v>
      </c>
      <c r="D4493" s="60">
        <f t="shared" si="1"/>
        <v>0.3961179259</v>
      </c>
      <c r="E4493" s="59">
        <f t="shared" si="4"/>
        <v>0.2198332466</v>
      </c>
      <c r="F4493" s="22">
        <f t="shared" si="2"/>
        <v>0.4688637825</v>
      </c>
      <c r="G4493" s="61">
        <f t="shared" si="3"/>
        <v>0.714275528</v>
      </c>
      <c r="H4493" s="62"/>
      <c r="I4493" s="62"/>
    </row>
    <row r="4494">
      <c r="A4494" s="62">
        <f t="shared" si="9"/>
        <v>4493</v>
      </c>
      <c r="B4494" s="59">
        <v>0.8984000000000001</v>
      </c>
      <c r="C4494" s="22">
        <v>0.10159999999999997</v>
      </c>
      <c r="D4494" s="60">
        <f t="shared" si="1"/>
        <v>0.3961670376</v>
      </c>
      <c r="E4494" s="59">
        <f t="shared" si="4"/>
        <v>0.2199088225</v>
      </c>
      <c r="F4494" s="22">
        <f t="shared" si="2"/>
        <v>0.4689443704</v>
      </c>
      <c r="G4494" s="61">
        <f t="shared" si="3"/>
        <v>0.7142575084</v>
      </c>
      <c r="H4494" s="62"/>
      <c r="I4494" s="62"/>
    </row>
    <row r="4495">
      <c r="A4495" s="62">
        <f t="shared" si="9"/>
        <v>4494</v>
      </c>
      <c r="B4495" s="59">
        <v>0.8986</v>
      </c>
      <c r="C4495" s="22">
        <v>0.1014</v>
      </c>
      <c r="D4495" s="60">
        <f t="shared" si="1"/>
        <v>0.3962161493</v>
      </c>
      <c r="E4495" s="59">
        <f t="shared" si="4"/>
        <v>0.2199844184</v>
      </c>
      <c r="F4495" s="22">
        <f t="shared" si="2"/>
        <v>0.4690249656</v>
      </c>
      <c r="G4495" s="61">
        <f t="shared" si="3"/>
        <v>0.7142394838</v>
      </c>
      <c r="H4495" s="62"/>
      <c r="I4495" s="62"/>
    </row>
    <row r="4496">
      <c r="A4496" s="62">
        <f t="shared" si="9"/>
        <v>4495</v>
      </c>
      <c r="B4496" s="59">
        <v>0.8987999999999999</v>
      </c>
      <c r="C4496" s="22">
        <v>0.10120000000000004</v>
      </c>
      <c r="D4496" s="60">
        <f t="shared" si="1"/>
        <v>0.3962652611</v>
      </c>
      <c r="E4496" s="59">
        <f t="shared" si="4"/>
        <v>0.2200600341</v>
      </c>
      <c r="F4496" s="22">
        <f t="shared" si="2"/>
        <v>0.4691055682</v>
      </c>
      <c r="G4496" s="61">
        <f t="shared" si="3"/>
        <v>0.7142214542</v>
      </c>
      <c r="H4496" s="62"/>
      <c r="I4496" s="62"/>
    </row>
    <row r="4497">
      <c r="A4497" s="62">
        <f t="shared" si="9"/>
        <v>4496</v>
      </c>
      <c r="B4497" s="59">
        <v>0.899</v>
      </c>
      <c r="C4497" s="22">
        <v>0.10099999999999994</v>
      </c>
      <c r="D4497" s="60">
        <f t="shared" si="1"/>
        <v>0.3963143728</v>
      </c>
      <c r="E4497" s="59">
        <f t="shared" si="4"/>
        <v>0.2201356697</v>
      </c>
      <c r="F4497" s="22">
        <f t="shared" si="2"/>
        <v>0.4691861781</v>
      </c>
      <c r="G4497" s="61">
        <f t="shared" si="3"/>
        <v>0.7142034196</v>
      </c>
      <c r="H4497" s="62"/>
      <c r="I4497" s="62"/>
    </row>
    <row r="4498">
      <c r="A4498" s="62">
        <f t="shared" si="9"/>
        <v>4497</v>
      </c>
      <c r="B4498" s="59">
        <v>0.8992</v>
      </c>
      <c r="C4498" s="22">
        <v>0.10079999999999999</v>
      </c>
      <c r="D4498" s="60">
        <f t="shared" si="1"/>
        <v>0.3963634845</v>
      </c>
      <c r="E4498" s="59">
        <f t="shared" si="4"/>
        <v>0.2202113252</v>
      </c>
      <c r="F4498" s="22">
        <f t="shared" si="2"/>
        <v>0.4692667954</v>
      </c>
      <c r="G4498" s="61">
        <f t="shared" si="3"/>
        <v>0.71418538</v>
      </c>
      <c r="H4498" s="62"/>
      <c r="I4498" s="62"/>
    </row>
    <row r="4499">
      <c r="A4499" s="62">
        <f t="shared" si="9"/>
        <v>4498</v>
      </c>
      <c r="B4499" s="59">
        <v>0.8994</v>
      </c>
      <c r="C4499" s="22">
        <v>0.10060000000000002</v>
      </c>
      <c r="D4499" s="60">
        <f t="shared" si="1"/>
        <v>0.3964125963</v>
      </c>
      <c r="E4499" s="59">
        <f t="shared" si="4"/>
        <v>0.2202870006</v>
      </c>
      <c r="F4499" s="22">
        <f t="shared" si="2"/>
        <v>0.46934742</v>
      </c>
      <c r="G4499" s="61">
        <f t="shared" si="3"/>
        <v>0.7141673354</v>
      </c>
      <c r="H4499" s="62"/>
      <c r="I4499" s="62"/>
    </row>
    <row r="4500">
      <c r="A4500" s="62">
        <f t="shared" si="9"/>
        <v>4499</v>
      </c>
      <c r="B4500" s="59">
        <v>0.8996</v>
      </c>
      <c r="C4500" s="22">
        <v>0.10040000000000006</v>
      </c>
      <c r="D4500" s="60">
        <f t="shared" si="1"/>
        <v>0.396461708</v>
      </c>
      <c r="E4500" s="59">
        <f t="shared" si="4"/>
        <v>0.2203626959</v>
      </c>
      <c r="F4500" s="22">
        <f t="shared" si="2"/>
        <v>0.4694280519</v>
      </c>
      <c r="G4500" s="61">
        <f t="shared" si="3"/>
        <v>0.7141492858</v>
      </c>
      <c r="H4500" s="62"/>
      <c r="I4500" s="62"/>
    </row>
    <row r="4501">
      <c r="A4501" s="62">
        <f t="shared" si="9"/>
        <v>4500</v>
      </c>
      <c r="B4501" s="59">
        <v>0.8998</v>
      </c>
      <c r="C4501" s="22">
        <v>0.10019999999999996</v>
      </c>
      <c r="D4501" s="60">
        <f t="shared" si="1"/>
        <v>0.3965108198</v>
      </c>
      <c r="E4501" s="59">
        <f t="shared" si="4"/>
        <v>0.2204384111</v>
      </c>
      <c r="F4501" s="22">
        <f t="shared" si="2"/>
        <v>0.4695086912</v>
      </c>
      <c r="G4501" s="61">
        <f t="shared" si="3"/>
        <v>0.7141312314</v>
      </c>
      <c r="H4501" s="62"/>
      <c r="I4501" s="62"/>
    </row>
    <row r="4502">
      <c r="A4502" s="62">
        <f t="shared" si="9"/>
        <v>4501</v>
      </c>
      <c r="B4502" s="59">
        <v>0.9</v>
      </c>
      <c r="C4502" s="22">
        <v>0.1</v>
      </c>
      <c r="D4502" s="60">
        <f t="shared" si="1"/>
        <v>0.3965599315</v>
      </c>
      <c r="E4502" s="59">
        <f t="shared" si="4"/>
        <v>0.2205141462</v>
      </c>
      <c r="F4502" s="22">
        <f t="shared" si="2"/>
        <v>0.4695893378</v>
      </c>
      <c r="G4502" s="61">
        <f t="shared" si="3"/>
        <v>0.7141131719</v>
      </c>
      <c r="H4502" s="62"/>
      <c r="I4502" s="62"/>
    </row>
    <row r="4503">
      <c r="A4503" s="62">
        <f t="shared" si="9"/>
        <v>4502</v>
      </c>
      <c r="B4503" s="59">
        <v>0.9002</v>
      </c>
      <c r="C4503" s="22">
        <v>0.09980000000000004</v>
      </c>
      <c r="D4503" s="60">
        <f t="shared" si="1"/>
        <v>0.3966090432</v>
      </c>
      <c r="E4503" s="59">
        <f t="shared" si="4"/>
        <v>0.2205899011</v>
      </c>
      <c r="F4503" s="22">
        <f t="shared" si="2"/>
        <v>0.4696699917</v>
      </c>
      <c r="G4503" s="61">
        <f t="shared" si="3"/>
        <v>0.7140951075</v>
      </c>
      <c r="H4503" s="62"/>
      <c r="I4503" s="62"/>
    </row>
    <row r="4504">
      <c r="A4504" s="62">
        <f t="shared" si="9"/>
        <v>4503</v>
      </c>
      <c r="B4504" s="59">
        <v>0.9004000000000001</v>
      </c>
      <c r="C4504" s="22">
        <v>0.09959999999999994</v>
      </c>
      <c r="D4504" s="60">
        <f t="shared" si="1"/>
        <v>0.396658155</v>
      </c>
      <c r="E4504" s="59">
        <f t="shared" si="4"/>
        <v>0.220665676</v>
      </c>
      <c r="F4504" s="22">
        <f t="shared" si="2"/>
        <v>0.469750653</v>
      </c>
      <c r="G4504" s="61">
        <f t="shared" si="3"/>
        <v>0.7140770382</v>
      </c>
      <c r="H4504" s="62"/>
      <c r="I4504" s="62"/>
    </row>
    <row r="4505">
      <c r="A4505" s="62">
        <f t="shared" si="9"/>
        <v>4504</v>
      </c>
      <c r="B4505" s="59">
        <v>0.9006000000000001</v>
      </c>
      <c r="C4505" s="22">
        <v>0.09939999999999997</v>
      </c>
      <c r="D4505" s="60">
        <f t="shared" si="1"/>
        <v>0.3967072667</v>
      </c>
      <c r="E4505" s="59">
        <f t="shared" si="4"/>
        <v>0.2207414707</v>
      </c>
      <c r="F4505" s="22">
        <f t="shared" si="2"/>
        <v>0.4698313215</v>
      </c>
      <c r="G4505" s="61">
        <f t="shared" si="3"/>
        <v>0.714058964</v>
      </c>
      <c r="H4505" s="62"/>
      <c r="I4505" s="62"/>
    </row>
    <row r="4506">
      <c r="A4506" s="62">
        <f t="shared" si="9"/>
        <v>4505</v>
      </c>
      <c r="B4506" s="59">
        <v>0.9007999999999999</v>
      </c>
      <c r="C4506" s="22">
        <v>0.09920000000000001</v>
      </c>
      <c r="D4506" s="60">
        <f t="shared" si="1"/>
        <v>0.3967563785</v>
      </c>
      <c r="E4506" s="59">
        <f t="shared" si="4"/>
        <v>0.2208172853</v>
      </c>
      <c r="F4506" s="22">
        <f t="shared" si="2"/>
        <v>0.4699119974</v>
      </c>
      <c r="G4506" s="61">
        <f t="shared" si="3"/>
        <v>0.7140408849</v>
      </c>
      <c r="H4506" s="62"/>
      <c r="I4506" s="62"/>
    </row>
    <row r="4507">
      <c r="A4507" s="62">
        <f t="shared" si="9"/>
        <v>4506</v>
      </c>
      <c r="B4507" s="59">
        <v>0.9009999999999999</v>
      </c>
      <c r="C4507" s="22">
        <v>0.09900000000000006</v>
      </c>
      <c r="D4507" s="60">
        <f t="shared" si="1"/>
        <v>0.3968054902</v>
      </c>
      <c r="E4507" s="59">
        <f t="shared" si="4"/>
        <v>0.2208931198</v>
      </c>
      <c r="F4507" s="22">
        <f t="shared" si="2"/>
        <v>0.4699926806</v>
      </c>
      <c r="G4507" s="61">
        <f t="shared" si="3"/>
        <v>0.7140228009</v>
      </c>
      <c r="H4507" s="62"/>
      <c r="I4507" s="62"/>
    </row>
    <row r="4508">
      <c r="A4508" s="62">
        <f t="shared" si="9"/>
        <v>4507</v>
      </c>
      <c r="B4508" s="59">
        <v>0.9012</v>
      </c>
      <c r="C4508" s="22">
        <v>0.09879999999999996</v>
      </c>
      <c r="D4508" s="60">
        <f t="shared" si="1"/>
        <v>0.3968546019</v>
      </c>
      <c r="E4508" s="59">
        <f t="shared" si="4"/>
        <v>0.2209689742</v>
      </c>
      <c r="F4508" s="22">
        <f t="shared" si="2"/>
        <v>0.4700733711</v>
      </c>
      <c r="G4508" s="61">
        <f t="shared" si="3"/>
        <v>0.7140047119</v>
      </c>
      <c r="H4508" s="62"/>
      <c r="I4508" s="62"/>
    </row>
    <row r="4509">
      <c r="A4509" s="62">
        <f t="shared" si="9"/>
        <v>4508</v>
      </c>
      <c r="B4509" s="59">
        <v>0.9014</v>
      </c>
      <c r="C4509" s="22">
        <v>0.0986</v>
      </c>
      <c r="D4509" s="60">
        <f t="shared" si="1"/>
        <v>0.3969037137</v>
      </c>
      <c r="E4509" s="59">
        <f t="shared" si="4"/>
        <v>0.2210448485</v>
      </c>
      <c r="F4509" s="22">
        <f t="shared" si="2"/>
        <v>0.4701540689</v>
      </c>
      <c r="G4509" s="61">
        <f t="shared" si="3"/>
        <v>0.7139866181</v>
      </c>
      <c r="H4509" s="62"/>
      <c r="I4509" s="62"/>
    </row>
    <row r="4510">
      <c r="A4510" s="62">
        <f t="shared" si="9"/>
        <v>4509</v>
      </c>
      <c r="B4510" s="59">
        <v>0.9016</v>
      </c>
      <c r="C4510" s="22">
        <v>0.09840000000000003</v>
      </c>
      <c r="D4510" s="60">
        <f t="shared" si="1"/>
        <v>0.3969528254</v>
      </c>
      <c r="E4510" s="59">
        <f t="shared" si="4"/>
        <v>0.2211207427</v>
      </c>
      <c r="F4510" s="22">
        <f t="shared" si="2"/>
        <v>0.470234774</v>
      </c>
      <c r="G4510" s="61">
        <f t="shared" si="3"/>
        <v>0.7139685194</v>
      </c>
      <c r="H4510" s="62"/>
      <c r="I4510" s="62"/>
    </row>
    <row r="4511">
      <c r="A4511" s="62">
        <f t="shared" si="9"/>
        <v>4510</v>
      </c>
      <c r="B4511" s="59">
        <v>0.9018</v>
      </c>
      <c r="C4511" s="22">
        <v>0.09819999999999993</v>
      </c>
      <c r="D4511" s="60">
        <f t="shared" si="1"/>
        <v>0.3970019371</v>
      </c>
      <c r="E4511" s="59">
        <f t="shared" si="4"/>
        <v>0.2211966568</v>
      </c>
      <c r="F4511" s="22">
        <f t="shared" si="2"/>
        <v>0.4703154864</v>
      </c>
      <c r="G4511" s="61">
        <f t="shared" si="3"/>
        <v>0.7139504159</v>
      </c>
      <c r="H4511" s="62"/>
      <c r="I4511" s="62"/>
    </row>
    <row r="4512">
      <c r="A4512" s="62">
        <f t="shared" si="9"/>
        <v>4511</v>
      </c>
      <c r="B4512" s="59">
        <v>0.902</v>
      </c>
      <c r="C4512" s="22">
        <v>0.09799999999999998</v>
      </c>
      <c r="D4512" s="60">
        <f t="shared" si="1"/>
        <v>0.3970510489</v>
      </c>
      <c r="E4512" s="59">
        <f t="shared" si="4"/>
        <v>0.2212725907</v>
      </c>
      <c r="F4512" s="22">
        <f t="shared" si="2"/>
        <v>0.4703962061</v>
      </c>
      <c r="G4512" s="61">
        <f t="shared" si="3"/>
        <v>0.7139323075</v>
      </c>
      <c r="H4512" s="62"/>
      <c r="I4512" s="62"/>
    </row>
    <row r="4513">
      <c r="A4513" s="62">
        <f t="shared" si="9"/>
        <v>4512</v>
      </c>
      <c r="B4513" s="59">
        <v>0.9022</v>
      </c>
      <c r="C4513" s="22">
        <v>0.09780000000000001</v>
      </c>
      <c r="D4513" s="60">
        <f t="shared" si="1"/>
        <v>0.3971001606</v>
      </c>
      <c r="E4513" s="59">
        <f t="shared" si="4"/>
        <v>0.2213485446</v>
      </c>
      <c r="F4513" s="22">
        <f t="shared" si="2"/>
        <v>0.4704769331</v>
      </c>
      <c r="G4513" s="61">
        <f t="shared" si="3"/>
        <v>0.7139141943</v>
      </c>
      <c r="H4513" s="62"/>
      <c r="I4513" s="62"/>
    </row>
    <row r="4514">
      <c r="A4514" s="62">
        <f t="shared" si="9"/>
        <v>4513</v>
      </c>
      <c r="B4514" s="59">
        <v>0.9024</v>
      </c>
      <c r="C4514" s="22">
        <v>0.09760000000000005</v>
      </c>
      <c r="D4514" s="60">
        <f t="shared" si="1"/>
        <v>0.3971492724</v>
      </c>
      <c r="E4514" s="59">
        <f t="shared" si="4"/>
        <v>0.2214245183</v>
      </c>
      <c r="F4514" s="22">
        <f t="shared" si="2"/>
        <v>0.4705576674</v>
      </c>
      <c r="G4514" s="61">
        <f t="shared" si="3"/>
        <v>0.7138960762</v>
      </c>
      <c r="H4514" s="62"/>
      <c r="I4514" s="62"/>
    </row>
    <row r="4515">
      <c r="A4515" s="62">
        <f t="shared" si="9"/>
        <v>4514</v>
      </c>
      <c r="B4515" s="59">
        <v>0.9026000000000001</v>
      </c>
      <c r="C4515" s="22">
        <v>0.09739999999999994</v>
      </c>
      <c r="D4515" s="60">
        <f t="shared" si="1"/>
        <v>0.3971983841</v>
      </c>
      <c r="E4515" s="59">
        <f t="shared" si="4"/>
        <v>0.221500512</v>
      </c>
      <c r="F4515" s="22">
        <f t="shared" si="2"/>
        <v>0.4706384089</v>
      </c>
      <c r="G4515" s="61">
        <f t="shared" si="3"/>
        <v>0.7138779533</v>
      </c>
      <c r="H4515" s="62"/>
      <c r="I4515" s="62"/>
    </row>
    <row r="4516">
      <c r="A4516" s="62">
        <f t="shared" si="9"/>
        <v>4515</v>
      </c>
      <c r="B4516" s="59">
        <v>0.9028</v>
      </c>
      <c r="C4516" s="22">
        <v>0.0972</v>
      </c>
      <c r="D4516" s="60">
        <f t="shared" si="1"/>
        <v>0.3972474958</v>
      </c>
      <c r="E4516" s="59">
        <f t="shared" si="4"/>
        <v>0.2215765255</v>
      </c>
      <c r="F4516" s="22">
        <f t="shared" si="2"/>
        <v>0.4707191578</v>
      </c>
      <c r="G4516" s="61">
        <f t="shared" si="3"/>
        <v>0.7138598255</v>
      </c>
      <c r="H4516" s="62"/>
      <c r="I4516" s="62"/>
    </row>
    <row r="4517">
      <c r="A4517" s="62">
        <f t="shared" si="9"/>
        <v>4516</v>
      </c>
      <c r="B4517" s="59">
        <v>0.903</v>
      </c>
      <c r="C4517" s="22">
        <v>0.09700000000000003</v>
      </c>
      <c r="D4517" s="60">
        <f t="shared" si="1"/>
        <v>0.3972966076</v>
      </c>
      <c r="E4517" s="59">
        <f t="shared" si="4"/>
        <v>0.2216525589</v>
      </c>
      <c r="F4517" s="22">
        <f t="shared" si="2"/>
        <v>0.4707999139</v>
      </c>
      <c r="G4517" s="61">
        <f t="shared" si="3"/>
        <v>0.713841693</v>
      </c>
      <c r="H4517" s="62"/>
      <c r="I4517" s="62"/>
    </row>
    <row r="4518">
      <c r="A4518" s="62">
        <f t="shared" si="9"/>
        <v>4517</v>
      </c>
      <c r="B4518" s="59">
        <v>0.9031999999999999</v>
      </c>
      <c r="C4518" s="22">
        <v>0.09680000000000007</v>
      </c>
      <c r="D4518" s="60">
        <f t="shared" si="1"/>
        <v>0.3973457193</v>
      </c>
      <c r="E4518" s="59">
        <f t="shared" si="4"/>
        <v>0.2217286122</v>
      </c>
      <c r="F4518" s="22">
        <f t="shared" si="2"/>
        <v>0.4708806772</v>
      </c>
      <c r="G4518" s="61">
        <f t="shared" si="3"/>
        <v>0.7138235557</v>
      </c>
      <c r="H4518" s="62"/>
      <c r="I4518" s="62"/>
    </row>
    <row r="4519">
      <c r="A4519" s="62">
        <f t="shared" si="9"/>
        <v>4518</v>
      </c>
      <c r="B4519" s="59">
        <v>0.9034</v>
      </c>
      <c r="C4519" s="22">
        <v>0.09659999999999996</v>
      </c>
      <c r="D4519" s="60">
        <f t="shared" si="1"/>
        <v>0.3973948311</v>
      </c>
      <c r="E4519" s="59">
        <f t="shared" si="4"/>
        <v>0.2218046854</v>
      </c>
      <c r="F4519" s="22">
        <f t="shared" si="2"/>
        <v>0.4709614479</v>
      </c>
      <c r="G4519" s="61">
        <f t="shared" si="3"/>
        <v>0.7138054135</v>
      </c>
      <c r="H4519" s="62"/>
      <c r="I4519" s="62"/>
    </row>
    <row r="4520">
      <c r="A4520" s="62">
        <f t="shared" si="9"/>
        <v>4519</v>
      </c>
      <c r="B4520" s="59">
        <v>0.9036</v>
      </c>
      <c r="C4520" s="22">
        <v>0.0964</v>
      </c>
      <c r="D4520" s="60">
        <f t="shared" si="1"/>
        <v>0.3974439428</v>
      </c>
      <c r="E4520" s="59">
        <f t="shared" si="4"/>
        <v>0.2218807785</v>
      </c>
      <c r="F4520" s="22">
        <f t="shared" si="2"/>
        <v>0.4710422258</v>
      </c>
      <c r="G4520" s="61">
        <f t="shared" si="3"/>
        <v>0.7137872666</v>
      </c>
      <c r="H4520" s="62"/>
      <c r="I4520" s="62"/>
    </row>
    <row r="4521">
      <c r="A4521" s="62">
        <f t="shared" si="9"/>
        <v>4520</v>
      </c>
      <c r="B4521" s="59">
        <v>0.9037999999999999</v>
      </c>
      <c r="C4521" s="22">
        <v>0.09620000000000005</v>
      </c>
      <c r="D4521" s="60">
        <f t="shared" si="1"/>
        <v>0.3974930545</v>
      </c>
      <c r="E4521" s="59">
        <f t="shared" si="4"/>
        <v>0.2219568914</v>
      </c>
      <c r="F4521" s="22">
        <f t="shared" si="2"/>
        <v>0.4711230109</v>
      </c>
      <c r="G4521" s="61">
        <f t="shared" si="3"/>
        <v>0.7137691149</v>
      </c>
      <c r="H4521" s="62"/>
      <c r="I4521" s="62"/>
    </row>
    <row r="4522">
      <c r="A4522" s="62">
        <f t="shared" si="9"/>
        <v>4521</v>
      </c>
      <c r="B4522" s="59">
        <v>0.904</v>
      </c>
      <c r="C4522" s="22">
        <v>0.09599999999999995</v>
      </c>
      <c r="D4522" s="60">
        <f t="shared" si="1"/>
        <v>0.3975421663</v>
      </c>
      <c r="E4522" s="59">
        <f t="shared" si="4"/>
        <v>0.2220330243</v>
      </c>
      <c r="F4522" s="22">
        <f t="shared" si="2"/>
        <v>0.4712038033</v>
      </c>
      <c r="G4522" s="61">
        <f t="shared" si="3"/>
        <v>0.7137509585</v>
      </c>
      <c r="H4522" s="62"/>
      <c r="I4522" s="62"/>
    </row>
    <row r="4523">
      <c r="A4523" s="62">
        <f t="shared" si="9"/>
        <v>4522</v>
      </c>
      <c r="B4523" s="59">
        <v>0.9042</v>
      </c>
      <c r="C4523" s="22">
        <v>0.09579999999999998</v>
      </c>
      <c r="D4523" s="60">
        <f t="shared" si="1"/>
        <v>0.397591278</v>
      </c>
      <c r="E4523" s="59">
        <f t="shared" si="4"/>
        <v>0.222109177</v>
      </c>
      <c r="F4523" s="22">
        <f t="shared" si="2"/>
        <v>0.471284603</v>
      </c>
      <c r="G4523" s="61">
        <f t="shared" si="3"/>
        <v>0.7137327973</v>
      </c>
      <c r="H4523" s="62"/>
      <c r="I4523" s="62"/>
    </row>
    <row r="4524">
      <c r="A4524" s="62">
        <f t="shared" si="9"/>
        <v>4523</v>
      </c>
      <c r="B4524" s="59">
        <v>0.9044</v>
      </c>
      <c r="C4524" s="22">
        <v>0.09560000000000002</v>
      </c>
      <c r="D4524" s="60">
        <f t="shared" si="1"/>
        <v>0.3976403897</v>
      </c>
      <c r="E4524" s="59">
        <f t="shared" si="4"/>
        <v>0.2221853497</v>
      </c>
      <c r="F4524" s="22">
        <f t="shared" si="2"/>
        <v>0.4713654099</v>
      </c>
      <c r="G4524" s="61">
        <f t="shared" si="3"/>
        <v>0.7137146313</v>
      </c>
      <c r="H4524" s="62"/>
      <c r="I4524" s="62"/>
    </row>
    <row r="4525">
      <c r="A4525" s="62">
        <f t="shared" si="9"/>
        <v>4524</v>
      </c>
      <c r="B4525" s="59">
        <v>0.9046</v>
      </c>
      <c r="C4525" s="22">
        <v>0.09540000000000007</v>
      </c>
      <c r="D4525" s="60">
        <f t="shared" si="1"/>
        <v>0.3976895015</v>
      </c>
      <c r="E4525" s="59">
        <f t="shared" si="4"/>
        <v>0.2222615422</v>
      </c>
      <c r="F4525" s="22">
        <f t="shared" si="2"/>
        <v>0.4714462241</v>
      </c>
      <c r="G4525" s="61">
        <f t="shared" si="3"/>
        <v>0.7136964606</v>
      </c>
      <c r="H4525" s="62"/>
      <c r="I4525" s="62"/>
    </row>
    <row r="4526">
      <c r="A4526" s="62">
        <f t="shared" si="9"/>
        <v>4525</v>
      </c>
      <c r="B4526" s="59">
        <v>0.9048</v>
      </c>
      <c r="C4526" s="22">
        <v>0.09519999999999997</v>
      </c>
      <c r="D4526" s="60">
        <f t="shared" si="1"/>
        <v>0.3977386132</v>
      </c>
      <c r="E4526" s="59">
        <f t="shared" si="4"/>
        <v>0.2223377546</v>
      </c>
      <c r="F4526" s="22">
        <f t="shared" si="2"/>
        <v>0.4715270455</v>
      </c>
      <c r="G4526" s="61">
        <f t="shared" si="3"/>
        <v>0.7136782852</v>
      </c>
      <c r="H4526" s="62"/>
      <c r="I4526" s="62"/>
    </row>
    <row r="4527">
      <c r="A4527" s="62">
        <f t="shared" si="9"/>
        <v>4526</v>
      </c>
      <c r="B4527" s="59">
        <v>0.905</v>
      </c>
      <c r="C4527" s="22">
        <v>0.095</v>
      </c>
      <c r="D4527" s="60">
        <f t="shared" si="1"/>
        <v>0.397787725</v>
      </c>
      <c r="E4527" s="59">
        <f t="shared" si="4"/>
        <v>0.2224139869</v>
      </c>
      <c r="F4527" s="22">
        <f t="shared" si="2"/>
        <v>0.4716078741</v>
      </c>
      <c r="G4527" s="61">
        <f t="shared" si="3"/>
        <v>0.713660105</v>
      </c>
      <c r="H4527" s="62"/>
      <c r="I4527" s="62"/>
    </row>
    <row r="4528">
      <c r="A4528" s="62">
        <f t="shared" si="9"/>
        <v>4527</v>
      </c>
      <c r="B4528" s="59">
        <v>0.9052</v>
      </c>
      <c r="C4528" s="22">
        <v>0.09480000000000004</v>
      </c>
      <c r="D4528" s="60">
        <f t="shared" si="1"/>
        <v>0.3978368367</v>
      </c>
      <c r="E4528" s="59">
        <f t="shared" si="4"/>
        <v>0.2224902391</v>
      </c>
      <c r="F4528" s="22">
        <f t="shared" si="2"/>
        <v>0.4716887099</v>
      </c>
      <c r="G4528" s="61">
        <f t="shared" si="3"/>
        <v>0.7136419202</v>
      </c>
      <c r="H4528" s="62"/>
      <c r="I4528" s="62"/>
    </row>
    <row r="4529">
      <c r="A4529" s="62">
        <f t="shared" si="9"/>
        <v>4528</v>
      </c>
      <c r="B4529" s="59">
        <v>0.9054000000000001</v>
      </c>
      <c r="C4529" s="22">
        <v>0.09459999999999993</v>
      </c>
      <c r="D4529" s="60">
        <f t="shared" si="1"/>
        <v>0.3978859484</v>
      </c>
      <c r="E4529" s="59">
        <f t="shared" si="4"/>
        <v>0.2225665112</v>
      </c>
      <c r="F4529" s="22">
        <f t="shared" si="2"/>
        <v>0.471769553</v>
      </c>
      <c r="G4529" s="61">
        <f t="shared" si="3"/>
        <v>0.7136237306</v>
      </c>
      <c r="H4529" s="62"/>
      <c r="I4529" s="62"/>
    </row>
    <row r="4530">
      <c r="A4530" s="62">
        <f t="shared" si="9"/>
        <v>4529</v>
      </c>
      <c r="B4530" s="59">
        <v>0.9056000000000001</v>
      </c>
      <c r="C4530" s="22">
        <v>0.09439999999999998</v>
      </c>
      <c r="D4530" s="60">
        <f t="shared" si="1"/>
        <v>0.3979350602</v>
      </c>
      <c r="E4530" s="59">
        <f t="shared" si="4"/>
        <v>0.2226428031</v>
      </c>
      <c r="F4530" s="22">
        <f t="shared" si="2"/>
        <v>0.4718504034</v>
      </c>
      <c r="G4530" s="61">
        <f t="shared" si="3"/>
        <v>0.7136055364</v>
      </c>
      <c r="H4530" s="62"/>
      <c r="I4530" s="62"/>
    </row>
    <row r="4531">
      <c r="A4531" s="62">
        <f t="shared" si="9"/>
        <v>4530</v>
      </c>
      <c r="B4531" s="59">
        <v>0.9057999999999999</v>
      </c>
      <c r="C4531" s="22">
        <v>0.09420000000000002</v>
      </c>
      <c r="D4531" s="60">
        <f t="shared" si="1"/>
        <v>0.3979841719</v>
      </c>
      <c r="E4531" s="59">
        <f t="shared" si="4"/>
        <v>0.222719115</v>
      </c>
      <c r="F4531" s="22">
        <f t="shared" si="2"/>
        <v>0.4719312609</v>
      </c>
      <c r="G4531" s="61">
        <f t="shared" si="3"/>
        <v>0.7135873374</v>
      </c>
      <c r="H4531" s="62"/>
      <c r="I4531" s="62"/>
    </row>
    <row r="4532">
      <c r="A4532" s="62">
        <f t="shared" si="9"/>
        <v>4531</v>
      </c>
      <c r="B4532" s="59">
        <v>0.9059999999999999</v>
      </c>
      <c r="C4532" s="22">
        <v>0.09400000000000006</v>
      </c>
      <c r="D4532" s="60">
        <f t="shared" si="1"/>
        <v>0.3980332837</v>
      </c>
      <c r="E4532" s="59">
        <f t="shared" si="4"/>
        <v>0.2227954468</v>
      </c>
      <c r="F4532" s="22">
        <f t="shared" si="2"/>
        <v>0.4720121256</v>
      </c>
      <c r="G4532" s="61">
        <f t="shared" si="3"/>
        <v>0.7135691338</v>
      </c>
      <c r="H4532" s="62"/>
      <c r="I4532" s="62"/>
    </row>
    <row r="4533">
      <c r="A4533" s="62">
        <f t="shared" si="9"/>
        <v>4532</v>
      </c>
      <c r="B4533" s="59">
        <v>0.9062</v>
      </c>
      <c r="C4533" s="22">
        <v>0.09379999999999995</v>
      </c>
      <c r="D4533" s="60">
        <f t="shared" si="1"/>
        <v>0.3980823954</v>
      </c>
      <c r="E4533" s="59">
        <f t="shared" si="4"/>
        <v>0.2228717984</v>
      </c>
      <c r="F4533" s="22">
        <f t="shared" si="2"/>
        <v>0.4720929976</v>
      </c>
      <c r="G4533" s="61">
        <f t="shared" si="3"/>
        <v>0.7135509255</v>
      </c>
      <c r="H4533" s="62"/>
      <c r="I4533" s="62"/>
    </row>
    <row r="4534">
      <c r="A4534" s="62">
        <f t="shared" si="9"/>
        <v>4533</v>
      </c>
      <c r="B4534" s="59">
        <v>0.9064</v>
      </c>
      <c r="C4534" s="22">
        <v>0.09359999999999999</v>
      </c>
      <c r="D4534" s="60">
        <f t="shared" si="1"/>
        <v>0.3981315071</v>
      </c>
      <c r="E4534" s="59">
        <f t="shared" si="4"/>
        <v>0.2229481699</v>
      </c>
      <c r="F4534" s="22">
        <f t="shared" si="2"/>
        <v>0.4721738768</v>
      </c>
      <c r="G4534" s="61">
        <f t="shared" si="3"/>
        <v>0.7135327126</v>
      </c>
      <c r="H4534" s="62"/>
      <c r="I4534" s="62"/>
    </row>
    <row r="4535">
      <c r="A4535" s="62">
        <f t="shared" si="9"/>
        <v>4534</v>
      </c>
      <c r="B4535" s="59">
        <v>0.9066</v>
      </c>
      <c r="C4535" s="22">
        <v>0.09340000000000004</v>
      </c>
      <c r="D4535" s="60">
        <f t="shared" si="1"/>
        <v>0.3981806189</v>
      </c>
      <c r="E4535" s="59">
        <f t="shared" si="4"/>
        <v>0.2230245613</v>
      </c>
      <c r="F4535" s="22">
        <f t="shared" si="2"/>
        <v>0.4722547632</v>
      </c>
      <c r="G4535" s="61">
        <f t="shared" si="3"/>
        <v>0.713514495</v>
      </c>
      <c r="H4535" s="62"/>
      <c r="I4535" s="62"/>
    </row>
    <row r="4536">
      <c r="A4536" s="62">
        <f t="shared" si="9"/>
        <v>4535</v>
      </c>
      <c r="B4536" s="59">
        <v>0.9068</v>
      </c>
      <c r="C4536" s="22">
        <v>0.09319999999999994</v>
      </c>
      <c r="D4536" s="60">
        <f t="shared" si="1"/>
        <v>0.3982297306</v>
      </c>
      <c r="E4536" s="59">
        <f t="shared" si="4"/>
        <v>0.2231009727</v>
      </c>
      <c r="F4536" s="22">
        <f t="shared" si="2"/>
        <v>0.4723356568</v>
      </c>
      <c r="G4536" s="61">
        <f t="shared" si="3"/>
        <v>0.7134962728</v>
      </c>
      <c r="H4536" s="62"/>
      <c r="I4536" s="62"/>
    </row>
    <row r="4537">
      <c r="A4537" s="62">
        <f t="shared" si="9"/>
        <v>4536</v>
      </c>
      <c r="B4537" s="59">
        <v>0.907</v>
      </c>
      <c r="C4537" s="22">
        <v>0.09299999999999997</v>
      </c>
      <c r="D4537" s="60">
        <f t="shared" si="1"/>
        <v>0.3982788423</v>
      </c>
      <c r="E4537" s="59">
        <f t="shared" si="4"/>
        <v>0.2231774039</v>
      </c>
      <c r="F4537" s="22">
        <f t="shared" si="2"/>
        <v>0.4724165576</v>
      </c>
      <c r="G4537" s="61">
        <f t="shared" si="3"/>
        <v>0.7134780459</v>
      </c>
      <c r="H4537" s="62"/>
      <c r="I4537" s="62"/>
    </row>
    <row r="4538">
      <c r="A4538" s="62">
        <f t="shared" si="9"/>
        <v>4537</v>
      </c>
      <c r="B4538" s="59">
        <v>0.9072</v>
      </c>
      <c r="C4538" s="22">
        <v>0.09280000000000001</v>
      </c>
      <c r="D4538" s="60">
        <f t="shared" si="1"/>
        <v>0.3983279541</v>
      </c>
      <c r="E4538" s="59">
        <f t="shared" si="4"/>
        <v>0.2232538549</v>
      </c>
      <c r="F4538" s="22">
        <f t="shared" si="2"/>
        <v>0.4724974655</v>
      </c>
      <c r="G4538" s="61">
        <f t="shared" si="3"/>
        <v>0.7134598144</v>
      </c>
      <c r="H4538" s="62"/>
      <c r="I4538" s="62"/>
    </row>
    <row r="4539">
      <c r="A4539" s="62">
        <f t="shared" si="9"/>
        <v>4538</v>
      </c>
      <c r="B4539" s="59">
        <v>0.9074</v>
      </c>
      <c r="C4539" s="22">
        <v>0.09260000000000006</v>
      </c>
      <c r="D4539" s="60">
        <f t="shared" si="1"/>
        <v>0.3983770658</v>
      </c>
      <c r="E4539" s="59">
        <f t="shared" si="4"/>
        <v>0.2233303259</v>
      </c>
      <c r="F4539" s="22">
        <f t="shared" si="2"/>
        <v>0.4725783807</v>
      </c>
      <c r="G4539" s="61">
        <f t="shared" si="3"/>
        <v>0.7134415783</v>
      </c>
      <c r="H4539" s="62"/>
      <c r="I4539" s="62"/>
    </row>
    <row r="4540">
      <c r="A4540" s="62">
        <f t="shared" si="9"/>
        <v>4539</v>
      </c>
      <c r="B4540" s="59">
        <v>0.9076000000000001</v>
      </c>
      <c r="C4540" s="22">
        <v>0.09239999999999995</v>
      </c>
      <c r="D4540" s="60">
        <f t="shared" si="1"/>
        <v>0.3984261776</v>
      </c>
      <c r="E4540" s="59">
        <f t="shared" si="4"/>
        <v>0.2234068168</v>
      </c>
      <c r="F4540" s="22">
        <f t="shared" si="2"/>
        <v>0.4726593031</v>
      </c>
      <c r="G4540" s="61">
        <f t="shared" si="3"/>
        <v>0.7134233376</v>
      </c>
      <c r="H4540" s="62"/>
      <c r="I4540" s="62"/>
    </row>
    <row r="4541">
      <c r="A4541" s="62">
        <f t="shared" si="9"/>
        <v>4540</v>
      </c>
      <c r="B4541" s="59">
        <v>0.9078</v>
      </c>
      <c r="C4541" s="22">
        <v>0.09219999999999999</v>
      </c>
      <c r="D4541" s="60">
        <f t="shared" si="1"/>
        <v>0.3984752893</v>
      </c>
      <c r="E4541" s="59">
        <f t="shared" si="4"/>
        <v>0.2234833275</v>
      </c>
      <c r="F4541" s="22">
        <f t="shared" si="2"/>
        <v>0.4727402326</v>
      </c>
      <c r="G4541" s="61">
        <f t="shared" si="3"/>
        <v>0.7134050923</v>
      </c>
      <c r="H4541" s="62"/>
      <c r="I4541" s="62"/>
    </row>
    <row r="4542">
      <c r="A4542" s="62">
        <f t="shared" si="9"/>
        <v>4541</v>
      </c>
      <c r="B4542" s="59">
        <v>0.9079999999999999</v>
      </c>
      <c r="C4542" s="22">
        <v>0.09200000000000003</v>
      </c>
      <c r="D4542" s="60">
        <f t="shared" si="1"/>
        <v>0.398524401</v>
      </c>
      <c r="E4542" s="59">
        <f t="shared" si="4"/>
        <v>0.2235598582</v>
      </c>
      <c r="F4542" s="22">
        <f t="shared" si="2"/>
        <v>0.4728211694</v>
      </c>
      <c r="G4542" s="61">
        <f t="shared" si="3"/>
        <v>0.7133868424</v>
      </c>
      <c r="H4542" s="62"/>
      <c r="I4542" s="62"/>
    </row>
    <row r="4543">
      <c r="A4543" s="62">
        <f t="shared" si="9"/>
        <v>4542</v>
      </c>
      <c r="B4543" s="59">
        <v>0.9081999999999999</v>
      </c>
      <c r="C4543" s="22">
        <v>0.09180000000000006</v>
      </c>
      <c r="D4543" s="60">
        <f t="shared" si="1"/>
        <v>0.3985735128</v>
      </c>
      <c r="E4543" s="59">
        <f t="shared" si="4"/>
        <v>0.2236364087</v>
      </c>
      <c r="F4543" s="22">
        <f t="shared" si="2"/>
        <v>0.4729021133</v>
      </c>
      <c r="G4543" s="61">
        <f t="shared" si="3"/>
        <v>0.713368588</v>
      </c>
      <c r="H4543" s="62"/>
      <c r="I4543" s="62"/>
    </row>
    <row r="4544">
      <c r="A4544" s="62">
        <f t="shared" si="9"/>
        <v>4543</v>
      </c>
      <c r="B4544" s="59">
        <v>0.9084</v>
      </c>
      <c r="C4544" s="22">
        <v>0.09159999999999996</v>
      </c>
      <c r="D4544" s="60">
        <f t="shared" si="1"/>
        <v>0.3986226245</v>
      </c>
      <c r="E4544" s="59">
        <f t="shared" si="4"/>
        <v>0.2237129791</v>
      </c>
      <c r="F4544" s="22">
        <f t="shared" si="2"/>
        <v>0.4729830643</v>
      </c>
      <c r="G4544" s="61">
        <f t="shared" si="3"/>
        <v>0.7133503289</v>
      </c>
      <c r="H4544" s="62"/>
      <c r="I4544" s="62"/>
    </row>
    <row r="4545">
      <c r="A4545" s="62">
        <f t="shared" si="9"/>
        <v>4544</v>
      </c>
      <c r="B4545" s="59">
        <v>0.9086</v>
      </c>
      <c r="C4545" s="22">
        <v>0.09140000000000001</v>
      </c>
      <c r="D4545" s="60">
        <f t="shared" si="1"/>
        <v>0.3986717363</v>
      </c>
      <c r="E4545" s="59">
        <f t="shared" si="4"/>
        <v>0.2237895695</v>
      </c>
      <c r="F4545" s="22">
        <f t="shared" si="2"/>
        <v>0.4730640226</v>
      </c>
      <c r="G4545" s="61">
        <f t="shared" si="3"/>
        <v>0.7133320653</v>
      </c>
      <c r="H4545" s="62"/>
      <c r="I4545" s="62"/>
    </row>
    <row r="4546">
      <c r="A4546" s="62">
        <f t="shared" si="9"/>
        <v>4545</v>
      </c>
      <c r="B4546" s="59">
        <v>0.9087999999999999</v>
      </c>
      <c r="C4546" s="22">
        <v>0.09120000000000004</v>
      </c>
      <c r="D4546" s="60">
        <f t="shared" si="1"/>
        <v>0.398720848</v>
      </c>
      <c r="E4546" s="59">
        <f t="shared" si="4"/>
        <v>0.2238661797</v>
      </c>
      <c r="F4546" s="22">
        <f t="shared" si="2"/>
        <v>0.473144988</v>
      </c>
      <c r="G4546" s="61">
        <f t="shared" si="3"/>
        <v>0.7133137972</v>
      </c>
      <c r="H4546" s="62"/>
      <c r="I4546" s="62"/>
    </row>
    <row r="4547">
      <c r="A4547" s="62">
        <f t="shared" si="9"/>
        <v>4546</v>
      </c>
      <c r="B4547" s="59">
        <v>0.909</v>
      </c>
      <c r="C4547" s="22">
        <v>0.09099999999999994</v>
      </c>
      <c r="D4547" s="60">
        <f t="shared" si="1"/>
        <v>0.3987699597</v>
      </c>
      <c r="E4547" s="59">
        <f t="shared" si="4"/>
        <v>0.2239428098</v>
      </c>
      <c r="F4547" s="22">
        <f t="shared" si="2"/>
        <v>0.4732259606</v>
      </c>
      <c r="G4547" s="61">
        <f t="shared" si="3"/>
        <v>0.7132955245</v>
      </c>
      <c r="H4547" s="62"/>
      <c r="I4547" s="62"/>
    </row>
    <row r="4548">
      <c r="A4548" s="62">
        <f t="shared" si="9"/>
        <v>4547</v>
      </c>
      <c r="B4548" s="59">
        <v>0.9092</v>
      </c>
      <c r="C4548" s="22">
        <v>0.09079999999999998</v>
      </c>
      <c r="D4548" s="60">
        <f t="shared" si="1"/>
        <v>0.3988190715</v>
      </c>
      <c r="E4548" s="59">
        <f t="shared" si="4"/>
        <v>0.2240194597</v>
      </c>
      <c r="F4548" s="22">
        <f t="shared" si="2"/>
        <v>0.4733069403</v>
      </c>
      <c r="G4548" s="61">
        <f t="shared" si="3"/>
        <v>0.7132772472</v>
      </c>
      <c r="H4548" s="62"/>
      <c r="I4548" s="62"/>
    </row>
    <row r="4549">
      <c r="A4549" s="62">
        <f t="shared" si="9"/>
        <v>4548</v>
      </c>
      <c r="B4549" s="59">
        <v>0.9094</v>
      </c>
      <c r="C4549" s="22">
        <v>0.09060000000000003</v>
      </c>
      <c r="D4549" s="60">
        <f t="shared" si="1"/>
        <v>0.3988681832</v>
      </c>
      <c r="E4549" s="59">
        <f t="shared" si="4"/>
        <v>0.2240961296</v>
      </c>
      <c r="F4549" s="22">
        <f t="shared" si="2"/>
        <v>0.4733879272</v>
      </c>
      <c r="G4549" s="61">
        <f t="shared" si="3"/>
        <v>0.7132589655</v>
      </c>
      <c r="H4549" s="62"/>
      <c r="I4549" s="62"/>
    </row>
    <row r="4550">
      <c r="A4550" s="62">
        <f t="shared" si="9"/>
        <v>4549</v>
      </c>
      <c r="B4550" s="59">
        <v>0.9096</v>
      </c>
      <c r="C4550" s="22">
        <v>0.09040000000000006</v>
      </c>
      <c r="D4550" s="60">
        <f t="shared" si="1"/>
        <v>0.3989172949</v>
      </c>
      <c r="E4550" s="59">
        <f t="shared" si="4"/>
        <v>0.2241728194</v>
      </c>
      <c r="F4550" s="22">
        <f t="shared" si="2"/>
        <v>0.4734689212</v>
      </c>
      <c r="G4550" s="61">
        <f t="shared" si="3"/>
        <v>0.7132406792</v>
      </c>
      <c r="H4550" s="62"/>
      <c r="I4550" s="62"/>
    </row>
    <row r="4551">
      <c r="A4551" s="62">
        <f t="shared" si="9"/>
        <v>4550</v>
      </c>
      <c r="B4551" s="59">
        <v>0.9098</v>
      </c>
      <c r="C4551" s="22">
        <v>0.09019999999999996</v>
      </c>
      <c r="D4551" s="60">
        <f t="shared" si="1"/>
        <v>0.3989664067</v>
      </c>
      <c r="E4551" s="59">
        <f t="shared" si="4"/>
        <v>0.224249529</v>
      </c>
      <c r="F4551" s="22">
        <f t="shared" si="2"/>
        <v>0.4735499224</v>
      </c>
      <c r="G4551" s="61">
        <f t="shared" si="3"/>
        <v>0.7132223884</v>
      </c>
      <c r="H4551" s="62"/>
      <c r="I4551" s="62"/>
    </row>
    <row r="4552">
      <c r="A4552" s="62">
        <f t="shared" si="9"/>
        <v>4551</v>
      </c>
      <c r="B4552" s="59">
        <v>0.91</v>
      </c>
      <c r="C4552" s="22">
        <v>0.09</v>
      </c>
      <c r="D4552" s="60">
        <f t="shared" si="1"/>
        <v>0.3990155184</v>
      </c>
      <c r="E4552" s="59">
        <f t="shared" si="4"/>
        <v>0.2243262586</v>
      </c>
      <c r="F4552" s="22">
        <f t="shared" si="2"/>
        <v>0.4736309307</v>
      </c>
      <c r="G4552" s="61">
        <f t="shared" si="3"/>
        <v>0.7132040931</v>
      </c>
      <c r="H4552" s="62"/>
      <c r="I4552" s="62"/>
    </row>
    <row r="4553">
      <c r="A4553" s="62">
        <f t="shared" si="9"/>
        <v>4552</v>
      </c>
      <c r="B4553" s="59">
        <v>0.9102</v>
      </c>
      <c r="C4553" s="22">
        <v>0.08980000000000005</v>
      </c>
      <c r="D4553" s="60">
        <f t="shared" si="1"/>
        <v>0.3990646302</v>
      </c>
      <c r="E4553" s="59">
        <f t="shared" si="4"/>
        <v>0.224403008</v>
      </c>
      <c r="F4553" s="22">
        <f t="shared" si="2"/>
        <v>0.4737119462</v>
      </c>
      <c r="G4553" s="61">
        <f t="shared" si="3"/>
        <v>0.7131857933</v>
      </c>
      <c r="H4553" s="62"/>
      <c r="I4553" s="62"/>
    </row>
    <row r="4554">
      <c r="A4554" s="62">
        <f t="shared" si="9"/>
        <v>4553</v>
      </c>
      <c r="B4554" s="59">
        <v>0.9104000000000001</v>
      </c>
      <c r="C4554" s="22">
        <v>0.08959999999999994</v>
      </c>
      <c r="D4554" s="60">
        <f t="shared" si="1"/>
        <v>0.3991137419</v>
      </c>
      <c r="E4554" s="59">
        <f t="shared" si="4"/>
        <v>0.2244797773</v>
      </c>
      <c r="F4554" s="22">
        <f t="shared" si="2"/>
        <v>0.4737929688</v>
      </c>
      <c r="G4554" s="61">
        <f t="shared" si="3"/>
        <v>0.713167489</v>
      </c>
      <c r="H4554" s="62"/>
      <c r="I4554" s="62"/>
    </row>
    <row r="4555">
      <c r="A4555" s="62">
        <f t="shared" si="9"/>
        <v>4554</v>
      </c>
      <c r="B4555" s="59">
        <v>0.9106000000000001</v>
      </c>
      <c r="C4555" s="22">
        <v>0.08939999999999998</v>
      </c>
      <c r="D4555" s="60">
        <f t="shared" si="1"/>
        <v>0.3991628536</v>
      </c>
      <c r="E4555" s="59">
        <f t="shared" si="4"/>
        <v>0.2245565665</v>
      </c>
      <c r="F4555" s="22">
        <f t="shared" si="2"/>
        <v>0.4738739986</v>
      </c>
      <c r="G4555" s="61">
        <f t="shared" si="3"/>
        <v>0.7131491803</v>
      </c>
      <c r="H4555" s="62"/>
      <c r="I4555" s="62"/>
    </row>
    <row r="4556">
      <c r="A4556" s="62">
        <f t="shared" si="9"/>
        <v>4555</v>
      </c>
      <c r="B4556" s="59">
        <v>0.9107999999999999</v>
      </c>
      <c r="C4556" s="22">
        <v>0.08920000000000002</v>
      </c>
      <c r="D4556" s="60">
        <f t="shared" si="1"/>
        <v>0.3992119654</v>
      </c>
      <c r="E4556" s="59">
        <f t="shared" si="4"/>
        <v>0.2246333756</v>
      </c>
      <c r="F4556" s="22">
        <f t="shared" si="2"/>
        <v>0.4739550354</v>
      </c>
      <c r="G4556" s="61">
        <f t="shared" si="3"/>
        <v>0.7131308671</v>
      </c>
      <c r="H4556" s="62"/>
      <c r="I4556" s="62"/>
    </row>
    <row r="4557">
      <c r="A4557" s="62">
        <f t="shared" si="9"/>
        <v>4556</v>
      </c>
      <c r="B4557" s="59">
        <v>0.9109999999999999</v>
      </c>
      <c r="C4557" s="22">
        <v>0.08900000000000005</v>
      </c>
      <c r="D4557" s="60">
        <f t="shared" si="1"/>
        <v>0.3992610771</v>
      </c>
      <c r="E4557" s="59">
        <f t="shared" si="4"/>
        <v>0.2247102046</v>
      </c>
      <c r="F4557" s="22">
        <f t="shared" si="2"/>
        <v>0.4740360794</v>
      </c>
      <c r="G4557" s="61">
        <f t="shared" si="3"/>
        <v>0.7131125494</v>
      </c>
      <c r="H4557" s="62"/>
      <c r="I4557" s="62"/>
    </row>
    <row r="4558">
      <c r="A4558" s="62">
        <f t="shared" si="9"/>
        <v>4557</v>
      </c>
      <c r="B4558" s="59">
        <v>0.9112</v>
      </c>
      <c r="C4558" s="22">
        <v>0.08879999999999995</v>
      </c>
      <c r="D4558" s="60">
        <f t="shared" si="1"/>
        <v>0.3993101889</v>
      </c>
      <c r="E4558" s="59">
        <f t="shared" si="4"/>
        <v>0.2247870535</v>
      </c>
      <c r="F4558" s="22">
        <f t="shared" si="2"/>
        <v>0.4741171306</v>
      </c>
      <c r="G4558" s="61">
        <f t="shared" si="3"/>
        <v>0.7130942273</v>
      </c>
      <c r="H4558" s="62"/>
      <c r="I4558" s="62"/>
    </row>
    <row r="4559">
      <c r="A4559" s="62">
        <f t="shared" si="9"/>
        <v>4558</v>
      </c>
      <c r="B4559" s="59">
        <v>0.9114</v>
      </c>
      <c r="C4559" s="22">
        <v>0.0886</v>
      </c>
      <c r="D4559" s="60">
        <f t="shared" si="1"/>
        <v>0.3993593006</v>
      </c>
      <c r="E4559" s="59">
        <f t="shared" si="4"/>
        <v>0.2248639222</v>
      </c>
      <c r="F4559" s="22">
        <f t="shared" si="2"/>
        <v>0.4741981888</v>
      </c>
      <c r="G4559" s="61">
        <f t="shared" si="3"/>
        <v>0.7130759007</v>
      </c>
      <c r="H4559" s="62"/>
      <c r="I4559" s="62"/>
    </row>
    <row r="4560">
      <c r="A4560" s="62">
        <f t="shared" si="9"/>
        <v>4559</v>
      </c>
      <c r="B4560" s="59">
        <v>0.9116</v>
      </c>
      <c r="C4560" s="22">
        <v>0.08840000000000003</v>
      </c>
      <c r="D4560" s="60">
        <f t="shared" si="1"/>
        <v>0.3994084123</v>
      </c>
      <c r="E4560" s="59">
        <f t="shared" si="4"/>
        <v>0.2249408109</v>
      </c>
      <c r="F4560" s="22">
        <f t="shared" si="2"/>
        <v>0.4742792541</v>
      </c>
      <c r="G4560" s="61">
        <f t="shared" si="3"/>
        <v>0.7130575697</v>
      </c>
      <c r="H4560" s="62"/>
      <c r="I4560" s="62"/>
    </row>
    <row r="4561">
      <c r="A4561" s="62">
        <f t="shared" si="9"/>
        <v>4560</v>
      </c>
      <c r="B4561" s="59">
        <v>0.9118</v>
      </c>
      <c r="C4561" s="22">
        <v>0.08819999999999993</v>
      </c>
      <c r="D4561" s="60">
        <f t="shared" si="1"/>
        <v>0.3994575241</v>
      </c>
      <c r="E4561" s="59">
        <f t="shared" si="4"/>
        <v>0.2250177195</v>
      </c>
      <c r="F4561" s="22">
        <f t="shared" si="2"/>
        <v>0.4743603266</v>
      </c>
      <c r="G4561" s="61">
        <f t="shared" si="3"/>
        <v>0.7130392343</v>
      </c>
      <c r="H4561" s="62"/>
      <c r="I4561" s="62"/>
    </row>
    <row r="4562">
      <c r="A4562" s="62">
        <f t="shared" si="9"/>
        <v>4561</v>
      </c>
      <c r="B4562" s="59">
        <v>0.912</v>
      </c>
      <c r="C4562" s="22">
        <v>0.08799999999999997</v>
      </c>
      <c r="D4562" s="60">
        <f t="shared" si="1"/>
        <v>0.3995066358</v>
      </c>
      <c r="E4562" s="59">
        <f t="shared" si="4"/>
        <v>0.2250946479</v>
      </c>
      <c r="F4562" s="22">
        <f t="shared" si="2"/>
        <v>0.4744414062</v>
      </c>
      <c r="G4562" s="61">
        <f t="shared" si="3"/>
        <v>0.7130208945</v>
      </c>
      <c r="H4562" s="62"/>
      <c r="I4562" s="62"/>
    </row>
    <row r="4563">
      <c r="A4563" s="62">
        <f t="shared" si="9"/>
        <v>4562</v>
      </c>
      <c r="B4563" s="59">
        <v>0.9122</v>
      </c>
      <c r="C4563" s="22">
        <v>0.08780000000000002</v>
      </c>
      <c r="D4563" s="60">
        <f t="shared" si="1"/>
        <v>0.3995557475</v>
      </c>
      <c r="E4563" s="59">
        <f t="shared" si="4"/>
        <v>0.2251715962</v>
      </c>
      <c r="F4563" s="22">
        <f t="shared" si="2"/>
        <v>0.4745224928</v>
      </c>
      <c r="G4563" s="61">
        <f t="shared" si="3"/>
        <v>0.7130025503</v>
      </c>
      <c r="H4563" s="62"/>
      <c r="I4563" s="62"/>
    </row>
    <row r="4564">
      <c r="A4564" s="62">
        <f t="shared" si="9"/>
        <v>4563</v>
      </c>
      <c r="B4564" s="59">
        <v>0.9124</v>
      </c>
      <c r="C4564" s="22">
        <v>0.08760000000000005</v>
      </c>
      <c r="D4564" s="60">
        <f t="shared" si="1"/>
        <v>0.3996048593</v>
      </c>
      <c r="E4564" s="59">
        <f t="shared" si="4"/>
        <v>0.2252485644</v>
      </c>
      <c r="F4564" s="22">
        <f t="shared" si="2"/>
        <v>0.4746035866</v>
      </c>
      <c r="G4564" s="61">
        <f t="shared" si="3"/>
        <v>0.7129842016</v>
      </c>
      <c r="H4564" s="62"/>
      <c r="I4564" s="62"/>
    </row>
    <row r="4565">
      <c r="A4565" s="62">
        <f t="shared" si="9"/>
        <v>4564</v>
      </c>
      <c r="B4565" s="59">
        <v>0.9126000000000001</v>
      </c>
      <c r="C4565" s="22">
        <v>0.08739999999999995</v>
      </c>
      <c r="D4565" s="60">
        <f t="shared" si="1"/>
        <v>0.399653971</v>
      </c>
      <c r="E4565" s="59">
        <f t="shared" si="4"/>
        <v>0.2253255525</v>
      </c>
      <c r="F4565" s="22">
        <f t="shared" si="2"/>
        <v>0.4746846875</v>
      </c>
      <c r="G4565" s="61">
        <f t="shared" si="3"/>
        <v>0.7129658486</v>
      </c>
      <c r="H4565" s="62"/>
      <c r="I4565" s="62"/>
    </row>
    <row r="4566">
      <c r="A4566" s="62">
        <f t="shared" si="9"/>
        <v>4565</v>
      </c>
      <c r="B4566" s="59">
        <v>0.9128000000000001</v>
      </c>
      <c r="C4566" s="22">
        <v>0.08719999999999999</v>
      </c>
      <c r="D4566" s="60">
        <f t="shared" si="1"/>
        <v>0.3997030828</v>
      </c>
      <c r="E4566" s="59">
        <f t="shared" si="4"/>
        <v>0.2254025605</v>
      </c>
      <c r="F4566" s="22">
        <f t="shared" si="2"/>
        <v>0.4747657954</v>
      </c>
      <c r="G4566" s="61">
        <f t="shared" si="3"/>
        <v>0.7129474912</v>
      </c>
      <c r="H4566" s="62"/>
      <c r="I4566" s="62"/>
    </row>
    <row r="4567">
      <c r="A4567" s="62">
        <f t="shared" si="9"/>
        <v>4566</v>
      </c>
      <c r="B4567" s="59">
        <v>0.9129999999999999</v>
      </c>
      <c r="C4567" s="22">
        <v>0.08700000000000002</v>
      </c>
      <c r="D4567" s="60">
        <f t="shared" si="1"/>
        <v>0.3997521945</v>
      </c>
      <c r="E4567" s="59">
        <f t="shared" si="4"/>
        <v>0.2254795884</v>
      </c>
      <c r="F4567" s="22">
        <f t="shared" si="2"/>
        <v>0.4748469105</v>
      </c>
      <c r="G4567" s="61">
        <f t="shared" si="3"/>
        <v>0.7129291294</v>
      </c>
      <c r="H4567" s="62"/>
      <c r="I4567" s="62"/>
    </row>
    <row r="4568">
      <c r="A4568" s="62">
        <f t="shared" si="9"/>
        <v>4567</v>
      </c>
      <c r="B4568" s="59">
        <v>0.9131999999999999</v>
      </c>
      <c r="C4568" s="22">
        <v>0.08680000000000007</v>
      </c>
      <c r="D4568" s="60">
        <f t="shared" si="1"/>
        <v>0.3998013062</v>
      </c>
      <c r="E4568" s="59">
        <f t="shared" si="4"/>
        <v>0.2255566362</v>
      </c>
      <c r="F4568" s="22">
        <f t="shared" si="2"/>
        <v>0.4749280326</v>
      </c>
      <c r="G4568" s="61">
        <f t="shared" si="3"/>
        <v>0.7129107633</v>
      </c>
      <c r="H4568" s="62"/>
      <c r="I4568" s="62"/>
    </row>
    <row r="4569">
      <c r="A4569" s="62">
        <f t="shared" si="9"/>
        <v>4568</v>
      </c>
      <c r="B4569" s="59">
        <v>0.9134</v>
      </c>
      <c r="C4569" s="22">
        <v>0.08659999999999997</v>
      </c>
      <c r="D4569" s="60">
        <f t="shared" si="1"/>
        <v>0.399850418</v>
      </c>
      <c r="E4569" s="59">
        <f t="shared" si="4"/>
        <v>0.2256337038</v>
      </c>
      <c r="F4569" s="22">
        <f t="shared" si="2"/>
        <v>0.4750091618</v>
      </c>
      <c r="G4569" s="61">
        <f t="shared" si="3"/>
        <v>0.7128923928</v>
      </c>
      <c r="H4569" s="62"/>
      <c r="I4569" s="62"/>
    </row>
    <row r="4570">
      <c r="A4570" s="62">
        <f t="shared" si="9"/>
        <v>4569</v>
      </c>
      <c r="B4570" s="59">
        <v>0.9136</v>
      </c>
      <c r="C4570" s="22">
        <v>0.0864</v>
      </c>
      <c r="D4570" s="60">
        <f t="shared" si="1"/>
        <v>0.3998995297</v>
      </c>
      <c r="E4570" s="59">
        <f t="shared" si="4"/>
        <v>0.2257107914</v>
      </c>
      <c r="F4570" s="22">
        <f t="shared" si="2"/>
        <v>0.4750902981</v>
      </c>
      <c r="G4570" s="61">
        <f t="shared" si="3"/>
        <v>0.7128740179</v>
      </c>
      <c r="H4570" s="62"/>
      <c r="I4570" s="62"/>
    </row>
    <row r="4571">
      <c r="A4571" s="62">
        <f t="shared" si="9"/>
        <v>4570</v>
      </c>
      <c r="B4571" s="59">
        <v>0.9138</v>
      </c>
      <c r="C4571" s="22">
        <v>0.08620000000000004</v>
      </c>
      <c r="D4571" s="60">
        <f t="shared" si="1"/>
        <v>0.3999486415</v>
      </c>
      <c r="E4571" s="59">
        <f t="shared" si="4"/>
        <v>0.2257878988</v>
      </c>
      <c r="F4571" s="22">
        <f t="shared" si="2"/>
        <v>0.4751714415</v>
      </c>
      <c r="G4571" s="61">
        <f t="shared" si="3"/>
        <v>0.7128556388</v>
      </c>
      <c r="H4571" s="62"/>
      <c r="I4571" s="62"/>
    </row>
    <row r="4572">
      <c r="A4572" s="62">
        <f t="shared" si="9"/>
        <v>4571</v>
      </c>
      <c r="B4572" s="59">
        <v>0.914</v>
      </c>
      <c r="C4572" s="22">
        <v>0.08599999999999994</v>
      </c>
      <c r="D4572" s="60">
        <f t="shared" si="1"/>
        <v>0.3999977532</v>
      </c>
      <c r="E4572" s="59">
        <f t="shared" si="4"/>
        <v>0.2258650262</v>
      </c>
      <c r="F4572" s="22">
        <f t="shared" si="2"/>
        <v>0.475252592</v>
      </c>
      <c r="G4572" s="61">
        <f t="shared" si="3"/>
        <v>0.7128372552</v>
      </c>
      <c r="H4572" s="62"/>
      <c r="I4572" s="62"/>
    </row>
    <row r="4573">
      <c r="A4573" s="62">
        <f t="shared" si="9"/>
        <v>4572</v>
      </c>
      <c r="B4573" s="59">
        <v>0.9142</v>
      </c>
      <c r="C4573" s="22">
        <v>0.08579999999999999</v>
      </c>
      <c r="D4573" s="60">
        <f t="shared" si="1"/>
        <v>0.4000468649</v>
      </c>
      <c r="E4573" s="59">
        <f t="shared" si="4"/>
        <v>0.2259421734</v>
      </c>
      <c r="F4573" s="22">
        <f t="shared" si="2"/>
        <v>0.4753337495</v>
      </c>
      <c r="G4573" s="61">
        <f t="shared" si="3"/>
        <v>0.7128188674</v>
      </c>
      <c r="H4573" s="62"/>
      <c r="I4573" s="62"/>
    </row>
    <row r="4574">
      <c r="A4574" s="62">
        <f t="shared" si="9"/>
        <v>4573</v>
      </c>
      <c r="B4574" s="59">
        <v>0.9144</v>
      </c>
      <c r="C4574" s="22">
        <v>0.08560000000000002</v>
      </c>
      <c r="D4574" s="60">
        <f t="shared" si="1"/>
        <v>0.4000959767</v>
      </c>
      <c r="E4574" s="59">
        <f t="shared" si="4"/>
        <v>0.2260193405</v>
      </c>
      <c r="F4574" s="22">
        <f t="shared" si="2"/>
        <v>0.475414914</v>
      </c>
      <c r="G4574" s="61">
        <f t="shared" si="3"/>
        <v>0.7128004753</v>
      </c>
      <c r="H4574" s="62"/>
      <c r="I4574" s="62"/>
    </row>
    <row r="4575">
      <c r="A4575" s="62">
        <f t="shared" si="9"/>
        <v>4574</v>
      </c>
      <c r="B4575" s="59">
        <v>0.9146</v>
      </c>
      <c r="C4575" s="22">
        <v>0.08540000000000006</v>
      </c>
      <c r="D4575" s="60">
        <f t="shared" si="1"/>
        <v>0.4001450884</v>
      </c>
      <c r="E4575" s="59">
        <f t="shared" si="4"/>
        <v>0.2260965275</v>
      </c>
      <c r="F4575" s="22">
        <f t="shared" si="2"/>
        <v>0.4754960857</v>
      </c>
      <c r="G4575" s="61">
        <f t="shared" si="3"/>
        <v>0.7127820788</v>
      </c>
      <c r="H4575" s="62"/>
      <c r="I4575" s="62"/>
    </row>
    <row r="4576">
      <c r="A4576" s="62">
        <f t="shared" si="9"/>
        <v>4575</v>
      </c>
      <c r="B4576" s="59">
        <v>0.9148000000000001</v>
      </c>
      <c r="C4576" s="22">
        <v>0.08519999999999996</v>
      </c>
      <c r="D4576" s="60">
        <f t="shared" si="1"/>
        <v>0.4001942001</v>
      </c>
      <c r="E4576" s="59">
        <f t="shared" si="4"/>
        <v>0.2261737344</v>
      </c>
      <c r="F4576" s="22">
        <f t="shared" si="2"/>
        <v>0.4755772644</v>
      </c>
      <c r="G4576" s="61">
        <f t="shared" si="3"/>
        <v>0.7127636781</v>
      </c>
      <c r="H4576" s="62"/>
      <c r="I4576" s="62"/>
    </row>
    <row r="4577">
      <c r="A4577" s="62">
        <f t="shared" si="9"/>
        <v>4576</v>
      </c>
      <c r="B4577" s="59">
        <v>0.915</v>
      </c>
      <c r="C4577" s="22">
        <v>0.085</v>
      </c>
      <c r="D4577" s="60">
        <f t="shared" si="1"/>
        <v>0.4002433119</v>
      </c>
      <c r="E4577" s="59">
        <f t="shared" si="4"/>
        <v>0.2262509611</v>
      </c>
      <c r="F4577" s="22">
        <f t="shared" si="2"/>
        <v>0.4756584501</v>
      </c>
      <c r="G4577" s="61">
        <f t="shared" si="3"/>
        <v>0.712745273</v>
      </c>
      <c r="H4577" s="62"/>
      <c r="I4577" s="62"/>
    </row>
    <row r="4578">
      <c r="A4578" s="62">
        <f t="shared" si="9"/>
        <v>4577</v>
      </c>
      <c r="B4578" s="59">
        <v>0.9152</v>
      </c>
      <c r="C4578" s="22">
        <v>0.08480000000000004</v>
      </c>
      <c r="D4578" s="60">
        <f t="shared" si="1"/>
        <v>0.4002924236</v>
      </c>
      <c r="E4578" s="59">
        <f t="shared" si="4"/>
        <v>0.2263282078</v>
      </c>
      <c r="F4578" s="22">
        <f t="shared" si="2"/>
        <v>0.4757396429</v>
      </c>
      <c r="G4578" s="61">
        <f t="shared" si="3"/>
        <v>0.7127268637</v>
      </c>
      <c r="H4578" s="62"/>
      <c r="I4578" s="62"/>
    </row>
    <row r="4579">
      <c r="A4579" s="62">
        <f t="shared" si="9"/>
        <v>4578</v>
      </c>
      <c r="B4579" s="59">
        <v>0.9154000000000001</v>
      </c>
      <c r="C4579" s="22">
        <v>0.08459999999999994</v>
      </c>
      <c r="D4579" s="60">
        <f t="shared" si="1"/>
        <v>0.4003415354</v>
      </c>
      <c r="E4579" s="59">
        <f t="shared" si="4"/>
        <v>0.2264054744</v>
      </c>
      <c r="F4579" s="22">
        <f t="shared" si="2"/>
        <v>0.4758208427</v>
      </c>
      <c r="G4579" s="61">
        <f t="shared" si="3"/>
        <v>0.7127084501</v>
      </c>
      <c r="H4579" s="62"/>
      <c r="I4579" s="62"/>
    </row>
    <row r="4580">
      <c r="A4580" s="62">
        <f t="shared" si="9"/>
        <v>4579</v>
      </c>
      <c r="B4580" s="59">
        <v>0.9156</v>
      </c>
      <c r="C4580" s="22">
        <v>0.08439999999999998</v>
      </c>
      <c r="D4580" s="60">
        <f t="shared" si="1"/>
        <v>0.4003906471</v>
      </c>
      <c r="E4580" s="59">
        <f t="shared" si="4"/>
        <v>0.2264827608</v>
      </c>
      <c r="F4580" s="22">
        <f t="shared" si="2"/>
        <v>0.4759020496</v>
      </c>
      <c r="G4580" s="61">
        <f t="shared" si="3"/>
        <v>0.7126900323</v>
      </c>
      <c r="H4580" s="62"/>
      <c r="I4580" s="62"/>
    </row>
    <row r="4581">
      <c r="A4581" s="62">
        <f t="shared" si="9"/>
        <v>4580</v>
      </c>
      <c r="B4581" s="59">
        <v>0.9158</v>
      </c>
      <c r="C4581" s="22">
        <v>0.08420000000000001</v>
      </c>
      <c r="D4581" s="60">
        <f t="shared" si="1"/>
        <v>0.4004397588</v>
      </c>
      <c r="E4581" s="59">
        <f t="shared" si="4"/>
        <v>0.2265600672</v>
      </c>
      <c r="F4581" s="22">
        <f t="shared" si="2"/>
        <v>0.4759832635</v>
      </c>
      <c r="G4581" s="61">
        <f t="shared" si="3"/>
        <v>0.7126716102</v>
      </c>
      <c r="H4581" s="62"/>
      <c r="I4581" s="62"/>
    </row>
    <row r="4582">
      <c r="A4582" s="62">
        <f t="shared" si="9"/>
        <v>4581</v>
      </c>
      <c r="B4582" s="59">
        <v>0.9159999999999999</v>
      </c>
      <c r="C4582" s="22">
        <v>0.08400000000000006</v>
      </c>
      <c r="D4582" s="60">
        <f t="shared" si="1"/>
        <v>0.4004888706</v>
      </c>
      <c r="E4582" s="59">
        <f t="shared" si="4"/>
        <v>0.2266373934</v>
      </c>
      <c r="F4582" s="22">
        <f t="shared" si="2"/>
        <v>0.4760644845</v>
      </c>
      <c r="G4582" s="61">
        <f t="shared" si="3"/>
        <v>0.7126531839</v>
      </c>
      <c r="H4582" s="62"/>
      <c r="I4582" s="62"/>
    </row>
    <row r="4583">
      <c r="A4583" s="62">
        <f t="shared" si="9"/>
        <v>4582</v>
      </c>
      <c r="B4583" s="59">
        <v>0.9162</v>
      </c>
      <c r="C4583" s="22">
        <v>0.08379999999999996</v>
      </c>
      <c r="D4583" s="60">
        <f t="shared" si="1"/>
        <v>0.4005379823</v>
      </c>
      <c r="E4583" s="59">
        <f t="shared" si="4"/>
        <v>0.2267147395</v>
      </c>
      <c r="F4583" s="22">
        <f t="shared" si="2"/>
        <v>0.4761457125</v>
      </c>
      <c r="G4583" s="61">
        <f t="shared" si="3"/>
        <v>0.7126347533</v>
      </c>
      <c r="H4583" s="62"/>
      <c r="I4583" s="62"/>
    </row>
    <row r="4584">
      <c r="A4584" s="62">
        <f t="shared" si="9"/>
        <v>4583</v>
      </c>
      <c r="B4584" s="59">
        <v>0.9164</v>
      </c>
      <c r="C4584" s="22">
        <v>0.0836</v>
      </c>
      <c r="D4584" s="60">
        <f t="shared" si="1"/>
        <v>0.4005870941</v>
      </c>
      <c r="E4584" s="59">
        <f t="shared" si="4"/>
        <v>0.2267921055</v>
      </c>
      <c r="F4584" s="22">
        <f t="shared" si="2"/>
        <v>0.4762269475</v>
      </c>
      <c r="G4584" s="61">
        <f t="shared" si="3"/>
        <v>0.7126163185</v>
      </c>
      <c r="H4584" s="62"/>
      <c r="I4584" s="62"/>
    </row>
    <row r="4585">
      <c r="A4585" s="62">
        <f t="shared" si="9"/>
        <v>4584</v>
      </c>
      <c r="B4585" s="59">
        <v>0.9166</v>
      </c>
      <c r="C4585" s="22">
        <v>0.08340000000000003</v>
      </c>
      <c r="D4585" s="60">
        <f t="shared" si="1"/>
        <v>0.4006362058</v>
      </c>
      <c r="E4585" s="59">
        <f t="shared" si="4"/>
        <v>0.2268694914</v>
      </c>
      <c r="F4585" s="22">
        <f t="shared" si="2"/>
        <v>0.4763081895</v>
      </c>
      <c r="G4585" s="61">
        <f t="shared" si="3"/>
        <v>0.7125978794</v>
      </c>
      <c r="H4585" s="62"/>
      <c r="I4585" s="62"/>
    </row>
    <row r="4586">
      <c r="A4586" s="62">
        <f t="shared" si="9"/>
        <v>4585</v>
      </c>
      <c r="B4586" s="59">
        <v>0.9168000000000001</v>
      </c>
      <c r="C4586" s="22">
        <v>0.08319999999999993</v>
      </c>
      <c r="D4586" s="60">
        <f t="shared" si="1"/>
        <v>0.4006853175</v>
      </c>
      <c r="E4586" s="59">
        <f t="shared" si="4"/>
        <v>0.2269468972</v>
      </c>
      <c r="F4586" s="22">
        <f t="shared" si="2"/>
        <v>0.4763894386</v>
      </c>
      <c r="G4586" s="61">
        <f t="shared" si="3"/>
        <v>0.7125794362</v>
      </c>
      <c r="H4586" s="62"/>
      <c r="I4586" s="62"/>
    </row>
    <row r="4587">
      <c r="A4587" s="62">
        <f t="shared" si="9"/>
        <v>4586</v>
      </c>
      <c r="B4587" s="59">
        <v>0.917</v>
      </c>
      <c r="C4587" s="22">
        <v>0.08299999999999998</v>
      </c>
      <c r="D4587" s="60">
        <f t="shared" si="1"/>
        <v>0.4007344293</v>
      </c>
      <c r="E4587" s="59">
        <f t="shared" si="4"/>
        <v>0.2270243228</v>
      </c>
      <c r="F4587" s="22">
        <f t="shared" si="2"/>
        <v>0.4764706946</v>
      </c>
      <c r="G4587" s="61">
        <f t="shared" si="3"/>
        <v>0.7125609887</v>
      </c>
      <c r="H4587" s="62"/>
      <c r="I4587" s="62"/>
    </row>
    <row r="4588">
      <c r="A4588" s="62">
        <f t="shared" si="9"/>
        <v>4587</v>
      </c>
      <c r="B4588" s="59">
        <v>0.9172</v>
      </c>
      <c r="C4588" s="22">
        <v>0.08280000000000001</v>
      </c>
      <c r="D4588" s="60">
        <f t="shared" si="1"/>
        <v>0.400783541</v>
      </c>
      <c r="E4588" s="59">
        <f t="shared" si="4"/>
        <v>0.2271017684</v>
      </c>
      <c r="F4588" s="22">
        <f t="shared" si="2"/>
        <v>0.4765519577</v>
      </c>
      <c r="G4588" s="61">
        <f t="shared" si="3"/>
        <v>0.7125425371</v>
      </c>
      <c r="H4588" s="62"/>
      <c r="I4588" s="62"/>
    </row>
    <row r="4589">
      <c r="A4589" s="62">
        <f t="shared" si="9"/>
        <v>4588</v>
      </c>
      <c r="B4589" s="59">
        <v>0.9174</v>
      </c>
      <c r="C4589" s="22">
        <v>0.08260000000000005</v>
      </c>
      <c r="D4589" s="60">
        <f t="shared" si="1"/>
        <v>0.4008326527</v>
      </c>
      <c r="E4589" s="59">
        <f t="shared" si="4"/>
        <v>0.2271792339</v>
      </c>
      <c r="F4589" s="22">
        <f t="shared" si="2"/>
        <v>0.4766332278</v>
      </c>
      <c r="G4589" s="61">
        <f t="shared" si="3"/>
        <v>0.7125240813</v>
      </c>
      <c r="H4589" s="62"/>
      <c r="I4589" s="62"/>
    </row>
    <row r="4590">
      <c r="A4590" s="62">
        <f t="shared" si="9"/>
        <v>4589</v>
      </c>
      <c r="B4590" s="59">
        <v>0.9176000000000001</v>
      </c>
      <c r="C4590" s="22">
        <v>0.08239999999999995</v>
      </c>
      <c r="D4590" s="60">
        <f t="shared" si="1"/>
        <v>0.4008817645</v>
      </c>
      <c r="E4590" s="59">
        <f t="shared" si="4"/>
        <v>0.2272567192</v>
      </c>
      <c r="F4590" s="22">
        <f t="shared" si="2"/>
        <v>0.4767145049</v>
      </c>
      <c r="G4590" s="61">
        <f t="shared" si="3"/>
        <v>0.7125056213</v>
      </c>
      <c r="H4590" s="62"/>
      <c r="I4590" s="62"/>
    </row>
    <row r="4591">
      <c r="A4591" s="62">
        <f t="shared" si="9"/>
        <v>4590</v>
      </c>
      <c r="B4591" s="59">
        <v>0.9178000000000001</v>
      </c>
      <c r="C4591" s="22">
        <v>0.0822</v>
      </c>
      <c r="D4591" s="60">
        <f t="shared" si="1"/>
        <v>0.4009308762</v>
      </c>
      <c r="E4591" s="59">
        <f t="shared" si="4"/>
        <v>0.2273342244</v>
      </c>
      <c r="F4591" s="22">
        <f t="shared" si="2"/>
        <v>0.476795789</v>
      </c>
      <c r="G4591" s="61">
        <f t="shared" si="3"/>
        <v>0.7124871571</v>
      </c>
      <c r="H4591" s="62"/>
      <c r="I4591" s="62"/>
    </row>
    <row r="4592">
      <c r="A4592" s="62">
        <f t="shared" si="9"/>
        <v>4591</v>
      </c>
      <c r="B4592" s="59">
        <v>0.9179999999999999</v>
      </c>
      <c r="C4592" s="22">
        <v>0.08200000000000003</v>
      </c>
      <c r="D4592" s="60">
        <f t="shared" si="1"/>
        <v>0.400979988</v>
      </c>
      <c r="E4592" s="59">
        <f t="shared" si="4"/>
        <v>0.2274117495</v>
      </c>
      <c r="F4592" s="22">
        <f t="shared" si="2"/>
        <v>0.4768770801</v>
      </c>
      <c r="G4592" s="61">
        <f t="shared" si="3"/>
        <v>0.7124686887</v>
      </c>
      <c r="H4592" s="62"/>
      <c r="I4592" s="62"/>
    </row>
    <row r="4593">
      <c r="A4593" s="62">
        <f t="shared" si="9"/>
        <v>4592</v>
      </c>
      <c r="B4593" s="59">
        <v>0.9181999999999999</v>
      </c>
      <c r="C4593" s="22">
        <v>0.08180000000000007</v>
      </c>
      <c r="D4593" s="60">
        <f t="shared" si="1"/>
        <v>0.4010290997</v>
      </c>
      <c r="E4593" s="59">
        <f t="shared" si="4"/>
        <v>0.2274892946</v>
      </c>
      <c r="F4593" s="22">
        <f t="shared" si="2"/>
        <v>0.4769583782</v>
      </c>
      <c r="G4593" s="61">
        <f t="shared" si="3"/>
        <v>0.7124502162</v>
      </c>
      <c r="H4593" s="62"/>
      <c r="I4593" s="62"/>
    </row>
    <row r="4594">
      <c r="A4594" s="62">
        <f t="shared" si="9"/>
        <v>4593</v>
      </c>
      <c r="B4594" s="59">
        <v>0.9184</v>
      </c>
      <c r="C4594" s="22">
        <v>0.08159999999999996</v>
      </c>
      <c r="D4594" s="60">
        <f t="shared" si="1"/>
        <v>0.4010782114</v>
      </c>
      <c r="E4594" s="59">
        <f t="shared" si="4"/>
        <v>0.2275668594</v>
      </c>
      <c r="F4594" s="22">
        <f t="shared" si="2"/>
        <v>0.4770396833</v>
      </c>
      <c r="G4594" s="61">
        <f t="shared" si="3"/>
        <v>0.7124317396</v>
      </c>
      <c r="H4594" s="62"/>
      <c r="I4594" s="62"/>
    </row>
    <row r="4595">
      <c r="A4595" s="62">
        <f t="shared" si="9"/>
        <v>4594</v>
      </c>
      <c r="B4595" s="59">
        <v>0.9186</v>
      </c>
      <c r="C4595" s="22">
        <v>0.0814</v>
      </c>
      <c r="D4595" s="60">
        <f t="shared" si="1"/>
        <v>0.4011273232</v>
      </c>
      <c r="E4595" s="59">
        <f t="shared" si="4"/>
        <v>0.2276444442</v>
      </c>
      <c r="F4595" s="22">
        <f t="shared" si="2"/>
        <v>0.4771209954</v>
      </c>
      <c r="G4595" s="61">
        <f t="shared" si="3"/>
        <v>0.7124132588</v>
      </c>
      <c r="H4595" s="62"/>
      <c r="I4595" s="62"/>
    </row>
    <row r="4596">
      <c r="A4596" s="62">
        <f t="shared" si="9"/>
        <v>4595</v>
      </c>
      <c r="B4596" s="59">
        <v>0.9188</v>
      </c>
      <c r="C4596" s="22">
        <v>0.08120000000000005</v>
      </c>
      <c r="D4596" s="60">
        <f t="shared" si="1"/>
        <v>0.4011764349</v>
      </c>
      <c r="E4596" s="59">
        <f t="shared" si="4"/>
        <v>0.2277220489</v>
      </c>
      <c r="F4596" s="22">
        <f t="shared" si="2"/>
        <v>0.4772023144</v>
      </c>
      <c r="G4596" s="61">
        <f t="shared" si="3"/>
        <v>0.7123947739</v>
      </c>
      <c r="H4596" s="62"/>
      <c r="I4596" s="62"/>
    </row>
    <row r="4597">
      <c r="A4597" s="62">
        <f t="shared" si="9"/>
        <v>4596</v>
      </c>
      <c r="B4597" s="59">
        <v>0.919</v>
      </c>
      <c r="C4597" s="22">
        <v>0.08099999999999995</v>
      </c>
      <c r="D4597" s="60">
        <f t="shared" si="1"/>
        <v>0.4012255467</v>
      </c>
      <c r="E4597" s="59">
        <f t="shared" si="4"/>
        <v>0.2277996735</v>
      </c>
      <c r="F4597" s="22">
        <f t="shared" si="2"/>
        <v>0.4772836405</v>
      </c>
      <c r="G4597" s="61">
        <f t="shared" si="3"/>
        <v>0.7123762849</v>
      </c>
      <c r="H4597" s="62"/>
      <c r="I4597" s="62"/>
    </row>
    <row r="4598">
      <c r="A4598" s="62">
        <f t="shared" si="9"/>
        <v>4597</v>
      </c>
      <c r="B4598" s="59">
        <v>0.9192</v>
      </c>
      <c r="C4598" s="22">
        <v>0.08079999999999998</v>
      </c>
      <c r="D4598" s="60">
        <f t="shared" si="1"/>
        <v>0.4012746584</v>
      </c>
      <c r="E4598" s="59">
        <f t="shared" si="4"/>
        <v>0.2278773179</v>
      </c>
      <c r="F4598" s="22">
        <f t="shared" si="2"/>
        <v>0.4773649735</v>
      </c>
      <c r="G4598" s="61">
        <f t="shared" si="3"/>
        <v>0.7123577918</v>
      </c>
      <c r="H4598" s="62"/>
      <c r="I4598" s="62"/>
    </row>
    <row r="4599">
      <c r="A4599" s="62">
        <f t="shared" si="9"/>
        <v>4598</v>
      </c>
      <c r="B4599" s="59">
        <v>0.9194</v>
      </c>
      <c r="C4599" s="22">
        <v>0.08060000000000002</v>
      </c>
      <c r="D4599" s="60">
        <f t="shared" si="1"/>
        <v>0.4013237701</v>
      </c>
      <c r="E4599" s="59">
        <f t="shared" si="4"/>
        <v>0.2279549823</v>
      </c>
      <c r="F4599" s="22">
        <f t="shared" si="2"/>
        <v>0.4774463135</v>
      </c>
      <c r="G4599" s="61">
        <f t="shared" si="3"/>
        <v>0.7123392945</v>
      </c>
      <c r="H4599" s="62"/>
      <c r="I4599" s="62"/>
    </row>
    <row r="4600">
      <c r="A4600" s="62">
        <f t="shared" si="9"/>
        <v>4599</v>
      </c>
      <c r="B4600" s="59">
        <v>0.9196</v>
      </c>
      <c r="C4600" s="22">
        <v>0.08040000000000007</v>
      </c>
      <c r="D4600" s="60">
        <f t="shared" si="1"/>
        <v>0.4013728819</v>
      </c>
      <c r="E4600" s="59">
        <f t="shared" si="4"/>
        <v>0.2280326665</v>
      </c>
      <c r="F4600" s="22">
        <f t="shared" si="2"/>
        <v>0.4775276605</v>
      </c>
      <c r="G4600" s="61">
        <f t="shared" si="3"/>
        <v>0.7123207932</v>
      </c>
      <c r="H4600" s="62"/>
      <c r="I4600" s="62"/>
    </row>
    <row r="4601">
      <c r="A4601" s="62">
        <f t="shared" si="9"/>
        <v>4600</v>
      </c>
      <c r="B4601" s="59">
        <v>0.9198000000000001</v>
      </c>
      <c r="C4601" s="22">
        <v>0.08019999999999997</v>
      </c>
      <c r="D4601" s="60">
        <f t="shared" si="1"/>
        <v>0.4014219936</v>
      </c>
      <c r="E4601" s="59">
        <f t="shared" si="4"/>
        <v>0.2281103706</v>
      </c>
      <c r="F4601" s="22">
        <f t="shared" si="2"/>
        <v>0.4776090144</v>
      </c>
      <c r="G4601" s="61">
        <f t="shared" si="3"/>
        <v>0.7123022877</v>
      </c>
      <c r="H4601" s="62"/>
      <c r="I4601" s="62"/>
    </row>
    <row r="4602">
      <c r="A4602" s="62">
        <f t="shared" si="9"/>
        <v>4601</v>
      </c>
      <c r="B4602" s="59">
        <v>0.92</v>
      </c>
      <c r="C4602" s="22">
        <v>0.08</v>
      </c>
      <c r="D4602" s="60">
        <f t="shared" si="1"/>
        <v>0.4014711053</v>
      </c>
      <c r="E4602" s="59">
        <f t="shared" si="4"/>
        <v>0.2281880947</v>
      </c>
      <c r="F4602" s="22">
        <f t="shared" si="2"/>
        <v>0.4776903753</v>
      </c>
      <c r="G4602" s="61">
        <f t="shared" si="3"/>
        <v>0.7122837782</v>
      </c>
      <c r="H4602" s="62"/>
      <c r="I4602" s="62"/>
    </row>
    <row r="4603">
      <c r="A4603" s="62">
        <f t="shared" si="9"/>
        <v>4602</v>
      </c>
      <c r="B4603" s="59">
        <v>0.9201999999999999</v>
      </c>
      <c r="C4603" s="22">
        <v>0.07980000000000004</v>
      </c>
      <c r="D4603" s="60">
        <f t="shared" si="1"/>
        <v>0.4015202171</v>
      </c>
      <c r="E4603" s="59">
        <f t="shared" si="4"/>
        <v>0.2282658386</v>
      </c>
      <c r="F4603" s="22">
        <f t="shared" si="2"/>
        <v>0.4777717432</v>
      </c>
      <c r="G4603" s="61">
        <f t="shared" si="3"/>
        <v>0.7122652647</v>
      </c>
      <c r="H4603" s="62"/>
      <c r="I4603" s="62"/>
    </row>
    <row r="4604">
      <c r="A4604" s="62">
        <f t="shared" si="9"/>
        <v>4603</v>
      </c>
      <c r="B4604" s="59">
        <v>0.9204000000000001</v>
      </c>
      <c r="C4604" s="22">
        <v>0.07959999999999993</v>
      </c>
      <c r="D4604" s="60">
        <f t="shared" si="1"/>
        <v>0.4015693288</v>
      </c>
      <c r="E4604" s="59">
        <f t="shared" si="4"/>
        <v>0.2283436024</v>
      </c>
      <c r="F4604" s="22">
        <f t="shared" si="2"/>
        <v>0.477853118</v>
      </c>
      <c r="G4604" s="61">
        <f t="shared" si="3"/>
        <v>0.712246747</v>
      </c>
      <c r="H4604" s="62"/>
      <c r="I4604" s="62"/>
    </row>
    <row r="4605">
      <c r="A4605" s="62">
        <f t="shared" si="9"/>
        <v>4604</v>
      </c>
      <c r="B4605" s="59">
        <v>0.9206</v>
      </c>
      <c r="C4605" s="22">
        <v>0.07939999999999997</v>
      </c>
      <c r="D4605" s="60">
        <f t="shared" si="1"/>
        <v>0.4016184406</v>
      </c>
      <c r="E4605" s="59">
        <f t="shared" si="4"/>
        <v>0.228421386</v>
      </c>
      <c r="F4605" s="22">
        <f t="shared" si="2"/>
        <v>0.4779344997</v>
      </c>
      <c r="G4605" s="61">
        <f t="shared" si="3"/>
        <v>0.7122282253</v>
      </c>
      <c r="H4605" s="62"/>
      <c r="I4605" s="62"/>
    </row>
    <row r="4606">
      <c r="A4606" s="62">
        <f t="shared" si="9"/>
        <v>4605</v>
      </c>
      <c r="B4606" s="59">
        <v>0.9208</v>
      </c>
      <c r="C4606" s="22">
        <v>0.07920000000000002</v>
      </c>
      <c r="D4606" s="60">
        <f t="shared" si="1"/>
        <v>0.4016675523</v>
      </c>
      <c r="E4606" s="59">
        <f t="shared" si="4"/>
        <v>0.2284991896</v>
      </c>
      <c r="F4606" s="22">
        <f t="shared" si="2"/>
        <v>0.4780158884</v>
      </c>
      <c r="G4606" s="61">
        <f t="shared" si="3"/>
        <v>0.7122096996</v>
      </c>
      <c r="H4606" s="62"/>
      <c r="I4606" s="62"/>
    </row>
    <row r="4607">
      <c r="A4607" s="62">
        <f t="shared" si="9"/>
        <v>4606</v>
      </c>
      <c r="B4607" s="59">
        <v>0.9209999999999999</v>
      </c>
      <c r="C4607" s="22">
        <v>0.07900000000000006</v>
      </c>
      <c r="D4607" s="60">
        <f t="shared" si="1"/>
        <v>0.401716664</v>
      </c>
      <c r="E4607" s="59">
        <f t="shared" si="4"/>
        <v>0.2285770131</v>
      </c>
      <c r="F4607" s="22">
        <f t="shared" si="2"/>
        <v>0.4780972841</v>
      </c>
      <c r="G4607" s="61">
        <f t="shared" si="3"/>
        <v>0.7121911698</v>
      </c>
      <c r="H4607" s="62"/>
      <c r="I4607" s="62"/>
    </row>
    <row r="4608">
      <c r="A4608" s="62">
        <f t="shared" si="9"/>
        <v>4607</v>
      </c>
      <c r="B4608" s="59">
        <v>0.9212</v>
      </c>
      <c r="C4608" s="22">
        <v>0.07879999999999995</v>
      </c>
      <c r="D4608" s="60">
        <f t="shared" si="1"/>
        <v>0.4017657758</v>
      </c>
      <c r="E4608" s="59">
        <f t="shared" si="4"/>
        <v>0.2286548564</v>
      </c>
      <c r="F4608" s="22">
        <f t="shared" si="2"/>
        <v>0.4781786867</v>
      </c>
      <c r="G4608" s="61">
        <f t="shared" si="3"/>
        <v>0.712172636</v>
      </c>
      <c r="H4608" s="62"/>
      <c r="I4608" s="62"/>
    </row>
    <row r="4609">
      <c r="A4609" s="62">
        <f t="shared" si="9"/>
        <v>4608</v>
      </c>
      <c r="B4609" s="59">
        <v>0.9214</v>
      </c>
      <c r="C4609" s="22">
        <v>0.07859999999999999</v>
      </c>
      <c r="D4609" s="60">
        <f t="shared" si="1"/>
        <v>0.4018148875</v>
      </c>
      <c r="E4609" s="59">
        <f t="shared" si="4"/>
        <v>0.2287327197</v>
      </c>
      <c r="F4609" s="22">
        <f t="shared" si="2"/>
        <v>0.4782600962</v>
      </c>
      <c r="G4609" s="61">
        <f t="shared" si="3"/>
        <v>0.7121540981</v>
      </c>
      <c r="H4609" s="62"/>
      <c r="I4609" s="62"/>
    </row>
    <row r="4610">
      <c r="A4610" s="62">
        <f t="shared" si="9"/>
        <v>4609</v>
      </c>
      <c r="B4610" s="59">
        <v>0.9216</v>
      </c>
      <c r="C4610" s="22">
        <v>0.07840000000000004</v>
      </c>
      <c r="D4610" s="60">
        <f t="shared" si="1"/>
        <v>0.4018639993</v>
      </c>
      <c r="E4610" s="59">
        <f t="shared" si="4"/>
        <v>0.2288106028</v>
      </c>
      <c r="F4610" s="22">
        <f t="shared" si="2"/>
        <v>0.4783415127</v>
      </c>
      <c r="G4610" s="61">
        <f t="shared" si="3"/>
        <v>0.7121355563</v>
      </c>
      <c r="H4610" s="62"/>
      <c r="I4610" s="62"/>
    </row>
    <row r="4611">
      <c r="A4611" s="62">
        <f t="shared" si="9"/>
        <v>4610</v>
      </c>
      <c r="B4611" s="59">
        <v>0.9218000000000001</v>
      </c>
      <c r="C4611" s="22">
        <v>0.07819999999999994</v>
      </c>
      <c r="D4611" s="60">
        <f t="shared" si="1"/>
        <v>0.401913111</v>
      </c>
      <c r="E4611" s="59">
        <f t="shared" si="4"/>
        <v>0.2288885058</v>
      </c>
      <c r="F4611" s="22">
        <f t="shared" si="2"/>
        <v>0.4784229361</v>
      </c>
      <c r="G4611" s="61">
        <f t="shared" si="3"/>
        <v>0.7121170104</v>
      </c>
      <c r="H4611" s="62"/>
      <c r="I4611" s="62"/>
    </row>
    <row r="4612">
      <c r="A4612" s="62">
        <f t="shared" si="9"/>
        <v>4611</v>
      </c>
      <c r="B4612" s="59">
        <v>0.922</v>
      </c>
      <c r="C4612" s="22">
        <v>0.07799999999999997</v>
      </c>
      <c r="D4612" s="60">
        <f t="shared" si="1"/>
        <v>0.4019622227</v>
      </c>
      <c r="E4612" s="59">
        <f t="shared" si="4"/>
        <v>0.2289664287</v>
      </c>
      <c r="F4612" s="22">
        <f t="shared" si="2"/>
        <v>0.4785043665</v>
      </c>
      <c r="G4612" s="61">
        <f t="shared" si="3"/>
        <v>0.7120984606</v>
      </c>
      <c r="H4612" s="62"/>
      <c r="I4612" s="62"/>
    </row>
    <row r="4613">
      <c r="A4613" s="62">
        <f t="shared" si="9"/>
        <v>4612</v>
      </c>
      <c r="B4613" s="59">
        <v>0.9222</v>
      </c>
      <c r="C4613" s="22">
        <v>0.07780000000000001</v>
      </c>
      <c r="D4613" s="60">
        <f t="shared" si="1"/>
        <v>0.4020113345</v>
      </c>
      <c r="E4613" s="59">
        <f t="shared" si="4"/>
        <v>0.2290443715</v>
      </c>
      <c r="F4613" s="22">
        <f t="shared" si="2"/>
        <v>0.4785858037</v>
      </c>
      <c r="G4613" s="61">
        <f t="shared" si="3"/>
        <v>0.7120799067</v>
      </c>
      <c r="H4613" s="62"/>
      <c r="I4613" s="62"/>
    </row>
    <row r="4614">
      <c r="A4614" s="62">
        <f t="shared" si="9"/>
        <v>4613</v>
      </c>
      <c r="B4614" s="59">
        <v>0.9224</v>
      </c>
      <c r="C4614" s="22">
        <v>0.07760000000000006</v>
      </c>
      <c r="D4614" s="60">
        <f t="shared" si="1"/>
        <v>0.4020604462</v>
      </c>
      <c r="E4614" s="59">
        <f t="shared" si="4"/>
        <v>0.2291223342</v>
      </c>
      <c r="F4614" s="22">
        <f t="shared" si="2"/>
        <v>0.4786672479</v>
      </c>
      <c r="G4614" s="61">
        <f t="shared" si="3"/>
        <v>0.7120613489</v>
      </c>
      <c r="H4614" s="62"/>
      <c r="I4614" s="62"/>
    </row>
    <row r="4615">
      <c r="A4615" s="62">
        <f t="shared" si="9"/>
        <v>4614</v>
      </c>
      <c r="B4615" s="59">
        <v>0.9226000000000001</v>
      </c>
      <c r="C4615" s="22">
        <v>0.07739999999999995</v>
      </c>
      <c r="D4615" s="60">
        <f t="shared" si="1"/>
        <v>0.4021095579</v>
      </c>
      <c r="E4615" s="59">
        <f t="shared" si="4"/>
        <v>0.2292003168</v>
      </c>
      <c r="F4615" s="22">
        <f t="shared" si="2"/>
        <v>0.478748699</v>
      </c>
      <c r="G4615" s="61">
        <f t="shared" si="3"/>
        <v>0.7120427871</v>
      </c>
      <c r="H4615" s="62"/>
      <c r="I4615" s="62"/>
    </row>
    <row r="4616">
      <c r="A4616" s="62">
        <f t="shared" si="9"/>
        <v>4615</v>
      </c>
      <c r="B4616" s="59">
        <v>0.9228000000000001</v>
      </c>
      <c r="C4616" s="22">
        <v>0.07719999999999999</v>
      </c>
      <c r="D4616" s="60">
        <f t="shared" si="1"/>
        <v>0.4021586697</v>
      </c>
      <c r="E4616" s="59">
        <f t="shared" si="4"/>
        <v>0.2292783192</v>
      </c>
      <c r="F4616" s="22">
        <f t="shared" si="2"/>
        <v>0.478830157</v>
      </c>
      <c r="G4616" s="61">
        <f t="shared" si="3"/>
        <v>0.7120242213</v>
      </c>
      <c r="H4616" s="62"/>
      <c r="I4616" s="62"/>
    </row>
    <row r="4617">
      <c r="A4617" s="62">
        <f t="shared" si="9"/>
        <v>4616</v>
      </c>
      <c r="B4617" s="59">
        <v>0.9229999999999999</v>
      </c>
      <c r="C4617" s="22">
        <v>0.07700000000000003</v>
      </c>
      <c r="D4617" s="60">
        <f t="shared" si="1"/>
        <v>0.4022077814</v>
      </c>
      <c r="E4617" s="59">
        <f t="shared" si="4"/>
        <v>0.2293563416</v>
      </c>
      <c r="F4617" s="22">
        <f t="shared" si="2"/>
        <v>0.4789116219</v>
      </c>
      <c r="G4617" s="61">
        <f t="shared" si="3"/>
        <v>0.7120056516</v>
      </c>
      <c r="H4617" s="62"/>
      <c r="I4617" s="62"/>
    </row>
    <row r="4618">
      <c r="A4618" s="62">
        <f t="shared" si="9"/>
        <v>4617</v>
      </c>
      <c r="B4618" s="59">
        <v>0.9231999999999999</v>
      </c>
      <c r="C4618" s="22">
        <v>0.07680000000000006</v>
      </c>
      <c r="D4618" s="60">
        <f t="shared" si="1"/>
        <v>0.4022568932</v>
      </c>
      <c r="E4618" s="59">
        <f t="shared" si="4"/>
        <v>0.2294343838</v>
      </c>
      <c r="F4618" s="22">
        <f t="shared" si="2"/>
        <v>0.4789930937</v>
      </c>
      <c r="G4618" s="61">
        <f t="shared" si="3"/>
        <v>0.7119870779</v>
      </c>
      <c r="H4618" s="62"/>
      <c r="I4618" s="62"/>
    </row>
    <row r="4619">
      <c r="A4619" s="62">
        <f t="shared" si="9"/>
        <v>4618</v>
      </c>
      <c r="B4619" s="59">
        <v>0.9234</v>
      </c>
      <c r="C4619" s="22">
        <v>0.07659999999999996</v>
      </c>
      <c r="D4619" s="60">
        <f t="shared" si="1"/>
        <v>0.4023060049</v>
      </c>
      <c r="E4619" s="59">
        <f t="shared" si="4"/>
        <v>0.229512446</v>
      </c>
      <c r="F4619" s="22">
        <f t="shared" si="2"/>
        <v>0.4790745725</v>
      </c>
      <c r="G4619" s="61">
        <f t="shared" si="3"/>
        <v>0.7119685003</v>
      </c>
      <c r="H4619" s="62"/>
      <c r="I4619" s="62"/>
    </row>
    <row r="4620">
      <c r="A4620" s="62">
        <f t="shared" si="9"/>
        <v>4619</v>
      </c>
      <c r="B4620" s="59">
        <v>0.9236</v>
      </c>
      <c r="C4620" s="22">
        <v>0.07640000000000001</v>
      </c>
      <c r="D4620" s="60">
        <f t="shared" si="1"/>
        <v>0.4023551166</v>
      </c>
      <c r="E4620" s="59">
        <f t="shared" si="4"/>
        <v>0.229590528</v>
      </c>
      <c r="F4620" s="22">
        <f t="shared" si="2"/>
        <v>0.4791560581</v>
      </c>
      <c r="G4620" s="61">
        <f t="shared" si="3"/>
        <v>0.7119499188</v>
      </c>
      <c r="H4620" s="62"/>
      <c r="I4620" s="62"/>
    </row>
    <row r="4621">
      <c r="A4621" s="62">
        <f t="shared" si="9"/>
        <v>4620</v>
      </c>
      <c r="B4621" s="59">
        <v>0.9238</v>
      </c>
      <c r="C4621" s="22">
        <v>0.07620000000000005</v>
      </c>
      <c r="D4621" s="60">
        <f t="shared" si="1"/>
        <v>0.4024042284</v>
      </c>
      <c r="E4621" s="59">
        <f t="shared" si="4"/>
        <v>0.2296686299</v>
      </c>
      <c r="F4621" s="22">
        <f t="shared" si="2"/>
        <v>0.4792375506</v>
      </c>
      <c r="G4621" s="61">
        <f t="shared" si="3"/>
        <v>0.7119313333</v>
      </c>
      <c r="H4621" s="62"/>
      <c r="I4621" s="62"/>
    </row>
    <row r="4622">
      <c r="A4622" s="62">
        <f t="shared" si="9"/>
        <v>4621</v>
      </c>
      <c r="B4622" s="59">
        <v>0.924</v>
      </c>
      <c r="C4622" s="22">
        <v>0.07599999999999994</v>
      </c>
      <c r="D4622" s="60">
        <f t="shared" si="1"/>
        <v>0.4024533401</v>
      </c>
      <c r="E4622" s="59">
        <f t="shared" si="4"/>
        <v>0.2297467517</v>
      </c>
      <c r="F4622" s="22">
        <f t="shared" si="2"/>
        <v>0.47931905</v>
      </c>
      <c r="G4622" s="61">
        <f t="shared" si="3"/>
        <v>0.7119127439</v>
      </c>
      <c r="H4622" s="62"/>
      <c r="I4622" s="62"/>
    </row>
    <row r="4623">
      <c r="A4623" s="62">
        <f t="shared" si="9"/>
        <v>4622</v>
      </c>
      <c r="B4623" s="59">
        <v>0.9242</v>
      </c>
      <c r="C4623" s="22">
        <v>0.07579999999999998</v>
      </c>
      <c r="D4623" s="60">
        <f t="shared" si="1"/>
        <v>0.4025024519</v>
      </c>
      <c r="E4623" s="59">
        <f t="shared" si="4"/>
        <v>0.2298248934</v>
      </c>
      <c r="F4623" s="22">
        <f t="shared" si="2"/>
        <v>0.4794005563</v>
      </c>
      <c r="G4623" s="61">
        <f t="shared" si="3"/>
        <v>0.7118941506</v>
      </c>
      <c r="H4623" s="62"/>
      <c r="I4623" s="62"/>
    </row>
    <row r="4624">
      <c r="A4624" s="62">
        <f t="shared" si="9"/>
        <v>4623</v>
      </c>
      <c r="B4624" s="59">
        <v>0.9244</v>
      </c>
      <c r="C4624" s="22">
        <v>0.07560000000000003</v>
      </c>
      <c r="D4624" s="60">
        <f t="shared" si="1"/>
        <v>0.4025515636</v>
      </c>
      <c r="E4624" s="59">
        <f t="shared" si="4"/>
        <v>0.229903055</v>
      </c>
      <c r="F4624" s="22">
        <f t="shared" si="2"/>
        <v>0.4794820695</v>
      </c>
      <c r="G4624" s="61">
        <f t="shared" si="3"/>
        <v>0.7118755534</v>
      </c>
      <c r="H4624" s="62"/>
      <c r="I4624" s="62"/>
    </row>
    <row r="4625">
      <c r="A4625" s="62">
        <f t="shared" si="9"/>
        <v>4624</v>
      </c>
      <c r="B4625" s="59">
        <v>0.9246</v>
      </c>
      <c r="C4625" s="22">
        <v>0.07540000000000006</v>
      </c>
      <c r="D4625" s="60">
        <f t="shared" si="1"/>
        <v>0.4026006753</v>
      </c>
      <c r="E4625" s="59">
        <f t="shared" si="4"/>
        <v>0.2299812365</v>
      </c>
      <c r="F4625" s="22">
        <f t="shared" si="2"/>
        <v>0.4795635896</v>
      </c>
      <c r="G4625" s="61">
        <f t="shared" si="3"/>
        <v>0.7118569523</v>
      </c>
      <c r="H4625" s="62"/>
      <c r="I4625" s="62"/>
    </row>
    <row r="4626">
      <c r="A4626" s="62">
        <f t="shared" si="9"/>
        <v>4625</v>
      </c>
      <c r="B4626" s="59">
        <v>0.9248000000000001</v>
      </c>
      <c r="C4626" s="22">
        <v>0.07519999999999996</v>
      </c>
      <c r="D4626" s="60">
        <f t="shared" si="1"/>
        <v>0.4026497871</v>
      </c>
      <c r="E4626" s="59">
        <f t="shared" si="4"/>
        <v>0.2300594378</v>
      </c>
      <c r="F4626" s="22">
        <f t="shared" si="2"/>
        <v>0.4796451166</v>
      </c>
      <c r="G4626" s="61">
        <f t="shared" si="3"/>
        <v>0.7118383473</v>
      </c>
      <c r="H4626" s="62"/>
      <c r="I4626" s="62"/>
    </row>
    <row r="4627">
      <c r="A4627" s="62">
        <f t="shared" si="9"/>
        <v>4626</v>
      </c>
      <c r="B4627" s="59">
        <v>0.925</v>
      </c>
      <c r="C4627" s="22">
        <v>0.075</v>
      </c>
      <c r="D4627" s="60">
        <f t="shared" si="1"/>
        <v>0.4026988988</v>
      </c>
      <c r="E4627" s="59">
        <f t="shared" si="4"/>
        <v>0.2301376591</v>
      </c>
      <c r="F4627" s="22">
        <f t="shared" si="2"/>
        <v>0.4797266504</v>
      </c>
      <c r="G4627" s="61">
        <f t="shared" si="3"/>
        <v>0.7118197385</v>
      </c>
      <c r="H4627" s="62"/>
      <c r="I4627" s="62"/>
    </row>
    <row r="4628">
      <c r="A4628" s="62">
        <f t="shared" si="9"/>
        <v>4627</v>
      </c>
      <c r="B4628" s="59">
        <v>0.9251999999999999</v>
      </c>
      <c r="C4628" s="22">
        <v>0.07480000000000003</v>
      </c>
      <c r="D4628" s="60">
        <f t="shared" si="1"/>
        <v>0.4027480105</v>
      </c>
      <c r="E4628" s="59">
        <f t="shared" si="4"/>
        <v>0.2302159002</v>
      </c>
      <c r="F4628" s="22">
        <f t="shared" si="2"/>
        <v>0.4798081911</v>
      </c>
      <c r="G4628" s="61">
        <f t="shared" si="3"/>
        <v>0.7118011257</v>
      </c>
      <c r="H4628" s="62"/>
      <c r="I4628" s="62"/>
    </row>
    <row r="4629">
      <c r="A4629" s="62">
        <f t="shared" si="9"/>
        <v>4628</v>
      </c>
      <c r="B4629" s="59">
        <v>0.9254000000000001</v>
      </c>
      <c r="C4629" s="22">
        <v>0.07459999999999994</v>
      </c>
      <c r="D4629" s="60">
        <f t="shared" si="1"/>
        <v>0.4027971223</v>
      </c>
      <c r="E4629" s="59">
        <f t="shared" si="4"/>
        <v>0.2302941613</v>
      </c>
      <c r="F4629" s="22">
        <f t="shared" si="2"/>
        <v>0.4798897386</v>
      </c>
      <c r="G4629" s="61">
        <f t="shared" si="3"/>
        <v>0.7117825092</v>
      </c>
      <c r="H4629" s="62"/>
      <c r="I4629" s="62"/>
    </row>
    <row r="4630">
      <c r="A4630" s="62">
        <f t="shared" si="9"/>
        <v>4629</v>
      </c>
      <c r="B4630" s="59">
        <v>0.9256</v>
      </c>
      <c r="C4630" s="22">
        <v>0.07439999999999998</v>
      </c>
      <c r="D4630" s="60">
        <f t="shared" si="1"/>
        <v>0.402846234</v>
      </c>
      <c r="E4630" s="59">
        <f t="shared" si="4"/>
        <v>0.2303724422</v>
      </c>
      <c r="F4630" s="22">
        <f t="shared" si="2"/>
        <v>0.4799712931</v>
      </c>
      <c r="G4630" s="61">
        <f t="shared" si="3"/>
        <v>0.7117638887</v>
      </c>
      <c r="H4630" s="62"/>
      <c r="I4630" s="62"/>
    </row>
    <row r="4631">
      <c r="A4631" s="62">
        <f t="shared" si="9"/>
        <v>4630</v>
      </c>
      <c r="B4631" s="59">
        <v>0.9258</v>
      </c>
      <c r="C4631" s="22">
        <v>0.07420000000000002</v>
      </c>
      <c r="D4631" s="60">
        <f t="shared" si="1"/>
        <v>0.4028953458</v>
      </c>
      <c r="E4631" s="59">
        <f t="shared" si="4"/>
        <v>0.230450743</v>
      </c>
      <c r="F4631" s="22">
        <f t="shared" si="2"/>
        <v>0.4800528544</v>
      </c>
      <c r="G4631" s="61">
        <f t="shared" si="3"/>
        <v>0.7117452644</v>
      </c>
      <c r="H4631" s="62"/>
      <c r="I4631" s="62"/>
    </row>
    <row r="4632">
      <c r="A4632" s="62">
        <f t="shared" si="9"/>
        <v>4631</v>
      </c>
      <c r="B4632" s="59">
        <v>0.9259999999999999</v>
      </c>
      <c r="C4632" s="22">
        <v>0.07400000000000005</v>
      </c>
      <c r="D4632" s="60">
        <f t="shared" si="1"/>
        <v>0.4029444575</v>
      </c>
      <c r="E4632" s="59">
        <f t="shared" si="4"/>
        <v>0.2305290637</v>
      </c>
      <c r="F4632" s="22">
        <f t="shared" si="2"/>
        <v>0.4801344225</v>
      </c>
      <c r="G4632" s="61">
        <f t="shared" si="3"/>
        <v>0.7117266363</v>
      </c>
      <c r="H4632" s="62"/>
      <c r="I4632" s="62"/>
    </row>
    <row r="4633">
      <c r="A4633" s="62">
        <f t="shared" si="9"/>
        <v>4632</v>
      </c>
      <c r="B4633" s="59">
        <v>0.9262</v>
      </c>
      <c r="C4633" s="22">
        <v>0.07379999999999995</v>
      </c>
      <c r="D4633" s="60">
        <f t="shared" si="1"/>
        <v>0.4029935692</v>
      </c>
      <c r="E4633" s="59">
        <f t="shared" si="4"/>
        <v>0.2306074043</v>
      </c>
      <c r="F4633" s="22">
        <f t="shared" si="2"/>
        <v>0.4802159975</v>
      </c>
      <c r="G4633" s="61">
        <f t="shared" si="3"/>
        <v>0.7117080043</v>
      </c>
      <c r="H4633" s="62"/>
      <c r="I4633" s="62"/>
    </row>
    <row r="4634">
      <c r="A4634" s="62">
        <f t="shared" si="9"/>
        <v>4633</v>
      </c>
      <c r="B4634" s="59">
        <v>0.9264</v>
      </c>
      <c r="C4634" s="22">
        <v>0.0736</v>
      </c>
      <c r="D4634" s="60">
        <f t="shared" si="1"/>
        <v>0.403042681</v>
      </c>
      <c r="E4634" s="59">
        <f t="shared" si="4"/>
        <v>0.2306857647</v>
      </c>
      <c r="F4634" s="22">
        <f t="shared" si="2"/>
        <v>0.4802975794</v>
      </c>
      <c r="G4634" s="61">
        <f t="shared" si="3"/>
        <v>0.7116893686</v>
      </c>
      <c r="H4634" s="62"/>
      <c r="I4634" s="62"/>
    </row>
    <row r="4635">
      <c r="A4635" s="62">
        <f t="shared" si="9"/>
        <v>4634</v>
      </c>
      <c r="B4635" s="59">
        <v>0.9266</v>
      </c>
      <c r="C4635" s="22">
        <v>0.07340000000000003</v>
      </c>
      <c r="D4635" s="60">
        <f t="shared" si="1"/>
        <v>0.4030917927</v>
      </c>
      <c r="E4635" s="59">
        <f t="shared" si="4"/>
        <v>0.2307641451</v>
      </c>
      <c r="F4635" s="22">
        <f t="shared" si="2"/>
        <v>0.4803791681</v>
      </c>
      <c r="G4635" s="61">
        <f t="shared" si="3"/>
        <v>0.711670729</v>
      </c>
      <c r="H4635" s="62"/>
      <c r="I4635" s="62"/>
    </row>
    <row r="4636">
      <c r="A4636" s="62">
        <f t="shared" si="9"/>
        <v>4635</v>
      </c>
      <c r="B4636" s="59">
        <v>0.9268000000000001</v>
      </c>
      <c r="C4636" s="22">
        <v>0.07319999999999993</v>
      </c>
      <c r="D4636" s="60">
        <f t="shared" si="1"/>
        <v>0.4031409045</v>
      </c>
      <c r="E4636" s="59">
        <f t="shared" si="4"/>
        <v>0.2308425454</v>
      </c>
      <c r="F4636" s="22">
        <f t="shared" si="2"/>
        <v>0.4804607636</v>
      </c>
      <c r="G4636" s="61">
        <f t="shared" si="3"/>
        <v>0.7116520856</v>
      </c>
      <c r="H4636" s="62"/>
      <c r="I4636" s="62"/>
    </row>
    <row r="4637">
      <c r="A4637" s="62">
        <f t="shared" si="9"/>
        <v>4636</v>
      </c>
      <c r="B4637" s="59">
        <v>0.927</v>
      </c>
      <c r="C4637" s="22">
        <v>0.07299999999999997</v>
      </c>
      <c r="D4637" s="60">
        <f t="shared" si="1"/>
        <v>0.4031900162</v>
      </c>
      <c r="E4637" s="59">
        <f t="shared" si="4"/>
        <v>0.2309209655</v>
      </c>
      <c r="F4637" s="22">
        <f t="shared" si="2"/>
        <v>0.480542366</v>
      </c>
      <c r="G4637" s="61">
        <f t="shared" si="3"/>
        <v>0.7116334384</v>
      </c>
      <c r="H4637" s="62"/>
      <c r="I4637" s="62"/>
    </row>
    <row r="4638">
      <c r="A4638" s="62">
        <f t="shared" si="9"/>
        <v>4637</v>
      </c>
      <c r="B4638" s="59">
        <v>0.9272</v>
      </c>
      <c r="C4638" s="22">
        <v>0.07280000000000002</v>
      </c>
      <c r="D4638" s="60">
        <f t="shared" si="1"/>
        <v>0.4032391279</v>
      </c>
      <c r="E4638" s="59">
        <f t="shared" si="4"/>
        <v>0.2309994055</v>
      </c>
      <c r="F4638" s="22">
        <f t="shared" si="2"/>
        <v>0.4806239752</v>
      </c>
      <c r="G4638" s="61">
        <f t="shared" si="3"/>
        <v>0.7116147874</v>
      </c>
      <c r="H4638" s="62"/>
      <c r="I4638" s="62"/>
    </row>
    <row r="4639">
      <c r="A4639" s="62">
        <f t="shared" si="9"/>
        <v>4638</v>
      </c>
      <c r="B4639" s="59">
        <v>0.9274</v>
      </c>
      <c r="C4639" s="22">
        <v>0.07260000000000005</v>
      </c>
      <c r="D4639" s="60">
        <f t="shared" si="1"/>
        <v>0.4032882397</v>
      </c>
      <c r="E4639" s="59">
        <f t="shared" si="4"/>
        <v>0.2310778655</v>
      </c>
      <c r="F4639" s="22">
        <f t="shared" si="2"/>
        <v>0.4807055913</v>
      </c>
      <c r="G4639" s="61">
        <f t="shared" si="3"/>
        <v>0.7115961326</v>
      </c>
      <c r="H4639" s="62"/>
      <c r="I4639" s="62"/>
    </row>
    <row r="4640">
      <c r="A4640" s="62">
        <f t="shared" si="9"/>
        <v>4639</v>
      </c>
      <c r="B4640" s="59">
        <v>0.9276000000000001</v>
      </c>
      <c r="C4640" s="22">
        <v>0.07239999999999995</v>
      </c>
      <c r="D4640" s="60">
        <f t="shared" si="1"/>
        <v>0.4033373514</v>
      </c>
      <c r="E4640" s="59">
        <f t="shared" si="4"/>
        <v>0.2311563453</v>
      </c>
      <c r="F4640" s="22">
        <f t="shared" si="2"/>
        <v>0.4807872141</v>
      </c>
      <c r="G4640" s="61">
        <f t="shared" si="3"/>
        <v>0.7115774741</v>
      </c>
      <c r="H4640" s="62"/>
      <c r="I4640" s="62"/>
    </row>
    <row r="4641">
      <c r="A4641" s="62">
        <f t="shared" si="9"/>
        <v>4640</v>
      </c>
      <c r="B4641" s="59">
        <v>0.9278</v>
      </c>
      <c r="C4641" s="22">
        <v>0.07219999999999999</v>
      </c>
      <c r="D4641" s="60">
        <f t="shared" si="1"/>
        <v>0.4033864631</v>
      </c>
      <c r="E4641" s="59">
        <f t="shared" si="4"/>
        <v>0.231234845</v>
      </c>
      <c r="F4641" s="22">
        <f t="shared" si="2"/>
        <v>0.4808688439</v>
      </c>
      <c r="G4641" s="61">
        <f t="shared" si="3"/>
        <v>0.7115588118</v>
      </c>
      <c r="H4641" s="62"/>
      <c r="I4641" s="62"/>
    </row>
    <row r="4642">
      <c r="A4642" s="62">
        <f t="shared" si="9"/>
        <v>4641</v>
      </c>
      <c r="B4642" s="59">
        <v>0.9279999999999999</v>
      </c>
      <c r="C4642" s="22">
        <v>0.07200000000000002</v>
      </c>
      <c r="D4642" s="60">
        <f t="shared" si="1"/>
        <v>0.4034355749</v>
      </c>
      <c r="E4642" s="59">
        <f t="shared" si="4"/>
        <v>0.2313133646</v>
      </c>
      <c r="F4642" s="22">
        <f t="shared" si="2"/>
        <v>0.4809504804</v>
      </c>
      <c r="G4642" s="61">
        <f t="shared" si="3"/>
        <v>0.7115401457</v>
      </c>
      <c r="H4642" s="62"/>
      <c r="I4642" s="62"/>
    </row>
    <row r="4643">
      <c r="A4643" s="62">
        <f t="shared" si="9"/>
        <v>4642</v>
      </c>
      <c r="B4643" s="59">
        <v>0.9281999999999999</v>
      </c>
      <c r="C4643" s="22">
        <v>0.07180000000000007</v>
      </c>
      <c r="D4643" s="60">
        <f t="shared" si="1"/>
        <v>0.4034846866</v>
      </c>
      <c r="E4643" s="59">
        <f t="shared" si="4"/>
        <v>0.2313919041</v>
      </c>
      <c r="F4643" s="22">
        <f t="shared" si="2"/>
        <v>0.4810321237</v>
      </c>
      <c r="G4643" s="61">
        <f t="shared" si="3"/>
        <v>0.7115214759</v>
      </c>
      <c r="H4643" s="62"/>
      <c r="I4643" s="62"/>
    </row>
    <row r="4644">
      <c r="A4644" s="62">
        <f t="shared" si="9"/>
        <v>4643</v>
      </c>
      <c r="B4644" s="59">
        <v>0.9284</v>
      </c>
      <c r="C4644" s="22">
        <v>0.07159999999999997</v>
      </c>
      <c r="D4644" s="60">
        <f t="shared" si="1"/>
        <v>0.4035337984</v>
      </c>
      <c r="E4644" s="59">
        <f t="shared" si="4"/>
        <v>0.2314704634</v>
      </c>
      <c r="F4644" s="22">
        <f t="shared" si="2"/>
        <v>0.4811137739</v>
      </c>
      <c r="G4644" s="61">
        <f t="shared" si="3"/>
        <v>0.7115028023</v>
      </c>
      <c r="H4644" s="62"/>
      <c r="I4644" s="62"/>
    </row>
    <row r="4645">
      <c r="A4645" s="62">
        <f t="shared" si="9"/>
        <v>4644</v>
      </c>
      <c r="B4645" s="59">
        <v>0.9286</v>
      </c>
      <c r="C4645" s="22">
        <v>0.0714</v>
      </c>
      <c r="D4645" s="60">
        <f t="shared" si="1"/>
        <v>0.4035829101</v>
      </c>
      <c r="E4645" s="59">
        <f t="shared" si="4"/>
        <v>0.2315490427</v>
      </c>
      <c r="F4645" s="22">
        <f t="shared" si="2"/>
        <v>0.4811954309</v>
      </c>
      <c r="G4645" s="61">
        <f t="shared" si="3"/>
        <v>0.711484125</v>
      </c>
      <c r="H4645" s="62"/>
      <c r="I4645" s="62"/>
    </row>
    <row r="4646">
      <c r="A4646" s="62">
        <f t="shared" si="9"/>
        <v>4645</v>
      </c>
      <c r="B4646" s="59">
        <v>0.9288</v>
      </c>
      <c r="C4646" s="22">
        <v>0.07120000000000004</v>
      </c>
      <c r="D4646" s="60">
        <f t="shared" si="1"/>
        <v>0.4036320218</v>
      </c>
      <c r="E4646" s="59">
        <f t="shared" si="4"/>
        <v>0.2316276418</v>
      </c>
      <c r="F4646" s="22">
        <f t="shared" si="2"/>
        <v>0.4812770947</v>
      </c>
      <c r="G4646" s="61">
        <f t="shared" si="3"/>
        <v>0.711465444</v>
      </c>
      <c r="H4646" s="62"/>
      <c r="I4646" s="62"/>
    </row>
    <row r="4647">
      <c r="A4647" s="62">
        <f t="shared" si="9"/>
        <v>4646</v>
      </c>
      <c r="B4647" s="59">
        <v>0.929</v>
      </c>
      <c r="C4647" s="22">
        <v>0.07099999999999994</v>
      </c>
      <c r="D4647" s="60">
        <f t="shared" si="1"/>
        <v>0.4036811336</v>
      </c>
      <c r="E4647" s="59">
        <f t="shared" si="4"/>
        <v>0.2317062609</v>
      </c>
      <c r="F4647" s="22">
        <f t="shared" si="2"/>
        <v>0.4813587653</v>
      </c>
      <c r="G4647" s="61">
        <f t="shared" si="3"/>
        <v>0.7114467592</v>
      </c>
      <c r="H4647" s="62"/>
      <c r="I4647" s="62"/>
    </row>
    <row r="4648">
      <c r="A4648" s="62">
        <f t="shared" si="9"/>
        <v>4647</v>
      </c>
      <c r="B4648" s="59">
        <v>0.9292</v>
      </c>
      <c r="C4648" s="22">
        <v>0.07079999999999999</v>
      </c>
      <c r="D4648" s="60">
        <f t="shared" si="1"/>
        <v>0.4037302453</v>
      </c>
      <c r="E4648" s="59">
        <f t="shared" si="4"/>
        <v>0.2317848998</v>
      </c>
      <c r="F4648" s="22">
        <f t="shared" si="2"/>
        <v>0.4814404427</v>
      </c>
      <c r="G4648" s="61">
        <f t="shared" si="3"/>
        <v>0.7114280708</v>
      </c>
      <c r="H4648" s="62"/>
      <c r="I4648" s="62"/>
    </row>
    <row r="4649">
      <c r="A4649" s="62">
        <f t="shared" si="9"/>
        <v>4648</v>
      </c>
      <c r="B4649" s="59">
        <v>0.9294</v>
      </c>
      <c r="C4649" s="22">
        <v>0.07060000000000002</v>
      </c>
      <c r="D4649" s="60">
        <f t="shared" si="1"/>
        <v>0.4037793571</v>
      </c>
      <c r="E4649" s="59">
        <f t="shared" si="4"/>
        <v>0.2318635586</v>
      </c>
      <c r="F4649" s="22">
        <f t="shared" si="2"/>
        <v>0.4815221268</v>
      </c>
      <c r="G4649" s="61">
        <f t="shared" si="3"/>
        <v>0.7114093786</v>
      </c>
      <c r="H4649" s="62"/>
      <c r="I4649" s="62"/>
    </row>
    <row r="4650">
      <c r="A4650" s="62">
        <f t="shared" si="9"/>
        <v>4649</v>
      </c>
      <c r="B4650" s="59">
        <v>0.9296</v>
      </c>
      <c r="C4650" s="22">
        <v>0.07040000000000006</v>
      </c>
      <c r="D4650" s="60">
        <f t="shared" si="1"/>
        <v>0.4038284688</v>
      </c>
      <c r="E4650" s="59">
        <f t="shared" si="4"/>
        <v>0.2319422373</v>
      </c>
      <c r="F4650" s="22">
        <f t="shared" si="2"/>
        <v>0.4816038178</v>
      </c>
      <c r="G4650" s="61">
        <f t="shared" si="3"/>
        <v>0.7113906828</v>
      </c>
      <c r="H4650" s="62"/>
      <c r="I4650" s="62"/>
    </row>
    <row r="4651">
      <c r="A4651" s="62">
        <f t="shared" si="9"/>
        <v>4650</v>
      </c>
      <c r="B4651" s="59">
        <v>0.9298000000000001</v>
      </c>
      <c r="C4651" s="22">
        <v>0.07019999999999996</v>
      </c>
      <c r="D4651" s="60">
        <f t="shared" si="1"/>
        <v>0.4038775805</v>
      </c>
      <c r="E4651" s="59">
        <f t="shared" si="4"/>
        <v>0.2320209359</v>
      </c>
      <c r="F4651" s="22">
        <f t="shared" si="2"/>
        <v>0.4816855156</v>
      </c>
      <c r="G4651" s="61">
        <f t="shared" si="3"/>
        <v>0.7113719832</v>
      </c>
      <c r="H4651" s="62"/>
      <c r="I4651" s="62"/>
    </row>
    <row r="4652">
      <c r="A4652" s="62">
        <f t="shared" si="9"/>
        <v>4651</v>
      </c>
      <c r="B4652" s="59">
        <v>0.93</v>
      </c>
      <c r="C4652" s="22">
        <v>0.07</v>
      </c>
      <c r="D4652" s="60">
        <f t="shared" si="1"/>
        <v>0.4039266923</v>
      </c>
      <c r="E4652" s="59">
        <f t="shared" si="4"/>
        <v>0.2320996544</v>
      </c>
      <c r="F4652" s="22">
        <f t="shared" si="2"/>
        <v>0.4817672202</v>
      </c>
      <c r="G4652" s="61">
        <f t="shared" si="3"/>
        <v>0.71135328</v>
      </c>
      <c r="H4652" s="62"/>
      <c r="I4652" s="62"/>
    </row>
    <row r="4653">
      <c r="A4653" s="62">
        <f t="shared" si="9"/>
        <v>4652</v>
      </c>
      <c r="B4653" s="59">
        <v>0.9301999999999999</v>
      </c>
      <c r="C4653" s="22">
        <v>0.06980000000000004</v>
      </c>
      <c r="D4653" s="60">
        <f t="shared" si="1"/>
        <v>0.403975804</v>
      </c>
      <c r="E4653" s="59">
        <f t="shared" si="4"/>
        <v>0.2321783928</v>
      </c>
      <c r="F4653" s="22">
        <f t="shared" si="2"/>
        <v>0.4818489315</v>
      </c>
      <c r="G4653" s="61">
        <f t="shared" si="3"/>
        <v>0.7113345731</v>
      </c>
      <c r="H4653" s="62"/>
      <c r="I4653" s="62"/>
    </row>
    <row r="4654">
      <c r="A4654" s="62">
        <f t="shared" si="9"/>
        <v>4653</v>
      </c>
      <c r="B4654" s="59">
        <v>0.9304000000000001</v>
      </c>
      <c r="C4654" s="22">
        <v>0.06959999999999994</v>
      </c>
      <c r="D4654" s="60">
        <f t="shared" si="1"/>
        <v>0.4040249157</v>
      </c>
      <c r="E4654" s="59">
        <f t="shared" si="4"/>
        <v>0.2322571511</v>
      </c>
      <c r="F4654" s="22">
        <f t="shared" si="2"/>
        <v>0.4819306497</v>
      </c>
      <c r="G4654" s="61">
        <f t="shared" si="3"/>
        <v>0.7113158625</v>
      </c>
      <c r="H4654" s="62"/>
      <c r="I4654" s="62"/>
    </row>
    <row r="4655">
      <c r="A4655" s="62">
        <f t="shared" si="9"/>
        <v>4654</v>
      </c>
      <c r="B4655" s="59">
        <v>0.9306</v>
      </c>
      <c r="C4655" s="22">
        <v>0.06939999999999998</v>
      </c>
      <c r="D4655" s="60">
        <f t="shared" si="1"/>
        <v>0.4040740275</v>
      </c>
      <c r="E4655" s="59">
        <f t="shared" si="4"/>
        <v>0.2323359292</v>
      </c>
      <c r="F4655" s="22">
        <f t="shared" si="2"/>
        <v>0.4820123746</v>
      </c>
      <c r="G4655" s="61">
        <f t="shared" si="3"/>
        <v>0.7112971483</v>
      </c>
      <c r="H4655" s="62"/>
      <c r="I4655" s="62"/>
    </row>
    <row r="4656">
      <c r="A4656" s="62">
        <f t="shared" si="9"/>
        <v>4655</v>
      </c>
      <c r="B4656" s="59">
        <v>0.9308</v>
      </c>
      <c r="C4656" s="22">
        <v>0.06920000000000001</v>
      </c>
      <c r="D4656" s="60">
        <f t="shared" si="1"/>
        <v>0.4041231392</v>
      </c>
      <c r="E4656" s="59">
        <f t="shared" si="4"/>
        <v>0.2324147273</v>
      </c>
      <c r="F4656" s="22">
        <f t="shared" si="2"/>
        <v>0.4820941062</v>
      </c>
      <c r="G4656" s="61">
        <f t="shared" si="3"/>
        <v>0.7112784305</v>
      </c>
      <c r="H4656" s="62"/>
      <c r="I4656" s="62"/>
    </row>
    <row r="4657">
      <c r="A4657" s="62">
        <f t="shared" si="9"/>
        <v>4656</v>
      </c>
      <c r="B4657" s="59">
        <v>0.9309999999999999</v>
      </c>
      <c r="C4657" s="22">
        <v>0.06900000000000006</v>
      </c>
      <c r="D4657" s="60">
        <f t="shared" si="1"/>
        <v>0.404172251</v>
      </c>
      <c r="E4657" s="59">
        <f t="shared" si="4"/>
        <v>0.2324935452</v>
      </c>
      <c r="F4657" s="22">
        <f t="shared" si="2"/>
        <v>0.4821758447</v>
      </c>
      <c r="G4657" s="61">
        <f t="shared" si="3"/>
        <v>0.7112597089</v>
      </c>
      <c r="H4657" s="62"/>
      <c r="I4657" s="62"/>
    </row>
    <row r="4658">
      <c r="A4658" s="62">
        <f t="shared" si="9"/>
        <v>4657</v>
      </c>
      <c r="B4658" s="59">
        <v>0.9312</v>
      </c>
      <c r="C4658" s="22">
        <v>0.06879999999999996</v>
      </c>
      <c r="D4658" s="60">
        <f t="shared" si="1"/>
        <v>0.4042213627</v>
      </c>
      <c r="E4658" s="59">
        <f t="shared" si="4"/>
        <v>0.232572383</v>
      </c>
      <c r="F4658" s="22">
        <f t="shared" si="2"/>
        <v>0.4822575899</v>
      </c>
      <c r="G4658" s="61">
        <f t="shared" si="3"/>
        <v>0.7112409838</v>
      </c>
      <c r="H4658" s="62"/>
      <c r="I4658" s="62"/>
    </row>
    <row r="4659">
      <c r="A4659" s="62">
        <f t="shared" si="9"/>
        <v>4658</v>
      </c>
      <c r="B4659" s="59">
        <v>0.9314</v>
      </c>
      <c r="C4659" s="22">
        <v>0.0686</v>
      </c>
      <c r="D4659" s="60">
        <f t="shared" si="1"/>
        <v>0.4042704744</v>
      </c>
      <c r="E4659" s="59">
        <f t="shared" si="4"/>
        <v>0.2326512408</v>
      </c>
      <c r="F4659" s="22">
        <f t="shared" si="2"/>
        <v>0.4823393419</v>
      </c>
      <c r="G4659" s="61">
        <f t="shared" si="3"/>
        <v>0.711222255</v>
      </c>
      <c r="H4659" s="62"/>
      <c r="I4659" s="62"/>
    </row>
    <row r="4660">
      <c r="A4660" s="62">
        <f t="shared" si="9"/>
        <v>4659</v>
      </c>
      <c r="B4660" s="59">
        <v>0.9316</v>
      </c>
      <c r="C4660" s="22">
        <v>0.06840000000000003</v>
      </c>
      <c r="D4660" s="60">
        <f t="shared" si="1"/>
        <v>0.4043195862</v>
      </c>
      <c r="E4660" s="59">
        <f t="shared" si="4"/>
        <v>0.2327301184</v>
      </c>
      <c r="F4660" s="22">
        <f t="shared" si="2"/>
        <v>0.4824211007</v>
      </c>
      <c r="G4660" s="61">
        <f t="shared" si="3"/>
        <v>0.7112035226</v>
      </c>
      <c r="H4660" s="62"/>
      <c r="I4660" s="62"/>
    </row>
    <row r="4661">
      <c r="A4661" s="62">
        <f t="shared" si="9"/>
        <v>4660</v>
      </c>
      <c r="B4661" s="59">
        <v>0.9318000000000001</v>
      </c>
      <c r="C4661" s="22">
        <v>0.06819999999999993</v>
      </c>
      <c r="D4661" s="60">
        <f t="shared" si="1"/>
        <v>0.4043686979</v>
      </c>
      <c r="E4661" s="59">
        <f t="shared" si="4"/>
        <v>0.2328090158</v>
      </c>
      <c r="F4661" s="22">
        <f t="shared" si="2"/>
        <v>0.4825028662</v>
      </c>
      <c r="G4661" s="61">
        <f t="shared" si="3"/>
        <v>0.7111847866</v>
      </c>
      <c r="H4661" s="62"/>
      <c r="I4661" s="62"/>
    </row>
    <row r="4662">
      <c r="A4662" s="62">
        <f t="shared" si="9"/>
        <v>4661</v>
      </c>
      <c r="B4662" s="59">
        <v>0.932</v>
      </c>
      <c r="C4662" s="22">
        <v>0.06799999999999998</v>
      </c>
      <c r="D4662" s="60">
        <f t="shared" si="1"/>
        <v>0.4044178097</v>
      </c>
      <c r="E4662" s="59">
        <f t="shared" si="4"/>
        <v>0.2328879332</v>
      </c>
      <c r="F4662" s="22">
        <f t="shared" si="2"/>
        <v>0.4825846384</v>
      </c>
      <c r="G4662" s="61">
        <f t="shared" si="3"/>
        <v>0.711166047</v>
      </c>
      <c r="H4662" s="62"/>
      <c r="I4662" s="62"/>
    </row>
    <row r="4663">
      <c r="A4663" s="62">
        <f t="shared" si="9"/>
        <v>4662</v>
      </c>
      <c r="B4663" s="59">
        <v>0.9322</v>
      </c>
      <c r="C4663" s="22">
        <v>0.06780000000000001</v>
      </c>
      <c r="D4663" s="60">
        <f t="shared" si="1"/>
        <v>0.4044669214</v>
      </c>
      <c r="E4663" s="59">
        <f t="shared" si="4"/>
        <v>0.2329668705</v>
      </c>
      <c r="F4663" s="22">
        <f t="shared" si="2"/>
        <v>0.4826664174</v>
      </c>
      <c r="G4663" s="61">
        <f t="shared" si="3"/>
        <v>0.7111473038</v>
      </c>
      <c r="H4663" s="62"/>
      <c r="I4663" s="62"/>
    </row>
    <row r="4664">
      <c r="A4664" s="62">
        <f t="shared" si="9"/>
        <v>4663</v>
      </c>
      <c r="B4664" s="59">
        <v>0.9323999999999999</v>
      </c>
      <c r="C4664" s="22">
        <v>0.06760000000000005</v>
      </c>
      <c r="D4664" s="60">
        <f t="shared" si="1"/>
        <v>0.4045160331</v>
      </c>
      <c r="E4664" s="59">
        <f t="shared" si="4"/>
        <v>0.2330458277</v>
      </c>
      <c r="F4664" s="22">
        <f t="shared" si="2"/>
        <v>0.4827482032</v>
      </c>
      <c r="G4664" s="61">
        <f t="shared" si="3"/>
        <v>0.711128557</v>
      </c>
      <c r="H4664" s="62"/>
      <c r="I4664" s="62"/>
    </row>
    <row r="4665">
      <c r="A4665" s="62">
        <f t="shared" si="9"/>
        <v>4664</v>
      </c>
      <c r="B4665" s="59">
        <v>0.9326000000000001</v>
      </c>
      <c r="C4665" s="22">
        <v>0.06739999999999995</v>
      </c>
      <c r="D4665" s="60">
        <f t="shared" si="1"/>
        <v>0.4045651449</v>
      </c>
      <c r="E4665" s="59">
        <f t="shared" si="4"/>
        <v>0.2331248047</v>
      </c>
      <c r="F4665" s="22">
        <f t="shared" si="2"/>
        <v>0.4828299957</v>
      </c>
      <c r="G4665" s="61">
        <f t="shared" si="3"/>
        <v>0.7111098067</v>
      </c>
      <c r="H4665" s="62"/>
      <c r="I4665" s="62"/>
    </row>
    <row r="4666">
      <c r="A4666" s="62">
        <f t="shared" si="9"/>
        <v>4665</v>
      </c>
      <c r="B4666" s="59">
        <v>0.9328</v>
      </c>
      <c r="C4666" s="22">
        <v>0.06719999999999998</v>
      </c>
      <c r="D4666" s="60">
        <f t="shared" si="1"/>
        <v>0.4046142566</v>
      </c>
      <c r="E4666" s="59">
        <f t="shared" si="4"/>
        <v>0.2332038017</v>
      </c>
      <c r="F4666" s="22">
        <f t="shared" si="2"/>
        <v>0.4829117949</v>
      </c>
      <c r="G4666" s="61">
        <f t="shared" si="3"/>
        <v>0.7110910527</v>
      </c>
      <c r="H4666" s="62"/>
      <c r="I4666" s="62"/>
    </row>
    <row r="4667">
      <c r="A4667" s="62">
        <f t="shared" si="9"/>
        <v>4666</v>
      </c>
      <c r="B4667" s="59">
        <v>0.9329999999999999</v>
      </c>
      <c r="C4667" s="22">
        <v>0.06700000000000003</v>
      </c>
      <c r="D4667" s="60">
        <f t="shared" si="1"/>
        <v>0.4046633683</v>
      </c>
      <c r="E4667" s="59">
        <f t="shared" si="4"/>
        <v>0.2332828185</v>
      </c>
      <c r="F4667" s="22">
        <f t="shared" si="2"/>
        <v>0.4829936009</v>
      </c>
      <c r="G4667" s="61">
        <f t="shared" si="3"/>
        <v>0.7110722952</v>
      </c>
      <c r="H4667" s="62"/>
      <c r="I4667" s="62"/>
    </row>
    <row r="4668">
      <c r="A4668" s="62">
        <f t="shared" si="9"/>
        <v>4667</v>
      </c>
      <c r="B4668" s="59">
        <v>0.9331999999999999</v>
      </c>
      <c r="C4668" s="22">
        <v>0.06680000000000007</v>
      </c>
      <c r="D4668" s="60">
        <f t="shared" si="1"/>
        <v>0.4047124801</v>
      </c>
      <c r="E4668" s="59">
        <f t="shared" si="4"/>
        <v>0.2333618552</v>
      </c>
      <c r="F4668" s="22">
        <f t="shared" si="2"/>
        <v>0.4830754136</v>
      </c>
      <c r="G4668" s="61">
        <f t="shared" si="3"/>
        <v>0.7110535341</v>
      </c>
      <c r="H4668" s="62"/>
      <c r="I4668" s="62"/>
    </row>
    <row r="4669">
      <c r="A4669" s="62">
        <f t="shared" si="9"/>
        <v>4668</v>
      </c>
      <c r="B4669" s="59">
        <v>0.9334</v>
      </c>
      <c r="C4669" s="22">
        <v>0.06659999999999996</v>
      </c>
      <c r="D4669" s="60">
        <f t="shared" si="1"/>
        <v>0.4047615918</v>
      </c>
      <c r="E4669" s="59">
        <f t="shared" si="4"/>
        <v>0.2334409118</v>
      </c>
      <c r="F4669" s="22">
        <f t="shared" si="2"/>
        <v>0.483157233</v>
      </c>
      <c r="G4669" s="61">
        <f t="shared" si="3"/>
        <v>0.7110347695</v>
      </c>
      <c r="H4669" s="62"/>
      <c r="I4669" s="62"/>
    </row>
    <row r="4670">
      <c r="A4670" s="62">
        <f t="shared" si="9"/>
        <v>4669</v>
      </c>
      <c r="B4670" s="59">
        <v>0.9336</v>
      </c>
      <c r="C4670" s="22">
        <v>0.0664</v>
      </c>
      <c r="D4670" s="60">
        <f t="shared" si="1"/>
        <v>0.4048107036</v>
      </c>
      <c r="E4670" s="59">
        <f t="shared" si="4"/>
        <v>0.2335199883</v>
      </c>
      <c r="F4670" s="22">
        <f t="shared" si="2"/>
        <v>0.4832390592</v>
      </c>
      <c r="G4670" s="61">
        <f t="shared" si="3"/>
        <v>0.7110160014</v>
      </c>
      <c r="H4670" s="62"/>
      <c r="I4670" s="62"/>
    </row>
    <row r="4671">
      <c r="A4671" s="62">
        <f t="shared" si="9"/>
        <v>4670</v>
      </c>
      <c r="B4671" s="59">
        <v>0.9338</v>
      </c>
      <c r="C4671" s="22">
        <v>0.06620000000000005</v>
      </c>
      <c r="D4671" s="60">
        <f t="shared" si="1"/>
        <v>0.4048598153</v>
      </c>
      <c r="E4671" s="59">
        <f t="shared" si="4"/>
        <v>0.2335990847</v>
      </c>
      <c r="F4671" s="22">
        <f t="shared" si="2"/>
        <v>0.4833208921</v>
      </c>
      <c r="G4671" s="61">
        <f t="shared" si="3"/>
        <v>0.7109972297</v>
      </c>
      <c r="H4671" s="62"/>
      <c r="I4671" s="62"/>
    </row>
    <row r="4672">
      <c r="A4672" s="62">
        <f t="shared" si="9"/>
        <v>4671</v>
      </c>
      <c r="B4672" s="59">
        <v>0.934</v>
      </c>
      <c r="C4672" s="22">
        <v>0.06599999999999995</v>
      </c>
      <c r="D4672" s="60">
        <f t="shared" si="1"/>
        <v>0.404908927</v>
      </c>
      <c r="E4672" s="59">
        <f t="shared" si="4"/>
        <v>0.233678201</v>
      </c>
      <c r="F4672" s="22">
        <f t="shared" si="2"/>
        <v>0.4834027317</v>
      </c>
      <c r="G4672" s="61">
        <f t="shared" si="3"/>
        <v>0.7109784545</v>
      </c>
      <c r="H4672" s="62"/>
      <c r="I4672" s="62"/>
    </row>
    <row r="4673">
      <c r="A4673" s="62">
        <f t="shared" si="9"/>
        <v>4672</v>
      </c>
      <c r="B4673" s="59">
        <v>0.9342</v>
      </c>
      <c r="C4673" s="22">
        <v>0.06579999999999998</v>
      </c>
      <c r="D4673" s="60">
        <f t="shared" si="1"/>
        <v>0.4049580388</v>
      </c>
      <c r="E4673" s="59">
        <f t="shared" si="4"/>
        <v>0.2337573371</v>
      </c>
      <c r="F4673" s="22">
        <f t="shared" si="2"/>
        <v>0.483484578</v>
      </c>
      <c r="G4673" s="61">
        <f t="shared" si="3"/>
        <v>0.7109596757</v>
      </c>
      <c r="H4673" s="62"/>
      <c r="I4673" s="62"/>
    </row>
    <row r="4674">
      <c r="A4674" s="62">
        <f t="shared" si="9"/>
        <v>4673</v>
      </c>
      <c r="B4674" s="59">
        <v>0.9344</v>
      </c>
      <c r="C4674" s="22">
        <v>0.06560000000000002</v>
      </c>
      <c r="D4674" s="60">
        <f t="shared" si="1"/>
        <v>0.4050071505</v>
      </c>
      <c r="E4674" s="59">
        <f t="shared" si="4"/>
        <v>0.2338364932</v>
      </c>
      <c r="F4674" s="22">
        <f t="shared" si="2"/>
        <v>0.483566431</v>
      </c>
      <c r="G4674" s="61">
        <f t="shared" si="3"/>
        <v>0.7109408935</v>
      </c>
      <c r="H4674" s="62"/>
      <c r="I4674" s="62"/>
    </row>
    <row r="4675">
      <c r="A4675" s="62">
        <f t="shared" si="9"/>
        <v>4674</v>
      </c>
      <c r="B4675" s="59">
        <v>0.9346</v>
      </c>
      <c r="C4675" s="22">
        <v>0.06540000000000007</v>
      </c>
      <c r="D4675" s="60">
        <f t="shared" si="1"/>
        <v>0.4050562623</v>
      </c>
      <c r="E4675" s="59">
        <f t="shared" si="4"/>
        <v>0.2339156691</v>
      </c>
      <c r="F4675" s="22">
        <f t="shared" si="2"/>
        <v>0.4836482908</v>
      </c>
      <c r="G4675" s="61">
        <f t="shared" si="3"/>
        <v>0.7109221077</v>
      </c>
      <c r="H4675" s="62"/>
      <c r="I4675" s="62"/>
    </row>
    <row r="4676">
      <c r="A4676" s="62">
        <f t="shared" si="9"/>
        <v>4675</v>
      </c>
      <c r="B4676" s="59">
        <v>0.9348000000000001</v>
      </c>
      <c r="C4676" s="22">
        <v>0.06519999999999997</v>
      </c>
      <c r="D4676" s="60">
        <f t="shared" si="1"/>
        <v>0.405105374</v>
      </c>
      <c r="E4676" s="59">
        <f t="shared" si="4"/>
        <v>0.233994865</v>
      </c>
      <c r="F4676" s="22">
        <f t="shared" si="2"/>
        <v>0.4837301572</v>
      </c>
      <c r="G4676" s="61">
        <f t="shared" si="3"/>
        <v>0.7109033185</v>
      </c>
      <c r="H4676" s="62"/>
      <c r="I4676" s="62"/>
    </row>
    <row r="4677">
      <c r="A4677" s="62">
        <f t="shared" si="9"/>
        <v>4676</v>
      </c>
      <c r="B4677" s="59">
        <v>0.935</v>
      </c>
      <c r="C4677" s="22">
        <v>0.065</v>
      </c>
      <c r="D4677" s="60">
        <f t="shared" si="1"/>
        <v>0.4051544857</v>
      </c>
      <c r="E4677" s="59">
        <f t="shared" si="4"/>
        <v>0.2340740807</v>
      </c>
      <c r="F4677" s="22">
        <f t="shared" si="2"/>
        <v>0.4838120303</v>
      </c>
      <c r="G4677" s="61">
        <f t="shared" si="3"/>
        <v>0.7108845257</v>
      </c>
      <c r="H4677" s="62"/>
      <c r="I4677" s="62"/>
    </row>
    <row r="4678">
      <c r="A4678" s="62">
        <f t="shared" si="9"/>
        <v>4677</v>
      </c>
      <c r="B4678" s="59">
        <v>0.9351999999999999</v>
      </c>
      <c r="C4678" s="22">
        <v>0.06480000000000004</v>
      </c>
      <c r="D4678" s="60">
        <f t="shared" si="1"/>
        <v>0.4052035975</v>
      </c>
      <c r="E4678" s="59">
        <f t="shared" si="4"/>
        <v>0.2341533163</v>
      </c>
      <c r="F4678" s="22">
        <f t="shared" si="2"/>
        <v>0.4838939102</v>
      </c>
      <c r="G4678" s="61">
        <f t="shared" si="3"/>
        <v>0.7108657295</v>
      </c>
      <c r="H4678" s="62"/>
      <c r="I4678" s="62"/>
    </row>
    <row r="4679">
      <c r="A4679" s="62">
        <f t="shared" si="9"/>
        <v>4678</v>
      </c>
      <c r="B4679" s="59">
        <v>0.9354</v>
      </c>
      <c r="C4679" s="22">
        <v>0.06459999999999994</v>
      </c>
      <c r="D4679" s="60">
        <f t="shared" si="1"/>
        <v>0.4052527092</v>
      </c>
      <c r="E4679" s="59">
        <f t="shared" si="4"/>
        <v>0.2342325718</v>
      </c>
      <c r="F4679" s="22">
        <f t="shared" si="2"/>
        <v>0.4839757967</v>
      </c>
      <c r="G4679" s="61">
        <f t="shared" si="3"/>
        <v>0.7108469298</v>
      </c>
      <c r="H4679" s="62"/>
      <c r="I4679" s="62"/>
    </row>
    <row r="4680">
      <c r="A4680" s="62">
        <f t="shared" si="9"/>
        <v>4679</v>
      </c>
      <c r="B4680" s="59">
        <v>0.9356</v>
      </c>
      <c r="C4680" s="22">
        <v>0.06439999999999997</v>
      </c>
      <c r="D4680" s="60">
        <f t="shared" si="1"/>
        <v>0.4053018209</v>
      </c>
      <c r="E4680" s="59">
        <f t="shared" si="4"/>
        <v>0.2343118472</v>
      </c>
      <c r="F4680" s="22">
        <f t="shared" si="2"/>
        <v>0.48405769</v>
      </c>
      <c r="G4680" s="61">
        <f t="shared" si="3"/>
        <v>0.7108281266</v>
      </c>
      <c r="H4680" s="62"/>
      <c r="I4680" s="62"/>
    </row>
    <row r="4681">
      <c r="A4681" s="62">
        <f t="shared" si="9"/>
        <v>4680</v>
      </c>
      <c r="B4681" s="59">
        <v>0.9358</v>
      </c>
      <c r="C4681" s="22">
        <v>0.06420000000000002</v>
      </c>
      <c r="D4681" s="60">
        <f t="shared" si="1"/>
        <v>0.4053509327</v>
      </c>
      <c r="E4681" s="59">
        <f t="shared" si="4"/>
        <v>0.2343911425</v>
      </c>
      <c r="F4681" s="22">
        <f t="shared" si="2"/>
        <v>0.4841395899</v>
      </c>
      <c r="G4681" s="61">
        <f t="shared" si="3"/>
        <v>0.71080932</v>
      </c>
      <c r="H4681" s="62"/>
      <c r="I4681" s="62"/>
    </row>
    <row r="4682">
      <c r="A4682" s="62">
        <f t="shared" si="9"/>
        <v>4681</v>
      </c>
      <c r="B4682" s="59">
        <v>0.9359999999999999</v>
      </c>
      <c r="C4682" s="22">
        <v>0.06400000000000006</v>
      </c>
      <c r="D4682" s="60">
        <f t="shared" si="1"/>
        <v>0.4054000444</v>
      </c>
      <c r="E4682" s="59">
        <f t="shared" si="4"/>
        <v>0.2344704577</v>
      </c>
      <c r="F4682" s="22">
        <f t="shared" si="2"/>
        <v>0.4842214965</v>
      </c>
      <c r="G4682" s="61">
        <f t="shared" si="3"/>
        <v>0.71079051</v>
      </c>
      <c r="H4682" s="62"/>
      <c r="I4682" s="62"/>
    </row>
    <row r="4683">
      <c r="A4683" s="62">
        <f t="shared" si="9"/>
        <v>4682</v>
      </c>
      <c r="B4683" s="59">
        <v>0.9362</v>
      </c>
      <c r="C4683" s="22">
        <v>0.06379999999999995</v>
      </c>
      <c r="D4683" s="60">
        <f t="shared" si="1"/>
        <v>0.4054491562</v>
      </c>
      <c r="E4683" s="59">
        <f t="shared" si="4"/>
        <v>0.2345497927</v>
      </c>
      <c r="F4683" s="22">
        <f t="shared" si="2"/>
        <v>0.4843034098</v>
      </c>
      <c r="G4683" s="61">
        <f t="shared" si="3"/>
        <v>0.7107716964</v>
      </c>
      <c r="H4683" s="62"/>
      <c r="I4683" s="62"/>
    </row>
    <row r="4684">
      <c r="A4684" s="62">
        <f t="shared" si="9"/>
        <v>4683</v>
      </c>
      <c r="B4684" s="59">
        <v>0.9364</v>
      </c>
      <c r="C4684" s="22">
        <v>0.06359999999999999</v>
      </c>
      <c r="D4684" s="60">
        <f t="shared" si="1"/>
        <v>0.4054982679</v>
      </c>
      <c r="E4684" s="59">
        <f t="shared" si="4"/>
        <v>0.2346291477</v>
      </c>
      <c r="F4684" s="22">
        <f t="shared" si="2"/>
        <v>0.4843853298</v>
      </c>
      <c r="G4684" s="61">
        <f t="shared" si="3"/>
        <v>0.7107528795</v>
      </c>
      <c r="H4684" s="62"/>
      <c r="I4684" s="62"/>
    </row>
    <row r="4685">
      <c r="A4685" s="62">
        <f t="shared" si="9"/>
        <v>4684</v>
      </c>
      <c r="B4685" s="59">
        <v>0.9366</v>
      </c>
      <c r="C4685" s="22">
        <v>0.06340000000000004</v>
      </c>
      <c r="D4685" s="60">
        <f t="shared" si="1"/>
        <v>0.4055473796</v>
      </c>
      <c r="E4685" s="59">
        <f t="shared" si="4"/>
        <v>0.2347085225</v>
      </c>
      <c r="F4685" s="22">
        <f t="shared" si="2"/>
        <v>0.4844672564</v>
      </c>
      <c r="G4685" s="61">
        <f t="shared" si="3"/>
        <v>0.7107340591</v>
      </c>
      <c r="H4685" s="62"/>
      <c r="I4685" s="62"/>
    </row>
    <row r="4686">
      <c r="A4686" s="62">
        <f t="shared" si="9"/>
        <v>4685</v>
      </c>
      <c r="B4686" s="59">
        <v>0.9368000000000001</v>
      </c>
      <c r="C4686" s="22">
        <v>0.06319999999999994</v>
      </c>
      <c r="D4686" s="60">
        <f t="shared" si="1"/>
        <v>0.4055964914</v>
      </c>
      <c r="E4686" s="59">
        <f t="shared" si="4"/>
        <v>0.2347879173</v>
      </c>
      <c r="F4686" s="22">
        <f t="shared" si="2"/>
        <v>0.4845491897</v>
      </c>
      <c r="G4686" s="61">
        <f t="shared" si="3"/>
        <v>0.7107152353</v>
      </c>
      <c r="H4686" s="62"/>
      <c r="I4686" s="62"/>
    </row>
    <row r="4687">
      <c r="A4687" s="62">
        <f t="shared" si="9"/>
        <v>4686</v>
      </c>
      <c r="B4687" s="59">
        <v>0.937</v>
      </c>
      <c r="C4687" s="22">
        <v>0.06299999999999997</v>
      </c>
      <c r="D4687" s="60">
        <f t="shared" si="1"/>
        <v>0.4056456031</v>
      </c>
      <c r="E4687" s="59">
        <f t="shared" si="4"/>
        <v>0.2348673319</v>
      </c>
      <c r="F4687" s="22">
        <f t="shared" si="2"/>
        <v>0.4846311297</v>
      </c>
      <c r="G4687" s="61">
        <f t="shared" si="3"/>
        <v>0.7106964081</v>
      </c>
      <c r="H4687" s="62"/>
      <c r="I4687" s="62"/>
    </row>
    <row r="4688">
      <c r="A4688" s="62">
        <f t="shared" si="9"/>
        <v>4687</v>
      </c>
      <c r="B4688" s="59">
        <v>0.9372</v>
      </c>
      <c r="C4688" s="22">
        <v>0.06280000000000001</v>
      </c>
      <c r="D4688" s="60">
        <f t="shared" si="1"/>
        <v>0.4056947149</v>
      </c>
      <c r="E4688" s="59">
        <f t="shared" si="4"/>
        <v>0.2349467664</v>
      </c>
      <c r="F4688" s="22">
        <f t="shared" si="2"/>
        <v>0.4847130763</v>
      </c>
      <c r="G4688" s="61">
        <f t="shared" si="3"/>
        <v>0.7106775774</v>
      </c>
      <c r="H4688" s="62"/>
      <c r="I4688" s="62"/>
    </row>
    <row r="4689">
      <c r="A4689" s="62">
        <f t="shared" si="9"/>
        <v>4688</v>
      </c>
      <c r="B4689" s="59">
        <v>0.9373999999999999</v>
      </c>
      <c r="C4689" s="22">
        <v>0.06260000000000004</v>
      </c>
      <c r="D4689" s="60">
        <f t="shared" si="1"/>
        <v>0.4057438266</v>
      </c>
      <c r="E4689" s="59">
        <f t="shared" si="4"/>
        <v>0.2350262208</v>
      </c>
      <c r="F4689" s="22">
        <f t="shared" si="2"/>
        <v>0.4847950297</v>
      </c>
      <c r="G4689" s="61">
        <f t="shared" si="3"/>
        <v>0.7106587434</v>
      </c>
      <c r="H4689" s="62"/>
      <c r="I4689" s="62"/>
    </row>
    <row r="4690">
      <c r="A4690" s="62">
        <f t="shared" si="9"/>
        <v>4689</v>
      </c>
      <c r="B4690" s="59">
        <v>0.9376000000000001</v>
      </c>
      <c r="C4690" s="22">
        <v>0.06239999999999995</v>
      </c>
      <c r="D4690" s="60">
        <f t="shared" si="1"/>
        <v>0.4057929383</v>
      </c>
      <c r="E4690" s="59">
        <f t="shared" si="4"/>
        <v>0.2351056951</v>
      </c>
      <c r="F4690" s="22">
        <f t="shared" si="2"/>
        <v>0.4848769896</v>
      </c>
      <c r="G4690" s="61">
        <f t="shared" si="3"/>
        <v>0.710639906</v>
      </c>
      <c r="H4690" s="62"/>
      <c r="I4690" s="62"/>
    </row>
    <row r="4691">
      <c r="A4691" s="62">
        <f t="shared" si="9"/>
        <v>4690</v>
      </c>
      <c r="B4691" s="59">
        <v>0.9378</v>
      </c>
      <c r="C4691" s="22">
        <v>0.06219999999999999</v>
      </c>
      <c r="D4691" s="60">
        <f t="shared" si="1"/>
        <v>0.4058420501</v>
      </c>
      <c r="E4691" s="59">
        <f t="shared" si="4"/>
        <v>0.2351851892</v>
      </c>
      <c r="F4691" s="22">
        <f t="shared" si="2"/>
        <v>0.4849589562</v>
      </c>
      <c r="G4691" s="61">
        <f t="shared" si="3"/>
        <v>0.7106210652</v>
      </c>
      <c r="H4691" s="62"/>
      <c r="I4691" s="62"/>
    </row>
    <row r="4692">
      <c r="A4692" s="62">
        <f t="shared" si="9"/>
        <v>4691</v>
      </c>
      <c r="B4692" s="59">
        <v>0.938</v>
      </c>
      <c r="C4692" s="22">
        <v>0.06200000000000003</v>
      </c>
      <c r="D4692" s="60">
        <f t="shared" si="1"/>
        <v>0.4058911618</v>
      </c>
      <c r="E4692" s="59">
        <f t="shared" si="4"/>
        <v>0.2352647033</v>
      </c>
      <c r="F4692" s="22">
        <f t="shared" si="2"/>
        <v>0.4850409295</v>
      </c>
      <c r="G4692" s="61">
        <f t="shared" si="3"/>
        <v>0.710602221</v>
      </c>
      <c r="H4692" s="62"/>
      <c r="I4692" s="62"/>
    </row>
    <row r="4693">
      <c r="A4693" s="62">
        <f t="shared" si="9"/>
        <v>4692</v>
      </c>
      <c r="B4693" s="59">
        <v>0.9381999999999999</v>
      </c>
      <c r="C4693" s="22">
        <v>0.06180000000000007</v>
      </c>
      <c r="D4693" s="60">
        <f t="shared" si="1"/>
        <v>0.4059402735</v>
      </c>
      <c r="E4693" s="59">
        <f t="shared" si="4"/>
        <v>0.2353442373</v>
      </c>
      <c r="F4693" s="22">
        <f t="shared" si="2"/>
        <v>0.4851229094</v>
      </c>
      <c r="G4693" s="61">
        <f t="shared" si="3"/>
        <v>0.7105833735</v>
      </c>
      <c r="H4693" s="62"/>
      <c r="I4693" s="62"/>
    </row>
    <row r="4694">
      <c r="A4694" s="62">
        <f t="shared" si="9"/>
        <v>4693</v>
      </c>
      <c r="B4694" s="59">
        <v>0.9384</v>
      </c>
      <c r="C4694" s="22">
        <v>0.06159999999999997</v>
      </c>
      <c r="D4694" s="60">
        <f t="shared" si="1"/>
        <v>0.4059893853</v>
      </c>
      <c r="E4694" s="59">
        <f t="shared" si="4"/>
        <v>0.2354237911</v>
      </c>
      <c r="F4694" s="22">
        <f t="shared" si="2"/>
        <v>0.485204896</v>
      </c>
      <c r="G4694" s="61">
        <f t="shared" si="3"/>
        <v>0.7105645226</v>
      </c>
      <c r="H4694" s="62"/>
      <c r="I4694" s="62"/>
    </row>
    <row r="4695">
      <c r="A4695" s="62">
        <f t="shared" si="9"/>
        <v>4694</v>
      </c>
      <c r="B4695" s="59">
        <v>0.9386</v>
      </c>
      <c r="C4695" s="22">
        <v>0.0614</v>
      </c>
      <c r="D4695" s="60">
        <f t="shared" si="1"/>
        <v>0.406038497</v>
      </c>
      <c r="E4695" s="59">
        <f t="shared" si="4"/>
        <v>0.2355033648</v>
      </c>
      <c r="F4695" s="22">
        <f t="shared" si="2"/>
        <v>0.4852868892</v>
      </c>
      <c r="G4695" s="61">
        <f t="shared" si="3"/>
        <v>0.7105456683</v>
      </c>
      <c r="H4695" s="62"/>
      <c r="I4695" s="62"/>
    </row>
    <row r="4696">
      <c r="A4696" s="62">
        <f t="shared" si="9"/>
        <v>4695</v>
      </c>
      <c r="B4696" s="59">
        <v>0.9388</v>
      </c>
      <c r="C4696" s="22">
        <v>0.061200000000000046</v>
      </c>
      <c r="D4696" s="60">
        <f t="shared" si="1"/>
        <v>0.4060876088</v>
      </c>
      <c r="E4696" s="59">
        <f t="shared" si="4"/>
        <v>0.2355829585</v>
      </c>
      <c r="F4696" s="22">
        <f t="shared" si="2"/>
        <v>0.4853688891</v>
      </c>
      <c r="G4696" s="61">
        <f t="shared" si="3"/>
        <v>0.7105268107</v>
      </c>
      <c r="H4696" s="62"/>
      <c r="I4696" s="62"/>
    </row>
    <row r="4697">
      <c r="A4697" s="62">
        <f t="shared" si="9"/>
        <v>4696</v>
      </c>
      <c r="B4697" s="59">
        <v>0.9390000000000001</v>
      </c>
      <c r="C4697" s="22">
        <v>0.06099999999999994</v>
      </c>
      <c r="D4697" s="60">
        <f t="shared" si="1"/>
        <v>0.4061367205</v>
      </c>
      <c r="E4697" s="59">
        <f t="shared" si="4"/>
        <v>0.235662572</v>
      </c>
      <c r="F4697" s="22">
        <f t="shared" si="2"/>
        <v>0.4854508955</v>
      </c>
      <c r="G4697" s="61">
        <f t="shared" si="3"/>
        <v>0.7105079498</v>
      </c>
      <c r="H4697" s="62"/>
      <c r="I4697" s="62"/>
    </row>
    <row r="4698">
      <c r="A4698" s="62">
        <f t="shared" si="9"/>
        <v>4697</v>
      </c>
      <c r="B4698" s="59">
        <v>0.9392</v>
      </c>
      <c r="C4698" s="22">
        <v>0.060799999999999986</v>
      </c>
      <c r="D4698" s="60">
        <f t="shared" si="1"/>
        <v>0.4061858322</v>
      </c>
      <c r="E4698" s="59">
        <f t="shared" si="4"/>
        <v>0.2357422054</v>
      </c>
      <c r="F4698" s="22">
        <f t="shared" si="2"/>
        <v>0.4855329087</v>
      </c>
      <c r="G4698" s="61">
        <f t="shared" si="3"/>
        <v>0.7104890855</v>
      </c>
      <c r="H4698" s="62"/>
      <c r="I4698" s="62"/>
    </row>
    <row r="4699">
      <c r="A4699" s="62">
        <f t="shared" si="9"/>
        <v>4698</v>
      </c>
      <c r="B4699" s="59">
        <v>0.9394</v>
      </c>
      <c r="C4699" s="22">
        <v>0.06060000000000002</v>
      </c>
      <c r="D4699" s="60">
        <f t="shared" si="1"/>
        <v>0.406234944</v>
      </c>
      <c r="E4699" s="59">
        <f t="shared" si="4"/>
        <v>0.2358218587</v>
      </c>
      <c r="F4699" s="22">
        <f t="shared" si="2"/>
        <v>0.4856149284</v>
      </c>
      <c r="G4699" s="61">
        <f t="shared" si="3"/>
        <v>0.7104702179</v>
      </c>
      <c r="H4699" s="62"/>
      <c r="I4699" s="62"/>
    </row>
    <row r="4700">
      <c r="A4700" s="62">
        <f t="shared" si="9"/>
        <v>4699</v>
      </c>
      <c r="B4700" s="59">
        <v>0.9396</v>
      </c>
      <c r="C4700" s="22">
        <v>0.060400000000000065</v>
      </c>
      <c r="D4700" s="60">
        <f t="shared" si="1"/>
        <v>0.4062840557</v>
      </c>
      <c r="E4700" s="59">
        <f t="shared" si="4"/>
        <v>0.2359015319</v>
      </c>
      <c r="F4700" s="22">
        <f t="shared" si="2"/>
        <v>0.4856969548</v>
      </c>
      <c r="G4700" s="61">
        <f t="shared" si="3"/>
        <v>0.7104513469</v>
      </c>
      <c r="H4700" s="62"/>
      <c r="I4700" s="62"/>
    </row>
    <row r="4701">
      <c r="A4701" s="62">
        <f t="shared" si="9"/>
        <v>4700</v>
      </c>
      <c r="B4701" s="59">
        <v>0.9398000000000001</v>
      </c>
      <c r="C4701" s="22">
        <v>0.06019999999999996</v>
      </c>
      <c r="D4701" s="60">
        <f t="shared" si="1"/>
        <v>0.4063331675</v>
      </c>
      <c r="E4701" s="59">
        <f t="shared" si="4"/>
        <v>0.2359812249</v>
      </c>
      <c r="F4701" s="22">
        <f t="shared" si="2"/>
        <v>0.4857789877</v>
      </c>
      <c r="G4701" s="61">
        <f t="shared" si="3"/>
        <v>0.7104324727</v>
      </c>
      <c r="H4701" s="62"/>
      <c r="I4701" s="62"/>
    </row>
    <row r="4702">
      <c r="A4702" s="62">
        <f t="shared" si="9"/>
        <v>4701</v>
      </c>
      <c r="B4702" s="59">
        <v>0.94</v>
      </c>
      <c r="C4702" s="22">
        <v>0.06</v>
      </c>
      <c r="D4702" s="60">
        <f t="shared" si="1"/>
        <v>0.4063822792</v>
      </c>
      <c r="E4702" s="59">
        <f t="shared" si="4"/>
        <v>0.2360609379</v>
      </c>
      <c r="F4702" s="22">
        <f t="shared" si="2"/>
        <v>0.4858610274</v>
      </c>
      <c r="G4702" s="61">
        <f t="shared" si="3"/>
        <v>0.7104135952</v>
      </c>
      <c r="H4702" s="62"/>
      <c r="I4702" s="62"/>
    </row>
    <row r="4703">
      <c r="A4703" s="62">
        <f t="shared" si="9"/>
        <v>4702</v>
      </c>
      <c r="B4703" s="59">
        <v>0.9401999999999999</v>
      </c>
      <c r="C4703" s="22">
        <v>0.05980000000000004</v>
      </c>
      <c r="D4703" s="60">
        <f t="shared" si="1"/>
        <v>0.4064313909</v>
      </c>
      <c r="E4703" s="59">
        <f t="shared" si="4"/>
        <v>0.2361406707</v>
      </c>
      <c r="F4703" s="22">
        <f t="shared" si="2"/>
        <v>0.4859430736</v>
      </c>
      <c r="G4703" s="61">
        <f t="shared" si="3"/>
        <v>0.7103947143</v>
      </c>
      <c r="H4703" s="62"/>
      <c r="I4703" s="62"/>
    </row>
    <row r="4704">
      <c r="A4704" s="62">
        <f t="shared" si="9"/>
        <v>4703</v>
      </c>
      <c r="B4704" s="59">
        <v>0.9404</v>
      </c>
      <c r="C4704" s="22">
        <v>0.05959999999999994</v>
      </c>
      <c r="D4704" s="60">
        <f t="shared" si="1"/>
        <v>0.4064805027</v>
      </c>
      <c r="E4704" s="59">
        <f t="shared" si="4"/>
        <v>0.2362204235</v>
      </c>
      <c r="F4704" s="22">
        <f t="shared" si="2"/>
        <v>0.4860251264</v>
      </c>
      <c r="G4704" s="61">
        <f t="shared" si="3"/>
        <v>0.7103758302</v>
      </c>
      <c r="H4704" s="62"/>
      <c r="I4704" s="62"/>
    </row>
    <row r="4705">
      <c r="A4705" s="62">
        <f t="shared" si="9"/>
        <v>4704</v>
      </c>
      <c r="B4705" s="59">
        <v>0.9406</v>
      </c>
      <c r="C4705" s="22">
        <v>0.05939999999999998</v>
      </c>
      <c r="D4705" s="60">
        <f t="shared" si="1"/>
        <v>0.4065296144</v>
      </c>
      <c r="E4705" s="59">
        <f t="shared" si="4"/>
        <v>0.2363001961</v>
      </c>
      <c r="F4705" s="22">
        <f t="shared" si="2"/>
        <v>0.4861071858</v>
      </c>
      <c r="G4705" s="61">
        <f t="shared" si="3"/>
        <v>0.7103569428</v>
      </c>
      <c r="H4705" s="62"/>
      <c r="I4705" s="62"/>
    </row>
    <row r="4706">
      <c r="A4706" s="62">
        <f t="shared" si="9"/>
        <v>4705</v>
      </c>
      <c r="B4706" s="59">
        <v>0.9408</v>
      </c>
      <c r="C4706" s="22">
        <v>0.059200000000000016</v>
      </c>
      <c r="D4706" s="60">
        <f t="shared" si="1"/>
        <v>0.4065787261</v>
      </c>
      <c r="E4706" s="59">
        <f t="shared" si="4"/>
        <v>0.2363799886</v>
      </c>
      <c r="F4706" s="22">
        <f t="shared" si="2"/>
        <v>0.4861892519</v>
      </c>
      <c r="G4706" s="61">
        <f t="shared" si="3"/>
        <v>0.7103380521</v>
      </c>
      <c r="H4706" s="62"/>
      <c r="I4706" s="62"/>
    </row>
    <row r="4707">
      <c r="A4707" s="62">
        <f t="shared" si="9"/>
        <v>4706</v>
      </c>
      <c r="B4707" s="59">
        <v>0.941</v>
      </c>
      <c r="C4707" s="22">
        <v>0.05900000000000006</v>
      </c>
      <c r="D4707" s="60">
        <f t="shared" si="1"/>
        <v>0.4066278379</v>
      </c>
      <c r="E4707" s="59">
        <f t="shared" si="4"/>
        <v>0.236459801</v>
      </c>
      <c r="F4707" s="22">
        <f t="shared" si="2"/>
        <v>0.4862713245</v>
      </c>
      <c r="G4707" s="61">
        <f t="shared" si="3"/>
        <v>0.7103191582</v>
      </c>
      <c r="H4707" s="62"/>
      <c r="I4707" s="62"/>
    </row>
    <row r="4708">
      <c r="A4708" s="62">
        <f t="shared" si="9"/>
        <v>4707</v>
      </c>
      <c r="B4708" s="59">
        <v>0.9412</v>
      </c>
      <c r="C4708" s="22">
        <v>0.058799999999999956</v>
      </c>
      <c r="D4708" s="60">
        <f t="shared" si="1"/>
        <v>0.4066769496</v>
      </c>
      <c r="E4708" s="59">
        <f t="shared" si="4"/>
        <v>0.2365396333</v>
      </c>
      <c r="F4708" s="22">
        <f t="shared" si="2"/>
        <v>0.4863534038</v>
      </c>
      <c r="G4708" s="61">
        <f t="shared" si="3"/>
        <v>0.710300261</v>
      </c>
      <c r="H4708" s="62"/>
      <c r="I4708" s="62"/>
    </row>
    <row r="4709">
      <c r="A4709" s="62">
        <f t="shared" si="9"/>
        <v>4708</v>
      </c>
      <c r="B4709" s="59">
        <v>0.9414</v>
      </c>
      <c r="C4709" s="22">
        <v>0.05859999999999999</v>
      </c>
      <c r="D4709" s="60">
        <f t="shared" si="1"/>
        <v>0.4067260614</v>
      </c>
      <c r="E4709" s="59">
        <f t="shared" si="4"/>
        <v>0.2366194855</v>
      </c>
      <c r="F4709" s="22">
        <f t="shared" si="2"/>
        <v>0.4864354896</v>
      </c>
      <c r="G4709" s="61">
        <f t="shared" si="3"/>
        <v>0.7102813605</v>
      </c>
      <c r="H4709" s="62"/>
      <c r="I4709" s="62"/>
    </row>
    <row r="4710">
      <c r="A4710" s="62">
        <f t="shared" si="9"/>
        <v>4709</v>
      </c>
      <c r="B4710" s="59">
        <v>0.9416</v>
      </c>
      <c r="C4710" s="22">
        <v>0.058400000000000035</v>
      </c>
      <c r="D4710" s="60">
        <f t="shared" si="1"/>
        <v>0.4067751731</v>
      </c>
      <c r="E4710" s="59">
        <f t="shared" si="4"/>
        <v>0.2366993576</v>
      </c>
      <c r="F4710" s="22">
        <f t="shared" si="2"/>
        <v>0.486517582</v>
      </c>
      <c r="G4710" s="61">
        <f t="shared" si="3"/>
        <v>0.7102624568</v>
      </c>
      <c r="H4710" s="62"/>
      <c r="I4710" s="62"/>
    </row>
    <row r="4711">
      <c r="A4711" s="62">
        <f t="shared" si="9"/>
        <v>4710</v>
      </c>
      <c r="B4711" s="59">
        <v>0.9418000000000001</v>
      </c>
      <c r="C4711" s="22">
        <v>0.05819999999999993</v>
      </c>
      <c r="D4711" s="60">
        <f t="shared" si="1"/>
        <v>0.4068242848</v>
      </c>
      <c r="E4711" s="59">
        <f t="shared" si="4"/>
        <v>0.2367792496</v>
      </c>
      <c r="F4711" s="22">
        <f t="shared" si="2"/>
        <v>0.486599681</v>
      </c>
      <c r="G4711" s="61">
        <f t="shared" si="3"/>
        <v>0.7102435499</v>
      </c>
      <c r="H4711" s="62"/>
      <c r="I4711" s="62"/>
    </row>
    <row r="4712">
      <c r="A4712" s="62">
        <f t="shared" si="9"/>
        <v>4711</v>
      </c>
      <c r="B4712" s="59">
        <v>0.9420000000000001</v>
      </c>
      <c r="C4712" s="22">
        <v>0.05799999999999997</v>
      </c>
      <c r="D4712" s="60">
        <f t="shared" si="1"/>
        <v>0.4068733966</v>
      </c>
      <c r="E4712" s="59">
        <f t="shared" si="4"/>
        <v>0.2368591614</v>
      </c>
      <c r="F4712" s="22">
        <f t="shared" si="2"/>
        <v>0.4866817866</v>
      </c>
      <c r="G4712" s="61">
        <f t="shared" si="3"/>
        <v>0.7102246397</v>
      </c>
      <c r="H4712" s="62"/>
      <c r="I4712" s="62"/>
    </row>
    <row r="4713">
      <c r="A4713" s="62">
        <f t="shared" si="9"/>
        <v>4712</v>
      </c>
      <c r="B4713" s="59">
        <v>0.9422</v>
      </c>
      <c r="C4713" s="22">
        <v>0.05780000000000001</v>
      </c>
      <c r="D4713" s="60">
        <f t="shared" si="1"/>
        <v>0.4069225083</v>
      </c>
      <c r="E4713" s="59">
        <f t="shared" si="4"/>
        <v>0.2369390932</v>
      </c>
      <c r="F4713" s="22">
        <f t="shared" si="2"/>
        <v>0.4867638988</v>
      </c>
      <c r="G4713" s="61">
        <f t="shared" si="3"/>
        <v>0.7102057264</v>
      </c>
      <c r="H4713" s="62"/>
      <c r="I4713" s="62"/>
    </row>
    <row r="4714">
      <c r="A4714" s="62">
        <f t="shared" si="9"/>
        <v>4713</v>
      </c>
      <c r="B4714" s="59">
        <v>0.9423999999999999</v>
      </c>
      <c r="C4714" s="22">
        <v>0.057600000000000054</v>
      </c>
      <c r="D4714" s="60">
        <f t="shared" si="1"/>
        <v>0.4069716201</v>
      </c>
      <c r="E4714" s="59">
        <f t="shared" si="4"/>
        <v>0.2370190448</v>
      </c>
      <c r="F4714" s="22">
        <f t="shared" si="2"/>
        <v>0.4868460176</v>
      </c>
      <c r="G4714" s="61">
        <f t="shared" si="3"/>
        <v>0.7101868098</v>
      </c>
      <c r="H4714" s="62"/>
      <c r="I4714" s="62"/>
    </row>
    <row r="4715">
      <c r="A4715" s="62">
        <f t="shared" si="9"/>
        <v>4714</v>
      </c>
      <c r="B4715" s="59">
        <v>0.9426000000000001</v>
      </c>
      <c r="C4715" s="22">
        <v>0.05739999999999995</v>
      </c>
      <c r="D4715" s="60">
        <f t="shared" si="1"/>
        <v>0.4070207318</v>
      </c>
      <c r="E4715" s="59">
        <f t="shared" si="4"/>
        <v>0.2370990163</v>
      </c>
      <c r="F4715" s="22">
        <f t="shared" si="2"/>
        <v>0.4869281429</v>
      </c>
      <c r="G4715" s="61">
        <f t="shared" si="3"/>
        <v>0.7101678899</v>
      </c>
      <c r="H4715" s="62"/>
      <c r="I4715" s="62"/>
    </row>
    <row r="4716">
      <c r="A4716" s="62">
        <f t="shared" si="9"/>
        <v>4715</v>
      </c>
      <c r="B4716" s="59">
        <v>0.9428</v>
      </c>
      <c r="C4716" s="22">
        <v>0.05719999999999999</v>
      </c>
      <c r="D4716" s="60">
        <f t="shared" si="1"/>
        <v>0.4070698435</v>
      </c>
      <c r="E4716" s="59">
        <f t="shared" si="4"/>
        <v>0.2371790078</v>
      </c>
      <c r="F4716" s="22">
        <f t="shared" si="2"/>
        <v>0.4870102748</v>
      </c>
      <c r="G4716" s="61">
        <f t="shared" si="3"/>
        <v>0.7101489669</v>
      </c>
      <c r="H4716" s="62"/>
      <c r="I4716" s="62"/>
    </row>
    <row r="4717">
      <c r="A4717" s="62">
        <f t="shared" si="9"/>
        <v>4716</v>
      </c>
      <c r="B4717" s="59">
        <v>0.943</v>
      </c>
      <c r="C4717" s="22">
        <v>0.05700000000000003</v>
      </c>
      <c r="D4717" s="60">
        <f t="shared" si="1"/>
        <v>0.4071189553</v>
      </c>
      <c r="E4717" s="59">
        <f t="shared" si="4"/>
        <v>0.2372590191</v>
      </c>
      <c r="F4717" s="22">
        <f t="shared" si="2"/>
        <v>0.4870924133</v>
      </c>
      <c r="G4717" s="61">
        <f t="shared" si="3"/>
        <v>0.7101300407</v>
      </c>
      <c r="H4717" s="62"/>
      <c r="I4717" s="62"/>
    </row>
    <row r="4718">
      <c r="A4718" s="62">
        <f t="shared" si="9"/>
        <v>4717</v>
      </c>
      <c r="B4718" s="59">
        <v>0.9431999999999999</v>
      </c>
      <c r="C4718" s="22">
        <v>0.056800000000000066</v>
      </c>
      <c r="D4718" s="60">
        <f t="shared" si="1"/>
        <v>0.407168067</v>
      </c>
      <c r="E4718" s="59">
        <f t="shared" si="4"/>
        <v>0.2373390503</v>
      </c>
      <c r="F4718" s="22">
        <f t="shared" si="2"/>
        <v>0.4871745583</v>
      </c>
      <c r="G4718" s="61">
        <f t="shared" si="3"/>
        <v>0.7101111113</v>
      </c>
      <c r="H4718" s="62"/>
      <c r="I4718" s="62"/>
    </row>
    <row r="4719">
      <c r="A4719" s="62">
        <f t="shared" si="9"/>
        <v>4718</v>
      </c>
      <c r="B4719" s="59">
        <v>0.9434</v>
      </c>
      <c r="C4719" s="22">
        <v>0.05659999999999996</v>
      </c>
      <c r="D4719" s="60">
        <f t="shared" si="1"/>
        <v>0.4072171787</v>
      </c>
      <c r="E4719" s="59">
        <f t="shared" si="4"/>
        <v>0.2374191013</v>
      </c>
      <c r="F4719" s="22">
        <f t="shared" si="2"/>
        <v>0.4872567099</v>
      </c>
      <c r="G4719" s="61">
        <f t="shared" si="3"/>
        <v>0.7100921788</v>
      </c>
      <c r="H4719" s="62"/>
      <c r="I4719" s="62"/>
    </row>
    <row r="4720">
      <c r="A4720" s="62">
        <f t="shared" si="9"/>
        <v>4719</v>
      </c>
      <c r="B4720" s="59">
        <v>0.9436</v>
      </c>
      <c r="C4720" s="22">
        <v>0.056400000000000006</v>
      </c>
      <c r="D4720" s="60">
        <f t="shared" si="1"/>
        <v>0.4072662905</v>
      </c>
      <c r="E4720" s="59">
        <f t="shared" si="4"/>
        <v>0.2374991723</v>
      </c>
      <c r="F4720" s="22">
        <f t="shared" si="2"/>
        <v>0.487338868</v>
      </c>
      <c r="G4720" s="61">
        <f t="shared" si="3"/>
        <v>0.710073243</v>
      </c>
      <c r="H4720" s="62"/>
      <c r="I4720" s="62"/>
    </row>
    <row r="4721">
      <c r="A4721" s="62">
        <f t="shared" si="9"/>
        <v>4720</v>
      </c>
      <c r="B4721" s="59">
        <v>0.9438</v>
      </c>
      <c r="C4721" s="22">
        <v>0.05620000000000005</v>
      </c>
      <c r="D4721" s="60">
        <f t="shared" si="1"/>
        <v>0.4073154022</v>
      </c>
      <c r="E4721" s="59">
        <f t="shared" si="4"/>
        <v>0.2375792632</v>
      </c>
      <c r="F4721" s="22">
        <f t="shared" si="2"/>
        <v>0.4874210327</v>
      </c>
      <c r="G4721" s="61">
        <f t="shared" si="3"/>
        <v>0.7100543041</v>
      </c>
      <c r="H4721" s="62"/>
      <c r="I4721" s="62"/>
    </row>
    <row r="4722">
      <c r="A4722" s="62">
        <f t="shared" si="9"/>
        <v>4721</v>
      </c>
      <c r="B4722" s="59">
        <v>0.9440000000000001</v>
      </c>
      <c r="C4722" s="22">
        <v>0.055999999999999946</v>
      </c>
      <c r="D4722" s="60">
        <f t="shared" si="1"/>
        <v>0.407364514</v>
      </c>
      <c r="E4722" s="59">
        <f t="shared" si="4"/>
        <v>0.2376593739</v>
      </c>
      <c r="F4722" s="22">
        <f t="shared" si="2"/>
        <v>0.487503204</v>
      </c>
      <c r="G4722" s="61">
        <f t="shared" si="3"/>
        <v>0.7100353621</v>
      </c>
      <c r="H4722" s="62"/>
      <c r="I4722" s="62"/>
    </row>
    <row r="4723">
      <c r="A4723" s="62">
        <f t="shared" si="9"/>
        <v>4722</v>
      </c>
      <c r="B4723" s="59">
        <v>0.9442</v>
      </c>
      <c r="C4723" s="22">
        <v>0.05579999999999998</v>
      </c>
      <c r="D4723" s="60">
        <f t="shared" si="1"/>
        <v>0.4074136257</v>
      </c>
      <c r="E4723" s="59">
        <f t="shared" si="4"/>
        <v>0.2377395046</v>
      </c>
      <c r="F4723" s="22">
        <f t="shared" si="2"/>
        <v>0.4875853818</v>
      </c>
      <c r="G4723" s="61">
        <f t="shared" si="3"/>
        <v>0.7100164168</v>
      </c>
      <c r="H4723" s="62"/>
      <c r="I4723" s="62"/>
    </row>
    <row r="4724">
      <c r="A4724" s="62">
        <f t="shared" si="9"/>
        <v>4723</v>
      </c>
      <c r="B4724" s="59">
        <v>0.9444</v>
      </c>
      <c r="C4724" s="22">
        <v>0.055600000000000024</v>
      </c>
      <c r="D4724" s="60">
        <f t="shared" si="1"/>
        <v>0.4074627374</v>
      </c>
      <c r="E4724" s="59">
        <f t="shared" si="4"/>
        <v>0.2378196551</v>
      </c>
      <c r="F4724" s="22">
        <f t="shared" si="2"/>
        <v>0.4876675662</v>
      </c>
      <c r="G4724" s="61">
        <f t="shared" si="3"/>
        <v>0.7099974685</v>
      </c>
      <c r="H4724" s="62"/>
      <c r="I4724" s="62"/>
    </row>
    <row r="4725">
      <c r="A4725" s="62">
        <f t="shared" si="9"/>
        <v>4724</v>
      </c>
      <c r="B4725" s="59">
        <v>0.9445999999999999</v>
      </c>
      <c r="C4725" s="22">
        <v>0.05540000000000006</v>
      </c>
      <c r="D4725" s="60">
        <f t="shared" si="1"/>
        <v>0.4075118492</v>
      </c>
      <c r="E4725" s="59">
        <f t="shared" si="4"/>
        <v>0.2378998255</v>
      </c>
      <c r="F4725" s="22">
        <f t="shared" si="2"/>
        <v>0.4877497571</v>
      </c>
      <c r="G4725" s="61">
        <f t="shared" si="3"/>
        <v>0.709978517</v>
      </c>
      <c r="H4725" s="62"/>
      <c r="I4725" s="62"/>
    </row>
    <row r="4726">
      <c r="A4726" s="62">
        <f t="shared" si="9"/>
        <v>4725</v>
      </c>
      <c r="B4726" s="59">
        <v>0.9448000000000001</v>
      </c>
      <c r="C4726" s="22">
        <v>0.05519999999999996</v>
      </c>
      <c r="D4726" s="60">
        <f t="shared" si="1"/>
        <v>0.4075609609</v>
      </c>
      <c r="E4726" s="59">
        <f t="shared" si="4"/>
        <v>0.2379800158</v>
      </c>
      <c r="F4726" s="22">
        <f t="shared" si="2"/>
        <v>0.4878319545</v>
      </c>
      <c r="G4726" s="61">
        <f t="shared" si="3"/>
        <v>0.7099595624</v>
      </c>
      <c r="H4726" s="62"/>
      <c r="I4726" s="62"/>
    </row>
    <row r="4727">
      <c r="A4727" s="62">
        <f t="shared" si="9"/>
        <v>4726</v>
      </c>
      <c r="B4727" s="59">
        <v>0.945</v>
      </c>
      <c r="C4727" s="22">
        <v>0.055</v>
      </c>
      <c r="D4727" s="60">
        <f t="shared" si="1"/>
        <v>0.4076100727</v>
      </c>
      <c r="E4727" s="59">
        <f t="shared" si="4"/>
        <v>0.238060226</v>
      </c>
      <c r="F4727" s="22">
        <f t="shared" si="2"/>
        <v>0.4879141584</v>
      </c>
      <c r="G4727" s="61">
        <f t="shared" si="3"/>
        <v>0.7099406046</v>
      </c>
      <c r="H4727" s="62"/>
      <c r="I4727" s="62"/>
    </row>
    <row r="4728">
      <c r="A4728" s="62">
        <f t="shared" si="9"/>
        <v>4727</v>
      </c>
      <c r="B4728" s="59">
        <v>0.9451999999999999</v>
      </c>
      <c r="C4728" s="22">
        <v>0.05480000000000004</v>
      </c>
      <c r="D4728" s="60">
        <f t="shared" si="1"/>
        <v>0.4076591844</v>
      </c>
      <c r="E4728" s="59">
        <f t="shared" si="4"/>
        <v>0.2381404561</v>
      </c>
      <c r="F4728" s="22">
        <f t="shared" si="2"/>
        <v>0.4879963689</v>
      </c>
      <c r="G4728" s="61">
        <f t="shared" si="3"/>
        <v>0.7099216438</v>
      </c>
      <c r="H4728" s="62"/>
      <c r="I4728" s="62"/>
    </row>
    <row r="4729">
      <c r="A4729" s="62">
        <f t="shared" si="9"/>
        <v>4728</v>
      </c>
      <c r="B4729" s="59">
        <v>0.9454</v>
      </c>
      <c r="C4729" s="22">
        <v>0.05459999999999994</v>
      </c>
      <c r="D4729" s="60">
        <f t="shared" si="1"/>
        <v>0.4077082961</v>
      </c>
      <c r="E4729" s="59">
        <f t="shared" si="4"/>
        <v>0.2382207061</v>
      </c>
      <c r="F4729" s="22">
        <f t="shared" si="2"/>
        <v>0.488078586</v>
      </c>
      <c r="G4729" s="61">
        <f t="shared" si="3"/>
        <v>0.7099026798</v>
      </c>
      <c r="H4729" s="62"/>
      <c r="I4729" s="62"/>
    </row>
    <row r="4730">
      <c r="A4730" s="62">
        <f t="shared" si="9"/>
        <v>4729</v>
      </c>
      <c r="B4730" s="59">
        <v>0.9456</v>
      </c>
      <c r="C4730" s="22">
        <v>0.054399999999999976</v>
      </c>
      <c r="D4730" s="60">
        <f t="shared" si="1"/>
        <v>0.4077574079</v>
      </c>
      <c r="E4730" s="59">
        <f t="shared" si="4"/>
        <v>0.2383009759</v>
      </c>
      <c r="F4730" s="22">
        <f t="shared" si="2"/>
        <v>0.4881608095</v>
      </c>
      <c r="G4730" s="61">
        <f t="shared" si="3"/>
        <v>0.7098837127</v>
      </c>
      <c r="H4730" s="62"/>
      <c r="I4730" s="62"/>
    </row>
    <row r="4731">
      <c r="A4731" s="62">
        <f t="shared" si="9"/>
        <v>4730</v>
      </c>
      <c r="B4731" s="59">
        <v>0.9458</v>
      </c>
      <c r="C4731" s="22">
        <v>0.05420000000000002</v>
      </c>
      <c r="D4731" s="60">
        <f t="shared" si="1"/>
        <v>0.4078065196</v>
      </c>
      <c r="E4731" s="59">
        <f t="shared" si="4"/>
        <v>0.2383812657</v>
      </c>
      <c r="F4731" s="22">
        <f t="shared" si="2"/>
        <v>0.4882430396</v>
      </c>
      <c r="G4731" s="61">
        <f t="shared" si="3"/>
        <v>0.7098647426</v>
      </c>
      <c r="H4731" s="62"/>
      <c r="I4731" s="62"/>
    </row>
    <row r="4732">
      <c r="A4732" s="62">
        <f t="shared" si="9"/>
        <v>4731</v>
      </c>
      <c r="B4732" s="59">
        <v>0.946</v>
      </c>
      <c r="C4732" s="22">
        <v>0.054000000000000055</v>
      </c>
      <c r="D4732" s="60">
        <f t="shared" si="1"/>
        <v>0.4078556313</v>
      </c>
      <c r="E4732" s="59">
        <f t="shared" si="4"/>
        <v>0.2384615753</v>
      </c>
      <c r="F4732" s="22">
        <f t="shared" si="2"/>
        <v>0.4883252762</v>
      </c>
      <c r="G4732" s="61">
        <f t="shared" si="3"/>
        <v>0.7098457693</v>
      </c>
      <c r="H4732" s="62"/>
      <c r="I4732" s="62"/>
    </row>
    <row r="4733">
      <c r="A4733" s="62">
        <f t="shared" si="9"/>
        <v>4732</v>
      </c>
      <c r="B4733" s="59">
        <v>0.9462</v>
      </c>
      <c r="C4733" s="22">
        <v>0.05379999999999995</v>
      </c>
      <c r="D4733" s="60">
        <f t="shared" si="1"/>
        <v>0.4079047431</v>
      </c>
      <c r="E4733" s="59">
        <f t="shared" si="4"/>
        <v>0.2385419049</v>
      </c>
      <c r="F4733" s="22">
        <f t="shared" si="2"/>
        <v>0.4884075193</v>
      </c>
      <c r="G4733" s="61">
        <f t="shared" si="3"/>
        <v>0.709826793</v>
      </c>
      <c r="H4733" s="62"/>
      <c r="I4733" s="62"/>
    </row>
    <row r="4734">
      <c r="A4734" s="62">
        <f t="shared" si="9"/>
        <v>4733</v>
      </c>
      <c r="B4734" s="59">
        <v>0.9464</v>
      </c>
      <c r="C4734" s="22">
        <v>0.053599999999999995</v>
      </c>
      <c r="D4734" s="60">
        <f t="shared" si="1"/>
        <v>0.4079538548</v>
      </c>
      <c r="E4734" s="59">
        <f t="shared" si="4"/>
        <v>0.2386222543</v>
      </c>
      <c r="F4734" s="22">
        <f t="shared" si="2"/>
        <v>0.4884897689</v>
      </c>
      <c r="G4734" s="61">
        <f t="shared" si="3"/>
        <v>0.7098078136</v>
      </c>
      <c r="H4734" s="62"/>
      <c r="I4734" s="62"/>
    </row>
    <row r="4735">
      <c r="A4735" s="62">
        <f t="shared" si="9"/>
        <v>4734</v>
      </c>
      <c r="B4735" s="59">
        <v>0.9466</v>
      </c>
      <c r="C4735" s="22">
        <v>0.05340000000000003</v>
      </c>
      <c r="D4735" s="60">
        <f t="shared" si="1"/>
        <v>0.4080029666</v>
      </c>
      <c r="E4735" s="59">
        <f t="shared" si="4"/>
        <v>0.2387026236</v>
      </c>
      <c r="F4735" s="22">
        <f t="shared" si="2"/>
        <v>0.488572025</v>
      </c>
      <c r="G4735" s="61">
        <f t="shared" si="3"/>
        <v>0.7097888312</v>
      </c>
      <c r="H4735" s="62"/>
      <c r="I4735" s="62"/>
    </row>
    <row r="4736">
      <c r="A4736" s="62">
        <f t="shared" si="9"/>
        <v>4735</v>
      </c>
      <c r="B4736" s="59">
        <v>0.9468000000000001</v>
      </c>
      <c r="C4736" s="22">
        <v>0.053199999999999935</v>
      </c>
      <c r="D4736" s="60">
        <f t="shared" si="1"/>
        <v>0.4080520783</v>
      </c>
      <c r="E4736" s="59">
        <f t="shared" si="4"/>
        <v>0.2387830128</v>
      </c>
      <c r="F4736" s="22">
        <f t="shared" si="2"/>
        <v>0.4886542876</v>
      </c>
      <c r="G4736" s="61">
        <f t="shared" si="3"/>
        <v>0.7097698456</v>
      </c>
      <c r="H4736" s="62"/>
      <c r="I4736" s="62"/>
    </row>
    <row r="4737">
      <c r="A4737" s="62">
        <f t="shared" si="9"/>
        <v>4736</v>
      </c>
      <c r="B4737" s="59">
        <v>0.9470000000000001</v>
      </c>
      <c r="C4737" s="22">
        <v>0.05299999999999997</v>
      </c>
      <c r="D4737" s="60">
        <f t="shared" si="1"/>
        <v>0.40810119</v>
      </c>
      <c r="E4737" s="59">
        <f t="shared" si="4"/>
        <v>0.2388634219</v>
      </c>
      <c r="F4737" s="22">
        <f t="shared" si="2"/>
        <v>0.4887365568</v>
      </c>
      <c r="G4737" s="61">
        <f t="shared" si="3"/>
        <v>0.7097508571</v>
      </c>
      <c r="H4737" s="62"/>
      <c r="I4737" s="62"/>
    </row>
    <row r="4738">
      <c r="A4738" s="62">
        <f t="shared" si="9"/>
        <v>4737</v>
      </c>
      <c r="B4738" s="59">
        <v>0.9472</v>
      </c>
      <c r="C4738" s="22">
        <v>0.052800000000000014</v>
      </c>
      <c r="D4738" s="60">
        <f t="shared" si="1"/>
        <v>0.4081503018</v>
      </c>
      <c r="E4738" s="59">
        <f t="shared" si="4"/>
        <v>0.2389438509</v>
      </c>
      <c r="F4738" s="22">
        <f t="shared" si="2"/>
        <v>0.4888188324</v>
      </c>
      <c r="G4738" s="61">
        <f t="shared" si="3"/>
        <v>0.7097318654</v>
      </c>
      <c r="H4738" s="62"/>
      <c r="I4738" s="62"/>
    </row>
    <row r="4739">
      <c r="A4739" s="62">
        <f t="shared" si="9"/>
        <v>4738</v>
      </c>
      <c r="B4739" s="59">
        <v>0.9473999999999999</v>
      </c>
      <c r="C4739" s="22">
        <v>0.05260000000000005</v>
      </c>
      <c r="D4739" s="60">
        <f t="shared" si="1"/>
        <v>0.4081994135</v>
      </c>
      <c r="E4739" s="59">
        <f t="shared" si="4"/>
        <v>0.2390242998</v>
      </c>
      <c r="F4739" s="22">
        <f t="shared" si="2"/>
        <v>0.4889011145</v>
      </c>
      <c r="G4739" s="61">
        <f t="shared" si="3"/>
        <v>0.7097128708</v>
      </c>
      <c r="H4739" s="62"/>
      <c r="I4739" s="62"/>
    </row>
    <row r="4740">
      <c r="A4740" s="62">
        <f t="shared" si="9"/>
        <v>4739</v>
      </c>
      <c r="B4740" s="59">
        <v>0.9476</v>
      </c>
      <c r="C4740" s="22">
        <v>0.05239999999999995</v>
      </c>
      <c r="D4740" s="60">
        <f t="shared" si="1"/>
        <v>0.4082485253</v>
      </c>
      <c r="E4740" s="59">
        <f t="shared" si="4"/>
        <v>0.2391047685</v>
      </c>
      <c r="F4740" s="22">
        <f t="shared" si="2"/>
        <v>0.4889834031</v>
      </c>
      <c r="G4740" s="61">
        <f t="shared" si="3"/>
        <v>0.7096938731</v>
      </c>
      <c r="H4740" s="62"/>
      <c r="I4740" s="62"/>
    </row>
    <row r="4741">
      <c r="A4741" s="62">
        <f t="shared" si="9"/>
        <v>4740</v>
      </c>
      <c r="B4741" s="59">
        <v>0.9478</v>
      </c>
      <c r="C4741" s="22">
        <v>0.05219999999999999</v>
      </c>
      <c r="D4741" s="60">
        <f t="shared" si="1"/>
        <v>0.408297637</v>
      </c>
      <c r="E4741" s="59">
        <f t="shared" si="4"/>
        <v>0.2391852572</v>
      </c>
      <c r="F4741" s="22">
        <f t="shared" si="2"/>
        <v>0.4890656982</v>
      </c>
      <c r="G4741" s="61">
        <f t="shared" si="3"/>
        <v>0.7096748724</v>
      </c>
      <c r="H4741" s="62"/>
      <c r="I4741" s="62"/>
    </row>
    <row r="4742">
      <c r="A4742" s="62">
        <f t="shared" si="9"/>
        <v>4741</v>
      </c>
      <c r="B4742" s="59">
        <v>0.948</v>
      </c>
      <c r="C4742" s="22">
        <v>0.052000000000000025</v>
      </c>
      <c r="D4742" s="60">
        <f t="shared" si="1"/>
        <v>0.4083467487</v>
      </c>
      <c r="E4742" s="59">
        <f t="shared" si="4"/>
        <v>0.2392657657</v>
      </c>
      <c r="F4742" s="22">
        <f t="shared" si="2"/>
        <v>0.4891479998</v>
      </c>
      <c r="G4742" s="61">
        <f t="shared" si="3"/>
        <v>0.7096558687</v>
      </c>
      <c r="H4742" s="62"/>
      <c r="I4742" s="62"/>
    </row>
    <row r="4743">
      <c r="A4743" s="62">
        <f t="shared" si="9"/>
        <v>4742</v>
      </c>
      <c r="B4743" s="59">
        <v>0.9481999999999999</v>
      </c>
      <c r="C4743" s="22">
        <v>0.05180000000000007</v>
      </c>
      <c r="D4743" s="60">
        <f t="shared" si="1"/>
        <v>0.4083958605</v>
      </c>
      <c r="E4743" s="59">
        <f t="shared" si="4"/>
        <v>0.2393462942</v>
      </c>
      <c r="F4743" s="22">
        <f t="shared" si="2"/>
        <v>0.4892303079</v>
      </c>
      <c r="G4743" s="61">
        <f t="shared" si="3"/>
        <v>0.709636862</v>
      </c>
      <c r="H4743" s="62"/>
      <c r="I4743" s="62"/>
    </row>
    <row r="4744">
      <c r="A4744" s="62">
        <f t="shared" si="9"/>
        <v>4743</v>
      </c>
      <c r="B4744" s="59">
        <v>0.9484</v>
      </c>
      <c r="C4744" s="22">
        <v>0.051599999999999965</v>
      </c>
      <c r="D4744" s="60">
        <f t="shared" si="1"/>
        <v>0.4084449722</v>
      </c>
      <c r="E4744" s="59">
        <f t="shared" si="4"/>
        <v>0.2394268425</v>
      </c>
      <c r="F4744" s="22">
        <f t="shared" si="2"/>
        <v>0.4893126224</v>
      </c>
      <c r="G4744" s="61">
        <f t="shared" si="3"/>
        <v>0.7096178522</v>
      </c>
      <c r="H4744" s="62"/>
      <c r="I4744" s="62"/>
    </row>
    <row r="4745">
      <c r="A4745" s="62">
        <f t="shared" si="9"/>
        <v>4744</v>
      </c>
      <c r="B4745" s="59">
        <v>0.9486</v>
      </c>
      <c r="C4745" s="22">
        <v>0.05140000000000001</v>
      </c>
      <c r="D4745" s="60">
        <f t="shared" si="1"/>
        <v>0.4084940839</v>
      </c>
      <c r="E4745" s="59">
        <f t="shared" si="4"/>
        <v>0.2395074107</v>
      </c>
      <c r="F4745" s="22">
        <f t="shared" si="2"/>
        <v>0.4893949435</v>
      </c>
      <c r="G4745" s="61">
        <f t="shared" si="3"/>
        <v>0.7095988395</v>
      </c>
      <c r="H4745" s="62"/>
      <c r="I4745" s="62"/>
    </row>
    <row r="4746">
      <c r="A4746" s="62">
        <f t="shared" si="9"/>
        <v>4745</v>
      </c>
      <c r="B4746" s="59">
        <v>0.9488</v>
      </c>
      <c r="C4746" s="22">
        <v>0.051200000000000044</v>
      </c>
      <c r="D4746" s="60">
        <f t="shared" si="1"/>
        <v>0.4085431957</v>
      </c>
      <c r="E4746" s="59">
        <f t="shared" si="4"/>
        <v>0.2395879988</v>
      </c>
      <c r="F4746" s="22">
        <f t="shared" si="2"/>
        <v>0.489477271</v>
      </c>
      <c r="G4746" s="61">
        <f t="shared" si="3"/>
        <v>0.7095798238</v>
      </c>
      <c r="H4746" s="62"/>
      <c r="I4746" s="62"/>
    </row>
    <row r="4747">
      <c r="A4747" s="62">
        <f t="shared" si="9"/>
        <v>4746</v>
      </c>
      <c r="B4747" s="59">
        <v>0.9490000000000001</v>
      </c>
      <c r="C4747" s="22">
        <v>0.05099999999999994</v>
      </c>
      <c r="D4747" s="60">
        <f t="shared" si="1"/>
        <v>0.4085923074</v>
      </c>
      <c r="E4747" s="59">
        <f t="shared" si="4"/>
        <v>0.2396686068</v>
      </c>
      <c r="F4747" s="22">
        <f t="shared" si="2"/>
        <v>0.4895596049</v>
      </c>
      <c r="G4747" s="61">
        <f t="shared" si="3"/>
        <v>0.7095608051</v>
      </c>
      <c r="H4747" s="62"/>
      <c r="I4747" s="62"/>
    </row>
    <row r="4748">
      <c r="A4748" s="62">
        <f t="shared" si="9"/>
        <v>4747</v>
      </c>
      <c r="B4748" s="59">
        <v>0.9492</v>
      </c>
      <c r="C4748" s="22">
        <v>0.050799999999999984</v>
      </c>
      <c r="D4748" s="60">
        <f t="shared" si="1"/>
        <v>0.4086414192</v>
      </c>
      <c r="E4748" s="59">
        <f t="shared" si="4"/>
        <v>0.2397492346</v>
      </c>
      <c r="F4748" s="22">
        <f t="shared" si="2"/>
        <v>0.4896419454</v>
      </c>
      <c r="G4748" s="61">
        <f t="shared" si="3"/>
        <v>0.7095417835</v>
      </c>
      <c r="H4748" s="62"/>
      <c r="I4748" s="62"/>
    </row>
    <row r="4749">
      <c r="A4749" s="62">
        <f t="shared" si="9"/>
        <v>4748</v>
      </c>
      <c r="B4749" s="59">
        <v>0.9494</v>
      </c>
      <c r="C4749" s="22">
        <v>0.05060000000000002</v>
      </c>
      <c r="D4749" s="60">
        <f t="shared" si="1"/>
        <v>0.4086905309</v>
      </c>
      <c r="E4749" s="59">
        <f t="shared" si="4"/>
        <v>0.2398298824</v>
      </c>
      <c r="F4749" s="22">
        <f t="shared" si="2"/>
        <v>0.4897242922</v>
      </c>
      <c r="G4749" s="61">
        <f t="shared" si="3"/>
        <v>0.7095227588</v>
      </c>
      <c r="H4749" s="62"/>
      <c r="I4749" s="62"/>
    </row>
    <row r="4750">
      <c r="A4750" s="62">
        <f t="shared" si="9"/>
        <v>4749</v>
      </c>
      <c r="B4750" s="59">
        <v>0.9495999999999999</v>
      </c>
      <c r="C4750" s="22">
        <v>0.05040000000000006</v>
      </c>
      <c r="D4750" s="60">
        <f t="shared" si="1"/>
        <v>0.4087396426</v>
      </c>
      <c r="E4750" s="59">
        <f t="shared" si="4"/>
        <v>0.2399105501</v>
      </c>
      <c r="F4750" s="22">
        <f t="shared" si="2"/>
        <v>0.4898066456</v>
      </c>
      <c r="G4750" s="61">
        <f t="shared" si="3"/>
        <v>0.7095037312</v>
      </c>
      <c r="H4750" s="62"/>
      <c r="I4750" s="62"/>
    </row>
    <row r="4751">
      <c r="A4751" s="62">
        <f t="shared" si="9"/>
        <v>4750</v>
      </c>
      <c r="B4751" s="59">
        <v>0.9498000000000001</v>
      </c>
      <c r="C4751" s="22">
        <v>0.05019999999999996</v>
      </c>
      <c r="D4751" s="60">
        <f t="shared" si="1"/>
        <v>0.4087887544</v>
      </c>
      <c r="E4751" s="59">
        <f t="shared" si="4"/>
        <v>0.2399912376</v>
      </c>
      <c r="F4751" s="22">
        <f t="shared" si="2"/>
        <v>0.4898890054</v>
      </c>
      <c r="G4751" s="61">
        <f t="shared" si="3"/>
        <v>0.7094847007</v>
      </c>
      <c r="H4751" s="62"/>
      <c r="I4751" s="62"/>
    </row>
    <row r="4752">
      <c r="A4752" s="62">
        <f t="shared" si="9"/>
        <v>4751</v>
      </c>
      <c r="B4752" s="59">
        <v>0.95</v>
      </c>
      <c r="C4752" s="22">
        <v>0.05</v>
      </c>
      <c r="D4752" s="60">
        <f t="shared" si="1"/>
        <v>0.4088378661</v>
      </c>
      <c r="E4752" s="59">
        <f t="shared" si="4"/>
        <v>0.2400719451</v>
      </c>
      <c r="F4752" s="22">
        <f t="shared" si="2"/>
        <v>0.4899713717</v>
      </c>
      <c r="G4752" s="61">
        <f t="shared" si="3"/>
        <v>0.7094656672</v>
      </c>
      <c r="H4752" s="62"/>
      <c r="I4752" s="62"/>
    </row>
    <row r="4753">
      <c r="A4753" s="62">
        <f t="shared" si="9"/>
        <v>4752</v>
      </c>
      <c r="B4753" s="59">
        <v>0.9501999999999999</v>
      </c>
      <c r="C4753" s="22">
        <v>0.04980000000000004</v>
      </c>
      <c r="D4753" s="60">
        <f t="shared" si="1"/>
        <v>0.4088869779</v>
      </c>
      <c r="E4753" s="59">
        <f t="shared" si="4"/>
        <v>0.2401526724</v>
      </c>
      <c r="F4753" s="22">
        <f t="shared" si="2"/>
        <v>0.4900537444</v>
      </c>
      <c r="G4753" s="61">
        <f t="shared" si="3"/>
        <v>0.7094466308</v>
      </c>
      <c r="H4753" s="62"/>
      <c r="I4753" s="62"/>
    </row>
    <row r="4754">
      <c r="A4754" s="62">
        <f t="shared" si="9"/>
        <v>4753</v>
      </c>
      <c r="B4754" s="59">
        <v>0.9504</v>
      </c>
      <c r="C4754" s="22">
        <v>0.049599999999999936</v>
      </c>
      <c r="D4754" s="60">
        <f t="shared" si="1"/>
        <v>0.4089360896</v>
      </c>
      <c r="E4754" s="59">
        <f t="shared" si="4"/>
        <v>0.2402334196</v>
      </c>
      <c r="F4754" s="22">
        <f t="shared" si="2"/>
        <v>0.4901361235</v>
      </c>
      <c r="G4754" s="61">
        <f t="shared" si="3"/>
        <v>0.7094275914</v>
      </c>
      <c r="H4754" s="62"/>
      <c r="I4754" s="62"/>
    </row>
    <row r="4755">
      <c r="A4755" s="62">
        <f t="shared" si="9"/>
        <v>4754</v>
      </c>
      <c r="B4755" s="59">
        <v>0.9506</v>
      </c>
      <c r="C4755" s="22">
        <v>0.04939999999999998</v>
      </c>
      <c r="D4755" s="60">
        <f t="shared" si="1"/>
        <v>0.4089852013</v>
      </c>
      <c r="E4755" s="59">
        <f t="shared" si="4"/>
        <v>0.2403141867</v>
      </c>
      <c r="F4755" s="22">
        <f t="shared" si="2"/>
        <v>0.4902185091</v>
      </c>
      <c r="G4755" s="61">
        <f t="shared" si="3"/>
        <v>0.7094085492</v>
      </c>
      <c r="H4755" s="62"/>
      <c r="I4755" s="62"/>
    </row>
    <row r="4756">
      <c r="A4756" s="62">
        <f t="shared" si="9"/>
        <v>4755</v>
      </c>
      <c r="B4756" s="59">
        <v>0.9508</v>
      </c>
      <c r="C4756" s="22">
        <v>0.049200000000000015</v>
      </c>
      <c r="D4756" s="60">
        <f t="shared" si="1"/>
        <v>0.4090343131</v>
      </c>
      <c r="E4756" s="59">
        <f t="shared" si="4"/>
        <v>0.2403949737</v>
      </c>
      <c r="F4756" s="22">
        <f t="shared" si="2"/>
        <v>0.4903009012</v>
      </c>
      <c r="G4756" s="61">
        <f t="shared" si="3"/>
        <v>0.709389504</v>
      </c>
      <c r="H4756" s="62"/>
      <c r="I4756" s="62"/>
    </row>
    <row r="4757">
      <c r="A4757" s="62">
        <f t="shared" si="9"/>
        <v>4756</v>
      </c>
      <c r="B4757" s="59">
        <v>0.951</v>
      </c>
      <c r="C4757" s="22">
        <v>0.04900000000000006</v>
      </c>
      <c r="D4757" s="60">
        <f t="shared" si="1"/>
        <v>0.4090834248</v>
      </c>
      <c r="E4757" s="59">
        <f t="shared" si="4"/>
        <v>0.2404757806</v>
      </c>
      <c r="F4757" s="22">
        <f t="shared" si="2"/>
        <v>0.4903832996</v>
      </c>
      <c r="G4757" s="61">
        <f t="shared" si="3"/>
        <v>0.7093704559</v>
      </c>
      <c r="H4757" s="62"/>
      <c r="I4757" s="62"/>
    </row>
    <row r="4758">
      <c r="A4758" s="62">
        <f t="shared" si="9"/>
        <v>4757</v>
      </c>
      <c r="B4758" s="59">
        <v>0.9512</v>
      </c>
      <c r="C4758" s="22">
        <v>0.048799999999999955</v>
      </c>
      <c r="D4758" s="60">
        <f t="shared" si="1"/>
        <v>0.4091325365</v>
      </c>
      <c r="E4758" s="59">
        <f t="shared" si="4"/>
        <v>0.2405566073</v>
      </c>
      <c r="F4758" s="22">
        <f t="shared" si="2"/>
        <v>0.4904657046</v>
      </c>
      <c r="G4758" s="61">
        <f t="shared" si="3"/>
        <v>0.7093514048</v>
      </c>
      <c r="H4758" s="62"/>
      <c r="I4758" s="62"/>
    </row>
    <row r="4759">
      <c r="A4759" s="62">
        <f t="shared" si="9"/>
        <v>4758</v>
      </c>
      <c r="B4759" s="59">
        <v>0.9514</v>
      </c>
      <c r="C4759" s="22">
        <v>0.0486</v>
      </c>
      <c r="D4759" s="60">
        <f t="shared" si="1"/>
        <v>0.4091816483</v>
      </c>
      <c r="E4759" s="59">
        <f t="shared" si="4"/>
        <v>0.240637454</v>
      </c>
      <c r="F4759" s="22">
        <f t="shared" si="2"/>
        <v>0.4905481159</v>
      </c>
      <c r="G4759" s="61">
        <f t="shared" si="3"/>
        <v>0.7093323509</v>
      </c>
      <c r="H4759" s="62"/>
      <c r="I4759" s="62"/>
    </row>
    <row r="4760">
      <c r="A4760" s="62">
        <f t="shared" si="9"/>
        <v>4759</v>
      </c>
      <c r="B4760" s="59">
        <v>0.9516</v>
      </c>
      <c r="C4760" s="22">
        <v>0.04840000000000003</v>
      </c>
      <c r="D4760" s="60">
        <f t="shared" si="1"/>
        <v>0.40923076</v>
      </c>
      <c r="E4760" s="59">
        <f t="shared" si="4"/>
        <v>0.2407183206</v>
      </c>
      <c r="F4760" s="22">
        <f t="shared" si="2"/>
        <v>0.4906305337</v>
      </c>
      <c r="G4760" s="61">
        <f t="shared" si="3"/>
        <v>0.7093132941</v>
      </c>
      <c r="H4760" s="62"/>
      <c r="I4760" s="62"/>
    </row>
    <row r="4761">
      <c r="A4761" s="62">
        <f t="shared" si="9"/>
        <v>4760</v>
      </c>
      <c r="B4761" s="59">
        <v>0.9518000000000001</v>
      </c>
      <c r="C4761" s="22">
        <v>0.04819999999999993</v>
      </c>
      <c r="D4761" s="60">
        <f t="shared" si="1"/>
        <v>0.4092798718</v>
      </c>
      <c r="E4761" s="59">
        <f t="shared" si="4"/>
        <v>0.240799207</v>
      </c>
      <c r="F4761" s="22">
        <f t="shared" si="2"/>
        <v>0.4907129578</v>
      </c>
      <c r="G4761" s="61">
        <f t="shared" si="3"/>
        <v>0.7092942344</v>
      </c>
      <c r="H4761" s="62"/>
      <c r="I4761" s="62"/>
    </row>
    <row r="4762">
      <c r="A4762" s="62">
        <f t="shared" si="9"/>
        <v>4761</v>
      </c>
      <c r="B4762" s="59">
        <v>0.9520000000000001</v>
      </c>
      <c r="C4762" s="22">
        <v>0.04799999999999997</v>
      </c>
      <c r="D4762" s="60">
        <f t="shared" si="1"/>
        <v>0.4093289835</v>
      </c>
      <c r="E4762" s="59">
        <f t="shared" si="4"/>
        <v>0.2408801133</v>
      </c>
      <c r="F4762" s="22">
        <f t="shared" si="2"/>
        <v>0.4907953884</v>
      </c>
      <c r="G4762" s="61">
        <f t="shared" si="3"/>
        <v>0.7092751719</v>
      </c>
      <c r="H4762" s="62"/>
      <c r="I4762" s="62"/>
    </row>
    <row r="4763">
      <c r="A4763" s="62">
        <f t="shared" si="9"/>
        <v>4762</v>
      </c>
      <c r="B4763" s="59">
        <v>0.9521999999999999</v>
      </c>
      <c r="C4763" s="22">
        <v>0.04780000000000001</v>
      </c>
      <c r="D4763" s="60">
        <f t="shared" si="1"/>
        <v>0.4093780952</v>
      </c>
      <c r="E4763" s="59">
        <f t="shared" si="4"/>
        <v>0.2409610395</v>
      </c>
      <c r="F4763" s="22">
        <f t="shared" si="2"/>
        <v>0.4908778255</v>
      </c>
      <c r="G4763" s="61">
        <f t="shared" si="3"/>
        <v>0.7092561065</v>
      </c>
      <c r="H4763" s="62"/>
      <c r="I4763" s="62"/>
    </row>
    <row r="4764">
      <c r="A4764" s="62">
        <f t="shared" si="9"/>
        <v>4763</v>
      </c>
      <c r="B4764" s="59">
        <v>0.9523999999999999</v>
      </c>
      <c r="C4764" s="22">
        <v>0.04760000000000005</v>
      </c>
      <c r="D4764" s="60">
        <f t="shared" si="1"/>
        <v>0.409427207</v>
      </c>
      <c r="E4764" s="59">
        <f t="shared" si="4"/>
        <v>0.2410419857</v>
      </c>
      <c r="F4764" s="22">
        <f t="shared" si="2"/>
        <v>0.4909602689</v>
      </c>
      <c r="G4764" s="61">
        <f t="shared" si="3"/>
        <v>0.7092370382</v>
      </c>
      <c r="H4764" s="62"/>
      <c r="I4764" s="62"/>
    </row>
    <row r="4765">
      <c r="A4765" s="62">
        <f t="shared" si="9"/>
        <v>4764</v>
      </c>
      <c r="B4765" s="59">
        <v>0.9526</v>
      </c>
      <c r="C4765" s="22">
        <v>0.04739999999999995</v>
      </c>
      <c r="D4765" s="60">
        <f t="shared" si="1"/>
        <v>0.4094763187</v>
      </c>
      <c r="E4765" s="59">
        <f t="shared" si="4"/>
        <v>0.2411229516</v>
      </c>
      <c r="F4765" s="22">
        <f t="shared" si="2"/>
        <v>0.4910427188</v>
      </c>
      <c r="G4765" s="61">
        <f t="shared" si="3"/>
        <v>0.709217967</v>
      </c>
      <c r="H4765" s="62"/>
      <c r="I4765" s="62"/>
    </row>
    <row r="4766">
      <c r="A4766" s="62">
        <f t="shared" si="9"/>
        <v>4765</v>
      </c>
      <c r="B4766" s="59">
        <v>0.9528</v>
      </c>
      <c r="C4766" s="22">
        <v>0.04719999999999999</v>
      </c>
      <c r="D4766" s="60">
        <f t="shared" si="1"/>
        <v>0.4095254305</v>
      </c>
      <c r="E4766" s="59">
        <f t="shared" si="4"/>
        <v>0.2412039375</v>
      </c>
      <c r="F4766" s="22">
        <f t="shared" si="2"/>
        <v>0.491125175</v>
      </c>
      <c r="G4766" s="61">
        <f t="shared" si="3"/>
        <v>0.709198893</v>
      </c>
      <c r="H4766" s="62"/>
      <c r="I4766" s="62"/>
    </row>
    <row r="4767">
      <c r="A4767" s="62">
        <f t="shared" si="9"/>
        <v>4766</v>
      </c>
      <c r="B4767" s="59">
        <v>0.953</v>
      </c>
      <c r="C4767" s="22">
        <v>0.04700000000000003</v>
      </c>
      <c r="D4767" s="60">
        <f t="shared" si="1"/>
        <v>0.4095745422</v>
      </c>
      <c r="E4767" s="59">
        <f t="shared" si="4"/>
        <v>0.2412849433</v>
      </c>
      <c r="F4767" s="22">
        <f t="shared" si="2"/>
        <v>0.4912076377</v>
      </c>
      <c r="G4767" s="61">
        <f t="shared" si="3"/>
        <v>0.7091798162</v>
      </c>
      <c r="H4767" s="62"/>
      <c r="I4767" s="62"/>
    </row>
    <row r="4768">
      <c r="A4768" s="62">
        <f t="shared" si="9"/>
        <v>4767</v>
      </c>
      <c r="B4768" s="59">
        <v>0.9531999999999999</v>
      </c>
      <c r="C4768" s="22">
        <v>0.04680000000000007</v>
      </c>
      <c r="D4768" s="60">
        <f t="shared" si="1"/>
        <v>0.4096236539</v>
      </c>
      <c r="E4768" s="59">
        <f t="shared" si="4"/>
        <v>0.241365969</v>
      </c>
      <c r="F4768" s="22">
        <f t="shared" si="2"/>
        <v>0.4912901067</v>
      </c>
      <c r="G4768" s="61">
        <f t="shared" si="3"/>
        <v>0.7091607365</v>
      </c>
      <c r="H4768" s="62"/>
      <c r="I4768" s="62"/>
    </row>
    <row r="4769">
      <c r="A4769" s="62">
        <f t="shared" si="9"/>
        <v>4768</v>
      </c>
      <c r="B4769" s="59">
        <v>0.9534</v>
      </c>
      <c r="C4769" s="22">
        <v>0.04659999999999997</v>
      </c>
      <c r="D4769" s="60">
        <f t="shared" si="1"/>
        <v>0.4096727657</v>
      </c>
      <c r="E4769" s="59">
        <f t="shared" si="4"/>
        <v>0.2414470145</v>
      </c>
      <c r="F4769" s="22">
        <f t="shared" si="2"/>
        <v>0.4913725822</v>
      </c>
      <c r="G4769" s="61">
        <f t="shared" si="3"/>
        <v>0.709141654</v>
      </c>
      <c r="H4769" s="62"/>
      <c r="I4769" s="62"/>
    </row>
    <row r="4770">
      <c r="A4770" s="62">
        <f t="shared" si="9"/>
        <v>4769</v>
      </c>
      <c r="B4770" s="59">
        <v>0.9536</v>
      </c>
      <c r="C4770" s="22">
        <v>0.046400000000000004</v>
      </c>
      <c r="D4770" s="60">
        <f t="shared" si="1"/>
        <v>0.4097218774</v>
      </c>
      <c r="E4770" s="59">
        <f t="shared" si="4"/>
        <v>0.24152808</v>
      </c>
      <c r="F4770" s="22">
        <f t="shared" si="2"/>
        <v>0.4914550641</v>
      </c>
      <c r="G4770" s="61">
        <f t="shared" si="3"/>
        <v>0.7091225687</v>
      </c>
      <c r="H4770" s="62"/>
      <c r="I4770" s="62"/>
    </row>
    <row r="4771">
      <c r="A4771" s="62">
        <f t="shared" si="9"/>
        <v>4770</v>
      </c>
      <c r="B4771" s="59">
        <v>0.9538</v>
      </c>
      <c r="C4771" s="22">
        <v>0.04620000000000005</v>
      </c>
      <c r="D4771" s="60">
        <f t="shared" si="1"/>
        <v>0.4097709891</v>
      </c>
      <c r="E4771" s="59">
        <f t="shared" si="4"/>
        <v>0.2416091653</v>
      </c>
      <c r="F4771" s="22">
        <f t="shared" si="2"/>
        <v>0.4915375523</v>
      </c>
      <c r="G4771" s="61">
        <f t="shared" si="3"/>
        <v>0.7091034805</v>
      </c>
      <c r="H4771" s="62"/>
      <c r="I4771" s="62"/>
    </row>
    <row r="4772">
      <c r="A4772" s="62">
        <f t="shared" si="9"/>
        <v>4771</v>
      </c>
      <c r="B4772" s="59">
        <v>0.9540000000000001</v>
      </c>
      <c r="C4772" s="22">
        <v>0.045999999999999944</v>
      </c>
      <c r="D4772" s="60">
        <f t="shared" si="1"/>
        <v>0.4098201009</v>
      </c>
      <c r="E4772" s="59">
        <f t="shared" si="4"/>
        <v>0.2416902705</v>
      </c>
      <c r="F4772" s="22">
        <f t="shared" si="2"/>
        <v>0.4916200469</v>
      </c>
      <c r="G4772" s="61">
        <f t="shared" si="3"/>
        <v>0.7090843896</v>
      </c>
      <c r="H4772" s="62"/>
      <c r="I4772" s="62"/>
    </row>
    <row r="4773">
      <c r="A4773" s="62">
        <f t="shared" si="9"/>
        <v>4772</v>
      </c>
      <c r="B4773" s="59">
        <v>0.9542</v>
      </c>
      <c r="C4773" s="22">
        <v>0.04579999999999998</v>
      </c>
      <c r="D4773" s="60">
        <f t="shared" si="1"/>
        <v>0.4098692126</v>
      </c>
      <c r="E4773" s="59">
        <f t="shared" si="4"/>
        <v>0.2417713957</v>
      </c>
      <c r="F4773" s="22">
        <f t="shared" si="2"/>
        <v>0.4917025479</v>
      </c>
      <c r="G4773" s="61">
        <f t="shared" si="3"/>
        <v>0.7090652958</v>
      </c>
      <c r="H4773" s="62"/>
      <c r="I4773" s="62"/>
    </row>
    <row r="4774">
      <c r="A4774" s="62">
        <f t="shared" si="9"/>
        <v>4773</v>
      </c>
      <c r="B4774" s="59">
        <v>0.9544</v>
      </c>
      <c r="C4774" s="22">
        <v>0.04560000000000002</v>
      </c>
      <c r="D4774" s="60">
        <f t="shared" si="1"/>
        <v>0.4099183244</v>
      </c>
      <c r="E4774" s="59">
        <f t="shared" si="4"/>
        <v>0.2418525407</v>
      </c>
      <c r="F4774" s="22">
        <f t="shared" si="2"/>
        <v>0.4917850553</v>
      </c>
      <c r="G4774" s="61">
        <f t="shared" si="3"/>
        <v>0.7090461993</v>
      </c>
      <c r="H4774" s="62"/>
      <c r="I4774" s="62"/>
    </row>
    <row r="4775">
      <c r="A4775" s="62">
        <f t="shared" si="9"/>
        <v>4774</v>
      </c>
      <c r="B4775" s="59">
        <v>0.9545999999999999</v>
      </c>
      <c r="C4775" s="22">
        <v>0.045400000000000065</v>
      </c>
      <c r="D4775" s="60">
        <f t="shared" si="1"/>
        <v>0.4099674361</v>
      </c>
      <c r="E4775" s="59">
        <f t="shared" si="4"/>
        <v>0.2419337056</v>
      </c>
      <c r="F4775" s="22">
        <f t="shared" si="2"/>
        <v>0.4918675691</v>
      </c>
      <c r="G4775" s="61">
        <f t="shared" si="3"/>
        <v>0.7090271</v>
      </c>
      <c r="H4775" s="62"/>
      <c r="I4775" s="62"/>
    </row>
    <row r="4776">
      <c r="A4776" s="62">
        <f t="shared" si="9"/>
        <v>4775</v>
      </c>
      <c r="B4776" s="59">
        <v>0.9548000000000001</v>
      </c>
      <c r="C4776" s="22">
        <v>0.04519999999999996</v>
      </c>
      <c r="D4776" s="60">
        <f t="shared" si="1"/>
        <v>0.4100165478</v>
      </c>
      <c r="E4776" s="59">
        <f t="shared" si="4"/>
        <v>0.2420148903</v>
      </c>
      <c r="F4776" s="22">
        <f t="shared" si="2"/>
        <v>0.4919500893</v>
      </c>
      <c r="G4776" s="61">
        <f t="shared" si="3"/>
        <v>0.7090079979</v>
      </c>
      <c r="H4776" s="62"/>
      <c r="I4776" s="62"/>
    </row>
    <row r="4777">
      <c r="A4777" s="62">
        <f t="shared" si="9"/>
        <v>4776</v>
      </c>
      <c r="B4777" s="59">
        <v>0.955</v>
      </c>
      <c r="C4777" s="22">
        <v>0.045</v>
      </c>
      <c r="D4777" s="60">
        <f t="shared" si="1"/>
        <v>0.4100656596</v>
      </c>
      <c r="E4777" s="59">
        <f t="shared" si="4"/>
        <v>0.242096095</v>
      </c>
      <c r="F4777" s="22">
        <f t="shared" si="2"/>
        <v>0.4920326158</v>
      </c>
      <c r="G4777" s="61">
        <f t="shared" si="3"/>
        <v>0.708988893</v>
      </c>
      <c r="H4777" s="62"/>
      <c r="I4777" s="62"/>
    </row>
    <row r="4778">
      <c r="A4778" s="62">
        <f t="shared" si="9"/>
        <v>4777</v>
      </c>
      <c r="B4778" s="59">
        <v>0.9551999999999999</v>
      </c>
      <c r="C4778" s="22">
        <v>0.04480000000000004</v>
      </c>
      <c r="D4778" s="60">
        <f t="shared" si="1"/>
        <v>0.4101147713</v>
      </c>
      <c r="E4778" s="59">
        <f t="shared" si="4"/>
        <v>0.2421773196</v>
      </c>
      <c r="F4778" s="22">
        <f t="shared" si="2"/>
        <v>0.4921151487</v>
      </c>
      <c r="G4778" s="61">
        <f t="shared" si="3"/>
        <v>0.7089697853</v>
      </c>
      <c r="H4778" s="62"/>
      <c r="I4778" s="62"/>
    </row>
    <row r="4779">
      <c r="A4779" s="62">
        <f t="shared" si="9"/>
        <v>4778</v>
      </c>
      <c r="B4779" s="59">
        <v>0.9554</v>
      </c>
      <c r="C4779" s="22">
        <v>0.04459999999999994</v>
      </c>
      <c r="D4779" s="60">
        <f t="shared" si="1"/>
        <v>0.4101638831</v>
      </c>
      <c r="E4779" s="59">
        <f t="shared" si="4"/>
        <v>0.242258564</v>
      </c>
      <c r="F4779" s="22">
        <f t="shared" si="2"/>
        <v>0.4921976879</v>
      </c>
      <c r="G4779" s="61">
        <f t="shared" si="3"/>
        <v>0.7089506749</v>
      </c>
      <c r="H4779" s="62"/>
      <c r="I4779" s="62"/>
    </row>
    <row r="4780">
      <c r="A4780" s="62">
        <f t="shared" si="9"/>
        <v>4779</v>
      </c>
      <c r="B4780" s="59">
        <v>0.9556</v>
      </c>
      <c r="C4780" s="22">
        <v>0.044399999999999974</v>
      </c>
      <c r="D4780" s="60">
        <f t="shared" si="1"/>
        <v>0.4102129948</v>
      </c>
      <c r="E4780" s="59">
        <f t="shared" si="4"/>
        <v>0.2423398284</v>
      </c>
      <c r="F4780" s="22">
        <f t="shared" si="2"/>
        <v>0.4922802336</v>
      </c>
      <c r="G4780" s="61">
        <f t="shared" si="3"/>
        <v>0.7089315617</v>
      </c>
      <c r="H4780" s="62"/>
      <c r="I4780" s="62"/>
    </row>
    <row r="4781">
      <c r="A4781" s="62">
        <f t="shared" si="9"/>
        <v>4780</v>
      </c>
      <c r="B4781" s="59">
        <v>0.9558</v>
      </c>
      <c r="C4781" s="22">
        <v>0.04420000000000002</v>
      </c>
      <c r="D4781" s="60">
        <f t="shared" si="1"/>
        <v>0.4102621065</v>
      </c>
      <c r="E4781" s="59">
        <f t="shared" si="4"/>
        <v>0.2424211126</v>
      </c>
      <c r="F4781" s="22">
        <f t="shared" si="2"/>
        <v>0.4923627855</v>
      </c>
      <c r="G4781" s="61">
        <f t="shared" si="3"/>
        <v>0.7089124458</v>
      </c>
      <c r="H4781" s="62"/>
      <c r="I4781" s="62"/>
    </row>
    <row r="4782">
      <c r="A4782" s="62">
        <f t="shared" si="9"/>
        <v>4781</v>
      </c>
      <c r="B4782" s="59">
        <v>0.956</v>
      </c>
      <c r="C4782" s="22">
        <v>0.04400000000000006</v>
      </c>
      <c r="D4782" s="60">
        <f t="shared" si="1"/>
        <v>0.4103112183</v>
      </c>
      <c r="E4782" s="59">
        <f t="shared" si="4"/>
        <v>0.2425024167</v>
      </c>
      <c r="F4782" s="22">
        <f t="shared" si="2"/>
        <v>0.4924453439</v>
      </c>
      <c r="G4782" s="61">
        <f t="shared" si="3"/>
        <v>0.7088933272</v>
      </c>
      <c r="H4782" s="62"/>
      <c r="I4782" s="62"/>
    </row>
    <row r="4783">
      <c r="A4783" s="62">
        <f t="shared" si="9"/>
        <v>4782</v>
      </c>
      <c r="B4783" s="59">
        <v>0.9562</v>
      </c>
      <c r="C4783" s="22">
        <v>0.04379999999999996</v>
      </c>
      <c r="D4783" s="60">
        <f t="shared" si="1"/>
        <v>0.41036033</v>
      </c>
      <c r="E4783" s="59">
        <f t="shared" si="4"/>
        <v>0.2425837407</v>
      </c>
      <c r="F4783" s="22">
        <f t="shared" si="2"/>
        <v>0.4925279086</v>
      </c>
      <c r="G4783" s="61">
        <f t="shared" si="3"/>
        <v>0.7088742058</v>
      </c>
      <c r="H4783" s="62"/>
      <c r="I4783" s="62"/>
    </row>
    <row r="4784">
      <c r="A4784" s="62">
        <f t="shared" si="9"/>
        <v>4783</v>
      </c>
      <c r="B4784" s="59">
        <v>0.9564</v>
      </c>
      <c r="C4784" s="22">
        <v>0.04359999999999999</v>
      </c>
      <c r="D4784" s="60">
        <f t="shared" si="1"/>
        <v>0.4104094417</v>
      </c>
      <c r="E4784" s="59">
        <f t="shared" si="4"/>
        <v>0.2426650846</v>
      </c>
      <c r="F4784" s="22">
        <f t="shared" si="2"/>
        <v>0.4926104796</v>
      </c>
      <c r="G4784" s="61">
        <f t="shared" si="3"/>
        <v>0.7088550817</v>
      </c>
      <c r="H4784" s="62"/>
      <c r="I4784" s="62"/>
    </row>
    <row r="4785">
      <c r="A4785" s="62">
        <f t="shared" si="9"/>
        <v>4784</v>
      </c>
      <c r="B4785" s="59">
        <v>0.9566</v>
      </c>
      <c r="C4785" s="22">
        <v>0.043400000000000036</v>
      </c>
      <c r="D4785" s="60">
        <f t="shared" si="1"/>
        <v>0.4104585535</v>
      </c>
      <c r="E4785" s="59">
        <f t="shared" si="4"/>
        <v>0.2427464484</v>
      </c>
      <c r="F4785" s="22">
        <f t="shared" si="2"/>
        <v>0.492693057</v>
      </c>
      <c r="G4785" s="61">
        <f t="shared" si="3"/>
        <v>0.7088359548</v>
      </c>
      <c r="H4785" s="62"/>
      <c r="I4785" s="62"/>
    </row>
    <row r="4786">
      <c r="A4786" s="62">
        <f t="shared" si="9"/>
        <v>4785</v>
      </c>
      <c r="B4786" s="59">
        <v>0.9568000000000001</v>
      </c>
      <c r="C4786" s="22">
        <v>0.04319999999999993</v>
      </c>
      <c r="D4786" s="60">
        <f t="shared" si="1"/>
        <v>0.4105076652</v>
      </c>
      <c r="E4786" s="59">
        <f t="shared" si="4"/>
        <v>0.2428278321</v>
      </c>
      <c r="F4786" s="22">
        <f t="shared" si="2"/>
        <v>0.4927756407</v>
      </c>
      <c r="G4786" s="61">
        <f t="shared" si="3"/>
        <v>0.7088168253</v>
      </c>
      <c r="H4786" s="62"/>
      <c r="I4786" s="62"/>
    </row>
    <row r="4787">
      <c r="A4787" s="62">
        <f t="shared" si="9"/>
        <v>4786</v>
      </c>
      <c r="B4787" s="59">
        <v>0.9570000000000001</v>
      </c>
      <c r="C4787" s="22">
        <v>0.04299999999999997</v>
      </c>
      <c r="D4787" s="60">
        <f t="shared" si="1"/>
        <v>0.410556777</v>
      </c>
      <c r="E4787" s="59">
        <f t="shared" si="4"/>
        <v>0.2429092357</v>
      </c>
      <c r="F4787" s="22">
        <f t="shared" si="2"/>
        <v>0.4928582308</v>
      </c>
      <c r="G4787" s="61">
        <f t="shared" si="3"/>
        <v>0.708797693</v>
      </c>
      <c r="H4787" s="62"/>
      <c r="I4787" s="62"/>
    </row>
    <row r="4788">
      <c r="A4788" s="62">
        <f t="shared" si="9"/>
        <v>4787</v>
      </c>
      <c r="B4788" s="59">
        <v>0.9571999999999999</v>
      </c>
      <c r="C4788" s="22">
        <v>0.04280000000000001</v>
      </c>
      <c r="D4788" s="60">
        <f t="shared" si="1"/>
        <v>0.4106058887</v>
      </c>
      <c r="E4788" s="59">
        <f t="shared" si="4"/>
        <v>0.2429906591</v>
      </c>
      <c r="F4788" s="22">
        <f t="shared" si="2"/>
        <v>0.4929408272</v>
      </c>
      <c r="G4788" s="61">
        <f t="shared" si="3"/>
        <v>0.7087785581</v>
      </c>
      <c r="H4788" s="62"/>
      <c r="I4788" s="62"/>
    </row>
    <row r="4789">
      <c r="A4789" s="62">
        <f t="shared" si="9"/>
        <v>4788</v>
      </c>
      <c r="B4789" s="59">
        <v>0.9573999999999999</v>
      </c>
      <c r="C4789" s="22">
        <v>0.042600000000000054</v>
      </c>
      <c r="D4789" s="60">
        <f t="shared" si="1"/>
        <v>0.4106550004</v>
      </c>
      <c r="E4789" s="59">
        <f t="shared" si="4"/>
        <v>0.2430721025</v>
      </c>
      <c r="F4789" s="22">
        <f t="shared" si="2"/>
        <v>0.4930234299</v>
      </c>
      <c r="G4789" s="61">
        <f t="shared" si="3"/>
        <v>0.7087594204</v>
      </c>
      <c r="H4789" s="62"/>
      <c r="I4789" s="62"/>
    </row>
    <row r="4790">
      <c r="A4790" s="62">
        <f t="shared" si="9"/>
        <v>4789</v>
      </c>
      <c r="B4790" s="59">
        <v>0.9576</v>
      </c>
      <c r="C4790" s="22">
        <v>0.04239999999999995</v>
      </c>
      <c r="D4790" s="60">
        <f t="shared" si="1"/>
        <v>0.4107041122</v>
      </c>
      <c r="E4790" s="59">
        <f t="shared" si="4"/>
        <v>0.2431535657</v>
      </c>
      <c r="F4790" s="22">
        <f t="shared" si="2"/>
        <v>0.493106039</v>
      </c>
      <c r="G4790" s="61">
        <f t="shared" si="3"/>
        <v>0.7087402801</v>
      </c>
      <c r="H4790" s="62"/>
      <c r="I4790" s="62"/>
    </row>
    <row r="4791">
      <c r="A4791" s="62">
        <f t="shared" si="9"/>
        <v>4790</v>
      </c>
      <c r="B4791" s="59">
        <v>0.9578</v>
      </c>
      <c r="C4791" s="22">
        <v>0.04219999999999999</v>
      </c>
      <c r="D4791" s="60">
        <f t="shared" si="1"/>
        <v>0.4107532239</v>
      </c>
      <c r="E4791" s="59">
        <f t="shared" si="4"/>
        <v>0.2432350488</v>
      </c>
      <c r="F4791" s="22">
        <f t="shared" si="2"/>
        <v>0.4931886544</v>
      </c>
      <c r="G4791" s="61">
        <f t="shared" si="3"/>
        <v>0.7087211371</v>
      </c>
      <c r="H4791" s="62"/>
      <c r="I4791" s="62"/>
    </row>
    <row r="4792">
      <c r="A4792" s="62">
        <f t="shared" si="9"/>
        <v>4791</v>
      </c>
      <c r="B4792" s="59">
        <v>0.958</v>
      </c>
      <c r="C4792" s="22">
        <v>0.04200000000000003</v>
      </c>
      <c r="D4792" s="60">
        <f t="shared" si="1"/>
        <v>0.4108023357</v>
      </c>
      <c r="E4792" s="59">
        <f t="shared" si="4"/>
        <v>0.2433165518</v>
      </c>
      <c r="F4792" s="22">
        <f t="shared" si="2"/>
        <v>0.4932712761</v>
      </c>
      <c r="G4792" s="61">
        <f t="shared" si="3"/>
        <v>0.7087019914</v>
      </c>
      <c r="H4792" s="62"/>
      <c r="I4792" s="62"/>
    </row>
    <row r="4793">
      <c r="A4793" s="62">
        <f t="shared" si="9"/>
        <v>4792</v>
      </c>
      <c r="B4793" s="59">
        <v>0.9581999999999999</v>
      </c>
      <c r="C4793" s="22">
        <v>0.041800000000000066</v>
      </c>
      <c r="D4793" s="60">
        <f t="shared" si="1"/>
        <v>0.4108514474</v>
      </c>
      <c r="E4793" s="59">
        <f t="shared" si="4"/>
        <v>0.2433980747</v>
      </c>
      <c r="F4793" s="22">
        <f t="shared" si="2"/>
        <v>0.4933539041</v>
      </c>
      <c r="G4793" s="61">
        <f t="shared" si="3"/>
        <v>0.708682843</v>
      </c>
      <c r="H4793" s="62"/>
      <c r="I4793" s="62"/>
    </row>
    <row r="4794">
      <c r="A4794" s="62">
        <f t="shared" si="9"/>
        <v>4793</v>
      </c>
      <c r="B4794" s="59">
        <v>0.9584</v>
      </c>
      <c r="C4794" s="22">
        <v>0.04159999999999996</v>
      </c>
      <c r="D4794" s="60">
        <f t="shared" si="1"/>
        <v>0.4109005591</v>
      </c>
      <c r="E4794" s="59">
        <f t="shared" si="4"/>
        <v>0.2434796175</v>
      </c>
      <c r="F4794" s="22">
        <f t="shared" si="2"/>
        <v>0.4934365385</v>
      </c>
      <c r="G4794" s="61">
        <f t="shared" si="3"/>
        <v>0.708663692</v>
      </c>
      <c r="H4794" s="62"/>
      <c r="I4794" s="62"/>
    </row>
    <row r="4795">
      <c r="A4795" s="62">
        <f t="shared" si="9"/>
        <v>4794</v>
      </c>
      <c r="B4795" s="59">
        <v>0.9586</v>
      </c>
      <c r="C4795" s="22">
        <v>0.041400000000000006</v>
      </c>
      <c r="D4795" s="60">
        <f t="shared" si="1"/>
        <v>0.4109496709</v>
      </c>
      <c r="E4795" s="59">
        <f t="shared" si="4"/>
        <v>0.2435611802</v>
      </c>
      <c r="F4795" s="22">
        <f t="shared" si="2"/>
        <v>0.4935191792</v>
      </c>
      <c r="G4795" s="61">
        <f t="shared" si="3"/>
        <v>0.7086445383</v>
      </c>
      <c r="H4795" s="62"/>
      <c r="I4795" s="62"/>
    </row>
    <row r="4796">
      <c r="A4796" s="62">
        <f t="shared" si="9"/>
        <v>4795</v>
      </c>
      <c r="B4796" s="59">
        <v>0.9588</v>
      </c>
      <c r="C4796" s="22">
        <v>0.04120000000000004</v>
      </c>
      <c r="D4796" s="60">
        <f t="shared" si="1"/>
        <v>0.4109987826</v>
      </c>
      <c r="E4796" s="59">
        <f t="shared" si="4"/>
        <v>0.2436427628</v>
      </c>
      <c r="F4796" s="22">
        <f t="shared" si="2"/>
        <v>0.4936018261</v>
      </c>
      <c r="G4796" s="61">
        <f t="shared" si="3"/>
        <v>0.708625382</v>
      </c>
      <c r="H4796" s="62"/>
      <c r="I4796" s="62"/>
    </row>
    <row r="4797">
      <c r="A4797" s="62">
        <f t="shared" si="9"/>
        <v>4796</v>
      </c>
      <c r="B4797" s="59">
        <v>0.9590000000000001</v>
      </c>
      <c r="C4797" s="22">
        <v>0.040999999999999946</v>
      </c>
      <c r="D4797" s="60">
        <f t="shared" si="1"/>
        <v>0.4110478943</v>
      </c>
      <c r="E4797" s="59">
        <f t="shared" si="4"/>
        <v>0.2437243652</v>
      </c>
      <c r="F4797" s="22">
        <f t="shared" si="2"/>
        <v>0.4936844794</v>
      </c>
      <c r="G4797" s="61">
        <f t="shared" si="3"/>
        <v>0.708606223</v>
      </c>
      <c r="H4797" s="62"/>
      <c r="I4797" s="62"/>
    </row>
    <row r="4798">
      <c r="A4798" s="62">
        <f t="shared" si="9"/>
        <v>4797</v>
      </c>
      <c r="B4798" s="59">
        <v>0.9592</v>
      </c>
      <c r="C4798" s="22">
        <v>0.04079999999999998</v>
      </c>
      <c r="D4798" s="60">
        <f t="shared" si="1"/>
        <v>0.4110970061</v>
      </c>
      <c r="E4798" s="59">
        <f t="shared" si="4"/>
        <v>0.2438059876</v>
      </c>
      <c r="F4798" s="22">
        <f t="shared" si="2"/>
        <v>0.493767139</v>
      </c>
      <c r="G4798" s="61">
        <f t="shared" si="3"/>
        <v>0.7085870614</v>
      </c>
      <c r="H4798" s="62"/>
      <c r="I4798" s="62"/>
    </row>
    <row r="4799">
      <c r="A4799" s="62">
        <f t="shared" si="9"/>
        <v>4798</v>
      </c>
      <c r="B4799" s="59">
        <v>0.9594</v>
      </c>
      <c r="C4799" s="22">
        <v>0.040600000000000025</v>
      </c>
      <c r="D4799" s="60">
        <f t="shared" si="1"/>
        <v>0.4111461178</v>
      </c>
      <c r="E4799" s="59">
        <f t="shared" si="4"/>
        <v>0.2438876298</v>
      </c>
      <c r="F4799" s="22">
        <f t="shared" si="2"/>
        <v>0.4938498049</v>
      </c>
      <c r="G4799" s="61">
        <f t="shared" si="3"/>
        <v>0.7085678972</v>
      </c>
      <c r="H4799" s="62"/>
      <c r="I4799" s="62"/>
    </row>
    <row r="4800">
      <c r="A4800" s="62">
        <f t="shared" si="9"/>
        <v>4799</v>
      </c>
      <c r="B4800" s="59">
        <v>0.9595999999999999</v>
      </c>
      <c r="C4800" s="22">
        <v>0.04040000000000006</v>
      </c>
      <c r="D4800" s="60">
        <f t="shared" si="1"/>
        <v>0.4111952296</v>
      </c>
      <c r="E4800" s="59">
        <f t="shared" si="4"/>
        <v>0.243969292</v>
      </c>
      <c r="F4800" s="22">
        <f t="shared" si="2"/>
        <v>0.4939324771</v>
      </c>
      <c r="G4800" s="61">
        <f t="shared" si="3"/>
        <v>0.7085487304</v>
      </c>
      <c r="H4800" s="62"/>
      <c r="I4800" s="62"/>
    </row>
    <row r="4801">
      <c r="A4801" s="62">
        <f t="shared" si="9"/>
        <v>4800</v>
      </c>
      <c r="B4801" s="59">
        <v>0.9598</v>
      </c>
      <c r="C4801" s="22">
        <v>0.04019999999999996</v>
      </c>
      <c r="D4801" s="60">
        <f t="shared" si="1"/>
        <v>0.4112443413</v>
      </c>
      <c r="E4801" s="59">
        <f t="shared" si="4"/>
        <v>0.244050974</v>
      </c>
      <c r="F4801" s="22">
        <f t="shared" si="2"/>
        <v>0.4940151556</v>
      </c>
      <c r="G4801" s="61">
        <f t="shared" si="3"/>
        <v>0.7085295609</v>
      </c>
      <c r="H4801" s="62"/>
      <c r="I4801" s="62"/>
    </row>
    <row r="4802">
      <c r="A4802" s="62">
        <f t="shared" si="9"/>
        <v>4801</v>
      </c>
      <c r="B4802" s="59">
        <v>0.96</v>
      </c>
      <c r="C4802" s="22">
        <v>0.04</v>
      </c>
      <c r="D4802" s="60">
        <f t="shared" si="1"/>
        <v>0.411293453</v>
      </c>
      <c r="E4802" s="59">
        <f t="shared" si="4"/>
        <v>0.2441326759</v>
      </c>
      <c r="F4802" s="22">
        <f t="shared" si="2"/>
        <v>0.4940978404</v>
      </c>
      <c r="G4802" s="61">
        <f t="shared" si="3"/>
        <v>0.7085103889</v>
      </c>
      <c r="H4802" s="62"/>
      <c r="I4802" s="62"/>
    </row>
    <row r="4803">
      <c r="A4803" s="62">
        <f t="shared" si="9"/>
        <v>4802</v>
      </c>
      <c r="B4803" s="59">
        <v>0.9601999999999999</v>
      </c>
      <c r="C4803" s="22">
        <v>0.03980000000000004</v>
      </c>
      <c r="D4803" s="60">
        <f t="shared" si="1"/>
        <v>0.4113425648</v>
      </c>
      <c r="E4803" s="59">
        <f t="shared" si="4"/>
        <v>0.2442143977</v>
      </c>
      <c r="F4803" s="22">
        <f t="shared" si="2"/>
        <v>0.4941805315</v>
      </c>
      <c r="G4803" s="61">
        <f t="shared" si="3"/>
        <v>0.7084912142</v>
      </c>
      <c r="H4803" s="62"/>
      <c r="I4803" s="62"/>
    </row>
    <row r="4804">
      <c r="A4804" s="62">
        <f t="shared" si="9"/>
        <v>4803</v>
      </c>
      <c r="B4804" s="59">
        <v>0.9604</v>
      </c>
      <c r="C4804" s="22">
        <v>0.03959999999999994</v>
      </c>
      <c r="D4804" s="60">
        <f t="shared" si="1"/>
        <v>0.4113916765</v>
      </c>
      <c r="E4804" s="59">
        <f t="shared" si="4"/>
        <v>0.2442961394</v>
      </c>
      <c r="F4804" s="22">
        <f t="shared" si="2"/>
        <v>0.4942632288</v>
      </c>
      <c r="G4804" s="61">
        <f t="shared" si="3"/>
        <v>0.7084720369</v>
      </c>
      <c r="H4804" s="62"/>
      <c r="I4804" s="62"/>
    </row>
    <row r="4805">
      <c r="A4805" s="62">
        <f t="shared" si="9"/>
        <v>4804</v>
      </c>
      <c r="B4805" s="59">
        <v>0.9606</v>
      </c>
      <c r="C4805" s="22">
        <v>0.03939999999999998</v>
      </c>
      <c r="D4805" s="60">
        <f t="shared" si="1"/>
        <v>0.4114407883</v>
      </c>
      <c r="E4805" s="59">
        <f t="shared" si="4"/>
        <v>0.244377901</v>
      </c>
      <c r="F4805" s="22">
        <f t="shared" si="2"/>
        <v>0.4943459325</v>
      </c>
      <c r="G4805" s="61">
        <f t="shared" si="3"/>
        <v>0.7084528571</v>
      </c>
      <c r="H4805" s="62"/>
      <c r="I4805" s="62"/>
    </row>
    <row r="4806">
      <c r="A4806" s="62">
        <f t="shared" si="9"/>
        <v>4805</v>
      </c>
      <c r="B4806" s="59">
        <v>0.9608</v>
      </c>
      <c r="C4806" s="22">
        <v>0.03920000000000002</v>
      </c>
      <c r="D4806" s="60">
        <f t="shared" si="1"/>
        <v>0.4114899</v>
      </c>
      <c r="E4806" s="59">
        <f t="shared" si="4"/>
        <v>0.2444596824</v>
      </c>
      <c r="F4806" s="22">
        <f t="shared" si="2"/>
        <v>0.4944286424</v>
      </c>
      <c r="G4806" s="61">
        <f t="shared" si="3"/>
        <v>0.7084336747</v>
      </c>
      <c r="H4806" s="62"/>
      <c r="I4806" s="62"/>
    </row>
    <row r="4807">
      <c r="A4807" s="62">
        <f t="shared" si="9"/>
        <v>4806</v>
      </c>
      <c r="B4807" s="59">
        <v>0.961</v>
      </c>
      <c r="C4807" s="22">
        <v>0.039000000000000055</v>
      </c>
      <c r="D4807" s="60">
        <f t="shared" si="1"/>
        <v>0.4115390117</v>
      </c>
      <c r="E4807" s="59">
        <f t="shared" si="4"/>
        <v>0.2445414838</v>
      </c>
      <c r="F4807" s="22">
        <f t="shared" si="2"/>
        <v>0.4945113586</v>
      </c>
      <c r="G4807" s="61">
        <f t="shared" si="3"/>
        <v>0.7084144897</v>
      </c>
      <c r="H4807" s="62"/>
      <c r="I4807" s="62"/>
    </row>
    <row r="4808">
      <c r="A4808" s="62">
        <f t="shared" si="9"/>
        <v>4807</v>
      </c>
      <c r="B4808" s="59">
        <v>0.9612</v>
      </c>
      <c r="C4808" s="22">
        <v>0.03879999999999995</v>
      </c>
      <c r="D4808" s="60">
        <f t="shared" si="1"/>
        <v>0.4115881235</v>
      </c>
      <c r="E4808" s="59">
        <f t="shared" si="4"/>
        <v>0.244623305</v>
      </c>
      <c r="F4808" s="22">
        <f t="shared" si="2"/>
        <v>0.4945940811</v>
      </c>
      <c r="G4808" s="61">
        <f t="shared" si="3"/>
        <v>0.7083953021</v>
      </c>
      <c r="H4808" s="62"/>
      <c r="I4808" s="62"/>
    </row>
    <row r="4809">
      <c r="A4809" s="62">
        <f t="shared" si="9"/>
        <v>4808</v>
      </c>
      <c r="B4809" s="59">
        <v>0.9614</v>
      </c>
      <c r="C4809" s="22">
        <v>0.038599999999999995</v>
      </c>
      <c r="D4809" s="60">
        <f t="shared" si="1"/>
        <v>0.4116372352</v>
      </c>
      <c r="E4809" s="59">
        <f t="shared" si="4"/>
        <v>0.2447051462</v>
      </c>
      <c r="F4809" s="22">
        <f t="shared" si="2"/>
        <v>0.4946768098</v>
      </c>
      <c r="G4809" s="61">
        <f t="shared" si="3"/>
        <v>0.708376112</v>
      </c>
      <c r="H4809" s="62"/>
      <c r="I4809" s="62"/>
    </row>
    <row r="4810">
      <c r="A4810" s="62">
        <f t="shared" si="9"/>
        <v>4809</v>
      </c>
      <c r="B4810" s="59">
        <v>0.9616</v>
      </c>
      <c r="C4810" s="22">
        <v>0.03840000000000003</v>
      </c>
      <c r="D4810" s="60">
        <f t="shared" si="1"/>
        <v>0.4116863469</v>
      </c>
      <c r="E4810" s="59">
        <f t="shared" si="4"/>
        <v>0.2447870072</v>
      </c>
      <c r="F4810" s="22">
        <f t="shared" si="2"/>
        <v>0.4947595448</v>
      </c>
      <c r="G4810" s="61">
        <f t="shared" si="3"/>
        <v>0.7083569193</v>
      </c>
      <c r="H4810" s="62"/>
      <c r="I4810" s="62"/>
    </row>
    <row r="4811">
      <c r="A4811" s="62">
        <f t="shared" si="9"/>
        <v>4810</v>
      </c>
      <c r="B4811" s="59">
        <v>0.9618000000000001</v>
      </c>
      <c r="C4811" s="22">
        <v>0.03819999999999993</v>
      </c>
      <c r="D4811" s="60">
        <f t="shared" si="1"/>
        <v>0.4117354587</v>
      </c>
      <c r="E4811" s="59">
        <f t="shared" si="4"/>
        <v>0.2448688881</v>
      </c>
      <c r="F4811" s="22">
        <f t="shared" si="2"/>
        <v>0.4948422861</v>
      </c>
      <c r="G4811" s="61">
        <f t="shared" si="3"/>
        <v>0.7083377241</v>
      </c>
      <c r="H4811" s="62"/>
      <c r="I4811" s="62"/>
    </row>
    <row r="4812">
      <c r="A4812" s="62">
        <f t="shared" si="9"/>
        <v>4811</v>
      </c>
      <c r="B4812" s="59">
        <v>0.9620000000000001</v>
      </c>
      <c r="C4812" s="22">
        <v>0.03799999999999997</v>
      </c>
      <c r="D4812" s="60">
        <f t="shared" si="1"/>
        <v>0.4117845704</v>
      </c>
      <c r="E4812" s="59">
        <f t="shared" si="4"/>
        <v>0.2449507889</v>
      </c>
      <c r="F4812" s="22">
        <f t="shared" si="2"/>
        <v>0.4949250336</v>
      </c>
      <c r="G4812" s="61">
        <f t="shared" si="3"/>
        <v>0.7083185263</v>
      </c>
      <c r="H4812" s="62"/>
      <c r="I4812" s="62"/>
    </row>
    <row r="4813">
      <c r="A4813" s="62">
        <f t="shared" si="9"/>
        <v>4812</v>
      </c>
      <c r="B4813" s="59">
        <v>0.9621999999999999</v>
      </c>
      <c r="C4813" s="22">
        <v>0.037800000000000014</v>
      </c>
      <c r="D4813" s="60">
        <f t="shared" si="1"/>
        <v>0.4118336822</v>
      </c>
      <c r="E4813" s="59">
        <f t="shared" si="4"/>
        <v>0.2450327096</v>
      </c>
      <c r="F4813" s="22">
        <f t="shared" si="2"/>
        <v>0.4950077874</v>
      </c>
      <c r="G4813" s="61">
        <f t="shared" si="3"/>
        <v>0.708299326</v>
      </c>
      <c r="H4813" s="62"/>
      <c r="I4813" s="62"/>
    </row>
    <row r="4814">
      <c r="A4814" s="62">
        <f t="shared" si="9"/>
        <v>4813</v>
      </c>
      <c r="B4814" s="59">
        <v>0.9623999999999999</v>
      </c>
      <c r="C4814" s="22">
        <v>0.03760000000000005</v>
      </c>
      <c r="D4814" s="60">
        <f t="shared" si="1"/>
        <v>0.4118827939</v>
      </c>
      <c r="E4814" s="59">
        <f t="shared" si="4"/>
        <v>0.2451146502</v>
      </c>
      <c r="F4814" s="22">
        <f t="shared" si="2"/>
        <v>0.4950905474</v>
      </c>
      <c r="G4814" s="61">
        <f t="shared" si="3"/>
        <v>0.7082801231</v>
      </c>
      <c r="H4814" s="62"/>
      <c r="I4814" s="62"/>
    </row>
    <row r="4815">
      <c r="A4815" s="62">
        <f t="shared" si="9"/>
        <v>4814</v>
      </c>
      <c r="B4815" s="59">
        <v>0.9626</v>
      </c>
      <c r="C4815" s="22">
        <v>0.03739999999999995</v>
      </c>
      <c r="D4815" s="60">
        <f t="shared" si="1"/>
        <v>0.4119319056</v>
      </c>
      <c r="E4815" s="59">
        <f t="shared" si="4"/>
        <v>0.2451966106</v>
      </c>
      <c r="F4815" s="22">
        <f t="shared" si="2"/>
        <v>0.4951733137</v>
      </c>
      <c r="G4815" s="61">
        <f t="shared" si="3"/>
        <v>0.7082609178</v>
      </c>
      <c r="H4815" s="62"/>
      <c r="I4815" s="62"/>
    </row>
    <row r="4816">
      <c r="A4816" s="62">
        <f t="shared" si="9"/>
        <v>4815</v>
      </c>
      <c r="B4816" s="59">
        <v>0.9628</v>
      </c>
      <c r="C4816" s="22">
        <v>0.03719999999999999</v>
      </c>
      <c r="D4816" s="60">
        <f t="shared" si="1"/>
        <v>0.4119810174</v>
      </c>
      <c r="E4816" s="59">
        <f t="shared" si="4"/>
        <v>0.245278591</v>
      </c>
      <c r="F4816" s="22">
        <f t="shared" si="2"/>
        <v>0.4952560863</v>
      </c>
      <c r="G4816" s="61">
        <f t="shared" si="3"/>
        <v>0.7082417099</v>
      </c>
      <c r="H4816" s="62"/>
      <c r="I4816" s="62"/>
    </row>
    <row r="4817">
      <c r="A4817" s="62">
        <f t="shared" si="9"/>
        <v>4816</v>
      </c>
      <c r="B4817" s="59">
        <v>0.963</v>
      </c>
      <c r="C4817" s="22">
        <v>0.037000000000000026</v>
      </c>
      <c r="D4817" s="60">
        <f t="shared" si="1"/>
        <v>0.4120301291</v>
      </c>
      <c r="E4817" s="59">
        <f t="shared" si="4"/>
        <v>0.2453605913</v>
      </c>
      <c r="F4817" s="22">
        <f t="shared" si="2"/>
        <v>0.4953388651</v>
      </c>
      <c r="G4817" s="61">
        <f t="shared" si="3"/>
        <v>0.7082224995</v>
      </c>
      <c r="H4817" s="62"/>
      <c r="I4817" s="62"/>
    </row>
    <row r="4818">
      <c r="A4818" s="62">
        <f t="shared" si="9"/>
        <v>4817</v>
      </c>
      <c r="B4818" s="59">
        <v>0.9632</v>
      </c>
      <c r="C4818" s="22">
        <v>0.03680000000000007</v>
      </c>
      <c r="D4818" s="60">
        <f t="shared" si="1"/>
        <v>0.4120792409</v>
      </c>
      <c r="E4818" s="59">
        <f t="shared" si="4"/>
        <v>0.2454426114</v>
      </c>
      <c r="F4818" s="22">
        <f t="shared" si="2"/>
        <v>0.4954216501</v>
      </c>
      <c r="G4818" s="61">
        <f t="shared" si="3"/>
        <v>0.7082032866</v>
      </c>
      <c r="H4818" s="62"/>
      <c r="I4818" s="62"/>
    </row>
    <row r="4819">
      <c r="A4819" s="62">
        <f t="shared" si="9"/>
        <v>4818</v>
      </c>
      <c r="B4819" s="59">
        <v>0.9634</v>
      </c>
      <c r="C4819" s="22">
        <v>0.036599999999999966</v>
      </c>
      <c r="D4819" s="60">
        <f t="shared" si="1"/>
        <v>0.4121283526</v>
      </c>
      <c r="E4819" s="59">
        <f t="shared" si="4"/>
        <v>0.2455246514</v>
      </c>
      <c r="F4819" s="22">
        <f t="shared" si="2"/>
        <v>0.4955044414</v>
      </c>
      <c r="G4819" s="61">
        <f t="shared" si="3"/>
        <v>0.7081840712</v>
      </c>
      <c r="H4819" s="62"/>
      <c r="I4819" s="62"/>
    </row>
    <row r="4820">
      <c r="A4820" s="62">
        <f t="shared" si="9"/>
        <v>4819</v>
      </c>
      <c r="B4820" s="59">
        <v>0.9636</v>
      </c>
      <c r="C4820" s="22">
        <v>0.03640000000000001</v>
      </c>
      <c r="D4820" s="60">
        <f t="shared" si="1"/>
        <v>0.4121774643</v>
      </c>
      <c r="E4820" s="59">
        <f t="shared" si="4"/>
        <v>0.2456067113</v>
      </c>
      <c r="F4820" s="22">
        <f t="shared" si="2"/>
        <v>0.4955872389</v>
      </c>
      <c r="G4820" s="61">
        <f t="shared" si="3"/>
        <v>0.7081648533</v>
      </c>
      <c r="H4820" s="62"/>
      <c r="I4820" s="62"/>
    </row>
    <row r="4821">
      <c r="A4821" s="62">
        <f t="shared" si="9"/>
        <v>4820</v>
      </c>
      <c r="B4821" s="59">
        <v>0.9638</v>
      </c>
      <c r="C4821" s="22">
        <v>0.036200000000000045</v>
      </c>
      <c r="D4821" s="60">
        <f t="shared" si="1"/>
        <v>0.4122265761</v>
      </c>
      <c r="E4821" s="59">
        <f t="shared" si="4"/>
        <v>0.2456887912</v>
      </c>
      <c r="F4821" s="22">
        <f t="shared" si="2"/>
        <v>0.4956700426</v>
      </c>
      <c r="G4821" s="61">
        <f t="shared" si="3"/>
        <v>0.708145633</v>
      </c>
      <c r="H4821" s="62"/>
      <c r="I4821" s="62"/>
    </row>
    <row r="4822">
      <c r="A4822" s="62">
        <f t="shared" si="9"/>
        <v>4821</v>
      </c>
      <c r="B4822" s="59">
        <v>0.9640000000000001</v>
      </c>
      <c r="C4822" s="22">
        <v>0.03599999999999994</v>
      </c>
      <c r="D4822" s="60">
        <f t="shared" si="1"/>
        <v>0.4122756878</v>
      </c>
      <c r="E4822" s="59">
        <f t="shared" si="4"/>
        <v>0.2457708909</v>
      </c>
      <c r="F4822" s="22">
        <f t="shared" si="2"/>
        <v>0.4957528526</v>
      </c>
      <c r="G4822" s="61">
        <f t="shared" si="3"/>
        <v>0.7081264101</v>
      </c>
      <c r="H4822" s="62"/>
      <c r="I4822" s="62"/>
    </row>
    <row r="4823">
      <c r="A4823" s="62">
        <f t="shared" si="9"/>
        <v>4822</v>
      </c>
      <c r="B4823" s="59">
        <v>0.9642000000000001</v>
      </c>
      <c r="C4823" s="22">
        <v>0.035799999999999985</v>
      </c>
      <c r="D4823" s="60">
        <f t="shared" si="1"/>
        <v>0.4123247995</v>
      </c>
      <c r="E4823" s="59">
        <f t="shared" si="4"/>
        <v>0.2458530104</v>
      </c>
      <c r="F4823" s="22">
        <f t="shared" si="2"/>
        <v>0.4958356688</v>
      </c>
      <c r="G4823" s="61">
        <f t="shared" si="3"/>
        <v>0.7081071848</v>
      </c>
      <c r="H4823" s="62"/>
      <c r="I4823" s="62"/>
    </row>
    <row r="4824">
      <c r="A4824" s="62">
        <f t="shared" si="9"/>
        <v>4823</v>
      </c>
      <c r="B4824" s="59">
        <v>0.9643999999999999</v>
      </c>
      <c r="C4824" s="22">
        <v>0.03560000000000002</v>
      </c>
      <c r="D4824" s="60">
        <f t="shared" si="1"/>
        <v>0.4123739113</v>
      </c>
      <c r="E4824" s="59">
        <f t="shared" si="4"/>
        <v>0.2459351499</v>
      </c>
      <c r="F4824" s="22">
        <f t="shared" si="2"/>
        <v>0.4959184912</v>
      </c>
      <c r="G4824" s="61">
        <f t="shared" si="3"/>
        <v>0.708087957</v>
      </c>
      <c r="H4824" s="62"/>
      <c r="I4824" s="62"/>
    </row>
    <row r="4825">
      <c r="A4825" s="62">
        <f t="shared" si="9"/>
        <v>4824</v>
      </c>
      <c r="B4825" s="59">
        <v>0.9645999999999999</v>
      </c>
      <c r="C4825" s="22">
        <v>0.03540000000000006</v>
      </c>
      <c r="D4825" s="60">
        <f t="shared" si="1"/>
        <v>0.412423023</v>
      </c>
      <c r="E4825" s="59">
        <f t="shared" si="4"/>
        <v>0.2460173093</v>
      </c>
      <c r="F4825" s="22">
        <f t="shared" si="2"/>
        <v>0.4960013198</v>
      </c>
      <c r="G4825" s="61">
        <f t="shared" si="3"/>
        <v>0.7080687268</v>
      </c>
      <c r="H4825" s="62"/>
      <c r="I4825" s="62"/>
    </row>
    <row r="4826">
      <c r="A4826" s="62">
        <f t="shared" si="9"/>
        <v>4825</v>
      </c>
      <c r="B4826" s="59">
        <v>0.9648</v>
      </c>
      <c r="C4826" s="22">
        <v>0.03519999999999996</v>
      </c>
      <c r="D4826" s="60">
        <f t="shared" si="1"/>
        <v>0.4124721348</v>
      </c>
      <c r="E4826" s="59">
        <f t="shared" si="4"/>
        <v>0.2460994885</v>
      </c>
      <c r="F4826" s="22">
        <f t="shared" si="2"/>
        <v>0.4960841547</v>
      </c>
      <c r="G4826" s="61">
        <f t="shared" si="3"/>
        <v>0.7080494941</v>
      </c>
      <c r="H4826" s="62"/>
      <c r="I4826" s="62"/>
    </row>
    <row r="4827">
      <c r="A4827" s="62">
        <f t="shared" si="9"/>
        <v>4826</v>
      </c>
      <c r="B4827" s="59">
        <v>0.965</v>
      </c>
      <c r="C4827" s="22">
        <v>0.035</v>
      </c>
      <c r="D4827" s="60">
        <f t="shared" si="1"/>
        <v>0.4125212465</v>
      </c>
      <c r="E4827" s="59">
        <f t="shared" si="4"/>
        <v>0.2461816877</v>
      </c>
      <c r="F4827" s="22">
        <f t="shared" si="2"/>
        <v>0.4961669958</v>
      </c>
      <c r="G4827" s="61">
        <f t="shared" si="3"/>
        <v>0.708030259</v>
      </c>
      <c r="H4827" s="62"/>
      <c r="I4827" s="62"/>
    </row>
    <row r="4828">
      <c r="A4828" s="62">
        <f t="shared" si="9"/>
        <v>4827</v>
      </c>
      <c r="B4828" s="59">
        <v>0.9652</v>
      </c>
      <c r="C4828" s="22">
        <v>0.03480000000000004</v>
      </c>
      <c r="D4828" s="60">
        <f t="shared" si="1"/>
        <v>0.4125703582</v>
      </c>
      <c r="E4828" s="59">
        <f t="shared" si="4"/>
        <v>0.2462639067</v>
      </c>
      <c r="F4828" s="22">
        <f t="shared" si="2"/>
        <v>0.496249843</v>
      </c>
      <c r="G4828" s="61">
        <f t="shared" si="3"/>
        <v>0.7080110214</v>
      </c>
      <c r="H4828" s="62"/>
      <c r="I4828" s="62"/>
    </row>
    <row r="4829">
      <c r="A4829" s="62">
        <f t="shared" si="9"/>
        <v>4828</v>
      </c>
      <c r="B4829" s="59">
        <v>0.9654</v>
      </c>
      <c r="C4829" s="22">
        <v>0.034599999999999936</v>
      </c>
      <c r="D4829" s="60">
        <f t="shared" si="1"/>
        <v>0.41261947</v>
      </c>
      <c r="E4829" s="59">
        <f t="shared" si="4"/>
        <v>0.2463461456</v>
      </c>
      <c r="F4829" s="22">
        <f t="shared" si="2"/>
        <v>0.4963326965</v>
      </c>
      <c r="G4829" s="61">
        <f t="shared" si="3"/>
        <v>0.7079917814</v>
      </c>
      <c r="H4829" s="62"/>
      <c r="I4829" s="62"/>
    </row>
    <row r="4830">
      <c r="A4830" s="62">
        <f t="shared" si="9"/>
        <v>4829</v>
      </c>
      <c r="B4830" s="59">
        <v>0.9656</v>
      </c>
      <c r="C4830" s="22">
        <v>0.03439999999999998</v>
      </c>
      <c r="D4830" s="60">
        <f t="shared" si="1"/>
        <v>0.4126685817</v>
      </c>
      <c r="E4830" s="59">
        <f t="shared" si="4"/>
        <v>0.2464284045</v>
      </c>
      <c r="F4830" s="22">
        <f t="shared" si="2"/>
        <v>0.4964155562</v>
      </c>
      <c r="G4830" s="61">
        <f t="shared" si="3"/>
        <v>0.707972539</v>
      </c>
      <c r="H4830" s="62"/>
      <c r="I4830" s="62"/>
    </row>
    <row r="4831">
      <c r="A4831" s="62">
        <f t="shared" si="9"/>
        <v>4830</v>
      </c>
      <c r="B4831" s="59">
        <v>0.9658</v>
      </c>
      <c r="C4831" s="22">
        <v>0.034200000000000015</v>
      </c>
      <c r="D4831" s="60">
        <f t="shared" si="1"/>
        <v>0.4127176935</v>
      </c>
      <c r="E4831" s="59">
        <f t="shared" si="4"/>
        <v>0.2465106832</v>
      </c>
      <c r="F4831" s="22">
        <f t="shared" si="2"/>
        <v>0.4964984221</v>
      </c>
      <c r="G4831" s="61">
        <f t="shared" si="3"/>
        <v>0.7079532941</v>
      </c>
      <c r="H4831" s="62"/>
      <c r="I4831" s="62"/>
    </row>
    <row r="4832">
      <c r="A4832" s="62">
        <f t="shared" si="9"/>
        <v>4831</v>
      </c>
      <c r="B4832" s="59">
        <v>0.966</v>
      </c>
      <c r="C4832" s="22">
        <v>0.03400000000000006</v>
      </c>
      <c r="D4832" s="60">
        <f t="shared" si="1"/>
        <v>0.4127668052</v>
      </c>
      <c r="E4832" s="59">
        <f t="shared" si="4"/>
        <v>0.2465929818</v>
      </c>
      <c r="F4832" s="22">
        <f t="shared" si="2"/>
        <v>0.4965812942</v>
      </c>
      <c r="G4832" s="61">
        <f t="shared" si="3"/>
        <v>0.7079340468</v>
      </c>
      <c r="H4832" s="62"/>
      <c r="I4832" s="62"/>
    </row>
    <row r="4833">
      <c r="A4833" s="62">
        <f t="shared" si="9"/>
        <v>4832</v>
      </c>
      <c r="B4833" s="59">
        <v>0.9662000000000001</v>
      </c>
      <c r="C4833" s="22">
        <v>0.033799999999999955</v>
      </c>
      <c r="D4833" s="60">
        <f t="shared" si="1"/>
        <v>0.4128159169</v>
      </c>
      <c r="E4833" s="59">
        <f t="shared" si="4"/>
        <v>0.2466753002</v>
      </c>
      <c r="F4833" s="22">
        <f t="shared" si="2"/>
        <v>0.4966641725</v>
      </c>
      <c r="G4833" s="61">
        <f t="shared" si="3"/>
        <v>0.7079147972</v>
      </c>
      <c r="H4833" s="62"/>
      <c r="I4833" s="62"/>
    </row>
    <row r="4834">
      <c r="A4834" s="62">
        <f t="shared" si="9"/>
        <v>4833</v>
      </c>
      <c r="B4834" s="59">
        <v>0.9664</v>
      </c>
      <c r="C4834" s="22">
        <v>0.03359999999999999</v>
      </c>
      <c r="D4834" s="60">
        <f t="shared" si="1"/>
        <v>0.4128650287</v>
      </c>
      <c r="E4834" s="59">
        <f t="shared" si="4"/>
        <v>0.2467576386</v>
      </c>
      <c r="F4834" s="22">
        <f t="shared" si="2"/>
        <v>0.496747057</v>
      </c>
      <c r="G4834" s="61">
        <f t="shared" si="3"/>
        <v>0.7078955451</v>
      </c>
      <c r="H4834" s="62"/>
      <c r="I4834" s="62"/>
    </row>
    <row r="4835">
      <c r="A4835" s="62">
        <f t="shared" si="9"/>
        <v>4834</v>
      </c>
      <c r="B4835" s="59">
        <v>0.9666</v>
      </c>
      <c r="C4835" s="22">
        <v>0.033400000000000034</v>
      </c>
      <c r="D4835" s="60">
        <f t="shared" si="1"/>
        <v>0.4129141404</v>
      </c>
      <c r="E4835" s="59">
        <f t="shared" si="4"/>
        <v>0.2468399969</v>
      </c>
      <c r="F4835" s="22">
        <f t="shared" si="2"/>
        <v>0.4968299476</v>
      </c>
      <c r="G4835" s="61">
        <f t="shared" si="3"/>
        <v>0.7078762906</v>
      </c>
      <c r="H4835" s="62"/>
      <c r="I4835" s="62"/>
    </row>
    <row r="4836">
      <c r="A4836" s="62">
        <f t="shared" si="9"/>
        <v>4835</v>
      </c>
      <c r="B4836" s="59">
        <v>0.9668000000000001</v>
      </c>
      <c r="C4836" s="22">
        <v>0.03319999999999993</v>
      </c>
      <c r="D4836" s="60">
        <f t="shared" si="1"/>
        <v>0.4129632521</v>
      </c>
      <c r="E4836" s="59">
        <f t="shared" si="4"/>
        <v>0.246922375</v>
      </c>
      <c r="F4836" s="22">
        <f t="shared" si="2"/>
        <v>0.4969128445</v>
      </c>
      <c r="G4836" s="61">
        <f t="shared" si="3"/>
        <v>0.7078570338</v>
      </c>
      <c r="H4836" s="62"/>
      <c r="I4836" s="62"/>
    </row>
    <row r="4837">
      <c r="A4837" s="62">
        <f t="shared" si="9"/>
        <v>4836</v>
      </c>
      <c r="B4837" s="59">
        <v>0.9670000000000001</v>
      </c>
      <c r="C4837" s="22">
        <v>0.032999999999999974</v>
      </c>
      <c r="D4837" s="60">
        <f t="shared" si="1"/>
        <v>0.4130123639</v>
      </c>
      <c r="E4837" s="59">
        <f t="shared" si="4"/>
        <v>0.2470047731</v>
      </c>
      <c r="F4837" s="22">
        <f t="shared" si="2"/>
        <v>0.4969957475</v>
      </c>
      <c r="G4837" s="61">
        <f t="shared" si="3"/>
        <v>0.7078377745</v>
      </c>
      <c r="H4837" s="62"/>
      <c r="I4837" s="62"/>
    </row>
    <row r="4838">
      <c r="A4838" s="62">
        <f t="shared" si="9"/>
        <v>4837</v>
      </c>
      <c r="B4838" s="59">
        <v>0.9672</v>
      </c>
      <c r="C4838" s="22">
        <v>0.03280000000000001</v>
      </c>
      <c r="D4838" s="60">
        <f t="shared" si="1"/>
        <v>0.4130614756</v>
      </c>
      <c r="E4838" s="59">
        <f t="shared" si="4"/>
        <v>0.247087191</v>
      </c>
      <c r="F4838" s="22">
        <f t="shared" si="2"/>
        <v>0.4970786568</v>
      </c>
      <c r="G4838" s="61">
        <f t="shared" si="3"/>
        <v>0.7078185129</v>
      </c>
      <c r="H4838" s="62"/>
      <c r="I4838" s="62"/>
    </row>
    <row r="4839">
      <c r="A4839" s="62">
        <f t="shared" si="9"/>
        <v>4838</v>
      </c>
      <c r="B4839" s="59">
        <v>0.9673999999999999</v>
      </c>
      <c r="C4839" s="22">
        <v>0.03260000000000005</v>
      </c>
      <c r="D4839" s="60">
        <f t="shared" si="1"/>
        <v>0.4131105874</v>
      </c>
      <c r="E4839" s="59">
        <f t="shared" si="4"/>
        <v>0.2471696288</v>
      </c>
      <c r="F4839" s="22">
        <f t="shared" si="2"/>
        <v>0.4971615721</v>
      </c>
      <c r="G4839" s="61">
        <f t="shared" si="3"/>
        <v>0.7077992489</v>
      </c>
      <c r="H4839" s="62"/>
      <c r="I4839" s="62"/>
    </row>
    <row r="4840">
      <c r="A4840" s="62">
        <f t="shared" si="9"/>
        <v>4839</v>
      </c>
      <c r="B4840" s="59">
        <v>0.9676</v>
      </c>
      <c r="C4840" s="22">
        <v>0.03239999999999995</v>
      </c>
      <c r="D4840" s="60">
        <f t="shared" si="1"/>
        <v>0.4131596991</v>
      </c>
      <c r="E4840" s="59">
        <f t="shared" si="4"/>
        <v>0.2472520865</v>
      </c>
      <c r="F4840" s="22">
        <f t="shared" si="2"/>
        <v>0.4972444937</v>
      </c>
      <c r="G4840" s="61">
        <f t="shared" si="3"/>
        <v>0.7077799826</v>
      </c>
      <c r="H4840" s="62"/>
      <c r="I4840" s="62"/>
    </row>
    <row r="4841">
      <c r="A4841" s="62">
        <f t="shared" si="9"/>
        <v>4840</v>
      </c>
      <c r="B4841" s="59">
        <v>0.9678</v>
      </c>
      <c r="C4841" s="22">
        <v>0.032199999999999986</v>
      </c>
      <c r="D4841" s="60">
        <f t="shared" si="1"/>
        <v>0.4132088108</v>
      </c>
      <c r="E4841" s="59">
        <f t="shared" si="4"/>
        <v>0.2473345641</v>
      </c>
      <c r="F4841" s="22">
        <f t="shared" si="2"/>
        <v>0.4973274214</v>
      </c>
      <c r="G4841" s="61">
        <f t="shared" si="3"/>
        <v>0.7077607139</v>
      </c>
      <c r="H4841" s="62"/>
      <c r="I4841" s="62"/>
    </row>
    <row r="4842">
      <c r="A4842" s="62">
        <f t="shared" si="9"/>
        <v>4841</v>
      </c>
      <c r="B4842" s="59">
        <v>0.968</v>
      </c>
      <c r="C4842" s="22">
        <v>0.03200000000000003</v>
      </c>
      <c r="D4842" s="60">
        <f t="shared" si="1"/>
        <v>0.4132579226</v>
      </c>
      <c r="E4842" s="59">
        <f t="shared" si="4"/>
        <v>0.2474170616</v>
      </c>
      <c r="F4842" s="22">
        <f t="shared" si="2"/>
        <v>0.4974103554</v>
      </c>
      <c r="G4842" s="61">
        <f t="shared" si="3"/>
        <v>0.7077414428</v>
      </c>
      <c r="H4842" s="62"/>
      <c r="I4842" s="62"/>
    </row>
    <row r="4843">
      <c r="A4843" s="62">
        <f t="shared" si="9"/>
        <v>4842</v>
      </c>
      <c r="B4843" s="59">
        <v>0.9682</v>
      </c>
      <c r="C4843" s="22">
        <v>0.03180000000000007</v>
      </c>
      <c r="D4843" s="60">
        <f t="shared" si="1"/>
        <v>0.4133070343</v>
      </c>
      <c r="E4843" s="59">
        <f t="shared" si="4"/>
        <v>0.247499579</v>
      </c>
      <c r="F4843" s="22">
        <f t="shared" si="2"/>
        <v>0.4974932954</v>
      </c>
      <c r="G4843" s="61">
        <f t="shared" si="3"/>
        <v>0.7077221694</v>
      </c>
      <c r="H4843" s="62"/>
      <c r="I4843" s="62"/>
    </row>
    <row r="4844">
      <c r="A4844" s="62">
        <f t="shared" si="9"/>
        <v>4843</v>
      </c>
      <c r="B4844" s="59">
        <v>0.9684</v>
      </c>
      <c r="C4844" s="22">
        <v>0.03159999999999997</v>
      </c>
      <c r="D4844" s="60">
        <f t="shared" si="1"/>
        <v>0.4133561461</v>
      </c>
      <c r="E4844" s="59">
        <f t="shared" si="4"/>
        <v>0.2475821163</v>
      </c>
      <c r="F4844" s="22">
        <f t="shared" si="2"/>
        <v>0.4975762417</v>
      </c>
      <c r="G4844" s="61">
        <f t="shared" si="3"/>
        <v>0.7077028937</v>
      </c>
      <c r="H4844" s="62"/>
      <c r="I4844" s="62"/>
    </row>
    <row r="4845">
      <c r="A4845" s="62">
        <f t="shared" si="9"/>
        <v>4844</v>
      </c>
      <c r="B4845" s="59">
        <v>0.9686</v>
      </c>
      <c r="C4845" s="22">
        <v>0.031400000000000004</v>
      </c>
      <c r="D4845" s="60">
        <f t="shared" si="1"/>
        <v>0.4134052578</v>
      </c>
      <c r="E4845" s="59">
        <f t="shared" si="4"/>
        <v>0.2476646734</v>
      </c>
      <c r="F4845" s="22">
        <f t="shared" si="2"/>
        <v>0.497659194</v>
      </c>
      <c r="G4845" s="61">
        <f t="shared" si="3"/>
        <v>0.7076836156</v>
      </c>
      <c r="H4845" s="62"/>
      <c r="I4845" s="62"/>
    </row>
    <row r="4846">
      <c r="A4846" s="62">
        <f t="shared" si="9"/>
        <v>4845</v>
      </c>
      <c r="B4846" s="59">
        <v>0.9688</v>
      </c>
      <c r="C4846" s="22">
        <v>0.031200000000000047</v>
      </c>
      <c r="D4846" s="60">
        <f t="shared" si="1"/>
        <v>0.4134543695</v>
      </c>
      <c r="E4846" s="59">
        <f t="shared" si="4"/>
        <v>0.2477472505</v>
      </c>
      <c r="F4846" s="22">
        <f t="shared" si="2"/>
        <v>0.4977421526</v>
      </c>
      <c r="G4846" s="61">
        <f t="shared" si="3"/>
        <v>0.7076643352</v>
      </c>
      <c r="H4846" s="62"/>
      <c r="I4846" s="62"/>
    </row>
    <row r="4847">
      <c r="A4847" s="62">
        <f t="shared" si="9"/>
        <v>4846</v>
      </c>
      <c r="B4847" s="59">
        <v>0.9690000000000001</v>
      </c>
      <c r="C4847" s="22">
        <v>0.030999999999999944</v>
      </c>
      <c r="D4847" s="60">
        <f t="shared" si="1"/>
        <v>0.4135034813</v>
      </c>
      <c r="E4847" s="59">
        <f t="shared" si="4"/>
        <v>0.2478298474</v>
      </c>
      <c r="F4847" s="22">
        <f t="shared" si="2"/>
        <v>0.4978251173</v>
      </c>
      <c r="G4847" s="61">
        <f t="shared" si="3"/>
        <v>0.7076450525</v>
      </c>
      <c r="H4847" s="62"/>
      <c r="I4847" s="62"/>
    </row>
    <row r="4848">
      <c r="A4848" s="62">
        <f t="shared" si="9"/>
        <v>4847</v>
      </c>
      <c r="B4848" s="59">
        <v>0.9692000000000001</v>
      </c>
      <c r="C4848" s="22">
        <v>0.030799999999999984</v>
      </c>
      <c r="D4848" s="60">
        <f t="shared" si="1"/>
        <v>0.413552593</v>
      </c>
      <c r="E4848" s="59">
        <f t="shared" si="4"/>
        <v>0.2479124642</v>
      </c>
      <c r="F4848" s="22">
        <f t="shared" si="2"/>
        <v>0.4979080881</v>
      </c>
      <c r="G4848" s="61">
        <f t="shared" si="3"/>
        <v>0.7076257675</v>
      </c>
      <c r="H4848" s="62"/>
      <c r="I4848" s="62"/>
    </row>
    <row r="4849">
      <c r="A4849" s="62">
        <f t="shared" si="9"/>
        <v>4848</v>
      </c>
      <c r="B4849" s="59">
        <v>0.9693999999999999</v>
      </c>
      <c r="C4849" s="22">
        <v>0.030600000000000023</v>
      </c>
      <c r="D4849" s="60">
        <f t="shared" si="1"/>
        <v>0.4136017047</v>
      </c>
      <c r="E4849" s="59">
        <f t="shared" si="4"/>
        <v>0.2479951009</v>
      </c>
      <c r="F4849" s="22">
        <f t="shared" si="2"/>
        <v>0.4979910651</v>
      </c>
      <c r="G4849" s="61">
        <f t="shared" si="3"/>
        <v>0.7076064802</v>
      </c>
      <c r="H4849" s="62"/>
      <c r="I4849" s="62"/>
    </row>
    <row r="4850">
      <c r="A4850" s="62">
        <f t="shared" si="9"/>
        <v>4849</v>
      </c>
      <c r="B4850" s="59">
        <v>0.9695999999999999</v>
      </c>
      <c r="C4850" s="22">
        <v>0.030400000000000062</v>
      </c>
      <c r="D4850" s="60">
        <f t="shared" si="1"/>
        <v>0.4136508165</v>
      </c>
      <c r="E4850" s="59">
        <f t="shared" si="4"/>
        <v>0.2480777575</v>
      </c>
      <c r="F4850" s="22">
        <f t="shared" si="2"/>
        <v>0.4980740482</v>
      </c>
      <c r="G4850" s="61">
        <f t="shared" si="3"/>
        <v>0.7075871906</v>
      </c>
      <c r="H4850" s="62"/>
      <c r="I4850" s="62"/>
    </row>
    <row r="4851">
      <c r="A4851" s="62">
        <f t="shared" si="9"/>
        <v>4850</v>
      </c>
      <c r="B4851" s="59">
        <v>0.9698</v>
      </c>
      <c r="C4851" s="22">
        <v>0.03019999999999996</v>
      </c>
      <c r="D4851" s="60">
        <f t="shared" si="1"/>
        <v>0.4136999282</v>
      </c>
      <c r="E4851" s="59">
        <f t="shared" si="4"/>
        <v>0.248160434</v>
      </c>
      <c r="F4851" s="22">
        <f t="shared" si="2"/>
        <v>0.4981570375</v>
      </c>
      <c r="G4851" s="61">
        <f t="shared" si="3"/>
        <v>0.7075678986</v>
      </c>
      <c r="H4851" s="62"/>
      <c r="I4851" s="62"/>
    </row>
    <row r="4852">
      <c r="A4852" s="62">
        <f t="shared" si="9"/>
        <v>4851</v>
      </c>
      <c r="B4852" s="59">
        <v>0.97</v>
      </c>
      <c r="C4852" s="22">
        <v>0.03</v>
      </c>
      <c r="D4852" s="60">
        <f t="shared" si="1"/>
        <v>0.41374904</v>
      </c>
      <c r="E4852" s="59">
        <f t="shared" si="4"/>
        <v>0.2482431304</v>
      </c>
      <c r="F4852" s="22">
        <f t="shared" si="2"/>
        <v>0.4982400329</v>
      </c>
      <c r="G4852" s="61">
        <f t="shared" si="3"/>
        <v>0.7075486044</v>
      </c>
      <c r="H4852" s="62"/>
      <c r="I4852" s="62"/>
    </row>
    <row r="4853">
      <c r="A4853" s="62">
        <f t="shared" si="9"/>
        <v>4852</v>
      </c>
      <c r="B4853" s="59">
        <v>0.9702</v>
      </c>
      <c r="C4853" s="22">
        <v>0.029800000000000038</v>
      </c>
      <c r="D4853" s="60">
        <f t="shared" si="1"/>
        <v>0.4137981517</v>
      </c>
      <c r="E4853" s="59">
        <f t="shared" si="4"/>
        <v>0.2483258467</v>
      </c>
      <c r="F4853" s="22">
        <f t="shared" si="2"/>
        <v>0.4983230345</v>
      </c>
      <c r="G4853" s="61">
        <f t="shared" si="3"/>
        <v>0.7075293079</v>
      </c>
      <c r="H4853" s="62"/>
      <c r="I4853" s="62"/>
    </row>
    <row r="4854">
      <c r="A4854" s="62">
        <f t="shared" si="9"/>
        <v>4853</v>
      </c>
      <c r="B4854" s="59">
        <v>0.9704</v>
      </c>
      <c r="C4854" s="22">
        <v>0.02959999999999994</v>
      </c>
      <c r="D4854" s="60">
        <f t="shared" si="1"/>
        <v>0.4138472634</v>
      </c>
      <c r="E4854" s="59">
        <f t="shared" si="4"/>
        <v>0.2484085828</v>
      </c>
      <c r="F4854" s="22">
        <f t="shared" si="2"/>
        <v>0.4984060421</v>
      </c>
      <c r="G4854" s="61">
        <f t="shared" si="3"/>
        <v>0.7075100092</v>
      </c>
      <c r="H4854" s="62"/>
      <c r="I4854" s="62"/>
    </row>
    <row r="4855">
      <c r="A4855" s="62">
        <f t="shared" si="9"/>
        <v>4854</v>
      </c>
      <c r="B4855" s="59">
        <v>0.9706</v>
      </c>
      <c r="C4855" s="22">
        <v>0.029399999999999978</v>
      </c>
      <c r="D4855" s="60">
        <f t="shared" si="1"/>
        <v>0.4138963752</v>
      </c>
      <c r="E4855" s="59">
        <f t="shared" si="4"/>
        <v>0.2484913389</v>
      </c>
      <c r="F4855" s="22">
        <f t="shared" si="2"/>
        <v>0.4984890559</v>
      </c>
      <c r="G4855" s="61">
        <f t="shared" si="3"/>
        <v>0.7074907081</v>
      </c>
      <c r="H4855" s="62"/>
      <c r="I4855" s="62"/>
    </row>
    <row r="4856">
      <c r="A4856" s="62">
        <f t="shared" si="9"/>
        <v>4855</v>
      </c>
      <c r="B4856" s="59">
        <v>0.9708</v>
      </c>
      <c r="C4856" s="22">
        <v>0.029200000000000018</v>
      </c>
      <c r="D4856" s="60">
        <f t="shared" si="1"/>
        <v>0.4139454869</v>
      </c>
      <c r="E4856" s="59">
        <f t="shared" si="4"/>
        <v>0.2485741148</v>
      </c>
      <c r="F4856" s="22">
        <f t="shared" si="2"/>
        <v>0.4985720759</v>
      </c>
      <c r="G4856" s="61">
        <f t="shared" si="3"/>
        <v>0.7074714048</v>
      </c>
      <c r="H4856" s="62"/>
      <c r="I4856" s="62"/>
    </row>
    <row r="4857">
      <c r="A4857" s="62">
        <f t="shared" si="9"/>
        <v>4856</v>
      </c>
      <c r="B4857" s="59">
        <v>0.971</v>
      </c>
      <c r="C4857" s="22">
        <v>0.029000000000000057</v>
      </c>
      <c r="D4857" s="60">
        <f t="shared" si="1"/>
        <v>0.4139945987</v>
      </c>
      <c r="E4857" s="59">
        <f t="shared" si="4"/>
        <v>0.2486569107</v>
      </c>
      <c r="F4857" s="22">
        <f t="shared" si="2"/>
        <v>0.4986551019</v>
      </c>
      <c r="G4857" s="61">
        <f t="shared" si="3"/>
        <v>0.7074520993</v>
      </c>
      <c r="H4857" s="62"/>
      <c r="I4857" s="62"/>
    </row>
    <row r="4858">
      <c r="A4858" s="62">
        <f t="shared" si="9"/>
        <v>4857</v>
      </c>
      <c r="B4858" s="59">
        <v>0.9712000000000001</v>
      </c>
      <c r="C4858" s="22">
        <v>0.028799999999999954</v>
      </c>
      <c r="D4858" s="60">
        <f t="shared" si="1"/>
        <v>0.4140437104</v>
      </c>
      <c r="E4858" s="59">
        <f t="shared" si="4"/>
        <v>0.2487397264</v>
      </c>
      <c r="F4858" s="22">
        <f t="shared" si="2"/>
        <v>0.4987381341</v>
      </c>
      <c r="G4858" s="61">
        <f t="shared" si="3"/>
        <v>0.7074327914</v>
      </c>
      <c r="H4858" s="62"/>
      <c r="I4858" s="62"/>
    </row>
    <row r="4859">
      <c r="A4859" s="62">
        <f t="shared" si="9"/>
        <v>4858</v>
      </c>
      <c r="B4859" s="59">
        <v>0.9714</v>
      </c>
      <c r="C4859" s="22">
        <v>0.028599999999999993</v>
      </c>
      <c r="D4859" s="60">
        <f t="shared" si="1"/>
        <v>0.4140928221</v>
      </c>
      <c r="E4859" s="59">
        <f t="shared" si="4"/>
        <v>0.248822562</v>
      </c>
      <c r="F4859" s="22">
        <f t="shared" si="2"/>
        <v>0.4988211724</v>
      </c>
      <c r="G4859" s="61">
        <f t="shared" si="3"/>
        <v>0.7074134814</v>
      </c>
      <c r="H4859" s="62"/>
      <c r="I4859" s="62"/>
    </row>
    <row r="4860">
      <c r="A4860" s="62">
        <f t="shared" si="9"/>
        <v>4859</v>
      </c>
      <c r="B4860" s="59">
        <v>0.9716</v>
      </c>
      <c r="C4860" s="22">
        <v>0.028400000000000033</v>
      </c>
      <c r="D4860" s="60">
        <f t="shared" si="1"/>
        <v>0.4141419339</v>
      </c>
      <c r="E4860" s="59">
        <f t="shared" si="4"/>
        <v>0.2489054175</v>
      </c>
      <c r="F4860" s="22">
        <f t="shared" si="2"/>
        <v>0.4989042168</v>
      </c>
      <c r="G4860" s="61">
        <f t="shared" si="3"/>
        <v>0.7073941691</v>
      </c>
      <c r="H4860" s="62"/>
      <c r="I4860" s="62"/>
    </row>
    <row r="4861">
      <c r="A4861" s="62">
        <f t="shared" si="9"/>
        <v>4860</v>
      </c>
      <c r="B4861" s="59">
        <v>0.9718000000000001</v>
      </c>
      <c r="C4861" s="22">
        <v>0.028199999999999933</v>
      </c>
      <c r="D4861" s="60">
        <f t="shared" si="1"/>
        <v>0.4141910456</v>
      </c>
      <c r="E4861" s="59">
        <f t="shared" si="4"/>
        <v>0.2489882929</v>
      </c>
      <c r="F4861" s="22">
        <f t="shared" si="2"/>
        <v>0.4989872673</v>
      </c>
      <c r="G4861" s="61">
        <f t="shared" si="3"/>
        <v>0.7073748546</v>
      </c>
      <c r="H4861" s="62"/>
      <c r="I4861" s="62"/>
    </row>
    <row r="4862">
      <c r="A4862" s="62">
        <f t="shared" si="9"/>
        <v>4861</v>
      </c>
      <c r="B4862" s="59">
        <v>0.972</v>
      </c>
      <c r="C4862" s="22">
        <v>0.027999999999999973</v>
      </c>
      <c r="D4862" s="60">
        <f t="shared" si="1"/>
        <v>0.4142401573</v>
      </c>
      <c r="E4862" s="59">
        <f t="shared" si="4"/>
        <v>0.2490711882</v>
      </c>
      <c r="F4862" s="22">
        <f t="shared" si="2"/>
        <v>0.4990703239</v>
      </c>
      <c r="G4862" s="61">
        <f t="shared" si="3"/>
        <v>0.7073555378</v>
      </c>
      <c r="H4862" s="62"/>
      <c r="I4862" s="62"/>
    </row>
    <row r="4863">
      <c r="A4863" s="62">
        <f t="shared" si="9"/>
        <v>4862</v>
      </c>
      <c r="B4863" s="59">
        <v>0.9722</v>
      </c>
      <c r="C4863" s="22">
        <v>0.027800000000000012</v>
      </c>
      <c r="D4863" s="60">
        <f t="shared" si="1"/>
        <v>0.4142892691</v>
      </c>
      <c r="E4863" s="59">
        <f t="shared" si="4"/>
        <v>0.2491541033</v>
      </c>
      <c r="F4863" s="22">
        <f t="shared" si="2"/>
        <v>0.4991533866</v>
      </c>
      <c r="G4863" s="61">
        <f t="shared" si="3"/>
        <v>0.7073362189</v>
      </c>
      <c r="H4863" s="62"/>
      <c r="I4863" s="62"/>
    </row>
    <row r="4864">
      <c r="A4864" s="62">
        <f t="shared" si="9"/>
        <v>4863</v>
      </c>
      <c r="B4864" s="59">
        <v>0.9723999999999999</v>
      </c>
      <c r="C4864" s="22">
        <v>0.02760000000000005</v>
      </c>
      <c r="D4864" s="60">
        <f t="shared" si="1"/>
        <v>0.4143383808</v>
      </c>
      <c r="E4864" s="59">
        <f t="shared" si="4"/>
        <v>0.2492370384</v>
      </c>
      <c r="F4864" s="22">
        <f t="shared" si="2"/>
        <v>0.4992364554</v>
      </c>
      <c r="G4864" s="61">
        <f t="shared" si="3"/>
        <v>0.7073168977</v>
      </c>
      <c r="H4864" s="62"/>
      <c r="I4864" s="62"/>
    </row>
    <row r="4865">
      <c r="A4865" s="62">
        <f t="shared" si="9"/>
        <v>4864</v>
      </c>
      <c r="B4865" s="59">
        <v>0.9726</v>
      </c>
      <c r="C4865" s="22">
        <v>0.02739999999999995</v>
      </c>
      <c r="D4865" s="60">
        <f t="shared" si="1"/>
        <v>0.4143874926</v>
      </c>
      <c r="E4865" s="59">
        <f t="shared" si="4"/>
        <v>0.2493199933</v>
      </c>
      <c r="F4865" s="22">
        <f t="shared" si="2"/>
        <v>0.4993195303</v>
      </c>
      <c r="G4865" s="61">
        <f t="shared" si="3"/>
        <v>0.7072975743</v>
      </c>
      <c r="H4865" s="62"/>
      <c r="I4865" s="62"/>
    </row>
    <row r="4866">
      <c r="A4866" s="62">
        <f t="shared" si="9"/>
        <v>4865</v>
      </c>
      <c r="B4866" s="59">
        <v>0.9728</v>
      </c>
      <c r="C4866" s="22">
        <v>0.027199999999999988</v>
      </c>
      <c r="D4866" s="60">
        <f t="shared" si="1"/>
        <v>0.4144366043</v>
      </c>
      <c r="E4866" s="59">
        <f t="shared" si="4"/>
        <v>0.2494029682</v>
      </c>
      <c r="F4866" s="22">
        <f t="shared" si="2"/>
        <v>0.4994026113</v>
      </c>
      <c r="G4866" s="61">
        <f t="shared" si="3"/>
        <v>0.7072782487</v>
      </c>
      <c r="H4866" s="62"/>
      <c r="I4866" s="62"/>
    </row>
    <row r="4867">
      <c r="A4867" s="62">
        <f t="shared" si="9"/>
        <v>4866</v>
      </c>
      <c r="B4867" s="59">
        <v>0.973</v>
      </c>
      <c r="C4867" s="22">
        <v>0.027000000000000027</v>
      </c>
      <c r="D4867" s="60">
        <f t="shared" si="1"/>
        <v>0.414485716</v>
      </c>
      <c r="E4867" s="59">
        <f t="shared" si="4"/>
        <v>0.2494859629</v>
      </c>
      <c r="F4867" s="22">
        <f t="shared" si="2"/>
        <v>0.4994856984</v>
      </c>
      <c r="G4867" s="61">
        <f t="shared" si="3"/>
        <v>0.7072589209</v>
      </c>
      <c r="H4867" s="62"/>
      <c r="I4867" s="62"/>
    </row>
    <row r="4868">
      <c r="A4868" s="62">
        <f t="shared" si="9"/>
        <v>4867</v>
      </c>
      <c r="B4868" s="59">
        <v>0.9732</v>
      </c>
      <c r="C4868" s="22">
        <v>0.026800000000000067</v>
      </c>
      <c r="D4868" s="60">
        <f t="shared" si="1"/>
        <v>0.4145348278</v>
      </c>
      <c r="E4868" s="59">
        <f t="shared" si="4"/>
        <v>0.2495689775</v>
      </c>
      <c r="F4868" s="22">
        <f t="shared" si="2"/>
        <v>0.4995687916</v>
      </c>
      <c r="G4868" s="61">
        <f t="shared" si="3"/>
        <v>0.7072395909</v>
      </c>
      <c r="H4868" s="62"/>
      <c r="I4868" s="62"/>
    </row>
    <row r="4869">
      <c r="A4869" s="62">
        <f t="shared" si="9"/>
        <v>4868</v>
      </c>
      <c r="B4869" s="59">
        <v>0.9734</v>
      </c>
      <c r="C4869" s="22">
        <v>0.026599999999999967</v>
      </c>
      <c r="D4869" s="60">
        <f t="shared" si="1"/>
        <v>0.4145839395</v>
      </c>
      <c r="E4869" s="59">
        <f t="shared" si="4"/>
        <v>0.249652012</v>
      </c>
      <c r="F4869" s="22">
        <f t="shared" si="2"/>
        <v>0.4996518908</v>
      </c>
      <c r="G4869" s="61">
        <f t="shared" si="3"/>
        <v>0.7072202588</v>
      </c>
      <c r="H4869" s="62"/>
      <c r="I4869" s="62"/>
    </row>
    <row r="4870">
      <c r="A4870" s="62">
        <f t="shared" si="9"/>
        <v>4869</v>
      </c>
      <c r="B4870" s="59">
        <v>0.9736</v>
      </c>
      <c r="C4870" s="22">
        <v>0.026400000000000007</v>
      </c>
      <c r="D4870" s="60">
        <f t="shared" si="1"/>
        <v>0.4146330513</v>
      </c>
      <c r="E4870" s="59">
        <f t="shared" si="4"/>
        <v>0.2497350664</v>
      </c>
      <c r="F4870" s="22">
        <f t="shared" si="2"/>
        <v>0.4997349962</v>
      </c>
      <c r="G4870" s="61">
        <f t="shared" si="3"/>
        <v>0.7072009244</v>
      </c>
      <c r="H4870" s="62"/>
      <c r="I4870" s="62"/>
    </row>
    <row r="4871">
      <c r="A4871" s="62">
        <f t="shared" si="9"/>
        <v>4870</v>
      </c>
      <c r="B4871" s="59">
        <v>0.9738</v>
      </c>
      <c r="C4871" s="22">
        <v>0.026200000000000046</v>
      </c>
      <c r="D4871" s="60">
        <f t="shared" si="1"/>
        <v>0.414682163</v>
      </c>
      <c r="E4871" s="59">
        <f t="shared" si="4"/>
        <v>0.2498181407</v>
      </c>
      <c r="F4871" s="22">
        <f t="shared" si="2"/>
        <v>0.4998181076</v>
      </c>
      <c r="G4871" s="61">
        <f t="shared" si="3"/>
        <v>0.7071815879</v>
      </c>
      <c r="H4871" s="62"/>
      <c r="I4871" s="62"/>
    </row>
    <row r="4872">
      <c r="A4872" s="62">
        <f t="shared" si="9"/>
        <v>4871</v>
      </c>
      <c r="B4872" s="59">
        <v>0.9740000000000001</v>
      </c>
      <c r="C4872" s="22">
        <v>0.025999999999999943</v>
      </c>
      <c r="D4872" s="60">
        <f t="shared" si="1"/>
        <v>0.4147312747</v>
      </c>
      <c r="E4872" s="59">
        <f t="shared" si="4"/>
        <v>0.2499012349</v>
      </c>
      <c r="F4872" s="22">
        <f t="shared" si="2"/>
        <v>0.4999012251</v>
      </c>
      <c r="G4872" s="61">
        <f t="shared" si="3"/>
        <v>0.7071622492</v>
      </c>
      <c r="H4872" s="62"/>
      <c r="I4872" s="62"/>
    </row>
    <row r="4873">
      <c r="A4873" s="62">
        <f t="shared" si="9"/>
        <v>4872</v>
      </c>
      <c r="B4873" s="59">
        <v>0.9742000000000001</v>
      </c>
      <c r="C4873" s="22">
        <v>0.025799999999999983</v>
      </c>
      <c r="D4873" s="60">
        <f t="shared" si="1"/>
        <v>0.4147803865</v>
      </c>
      <c r="E4873" s="59">
        <f t="shared" si="4"/>
        <v>0.2499843489</v>
      </c>
      <c r="F4873" s="22">
        <f t="shared" si="2"/>
        <v>0.4999843487</v>
      </c>
      <c r="G4873" s="61">
        <f t="shared" si="3"/>
        <v>0.7071429084</v>
      </c>
      <c r="H4873" s="62"/>
      <c r="I4873" s="62"/>
    </row>
    <row r="4874">
      <c r="A4874" s="62">
        <f t="shared" si="9"/>
        <v>4873</v>
      </c>
      <c r="B4874" s="59">
        <v>0.9743999999999999</v>
      </c>
      <c r="C4874" s="22">
        <v>0.025600000000000022</v>
      </c>
      <c r="D4874" s="60">
        <f t="shared" si="1"/>
        <v>0.4148294982</v>
      </c>
      <c r="E4874" s="59">
        <f t="shared" si="4"/>
        <v>0.2500674829</v>
      </c>
      <c r="F4874" s="22">
        <f t="shared" si="2"/>
        <v>0.5000674783</v>
      </c>
      <c r="G4874" s="61">
        <f t="shared" si="3"/>
        <v>0.7071235654</v>
      </c>
      <c r="H4874" s="62"/>
      <c r="I4874" s="62"/>
    </row>
    <row r="4875">
      <c r="A4875" s="62">
        <f t="shared" si="9"/>
        <v>4874</v>
      </c>
      <c r="B4875" s="59">
        <v>0.9745999999999999</v>
      </c>
      <c r="C4875" s="22">
        <v>0.02540000000000006</v>
      </c>
      <c r="D4875" s="60">
        <f t="shared" si="1"/>
        <v>0.4148786099</v>
      </c>
      <c r="E4875" s="59">
        <f t="shared" si="4"/>
        <v>0.2501506367</v>
      </c>
      <c r="F4875" s="22">
        <f t="shared" si="2"/>
        <v>0.500150614</v>
      </c>
      <c r="G4875" s="61">
        <f t="shared" si="3"/>
        <v>0.7071042203</v>
      </c>
      <c r="H4875" s="62"/>
      <c r="I4875" s="62"/>
    </row>
    <row r="4876">
      <c r="A4876" s="62">
        <f t="shared" si="9"/>
        <v>4875</v>
      </c>
      <c r="B4876" s="59">
        <v>0.9748</v>
      </c>
      <c r="C4876" s="22">
        <v>0.02519999999999996</v>
      </c>
      <c r="D4876" s="60">
        <f t="shared" si="1"/>
        <v>0.4149277217</v>
      </c>
      <c r="E4876" s="59">
        <f t="shared" si="4"/>
        <v>0.2502338104</v>
      </c>
      <c r="F4876" s="22">
        <f t="shared" si="2"/>
        <v>0.5002337558</v>
      </c>
      <c r="G4876" s="61">
        <f t="shared" si="3"/>
        <v>0.707084873</v>
      </c>
      <c r="H4876" s="62"/>
      <c r="I4876" s="62"/>
    </row>
    <row r="4877">
      <c r="A4877" s="62">
        <f t="shared" si="9"/>
        <v>4876</v>
      </c>
      <c r="B4877" s="59">
        <v>0.975</v>
      </c>
      <c r="C4877" s="22">
        <v>0.025</v>
      </c>
      <c r="D4877" s="60">
        <f t="shared" si="1"/>
        <v>0.4149768334</v>
      </c>
      <c r="E4877" s="59">
        <f t="shared" si="4"/>
        <v>0.2503170041</v>
      </c>
      <c r="F4877" s="22">
        <f t="shared" si="2"/>
        <v>0.5003169036</v>
      </c>
      <c r="G4877" s="61">
        <f t="shared" si="3"/>
        <v>0.7070655236</v>
      </c>
      <c r="H4877" s="62"/>
      <c r="I4877" s="62"/>
    </row>
    <row r="4878">
      <c r="A4878" s="62">
        <f t="shared" si="9"/>
        <v>4877</v>
      </c>
      <c r="B4878" s="59">
        <v>0.9752</v>
      </c>
      <c r="C4878" s="22">
        <v>0.02480000000000004</v>
      </c>
      <c r="D4878" s="60">
        <f t="shared" si="1"/>
        <v>0.4150259452</v>
      </c>
      <c r="E4878" s="59">
        <f t="shared" si="4"/>
        <v>0.2504002176</v>
      </c>
      <c r="F4878" s="22">
        <f t="shared" si="2"/>
        <v>0.5004000575</v>
      </c>
      <c r="G4878" s="61">
        <f t="shared" si="3"/>
        <v>0.7070461721</v>
      </c>
      <c r="H4878" s="62"/>
      <c r="I4878" s="62"/>
    </row>
    <row r="4879">
      <c r="A4879" s="62">
        <f t="shared" si="9"/>
        <v>4878</v>
      </c>
      <c r="B4879" s="59">
        <v>0.9754</v>
      </c>
      <c r="C4879" s="22">
        <v>0.024599999999999938</v>
      </c>
      <c r="D4879" s="60">
        <f t="shared" si="1"/>
        <v>0.4150750569</v>
      </c>
      <c r="E4879" s="59">
        <f t="shared" si="4"/>
        <v>0.250483451</v>
      </c>
      <c r="F4879" s="22">
        <f t="shared" si="2"/>
        <v>0.5004832175</v>
      </c>
      <c r="G4879" s="61">
        <f t="shared" si="3"/>
        <v>0.7070268184</v>
      </c>
      <c r="H4879" s="62"/>
      <c r="I4879" s="62"/>
    </row>
    <row r="4880">
      <c r="A4880" s="62">
        <f t="shared" si="9"/>
        <v>4879</v>
      </c>
      <c r="B4880" s="59">
        <v>0.9756</v>
      </c>
      <c r="C4880" s="22">
        <v>0.024399999999999977</v>
      </c>
      <c r="D4880" s="60">
        <f t="shared" si="1"/>
        <v>0.4151241686</v>
      </c>
      <c r="E4880" s="59">
        <f t="shared" si="4"/>
        <v>0.2505667043</v>
      </c>
      <c r="F4880" s="22">
        <f t="shared" si="2"/>
        <v>0.5005663835</v>
      </c>
      <c r="G4880" s="61">
        <f t="shared" si="3"/>
        <v>0.7070074626</v>
      </c>
      <c r="H4880" s="62"/>
      <c r="I4880" s="62"/>
    </row>
    <row r="4881">
      <c r="A4881" s="62">
        <f t="shared" si="9"/>
        <v>4880</v>
      </c>
      <c r="B4881" s="59">
        <v>0.9758</v>
      </c>
      <c r="C4881" s="22">
        <v>0.024200000000000017</v>
      </c>
      <c r="D4881" s="60">
        <f t="shared" si="1"/>
        <v>0.4151732804</v>
      </c>
      <c r="E4881" s="59">
        <f t="shared" si="4"/>
        <v>0.2506499774</v>
      </c>
      <c r="F4881" s="22">
        <f t="shared" si="2"/>
        <v>0.5006495555</v>
      </c>
      <c r="G4881" s="61">
        <f t="shared" si="3"/>
        <v>0.7069881047</v>
      </c>
      <c r="H4881" s="62"/>
      <c r="I4881" s="62"/>
    </row>
    <row r="4882">
      <c r="A4882" s="62">
        <f t="shared" si="9"/>
        <v>4881</v>
      </c>
      <c r="B4882" s="59">
        <v>0.976</v>
      </c>
      <c r="C4882" s="22">
        <v>0.024000000000000056</v>
      </c>
      <c r="D4882" s="60">
        <f t="shared" si="1"/>
        <v>0.4152223921</v>
      </c>
      <c r="E4882" s="59">
        <f t="shared" si="4"/>
        <v>0.2507332705</v>
      </c>
      <c r="F4882" s="22">
        <f t="shared" si="2"/>
        <v>0.5007327336</v>
      </c>
      <c r="G4882" s="61">
        <f t="shared" si="3"/>
        <v>0.7069687447</v>
      </c>
      <c r="H4882" s="62"/>
      <c r="I4882" s="62"/>
    </row>
    <row r="4883">
      <c r="A4883" s="62">
        <f t="shared" si="9"/>
        <v>4882</v>
      </c>
      <c r="B4883" s="59">
        <v>0.9762000000000001</v>
      </c>
      <c r="C4883" s="22">
        <v>0.023799999999999953</v>
      </c>
      <c r="D4883" s="60">
        <f t="shared" si="1"/>
        <v>0.4152715039</v>
      </c>
      <c r="E4883" s="59">
        <f t="shared" si="4"/>
        <v>0.2508165835</v>
      </c>
      <c r="F4883" s="22">
        <f t="shared" si="2"/>
        <v>0.5008159177</v>
      </c>
      <c r="G4883" s="61">
        <f t="shared" si="3"/>
        <v>0.7069493826</v>
      </c>
      <c r="H4883" s="62"/>
      <c r="I4883" s="62"/>
    </row>
    <row r="4884">
      <c r="A4884" s="62">
        <f t="shared" si="9"/>
        <v>4883</v>
      </c>
      <c r="B4884" s="59">
        <v>0.9764</v>
      </c>
      <c r="C4884" s="22">
        <v>0.023599999999999996</v>
      </c>
      <c r="D4884" s="60">
        <f t="shared" si="1"/>
        <v>0.4153206156</v>
      </c>
      <c r="E4884" s="59">
        <f t="shared" si="4"/>
        <v>0.2508999163</v>
      </c>
      <c r="F4884" s="22">
        <f t="shared" si="2"/>
        <v>0.5008991079</v>
      </c>
      <c r="G4884" s="61">
        <f t="shared" si="3"/>
        <v>0.7069300185</v>
      </c>
      <c r="H4884" s="62"/>
      <c r="I4884" s="62"/>
    </row>
    <row r="4885">
      <c r="A4885" s="62">
        <f t="shared" si="9"/>
        <v>4884</v>
      </c>
      <c r="B4885" s="59">
        <v>0.9765999999999999</v>
      </c>
      <c r="C4885" s="22">
        <v>0.023400000000000035</v>
      </c>
      <c r="D4885" s="60">
        <f t="shared" si="1"/>
        <v>0.4153697273</v>
      </c>
      <c r="E4885" s="59">
        <f t="shared" si="4"/>
        <v>0.250983269</v>
      </c>
      <c r="F4885" s="22">
        <f t="shared" si="2"/>
        <v>0.5009823041</v>
      </c>
      <c r="G4885" s="61">
        <f t="shared" si="3"/>
        <v>0.7069106522</v>
      </c>
      <c r="H4885" s="62"/>
      <c r="I4885" s="62"/>
    </row>
    <row r="4886">
      <c r="A4886" s="62">
        <f t="shared" si="9"/>
        <v>4885</v>
      </c>
      <c r="B4886" s="59">
        <v>0.9768000000000001</v>
      </c>
      <c r="C4886" s="22">
        <v>0.023199999999999932</v>
      </c>
      <c r="D4886" s="60">
        <f t="shared" si="1"/>
        <v>0.4154188391</v>
      </c>
      <c r="E4886" s="59">
        <f t="shared" si="4"/>
        <v>0.2510666417</v>
      </c>
      <c r="F4886" s="22">
        <f t="shared" si="2"/>
        <v>0.5010655064</v>
      </c>
      <c r="G4886" s="61">
        <f t="shared" si="3"/>
        <v>0.7068912838</v>
      </c>
      <c r="H4886" s="62"/>
      <c r="I4886" s="62"/>
    </row>
    <row r="4887">
      <c r="A4887" s="62">
        <f t="shared" si="9"/>
        <v>4886</v>
      </c>
      <c r="B4887" s="59">
        <v>0.977</v>
      </c>
      <c r="C4887" s="22">
        <v>0.022999999999999972</v>
      </c>
      <c r="D4887" s="60">
        <f t="shared" si="1"/>
        <v>0.4154679508</v>
      </c>
      <c r="E4887" s="59">
        <f t="shared" si="4"/>
        <v>0.2511500342</v>
      </c>
      <c r="F4887" s="22">
        <f t="shared" si="2"/>
        <v>0.5011487146</v>
      </c>
      <c r="G4887" s="61">
        <f t="shared" si="3"/>
        <v>0.7068719134</v>
      </c>
      <c r="H4887" s="62"/>
      <c r="I4887" s="62"/>
    </row>
    <row r="4888">
      <c r="A4888" s="62">
        <f t="shared" si="9"/>
        <v>4887</v>
      </c>
      <c r="B4888" s="59">
        <v>0.9772</v>
      </c>
      <c r="C4888" s="22">
        <v>0.02280000000000001</v>
      </c>
      <c r="D4888" s="60">
        <f t="shared" si="1"/>
        <v>0.4155170626</v>
      </c>
      <c r="E4888" s="59">
        <f t="shared" si="4"/>
        <v>0.2512334466</v>
      </c>
      <c r="F4888" s="22">
        <f t="shared" si="2"/>
        <v>0.5012319289</v>
      </c>
      <c r="G4888" s="61">
        <f t="shared" si="3"/>
        <v>0.7068525409</v>
      </c>
      <c r="H4888" s="62"/>
      <c r="I4888" s="62"/>
    </row>
    <row r="4889">
      <c r="A4889" s="62">
        <f t="shared" si="9"/>
        <v>4888</v>
      </c>
      <c r="B4889" s="59">
        <v>0.9773999999999999</v>
      </c>
      <c r="C4889" s="22">
        <v>0.02260000000000005</v>
      </c>
      <c r="D4889" s="60">
        <f t="shared" si="1"/>
        <v>0.4155661743</v>
      </c>
      <c r="E4889" s="59">
        <f t="shared" si="4"/>
        <v>0.2513168789</v>
      </c>
      <c r="F4889" s="22">
        <f t="shared" si="2"/>
        <v>0.5013151493</v>
      </c>
      <c r="G4889" s="61">
        <f t="shared" si="3"/>
        <v>0.7068331664</v>
      </c>
      <c r="H4889" s="62"/>
      <c r="I4889" s="62"/>
    </row>
    <row r="4890">
      <c r="A4890" s="62">
        <f t="shared" si="9"/>
        <v>4889</v>
      </c>
      <c r="B4890" s="59">
        <v>0.9776</v>
      </c>
      <c r="C4890" s="22">
        <v>0.022399999999999948</v>
      </c>
      <c r="D4890" s="60">
        <f t="shared" si="1"/>
        <v>0.415615286</v>
      </c>
      <c r="E4890" s="59">
        <f t="shared" si="4"/>
        <v>0.2514003311</v>
      </c>
      <c r="F4890" s="22">
        <f t="shared" si="2"/>
        <v>0.5013983756</v>
      </c>
      <c r="G4890" s="61">
        <f t="shared" si="3"/>
        <v>0.7068137897</v>
      </c>
      <c r="H4890" s="62"/>
      <c r="I4890" s="62"/>
    </row>
    <row r="4891">
      <c r="A4891" s="62">
        <f t="shared" si="9"/>
        <v>4890</v>
      </c>
      <c r="B4891" s="59">
        <v>0.9778</v>
      </c>
      <c r="C4891" s="22">
        <v>0.022199999999999987</v>
      </c>
      <c r="D4891" s="60">
        <f t="shared" si="1"/>
        <v>0.4156643978</v>
      </c>
      <c r="E4891" s="59">
        <f t="shared" si="4"/>
        <v>0.2514838031</v>
      </c>
      <c r="F4891" s="22">
        <f t="shared" si="2"/>
        <v>0.501481608</v>
      </c>
      <c r="G4891" s="61">
        <f t="shared" si="3"/>
        <v>0.7067944111</v>
      </c>
      <c r="H4891" s="62"/>
      <c r="I4891" s="62"/>
    </row>
    <row r="4892">
      <c r="A4892" s="62">
        <f t="shared" si="9"/>
        <v>4891</v>
      </c>
      <c r="B4892" s="59">
        <v>0.978</v>
      </c>
      <c r="C4892" s="22">
        <v>0.02200000000000003</v>
      </c>
      <c r="D4892" s="60">
        <f t="shared" si="1"/>
        <v>0.4157135095</v>
      </c>
      <c r="E4892" s="59">
        <f t="shared" si="4"/>
        <v>0.2515672951</v>
      </c>
      <c r="F4892" s="22">
        <f t="shared" si="2"/>
        <v>0.5015648463</v>
      </c>
      <c r="G4892" s="61">
        <f t="shared" si="3"/>
        <v>0.7067750304</v>
      </c>
      <c r="H4892" s="62"/>
      <c r="I4892" s="62"/>
    </row>
    <row r="4893">
      <c r="A4893" s="62">
        <f t="shared" si="9"/>
        <v>4892</v>
      </c>
      <c r="B4893" s="59">
        <v>0.9782</v>
      </c>
      <c r="C4893" s="22">
        <v>0.02180000000000007</v>
      </c>
      <c r="D4893" s="60">
        <f t="shared" si="1"/>
        <v>0.4157626212</v>
      </c>
      <c r="E4893" s="59">
        <f t="shared" si="4"/>
        <v>0.2516508069</v>
      </c>
      <c r="F4893" s="22">
        <f t="shared" si="2"/>
        <v>0.5016480907</v>
      </c>
      <c r="G4893" s="61">
        <f t="shared" si="3"/>
        <v>0.7067556476</v>
      </c>
      <c r="H4893" s="62"/>
      <c r="I4893" s="62"/>
    </row>
    <row r="4894">
      <c r="A4894" s="62">
        <f t="shared" si="9"/>
        <v>4893</v>
      </c>
      <c r="B4894" s="59">
        <v>0.9784</v>
      </c>
      <c r="C4894" s="22">
        <v>0.021599999999999966</v>
      </c>
      <c r="D4894" s="60">
        <f t="shared" si="1"/>
        <v>0.415811733</v>
      </c>
      <c r="E4894" s="59">
        <f t="shared" si="4"/>
        <v>0.2517343387</v>
      </c>
      <c r="F4894" s="22">
        <f t="shared" si="2"/>
        <v>0.5017313411</v>
      </c>
      <c r="G4894" s="61">
        <f t="shared" si="3"/>
        <v>0.7067362628</v>
      </c>
      <c r="H4894" s="62"/>
      <c r="I4894" s="62"/>
    </row>
    <row r="4895">
      <c r="A4895" s="62">
        <f t="shared" si="9"/>
        <v>4894</v>
      </c>
      <c r="B4895" s="59">
        <v>0.9786</v>
      </c>
      <c r="C4895" s="22">
        <v>0.021400000000000006</v>
      </c>
      <c r="D4895" s="60">
        <f t="shared" si="1"/>
        <v>0.4158608447</v>
      </c>
      <c r="E4895" s="59">
        <f t="shared" si="4"/>
        <v>0.2518178903</v>
      </c>
      <c r="F4895" s="22">
        <f t="shared" si="2"/>
        <v>0.5018145975</v>
      </c>
      <c r="G4895" s="61">
        <f t="shared" si="3"/>
        <v>0.706716876</v>
      </c>
      <c r="H4895" s="62"/>
      <c r="I4895" s="62"/>
    </row>
    <row r="4896">
      <c r="A4896" s="62">
        <f t="shared" si="9"/>
        <v>4895</v>
      </c>
      <c r="B4896" s="59">
        <v>0.9788</v>
      </c>
      <c r="C4896" s="22">
        <v>0.021200000000000045</v>
      </c>
      <c r="D4896" s="60">
        <f t="shared" si="1"/>
        <v>0.4159099565</v>
      </c>
      <c r="E4896" s="59">
        <f t="shared" si="4"/>
        <v>0.2519014618</v>
      </c>
      <c r="F4896" s="22">
        <f t="shared" si="2"/>
        <v>0.50189786</v>
      </c>
      <c r="G4896" s="61">
        <f t="shared" si="3"/>
        <v>0.7066974872</v>
      </c>
      <c r="H4896" s="62"/>
      <c r="I4896" s="62"/>
    </row>
    <row r="4897">
      <c r="A4897" s="62">
        <f t="shared" si="9"/>
        <v>4896</v>
      </c>
      <c r="B4897" s="59">
        <v>0.9790000000000001</v>
      </c>
      <c r="C4897" s="22">
        <v>0.020999999999999942</v>
      </c>
      <c r="D4897" s="60">
        <f t="shared" si="1"/>
        <v>0.4159590682</v>
      </c>
      <c r="E4897" s="59">
        <f t="shared" si="4"/>
        <v>0.2519850532</v>
      </c>
      <c r="F4897" s="22">
        <f t="shared" si="2"/>
        <v>0.5019811284</v>
      </c>
      <c r="G4897" s="61">
        <f t="shared" si="3"/>
        <v>0.7066780963</v>
      </c>
      <c r="H4897" s="62"/>
      <c r="I4897" s="62"/>
    </row>
    <row r="4898">
      <c r="A4898" s="62">
        <f t="shared" si="9"/>
        <v>4897</v>
      </c>
      <c r="B4898" s="59">
        <v>0.9792000000000001</v>
      </c>
      <c r="C4898" s="22">
        <v>0.02079999999999998</v>
      </c>
      <c r="D4898" s="60">
        <f t="shared" si="1"/>
        <v>0.4160081799</v>
      </c>
      <c r="E4898" s="59">
        <f t="shared" si="4"/>
        <v>0.2520686645</v>
      </c>
      <c r="F4898" s="22">
        <f t="shared" si="2"/>
        <v>0.5020644028</v>
      </c>
      <c r="G4898" s="61">
        <f t="shared" si="3"/>
        <v>0.7066587035</v>
      </c>
      <c r="H4898" s="62"/>
      <c r="I4898" s="62"/>
    </row>
    <row r="4899">
      <c r="A4899" s="62">
        <f t="shared" si="9"/>
        <v>4898</v>
      </c>
      <c r="B4899" s="59">
        <v>0.9793999999999999</v>
      </c>
      <c r="C4899" s="22">
        <v>0.02060000000000002</v>
      </c>
      <c r="D4899" s="60">
        <f t="shared" si="1"/>
        <v>0.4160572917</v>
      </c>
      <c r="E4899" s="59">
        <f t="shared" si="4"/>
        <v>0.2521522957</v>
      </c>
      <c r="F4899" s="22">
        <f t="shared" si="2"/>
        <v>0.5021476832</v>
      </c>
      <c r="G4899" s="61">
        <f t="shared" si="3"/>
        <v>0.7066393086</v>
      </c>
      <c r="H4899" s="62"/>
      <c r="I4899" s="62"/>
    </row>
    <row r="4900">
      <c r="A4900" s="62">
        <f t="shared" si="9"/>
        <v>4899</v>
      </c>
      <c r="B4900" s="59">
        <v>0.9795999999999999</v>
      </c>
      <c r="C4900" s="22">
        <v>0.020400000000000064</v>
      </c>
      <c r="D4900" s="60">
        <f t="shared" si="1"/>
        <v>0.4161064034</v>
      </c>
      <c r="E4900" s="59">
        <f t="shared" si="4"/>
        <v>0.2522359468</v>
      </c>
      <c r="F4900" s="22">
        <f t="shared" si="2"/>
        <v>0.5022309696</v>
      </c>
      <c r="G4900" s="61">
        <f t="shared" si="3"/>
        <v>0.7066199118</v>
      </c>
      <c r="H4900" s="62"/>
      <c r="I4900" s="62"/>
    </row>
    <row r="4901">
      <c r="A4901" s="62">
        <f t="shared" si="9"/>
        <v>4900</v>
      </c>
      <c r="B4901" s="59">
        <v>0.9798</v>
      </c>
      <c r="C4901" s="22">
        <v>0.02019999999999996</v>
      </c>
      <c r="D4901" s="60">
        <f t="shared" si="1"/>
        <v>0.4161555152</v>
      </c>
      <c r="E4901" s="59">
        <f t="shared" si="4"/>
        <v>0.2523196178</v>
      </c>
      <c r="F4901" s="22">
        <f t="shared" si="2"/>
        <v>0.502314262</v>
      </c>
      <c r="G4901" s="61">
        <f t="shared" si="3"/>
        <v>0.7066005129</v>
      </c>
      <c r="H4901" s="62"/>
      <c r="I4901" s="62"/>
    </row>
    <row r="4902">
      <c r="A4902" s="62">
        <f t="shared" si="9"/>
        <v>4901</v>
      </c>
      <c r="B4902" s="59">
        <v>0.98</v>
      </c>
      <c r="C4902" s="22">
        <v>0.02</v>
      </c>
      <c r="D4902" s="60">
        <f t="shared" si="1"/>
        <v>0.4162046269</v>
      </c>
      <c r="E4902" s="59">
        <f t="shared" si="4"/>
        <v>0.2524033086</v>
      </c>
      <c r="F4902" s="22">
        <f t="shared" si="2"/>
        <v>0.5023975603</v>
      </c>
      <c r="G4902" s="61">
        <f t="shared" si="3"/>
        <v>0.7065811121</v>
      </c>
      <c r="H4902" s="62"/>
      <c r="I4902" s="62"/>
    </row>
    <row r="4903">
      <c r="A4903" s="62">
        <f t="shared" si="9"/>
        <v>4902</v>
      </c>
      <c r="B4903" s="59">
        <v>0.9802</v>
      </c>
      <c r="C4903" s="22">
        <v>0.01980000000000004</v>
      </c>
      <c r="D4903" s="60">
        <f t="shared" si="1"/>
        <v>0.4162537386</v>
      </c>
      <c r="E4903" s="59">
        <f t="shared" si="4"/>
        <v>0.2524870194</v>
      </c>
      <c r="F4903" s="22">
        <f t="shared" si="2"/>
        <v>0.5024808647</v>
      </c>
      <c r="G4903" s="61">
        <f t="shared" si="3"/>
        <v>0.7065617093</v>
      </c>
      <c r="H4903" s="62"/>
      <c r="I4903" s="62"/>
    </row>
    <row r="4904">
      <c r="A4904" s="62">
        <f t="shared" si="9"/>
        <v>4903</v>
      </c>
      <c r="B4904" s="59">
        <v>0.9804</v>
      </c>
      <c r="C4904" s="22">
        <v>0.019599999999999937</v>
      </c>
      <c r="D4904" s="60">
        <f t="shared" si="1"/>
        <v>0.4163028504</v>
      </c>
      <c r="E4904" s="59">
        <f t="shared" si="4"/>
        <v>0.25257075</v>
      </c>
      <c r="F4904" s="22">
        <f t="shared" si="2"/>
        <v>0.502564175</v>
      </c>
      <c r="G4904" s="61">
        <f t="shared" si="3"/>
        <v>0.7065423045</v>
      </c>
      <c r="H4904" s="62"/>
      <c r="I4904" s="62"/>
    </row>
    <row r="4905">
      <c r="A4905" s="62">
        <f t="shared" si="9"/>
        <v>4904</v>
      </c>
      <c r="B4905" s="59">
        <v>0.9806</v>
      </c>
      <c r="C4905" s="22">
        <v>0.019399999999999976</v>
      </c>
      <c r="D4905" s="60">
        <f t="shared" si="1"/>
        <v>0.4163519621</v>
      </c>
      <c r="E4905" s="59">
        <f t="shared" si="4"/>
        <v>0.2526545005</v>
      </c>
      <c r="F4905" s="22">
        <f t="shared" si="2"/>
        <v>0.5026474913</v>
      </c>
      <c r="G4905" s="61">
        <f t="shared" si="3"/>
        <v>0.7065228977</v>
      </c>
      <c r="H4905" s="62"/>
      <c r="I4905" s="62"/>
    </row>
    <row r="4906">
      <c r="A4906" s="62">
        <f t="shared" si="9"/>
        <v>4905</v>
      </c>
      <c r="B4906" s="59">
        <v>0.9808</v>
      </c>
      <c r="C4906" s="22">
        <v>0.019200000000000016</v>
      </c>
      <c r="D4906" s="60">
        <f t="shared" si="1"/>
        <v>0.4164010738</v>
      </c>
      <c r="E4906" s="59">
        <f t="shared" si="4"/>
        <v>0.2527382709</v>
      </c>
      <c r="F4906" s="22">
        <f t="shared" si="2"/>
        <v>0.5027308136</v>
      </c>
      <c r="G4906" s="61">
        <f t="shared" si="3"/>
        <v>0.706503489</v>
      </c>
      <c r="H4906" s="62"/>
      <c r="I4906" s="62"/>
    </row>
    <row r="4907">
      <c r="A4907" s="62">
        <f t="shared" si="9"/>
        <v>4906</v>
      </c>
      <c r="B4907" s="59">
        <v>0.981</v>
      </c>
      <c r="C4907" s="22">
        <v>0.01900000000000006</v>
      </c>
      <c r="D4907" s="60">
        <f t="shared" si="1"/>
        <v>0.4164501856</v>
      </c>
      <c r="E4907" s="59">
        <f t="shared" si="4"/>
        <v>0.2528220612</v>
      </c>
      <c r="F4907" s="22">
        <f t="shared" si="2"/>
        <v>0.5028141419</v>
      </c>
      <c r="G4907" s="61">
        <f t="shared" si="3"/>
        <v>0.7064840783</v>
      </c>
      <c r="H4907" s="62"/>
      <c r="I4907" s="62"/>
    </row>
    <row r="4908">
      <c r="A4908" s="62">
        <f t="shared" si="9"/>
        <v>4907</v>
      </c>
      <c r="B4908" s="59">
        <v>0.9812000000000001</v>
      </c>
      <c r="C4908" s="22">
        <v>0.018799999999999956</v>
      </c>
      <c r="D4908" s="60">
        <f t="shared" si="1"/>
        <v>0.4164992973</v>
      </c>
      <c r="E4908" s="59">
        <f t="shared" si="4"/>
        <v>0.2529058714</v>
      </c>
      <c r="F4908" s="22">
        <f t="shared" si="2"/>
        <v>0.5028974761</v>
      </c>
      <c r="G4908" s="61">
        <f t="shared" si="3"/>
        <v>0.7064646657</v>
      </c>
      <c r="H4908" s="62"/>
      <c r="I4908" s="62"/>
    </row>
    <row r="4909">
      <c r="A4909" s="62">
        <f t="shared" si="9"/>
        <v>4908</v>
      </c>
      <c r="B4909" s="59">
        <v>0.9814</v>
      </c>
      <c r="C4909" s="22">
        <v>0.018599999999999995</v>
      </c>
      <c r="D4909" s="60">
        <f t="shared" si="1"/>
        <v>0.4165484091</v>
      </c>
      <c r="E4909" s="59">
        <f t="shared" si="4"/>
        <v>0.2529897015</v>
      </c>
      <c r="F4909" s="22">
        <f t="shared" si="2"/>
        <v>0.5029808163</v>
      </c>
      <c r="G4909" s="61">
        <f t="shared" si="3"/>
        <v>0.7064452511</v>
      </c>
      <c r="H4909" s="62"/>
      <c r="I4909" s="62"/>
    </row>
    <row r="4910">
      <c r="A4910" s="62">
        <f t="shared" si="9"/>
        <v>4909</v>
      </c>
      <c r="B4910" s="59">
        <v>0.9815999999999999</v>
      </c>
      <c r="C4910" s="22">
        <v>0.018400000000000034</v>
      </c>
      <c r="D4910" s="60">
        <f t="shared" si="1"/>
        <v>0.4165975208</v>
      </c>
      <c r="E4910" s="59">
        <f t="shared" si="4"/>
        <v>0.2530735515</v>
      </c>
      <c r="F4910" s="22">
        <f t="shared" si="2"/>
        <v>0.5030641624</v>
      </c>
      <c r="G4910" s="61">
        <f t="shared" si="3"/>
        <v>0.7064258346</v>
      </c>
      <c r="H4910" s="62"/>
      <c r="I4910" s="62"/>
    </row>
    <row r="4911">
      <c r="A4911" s="62">
        <f t="shared" si="9"/>
        <v>4910</v>
      </c>
      <c r="B4911" s="59">
        <v>0.9818000000000001</v>
      </c>
      <c r="C4911" s="22">
        <v>0.01819999999999993</v>
      </c>
      <c r="D4911" s="60">
        <f t="shared" si="1"/>
        <v>0.4166466325</v>
      </c>
      <c r="E4911" s="59">
        <f t="shared" si="4"/>
        <v>0.2531574214</v>
      </c>
      <c r="F4911" s="22">
        <f t="shared" si="2"/>
        <v>0.5031475145</v>
      </c>
      <c r="G4911" s="61">
        <f t="shared" si="3"/>
        <v>0.7064064162</v>
      </c>
      <c r="H4911" s="62"/>
      <c r="I4911" s="62"/>
    </row>
    <row r="4912">
      <c r="A4912" s="62">
        <f t="shared" si="9"/>
        <v>4911</v>
      </c>
      <c r="B4912" s="59">
        <v>0.982</v>
      </c>
      <c r="C4912" s="22">
        <v>0.01799999999999997</v>
      </c>
      <c r="D4912" s="60">
        <f t="shared" si="1"/>
        <v>0.4166957443</v>
      </c>
      <c r="E4912" s="59">
        <f t="shared" si="4"/>
        <v>0.2532413111</v>
      </c>
      <c r="F4912" s="22">
        <f t="shared" si="2"/>
        <v>0.5032308726</v>
      </c>
      <c r="G4912" s="61">
        <f t="shared" si="3"/>
        <v>0.7063869958</v>
      </c>
      <c r="H4912" s="62"/>
      <c r="I4912" s="62"/>
    </row>
    <row r="4913">
      <c r="A4913" s="62">
        <f t="shared" si="9"/>
        <v>4912</v>
      </c>
      <c r="B4913" s="59">
        <v>0.9822</v>
      </c>
      <c r="C4913" s="22">
        <v>0.01780000000000001</v>
      </c>
      <c r="D4913" s="60">
        <f t="shared" si="1"/>
        <v>0.416744856</v>
      </c>
      <c r="E4913" s="59">
        <f t="shared" si="4"/>
        <v>0.2533252207</v>
      </c>
      <c r="F4913" s="22">
        <f t="shared" si="2"/>
        <v>0.5033142366</v>
      </c>
      <c r="G4913" s="61">
        <f t="shared" si="3"/>
        <v>0.7063675735</v>
      </c>
      <c r="H4913" s="62"/>
      <c r="I4913" s="62"/>
    </row>
    <row r="4914">
      <c r="A4914" s="62">
        <f t="shared" si="9"/>
        <v>4913</v>
      </c>
      <c r="B4914" s="59">
        <v>0.9823999999999999</v>
      </c>
      <c r="C4914" s="22">
        <v>0.01760000000000005</v>
      </c>
      <c r="D4914" s="60">
        <f t="shared" si="1"/>
        <v>0.4167939678</v>
      </c>
      <c r="E4914" s="59">
        <f t="shared" si="4"/>
        <v>0.2534091503</v>
      </c>
      <c r="F4914" s="22">
        <f t="shared" si="2"/>
        <v>0.5033976065</v>
      </c>
      <c r="G4914" s="61">
        <f t="shared" si="3"/>
        <v>0.7063481493</v>
      </c>
      <c r="H4914" s="62"/>
      <c r="I4914" s="62"/>
    </row>
    <row r="4915">
      <c r="A4915" s="62">
        <f t="shared" si="9"/>
        <v>4914</v>
      </c>
      <c r="B4915" s="59">
        <v>0.9826</v>
      </c>
      <c r="C4915" s="22">
        <v>0.01739999999999995</v>
      </c>
      <c r="D4915" s="60">
        <f t="shared" si="1"/>
        <v>0.4168430795</v>
      </c>
      <c r="E4915" s="59">
        <f t="shared" si="4"/>
        <v>0.2534930997</v>
      </c>
      <c r="F4915" s="22">
        <f t="shared" si="2"/>
        <v>0.5034809825</v>
      </c>
      <c r="G4915" s="61">
        <f t="shared" si="3"/>
        <v>0.7063287232</v>
      </c>
      <c r="H4915" s="62"/>
      <c r="I4915" s="62"/>
    </row>
    <row r="4916">
      <c r="A4916" s="62">
        <f t="shared" si="9"/>
        <v>4915</v>
      </c>
      <c r="B4916" s="59">
        <v>0.9828</v>
      </c>
      <c r="C4916" s="22">
        <v>0.01719999999999999</v>
      </c>
      <c r="D4916" s="60">
        <f t="shared" si="1"/>
        <v>0.4168921912</v>
      </c>
      <c r="E4916" s="59">
        <f t="shared" si="4"/>
        <v>0.253577069</v>
      </c>
      <c r="F4916" s="22">
        <f t="shared" si="2"/>
        <v>0.5035643643</v>
      </c>
      <c r="G4916" s="61">
        <f t="shared" si="3"/>
        <v>0.7063092952</v>
      </c>
      <c r="H4916" s="62"/>
      <c r="I4916" s="62"/>
    </row>
    <row r="4917">
      <c r="A4917" s="62">
        <f t="shared" si="9"/>
        <v>4916</v>
      </c>
      <c r="B4917" s="59">
        <v>0.983</v>
      </c>
      <c r="C4917" s="22">
        <v>0.01700000000000003</v>
      </c>
      <c r="D4917" s="60">
        <f t="shared" si="1"/>
        <v>0.416941303</v>
      </c>
      <c r="E4917" s="59">
        <f t="shared" si="4"/>
        <v>0.2536610582</v>
      </c>
      <c r="F4917" s="22">
        <f t="shared" si="2"/>
        <v>0.5036477521</v>
      </c>
      <c r="G4917" s="61">
        <f t="shared" si="3"/>
        <v>0.7062898652</v>
      </c>
      <c r="H4917" s="62"/>
      <c r="I4917" s="62"/>
    </row>
    <row r="4918">
      <c r="A4918" s="62">
        <f t="shared" si="9"/>
        <v>4917</v>
      </c>
      <c r="B4918" s="59">
        <v>0.9832</v>
      </c>
      <c r="C4918" s="22">
        <v>0.01680000000000007</v>
      </c>
      <c r="D4918" s="60">
        <f t="shared" si="1"/>
        <v>0.4169904147</v>
      </c>
      <c r="E4918" s="59">
        <f t="shared" si="4"/>
        <v>0.2537450673</v>
      </c>
      <c r="F4918" s="22">
        <f t="shared" si="2"/>
        <v>0.5037311458</v>
      </c>
      <c r="G4918" s="61">
        <f t="shared" si="3"/>
        <v>0.7062704334</v>
      </c>
      <c r="H4918" s="62"/>
      <c r="I4918" s="62"/>
    </row>
    <row r="4919">
      <c r="A4919" s="62">
        <f t="shared" si="9"/>
        <v>4918</v>
      </c>
      <c r="B4919" s="59">
        <v>0.9834</v>
      </c>
      <c r="C4919" s="22">
        <v>0.016599999999999965</v>
      </c>
      <c r="D4919" s="60">
        <f t="shared" si="1"/>
        <v>0.4170395264</v>
      </c>
      <c r="E4919" s="59">
        <f t="shared" si="4"/>
        <v>0.2538290963</v>
      </c>
      <c r="F4919" s="22">
        <f t="shared" si="2"/>
        <v>0.5038145455</v>
      </c>
      <c r="G4919" s="61">
        <f t="shared" si="3"/>
        <v>0.7062509997</v>
      </c>
      <c r="H4919" s="62"/>
      <c r="I4919" s="62"/>
    </row>
    <row r="4920">
      <c r="A4920" s="62">
        <f t="shared" si="9"/>
        <v>4919</v>
      </c>
      <c r="B4920" s="59">
        <v>0.9836</v>
      </c>
      <c r="C4920" s="22">
        <v>0.016400000000000005</v>
      </c>
      <c r="D4920" s="60">
        <f t="shared" si="1"/>
        <v>0.4170886382</v>
      </c>
      <c r="E4920" s="59">
        <f t="shared" si="4"/>
        <v>0.2539131451</v>
      </c>
      <c r="F4920" s="22">
        <f t="shared" si="2"/>
        <v>0.5038979511</v>
      </c>
      <c r="G4920" s="61">
        <f t="shared" si="3"/>
        <v>0.7062315641</v>
      </c>
      <c r="H4920" s="62"/>
      <c r="I4920" s="62"/>
    </row>
    <row r="4921">
      <c r="A4921" s="62">
        <f t="shared" si="9"/>
        <v>4920</v>
      </c>
      <c r="B4921" s="59">
        <v>0.9838</v>
      </c>
      <c r="C4921" s="22">
        <v>0.016200000000000044</v>
      </c>
      <c r="D4921" s="60">
        <f t="shared" si="1"/>
        <v>0.4171377499</v>
      </c>
      <c r="E4921" s="59">
        <f t="shared" si="4"/>
        <v>0.2539972139</v>
      </c>
      <c r="F4921" s="22">
        <f t="shared" si="2"/>
        <v>0.5039813626</v>
      </c>
      <c r="G4921" s="61">
        <f t="shared" si="3"/>
        <v>0.7062121267</v>
      </c>
      <c r="H4921" s="62"/>
      <c r="I4921" s="62"/>
    </row>
    <row r="4922">
      <c r="A4922" s="62">
        <f t="shared" si="9"/>
        <v>4921</v>
      </c>
      <c r="B4922" s="59">
        <v>0.9840000000000001</v>
      </c>
      <c r="C4922" s="22">
        <v>0.015999999999999945</v>
      </c>
      <c r="D4922" s="60">
        <f t="shared" si="1"/>
        <v>0.4171868617</v>
      </c>
      <c r="E4922" s="59">
        <f t="shared" si="4"/>
        <v>0.2540813025</v>
      </c>
      <c r="F4922" s="22">
        <f t="shared" si="2"/>
        <v>0.5040647801</v>
      </c>
      <c r="G4922" s="61">
        <f t="shared" si="3"/>
        <v>0.7061926873</v>
      </c>
      <c r="H4922" s="62"/>
      <c r="I4922" s="62"/>
    </row>
    <row r="4923">
      <c r="A4923" s="62">
        <f t="shared" si="9"/>
        <v>4922</v>
      </c>
      <c r="B4923" s="59">
        <v>0.9842</v>
      </c>
      <c r="C4923" s="22">
        <v>0.015799999999999984</v>
      </c>
      <c r="D4923" s="60">
        <f t="shared" si="1"/>
        <v>0.4172359734</v>
      </c>
      <c r="E4923" s="59">
        <f t="shared" si="4"/>
        <v>0.2541654111</v>
      </c>
      <c r="F4923" s="22">
        <f t="shared" si="2"/>
        <v>0.5041482035</v>
      </c>
      <c r="G4923" s="61">
        <f t="shared" si="3"/>
        <v>0.7061732462</v>
      </c>
      <c r="H4923" s="62"/>
      <c r="I4923" s="62"/>
    </row>
    <row r="4924">
      <c r="A4924" s="62">
        <f t="shared" si="9"/>
        <v>4923</v>
      </c>
      <c r="B4924" s="59">
        <v>0.9843999999999999</v>
      </c>
      <c r="C4924" s="22">
        <v>0.015600000000000024</v>
      </c>
      <c r="D4924" s="60">
        <f t="shared" si="1"/>
        <v>0.4172850851</v>
      </c>
      <c r="E4924" s="59">
        <f t="shared" si="4"/>
        <v>0.2542495395</v>
      </c>
      <c r="F4924" s="22">
        <f t="shared" si="2"/>
        <v>0.5042316328</v>
      </c>
      <c r="G4924" s="61">
        <f t="shared" si="3"/>
        <v>0.7061538031</v>
      </c>
      <c r="H4924" s="62"/>
      <c r="I4924" s="62"/>
    </row>
    <row r="4925">
      <c r="A4925" s="62">
        <f t="shared" si="9"/>
        <v>4924</v>
      </c>
      <c r="B4925" s="59">
        <v>0.9845999999999999</v>
      </c>
      <c r="C4925" s="22">
        <v>0.015400000000000063</v>
      </c>
      <c r="D4925" s="60">
        <f t="shared" si="1"/>
        <v>0.4173341969</v>
      </c>
      <c r="E4925" s="59">
        <f t="shared" si="4"/>
        <v>0.2543336878</v>
      </c>
      <c r="F4925" s="22">
        <f t="shared" si="2"/>
        <v>0.504315068</v>
      </c>
      <c r="G4925" s="61">
        <f t="shared" si="3"/>
        <v>0.7061343582</v>
      </c>
      <c r="H4925" s="62"/>
      <c r="I4925" s="62"/>
    </row>
    <row r="4926">
      <c r="A4926" s="62">
        <f t="shared" si="9"/>
        <v>4925</v>
      </c>
      <c r="B4926" s="59">
        <v>0.9848</v>
      </c>
      <c r="C4926" s="22">
        <v>0.01519999999999996</v>
      </c>
      <c r="D4926" s="60">
        <f t="shared" si="1"/>
        <v>0.4173833086</v>
      </c>
      <c r="E4926" s="59">
        <f t="shared" si="4"/>
        <v>0.254417856</v>
      </c>
      <c r="F4926" s="22">
        <f t="shared" si="2"/>
        <v>0.5043985091</v>
      </c>
      <c r="G4926" s="61">
        <f t="shared" si="3"/>
        <v>0.7061149114</v>
      </c>
      <c r="H4926" s="62"/>
      <c r="I4926" s="62"/>
    </row>
    <row r="4927">
      <c r="A4927" s="62">
        <f t="shared" si="9"/>
        <v>4926</v>
      </c>
      <c r="B4927" s="59">
        <v>0.985</v>
      </c>
      <c r="C4927" s="22">
        <v>0.015</v>
      </c>
      <c r="D4927" s="60">
        <f t="shared" si="1"/>
        <v>0.4174324204</v>
      </c>
      <c r="E4927" s="59">
        <f t="shared" si="4"/>
        <v>0.2545020441</v>
      </c>
      <c r="F4927" s="22">
        <f t="shared" si="2"/>
        <v>0.5044819562</v>
      </c>
      <c r="G4927" s="61">
        <f t="shared" si="3"/>
        <v>0.7060954629</v>
      </c>
      <c r="H4927" s="62"/>
      <c r="I4927" s="62"/>
    </row>
    <row r="4928">
      <c r="A4928" s="62">
        <f t="shared" si="9"/>
        <v>4927</v>
      </c>
      <c r="B4928" s="59">
        <v>0.9852</v>
      </c>
      <c r="C4928" s="22">
        <v>0.01480000000000004</v>
      </c>
      <c r="D4928" s="60">
        <f t="shared" si="1"/>
        <v>0.4174815321</v>
      </c>
      <c r="E4928" s="59">
        <f t="shared" si="4"/>
        <v>0.2545862521</v>
      </c>
      <c r="F4928" s="22">
        <f t="shared" si="2"/>
        <v>0.5045654091</v>
      </c>
      <c r="G4928" s="61">
        <f t="shared" si="3"/>
        <v>0.7060760124</v>
      </c>
      <c r="H4928" s="62"/>
      <c r="I4928" s="62"/>
    </row>
    <row r="4929">
      <c r="A4929" s="62">
        <f t="shared" si="9"/>
        <v>4928</v>
      </c>
      <c r="B4929" s="59">
        <v>0.9854</v>
      </c>
      <c r="C4929" s="22">
        <v>0.014599999999999938</v>
      </c>
      <c r="D4929" s="60">
        <f t="shared" si="1"/>
        <v>0.4175306438</v>
      </c>
      <c r="E4929" s="59">
        <f t="shared" si="4"/>
        <v>0.25467048</v>
      </c>
      <c r="F4929" s="22">
        <f t="shared" si="2"/>
        <v>0.504648868</v>
      </c>
      <c r="G4929" s="61">
        <f t="shared" si="3"/>
        <v>0.7060565602</v>
      </c>
      <c r="H4929" s="62"/>
      <c r="I4929" s="62"/>
    </row>
    <row r="4930">
      <c r="A4930" s="62">
        <f t="shared" si="9"/>
        <v>4929</v>
      </c>
      <c r="B4930" s="59">
        <v>0.9856</v>
      </c>
      <c r="C4930" s="22">
        <v>0.014399999999999977</v>
      </c>
      <c r="D4930" s="60">
        <f t="shared" si="1"/>
        <v>0.4175797556</v>
      </c>
      <c r="E4930" s="59">
        <f t="shared" si="4"/>
        <v>0.2547547277</v>
      </c>
      <c r="F4930" s="22">
        <f t="shared" si="2"/>
        <v>0.5047323328</v>
      </c>
      <c r="G4930" s="61">
        <f t="shared" si="3"/>
        <v>0.7060371061</v>
      </c>
      <c r="H4930" s="62"/>
      <c r="I4930" s="62"/>
    </row>
    <row r="4931">
      <c r="A4931" s="62">
        <f t="shared" si="9"/>
        <v>4930</v>
      </c>
      <c r="B4931" s="59">
        <v>0.9858</v>
      </c>
      <c r="C4931" s="22">
        <v>0.014200000000000016</v>
      </c>
      <c r="D4931" s="60">
        <f t="shared" si="1"/>
        <v>0.4176288673</v>
      </c>
      <c r="E4931" s="59">
        <f t="shared" si="4"/>
        <v>0.2548389954</v>
      </c>
      <c r="F4931" s="22">
        <f t="shared" si="2"/>
        <v>0.5048158034</v>
      </c>
      <c r="G4931" s="61">
        <f t="shared" si="3"/>
        <v>0.7060176502</v>
      </c>
      <c r="H4931" s="62"/>
      <c r="I4931" s="62"/>
    </row>
    <row r="4932">
      <c r="A4932" s="62">
        <f t="shared" si="9"/>
        <v>4931</v>
      </c>
      <c r="B4932" s="59">
        <v>0.986</v>
      </c>
      <c r="C4932" s="22">
        <v>0.014000000000000058</v>
      </c>
      <c r="D4932" s="60">
        <f t="shared" si="1"/>
        <v>0.417677979</v>
      </c>
      <c r="E4932" s="59">
        <f t="shared" si="4"/>
        <v>0.2549232829</v>
      </c>
      <c r="F4932" s="22">
        <f t="shared" si="2"/>
        <v>0.50489928</v>
      </c>
      <c r="G4932" s="61">
        <f t="shared" si="3"/>
        <v>0.7059981925</v>
      </c>
      <c r="H4932" s="62"/>
      <c r="I4932" s="62"/>
    </row>
    <row r="4933">
      <c r="A4933" s="62">
        <f t="shared" si="9"/>
        <v>4932</v>
      </c>
      <c r="B4933" s="59">
        <v>0.9862000000000001</v>
      </c>
      <c r="C4933" s="22">
        <v>0.013799999999999955</v>
      </c>
      <c r="D4933" s="60">
        <f t="shared" si="1"/>
        <v>0.4177270908</v>
      </c>
      <c r="E4933" s="59">
        <f t="shared" si="4"/>
        <v>0.2550075903</v>
      </c>
      <c r="F4933" s="22">
        <f t="shared" si="2"/>
        <v>0.5049827624</v>
      </c>
      <c r="G4933" s="61">
        <f t="shared" si="3"/>
        <v>0.705978733</v>
      </c>
      <c r="H4933" s="62"/>
      <c r="I4933" s="62"/>
    </row>
    <row r="4934">
      <c r="A4934" s="62">
        <f t="shared" si="9"/>
        <v>4933</v>
      </c>
      <c r="B4934" s="59">
        <v>0.9864</v>
      </c>
      <c r="C4934" s="22">
        <v>0.013599999999999994</v>
      </c>
      <c r="D4934" s="60">
        <f t="shared" si="1"/>
        <v>0.4177762025</v>
      </c>
      <c r="E4934" s="59">
        <f t="shared" si="4"/>
        <v>0.2550919177</v>
      </c>
      <c r="F4934" s="22">
        <f t="shared" si="2"/>
        <v>0.5050662508</v>
      </c>
      <c r="G4934" s="61">
        <f t="shared" si="3"/>
        <v>0.7059592716</v>
      </c>
      <c r="H4934" s="62"/>
      <c r="I4934" s="62"/>
    </row>
    <row r="4935">
      <c r="A4935" s="62">
        <f t="shared" si="9"/>
        <v>4934</v>
      </c>
      <c r="B4935" s="59">
        <v>0.9865999999999999</v>
      </c>
      <c r="C4935" s="22">
        <v>0.013400000000000033</v>
      </c>
      <c r="D4935" s="60">
        <f t="shared" si="1"/>
        <v>0.4178253143</v>
      </c>
      <c r="E4935" s="59">
        <f t="shared" si="4"/>
        <v>0.2551762649</v>
      </c>
      <c r="F4935" s="22">
        <f t="shared" si="2"/>
        <v>0.505149745</v>
      </c>
      <c r="G4935" s="61">
        <f t="shared" si="3"/>
        <v>0.7059398085</v>
      </c>
      <c r="H4935" s="62"/>
      <c r="I4935" s="62"/>
    </row>
    <row r="4936">
      <c r="A4936" s="62">
        <f t="shared" si="9"/>
        <v>4935</v>
      </c>
      <c r="B4936" s="59">
        <v>0.9868000000000001</v>
      </c>
      <c r="C4936" s="22">
        <v>0.013199999999999932</v>
      </c>
      <c r="D4936" s="60">
        <f t="shared" si="1"/>
        <v>0.417874426</v>
      </c>
      <c r="E4936" s="59">
        <f t="shared" si="4"/>
        <v>0.255260632</v>
      </c>
      <c r="F4936" s="22">
        <f t="shared" si="2"/>
        <v>0.5052332451</v>
      </c>
      <c r="G4936" s="61">
        <f t="shared" si="3"/>
        <v>0.7059203436</v>
      </c>
      <c r="H4936" s="62"/>
      <c r="I4936" s="62"/>
    </row>
    <row r="4937">
      <c r="A4937" s="62">
        <f t="shared" si="9"/>
        <v>4936</v>
      </c>
      <c r="B4937" s="59">
        <v>0.987</v>
      </c>
      <c r="C4937" s="22">
        <v>0.012999999999999972</v>
      </c>
      <c r="D4937" s="60">
        <f t="shared" si="1"/>
        <v>0.4179235377</v>
      </c>
      <c r="E4937" s="59">
        <f t="shared" si="4"/>
        <v>0.255345019</v>
      </c>
      <c r="F4937" s="22">
        <f t="shared" si="2"/>
        <v>0.5053167511</v>
      </c>
      <c r="G4937" s="61">
        <f t="shared" si="3"/>
        <v>0.7059008769</v>
      </c>
      <c r="H4937" s="62"/>
      <c r="I4937" s="62"/>
    </row>
    <row r="4938">
      <c r="A4938" s="62">
        <f t="shared" si="9"/>
        <v>4937</v>
      </c>
      <c r="B4938" s="59">
        <v>0.9872</v>
      </c>
      <c r="C4938" s="22">
        <v>0.012800000000000011</v>
      </c>
      <c r="D4938" s="60">
        <f t="shared" si="1"/>
        <v>0.4179726495</v>
      </c>
      <c r="E4938" s="59">
        <f t="shared" si="4"/>
        <v>0.2554294258</v>
      </c>
      <c r="F4938" s="22">
        <f t="shared" si="2"/>
        <v>0.505400263</v>
      </c>
      <c r="G4938" s="61">
        <f t="shared" si="3"/>
        <v>0.7058814084</v>
      </c>
      <c r="H4938" s="62"/>
      <c r="I4938" s="62"/>
    </row>
    <row r="4939">
      <c r="A4939" s="62">
        <f t="shared" si="9"/>
        <v>4938</v>
      </c>
      <c r="B4939" s="59">
        <v>0.9873999999999999</v>
      </c>
      <c r="C4939" s="22">
        <v>0.01260000000000005</v>
      </c>
      <c r="D4939" s="60">
        <f t="shared" si="1"/>
        <v>0.4180217612</v>
      </c>
      <c r="E4939" s="59">
        <f t="shared" si="4"/>
        <v>0.2555138526</v>
      </c>
      <c r="F4939" s="22">
        <f t="shared" si="2"/>
        <v>0.5054837808</v>
      </c>
      <c r="G4939" s="61">
        <f t="shared" si="3"/>
        <v>0.7058619382</v>
      </c>
      <c r="H4939" s="62"/>
      <c r="I4939" s="62"/>
    </row>
    <row r="4940">
      <c r="A4940" s="62">
        <f t="shared" si="9"/>
        <v>4939</v>
      </c>
      <c r="B4940" s="59">
        <v>0.9876</v>
      </c>
      <c r="C4940" s="22">
        <v>0.01239999999999995</v>
      </c>
      <c r="D4940" s="60">
        <f t="shared" si="1"/>
        <v>0.418070873</v>
      </c>
      <c r="E4940" s="59">
        <f t="shared" si="4"/>
        <v>0.2555982993</v>
      </c>
      <c r="F4940" s="22">
        <f t="shared" si="2"/>
        <v>0.5055673044</v>
      </c>
      <c r="G4940" s="61">
        <f t="shared" si="3"/>
        <v>0.7058424662</v>
      </c>
      <c r="H4940" s="62"/>
      <c r="I4940" s="62"/>
    </row>
    <row r="4941">
      <c r="A4941" s="62">
        <f t="shared" si="9"/>
        <v>4940</v>
      </c>
      <c r="B4941" s="59">
        <v>0.9878</v>
      </c>
      <c r="C4941" s="22">
        <v>0.012199999999999989</v>
      </c>
      <c r="D4941" s="60">
        <f t="shared" si="1"/>
        <v>0.4181199847</v>
      </c>
      <c r="E4941" s="59">
        <f t="shared" si="4"/>
        <v>0.2556827658</v>
      </c>
      <c r="F4941" s="22">
        <f t="shared" si="2"/>
        <v>0.5056508339</v>
      </c>
      <c r="G4941" s="61">
        <f t="shared" si="3"/>
        <v>0.7058229924</v>
      </c>
      <c r="H4941" s="62"/>
      <c r="I4941" s="62"/>
    </row>
    <row r="4942">
      <c r="A4942" s="62">
        <f t="shared" si="9"/>
        <v>4941</v>
      </c>
      <c r="B4942" s="59">
        <v>0.988</v>
      </c>
      <c r="C4942" s="22">
        <v>0.012000000000000028</v>
      </c>
      <c r="D4942" s="60">
        <f t="shared" si="1"/>
        <v>0.4181690964</v>
      </c>
      <c r="E4942" s="59">
        <f t="shared" si="4"/>
        <v>0.2557672522</v>
      </c>
      <c r="F4942" s="22">
        <f t="shared" si="2"/>
        <v>0.5057343693</v>
      </c>
      <c r="G4942" s="61">
        <f t="shared" si="3"/>
        <v>0.7058035169</v>
      </c>
      <c r="H4942" s="62"/>
      <c r="I4942" s="62"/>
    </row>
    <row r="4943">
      <c r="A4943" s="62">
        <f t="shared" si="9"/>
        <v>4942</v>
      </c>
      <c r="B4943" s="59">
        <v>0.9882</v>
      </c>
      <c r="C4943" s="22">
        <v>0.011800000000000067</v>
      </c>
      <c r="D4943" s="60">
        <f t="shared" si="1"/>
        <v>0.4182182082</v>
      </c>
      <c r="E4943" s="59">
        <f t="shared" si="4"/>
        <v>0.2558517586</v>
      </c>
      <c r="F4943" s="22">
        <f t="shared" si="2"/>
        <v>0.5058179105</v>
      </c>
      <c r="G4943" s="61">
        <f t="shared" si="3"/>
        <v>0.7057840396</v>
      </c>
      <c r="H4943" s="62"/>
      <c r="I4943" s="62"/>
    </row>
    <row r="4944">
      <c r="A4944" s="62">
        <f t="shared" si="9"/>
        <v>4943</v>
      </c>
      <c r="B4944" s="59">
        <v>0.9884000000000001</v>
      </c>
      <c r="C4944" s="22">
        <v>0.011599999999999966</v>
      </c>
      <c r="D4944" s="60">
        <f t="shared" si="1"/>
        <v>0.4182673199</v>
      </c>
      <c r="E4944" s="59">
        <f t="shared" si="4"/>
        <v>0.2559362848</v>
      </c>
      <c r="F4944" s="22">
        <f t="shared" si="2"/>
        <v>0.5059014576</v>
      </c>
      <c r="G4944" s="61">
        <f t="shared" si="3"/>
        <v>0.7057645606</v>
      </c>
      <c r="H4944" s="62"/>
      <c r="I4944" s="62"/>
    </row>
    <row r="4945">
      <c r="A4945" s="62">
        <f t="shared" si="9"/>
        <v>4944</v>
      </c>
      <c r="B4945" s="59">
        <v>0.9886</v>
      </c>
      <c r="C4945" s="22">
        <v>0.011400000000000006</v>
      </c>
      <c r="D4945" s="60">
        <f t="shared" si="1"/>
        <v>0.4183164316</v>
      </c>
      <c r="E4945" s="59">
        <f t="shared" si="4"/>
        <v>0.2560208309</v>
      </c>
      <c r="F4945" s="22">
        <f t="shared" si="2"/>
        <v>0.5059850105</v>
      </c>
      <c r="G4945" s="61">
        <f t="shared" si="3"/>
        <v>0.7057450798</v>
      </c>
      <c r="H4945" s="62"/>
      <c r="I4945" s="62"/>
    </row>
    <row r="4946">
      <c r="A4946" s="62">
        <f t="shared" si="9"/>
        <v>4945</v>
      </c>
      <c r="B4946" s="59">
        <v>0.9887999999999999</v>
      </c>
      <c r="C4946" s="22">
        <v>0.011200000000000045</v>
      </c>
      <c r="D4946" s="60">
        <f t="shared" si="1"/>
        <v>0.4183655434</v>
      </c>
      <c r="E4946" s="59">
        <f t="shared" si="4"/>
        <v>0.2561053969</v>
      </c>
      <c r="F4946" s="22">
        <f t="shared" si="2"/>
        <v>0.5060685693</v>
      </c>
      <c r="G4946" s="61">
        <f t="shared" si="3"/>
        <v>0.7057255973</v>
      </c>
      <c r="H4946" s="62"/>
      <c r="I4946" s="62"/>
    </row>
    <row r="4947">
      <c r="A4947" s="62">
        <f t="shared" si="9"/>
        <v>4946</v>
      </c>
      <c r="B4947" s="59">
        <v>0.9890000000000001</v>
      </c>
      <c r="C4947" s="22">
        <v>0.010999999999999944</v>
      </c>
      <c r="D4947" s="60">
        <f t="shared" si="1"/>
        <v>0.4184146551</v>
      </c>
      <c r="E4947" s="59">
        <f t="shared" si="4"/>
        <v>0.2561899828</v>
      </c>
      <c r="F4947" s="22">
        <f t="shared" si="2"/>
        <v>0.506152134</v>
      </c>
      <c r="G4947" s="61">
        <f t="shared" si="3"/>
        <v>0.7057061131</v>
      </c>
      <c r="H4947" s="62"/>
      <c r="I4947" s="62"/>
    </row>
    <row r="4948">
      <c r="A4948" s="62">
        <f t="shared" si="9"/>
        <v>4947</v>
      </c>
      <c r="B4948" s="59">
        <v>0.9892</v>
      </c>
      <c r="C4948" s="22">
        <v>0.010799999999999983</v>
      </c>
      <c r="D4948" s="60">
        <f t="shared" si="1"/>
        <v>0.4184637669</v>
      </c>
      <c r="E4948" s="59">
        <f t="shared" si="4"/>
        <v>0.2562745885</v>
      </c>
      <c r="F4948" s="22">
        <f t="shared" si="2"/>
        <v>0.5062357045</v>
      </c>
      <c r="G4948" s="61">
        <f t="shared" si="3"/>
        <v>0.7056866271</v>
      </c>
      <c r="H4948" s="62"/>
      <c r="I4948" s="62"/>
    </row>
    <row r="4949">
      <c r="A4949" s="62">
        <f t="shared" si="9"/>
        <v>4948</v>
      </c>
      <c r="B4949" s="59">
        <v>0.9894</v>
      </c>
      <c r="C4949" s="22">
        <v>0.010600000000000023</v>
      </c>
      <c r="D4949" s="60">
        <f t="shared" si="1"/>
        <v>0.4185128786</v>
      </c>
      <c r="E4949" s="59">
        <f t="shared" si="4"/>
        <v>0.2563592142</v>
      </c>
      <c r="F4949" s="22">
        <f t="shared" si="2"/>
        <v>0.5063192809</v>
      </c>
      <c r="G4949" s="61">
        <f t="shared" si="3"/>
        <v>0.7056671395</v>
      </c>
      <c r="H4949" s="62"/>
      <c r="I4949" s="62"/>
    </row>
    <row r="4950">
      <c r="A4950" s="62">
        <f t="shared" si="9"/>
        <v>4949</v>
      </c>
      <c r="B4950" s="59">
        <v>0.9895999999999999</v>
      </c>
      <c r="C4950" s="22">
        <v>0.010400000000000062</v>
      </c>
      <c r="D4950" s="60">
        <f t="shared" si="1"/>
        <v>0.4185619903</v>
      </c>
      <c r="E4950" s="59">
        <f t="shared" si="4"/>
        <v>0.2564438598</v>
      </c>
      <c r="F4950" s="22">
        <f t="shared" si="2"/>
        <v>0.5064028631</v>
      </c>
      <c r="G4950" s="61">
        <f t="shared" si="3"/>
        <v>0.7056476501</v>
      </c>
      <c r="H4950" s="62"/>
      <c r="I4950" s="62"/>
    </row>
    <row r="4951">
      <c r="A4951" s="62">
        <f t="shared" si="9"/>
        <v>4950</v>
      </c>
      <c r="B4951" s="59">
        <v>0.9898</v>
      </c>
      <c r="C4951" s="22">
        <v>0.01019999999999996</v>
      </c>
      <c r="D4951" s="60">
        <f t="shared" si="1"/>
        <v>0.4186111021</v>
      </c>
      <c r="E4951" s="59">
        <f t="shared" si="4"/>
        <v>0.2565285252</v>
      </c>
      <c r="F4951" s="22">
        <f t="shared" si="2"/>
        <v>0.5064864511</v>
      </c>
      <c r="G4951" s="61">
        <f t="shared" si="3"/>
        <v>0.705628159</v>
      </c>
      <c r="H4951" s="62"/>
      <c r="I4951" s="62"/>
    </row>
    <row r="4952">
      <c r="A4952" s="62">
        <f t="shared" si="9"/>
        <v>4951</v>
      </c>
      <c r="B4952" s="59">
        <v>0.99</v>
      </c>
      <c r="C4952" s="22">
        <v>0.01</v>
      </c>
      <c r="D4952" s="60">
        <f t="shared" si="1"/>
        <v>0.4186602138</v>
      </c>
      <c r="E4952" s="59">
        <f t="shared" si="4"/>
        <v>0.2566132105</v>
      </c>
      <c r="F4952" s="22">
        <f t="shared" si="2"/>
        <v>0.506570045</v>
      </c>
      <c r="G4952" s="61">
        <f t="shared" si="3"/>
        <v>0.7056086662</v>
      </c>
      <c r="H4952" s="62"/>
      <c r="I4952" s="62"/>
    </row>
    <row r="4953">
      <c r="A4953" s="62">
        <f t="shared" si="9"/>
        <v>4952</v>
      </c>
      <c r="B4953" s="59">
        <v>0.9902</v>
      </c>
      <c r="C4953" s="22">
        <v>0.00980000000000004</v>
      </c>
      <c r="D4953" s="60">
        <f t="shared" si="1"/>
        <v>0.4187093256</v>
      </c>
      <c r="E4953" s="59">
        <f t="shared" si="4"/>
        <v>0.2566979157</v>
      </c>
      <c r="F4953" s="22">
        <f t="shared" si="2"/>
        <v>0.5066536448</v>
      </c>
      <c r="G4953" s="61">
        <f t="shared" si="3"/>
        <v>0.7055891717</v>
      </c>
      <c r="H4953" s="62"/>
      <c r="I4953" s="62"/>
    </row>
    <row r="4954">
      <c r="A4954" s="62">
        <f t="shared" si="9"/>
        <v>4953</v>
      </c>
      <c r="B4954" s="59">
        <v>0.9904000000000001</v>
      </c>
      <c r="C4954" s="22">
        <v>0.009599999999999937</v>
      </c>
      <c r="D4954" s="60">
        <f t="shared" si="1"/>
        <v>0.4187584373</v>
      </c>
      <c r="E4954" s="59">
        <f t="shared" si="4"/>
        <v>0.2567826408</v>
      </c>
      <c r="F4954" s="22">
        <f t="shared" si="2"/>
        <v>0.5067372503</v>
      </c>
      <c r="G4954" s="61">
        <f t="shared" si="3"/>
        <v>0.7055696756</v>
      </c>
      <c r="H4954" s="62"/>
      <c r="I4954" s="62"/>
    </row>
    <row r="4955">
      <c r="A4955" s="62">
        <f t="shared" si="9"/>
        <v>4954</v>
      </c>
      <c r="B4955" s="59">
        <v>0.9906</v>
      </c>
      <c r="C4955" s="22">
        <v>0.009399999999999978</v>
      </c>
      <c r="D4955" s="60">
        <f t="shared" si="1"/>
        <v>0.418807549</v>
      </c>
      <c r="E4955" s="59">
        <f t="shared" si="4"/>
        <v>0.2568673858</v>
      </c>
      <c r="F4955" s="22">
        <f t="shared" si="2"/>
        <v>0.5068208617</v>
      </c>
      <c r="G4955" s="61">
        <f t="shared" si="3"/>
        <v>0.7055501777</v>
      </c>
      <c r="H4955" s="62"/>
      <c r="I4955" s="62"/>
    </row>
    <row r="4956">
      <c r="A4956" s="62">
        <f t="shared" si="9"/>
        <v>4955</v>
      </c>
      <c r="B4956" s="59">
        <v>0.9908</v>
      </c>
      <c r="C4956" s="22">
        <v>0.009200000000000017</v>
      </c>
      <c r="D4956" s="60">
        <f t="shared" si="1"/>
        <v>0.4188566608</v>
      </c>
      <c r="E4956" s="59">
        <f t="shared" si="4"/>
        <v>0.2569521507</v>
      </c>
      <c r="F4956" s="22">
        <f t="shared" si="2"/>
        <v>0.5069044789</v>
      </c>
      <c r="G4956" s="61">
        <f t="shared" si="3"/>
        <v>0.7055306782</v>
      </c>
      <c r="H4956" s="62"/>
      <c r="I4956" s="62"/>
    </row>
    <row r="4957">
      <c r="A4957" s="62">
        <f t="shared" si="9"/>
        <v>4956</v>
      </c>
      <c r="B4957" s="59">
        <v>0.991</v>
      </c>
      <c r="C4957" s="22">
        <v>0.009000000000000057</v>
      </c>
      <c r="D4957" s="60">
        <f t="shared" si="1"/>
        <v>0.4189057725</v>
      </c>
      <c r="E4957" s="59">
        <f t="shared" si="4"/>
        <v>0.2570369355</v>
      </c>
      <c r="F4957" s="22">
        <f t="shared" si="2"/>
        <v>0.5069881019</v>
      </c>
      <c r="G4957" s="61">
        <f t="shared" si="3"/>
        <v>0.705511177</v>
      </c>
      <c r="H4957" s="62"/>
      <c r="I4957" s="62"/>
    </row>
    <row r="4958">
      <c r="A4958" s="62">
        <f t="shared" si="9"/>
        <v>4957</v>
      </c>
      <c r="B4958" s="59">
        <v>0.9912000000000001</v>
      </c>
      <c r="C4958" s="22">
        <v>0.008799999999999954</v>
      </c>
      <c r="D4958" s="60">
        <f t="shared" si="1"/>
        <v>0.4189548842</v>
      </c>
      <c r="E4958" s="59">
        <f t="shared" si="4"/>
        <v>0.2571217402</v>
      </c>
      <c r="F4958" s="22">
        <f t="shared" si="2"/>
        <v>0.5070717308</v>
      </c>
      <c r="G4958" s="61">
        <f t="shared" si="3"/>
        <v>0.7054916741</v>
      </c>
      <c r="H4958" s="62"/>
      <c r="I4958" s="62"/>
    </row>
    <row r="4959">
      <c r="A4959" s="62">
        <f t="shared" si="9"/>
        <v>4958</v>
      </c>
      <c r="B4959" s="59">
        <v>0.9914000000000001</v>
      </c>
      <c r="C4959" s="22">
        <v>0.008599999999999995</v>
      </c>
      <c r="D4959" s="60">
        <f t="shared" si="1"/>
        <v>0.419003996</v>
      </c>
      <c r="E4959" s="59">
        <f t="shared" si="4"/>
        <v>0.2572065647</v>
      </c>
      <c r="F4959" s="22">
        <f t="shared" si="2"/>
        <v>0.5071553655</v>
      </c>
      <c r="G4959" s="61">
        <f t="shared" si="3"/>
        <v>0.7054721695</v>
      </c>
      <c r="H4959" s="62"/>
      <c r="I4959" s="62"/>
    </row>
    <row r="4960">
      <c r="A4960" s="62">
        <f t="shared" si="9"/>
        <v>4959</v>
      </c>
      <c r="B4960" s="59">
        <v>0.9915999999999999</v>
      </c>
      <c r="C4960" s="22">
        <v>0.008400000000000034</v>
      </c>
      <c r="D4960" s="60">
        <f t="shared" si="1"/>
        <v>0.4190531077</v>
      </c>
      <c r="E4960" s="59">
        <f t="shared" si="4"/>
        <v>0.2572914092</v>
      </c>
      <c r="F4960" s="22">
        <f t="shared" si="2"/>
        <v>0.507239006</v>
      </c>
      <c r="G4960" s="61">
        <f t="shared" si="3"/>
        <v>0.7054526634</v>
      </c>
      <c r="H4960" s="62"/>
      <c r="I4960" s="62"/>
    </row>
    <row r="4961">
      <c r="A4961" s="62">
        <f t="shared" si="9"/>
        <v>4960</v>
      </c>
      <c r="B4961" s="59">
        <v>0.9918</v>
      </c>
      <c r="C4961" s="22">
        <v>0.008199999999999931</v>
      </c>
      <c r="D4961" s="60">
        <f t="shared" si="1"/>
        <v>0.4191022195</v>
      </c>
      <c r="E4961" s="59">
        <f t="shared" si="4"/>
        <v>0.2573762735</v>
      </c>
      <c r="F4961" s="22">
        <f t="shared" si="2"/>
        <v>0.5073226523</v>
      </c>
      <c r="G4961" s="61">
        <f t="shared" si="3"/>
        <v>0.7054331555</v>
      </c>
      <c r="H4961" s="62"/>
      <c r="I4961" s="62"/>
    </row>
    <row r="4962">
      <c r="A4962" s="62">
        <f t="shared" si="9"/>
        <v>4961</v>
      </c>
      <c r="B4962" s="59">
        <v>0.992</v>
      </c>
      <c r="C4962" s="22">
        <v>0.007999999999999972</v>
      </c>
      <c r="D4962" s="60">
        <f t="shared" si="1"/>
        <v>0.4191513312</v>
      </c>
      <c r="E4962" s="59">
        <f t="shared" si="4"/>
        <v>0.2574611577</v>
      </c>
      <c r="F4962" s="22">
        <f t="shared" si="2"/>
        <v>0.5074063044</v>
      </c>
      <c r="G4962" s="61">
        <f t="shared" si="3"/>
        <v>0.705413646</v>
      </c>
      <c r="H4962" s="62"/>
      <c r="I4962" s="62"/>
    </row>
    <row r="4963">
      <c r="A4963" s="62">
        <f t="shared" si="9"/>
        <v>4962</v>
      </c>
      <c r="B4963" s="59">
        <v>0.9922</v>
      </c>
      <c r="C4963" s="22">
        <v>0.007800000000000012</v>
      </c>
      <c r="D4963" s="60">
        <f t="shared" si="1"/>
        <v>0.4192004429</v>
      </c>
      <c r="E4963" s="59">
        <f t="shared" si="4"/>
        <v>0.2575460619</v>
      </c>
      <c r="F4963" s="22">
        <f t="shared" si="2"/>
        <v>0.5074899623</v>
      </c>
      <c r="G4963" s="61">
        <f t="shared" si="3"/>
        <v>0.7053941349</v>
      </c>
      <c r="H4963" s="62"/>
      <c r="I4963" s="62"/>
    </row>
    <row r="4964">
      <c r="A4964" s="62">
        <f t="shared" si="9"/>
        <v>4963</v>
      </c>
      <c r="B4964" s="59">
        <v>0.9924</v>
      </c>
      <c r="C4964" s="22">
        <v>0.007600000000000051</v>
      </c>
      <c r="D4964" s="60">
        <f t="shared" si="1"/>
        <v>0.4192495547</v>
      </c>
      <c r="E4964" s="59">
        <f t="shared" si="4"/>
        <v>0.2576309859</v>
      </c>
      <c r="F4964" s="22">
        <f t="shared" si="2"/>
        <v>0.507573626</v>
      </c>
      <c r="G4964" s="61">
        <f t="shared" si="3"/>
        <v>0.7053746221</v>
      </c>
      <c r="H4964" s="62"/>
      <c r="I4964" s="62"/>
    </row>
    <row r="4965">
      <c r="A4965" s="62">
        <f t="shared" si="9"/>
        <v>4964</v>
      </c>
      <c r="B4965" s="59">
        <v>0.9926</v>
      </c>
      <c r="C4965" s="22">
        <v>0.007399999999999949</v>
      </c>
      <c r="D4965" s="60">
        <f t="shared" si="1"/>
        <v>0.4192986664</v>
      </c>
      <c r="E4965" s="59">
        <f t="shared" si="4"/>
        <v>0.2577159298</v>
      </c>
      <c r="F4965" s="22">
        <f t="shared" si="2"/>
        <v>0.5076572956</v>
      </c>
      <c r="G4965" s="61">
        <f t="shared" si="3"/>
        <v>0.7053551077</v>
      </c>
      <c r="H4965" s="62"/>
      <c r="I4965" s="62"/>
    </row>
    <row r="4966">
      <c r="A4966" s="62">
        <f t="shared" si="9"/>
        <v>4965</v>
      </c>
      <c r="B4966" s="59">
        <v>0.9928</v>
      </c>
      <c r="C4966" s="22">
        <v>0.0071999999999999885</v>
      </c>
      <c r="D4966" s="60">
        <f t="shared" si="1"/>
        <v>0.4193477782</v>
      </c>
      <c r="E4966" s="59">
        <f t="shared" si="4"/>
        <v>0.2578008935</v>
      </c>
      <c r="F4966" s="22">
        <f t="shared" si="2"/>
        <v>0.5077409709</v>
      </c>
      <c r="G4966" s="61">
        <f t="shared" si="3"/>
        <v>0.7053355917</v>
      </c>
      <c r="H4966" s="62"/>
      <c r="I4966" s="62"/>
    </row>
    <row r="4967">
      <c r="A4967" s="62">
        <f t="shared" si="9"/>
        <v>4966</v>
      </c>
      <c r="B4967" s="59">
        <v>0.993</v>
      </c>
      <c r="C4967" s="22">
        <v>0.007000000000000029</v>
      </c>
      <c r="D4967" s="60">
        <f t="shared" si="1"/>
        <v>0.4193968899</v>
      </c>
      <c r="E4967" s="59">
        <f t="shared" si="4"/>
        <v>0.2578858772</v>
      </c>
      <c r="F4967" s="22">
        <f t="shared" si="2"/>
        <v>0.507824652</v>
      </c>
      <c r="G4967" s="61">
        <f t="shared" si="3"/>
        <v>0.7053160741</v>
      </c>
      <c r="H4967" s="62"/>
      <c r="I4967" s="62"/>
    </row>
    <row r="4968">
      <c r="A4968" s="62">
        <f t="shared" si="9"/>
        <v>4967</v>
      </c>
      <c r="B4968" s="59">
        <v>0.9932</v>
      </c>
      <c r="C4968" s="22">
        <v>0.006800000000000068</v>
      </c>
      <c r="D4968" s="60">
        <f t="shared" si="1"/>
        <v>0.4194460016</v>
      </c>
      <c r="E4968" s="59">
        <f t="shared" si="4"/>
        <v>0.2579708808</v>
      </c>
      <c r="F4968" s="22">
        <f t="shared" si="2"/>
        <v>0.5079083389</v>
      </c>
      <c r="G4968" s="61">
        <f t="shared" si="3"/>
        <v>0.7052965548</v>
      </c>
      <c r="H4968" s="62"/>
      <c r="I4968" s="62"/>
    </row>
    <row r="4969">
      <c r="A4969" s="62">
        <f t="shared" si="9"/>
        <v>4968</v>
      </c>
      <c r="B4969" s="59">
        <v>0.9934000000000001</v>
      </c>
      <c r="C4969" s="22">
        <v>0.006599999999999966</v>
      </c>
      <c r="D4969" s="60">
        <f t="shared" si="1"/>
        <v>0.4194951134</v>
      </c>
      <c r="E4969" s="59">
        <f t="shared" si="4"/>
        <v>0.2580559042</v>
      </c>
      <c r="F4969" s="22">
        <f t="shared" si="2"/>
        <v>0.5079920317</v>
      </c>
      <c r="G4969" s="61">
        <f t="shared" si="3"/>
        <v>0.705277034</v>
      </c>
      <c r="H4969" s="62"/>
      <c r="I4969" s="62"/>
    </row>
    <row r="4970">
      <c r="A4970" s="62">
        <f t="shared" si="9"/>
        <v>4969</v>
      </c>
      <c r="B4970" s="59">
        <v>0.9936</v>
      </c>
      <c r="C4970" s="22">
        <v>0.0064000000000000055</v>
      </c>
      <c r="D4970" s="60">
        <f t="shared" si="1"/>
        <v>0.4195442251</v>
      </c>
      <c r="E4970" s="59">
        <f t="shared" si="4"/>
        <v>0.2581409476</v>
      </c>
      <c r="F4970" s="22">
        <f t="shared" si="2"/>
        <v>0.5080757301</v>
      </c>
      <c r="G4970" s="61">
        <f t="shared" si="3"/>
        <v>0.7052575115</v>
      </c>
      <c r="H4970" s="62"/>
      <c r="I4970" s="62"/>
    </row>
    <row r="4971">
      <c r="A4971" s="62">
        <f t="shared" si="9"/>
        <v>4970</v>
      </c>
      <c r="B4971" s="59">
        <v>0.9937999999999999</v>
      </c>
      <c r="C4971" s="22">
        <v>0.006200000000000046</v>
      </c>
      <c r="D4971" s="60">
        <f t="shared" si="1"/>
        <v>0.4195933368</v>
      </c>
      <c r="E4971" s="59">
        <f t="shared" si="4"/>
        <v>0.2582260108</v>
      </c>
      <c r="F4971" s="22">
        <f t="shared" si="2"/>
        <v>0.5081594344</v>
      </c>
      <c r="G4971" s="61">
        <f t="shared" si="3"/>
        <v>0.7052379875</v>
      </c>
      <c r="H4971" s="62"/>
      <c r="I4971" s="62"/>
    </row>
    <row r="4972">
      <c r="A4972" s="62">
        <f t="shared" si="9"/>
        <v>4971</v>
      </c>
      <c r="B4972" s="59">
        <v>0.9940000000000001</v>
      </c>
      <c r="C4972" s="22">
        <v>0.005999999999999943</v>
      </c>
      <c r="D4972" s="60">
        <f t="shared" si="1"/>
        <v>0.4196424486</v>
      </c>
      <c r="E4972" s="59">
        <f t="shared" si="4"/>
        <v>0.2583110939</v>
      </c>
      <c r="F4972" s="22">
        <f t="shared" si="2"/>
        <v>0.5082431445</v>
      </c>
      <c r="G4972" s="61">
        <f t="shared" si="3"/>
        <v>0.7052184618</v>
      </c>
      <c r="H4972" s="62"/>
      <c r="I4972" s="62"/>
    </row>
    <row r="4973">
      <c r="A4973" s="62">
        <f t="shared" si="9"/>
        <v>4972</v>
      </c>
      <c r="B4973" s="59">
        <v>0.9942</v>
      </c>
      <c r="C4973" s="22">
        <v>0.005799999999999983</v>
      </c>
      <c r="D4973" s="60">
        <f t="shared" si="1"/>
        <v>0.4196915603</v>
      </c>
      <c r="E4973" s="59">
        <f t="shared" si="4"/>
        <v>0.2583961969</v>
      </c>
      <c r="F4973" s="22">
        <f t="shared" si="2"/>
        <v>0.5083268603</v>
      </c>
      <c r="G4973" s="61">
        <f t="shared" si="3"/>
        <v>0.7051989346</v>
      </c>
      <c r="H4973" s="62"/>
      <c r="I4973" s="62"/>
    </row>
    <row r="4974">
      <c r="A4974" s="62">
        <f t="shared" si="9"/>
        <v>4973</v>
      </c>
      <c r="B4974" s="59">
        <v>0.9944</v>
      </c>
      <c r="C4974" s="22">
        <v>0.0056000000000000225</v>
      </c>
      <c r="D4974" s="60">
        <f t="shared" si="1"/>
        <v>0.4197406721</v>
      </c>
      <c r="E4974" s="59">
        <f t="shared" si="4"/>
        <v>0.2584813198</v>
      </c>
      <c r="F4974" s="22">
        <f t="shared" si="2"/>
        <v>0.5084105819</v>
      </c>
      <c r="G4974" s="61">
        <f t="shared" si="3"/>
        <v>0.7051794058</v>
      </c>
      <c r="H4974" s="62"/>
      <c r="I4974" s="62"/>
    </row>
    <row r="4975">
      <c r="A4975" s="62">
        <f t="shared" si="9"/>
        <v>4974</v>
      </c>
      <c r="B4975" s="59">
        <v>0.9945999999999999</v>
      </c>
      <c r="C4975" s="22">
        <v>0.005400000000000063</v>
      </c>
      <c r="D4975" s="60">
        <f t="shared" si="1"/>
        <v>0.4197897838</v>
      </c>
      <c r="E4975" s="59">
        <f t="shared" si="4"/>
        <v>0.2585664626</v>
      </c>
      <c r="F4975" s="22">
        <f t="shared" si="2"/>
        <v>0.5084943093</v>
      </c>
      <c r="G4975" s="61">
        <f t="shared" si="3"/>
        <v>0.7051598754</v>
      </c>
      <c r="H4975" s="62"/>
      <c r="I4975" s="62"/>
    </row>
    <row r="4976">
      <c r="A4976" s="62">
        <f t="shared" si="9"/>
        <v>4975</v>
      </c>
      <c r="B4976" s="59">
        <v>0.9948</v>
      </c>
      <c r="C4976" s="22">
        <v>0.00519999999999996</v>
      </c>
      <c r="D4976" s="60">
        <f t="shared" si="1"/>
        <v>0.4198388955</v>
      </c>
      <c r="E4976" s="59">
        <f t="shared" si="4"/>
        <v>0.2586516253</v>
      </c>
      <c r="F4976" s="22">
        <f t="shared" si="2"/>
        <v>0.5085780425</v>
      </c>
      <c r="G4976" s="61">
        <f t="shared" si="3"/>
        <v>0.7051403434</v>
      </c>
      <c r="H4976" s="62"/>
      <c r="I4976" s="62"/>
    </row>
    <row r="4977">
      <c r="A4977" s="62">
        <f t="shared" si="9"/>
        <v>4976</v>
      </c>
      <c r="B4977" s="59">
        <v>0.995</v>
      </c>
      <c r="C4977" s="22">
        <v>0.005</v>
      </c>
      <c r="D4977" s="60">
        <f t="shared" si="1"/>
        <v>0.4198880073</v>
      </c>
      <c r="E4977" s="59">
        <f t="shared" si="4"/>
        <v>0.2587368079</v>
      </c>
      <c r="F4977" s="22">
        <f t="shared" si="2"/>
        <v>0.5086617814</v>
      </c>
      <c r="G4977" s="61">
        <f t="shared" si="3"/>
        <v>0.7051208099</v>
      </c>
      <c r="H4977" s="62"/>
      <c r="I4977" s="62"/>
    </row>
    <row r="4978">
      <c r="A4978" s="62">
        <f t="shared" si="9"/>
        <v>4977</v>
      </c>
      <c r="B4978" s="59">
        <v>0.9952</v>
      </c>
      <c r="C4978" s="22">
        <v>0.0048000000000000395</v>
      </c>
      <c r="D4978" s="60">
        <f t="shared" si="1"/>
        <v>0.419937119</v>
      </c>
      <c r="E4978" s="59">
        <f t="shared" si="4"/>
        <v>0.2588220103</v>
      </c>
      <c r="F4978" s="22">
        <f t="shared" si="2"/>
        <v>0.5087455261</v>
      </c>
      <c r="G4978" s="61">
        <f t="shared" si="3"/>
        <v>0.7051012748</v>
      </c>
      <c r="H4978" s="62"/>
      <c r="I4978" s="62"/>
    </row>
    <row r="4979">
      <c r="A4979" s="62">
        <f t="shared" si="9"/>
        <v>4978</v>
      </c>
      <c r="B4979" s="59">
        <v>0.9954000000000001</v>
      </c>
      <c r="C4979" s="22">
        <v>0.0045999999999999375</v>
      </c>
      <c r="D4979" s="60">
        <f t="shared" si="1"/>
        <v>0.4199862308</v>
      </c>
      <c r="E4979" s="59">
        <f t="shared" si="4"/>
        <v>0.2589072327</v>
      </c>
      <c r="F4979" s="22">
        <f t="shared" si="2"/>
        <v>0.5088292765</v>
      </c>
      <c r="G4979" s="61">
        <f t="shared" si="3"/>
        <v>0.7050817382</v>
      </c>
      <c r="H4979" s="62"/>
      <c r="I4979" s="62"/>
    </row>
    <row r="4980">
      <c r="A4980" s="62">
        <f t="shared" si="9"/>
        <v>4979</v>
      </c>
      <c r="B4980" s="59">
        <v>0.9956</v>
      </c>
      <c r="C4980" s="22">
        <v>0.004399999999999977</v>
      </c>
      <c r="D4980" s="60">
        <f t="shared" si="1"/>
        <v>0.4200353425</v>
      </c>
      <c r="E4980" s="59">
        <f t="shared" si="4"/>
        <v>0.2589924749</v>
      </c>
      <c r="F4980" s="22">
        <f t="shared" si="2"/>
        <v>0.5089130327</v>
      </c>
      <c r="G4980" s="61">
        <f t="shared" si="3"/>
        <v>0.7050622</v>
      </c>
      <c r="H4980" s="62"/>
      <c r="I4980" s="62"/>
    </row>
    <row r="4981">
      <c r="A4981" s="62">
        <f t="shared" si="9"/>
        <v>4980</v>
      </c>
      <c r="B4981" s="59">
        <v>0.9958</v>
      </c>
      <c r="C4981" s="22">
        <v>0.004200000000000017</v>
      </c>
      <c r="D4981" s="60">
        <f t="shared" si="1"/>
        <v>0.4200844542</v>
      </c>
      <c r="E4981" s="59">
        <f t="shared" si="4"/>
        <v>0.259077737</v>
      </c>
      <c r="F4981" s="22">
        <f t="shared" si="2"/>
        <v>0.5089967947</v>
      </c>
      <c r="G4981" s="61">
        <f t="shared" si="3"/>
        <v>0.7050426603</v>
      </c>
      <c r="H4981" s="62"/>
      <c r="I4981" s="62"/>
    </row>
    <row r="4982">
      <c r="A4982" s="62">
        <f t="shared" si="9"/>
        <v>4981</v>
      </c>
      <c r="B4982" s="59">
        <v>0.996</v>
      </c>
      <c r="C4982" s="22">
        <v>0.0040000000000000565</v>
      </c>
      <c r="D4982" s="60">
        <f t="shared" si="1"/>
        <v>0.420133566</v>
      </c>
      <c r="E4982" s="59">
        <f t="shared" si="4"/>
        <v>0.259163019</v>
      </c>
      <c r="F4982" s="22">
        <f t="shared" si="2"/>
        <v>0.5090805624</v>
      </c>
      <c r="G4982" s="61">
        <f t="shared" si="3"/>
        <v>0.7050231191</v>
      </c>
      <c r="H4982" s="62"/>
      <c r="I4982" s="62"/>
    </row>
    <row r="4983">
      <c r="A4983" s="62">
        <f t="shared" si="9"/>
        <v>4982</v>
      </c>
      <c r="B4983" s="59">
        <v>0.9962000000000001</v>
      </c>
      <c r="C4983" s="22">
        <v>0.0037999999999999545</v>
      </c>
      <c r="D4983" s="60">
        <f t="shared" si="1"/>
        <v>0.4201826777</v>
      </c>
      <c r="E4983" s="59">
        <f t="shared" si="4"/>
        <v>0.2592483209</v>
      </c>
      <c r="F4983" s="22">
        <f t="shared" si="2"/>
        <v>0.5091643359</v>
      </c>
      <c r="G4983" s="61">
        <f t="shared" si="3"/>
        <v>0.7050035763</v>
      </c>
      <c r="H4983" s="62"/>
      <c r="I4983" s="62"/>
    </row>
    <row r="4984">
      <c r="A4984" s="62">
        <f t="shared" si="9"/>
        <v>4983</v>
      </c>
      <c r="B4984" s="59">
        <v>0.9964</v>
      </c>
      <c r="C4984" s="22">
        <v>0.0035999999999999943</v>
      </c>
      <c r="D4984" s="60">
        <f t="shared" si="1"/>
        <v>0.4202317894</v>
      </c>
      <c r="E4984" s="59">
        <f t="shared" si="4"/>
        <v>0.2593336427</v>
      </c>
      <c r="F4984" s="22">
        <f t="shared" si="2"/>
        <v>0.5092481151</v>
      </c>
      <c r="G4984" s="61">
        <f t="shared" si="3"/>
        <v>0.704984032</v>
      </c>
      <c r="H4984" s="62"/>
      <c r="I4984" s="62"/>
    </row>
    <row r="4985">
      <c r="A4985" s="62">
        <f t="shared" si="9"/>
        <v>4984</v>
      </c>
      <c r="B4985" s="59">
        <v>0.9965999999999999</v>
      </c>
      <c r="C4985" s="22">
        <v>0.003400000000000034</v>
      </c>
      <c r="D4985" s="60">
        <f t="shared" si="1"/>
        <v>0.4202809012</v>
      </c>
      <c r="E4985" s="59">
        <f t="shared" si="4"/>
        <v>0.2594189844</v>
      </c>
      <c r="F4985" s="22">
        <f t="shared" si="2"/>
        <v>0.5093319</v>
      </c>
      <c r="G4985" s="61">
        <f t="shared" si="3"/>
        <v>0.7049644861</v>
      </c>
      <c r="H4985" s="62"/>
      <c r="I4985" s="62"/>
    </row>
    <row r="4986">
      <c r="A4986" s="62">
        <f t="shared" si="9"/>
        <v>4985</v>
      </c>
      <c r="B4986" s="59">
        <v>0.9968</v>
      </c>
      <c r="C4986" s="22">
        <v>0.0031999999999999316</v>
      </c>
      <c r="D4986" s="60">
        <f t="shared" si="1"/>
        <v>0.4203300129</v>
      </c>
      <c r="E4986" s="59">
        <f t="shared" si="4"/>
        <v>0.259504346</v>
      </c>
      <c r="F4986" s="22">
        <f t="shared" si="2"/>
        <v>0.5094156907</v>
      </c>
      <c r="G4986" s="61">
        <f t="shared" si="3"/>
        <v>0.7049449388</v>
      </c>
      <c r="H4986" s="62"/>
      <c r="I4986" s="62"/>
    </row>
    <row r="4987">
      <c r="A4987" s="62">
        <f t="shared" si="9"/>
        <v>4986</v>
      </c>
      <c r="B4987" s="59">
        <v>0.997</v>
      </c>
      <c r="C4987" s="22">
        <v>0.0029999999999999714</v>
      </c>
      <c r="D4987" s="60">
        <f t="shared" si="1"/>
        <v>0.4203791247</v>
      </c>
      <c r="E4987" s="59">
        <f t="shared" si="4"/>
        <v>0.2595897274</v>
      </c>
      <c r="F4987" s="22">
        <f t="shared" si="2"/>
        <v>0.5094994872</v>
      </c>
      <c r="G4987" s="61">
        <f t="shared" si="3"/>
        <v>0.7049253899</v>
      </c>
      <c r="H4987" s="62"/>
      <c r="I4987" s="62"/>
    </row>
    <row r="4988">
      <c r="A4988" s="62">
        <f t="shared" si="9"/>
        <v>4987</v>
      </c>
      <c r="B4988" s="59">
        <v>0.9972</v>
      </c>
      <c r="C4988" s="22">
        <v>0.0028000000000000112</v>
      </c>
      <c r="D4988" s="60">
        <f t="shared" si="1"/>
        <v>0.4204282364</v>
      </c>
      <c r="E4988" s="59">
        <f t="shared" si="4"/>
        <v>0.2596751288</v>
      </c>
      <c r="F4988" s="22">
        <f t="shared" si="2"/>
        <v>0.5095832894</v>
      </c>
      <c r="G4988" s="61">
        <f t="shared" si="3"/>
        <v>0.7049058395</v>
      </c>
      <c r="H4988" s="62"/>
      <c r="I4988" s="62"/>
    </row>
    <row r="4989">
      <c r="A4989" s="62">
        <f t="shared" si="9"/>
        <v>4988</v>
      </c>
      <c r="B4989" s="59">
        <v>0.9974</v>
      </c>
      <c r="C4989" s="22">
        <v>0.002600000000000051</v>
      </c>
      <c r="D4989" s="60">
        <f t="shared" si="1"/>
        <v>0.4204773481</v>
      </c>
      <c r="E4989" s="59">
        <f t="shared" si="4"/>
        <v>0.25976055</v>
      </c>
      <c r="F4989" s="22">
        <f t="shared" si="2"/>
        <v>0.5096670973</v>
      </c>
      <c r="G4989" s="61">
        <f t="shared" si="3"/>
        <v>0.7048862877</v>
      </c>
      <c r="H4989" s="62"/>
      <c r="I4989" s="62"/>
    </row>
    <row r="4990">
      <c r="A4990" s="62">
        <f t="shared" si="9"/>
        <v>4989</v>
      </c>
      <c r="B4990" s="59">
        <v>0.9976</v>
      </c>
      <c r="C4990" s="22">
        <v>0.002399999999999949</v>
      </c>
      <c r="D4990" s="60">
        <f t="shared" si="1"/>
        <v>0.4205264599</v>
      </c>
      <c r="E4990" s="59">
        <f t="shared" si="4"/>
        <v>0.2598459912</v>
      </c>
      <c r="F4990" s="22">
        <f t="shared" si="2"/>
        <v>0.5097509109</v>
      </c>
      <c r="G4990" s="61">
        <f t="shared" si="3"/>
        <v>0.7048667343</v>
      </c>
      <c r="H4990" s="62"/>
      <c r="I4990" s="62"/>
    </row>
    <row r="4991">
      <c r="A4991" s="62">
        <f t="shared" si="9"/>
        <v>4990</v>
      </c>
      <c r="B4991" s="59">
        <v>0.9978</v>
      </c>
      <c r="C4991" s="22">
        <v>0.0021999999999999884</v>
      </c>
      <c r="D4991" s="60">
        <f t="shared" si="1"/>
        <v>0.4205755716</v>
      </c>
      <c r="E4991" s="59">
        <f t="shared" si="4"/>
        <v>0.2599314522</v>
      </c>
      <c r="F4991" s="22">
        <f t="shared" si="2"/>
        <v>0.5098347303</v>
      </c>
      <c r="G4991" s="61">
        <f t="shared" si="3"/>
        <v>0.7048471795</v>
      </c>
      <c r="H4991" s="62"/>
      <c r="I4991" s="62"/>
    </row>
    <row r="4992">
      <c r="A4992" s="62">
        <f t="shared" si="9"/>
        <v>4991</v>
      </c>
      <c r="B4992" s="59">
        <v>0.998</v>
      </c>
      <c r="C4992" s="22">
        <v>0.0020000000000000282</v>
      </c>
      <c r="D4992" s="60">
        <f t="shared" si="1"/>
        <v>0.4206246834</v>
      </c>
      <c r="E4992" s="59">
        <f t="shared" si="4"/>
        <v>0.2600169331</v>
      </c>
      <c r="F4992" s="22">
        <f t="shared" si="2"/>
        <v>0.5099185554</v>
      </c>
      <c r="G4992" s="61">
        <f t="shared" si="3"/>
        <v>0.7048276231</v>
      </c>
      <c r="H4992" s="62"/>
      <c r="I4992" s="62"/>
    </row>
    <row r="4993">
      <c r="A4993" s="62">
        <f t="shared" si="9"/>
        <v>4992</v>
      </c>
      <c r="B4993" s="59">
        <v>0.9982</v>
      </c>
      <c r="C4993" s="22">
        <v>0.0018000000000000683</v>
      </c>
      <c r="D4993" s="60">
        <f t="shared" si="1"/>
        <v>0.4206737951</v>
      </c>
      <c r="E4993" s="59">
        <f t="shared" si="4"/>
        <v>0.2601024339</v>
      </c>
      <c r="F4993" s="22">
        <f t="shared" si="2"/>
        <v>0.5100023862</v>
      </c>
      <c r="G4993" s="61">
        <f t="shared" si="3"/>
        <v>0.7048080653</v>
      </c>
      <c r="H4993" s="62"/>
      <c r="I4993" s="62"/>
    </row>
    <row r="4994">
      <c r="A4994" s="62">
        <f t="shared" si="9"/>
        <v>4993</v>
      </c>
      <c r="B4994" s="59">
        <v>0.9984000000000001</v>
      </c>
      <c r="C4994" s="22">
        <v>0.0015999999999999658</v>
      </c>
      <c r="D4994" s="60">
        <f t="shared" si="1"/>
        <v>0.4207229068</v>
      </c>
      <c r="E4994" s="59">
        <f t="shared" si="4"/>
        <v>0.2601879546</v>
      </c>
      <c r="F4994" s="22">
        <f t="shared" si="2"/>
        <v>0.5100862227</v>
      </c>
      <c r="G4994" s="61">
        <f t="shared" si="3"/>
        <v>0.704788506</v>
      </c>
      <c r="H4994" s="62"/>
      <c r="I4994" s="62"/>
    </row>
    <row r="4995">
      <c r="A4995" s="62">
        <f t="shared" si="9"/>
        <v>4994</v>
      </c>
      <c r="B4995" s="59">
        <v>0.9986</v>
      </c>
      <c r="C4995" s="22">
        <v>0.0014000000000000056</v>
      </c>
      <c r="D4995" s="60">
        <f t="shared" si="1"/>
        <v>0.4207720186</v>
      </c>
      <c r="E4995" s="59">
        <f t="shared" si="4"/>
        <v>0.2602734952</v>
      </c>
      <c r="F4995" s="22">
        <f t="shared" si="2"/>
        <v>0.5101700649</v>
      </c>
      <c r="G4995" s="61">
        <f t="shared" si="3"/>
        <v>0.7047689453</v>
      </c>
      <c r="H4995" s="62"/>
      <c r="I4995" s="62"/>
    </row>
    <row r="4996">
      <c r="A4996" s="62">
        <f t="shared" si="9"/>
        <v>4995</v>
      </c>
      <c r="B4996" s="59">
        <v>0.9987999999999999</v>
      </c>
      <c r="C4996" s="22">
        <v>0.0012000000000000454</v>
      </c>
      <c r="D4996" s="60">
        <f t="shared" si="1"/>
        <v>0.4208211303</v>
      </c>
      <c r="E4996" s="59">
        <f t="shared" si="4"/>
        <v>0.2603590556</v>
      </c>
      <c r="F4996" s="22">
        <f t="shared" si="2"/>
        <v>0.5102539129</v>
      </c>
      <c r="G4996" s="61">
        <f t="shared" si="3"/>
        <v>0.704749383</v>
      </c>
      <c r="H4996" s="62"/>
      <c r="I4996" s="62"/>
    </row>
    <row r="4997">
      <c r="A4997" s="62">
        <f t="shared" si="9"/>
        <v>4996</v>
      </c>
      <c r="B4997" s="59">
        <v>0.9990000000000001</v>
      </c>
      <c r="C4997" s="22">
        <v>9.999999999999432E-4</v>
      </c>
      <c r="D4997" s="60">
        <f t="shared" si="1"/>
        <v>0.420870242</v>
      </c>
      <c r="E4997" s="59">
        <f t="shared" si="4"/>
        <v>0.260444636</v>
      </c>
      <c r="F4997" s="22">
        <f t="shared" si="2"/>
        <v>0.5103377666</v>
      </c>
      <c r="G4997" s="61">
        <f t="shared" si="3"/>
        <v>0.7047298194</v>
      </c>
      <c r="H4997" s="62"/>
      <c r="I4997" s="62"/>
    </row>
    <row r="4998">
      <c r="A4998" s="62">
        <f t="shared" si="9"/>
        <v>4997</v>
      </c>
      <c r="B4998" s="59">
        <v>0.9992</v>
      </c>
      <c r="C4998" s="22">
        <v>7.999999999999829E-4</v>
      </c>
      <c r="D4998" s="60">
        <f t="shared" si="1"/>
        <v>0.4209193538</v>
      </c>
      <c r="E4998" s="59">
        <f t="shared" si="4"/>
        <v>0.2605302362</v>
      </c>
      <c r="F4998" s="22">
        <f t="shared" si="2"/>
        <v>0.5104216259</v>
      </c>
      <c r="G4998" s="61">
        <f t="shared" si="3"/>
        <v>0.7047102542</v>
      </c>
      <c r="H4998" s="62"/>
      <c r="I4998" s="62"/>
    </row>
    <row r="4999">
      <c r="A4999" s="62">
        <f t="shared" si="9"/>
        <v>4998</v>
      </c>
      <c r="B4999" s="59">
        <v>0.9994</v>
      </c>
      <c r="C4999" s="22">
        <v>6.000000000000227E-4</v>
      </c>
      <c r="D4999" s="60">
        <f t="shared" si="1"/>
        <v>0.4209684655</v>
      </c>
      <c r="E4999" s="59">
        <f t="shared" si="4"/>
        <v>0.2606158564</v>
      </c>
      <c r="F4999" s="22">
        <f t="shared" si="2"/>
        <v>0.510505491</v>
      </c>
      <c r="G4999" s="61">
        <f t="shared" si="3"/>
        <v>0.7046906877</v>
      </c>
      <c r="H4999" s="62"/>
      <c r="I4999" s="62"/>
    </row>
    <row r="5000">
      <c r="A5000" s="62">
        <f t="shared" si="9"/>
        <v>4999</v>
      </c>
      <c r="B5000" s="59">
        <v>0.9995999999999999</v>
      </c>
      <c r="C5000" s="22">
        <v>4.000000000000625E-4</v>
      </c>
      <c r="D5000" s="60">
        <f t="shared" si="1"/>
        <v>0.4210175773</v>
      </c>
      <c r="E5000" s="59">
        <f t="shared" si="4"/>
        <v>0.2607014964</v>
      </c>
      <c r="F5000" s="22">
        <f t="shared" si="2"/>
        <v>0.5105893618</v>
      </c>
      <c r="G5000" s="61">
        <f t="shared" si="3"/>
        <v>0.7046711196</v>
      </c>
      <c r="H5000" s="62"/>
      <c r="I5000" s="62"/>
    </row>
    <row r="5001">
      <c r="A5001" s="62">
        <f t="shared" si="9"/>
        <v>5000</v>
      </c>
      <c r="B5001" s="59">
        <v>0.9998</v>
      </c>
      <c r="C5001" s="22">
        <v>1.9999999999996022E-4</v>
      </c>
      <c r="D5001" s="60">
        <f t="shared" si="1"/>
        <v>0.421066689</v>
      </c>
      <c r="E5001" s="59">
        <f t="shared" si="4"/>
        <v>0.2607871563</v>
      </c>
      <c r="F5001" s="22">
        <f t="shared" si="2"/>
        <v>0.5106732383</v>
      </c>
      <c r="G5001" s="61">
        <f t="shared" si="3"/>
        <v>0.7046515502</v>
      </c>
      <c r="H5001" s="62"/>
      <c r="I5001" s="62"/>
    </row>
    <row r="5002">
      <c r="A5002" s="87">
        <f t="shared" si="9"/>
        <v>5001</v>
      </c>
      <c r="B5002" s="88">
        <v>1.0</v>
      </c>
      <c r="C5002" s="45">
        <v>0.0</v>
      </c>
      <c r="D5002" s="85">
        <f t="shared" si="1"/>
        <v>0.4211158007</v>
      </c>
      <c r="E5002" s="88">
        <f t="shared" si="4"/>
        <v>0.2608728361</v>
      </c>
      <c r="F5002" s="45">
        <f t="shared" si="2"/>
        <v>0.5107571205</v>
      </c>
      <c r="G5002" s="89">
        <f t="shared" si="3"/>
        <v>0.7046319793</v>
      </c>
      <c r="H5002" s="87"/>
      <c r="I5002" s="87"/>
    </row>
    <row r="5003">
      <c r="G5003" s="26"/>
    </row>
    <row r="5004">
      <c r="G5004" s="26"/>
    </row>
    <row r="5005">
      <c r="G5005" s="26"/>
    </row>
    <row r="5006">
      <c r="G5006" s="26"/>
    </row>
    <row r="5007">
      <c r="G5007" s="26"/>
    </row>
    <row r="5008">
      <c r="G5008" s="26"/>
    </row>
    <row r="5009">
      <c r="G5009" s="26"/>
    </row>
    <row r="5010">
      <c r="G5010" s="26"/>
    </row>
    <row r="5011">
      <c r="G5011" s="26"/>
    </row>
    <row r="5012">
      <c r="G5012" s="26"/>
    </row>
    <row r="5013">
      <c r="G5013" s="26"/>
    </row>
    <row r="5014">
      <c r="G5014" s="26"/>
    </row>
    <row r="5015">
      <c r="G5015" s="26"/>
    </row>
    <row r="5016">
      <c r="G5016" s="26"/>
    </row>
    <row r="5017">
      <c r="G5017" s="26"/>
    </row>
    <row r="5018">
      <c r="G5018" s="26"/>
    </row>
    <row r="5019">
      <c r="G5019" s="26"/>
    </row>
    <row r="5020">
      <c r="G5020" s="26"/>
    </row>
    <row r="5021">
      <c r="G5021" s="26"/>
    </row>
    <row r="5022">
      <c r="G5022" s="26"/>
    </row>
    <row r="5023">
      <c r="G5023" s="26"/>
    </row>
    <row r="5024">
      <c r="G5024" s="26"/>
    </row>
    <row r="5025">
      <c r="G5025" s="26"/>
    </row>
    <row r="5026">
      <c r="G5026" s="26"/>
    </row>
    <row r="5027">
      <c r="G5027" s="26"/>
    </row>
    <row r="5028">
      <c r="G5028" s="26"/>
    </row>
    <row r="5029">
      <c r="G5029" s="26"/>
    </row>
    <row r="5030">
      <c r="G5030" s="26"/>
    </row>
    <row r="5031">
      <c r="G5031" s="26"/>
    </row>
    <row r="5032">
      <c r="G5032" s="26"/>
    </row>
    <row r="5033">
      <c r="G5033" s="26"/>
    </row>
    <row r="5034">
      <c r="G5034" s="26"/>
    </row>
    <row r="5035">
      <c r="G5035" s="26"/>
    </row>
    <row r="5036">
      <c r="G5036" s="26"/>
    </row>
    <row r="5037">
      <c r="G5037" s="26"/>
    </row>
    <row r="5038">
      <c r="G5038" s="26"/>
    </row>
    <row r="5039">
      <c r="G5039" s="26"/>
    </row>
    <row r="5040">
      <c r="G5040" s="26"/>
    </row>
    <row r="5041">
      <c r="G5041" s="26"/>
    </row>
    <row r="5042">
      <c r="G5042" s="26"/>
    </row>
    <row r="5043">
      <c r="G5043" s="26"/>
    </row>
    <row r="5044">
      <c r="G5044" s="26"/>
    </row>
    <row r="5045">
      <c r="G5045" s="26"/>
    </row>
    <row r="5046">
      <c r="G5046" s="26"/>
    </row>
    <row r="5047">
      <c r="G5047" s="26"/>
    </row>
    <row r="5048">
      <c r="G5048" s="26"/>
    </row>
    <row r="5049">
      <c r="G5049" s="26"/>
    </row>
    <row r="5050">
      <c r="G5050" s="26"/>
    </row>
    <row r="5051">
      <c r="G5051" s="26"/>
    </row>
    <row r="5052">
      <c r="G5052" s="26"/>
    </row>
    <row r="5053">
      <c r="G5053" s="26"/>
    </row>
    <row r="5054">
      <c r="G5054" s="26"/>
    </row>
    <row r="5055">
      <c r="G5055" s="26"/>
    </row>
    <row r="5056">
      <c r="G5056" s="26"/>
    </row>
    <row r="5057">
      <c r="G5057" s="26"/>
    </row>
    <row r="5058">
      <c r="G5058" s="26"/>
    </row>
    <row r="5059">
      <c r="G5059" s="26"/>
    </row>
    <row r="5060">
      <c r="G5060" s="26"/>
    </row>
    <row r="5061">
      <c r="G5061" s="26"/>
    </row>
    <row r="5062">
      <c r="G5062" s="26"/>
    </row>
    <row r="5063">
      <c r="G5063" s="26"/>
    </row>
    <row r="5064">
      <c r="G5064" s="26"/>
    </row>
    <row r="5065">
      <c r="G5065" s="26"/>
    </row>
    <row r="5066">
      <c r="G5066" s="26"/>
    </row>
    <row r="5067">
      <c r="G5067" s="26"/>
    </row>
    <row r="5068">
      <c r="G5068" s="26"/>
    </row>
    <row r="5069">
      <c r="G5069" s="26"/>
    </row>
    <row r="5070">
      <c r="G5070" s="26"/>
    </row>
    <row r="5071">
      <c r="G5071" s="26"/>
    </row>
    <row r="5072">
      <c r="G5072" s="26"/>
    </row>
    <row r="5073">
      <c r="G5073" s="26"/>
    </row>
    <row r="5074">
      <c r="G5074" s="26"/>
    </row>
    <row r="5075">
      <c r="G5075" s="26"/>
    </row>
    <row r="5076">
      <c r="G5076" s="26"/>
    </row>
    <row r="5077">
      <c r="G5077" s="26"/>
    </row>
    <row r="5078">
      <c r="G5078" s="26"/>
    </row>
    <row r="5079">
      <c r="G5079" s="26"/>
    </row>
    <row r="5080">
      <c r="G5080" s="26"/>
    </row>
    <row r="5081">
      <c r="G5081" s="26"/>
    </row>
    <row r="5082">
      <c r="G5082" s="26"/>
    </row>
    <row r="5083">
      <c r="G5083" s="26"/>
    </row>
    <row r="5084">
      <c r="G5084" s="26"/>
    </row>
    <row r="5085">
      <c r="G5085" s="26"/>
    </row>
    <row r="5086">
      <c r="G5086" s="26"/>
    </row>
    <row r="5087">
      <c r="G5087" s="26"/>
    </row>
    <row r="5088">
      <c r="G5088" s="26"/>
    </row>
    <row r="5089">
      <c r="G5089" s="26"/>
    </row>
    <row r="5090">
      <c r="G5090" s="26"/>
    </row>
    <row r="5091">
      <c r="G5091" s="26"/>
    </row>
    <row r="5092">
      <c r="G5092" s="26"/>
    </row>
    <row r="5093">
      <c r="G5093" s="26"/>
    </row>
    <row r="5094">
      <c r="G5094" s="26"/>
    </row>
    <row r="5095">
      <c r="G5095" s="26"/>
    </row>
    <row r="5096">
      <c r="G5096" s="26"/>
    </row>
    <row r="5097">
      <c r="G5097" s="26"/>
    </row>
    <row r="5098">
      <c r="G5098" s="26"/>
    </row>
    <row r="5099">
      <c r="G5099" s="26"/>
    </row>
    <row r="5100">
      <c r="G5100" s="26"/>
    </row>
    <row r="5101">
      <c r="G5101" s="26"/>
    </row>
    <row r="5102">
      <c r="G5102" s="26"/>
    </row>
    <row r="5103">
      <c r="G5103" s="26"/>
    </row>
    <row r="5104">
      <c r="G5104" s="26"/>
    </row>
    <row r="5105">
      <c r="G5105" s="26"/>
    </row>
    <row r="5106">
      <c r="G5106" s="26"/>
    </row>
    <row r="5107">
      <c r="G5107" s="26"/>
    </row>
    <row r="5108">
      <c r="G5108" s="26"/>
    </row>
    <row r="5109">
      <c r="G5109" s="26"/>
    </row>
    <row r="5110">
      <c r="G5110" s="26"/>
    </row>
    <row r="5111">
      <c r="G5111" s="26"/>
    </row>
    <row r="5112">
      <c r="G5112" s="26"/>
    </row>
    <row r="5113">
      <c r="G5113" s="26"/>
    </row>
    <row r="5114">
      <c r="G5114" s="26"/>
    </row>
    <row r="5115">
      <c r="G5115" s="26"/>
    </row>
    <row r="5116">
      <c r="G5116" s="26"/>
    </row>
    <row r="5117">
      <c r="G5117" s="26"/>
    </row>
    <row r="5118">
      <c r="G5118" s="26"/>
    </row>
    <row r="5119">
      <c r="G5119" s="26"/>
    </row>
    <row r="5120">
      <c r="G5120" s="26"/>
    </row>
    <row r="5121">
      <c r="G5121" s="26"/>
    </row>
    <row r="5122">
      <c r="G5122" s="26"/>
    </row>
    <row r="5123">
      <c r="G5123" s="26"/>
    </row>
    <row r="5124">
      <c r="G5124" s="26"/>
    </row>
    <row r="5125">
      <c r="G5125" s="26"/>
    </row>
    <row r="5126">
      <c r="G5126" s="26"/>
    </row>
    <row r="5127">
      <c r="G5127" s="26"/>
    </row>
    <row r="5128">
      <c r="G5128" s="26"/>
    </row>
    <row r="5129">
      <c r="G5129" s="26"/>
    </row>
    <row r="5130">
      <c r="G5130" s="26"/>
    </row>
    <row r="5131">
      <c r="G5131" s="26"/>
    </row>
    <row r="5132">
      <c r="G5132" s="26"/>
    </row>
    <row r="5133">
      <c r="G5133" s="26"/>
    </row>
    <row r="5134">
      <c r="G5134" s="26"/>
    </row>
    <row r="5135">
      <c r="G5135" s="26"/>
    </row>
    <row r="5136">
      <c r="G5136" s="26"/>
    </row>
    <row r="5137">
      <c r="G5137" s="26"/>
    </row>
    <row r="5138">
      <c r="G5138" s="26"/>
    </row>
    <row r="5139">
      <c r="G5139" s="26"/>
    </row>
    <row r="5140">
      <c r="G5140" s="26"/>
    </row>
    <row r="5141">
      <c r="G5141" s="26"/>
    </row>
    <row r="5142">
      <c r="G5142" s="26"/>
    </row>
    <row r="5143">
      <c r="G5143" s="26"/>
    </row>
    <row r="5144">
      <c r="G5144" s="26"/>
    </row>
    <row r="5145">
      <c r="G5145" s="26"/>
    </row>
    <row r="5146">
      <c r="G5146" s="26"/>
    </row>
    <row r="5147">
      <c r="G5147" s="26"/>
    </row>
    <row r="5148">
      <c r="G5148" s="26"/>
    </row>
    <row r="5149">
      <c r="G5149" s="26"/>
    </row>
    <row r="5150">
      <c r="G5150" s="26"/>
    </row>
    <row r="5151">
      <c r="G5151" s="26"/>
    </row>
    <row r="5152">
      <c r="G5152" s="26"/>
    </row>
    <row r="5153">
      <c r="G5153" s="26"/>
    </row>
    <row r="5154">
      <c r="G5154" s="26"/>
    </row>
    <row r="5155">
      <c r="G5155" s="26"/>
    </row>
    <row r="5156">
      <c r="G5156" s="26"/>
    </row>
    <row r="5157">
      <c r="G5157" s="26"/>
    </row>
    <row r="5158">
      <c r="G5158" s="26"/>
    </row>
    <row r="5159">
      <c r="G5159" s="26"/>
    </row>
    <row r="5160">
      <c r="G5160" s="26"/>
    </row>
    <row r="5161">
      <c r="G5161" s="26"/>
    </row>
    <row r="5162">
      <c r="G5162" s="26"/>
    </row>
    <row r="5163">
      <c r="G5163" s="26"/>
    </row>
    <row r="5164">
      <c r="G5164" s="26"/>
    </row>
    <row r="5165">
      <c r="G5165" s="26"/>
    </row>
    <row r="5166">
      <c r="G5166" s="26"/>
    </row>
    <row r="5167">
      <c r="G5167" s="26"/>
    </row>
    <row r="5168">
      <c r="G5168" s="26"/>
    </row>
    <row r="5169">
      <c r="G5169" s="26"/>
    </row>
    <row r="5170">
      <c r="G5170" s="26"/>
    </row>
    <row r="5171">
      <c r="G5171" s="26"/>
    </row>
    <row r="5172">
      <c r="G5172" s="26"/>
    </row>
    <row r="5173">
      <c r="G5173" s="26"/>
    </row>
    <row r="5174">
      <c r="G5174" s="26"/>
    </row>
    <row r="5175">
      <c r="G5175" s="26"/>
    </row>
    <row r="5176">
      <c r="G5176" s="26"/>
    </row>
    <row r="5177">
      <c r="G5177" s="26"/>
    </row>
    <row r="5178">
      <c r="G5178" s="26"/>
    </row>
    <row r="5179">
      <c r="G5179" s="26"/>
    </row>
    <row r="5180">
      <c r="G5180" s="26"/>
    </row>
    <row r="5181">
      <c r="G5181" s="26"/>
    </row>
    <row r="5182">
      <c r="G5182" s="26"/>
    </row>
    <row r="5183">
      <c r="G5183" s="26"/>
    </row>
    <row r="5184">
      <c r="G5184" s="26"/>
    </row>
    <row r="5185">
      <c r="G5185" s="26"/>
    </row>
    <row r="5186">
      <c r="G5186" s="26"/>
    </row>
    <row r="5187">
      <c r="G5187" s="26"/>
    </row>
    <row r="5188">
      <c r="G5188" s="26"/>
    </row>
    <row r="5189">
      <c r="G5189" s="26"/>
    </row>
    <row r="5190">
      <c r="G5190" s="26"/>
    </row>
    <row r="5191">
      <c r="G5191" s="26"/>
    </row>
    <row r="5192">
      <c r="G5192" s="26"/>
    </row>
    <row r="5193">
      <c r="G5193" s="26"/>
    </row>
    <row r="5194">
      <c r="G5194" s="26"/>
    </row>
    <row r="5195">
      <c r="G5195" s="26"/>
    </row>
    <row r="5196">
      <c r="G5196" s="26"/>
    </row>
    <row r="5197">
      <c r="G5197" s="26"/>
    </row>
    <row r="5198">
      <c r="G5198" s="26"/>
    </row>
    <row r="5199">
      <c r="G5199" s="26"/>
    </row>
    <row r="5200">
      <c r="G5200" s="26"/>
    </row>
    <row r="5201">
      <c r="G5201" s="26"/>
    </row>
    <row r="5202">
      <c r="G5202" s="26"/>
    </row>
    <row r="5203">
      <c r="G5203" s="26"/>
    </row>
    <row r="5204">
      <c r="G5204" s="26"/>
    </row>
    <row r="5205">
      <c r="G5205" s="26"/>
    </row>
    <row r="5206">
      <c r="G5206" s="26"/>
    </row>
    <row r="5207">
      <c r="G5207" s="26"/>
    </row>
    <row r="5208">
      <c r="G5208" s="26"/>
    </row>
    <row r="5209">
      <c r="G5209" s="26"/>
    </row>
    <row r="5210">
      <c r="G5210" s="26"/>
    </row>
    <row r="5211">
      <c r="G5211" s="26"/>
    </row>
    <row r="5212">
      <c r="G5212" s="26"/>
    </row>
    <row r="5213">
      <c r="G5213" s="26"/>
    </row>
    <row r="5214">
      <c r="G5214" s="26"/>
    </row>
    <row r="5215">
      <c r="G5215" s="26"/>
    </row>
    <row r="5216">
      <c r="G5216" s="26"/>
    </row>
    <row r="5217">
      <c r="G5217" s="26"/>
    </row>
    <row r="5218">
      <c r="G5218" s="26"/>
    </row>
    <row r="5219">
      <c r="G5219" s="26"/>
    </row>
    <row r="5220">
      <c r="G5220" s="26"/>
    </row>
    <row r="5221">
      <c r="G5221" s="26"/>
    </row>
    <row r="5222">
      <c r="G5222" s="26"/>
    </row>
    <row r="5223">
      <c r="G5223" s="26"/>
    </row>
    <row r="5224">
      <c r="G5224" s="26"/>
    </row>
    <row r="5225">
      <c r="G5225" s="26"/>
    </row>
    <row r="5226">
      <c r="G5226" s="26"/>
    </row>
    <row r="5227">
      <c r="G5227" s="26"/>
    </row>
    <row r="5228">
      <c r="G5228" s="26"/>
    </row>
    <row r="5229">
      <c r="G5229" s="26"/>
    </row>
    <row r="5230">
      <c r="G5230" s="26"/>
    </row>
    <row r="5231">
      <c r="G5231" s="26"/>
    </row>
    <row r="5232">
      <c r="G5232" s="26"/>
    </row>
    <row r="5233">
      <c r="G5233" s="26"/>
    </row>
    <row r="5234">
      <c r="G5234" s="26"/>
    </row>
    <row r="5235">
      <c r="G5235" s="26"/>
    </row>
    <row r="5236">
      <c r="G5236" s="26"/>
    </row>
    <row r="5237">
      <c r="G5237" s="26"/>
    </row>
    <row r="5238">
      <c r="G5238" s="26"/>
    </row>
    <row r="5239">
      <c r="G5239" s="26"/>
    </row>
    <row r="5240">
      <c r="G5240" s="26"/>
    </row>
    <row r="5241">
      <c r="G5241" s="26"/>
    </row>
    <row r="5242">
      <c r="G5242" s="26"/>
    </row>
    <row r="5243">
      <c r="G5243" s="26"/>
    </row>
    <row r="5244">
      <c r="G5244" s="26"/>
    </row>
    <row r="5245">
      <c r="G5245" s="26"/>
    </row>
    <row r="5246">
      <c r="G5246" s="26"/>
    </row>
    <row r="5247">
      <c r="G5247" s="26"/>
    </row>
    <row r="5248">
      <c r="G5248" s="26"/>
    </row>
    <row r="5249">
      <c r="G5249" s="26"/>
    </row>
    <row r="5250">
      <c r="G5250" s="26"/>
    </row>
    <row r="5251">
      <c r="G5251" s="26"/>
    </row>
    <row r="5252">
      <c r="G5252" s="26"/>
    </row>
    <row r="5253">
      <c r="G5253" s="26"/>
    </row>
    <row r="5254">
      <c r="G5254" s="26"/>
    </row>
    <row r="5255">
      <c r="G5255" s="26"/>
    </row>
    <row r="5256">
      <c r="G5256" s="26"/>
    </row>
    <row r="5257">
      <c r="G5257" s="26"/>
    </row>
    <row r="5258">
      <c r="G5258" s="26"/>
    </row>
    <row r="5259">
      <c r="G5259" s="26"/>
    </row>
    <row r="5260">
      <c r="G5260" s="26"/>
    </row>
    <row r="5261">
      <c r="G5261" s="26"/>
    </row>
    <row r="5262">
      <c r="G5262" s="26"/>
    </row>
    <row r="5263">
      <c r="G5263" s="26"/>
    </row>
    <row r="5264">
      <c r="G5264" s="26"/>
    </row>
    <row r="5265">
      <c r="G5265" s="26"/>
    </row>
    <row r="5266">
      <c r="G5266" s="26"/>
    </row>
    <row r="5267">
      <c r="G5267" s="26"/>
    </row>
    <row r="5268">
      <c r="G5268" s="26"/>
    </row>
    <row r="5269">
      <c r="G5269" s="26"/>
    </row>
    <row r="5270">
      <c r="G5270" s="26"/>
    </row>
    <row r="5271">
      <c r="G5271" s="26"/>
    </row>
    <row r="5272">
      <c r="G5272" s="26"/>
    </row>
    <row r="5273">
      <c r="G5273" s="26"/>
    </row>
    <row r="5274">
      <c r="G5274" s="26"/>
    </row>
    <row r="5275">
      <c r="G5275" s="26"/>
    </row>
    <row r="5276">
      <c r="G5276" s="26"/>
    </row>
    <row r="5277">
      <c r="G5277" s="26"/>
    </row>
    <row r="5278">
      <c r="G5278" s="26"/>
    </row>
    <row r="5279">
      <c r="G5279" s="26"/>
    </row>
    <row r="5280">
      <c r="G5280" s="26"/>
    </row>
    <row r="5281">
      <c r="G5281" s="26"/>
    </row>
    <row r="5282">
      <c r="G5282" s="26"/>
    </row>
    <row r="5283">
      <c r="G5283" s="26"/>
    </row>
    <row r="5284">
      <c r="G5284" s="26"/>
    </row>
    <row r="5285">
      <c r="G5285" s="26"/>
    </row>
    <row r="5286">
      <c r="G5286" s="26"/>
    </row>
    <row r="5287">
      <c r="G5287" s="26"/>
    </row>
    <row r="5288">
      <c r="G5288" s="26"/>
    </row>
    <row r="5289">
      <c r="G5289" s="26"/>
    </row>
    <row r="5290">
      <c r="G5290" s="26"/>
    </row>
    <row r="5291">
      <c r="G5291" s="26"/>
    </row>
    <row r="5292">
      <c r="G5292" s="26"/>
    </row>
    <row r="5293">
      <c r="G5293" s="26"/>
    </row>
    <row r="5294">
      <c r="G5294" s="26"/>
    </row>
    <row r="5295">
      <c r="G5295" s="26"/>
    </row>
    <row r="5296">
      <c r="G5296" s="26"/>
    </row>
    <row r="5297">
      <c r="G5297" s="26"/>
    </row>
    <row r="5298">
      <c r="G5298" s="26"/>
    </row>
    <row r="5299">
      <c r="G5299" s="26"/>
    </row>
    <row r="5300">
      <c r="G5300" s="26"/>
    </row>
    <row r="5301">
      <c r="G5301" s="26"/>
    </row>
    <row r="5302">
      <c r="G5302" s="26"/>
    </row>
    <row r="5303">
      <c r="G5303" s="26"/>
    </row>
    <row r="5304">
      <c r="G5304" s="26"/>
    </row>
    <row r="5305">
      <c r="G5305" s="26"/>
    </row>
    <row r="5306">
      <c r="G5306" s="26"/>
    </row>
    <row r="5307">
      <c r="G5307" s="26"/>
    </row>
    <row r="5308">
      <c r="G5308" s="26"/>
    </row>
    <row r="5309">
      <c r="G5309" s="26"/>
    </row>
    <row r="5310">
      <c r="G5310" s="26"/>
    </row>
    <row r="5311">
      <c r="G5311" s="26"/>
    </row>
    <row r="5312">
      <c r="G5312" s="26"/>
    </row>
    <row r="5313">
      <c r="G5313" s="26"/>
    </row>
    <row r="5314">
      <c r="G5314" s="26"/>
    </row>
    <row r="5315">
      <c r="G5315" s="26"/>
    </row>
    <row r="5316">
      <c r="G5316" s="26"/>
    </row>
    <row r="5317">
      <c r="G5317" s="26"/>
    </row>
    <row r="5318">
      <c r="G5318" s="26"/>
    </row>
    <row r="5319">
      <c r="G5319" s="26"/>
    </row>
    <row r="5320">
      <c r="G5320" s="26"/>
    </row>
    <row r="5321">
      <c r="G5321" s="26"/>
    </row>
    <row r="5322">
      <c r="G5322" s="26"/>
    </row>
    <row r="5323">
      <c r="G5323" s="26"/>
    </row>
    <row r="5324">
      <c r="G5324" s="26"/>
    </row>
    <row r="5325">
      <c r="G5325" s="26"/>
    </row>
    <row r="5326">
      <c r="G5326" s="26"/>
    </row>
    <row r="5327">
      <c r="G5327" s="26"/>
    </row>
    <row r="5328">
      <c r="G5328" s="26"/>
    </row>
    <row r="5329">
      <c r="G5329" s="26"/>
    </row>
    <row r="5330">
      <c r="G5330" s="26"/>
    </row>
    <row r="5331">
      <c r="G5331" s="26"/>
    </row>
    <row r="5332">
      <c r="G5332" s="26"/>
    </row>
    <row r="5333">
      <c r="G5333" s="26"/>
    </row>
    <row r="5334">
      <c r="G5334" s="26"/>
    </row>
    <row r="5335">
      <c r="G5335" s="26"/>
    </row>
    <row r="5336">
      <c r="G5336" s="26"/>
    </row>
    <row r="5337">
      <c r="G5337" s="26"/>
    </row>
    <row r="5338">
      <c r="G5338" s="26"/>
    </row>
    <row r="5339">
      <c r="G5339" s="26"/>
    </row>
    <row r="5340">
      <c r="G5340" s="26"/>
    </row>
    <row r="5341">
      <c r="G5341" s="26"/>
    </row>
    <row r="5342">
      <c r="G5342" s="26"/>
    </row>
    <row r="5343">
      <c r="G5343" s="26"/>
    </row>
    <row r="5344">
      <c r="G5344" s="26"/>
    </row>
    <row r="5345">
      <c r="G5345" s="26"/>
    </row>
    <row r="5346">
      <c r="G5346" s="26"/>
    </row>
    <row r="5347">
      <c r="G5347" s="26"/>
    </row>
    <row r="5348">
      <c r="G5348" s="26"/>
    </row>
    <row r="5349">
      <c r="G5349" s="26"/>
    </row>
    <row r="5350">
      <c r="G5350" s="26"/>
    </row>
    <row r="5351">
      <c r="G5351" s="26"/>
    </row>
    <row r="5352">
      <c r="G5352" s="26"/>
    </row>
    <row r="5353">
      <c r="G5353" s="26"/>
    </row>
    <row r="5354">
      <c r="G5354" s="26"/>
    </row>
    <row r="5355">
      <c r="G5355" s="26"/>
    </row>
    <row r="5356">
      <c r="G5356" s="26"/>
    </row>
    <row r="5357">
      <c r="G5357" s="26"/>
    </row>
    <row r="5358">
      <c r="G5358" s="26"/>
    </row>
    <row r="5359">
      <c r="G5359" s="26"/>
    </row>
    <row r="5360">
      <c r="G5360" s="26"/>
    </row>
    <row r="5361">
      <c r="G5361" s="26"/>
    </row>
    <row r="5362">
      <c r="G5362" s="26"/>
    </row>
    <row r="5363">
      <c r="G5363" s="26"/>
    </row>
    <row r="5364">
      <c r="G5364" s="26"/>
    </row>
    <row r="5365">
      <c r="G5365" s="26"/>
    </row>
    <row r="5366">
      <c r="G5366" s="26"/>
    </row>
    <row r="5367">
      <c r="G5367" s="26"/>
    </row>
    <row r="5368">
      <c r="G5368" s="26"/>
    </row>
    <row r="5369">
      <c r="G5369" s="26"/>
    </row>
    <row r="5370">
      <c r="G5370" s="26"/>
    </row>
    <row r="5371">
      <c r="G5371" s="26"/>
    </row>
    <row r="5372">
      <c r="G5372" s="26"/>
    </row>
    <row r="5373">
      <c r="G5373" s="26"/>
    </row>
    <row r="5374">
      <c r="G5374" s="26"/>
    </row>
    <row r="5375">
      <c r="G5375" s="26"/>
    </row>
    <row r="5376">
      <c r="G5376" s="26"/>
    </row>
    <row r="5377">
      <c r="G5377" s="26"/>
    </row>
    <row r="5378">
      <c r="G5378" s="26"/>
    </row>
    <row r="5379">
      <c r="G5379" s="26"/>
    </row>
    <row r="5380">
      <c r="G5380" s="26"/>
    </row>
    <row r="5381">
      <c r="G5381" s="26"/>
    </row>
    <row r="5382">
      <c r="G5382" s="26"/>
    </row>
    <row r="5383">
      <c r="G5383" s="26"/>
    </row>
    <row r="5384">
      <c r="G5384" s="26"/>
    </row>
    <row r="5385">
      <c r="G5385" s="26"/>
    </row>
    <row r="5386">
      <c r="G5386" s="26"/>
    </row>
    <row r="5387">
      <c r="G5387" s="26"/>
    </row>
    <row r="5388">
      <c r="G5388" s="26"/>
    </row>
    <row r="5389">
      <c r="G5389" s="26"/>
    </row>
    <row r="5390">
      <c r="G5390" s="26"/>
    </row>
    <row r="5391">
      <c r="G5391" s="26"/>
    </row>
    <row r="5392">
      <c r="G5392" s="26"/>
    </row>
    <row r="5393">
      <c r="G5393" s="26"/>
    </row>
    <row r="5394">
      <c r="G5394" s="26"/>
    </row>
    <row r="5395">
      <c r="G5395" s="26"/>
    </row>
    <row r="5396">
      <c r="G5396" s="26"/>
    </row>
    <row r="5397">
      <c r="G5397" s="26"/>
    </row>
    <row r="5398">
      <c r="G5398" s="26"/>
    </row>
    <row r="5399">
      <c r="G5399" s="26"/>
    </row>
    <row r="5400">
      <c r="G5400" s="26"/>
    </row>
    <row r="5401">
      <c r="G5401" s="26"/>
    </row>
    <row r="5402">
      <c r="G5402" s="26"/>
    </row>
    <row r="5403">
      <c r="G5403" s="26"/>
    </row>
    <row r="5404">
      <c r="G5404" s="26"/>
    </row>
    <row r="5405">
      <c r="G5405" s="26"/>
    </row>
    <row r="5406">
      <c r="G5406" s="26"/>
    </row>
    <row r="5407">
      <c r="G5407" s="26"/>
    </row>
    <row r="5408">
      <c r="G5408" s="26"/>
    </row>
    <row r="5409">
      <c r="G5409" s="26"/>
    </row>
    <row r="5410">
      <c r="G5410" s="26"/>
    </row>
    <row r="5411">
      <c r="G5411" s="26"/>
    </row>
    <row r="5412">
      <c r="G5412" s="26"/>
    </row>
    <row r="5413">
      <c r="G5413" s="26"/>
    </row>
    <row r="5414">
      <c r="G5414" s="26"/>
    </row>
    <row r="5415">
      <c r="G5415" s="26"/>
    </row>
    <row r="5416">
      <c r="G5416" s="26"/>
    </row>
    <row r="5417">
      <c r="G5417" s="26"/>
    </row>
    <row r="5418">
      <c r="G5418" s="26"/>
    </row>
    <row r="5419">
      <c r="G5419" s="26"/>
    </row>
    <row r="5420">
      <c r="G5420" s="26"/>
    </row>
    <row r="5421">
      <c r="G5421" s="26"/>
    </row>
    <row r="5422">
      <c r="G5422" s="26"/>
    </row>
    <row r="5423">
      <c r="G5423" s="26"/>
    </row>
    <row r="5424">
      <c r="G5424" s="26"/>
    </row>
    <row r="5425">
      <c r="G5425" s="26"/>
    </row>
    <row r="5426">
      <c r="G5426" s="26"/>
    </row>
    <row r="5427">
      <c r="G5427" s="26"/>
    </row>
    <row r="5428">
      <c r="G5428" s="26"/>
    </row>
    <row r="5429">
      <c r="G5429" s="26"/>
    </row>
    <row r="5430">
      <c r="G5430" s="26"/>
    </row>
    <row r="5431">
      <c r="G5431" s="26"/>
    </row>
    <row r="5432">
      <c r="G5432" s="26"/>
    </row>
    <row r="5433">
      <c r="G5433" s="26"/>
    </row>
    <row r="5434">
      <c r="G5434" s="26"/>
    </row>
    <row r="5435">
      <c r="G5435" s="26"/>
    </row>
    <row r="5436">
      <c r="G5436" s="26"/>
    </row>
    <row r="5437">
      <c r="G5437" s="26"/>
    </row>
    <row r="5438">
      <c r="G5438" s="26"/>
    </row>
    <row r="5439">
      <c r="G5439" s="26"/>
    </row>
    <row r="5440">
      <c r="G5440" s="26"/>
    </row>
    <row r="5441">
      <c r="G5441" s="26"/>
    </row>
    <row r="5442">
      <c r="G5442" s="26"/>
    </row>
    <row r="5443">
      <c r="G5443" s="26"/>
    </row>
    <row r="5444">
      <c r="G5444" s="26"/>
    </row>
    <row r="5445">
      <c r="G5445" s="26"/>
    </row>
    <row r="5446">
      <c r="G5446" s="26"/>
    </row>
    <row r="5447">
      <c r="G5447" s="26"/>
    </row>
    <row r="5448">
      <c r="G5448" s="26"/>
    </row>
    <row r="5449">
      <c r="G5449" s="26"/>
    </row>
    <row r="5450">
      <c r="G5450" s="26"/>
    </row>
    <row r="5451">
      <c r="G5451" s="26"/>
    </row>
    <row r="5452">
      <c r="G5452" s="26"/>
    </row>
    <row r="5453">
      <c r="G5453" s="26"/>
    </row>
    <row r="5454">
      <c r="G5454" s="26"/>
    </row>
    <row r="5455">
      <c r="G5455" s="26"/>
    </row>
    <row r="5456">
      <c r="G5456" s="26"/>
    </row>
    <row r="5457">
      <c r="G5457" s="26"/>
    </row>
    <row r="5458">
      <c r="G5458" s="26"/>
    </row>
    <row r="5459">
      <c r="G5459" s="26"/>
    </row>
    <row r="5460">
      <c r="G5460" s="26"/>
    </row>
    <row r="5461">
      <c r="G5461" s="26"/>
    </row>
    <row r="5462">
      <c r="G5462" s="26"/>
    </row>
    <row r="5463">
      <c r="G5463" s="26"/>
    </row>
    <row r="5464">
      <c r="G5464" s="26"/>
    </row>
    <row r="5465">
      <c r="G5465" s="26"/>
    </row>
    <row r="5466">
      <c r="G5466" s="26"/>
    </row>
    <row r="5467">
      <c r="G5467" s="26"/>
    </row>
    <row r="5468">
      <c r="G5468" s="26"/>
    </row>
    <row r="5469">
      <c r="G5469" s="26"/>
    </row>
    <row r="5470">
      <c r="G5470" s="26"/>
    </row>
    <row r="5471">
      <c r="G5471" s="26"/>
    </row>
    <row r="5472">
      <c r="G5472" s="26"/>
    </row>
    <row r="5473">
      <c r="G5473" s="26"/>
    </row>
    <row r="5474">
      <c r="G5474" s="26"/>
    </row>
    <row r="5475">
      <c r="G5475" s="26"/>
    </row>
    <row r="5476">
      <c r="G5476" s="26"/>
    </row>
    <row r="5477">
      <c r="G5477" s="26"/>
    </row>
    <row r="5478">
      <c r="G5478" s="26"/>
    </row>
    <row r="5479">
      <c r="G5479" s="26"/>
    </row>
    <row r="5480">
      <c r="G5480" s="26"/>
    </row>
    <row r="5481">
      <c r="G5481" s="26"/>
    </row>
    <row r="5482">
      <c r="G5482" s="26"/>
    </row>
    <row r="5483">
      <c r="G5483" s="26"/>
    </row>
    <row r="5484">
      <c r="G5484" s="26"/>
    </row>
    <row r="5485">
      <c r="G5485" s="26"/>
    </row>
    <row r="5486">
      <c r="G5486" s="26"/>
    </row>
    <row r="5487">
      <c r="G5487" s="26"/>
    </row>
    <row r="5488">
      <c r="G5488" s="26"/>
    </row>
    <row r="5489">
      <c r="G5489" s="26"/>
    </row>
    <row r="5490">
      <c r="G5490" s="26"/>
    </row>
    <row r="5491">
      <c r="G5491" s="26"/>
    </row>
    <row r="5492">
      <c r="G5492" s="26"/>
    </row>
    <row r="5493">
      <c r="G5493" s="26"/>
    </row>
    <row r="5494">
      <c r="G5494" s="26"/>
    </row>
    <row r="5495">
      <c r="G5495" s="26"/>
    </row>
    <row r="5496">
      <c r="G5496" s="26"/>
    </row>
    <row r="5497">
      <c r="G5497" s="26"/>
    </row>
    <row r="5498">
      <c r="G5498" s="26"/>
    </row>
    <row r="5499">
      <c r="G5499" s="26"/>
    </row>
    <row r="5500">
      <c r="G5500" s="26"/>
    </row>
    <row r="5501">
      <c r="G5501" s="26"/>
    </row>
    <row r="5502">
      <c r="G5502" s="26"/>
    </row>
    <row r="5503">
      <c r="G5503" s="26"/>
    </row>
    <row r="5504">
      <c r="G5504" s="26"/>
    </row>
    <row r="5505">
      <c r="G5505" s="26"/>
    </row>
    <row r="5506">
      <c r="G5506" s="26"/>
    </row>
    <row r="5507">
      <c r="G5507" s="26"/>
    </row>
    <row r="5508">
      <c r="G5508" s="26"/>
    </row>
    <row r="5509">
      <c r="G5509" s="26"/>
    </row>
    <row r="5510">
      <c r="G5510" s="26"/>
    </row>
    <row r="5511">
      <c r="G5511" s="26"/>
    </row>
    <row r="5512">
      <c r="G5512" s="26"/>
    </row>
    <row r="5513">
      <c r="G5513" s="26"/>
    </row>
    <row r="5514">
      <c r="G5514" s="26"/>
    </row>
    <row r="5515">
      <c r="G5515" s="26"/>
    </row>
    <row r="5516">
      <c r="G5516" s="26"/>
    </row>
    <row r="5517">
      <c r="G5517" s="26"/>
    </row>
    <row r="5518">
      <c r="G5518" s="26"/>
    </row>
    <row r="5519">
      <c r="G5519" s="26"/>
    </row>
    <row r="5520">
      <c r="G5520" s="26"/>
    </row>
    <row r="5521">
      <c r="G5521" s="26"/>
    </row>
    <row r="5522">
      <c r="G5522" s="26"/>
    </row>
    <row r="5523">
      <c r="G5523" s="26"/>
    </row>
    <row r="5524">
      <c r="G5524" s="26"/>
    </row>
    <row r="5525">
      <c r="G5525" s="26"/>
    </row>
    <row r="5526">
      <c r="G5526" s="26"/>
    </row>
    <row r="5527">
      <c r="G5527" s="26"/>
    </row>
    <row r="5528">
      <c r="G5528" s="26"/>
    </row>
    <row r="5529">
      <c r="G5529" s="26"/>
    </row>
    <row r="5530">
      <c r="G5530" s="26"/>
    </row>
    <row r="5531">
      <c r="G5531" s="26"/>
    </row>
    <row r="5532">
      <c r="G5532" s="26"/>
    </row>
    <row r="5533">
      <c r="G5533" s="26"/>
    </row>
    <row r="5534">
      <c r="G5534" s="26"/>
    </row>
    <row r="5535">
      <c r="G5535" s="26"/>
    </row>
    <row r="5536">
      <c r="G5536" s="26"/>
    </row>
    <row r="5537">
      <c r="G5537" s="26"/>
    </row>
    <row r="5538">
      <c r="G5538" s="26"/>
    </row>
    <row r="5539">
      <c r="G5539" s="26"/>
    </row>
    <row r="5540">
      <c r="G5540" s="26"/>
    </row>
    <row r="5541">
      <c r="G5541" s="26"/>
    </row>
    <row r="5542">
      <c r="G5542" s="26"/>
    </row>
    <row r="5543">
      <c r="G5543" s="26"/>
    </row>
    <row r="5544">
      <c r="G5544" s="26"/>
    </row>
    <row r="5545">
      <c r="G5545" s="26"/>
    </row>
    <row r="5546">
      <c r="G5546" s="26"/>
    </row>
    <row r="5547">
      <c r="G5547" s="26"/>
    </row>
    <row r="5548">
      <c r="G5548" s="26"/>
    </row>
    <row r="5549">
      <c r="G5549" s="26"/>
    </row>
    <row r="5550">
      <c r="G5550" s="26"/>
    </row>
    <row r="5551">
      <c r="G5551" s="26"/>
    </row>
    <row r="5552">
      <c r="G5552" s="26"/>
    </row>
    <row r="5553">
      <c r="G5553" s="26"/>
    </row>
    <row r="5554">
      <c r="G5554" s="26"/>
    </row>
    <row r="5555">
      <c r="G5555" s="26"/>
    </row>
    <row r="5556">
      <c r="G5556" s="26"/>
    </row>
    <row r="5557">
      <c r="G5557" s="26"/>
    </row>
    <row r="5558">
      <c r="G5558" s="26"/>
    </row>
    <row r="5559">
      <c r="G5559" s="26"/>
    </row>
    <row r="5560">
      <c r="G5560" s="26"/>
    </row>
    <row r="5561">
      <c r="G5561" s="26"/>
    </row>
    <row r="5562">
      <c r="G5562" s="26"/>
    </row>
    <row r="5563">
      <c r="G5563" s="26"/>
    </row>
    <row r="5564">
      <c r="G5564" s="26"/>
    </row>
    <row r="5565">
      <c r="G5565" s="26"/>
    </row>
    <row r="5566">
      <c r="G5566" s="26"/>
    </row>
    <row r="5567">
      <c r="G5567" s="26"/>
    </row>
    <row r="5568">
      <c r="G5568" s="26"/>
    </row>
    <row r="5569">
      <c r="G5569" s="26"/>
    </row>
    <row r="5570">
      <c r="G5570" s="26"/>
    </row>
    <row r="5571">
      <c r="G5571" s="26"/>
    </row>
    <row r="5572">
      <c r="G5572" s="26"/>
    </row>
    <row r="5573">
      <c r="G5573" s="26"/>
    </row>
    <row r="5574">
      <c r="G5574" s="26"/>
    </row>
    <row r="5575">
      <c r="G5575" s="26"/>
    </row>
    <row r="5576">
      <c r="G5576" s="26"/>
    </row>
    <row r="5577">
      <c r="G5577" s="26"/>
    </row>
    <row r="5578">
      <c r="G5578" s="26"/>
    </row>
    <row r="5579">
      <c r="G5579" s="26"/>
    </row>
    <row r="5580">
      <c r="G5580" s="26"/>
    </row>
    <row r="5581">
      <c r="G5581" s="26"/>
    </row>
    <row r="5582">
      <c r="G5582" s="26"/>
    </row>
    <row r="5583">
      <c r="G5583" s="26"/>
    </row>
    <row r="5584">
      <c r="G5584" s="26"/>
    </row>
    <row r="5585">
      <c r="G5585" s="26"/>
    </row>
    <row r="5586">
      <c r="G5586" s="26"/>
    </row>
    <row r="5587">
      <c r="G5587" s="26"/>
    </row>
    <row r="5588">
      <c r="G5588" s="26"/>
    </row>
    <row r="5589">
      <c r="G5589" s="26"/>
    </row>
    <row r="5590">
      <c r="G5590" s="26"/>
    </row>
    <row r="5591">
      <c r="G5591" s="26"/>
    </row>
    <row r="5592">
      <c r="G5592" s="26"/>
    </row>
    <row r="5593">
      <c r="G5593" s="26"/>
    </row>
    <row r="5594">
      <c r="G5594" s="26"/>
    </row>
    <row r="5595">
      <c r="G5595" s="26"/>
    </row>
    <row r="5596">
      <c r="G5596" s="26"/>
    </row>
    <row r="5597">
      <c r="G5597" s="26"/>
    </row>
    <row r="5598">
      <c r="G5598" s="26"/>
    </row>
    <row r="5599">
      <c r="G5599" s="26"/>
    </row>
    <row r="5600">
      <c r="G5600" s="26"/>
    </row>
    <row r="5601">
      <c r="G5601" s="26"/>
    </row>
    <row r="5602">
      <c r="G5602" s="26"/>
    </row>
    <row r="5603">
      <c r="G5603" s="26"/>
    </row>
    <row r="5604">
      <c r="G5604" s="26"/>
    </row>
    <row r="5605">
      <c r="G5605" s="26"/>
    </row>
    <row r="5606">
      <c r="G5606" s="26"/>
    </row>
    <row r="5607">
      <c r="G5607" s="26"/>
    </row>
    <row r="5608">
      <c r="G5608" s="26"/>
    </row>
    <row r="5609">
      <c r="G5609" s="26"/>
    </row>
    <row r="5610">
      <c r="G5610" s="26"/>
    </row>
    <row r="5611">
      <c r="G5611" s="26"/>
    </row>
    <row r="5612">
      <c r="G5612" s="26"/>
    </row>
    <row r="5613">
      <c r="G5613" s="26"/>
    </row>
    <row r="5614">
      <c r="G5614" s="26"/>
    </row>
    <row r="5615">
      <c r="G5615" s="26"/>
    </row>
    <row r="5616">
      <c r="G5616" s="26"/>
    </row>
    <row r="5617">
      <c r="G5617" s="26"/>
    </row>
    <row r="5618">
      <c r="G5618" s="26"/>
    </row>
    <row r="5619">
      <c r="G5619" s="26"/>
    </row>
    <row r="5620">
      <c r="G5620" s="26"/>
    </row>
    <row r="5621">
      <c r="G5621" s="26"/>
    </row>
    <row r="5622">
      <c r="G5622" s="26"/>
    </row>
    <row r="5623">
      <c r="G5623" s="26"/>
    </row>
    <row r="5624">
      <c r="G5624" s="26"/>
    </row>
    <row r="5625">
      <c r="G5625" s="26"/>
    </row>
    <row r="5626">
      <c r="G5626" s="26"/>
    </row>
    <row r="5627">
      <c r="G5627" s="26"/>
    </row>
    <row r="5628">
      <c r="G5628" s="26"/>
    </row>
    <row r="5629">
      <c r="G5629" s="26"/>
    </row>
    <row r="5630">
      <c r="G5630" s="26"/>
    </row>
    <row r="5631">
      <c r="G5631" s="26"/>
    </row>
    <row r="5632">
      <c r="G5632" s="26"/>
    </row>
    <row r="5633">
      <c r="G5633" s="26"/>
    </row>
    <row r="5634">
      <c r="G5634" s="26"/>
    </row>
    <row r="5635">
      <c r="G5635" s="26"/>
    </row>
    <row r="5636">
      <c r="G5636" s="26"/>
    </row>
    <row r="5637">
      <c r="G5637" s="26"/>
    </row>
    <row r="5638">
      <c r="G5638" s="26"/>
    </row>
    <row r="5639">
      <c r="G5639" s="26"/>
    </row>
    <row r="5640">
      <c r="G5640" s="26"/>
    </row>
    <row r="5641">
      <c r="G5641" s="26"/>
    </row>
    <row r="5642">
      <c r="G5642" s="26"/>
    </row>
    <row r="5643">
      <c r="G5643" s="26"/>
    </row>
    <row r="5644">
      <c r="G5644" s="26"/>
    </row>
    <row r="5645">
      <c r="G5645" s="26"/>
    </row>
    <row r="5646">
      <c r="G5646" s="26"/>
    </row>
    <row r="5647">
      <c r="G5647" s="26"/>
    </row>
    <row r="5648">
      <c r="G5648" s="26"/>
    </row>
    <row r="5649">
      <c r="G5649" s="26"/>
    </row>
    <row r="5650">
      <c r="G5650" s="26"/>
    </row>
    <row r="5651">
      <c r="G5651" s="26"/>
    </row>
    <row r="5652">
      <c r="G5652" s="26"/>
    </row>
    <row r="5653">
      <c r="G5653" s="26"/>
    </row>
    <row r="5654">
      <c r="G5654" s="26"/>
    </row>
    <row r="5655">
      <c r="G5655" s="26"/>
    </row>
    <row r="5656">
      <c r="G5656" s="26"/>
    </row>
    <row r="5657">
      <c r="G5657" s="26"/>
    </row>
    <row r="5658">
      <c r="G5658" s="26"/>
    </row>
    <row r="5659">
      <c r="G5659" s="26"/>
    </row>
    <row r="5660">
      <c r="G5660" s="26"/>
    </row>
    <row r="5661">
      <c r="G5661" s="26"/>
    </row>
    <row r="5662">
      <c r="G5662" s="26"/>
    </row>
    <row r="5663">
      <c r="G5663" s="26"/>
    </row>
    <row r="5664">
      <c r="G5664" s="26"/>
    </row>
    <row r="5665">
      <c r="G5665" s="26"/>
    </row>
    <row r="5666">
      <c r="G5666" s="26"/>
    </row>
    <row r="5667">
      <c r="G5667" s="26"/>
    </row>
    <row r="5668">
      <c r="G5668" s="26"/>
    </row>
    <row r="5669">
      <c r="G5669" s="26"/>
    </row>
    <row r="5670">
      <c r="G5670" s="26"/>
    </row>
    <row r="5671">
      <c r="G5671" s="26"/>
    </row>
    <row r="5672">
      <c r="G5672" s="26"/>
    </row>
    <row r="5673">
      <c r="G5673" s="26"/>
    </row>
    <row r="5674">
      <c r="G5674" s="26"/>
    </row>
    <row r="5675">
      <c r="G5675" s="26"/>
    </row>
    <row r="5676">
      <c r="G5676" s="26"/>
    </row>
    <row r="5677">
      <c r="G5677" s="26"/>
    </row>
    <row r="5678">
      <c r="G5678" s="26"/>
    </row>
    <row r="5679">
      <c r="G5679" s="26"/>
    </row>
    <row r="5680">
      <c r="G5680" s="26"/>
    </row>
    <row r="5681">
      <c r="G5681" s="26"/>
    </row>
    <row r="5682">
      <c r="G5682" s="26"/>
    </row>
    <row r="5683">
      <c r="G5683" s="26"/>
    </row>
    <row r="5684">
      <c r="G5684" s="26"/>
    </row>
    <row r="5685">
      <c r="G5685" s="26"/>
    </row>
    <row r="5686">
      <c r="G5686" s="26"/>
    </row>
    <row r="5687">
      <c r="G5687" s="26"/>
    </row>
    <row r="5688">
      <c r="G5688" s="26"/>
    </row>
    <row r="5689">
      <c r="G5689" s="26"/>
    </row>
    <row r="5690">
      <c r="G5690" s="26"/>
    </row>
    <row r="5691">
      <c r="G5691" s="26"/>
    </row>
    <row r="5692">
      <c r="G5692" s="26"/>
    </row>
    <row r="5693">
      <c r="G5693" s="26"/>
    </row>
    <row r="5694">
      <c r="G5694" s="26"/>
    </row>
    <row r="5695">
      <c r="G5695" s="26"/>
    </row>
    <row r="5696">
      <c r="G5696" s="26"/>
    </row>
    <row r="5697">
      <c r="G5697" s="26"/>
    </row>
    <row r="5698">
      <c r="G5698" s="26"/>
    </row>
    <row r="5699">
      <c r="G5699" s="26"/>
    </row>
    <row r="5700">
      <c r="G5700" s="26"/>
    </row>
    <row r="5701">
      <c r="G5701" s="26"/>
    </row>
    <row r="5702">
      <c r="G5702" s="26"/>
    </row>
    <row r="5703">
      <c r="G5703" s="26"/>
    </row>
    <row r="5704">
      <c r="G5704" s="26"/>
    </row>
    <row r="5705">
      <c r="G5705" s="26"/>
    </row>
    <row r="5706">
      <c r="G5706" s="26"/>
    </row>
    <row r="5707">
      <c r="G5707" s="26"/>
    </row>
    <row r="5708">
      <c r="G5708" s="26"/>
    </row>
    <row r="5709">
      <c r="G5709" s="26"/>
    </row>
    <row r="5710">
      <c r="G5710" s="26"/>
    </row>
    <row r="5711">
      <c r="G5711" s="26"/>
    </row>
    <row r="5712">
      <c r="G5712" s="26"/>
    </row>
    <row r="5713">
      <c r="G5713" s="26"/>
    </row>
    <row r="5714">
      <c r="G5714" s="26"/>
    </row>
    <row r="5715">
      <c r="G5715" s="26"/>
    </row>
    <row r="5716">
      <c r="G5716" s="26"/>
    </row>
    <row r="5717">
      <c r="G5717" s="26"/>
    </row>
    <row r="5718">
      <c r="G5718" s="26"/>
    </row>
    <row r="5719">
      <c r="G5719" s="26"/>
    </row>
    <row r="5720">
      <c r="G5720" s="26"/>
    </row>
    <row r="5721">
      <c r="G5721" s="26"/>
    </row>
    <row r="5722">
      <c r="G5722" s="26"/>
    </row>
    <row r="5723">
      <c r="G5723" s="26"/>
    </row>
    <row r="5724">
      <c r="G5724" s="26"/>
    </row>
    <row r="5725">
      <c r="G5725" s="26"/>
    </row>
    <row r="5726">
      <c r="G5726" s="26"/>
    </row>
    <row r="5727">
      <c r="G5727" s="26"/>
    </row>
    <row r="5728">
      <c r="G5728" s="26"/>
    </row>
    <row r="5729">
      <c r="G5729" s="26"/>
    </row>
    <row r="5730">
      <c r="G5730" s="26"/>
    </row>
    <row r="5731">
      <c r="G5731" s="26"/>
    </row>
    <row r="5732">
      <c r="G5732" s="26"/>
    </row>
    <row r="5733">
      <c r="G5733" s="26"/>
    </row>
    <row r="5734">
      <c r="G5734" s="26"/>
    </row>
    <row r="5735">
      <c r="G5735" s="26"/>
    </row>
    <row r="5736">
      <c r="G5736" s="26"/>
    </row>
    <row r="5737">
      <c r="G5737" s="26"/>
    </row>
    <row r="5738">
      <c r="G5738" s="26"/>
    </row>
    <row r="5739">
      <c r="G5739" s="26"/>
    </row>
    <row r="5740">
      <c r="G5740" s="26"/>
    </row>
    <row r="5741">
      <c r="G5741" s="26"/>
    </row>
    <row r="5742">
      <c r="G5742" s="26"/>
    </row>
    <row r="5743">
      <c r="G5743" s="26"/>
    </row>
    <row r="5744">
      <c r="G5744" s="26"/>
    </row>
    <row r="5745">
      <c r="G5745" s="26"/>
    </row>
    <row r="5746">
      <c r="G5746" s="26"/>
    </row>
    <row r="5747">
      <c r="G5747" s="26"/>
    </row>
    <row r="5748">
      <c r="G5748" s="26"/>
    </row>
    <row r="5749">
      <c r="G5749" s="26"/>
    </row>
    <row r="5750">
      <c r="G5750" s="26"/>
    </row>
    <row r="5751">
      <c r="G5751" s="26"/>
    </row>
    <row r="5752">
      <c r="G5752" s="26"/>
    </row>
    <row r="5753">
      <c r="G5753" s="26"/>
    </row>
    <row r="5754">
      <c r="G5754" s="26"/>
    </row>
    <row r="5755">
      <c r="G5755" s="26"/>
    </row>
    <row r="5756">
      <c r="G5756" s="26"/>
    </row>
    <row r="5757">
      <c r="G5757" s="26"/>
    </row>
    <row r="5758">
      <c r="G5758" s="26"/>
    </row>
    <row r="5759">
      <c r="G5759" s="26"/>
    </row>
    <row r="5760">
      <c r="G5760" s="26"/>
    </row>
    <row r="5761">
      <c r="G5761" s="26"/>
    </row>
    <row r="5762">
      <c r="G5762" s="26"/>
    </row>
    <row r="5763">
      <c r="G5763" s="26"/>
    </row>
    <row r="5764">
      <c r="G5764" s="26"/>
    </row>
    <row r="5765">
      <c r="G5765" s="26"/>
    </row>
    <row r="5766">
      <c r="G5766" s="26"/>
    </row>
    <row r="5767">
      <c r="G5767" s="26"/>
    </row>
    <row r="5768">
      <c r="G5768" s="26"/>
    </row>
    <row r="5769">
      <c r="G5769" s="26"/>
    </row>
    <row r="5770">
      <c r="G5770" s="26"/>
    </row>
    <row r="5771">
      <c r="G5771" s="26"/>
    </row>
    <row r="5772">
      <c r="G5772" s="26"/>
    </row>
    <row r="5773">
      <c r="G5773" s="26"/>
    </row>
    <row r="5774">
      <c r="G5774" s="26"/>
    </row>
    <row r="5775">
      <c r="G5775" s="26"/>
    </row>
    <row r="5776">
      <c r="G5776" s="26"/>
    </row>
    <row r="5777">
      <c r="G5777" s="26"/>
    </row>
    <row r="5778">
      <c r="G5778" s="26"/>
    </row>
    <row r="5779">
      <c r="G5779" s="26"/>
    </row>
    <row r="5780">
      <c r="G5780" s="26"/>
    </row>
    <row r="5781">
      <c r="G5781" s="26"/>
    </row>
    <row r="5782">
      <c r="G5782" s="26"/>
    </row>
    <row r="5783">
      <c r="G5783" s="26"/>
    </row>
    <row r="5784">
      <c r="G5784" s="26"/>
    </row>
    <row r="5785">
      <c r="G5785" s="26"/>
    </row>
    <row r="5786">
      <c r="G5786" s="26"/>
    </row>
    <row r="5787">
      <c r="G5787" s="26"/>
    </row>
    <row r="5788">
      <c r="G5788" s="26"/>
    </row>
    <row r="5789">
      <c r="G5789" s="26"/>
    </row>
    <row r="5790">
      <c r="G5790" s="26"/>
    </row>
    <row r="5791">
      <c r="G5791" s="26"/>
    </row>
    <row r="5792">
      <c r="G5792" s="26"/>
    </row>
    <row r="5793">
      <c r="G5793" s="26"/>
    </row>
    <row r="5794">
      <c r="G5794" s="26"/>
    </row>
    <row r="5795">
      <c r="G5795" s="26"/>
    </row>
    <row r="5796">
      <c r="G5796" s="26"/>
    </row>
    <row r="5797">
      <c r="G5797" s="26"/>
    </row>
    <row r="5798">
      <c r="G5798" s="26"/>
    </row>
    <row r="5799">
      <c r="G5799" s="26"/>
    </row>
    <row r="5800">
      <c r="G5800" s="26"/>
    </row>
    <row r="5801">
      <c r="G5801" s="26"/>
    </row>
    <row r="5802">
      <c r="G5802" s="26"/>
    </row>
    <row r="5803">
      <c r="G5803" s="26"/>
    </row>
    <row r="5804">
      <c r="G5804" s="26"/>
    </row>
    <row r="5805">
      <c r="G5805" s="26"/>
    </row>
    <row r="5806">
      <c r="G5806" s="26"/>
    </row>
    <row r="5807">
      <c r="G5807" s="26"/>
    </row>
    <row r="5808">
      <c r="G5808" s="26"/>
    </row>
    <row r="5809">
      <c r="G5809" s="26"/>
    </row>
    <row r="5810">
      <c r="G5810" s="26"/>
    </row>
    <row r="5811">
      <c r="G5811" s="26"/>
    </row>
    <row r="5812">
      <c r="G5812" s="26"/>
    </row>
    <row r="5813">
      <c r="G5813" s="26"/>
    </row>
    <row r="5814">
      <c r="G5814" s="26"/>
    </row>
    <row r="5815">
      <c r="G5815" s="26"/>
    </row>
    <row r="5816">
      <c r="G5816" s="26"/>
    </row>
    <row r="5817">
      <c r="G5817" s="26"/>
    </row>
    <row r="5818">
      <c r="G5818" s="26"/>
    </row>
    <row r="5819">
      <c r="G5819" s="26"/>
    </row>
    <row r="5820">
      <c r="G5820" s="26"/>
    </row>
    <row r="5821">
      <c r="G5821" s="26"/>
    </row>
    <row r="5822">
      <c r="G5822" s="26"/>
    </row>
    <row r="5823">
      <c r="G5823" s="26"/>
    </row>
    <row r="5824">
      <c r="G5824" s="26"/>
    </row>
    <row r="5825">
      <c r="G5825" s="26"/>
    </row>
    <row r="5826">
      <c r="G5826" s="26"/>
    </row>
    <row r="5827">
      <c r="G5827" s="26"/>
    </row>
    <row r="5828">
      <c r="G5828" s="26"/>
    </row>
    <row r="5829">
      <c r="G5829" s="26"/>
    </row>
    <row r="5830">
      <c r="G5830" s="26"/>
    </row>
    <row r="5831">
      <c r="G5831" s="26"/>
    </row>
    <row r="5832">
      <c r="G5832" s="26"/>
    </row>
    <row r="5833">
      <c r="G5833" s="26"/>
    </row>
    <row r="5834">
      <c r="G5834" s="26"/>
    </row>
    <row r="5835">
      <c r="G5835" s="26"/>
    </row>
    <row r="5836">
      <c r="G5836" s="26"/>
    </row>
    <row r="5837">
      <c r="G5837" s="26"/>
    </row>
    <row r="5838">
      <c r="G5838" s="26"/>
    </row>
    <row r="5839">
      <c r="G5839" s="26"/>
    </row>
    <row r="5840">
      <c r="G5840" s="26"/>
    </row>
    <row r="5841">
      <c r="G5841" s="26"/>
    </row>
    <row r="5842">
      <c r="G5842" s="26"/>
    </row>
    <row r="5843">
      <c r="G5843" s="26"/>
    </row>
    <row r="5844">
      <c r="G5844" s="26"/>
    </row>
    <row r="5845">
      <c r="G5845" s="26"/>
    </row>
    <row r="5846">
      <c r="G5846" s="26"/>
    </row>
    <row r="5847">
      <c r="G5847" s="26"/>
    </row>
    <row r="5848">
      <c r="G5848" s="26"/>
    </row>
    <row r="5849">
      <c r="G5849" s="26"/>
    </row>
    <row r="5850">
      <c r="G5850" s="26"/>
    </row>
    <row r="5851">
      <c r="G5851" s="26"/>
    </row>
    <row r="5852">
      <c r="G5852" s="26"/>
    </row>
    <row r="5853">
      <c r="G5853" s="26"/>
    </row>
    <row r="5854">
      <c r="G5854" s="26"/>
    </row>
    <row r="5855">
      <c r="G5855" s="26"/>
    </row>
    <row r="5856">
      <c r="G5856" s="26"/>
    </row>
    <row r="5857">
      <c r="G5857" s="26"/>
    </row>
    <row r="5858">
      <c r="G5858" s="26"/>
    </row>
    <row r="5859">
      <c r="G5859" s="26"/>
    </row>
    <row r="5860">
      <c r="G5860" s="26"/>
    </row>
    <row r="5861">
      <c r="G5861" s="26"/>
    </row>
    <row r="5862">
      <c r="G5862" s="26"/>
    </row>
    <row r="5863">
      <c r="G5863" s="26"/>
    </row>
    <row r="5864">
      <c r="G5864" s="26"/>
    </row>
    <row r="5865">
      <c r="G5865" s="26"/>
    </row>
    <row r="5866">
      <c r="G5866" s="26"/>
    </row>
    <row r="5867">
      <c r="G5867" s="26"/>
    </row>
    <row r="5868">
      <c r="G5868" s="26"/>
    </row>
    <row r="5869">
      <c r="G5869" s="26"/>
    </row>
    <row r="5870">
      <c r="G5870" s="26"/>
    </row>
    <row r="5871">
      <c r="G5871" s="26"/>
    </row>
    <row r="5872">
      <c r="G5872" s="26"/>
    </row>
    <row r="5873">
      <c r="G5873" s="26"/>
    </row>
    <row r="5874">
      <c r="G5874" s="26"/>
    </row>
    <row r="5875">
      <c r="G5875" s="26"/>
    </row>
    <row r="5876">
      <c r="G5876" s="26"/>
    </row>
    <row r="5877">
      <c r="G5877" s="26"/>
    </row>
    <row r="5878">
      <c r="G5878" s="26"/>
    </row>
    <row r="5879">
      <c r="G5879" s="26"/>
    </row>
    <row r="5880">
      <c r="G5880" s="26"/>
    </row>
    <row r="5881">
      <c r="G5881" s="26"/>
    </row>
    <row r="5882">
      <c r="G5882" s="26"/>
    </row>
    <row r="5883">
      <c r="G5883" s="26"/>
    </row>
    <row r="5884">
      <c r="G5884" s="26"/>
    </row>
    <row r="5885">
      <c r="G5885" s="26"/>
    </row>
    <row r="5886">
      <c r="G5886" s="26"/>
    </row>
    <row r="5887">
      <c r="G5887" s="26"/>
    </row>
    <row r="5888">
      <c r="G5888" s="26"/>
    </row>
    <row r="5889">
      <c r="G5889" s="26"/>
    </row>
    <row r="5890">
      <c r="G5890" s="26"/>
    </row>
    <row r="5891">
      <c r="G5891" s="26"/>
    </row>
    <row r="5892">
      <c r="G5892" s="26"/>
    </row>
    <row r="5893">
      <c r="G5893" s="26"/>
    </row>
    <row r="5894">
      <c r="G5894" s="26"/>
    </row>
    <row r="5895">
      <c r="G5895" s="26"/>
    </row>
    <row r="5896">
      <c r="G5896" s="26"/>
    </row>
    <row r="5897">
      <c r="G5897" s="26"/>
    </row>
    <row r="5898">
      <c r="G5898" s="26"/>
    </row>
    <row r="5899">
      <c r="G5899" s="26"/>
    </row>
    <row r="5900">
      <c r="G5900" s="26"/>
    </row>
    <row r="5901">
      <c r="G5901" s="26"/>
    </row>
    <row r="5902">
      <c r="G5902" s="26"/>
    </row>
    <row r="5903">
      <c r="G5903" s="26"/>
    </row>
    <row r="5904">
      <c r="G5904" s="26"/>
    </row>
    <row r="5905">
      <c r="G5905" s="26"/>
    </row>
    <row r="5906">
      <c r="G5906" s="26"/>
    </row>
    <row r="5907">
      <c r="G5907" s="26"/>
    </row>
    <row r="5908">
      <c r="G5908" s="26"/>
    </row>
    <row r="5909">
      <c r="G5909" s="26"/>
    </row>
    <row r="5910">
      <c r="G5910" s="26"/>
    </row>
    <row r="5911">
      <c r="G5911" s="26"/>
    </row>
    <row r="5912">
      <c r="G5912" s="26"/>
    </row>
    <row r="5913">
      <c r="G5913" s="26"/>
    </row>
    <row r="5914">
      <c r="G5914" s="26"/>
    </row>
    <row r="5915">
      <c r="G5915" s="26"/>
    </row>
    <row r="5916">
      <c r="G5916" s="26"/>
    </row>
    <row r="5917">
      <c r="G5917" s="26"/>
    </row>
    <row r="5918">
      <c r="G5918" s="26"/>
    </row>
    <row r="5919">
      <c r="G5919" s="26"/>
    </row>
    <row r="5920">
      <c r="G5920" s="26"/>
    </row>
    <row r="5921">
      <c r="G5921" s="26"/>
    </row>
    <row r="5922">
      <c r="G5922" s="26"/>
    </row>
    <row r="5923">
      <c r="G5923" s="26"/>
    </row>
    <row r="5924">
      <c r="G5924" s="26"/>
    </row>
    <row r="5925">
      <c r="G5925" s="26"/>
    </row>
    <row r="5926">
      <c r="G5926" s="26"/>
    </row>
    <row r="5927">
      <c r="G5927" s="26"/>
    </row>
    <row r="5928">
      <c r="G5928" s="26"/>
    </row>
    <row r="5929">
      <c r="G5929" s="26"/>
    </row>
    <row r="5930">
      <c r="G5930" s="26"/>
    </row>
    <row r="5931">
      <c r="G5931" s="26"/>
    </row>
    <row r="5932">
      <c r="G5932" s="26"/>
    </row>
    <row r="5933">
      <c r="G5933" s="26"/>
    </row>
    <row r="5934">
      <c r="G5934" s="26"/>
    </row>
    <row r="5935">
      <c r="G5935" s="26"/>
    </row>
    <row r="5936">
      <c r="G5936" s="26"/>
    </row>
    <row r="5937">
      <c r="G5937" s="26"/>
    </row>
    <row r="5938">
      <c r="G5938" s="26"/>
    </row>
    <row r="5939">
      <c r="G5939" s="26"/>
    </row>
    <row r="5940">
      <c r="G5940" s="26"/>
    </row>
    <row r="5941">
      <c r="G5941" s="26"/>
    </row>
    <row r="5942">
      <c r="G5942" s="26"/>
    </row>
    <row r="5943">
      <c r="G5943" s="26"/>
    </row>
    <row r="5944">
      <c r="G5944" s="26"/>
    </row>
    <row r="5945">
      <c r="G5945" s="26"/>
    </row>
    <row r="5946">
      <c r="G5946" s="26"/>
    </row>
    <row r="5947">
      <c r="G5947" s="26"/>
    </row>
    <row r="5948">
      <c r="G5948" s="26"/>
    </row>
    <row r="5949">
      <c r="G5949" s="26"/>
    </row>
    <row r="5950">
      <c r="G5950" s="26"/>
    </row>
    <row r="5951">
      <c r="G5951" s="26"/>
    </row>
    <row r="5952">
      <c r="G5952" s="26"/>
    </row>
    <row r="5953">
      <c r="G5953" s="26"/>
    </row>
    <row r="5954">
      <c r="G5954" s="26"/>
    </row>
    <row r="5955">
      <c r="G5955" s="26"/>
    </row>
    <row r="5956">
      <c r="G5956" s="26"/>
    </row>
    <row r="5957">
      <c r="G5957" s="26"/>
    </row>
    <row r="5958">
      <c r="G5958" s="26"/>
    </row>
    <row r="5959">
      <c r="G5959" s="26"/>
    </row>
    <row r="5960">
      <c r="G5960" s="26"/>
    </row>
    <row r="5961">
      <c r="G5961" s="26"/>
    </row>
    <row r="5962">
      <c r="G5962" s="26"/>
    </row>
    <row r="5963">
      <c r="G5963" s="26"/>
    </row>
    <row r="5964">
      <c r="G5964" s="26"/>
    </row>
    <row r="5965">
      <c r="G5965" s="26"/>
    </row>
    <row r="5966">
      <c r="G5966" s="26"/>
    </row>
    <row r="5967">
      <c r="G5967" s="26"/>
    </row>
    <row r="5968">
      <c r="G5968" s="26"/>
    </row>
    <row r="5969">
      <c r="G5969" s="26"/>
    </row>
    <row r="5970">
      <c r="G5970" s="26"/>
    </row>
    <row r="5971">
      <c r="G5971" s="26"/>
    </row>
    <row r="5972">
      <c r="G5972" s="26"/>
    </row>
    <row r="5973">
      <c r="G5973" s="26"/>
    </row>
    <row r="5974">
      <c r="G5974" s="26"/>
    </row>
    <row r="5975">
      <c r="G5975" s="26"/>
    </row>
    <row r="5976">
      <c r="G5976" s="26"/>
    </row>
    <row r="5977">
      <c r="G5977" s="26"/>
    </row>
    <row r="5978">
      <c r="G5978" s="26"/>
    </row>
    <row r="5979">
      <c r="G5979" s="26"/>
    </row>
    <row r="5980">
      <c r="G5980" s="26"/>
    </row>
    <row r="5981">
      <c r="G5981" s="26"/>
    </row>
    <row r="5982">
      <c r="G5982" s="26"/>
    </row>
    <row r="5983">
      <c r="G5983" s="26"/>
    </row>
    <row r="5984">
      <c r="G5984" s="26"/>
    </row>
    <row r="5985">
      <c r="G5985" s="26"/>
    </row>
    <row r="5986">
      <c r="G5986" s="26"/>
    </row>
    <row r="5987">
      <c r="G5987" s="26"/>
    </row>
    <row r="5988">
      <c r="G5988" s="26"/>
    </row>
    <row r="5989">
      <c r="G5989" s="26"/>
    </row>
    <row r="5990">
      <c r="G5990" s="26"/>
    </row>
    <row r="5991">
      <c r="G5991" s="26"/>
    </row>
    <row r="5992">
      <c r="G5992" s="26"/>
    </row>
    <row r="5993">
      <c r="G5993" s="26"/>
    </row>
    <row r="5994">
      <c r="G5994" s="26"/>
    </row>
    <row r="5995">
      <c r="G5995" s="26"/>
    </row>
    <row r="5996">
      <c r="G5996" s="26"/>
    </row>
    <row r="5997">
      <c r="G5997" s="26"/>
    </row>
    <row r="5998">
      <c r="G5998" s="26"/>
    </row>
    <row r="5999">
      <c r="G5999" s="26"/>
    </row>
    <row r="6000">
      <c r="G6000" s="26"/>
    </row>
    <row r="6001">
      <c r="G6001" s="26"/>
    </row>
    <row r="6002">
      <c r="G6002" s="26"/>
    </row>
    <row r="6003">
      <c r="G6003" s="26"/>
    </row>
    <row r="6004">
      <c r="G6004" s="26"/>
    </row>
    <row r="6005">
      <c r="G6005" s="26"/>
    </row>
    <row r="6006">
      <c r="G6006" s="26"/>
    </row>
    <row r="6007">
      <c r="G6007" s="26"/>
    </row>
    <row r="6008">
      <c r="G6008" s="26"/>
    </row>
    <row r="6009">
      <c r="G6009" s="26"/>
    </row>
    <row r="6010">
      <c r="G6010" s="26"/>
    </row>
    <row r="6011">
      <c r="G6011" s="26"/>
    </row>
    <row r="6012">
      <c r="G6012" s="26"/>
    </row>
    <row r="6013">
      <c r="G6013" s="26"/>
    </row>
    <row r="6014">
      <c r="G6014" s="26"/>
    </row>
    <row r="6015">
      <c r="G6015" s="26"/>
    </row>
    <row r="6016">
      <c r="G6016" s="26"/>
    </row>
    <row r="6017">
      <c r="G6017" s="26"/>
    </row>
    <row r="6018">
      <c r="G6018" s="26"/>
    </row>
    <row r="6019">
      <c r="G6019" s="26"/>
    </row>
    <row r="6020">
      <c r="G6020" s="26"/>
    </row>
    <row r="6021">
      <c r="G6021" s="26"/>
    </row>
    <row r="6022">
      <c r="G6022" s="26"/>
    </row>
    <row r="6023">
      <c r="G6023" s="26"/>
    </row>
    <row r="6024">
      <c r="G6024" s="26"/>
    </row>
    <row r="6025">
      <c r="G6025" s="26"/>
    </row>
    <row r="6026">
      <c r="G6026" s="26"/>
    </row>
    <row r="6027">
      <c r="G6027" s="26"/>
    </row>
    <row r="6028">
      <c r="G6028" s="26"/>
    </row>
    <row r="6029">
      <c r="G6029" s="26"/>
    </row>
    <row r="6030">
      <c r="G6030" s="26"/>
    </row>
    <row r="6031">
      <c r="G6031" s="26"/>
    </row>
    <row r="6032">
      <c r="G6032" s="26"/>
    </row>
    <row r="6033">
      <c r="G6033" s="26"/>
    </row>
    <row r="6034">
      <c r="G6034" s="26"/>
    </row>
    <row r="6035">
      <c r="G6035" s="26"/>
    </row>
    <row r="6036">
      <c r="G6036" s="26"/>
    </row>
    <row r="6037">
      <c r="G6037" s="26"/>
    </row>
    <row r="6038">
      <c r="G6038" s="26"/>
    </row>
    <row r="6039">
      <c r="G6039" s="26"/>
    </row>
    <row r="6040">
      <c r="G6040" s="26"/>
    </row>
    <row r="6041">
      <c r="G6041" s="26"/>
    </row>
    <row r="6042">
      <c r="G6042" s="26"/>
    </row>
    <row r="6043">
      <c r="G6043" s="26"/>
    </row>
    <row r="6044">
      <c r="G6044" s="26"/>
    </row>
    <row r="6045">
      <c r="G6045" s="26"/>
    </row>
    <row r="6046">
      <c r="G6046" s="26"/>
    </row>
    <row r="6047">
      <c r="G6047" s="26"/>
    </row>
    <row r="6048">
      <c r="G6048" s="26"/>
    </row>
    <row r="6049">
      <c r="G6049" s="26"/>
    </row>
    <row r="6050">
      <c r="G6050" s="26"/>
    </row>
    <row r="6051">
      <c r="G6051" s="26"/>
    </row>
    <row r="6052">
      <c r="G6052" s="26"/>
    </row>
    <row r="6053">
      <c r="G6053" s="26"/>
    </row>
    <row r="6054">
      <c r="G6054" s="26"/>
    </row>
    <row r="6055">
      <c r="G6055" s="26"/>
    </row>
    <row r="6056">
      <c r="G6056" s="26"/>
    </row>
    <row r="6057">
      <c r="G6057" s="26"/>
    </row>
    <row r="6058">
      <c r="G6058" s="26"/>
    </row>
    <row r="6059">
      <c r="G6059" s="26"/>
    </row>
    <row r="6060">
      <c r="G6060" s="26"/>
    </row>
    <row r="6061">
      <c r="G6061" s="26"/>
    </row>
    <row r="6062">
      <c r="G6062" s="26"/>
    </row>
    <row r="6063">
      <c r="G6063" s="26"/>
    </row>
    <row r="6064">
      <c r="G6064" s="26"/>
    </row>
    <row r="6065">
      <c r="G6065" s="26"/>
    </row>
    <row r="6066">
      <c r="G6066" s="26"/>
    </row>
    <row r="6067">
      <c r="G6067" s="26"/>
    </row>
    <row r="6068">
      <c r="G6068" s="26"/>
    </row>
    <row r="6069">
      <c r="G6069" s="26"/>
    </row>
    <row r="6070">
      <c r="G6070" s="26"/>
    </row>
    <row r="6071">
      <c r="G6071" s="26"/>
    </row>
    <row r="6072">
      <c r="G6072" s="26"/>
    </row>
    <row r="6073">
      <c r="G6073" s="26"/>
    </row>
    <row r="6074">
      <c r="G6074" s="26"/>
    </row>
    <row r="6075">
      <c r="G6075" s="26"/>
    </row>
    <row r="6076">
      <c r="G6076" s="26"/>
    </row>
    <row r="6077">
      <c r="G6077" s="26"/>
    </row>
    <row r="6078">
      <c r="G6078" s="26"/>
    </row>
    <row r="6079">
      <c r="G6079" s="26"/>
    </row>
    <row r="6080">
      <c r="G6080" s="26"/>
    </row>
    <row r="6081">
      <c r="G6081" s="26"/>
    </row>
    <row r="6082">
      <c r="G6082" s="26"/>
    </row>
    <row r="6083">
      <c r="G6083" s="26"/>
    </row>
    <row r="6084">
      <c r="G6084" s="26"/>
    </row>
    <row r="6085">
      <c r="G6085" s="26"/>
    </row>
    <row r="6086">
      <c r="G6086" s="26"/>
    </row>
    <row r="6087">
      <c r="G6087" s="26"/>
    </row>
    <row r="6088">
      <c r="G6088" s="26"/>
    </row>
    <row r="6089">
      <c r="G6089" s="26"/>
    </row>
    <row r="6090">
      <c r="G6090" s="26"/>
    </row>
    <row r="6091">
      <c r="G6091" s="26"/>
    </row>
    <row r="6092">
      <c r="G6092" s="26"/>
    </row>
    <row r="6093">
      <c r="G6093" s="26"/>
    </row>
    <row r="6094">
      <c r="G6094" s="26"/>
    </row>
    <row r="6095">
      <c r="G6095" s="26"/>
    </row>
    <row r="6096">
      <c r="G6096" s="26"/>
    </row>
    <row r="6097">
      <c r="G6097" s="26"/>
    </row>
    <row r="6098">
      <c r="G6098" s="26"/>
    </row>
    <row r="6099">
      <c r="G6099" s="26"/>
    </row>
    <row r="6100">
      <c r="G6100" s="26"/>
    </row>
    <row r="6101">
      <c r="G6101" s="26"/>
    </row>
    <row r="6102">
      <c r="G6102" s="26"/>
    </row>
    <row r="6103">
      <c r="G6103" s="26"/>
    </row>
    <row r="6104">
      <c r="G6104" s="26"/>
    </row>
    <row r="6105">
      <c r="G6105" s="26"/>
    </row>
    <row r="6106">
      <c r="G6106" s="26"/>
    </row>
    <row r="6107">
      <c r="G6107" s="26"/>
    </row>
    <row r="6108">
      <c r="G6108" s="26"/>
    </row>
    <row r="6109">
      <c r="G6109" s="26"/>
    </row>
    <row r="6110">
      <c r="G6110" s="26"/>
    </row>
    <row r="6111">
      <c r="G6111" s="26"/>
    </row>
    <row r="6112">
      <c r="G6112" s="26"/>
    </row>
    <row r="6113">
      <c r="G6113" s="26"/>
    </row>
    <row r="6114">
      <c r="G6114" s="26"/>
    </row>
    <row r="6115">
      <c r="G6115" s="26"/>
    </row>
    <row r="6116">
      <c r="G6116" s="26"/>
    </row>
    <row r="6117">
      <c r="G6117" s="26"/>
    </row>
    <row r="6118">
      <c r="G6118" s="26"/>
    </row>
    <row r="6119">
      <c r="G6119" s="26"/>
    </row>
    <row r="6120">
      <c r="G6120" s="26"/>
    </row>
    <row r="6121">
      <c r="G6121" s="26"/>
    </row>
    <row r="6122">
      <c r="G6122" s="26"/>
    </row>
    <row r="6123">
      <c r="G6123" s="26"/>
    </row>
    <row r="6124">
      <c r="G6124" s="26"/>
    </row>
    <row r="6125">
      <c r="G6125" s="26"/>
    </row>
    <row r="6126">
      <c r="G6126" s="26"/>
    </row>
    <row r="6127">
      <c r="G6127" s="26"/>
    </row>
    <row r="6128">
      <c r="G6128" s="26"/>
    </row>
    <row r="6129">
      <c r="G6129" s="26"/>
    </row>
    <row r="6130">
      <c r="G6130" s="26"/>
    </row>
    <row r="6131">
      <c r="G6131" s="26"/>
    </row>
    <row r="6132">
      <c r="G6132" s="26"/>
    </row>
    <row r="6133">
      <c r="G6133" s="26"/>
    </row>
    <row r="6134">
      <c r="G6134" s="26"/>
    </row>
    <row r="6135">
      <c r="G6135" s="26"/>
    </row>
    <row r="6136">
      <c r="G6136" s="26"/>
    </row>
    <row r="6137">
      <c r="G6137" s="26"/>
    </row>
    <row r="6138">
      <c r="G6138" s="26"/>
    </row>
    <row r="6139">
      <c r="G6139" s="26"/>
    </row>
    <row r="6140">
      <c r="G6140" s="26"/>
    </row>
    <row r="6141">
      <c r="G6141" s="26"/>
    </row>
    <row r="6142">
      <c r="G6142" s="26"/>
    </row>
    <row r="6143">
      <c r="G6143" s="26"/>
    </row>
    <row r="6144">
      <c r="G6144" s="26"/>
    </row>
    <row r="6145">
      <c r="G6145" s="26"/>
    </row>
    <row r="6146">
      <c r="G6146" s="26"/>
    </row>
    <row r="6147">
      <c r="G6147" s="26"/>
    </row>
    <row r="6148">
      <c r="G6148" s="26"/>
    </row>
    <row r="6149">
      <c r="G6149" s="26"/>
    </row>
    <row r="6150">
      <c r="G6150" s="26"/>
    </row>
    <row r="6151">
      <c r="G6151" s="26"/>
    </row>
    <row r="6152">
      <c r="G6152" s="26"/>
    </row>
    <row r="6153">
      <c r="G6153" s="26"/>
    </row>
    <row r="6154">
      <c r="G6154" s="26"/>
    </row>
    <row r="6155">
      <c r="G6155" s="26"/>
    </row>
    <row r="6156">
      <c r="G6156" s="26"/>
    </row>
    <row r="6157">
      <c r="G6157" s="26"/>
    </row>
    <row r="6158">
      <c r="G6158" s="26"/>
    </row>
    <row r="6159">
      <c r="G6159" s="26"/>
    </row>
    <row r="6160">
      <c r="G6160" s="26"/>
    </row>
    <row r="6161">
      <c r="G6161" s="26"/>
    </row>
    <row r="6162">
      <c r="G6162" s="26"/>
    </row>
    <row r="6163">
      <c r="G6163" s="26"/>
    </row>
    <row r="6164">
      <c r="G6164" s="26"/>
    </row>
    <row r="6165">
      <c r="G6165" s="26"/>
    </row>
    <row r="6166">
      <c r="G6166" s="26"/>
    </row>
    <row r="6167">
      <c r="G6167" s="26"/>
    </row>
    <row r="6168">
      <c r="G6168" s="26"/>
    </row>
    <row r="6169">
      <c r="G6169" s="26"/>
    </row>
    <row r="6170">
      <c r="G6170" s="26"/>
    </row>
    <row r="6171">
      <c r="G6171" s="26"/>
    </row>
    <row r="6172">
      <c r="G6172" s="26"/>
    </row>
    <row r="6173">
      <c r="G6173" s="26"/>
    </row>
    <row r="6174">
      <c r="G6174" s="26"/>
    </row>
    <row r="6175">
      <c r="G6175" s="26"/>
    </row>
    <row r="6176">
      <c r="G6176" s="26"/>
    </row>
    <row r="6177">
      <c r="G6177" s="26"/>
    </row>
    <row r="6178">
      <c r="G6178" s="26"/>
    </row>
    <row r="6179">
      <c r="G6179" s="26"/>
    </row>
    <row r="6180">
      <c r="G6180" s="26"/>
    </row>
    <row r="6181">
      <c r="G6181" s="26"/>
    </row>
    <row r="6182">
      <c r="G6182" s="26"/>
    </row>
    <row r="6183">
      <c r="G6183" s="26"/>
    </row>
    <row r="6184">
      <c r="G6184" s="26"/>
    </row>
    <row r="6185">
      <c r="G6185" s="26"/>
    </row>
    <row r="6186">
      <c r="G6186" s="26"/>
    </row>
    <row r="6187">
      <c r="G6187" s="26"/>
    </row>
    <row r="6188">
      <c r="G6188" s="26"/>
    </row>
    <row r="6189">
      <c r="G6189" s="26"/>
    </row>
    <row r="6190">
      <c r="G6190" s="26"/>
    </row>
    <row r="6191">
      <c r="G6191" s="26"/>
    </row>
    <row r="6192">
      <c r="G6192" s="26"/>
    </row>
    <row r="6193">
      <c r="G6193" s="26"/>
    </row>
    <row r="6194">
      <c r="G6194" s="26"/>
    </row>
    <row r="6195">
      <c r="G6195" s="26"/>
    </row>
    <row r="6196">
      <c r="G6196" s="26"/>
    </row>
    <row r="6197">
      <c r="G6197" s="26"/>
    </row>
    <row r="6198">
      <c r="G6198" s="26"/>
    </row>
    <row r="6199">
      <c r="G6199" s="26"/>
    </row>
    <row r="6200">
      <c r="G6200" s="26"/>
    </row>
    <row r="6201">
      <c r="G6201" s="26"/>
    </row>
    <row r="6202">
      <c r="G6202" s="26"/>
    </row>
    <row r="6203">
      <c r="G6203" s="26"/>
    </row>
    <row r="6204">
      <c r="G6204" s="26"/>
    </row>
    <row r="6205">
      <c r="G6205" s="26"/>
    </row>
    <row r="6206">
      <c r="G6206" s="26"/>
    </row>
    <row r="6207">
      <c r="G6207" s="26"/>
    </row>
    <row r="6208">
      <c r="G6208" s="26"/>
    </row>
    <row r="6209">
      <c r="G6209" s="26"/>
    </row>
    <row r="6210">
      <c r="G6210" s="26"/>
    </row>
    <row r="6211">
      <c r="G6211" s="26"/>
    </row>
    <row r="6212">
      <c r="G6212" s="26"/>
    </row>
    <row r="6213">
      <c r="G6213" s="26"/>
    </row>
    <row r="6214">
      <c r="G6214" s="26"/>
    </row>
    <row r="6215">
      <c r="G6215" s="26"/>
    </row>
    <row r="6216">
      <c r="G6216" s="26"/>
    </row>
    <row r="6217">
      <c r="G6217" s="26"/>
    </row>
    <row r="6218">
      <c r="G6218" s="26"/>
    </row>
    <row r="6219">
      <c r="G6219" s="26"/>
    </row>
    <row r="6220">
      <c r="G6220" s="26"/>
    </row>
    <row r="6221">
      <c r="G6221" s="26"/>
    </row>
    <row r="6222">
      <c r="G6222" s="26"/>
    </row>
    <row r="6223">
      <c r="G6223" s="26"/>
    </row>
    <row r="6224">
      <c r="G6224" s="26"/>
    </row>
    <row r="6225">
      <c r="G6225" s="26"/>
    </row>
    <row r="6226">
      <c r="G6226" s="26"/>
    </row>
    <row r="6227">
      <c r="G6227" s="26"/>
    </row>
    <row r="6228">
      <c r="G6228" s="26"/>
    </row>
    <row r="6229">
      <c r="G6229" s="26"/>
    </row>
    <row r="6230">
      <c r="G6230" s="26"/>
    </row>
    <row r="6231">
      <c r="G6231" s="26"/>
    </row>
    <row r="6232">
      <c r="G6232" s="26"/>
    </row>
    <row r="6233">
      <c r="G6233" s="26"/>
    </row>
    <row r="6234">
      <c r="G6234" s="26"/>
    </row>
    <row r="6235">
      <c r="G6235" s="26"/>
    </row>
    <row r="6236">
      <c r="G6236" s="26"/>
    </row>
    <row r="6237">
      <c r="G6237" s="26"/>
    </row>
    <row r="6238">
      <c r="G6238" s="26"/>
    </row>
    <row r="6239">
      <c r="G6239" s="26"/>
    </row>
    <row r="6240">
      <c r="G6240" s="26"/>
    </row>
    <row r="6241">
      <c r="G6241" s="26"/>
    </row>
    <row r="6242">
      <c r="G6242" s="26"/>
    </row>
    <row r="6243">
      <c r="G6243" s="26"/>
    </row>
    <row r="6244">
      <c r="G6244" s="26"/>
    </row>
    <row r="6245">
      <c r="G6245" s="26"/>
    </row>
    <row r="6246">
      <c r="G6246" s="26"/>
    </row>
    <row r="6247">
      <c r="G6247" s="26"/>
    </row>
    <row r="6248">
      <c r="G6248" s="26"/>
    </row>
    <row r="6249">
      <c r="G6249" s="26"/>
    </row>
    <row r="6250">
      <c r="G6250" s="26"/>
    </row>
    <row r="6251">
      <c r="G6251" s="26"/>
    </row>
    <row r="6252">
      <c r="G6252" s="26"/>
    </row>
    <row r="6253">
      <c r="G6253" s="26"/>
    </row>
    <row r="6254">
      <c r="G6254" s="26"/>
    </row>
    <row r="6255">
      <c r="G6255" s="26"/>
    </row>
    <row r="6256">
      <c r="G6256" s="26"/>
    </row>
    <row r="6257">
      <c r="G6257" s="26"/>
    </row>
    <row r="6258">
      <c r="G6258" s="26"/>
    </row>
    <row r="6259">
      <c r="G6259" s="26"/>
    </row>
    <row r="6260">
      <c r="G6260" s="26"/>
    </row>
    <row r="6261">
      <c r="G6261" s="26"/>
    </row>
    <row r="6262">
      <c r="G6262" s="26"/>
    </row>
    <row r="6263">
      <c r="G6263" s="26"/>
    </row>
    <row r="6264">
      <c r="G6264" s="26"/>
    </row>
    <row r="6265">
      <c r="G6265" s="26"/>
    </row>
    <row r="6266">
      <c r="G6266" s="26"/>
    </row>
    <row r="6267">
      <c r="G6267" s="26"/>
    </row>
    <row r="6268">
      <c r="G6268" s="26"/>
    </row>
    <row r="6269">
      <c r="G6269" s="26"/>
    </row>
    <row r="6270">
      <c r="G6270" s="26"/>
    </row>
    <row r="6271">
      <c r="G6271" s="26"/>
    </row>
    <row r="6272">
      <c r="G6272" s="26"/>
    </row>
    <row r="6273">
      <c r="G6273" s="26"/>
    </row>
    <row r="6274">
      <c r="G6274" s="26"/>
    </row>
    <row r="6275">
      <c r="G6275" s="26"/>
    </row>
    <row r="6276">
      <c r="G6276" s="26"/>
    </row>
    <row r="6277">
      <c r="G6277" s="26"/>
    </row>
    <row r="6278">
      <c r="G6278" s="26"/>
    </row>
    <row r="6279">
      <c r="G6279" s="26"/>
    </row>
    <row r="6280">
      <c r="G6280" s="26"/>
    </row>
    <row r="6281">
      <c r="G6281" s="26"/>
    </row>
    <row r="6282">
      <c r="G6282" s="26"/>
    </row>
    <row r="6283">
      <c r="G6283" s="26"/>
    </row>
    <row r="6284">
      <c r="G6284" s="26"/>
    </row>
    <row r="6285">
      <c r="G6285" s="26"/>
    </row>
    <row r="6286">
      <c r="G6286" s="26"/>
    </row>
    <row r="6287">
      <c r="G6287" s="26"/>
    </row>
    <row r="6288">
      <c r="G6288" s="26"/>
    </row>
    <row r="6289">
      <c r="G6289" s="26"/>
    </row>
    <row r="6290">
      <c r="G6290" s="26"/>
    </row>
    <row r="6291">
      <c r="G6291" s="26"/>
    </row>
    <row r="6292">
      <c r="G6292" s="26"/>
    </row>
    <row r="6293">
      <c r="G6293" s="26"/>
    </row>
    <row r="6294">
      <c r="G6294" s="26"/>
    </row>
    <row r="6295">
      <c r="G6295" s="26"/>
    </row>
    <row r="6296">
      <c r="G6296" s="26"/>
    </row>
    <row r="6297">
      <c r="G6297" s="26"/>
    </row>
    <row r="6298">
      <c r="G6298" s="26"/>
    </row>
    <row r="6299">
      <c r="G6299" s="26"/>
    </row>
    <row r="6300">
      <c r="G6300" s="26"/>
    </row>
    <row r="6301">
      <c r="G6301" s="26"/>
    </row>
    <row r="6302">
      <c r="G6302" s="26"/>
    </row>
    <row r="6303">
      <c r="G6303" s="26"/>
    </row>
    <row r="6304">
      <c r="G6304" s="26"/>
    </row>
    <row r="6305">
      <c r="G6305" s="26"/>
    </row>
    <row r="6306">
      <c r="G6306" s="26"/>
    </row>
    <row r="6307">
      <c r="G6307" s="26"/>
    </row>
    <row r="6308">
      <c r="G6308" s="26"/>
    </row>
    <row r="6309">
      <c r="G6309" s="26"/>
    </row>
    <row r="6310">
      <c r="G6310" s="26"/>
    </row>
    <row r="6311">
      <c r="G6311" s="26"/>
    </row>
    <row r="6312">
      <c r="G6312" s="26"/>
    </row>
    <row r="6313">
      <c r="G6313" s="26"/>
    </row>
    <row r="6314">
      <c r="G6314" s="26"/>
    </row>
    <row r="6315">
      <c r="G6315" s="26"/>
    </row>
    <row r="6316">
      <c r="G6316" s="26"/>
    </row>
    <row r="6317">
      <c r="G6317" s="26"/>
    </row>
    <row r="6318">
      <c r="G6318" s="26"/>
    </row>
    <row r="6319">
      <c r="G6319" s="26"/>
    </row>
    <row r="6320">
      <c r="G6320" s="26"/>
    </row>
    <row r="6321">
      <c r="G6321" s="26"/>
    </row>
    <row r="6322">
      <c r="G6322" s="26"/>
    </row>
    <row r="6323">
      <c r="G6323" s="26"/>
    </row>
    <row r="6324">
      <c r="G6324" s="26"/>
    </row>
    <row r="6325">
      <c r="G6325" s="26"/>
    </row>
    <row r="6326">
      <c r="G6326" s="26"/>
    </row>
    <row r="6327">
      <c r="G6327" s="26"/>
    </row>
    <row r="6328">
      <c r="G6328" s="26"/>
    </row>
    <row r="6329">
      <c r="G6329" s="26"/>
    </row>
    <row r="6330">
      <c r="G6330" s="26"/>
    </row>
    <row r="6331">
      <c r="G6331" s="26"/>
    </row>
    <row r="6332">
      <c r="G6332" s="26"/>
    </row>
    <row r="6333">
      <c r="G6333" s="26"/>
    </row>
    <row r="6334">
      <c r="G6334" s="26"/>
    </row>
    <row r="6335">
      <c r="G6335" s="26"/>
    </row>
    <row r="6336">
      <c r="G6336" s="26"/>
    </row>
    <row r="6337">
      <c r="G6337" s="26"/>
    </row>
    <row r="6338">
      <c r="G6338" s="26"/>
    </row>
    <row r="6339">
      <c r="G6339" s="26"/>
    </row>
    <row r="6340">
      <c r="G6340" s="26"/>
    </row>
    <row r="6341">
      <c r="G6341" s="26"/>
    </row>
    <row r="6342">
      <c r="G6342" s="26"/>
    </row>
    <row r="6343">
      <c r="G6343" s="26"/>
    </row>
    <row r="6344">
      <c r="G6344" s="26"/>
    </row>
    <row r="6345">
      <c r="G6345" s="26"/>
    </row>
    <row r="6346">
      <c r="G6346" s="26"/>
    </row>
    <row r="6347">
      <c r="G6347" s="26"/>
    </row>
    <row r="6348">
      <c r="G6348" s="26"/>
    </row>
    <row r="6349">
      <c r="G6349" s="26"/>
    </row>
    <row r="6350">
      <c r="G6350" s="26"/>
    </row>
    <row r="6351">
      <c r="G6351" s="26"/>
    </row>
    <row r="6352">
      <c r="G6352" s="26"/>
    </row>
    <row r="6353">
      <c r="G6353" s="26"/>
    </row>
    <row r="6354">
      <c r="G6354" s="26"/>
    </row>
    <row r="6355">
      <c r="G6355" s="26"/>
    </row>
    <row r="6356">
      <c r="G6356" s="26"/>
    </row>
    <row r="6357">
      <c r="G6357" s="26"/>
    </row>
    <row r="6358">
      <c r="G6358" s="26"/>
    </row>
    <row r="6359">
      <c r="G6359" s="26"/>
    </row>
    <row r="6360">
      <c r="G6360" s="26"/>
    </row>
    <row r="6361">
      <c r="G6361" s="26"/>
    </row>
    <row r="6362">
      <c r="G6362" s="26"/>
    </row>
    <row r="6363">
      <c r="G6363" s="26"/>
    </row>
    <row r="6364">
      <c r="G6364" s="26"/>
    </row>
    <row r="6365">
      <c r="G6365" s="26"/>
    </row>
    <row r="6366">
      <c r="G6366" s="26"/>
    </row>
    <row r="6367">
      <c r="G6367" s="26"/>
    </row>
    <row r="6368">
      <c r="G6368" s="26"/>
    </row>
    <row r="6369">
      <c r="G6369" s="26"/>
    </row>
    <row r="6370">
      <c r="G6370" s="26"/>
    </row>
    <row r="6371">
      <c r="G6371" s="26"/>
    </row>
    <row r="6372">
      <c r="G6372" s="26"/>
    </row>
    <row r="6373">
      <c r="G6373" s="26"/>
    </row>
    <row r="6374">
      <c r="G6374" s="26"/>
    </row>
    <row r="6375">
      <c r="G6375" s="26"/>
    </row>
    <row r="6376">
      <c r="G6376" s="26"/>
    </row>
    <row r="6377">
      <c r="G6377" s="26"/>
    </row>
    <row r="6378">
      <c r="G6378" s="26"/>
    </row>
    <row r="6379">
      <c r="G6379" s="26"/>
    </row>
    <row r="6380">
      <c r="G6380" s="26"/>
    </row>
    <row r="6381">
      <c r="G6381" s="26"/>
    </row>
    <row r="6382">
      <c r="G6382" s="26"/>
    </row>
    <row r="6383">
      <c r="G6383" s="26"/>
    </row>
    <row r="6384">
      <c r="G6384" s="26"/>
    </row>
    <row r="6385">
      <c r="G6385" s="26"/>
    </row>
    <row r="6386">
      <c r="G6386" s="26"/>
    </row>
    <row r="6387">
      <c r="G6387" s="26"/>
    </row>
    <row r="6388">
      <c r="G6388" s="26"/>
    </row>
    <row r="6389">
      <c r="G6389" s="26"/>
    </row>
    <row r="6390">
      <c r="G6390" s="26"/>
    </row>
    <row r="6391">
      <c r="G6391" s="26"/>
    </row>
    <row r="6392">
      <c r="G6392" s="26"/>
    </row>
    <row r="6393">
      <c r="G6393" s="26"/>
    </row>
    <row r="6394">
      <c r="G6394" s="26"/>
    </row>
    <row r="6395">
      <c r="G6395" s="26"/>
    </row>
    <row r="6396">
      <c r="G6396" s="26"/>
    </row>
    <row r="6397">
      <c r="G6397" s="26"/>
    </row>
    <row r="6398">
      <c r="G6398" s="26"/>
    </row>
    <row r="6399">
      <c r="G6399" s="26"/>
    </row>
    <row r="6400">
      <c r="G6400" s="26"/>
    </row>
    <row r="6401">
      <c r="G6401" s="26"/>
    </row>
    <row r="6402">
      <c r="G6402" s="26"/>
    </row>
    <row r="6403">
      <c r="G6403" s="26"/>
    </row>
    <row r="6404">
      <c r="G6404" s="26"/>
    </row>
    <row r="6405">
      <c r="G6405" s="26"/>
    </row>
    <row r="6406">
      <c r="G6406" s="26"/>
    </row>
    <row r="6407">
      <c r="G6407" s="26"/>
    </row>
    <row r="6408">
      <c r="G6408" s="26"/>
    </row>
    <row r="6409">
      <c r="G6409" s="26"/>
    </row>
    <row r="6410">
      <c r="G6410" s="26"/>
    </row>
    <row r="6411">
      <c r="G6411" s="26"/>
    </row>
    <row r="6412">
      <c r="G6412" s="26"/>
    </row>
    <row r="6413">
      <c r="G6413" s="26"/>
    </row>
    <row r="6414">
      <c r="G6414" s="26"/>
    </row>
    <row r="6415">
      <c r="G6415" s="26"/>
    </row>
    <row r="6416">
      <c r="G6416" s="26"/>
    </row>
    <row r="6417">
      <c r="G6417" s="26"/>
    </row>
    <row r="6418">
      <c r="G6418" s="26"/>
    </row>
    <row r="6419">
      <c r="G6419" s="26"/>
    </row>
    <row r="6420">
      <c r="G6420" s="26"/>
    </row>
    <row r="6421">
      <c r="G6421" s="26"/>
    </row>
    <row r="6422">
      <c r="G6422" s="26"/>
    </row>
    <row r="6423">
      <c r="G6423" s="26"/>
    </row>
    <row r="6424">
      <c r="G6424" s="26"/>
    </row>
    <row r="6425">
      <c r="G6425" s="26"/>
    </row>
    <row r="6426">
      <c r="G6426" s="26"/>
    </row>
    <row r="6427">
      <c r="G6427" s="26"/>
    </row>
    <row r="6428">
      <c r="G6428" s="26"/>
    </row>
    <row r="6429">
      <c r="G6429" s="26"/>
    </row>
    <row r="6430">
      <c r="G6430" s="26"/>
    </row>
    <row r="6431">
      <c r="G6431" s="26"/>
    </row>
    <row r="6432">
      <c r="G6432" s="26"/>
    </row>
    <row r="6433">
      <c r="G6433" s="26"/>
    </row>
    <row r="6434">
      <c r="G6434" s="26"/>
    </row>
    <row r="6435">
      <c r="G6435" s="26"/>
    </row>
    <row r="6436">
      <c r="G6436" s="26"/>
    </row>
    <row r="6437">
      <c r="G6437" s="26"/>
    </row>
    <row r="6438">
      <c r="G6438" s="26"/>
    </row>
    <row r="6439">
      <c r="G6439" s="26"/>
    </row>
    <row r="6440">
      <c r="G6440" s="26"/>
    </row>
    <row r="6441">
      <c r="G6441" s="26"/>
    </row>
    <row r="6442">
      <c r="G6442" s="26"/>
    </row>
    <row r="6443">
      <c r="G6443" s="26"/>
    </row>
    <row r="6444">
      <c r="G6444" s="26"/>
    </row>
    <row r="6445">
      <c r="G6445" s="26"/>
    </row>
    <row r="6446">
      <c r="G6446" s="26"/>
    </row>
    <row r="6447">
      <c r="G6447" s="26"/>
    </row>
    <row r="6448">
      <c r="G6448" s="26"/>
    </row>
    <row r="6449">
      <c r="G6449" s="26"/>
    </row>
    <row r="6450">
      <c r="G6450" s="26"/>
    </row>
    <row r="6451">
      <c r="G6451" s="26"/>
    </row>
    <row r="6452">
      <c r="G6452" s="26"/>
    </row>
    <row r="6453">
      <c r="G6453" s="26"/>
    </row>
    <row r="6454">
      <c r="G6454" s="26"/>
    </row>
    <row r="6455">
      <c r="G6455" s="26"/>
    </row>
    <row r="6456">
      <c r="G6456" s="26"/>
    </row>
    <row r="6457">
      <c r="G6457" s="26"/>
    </row>
    <row r="6458">
      <c r="G6458" s="26"/>
    </row>
    <row r="6459">
      <c r="G6459" s="26"/>
    </row>
    <row r="6460">
      <c r="G6460" s="26"/>
    </row>
    <row r="6461">
      <c r="G6461" s="26"/>
    </row>
    <row r="6462">
      <c r="G6462" s="26"/>
    </row>
    <row r="6463">
      <c r="G6463" s="26"/>
    </row>
    <row r="6464">
      <c r="G6464" s="26"/>
    </row>
    <row r="6465">
      <c r="G6465" s="26"/>
    </row>
    <row r="6466">
      <c r="G6466" s="26"/>
    </row>
    <row r="6467">
      <c r="G6467" s="26"/>
    </row>
    <row r="6468">
      <c r="G6468" s="26"/>
    </row>
    <row r="6469">
      <c r="G6469" s="26"/>
    </row>
    <row r="6470">
      <c r="G6470" s="26"/>
    </row>
    <row r="6471">
      <c r="G6471" s="26"/>
    </row>
    <row r="6472">
      <c r="G6472" s="26"/>
    </row>
    <row r="6473">
      <c r="G6473" s="26"/>
    </row>
    <row r="6474">
      <c r="G6474" s="26"/>
    </row>
    <row r="6475">
      <c r="G6475" s="26"/>
    </row>
    <row r="6476">
      <c r="G6476" s="26"/>
    </row>
    <row r="6477">
      <c r="G6477" s="26"/>
    </row>
    <row r="6478">
      <c r="G6478" s="26"/>
    </row>
    <row r="6479">
      <c r="G6479" s="26"/>
    </row>
    <row r="6480">
      <c r="G6480" s="26"/>
    </row>
    <row r="6481">
      <c r="G6481" s="26"/>
    </row>
    <row r="6482">
      <c r="G6482" s="26"/>
    </row>
    <row r="6483">
      <c r="G6483" s="26"/>
    </row>
    <row r="6484">
      <c r="G6484" s="26"/>
    </row>
    <row r="6485">
      <c r="G6485" s="26"/>
    </row>
    <row r="6486">
      <c r="G6486" s="26"/>
    </row>
    <row r="6487">
      <c r="G6487" s="26"/>
    </row>
    <row r="6488">
      <c r="G6488" s="26"/>
    </row>
    <row r="6489">
      <c r="G6489" s="26"/>
    </row>
    <row r="6490">
      <c r="G6490" s="26"/>
    </row>
    <row r="6491">
      <c r="G6491" s="26"/>
    </row>
    <row r="6492">
      <c r="G6492" s="26"/>
    </row>
    <row r="6493">
      <c r="G6493" s="26"/>
    </row>
    <row r="6494">
      <c r="G6494" s="26"/>
    </row>
    <row r="6495">
      <c r="G6495" s="26"/>
    </row>
    <row r="6496">
      <c r="G6496" s="26"/>
    </row>
    <row r="6497">
      <c r="G6497" s="26"/>
    </row>
    <row r="6498">
      <c r="G6498" s="26"/>
    </row>
    <row r="6499">
      <c r="G6499" s="26"/>
    </row>
    <row r="6500">
      <c r="G6500" s="26"/>
    </row>
    <row r="6501">
      <c r="G6501" s="26"/>
    </row>
    <row r="6502">
      <c r="G6502" s="26"/>
    </row>
    <row r="6503">
      <c r="G6503" s="26"/>
    </row>
    <row r="6504">
      <c r="G6504" s="26"/>
    </row>
    <row r="6505">
      <c r="G6505" s="26"/>
    </row>
    <row r="6506">
      <c r="G6506" s="26"/>
    </row>
    <row r="6507">
      <c r="G6507" s="26"/>
    </row>
    <row r="6508">
      <c r="G6508" s="26"/>
    </row>
    <row r="6509">
      <c r="G6509" s="26"/>
    </row>
    <row r="6510">
      <c r="G6510" s="26"/>
    </row>
    <row r="6511">
      <c r="G6511" s="26"/>
    </row>
    <row r="6512">
      <c r="G6512" s="26"/>
    </row>
    <row r="6513">
      <c r="G6513" s="26"/>
    </row>
    <row r="6514">
      <c r="G6514" s="26"/>
    </row>
    <row r="6515">
      <c r="G6515" s="26"/>
    </row>
    <row r="6516">
      <c r="G6516" s="26"/>
    </row>
    <row r="6517">
      <c r="G6517" s="26"/>
    </row>
    <row r="6518">
      <c r="G6518" s="26"/>
    </row>
    <row r="6519">
      <c r="G6519" s="26"/>
    </row>
    <row r="6520">
      <c r="G6520" s="26"/>
    </row>
    <row r="6521">
      <c r="G6521" s="26"/>
    </row>
    <row r="6522">
      <c r="G6522" s="26"/>
    </row>
    <row r="6523">
      <c r="G6523" s="26"/>
    </row>
    <row r="6524">
      <c r="G6524" s="26"/>
    </row>
    <row r="6525">
      <c r="G6525" s="26"/>
    </row>
    <row r="6526">
      <c r="G6526" s="26"/>
    </row>
    <row r="6527">
      <c r="G6527" s="26"/>
    </row>
    <row r="6528">
      <c r="G6528" s="26"/>
    </row>
    <row r="6529">
      <c r="G6529" s="26"/>
    </row>
    <row r="6530">
      <c r="G6530" s="26"/>
    </row>
    <row r="6531">
      <c r="G6531" s="26"/>
    </row>
    <row r="6532">
      <c r="G6532" s="26"/>
    </row>
    <row r="6533">
      <c r="G6533" s="26"/>
    </row>
    <row r="6534">
      <c r="G6534" s="26"/>
    </row>
    <row r="6535">
      <c r="G6535" s="26"/>
    </row>
    <row r="6536">
      <c r="G6536" s="26"/>
    </row>
    <row r="6537">
      <c r="G6537" s="26"/>
    </row>
    <row r="6538">
      <c r="G6538" s="26"/>
    </row>
    <row r="6539">
      <c r="G6539" s="26"/>
    </row>
    <row r="6540">
      <c r="G6540" s="26"/>
    </row>
    <row r="6541">
      <c r="G6541" s="26"/>
    </row>
    <row r="6542">
      <c r="G6542" s="26"/>
    </row>
    <row r="6543">
      <c r="G6543" s="26"/>
    </row>
    <row r="6544">
      <c r="G6544" s="26"/>
    </row>
    <row r="6545">
      <c r="G6545" s="26"/>
    </row>
    <row r="6546">
      <c r="G6546" s="26"/>
    </row>
    <row r="6547">
      <c r="G6547" s="26"/>
    </row>
    <row r="6548">
      <c r="G6548" s="26"/>
    </row>
    <row r="6549">
      <c r="G6549" s="26"/>
    </row>
    <row r="6550">
      <c r="G6550" s="26"/>
    </row>
    <row r="6551">
      <c r="G6551" s="26"/>
    </row>
    <row r="6552">
      <c r="G6552" s="26"/>
    </row>
    <row r="6553">
      <c r="G6553" s="26"/>
    </row>
    <row r="6554">
      <c r="G6554" s="26"/>
    </row>
    <row r="6555">
      <c r="G6555" s="26"/>
    </row>
    <row r="6556">
      <c r="G6556" s="26"/>
    </row>
    <row r="6557">
      <c r="G6557" s="26"/>
    </row>
    <row r="6558">
      <c r="G6558" s="26"/>
    </row>
    <row r="6559">
      <c r="G6559" s="26"/>
    </row>
    <row r="6560">
      <c r="G6560" s="26"/>
    </row>
    <row r="6561">
      <c r="G6561" s="26"/>
    </row>
    <row r="6562">
      <c r="G6562" s="26"/>
    </row>
    <row r="6563">
      <c r="G6563" s="26"/>
    </row>
    <row r="6564">
      <c r="G6564" s="26"/>
    </row>
    <row r="6565">
      <c r="G6565" s="26"/>
    </row>
    <row r="6566">
      <c r="G6566" s="26"/>
    </row>
    <row r="6567">
      <c r="G6567" s="26"/>
    </row>
    <row r="6568">
      <c r="G6568" s="26"/>
    </row>
    <row r="6569">
      <c r="G6569" s="26"/>
    </row>
    <row r="6570">
      <c r="G6570" s="26"/>
    </row>
    <row r="6571">
      <c r="G6571" s="26"/>
    </row>
    <row r="6572">
      <c r="G6572" s="26"/>
    </row>
    <row r="6573">
      <c r="G6573" s="26"/>
    </row>
    <row r="6574">
      <c r="G6574" s="26"/>
    </row>
    <row r="6575">
      <c r="G6575" s="26"/>
    </row>
    <row r="6576">
      <c r="G6576" s="26"/>
    </row>
    <row r="6577">
      <c r="G6577" s="26"/>
    </row>
    <row r="6578">
      <c r="G6578" s="26"/>
    </row>
    <row r="6579">
      <c r="G6579" s="26"/>
    </row>
    <row r="6580">
      <c r="G6580" s="26"/>
    </row>
    <row r="6581">
      <c r="G6581" s="26"/>
    </row>
    <row r="6582">
      <c r="G6582" s="26"/>
    </row>
    <row r="6583">
      <c r="G6583" s="26"/>
    </row>
    <row r="6584">
      <c r="G6584" s="26"/>
    </row>
    <row r="6585">
      <c r="G6585" s="26"/>
    </row>
    <row r="6586">
      <c r="G6586" s="26"/>
    </row>
    <row r="6587">
      <c r="G6587" s="26"/>
    </row>
    <row r="6588">
      <c r="G6588" s="26"/>
    </row>
    <row r="6589">
      <c r="G6589" s="26"/>
    </row>
    <row r="6590">
      <c r="G6590" s="26"/>
    </row>
    <row r="6591">
      <c r="G6591" s="26"/>
    </row>
    <row r="6592">
      <c r="G6592" s="26"/>
    </row>
    <row r="6593">
      <c r="G6593" s="26"/>
    </row>
    <row r="6594">
      <c r="G6594" s="26"/>
    </row>
    <row r="6595">
      <c r="G6595" s="26"/>
    </row>
    <row r="6596">
      <c r="G6596" s="26"/>
    </row>
    <row r="6597">
      <c r="G6597" s="26"/>
    </row>
    <row r="6598">
      <c r="G6598" s="26"/>
    </row>
    <row r="6599">
      <c r="G6599" s="26"/>
    </row>
    <row r="6600">
      <c r="G6600" s="26"/>
    </row>
    <row r="6601">
      <c r="G6601" s="26"/>
    </row>
    <row r="6602">
      <c r="G6602" s="26"/>
    </row>
    <row r="6603">
      <c r="G6603" s="26"/>
    </row>
    <row r="6604">
      <c r="G6604" s="26"/>
    </row>
    <row r="6605">
      <c r="G6605" s="26"/>
    </row>
    <row r="6606">
      <c r="G6606" s="26"/>
    </row>
    <row r="6607">
      <c r="G6607" s="26"/>
    </row>
    <row r="6608">
      <c r="G6608" s="26"/>
    </row>
    <row r="6609">
      <c r="G6609" s="26"/>
    </row>
    <row r="6610">
      <c r="G6610" s="26"/>
    </row>
    <row r="6611">
      <c r="G6611" s="26"/>
    </row>
    <row r="6612">
      <c r="G6612" s="26"/>
    </row>
    <row r="6613">
      <c r="G6613" s="26"/>
    </row>
    <row r="6614">
      <c r="G6614" s="26"/>
    </row>
    <row r="6615">
      <c r="G6615" s="26"/>
    </row>
    <row r="6616">
      <c r="G6616" s="26"/>
    </row>
    <row r="6617">
      <c r="G6617" s="26"/>
    </row>
    <row r="6618">
      <c r="G6618" s="26"/>
    </row>
    <row r="6619">
      <c r="G6619" s="26"/>
    </row>
    <row r="6620">
      <c r="G6620" s="26"/>
    </row>
    <row r="6621">
      <c r="G6621" s="26"/>
    </row>
    <row r="6622">
      <c r="G6622" s="26"/>
    </row>
    <row r="6623">
      <c r="G6623" s="26"/>
    </row>
    <row r="6624">
      <c r="G6624" s="26"/>
    </row>
    <row r="6625">
      <c r="G6625" s="26"/>
    </row>
    <row r="6626">
      <c r="G6626" s="26"/>
    </row>
    <row r="6627">
      <c r="G6627" s="26"/>
    </row>
    <row r="6628">
      <c r="G6628" s="26"/>
    </row>
    <row r="6629">
      <c r="G6629" s="26"/>
    </row>
    <row r="6630">
      <c r="G6630" s="26"/>
    </row>
    <row r="6631">
      <c r="G6631" s="26"/>
    </row>
    <row r="6632">
      <c r="G6632" s="26"/>
    </row>
    <row r="6633">
      <c r="G6633" s="26"/>
    </row>
    <row r="6634">
      <c r="G6634" s="26"/>
    </row>
    <row r="6635">
      <c r="G6635" s="26"/>
    </row>
    <row r="6636">
      <c r="G6636" s="26"/>
    </row>
    <row r="6637">
      <c r="G6637" s="26"/>
    </row>
    <row r="6638">
      <c r="G6638" s="26"/>
    </row>
    <row r="6639">
      <c r="G6639" s="26"/>
    </row>
    <row r="6640">
      <c r="G6640" s="26"/>
    </row>
    <row r="6641">
      <c r="G6641" s="26"/>
    </row>
    <row r="6642">
      <c r="G6642" s="26"/>
    </row>
    <row r="6643">
      <c r="G6643" s="26"/>
    </row>
    <row r="6644">
      <c r="G6644" s="26"/>
    </row>
    <row r="6645">
      <c r="G6645" s="26"/>
    </row>
    <row r="6646">
      <c r="G6646" s="26"/>
    </row>
    <row r="6647">
      <c r="G6647" s="26"/>
    </row>
    <row r="6648">
      <c r="G6648" s="26"/>
    </row>
    <row r="6649">
      <c r="G6649" s="26"/>
    </row>
    <row r="6650">
      <c r="G6650" s="26"/>
    </row>
    <row r="6651">
      <c r="G6651" s="26"/>
    </row>
    <row r="6652">
      <c r="G6652" s="26"/>
    </row>
    <row r="6653">
      <c r="G6653" s="26"/>
    </row>
    <row r="6654">
      <c r="G6654" s="26"/>
    </row>
    <row r="6655">
      <c r="G6655" s="26"/>
    </row>
    <row r="6656">
      <c r="G6656" s="26"/>
    </row>
    <row r="6657">
      <c r="G6657" s="26"/>
    </row>
    <row r="6658">
      <c r="G6658" s="26"/>
    </row>
    <row r="6659">
      <c r="G6659" s="26"/>
    </row>
    <row r="6660">
      <c r="G6660" s="26"/>
    </row>
    <row r="6661">
      <c r="G6661" s="26"/>
    </row>
    <row r="6662">
      <c r="G6662" s="26"/>
    </row>
    <row r="6663">
      <c r="G6663" s="26"/>
    </row>
    <row r="6664">
      <c r="G6664" s="26"/>
    </row>
    <row r="6665">
      <c r="G6665" s="26"/>
    </row>
    <row r="6666">
      <c r="G6666" s="26"/>
    </row>
    <row r="6667">
      <c r="G6667" s="26"/>
    </row>
    <row r="6668">
      <c r="G6668" s="26"/>
    </row>
    <row r="6669">
      <c r="G6669" s="26"/>
    </row>
    <row r="6670">
      <c r="G6670" s="26"/>
    </row>
    <row r="6671">
      <c r="G6671" s="26"/>
    </row>
    <row r="6672">
      <c r="G6672" s="26"/>
    </row>
    <row r="6673">
      <c r="G6673" s="26"/>
    </row>
    <row r="6674">
      <c r="G6674" s="26"/>
    </row>
    <row r="6675">
      <c r="G6675" s="26"/>
    </row>
    <row r="6676">
      <c r="G6676" s="26"/>
    </row>
    <row r="6677">
      <c r="G6677" s="26"/>
    </row>
    <row r="6678">
      <c r="G6678" s="26"/>
    </row>
    <row r="6679">
      <c r="G6679" s="26"/>
    </row>
    <row r="6680">
      <c r="G6680" s="26"/>
    </row>
    <row r="6681">
      <c r="G6681" s="26"/>
    </row>
    <row r="6682">
      <c r="G6682" s="26"/>
    </row>
    <row r="6683">
      <c r="G6683" s="26"/>
    </row>
    <row r="6684">
      <c r="G6684" s="26"/>
    </row>
    <row r="6685">
      <c r="G6685" s="26"/>
    </row>
    <row r="6686">
      <c r="G6686" s="26"/>
    </row>
    <row r="6687">
      <c r="G6687" s="26"/>
    </row>
    <row r="6688">
      <c r="G6688" s="26"/>
    </row>
    <row r="6689">
      <c r="G6689" s="26"/>
    </row>
    <row r="6690">
      <c r="G6690" s="26"/>
    </row>
    <row r="6691">
      <c r="G6691" s="26"/>
    </row>
    <row r="6692">
      <c r="G6692" s="26"/>
    </row>
    <row r="6693">
      <c r="G6693" s="26"/>
    </row>
    <row r="6694">
      <c r="G6694" s="26"/>
    </row>
    <row r="6695">
      <c r="G6695" s="26"/>
    </row>
    <row r="6696">
      <c r="G6696" s="26"/>
    </row>
    <row r="6697">
      <c r="G6697" s="26"/>
    </row>
    <row r="6698">
      <c r="G6698" s="26"/>
    </row>
    <row r="6699">
      <c r="G6699" s="26"/>
    </row>
    <row r="6700">
      <c r="G6700" s="26"/>
    </row>
    <row r="6701">
      <c r="G6701" s="26"/>
    </row>
    <row r="6702">
      <c r="G6702" s="26"/>
    </row>
    <row r="6703">
      <c r="G6703" s="26"/>
    </row>
    <row r="6704">
      <c r="G6704" s="26"/>
    </row>
    <row r="6705">
      <c r="G6705" s="26"/>
    </row>
    <row r="6706">
      <c r="G6706" s="26"/>
    </row>
    <row r="6707">
      <c r="G6707" s="26"/>
    </row>
    <row r="6708">
      <c r="G6708" s="26"/>
    </row>
    <row r="6709">
      <c r="G6709" s="26"/>
    </row>
    <row r="6710">
      <c r="G6710" s="26"/>
    </row>
    <row r="6711">
      <c r="G6711" s="26"/>
    </row>
    <row r="6712">
      <c r="G6712" s="26"/>
    </row>
    <row r="6713">
      <c r="G6713" s="26"/>
    </row>
    <row r="6714">
      <c r="G6714" s="26"/>
    </row>
    <row r="6715">
      <c r="G6715" s="26"/>
    </row>
    <row r="6716">
      <c r="G6716" s="26"/>
    </row>
    <row r="6717">
      <c r="G6717" s="26"/>
    </row>
    <row r="6718">
      <c r="G6718" s="26"/>
    </row>
    <row r="6719">
      <c r="G6719" s="26"/>
    </row>
    <row r="6720">
      <c r="G6720" s="26"/>
    </row>
    <row r="6721">
      <c r="G6721" s="26"/>
    </row>
    <row r="6722">
      <c r="G6722" s="26"/>
    </row>
    <row r="6723">
      <c r="G6723" s="26"/>
    </row>
    <row r="6724">
      <c r="G6724" s="26"/>
    </row>
    <row r="6725">
      <c r="G6725" s="26"/>
    </row>
    <row r="6726">
      <c r="G6726" s="26"/>
    </row>
    <row r="6727">
      <c r="G6727" s="26"/>
    </row>
    <row r="6728">
      <c r="G6728" s="26"/>
    </row>
    <row r="6729">
      <c r="G6729" s="26"/>
    </row>
    <row r="6730">
      <c r="G6730" s="26"/>
    </row>
    <row r="6731">
      <c r="G6731" s="26"/>
    </row>
    <row r="6732">
      <c r="G6732" s="26"/>
    </row>
    <row r="6733">
      <c r="G6733" s="26"/>
    </row>
    <row r="6734">
      <c r="G6734" s="26"/>
    </row>
    <row r="6735">
      <c r="G6735" s="26"/>
    </row>
    <row r="6736">
      <c r="G6736" s="26"/>
    </row>
    <row r="6737">
      <c r="G6737" s="26"/>
    </row>
    <row r="6738">
      <c r="G6738" s="26"/>
    </row>
    <row r="6739">
      <c r="G6739" s="26"/>
    </row>
    <row r="6740">
      <c r="G6740" s="26"/>
    </row>
    <row r="6741">
      <c r="G6741" s="26"/>
    </row>
    <row r="6742">
      <c r="G6742" s="26"/>
    </row>
    <row r="6743">
      <c r="G6743" s="26"/>
    </row>
    <row r="6744">
      <c r="G6744" s="26"/>
    </row>
    <row r="6745">
      <c r="G6745" s="26"/>
    </row>
    <row r="6746">
      <c r="G6746" s="26"/>
    </row>
    <row r="6747">
      <c r="G6747" s="26"/>
    </row>
    <row r="6748">
      <c r="G6748" s="26"/>
    </row>
    <row r="6749">
      <c r="G6749" s="26"/>
    </row>
    <row r="6750">
      <c r="G6750" s="26"/>
    </row>
    <row r="6751">
      <c r="G6751" s="26"/>
    </row>
    <row r="6752">
      <c r="G6752" s="26"/>
    </row>
    <row r="6753">
      <c r="G6753" s="26"/>
    </row>
    <row r="6754">
      <c r="G6754" s="26"/>
    </row>
    <row r="6755">
      <c r="G6755" s="26"/>
    </row>
    <row r="6756">
      <c r="G6756" s="26"/>
    </row>
    <row r="6757">
      <c r="G6757" s="26"/>
    </row>
    <row r="6758">
      <c r="G6758" s="26"/>
    </row>
    <row r="6759">
      <c r="G6759" s="26"/>
    </row>
    <row r="6760">
      <c r="G6760" s="26"/>
    </row>
    <row r="6761">
      <c r="G6761" s="26"/>
    </row>
    <row r="6762">
      <c r="G6762" s="26"/>
    </row>
    <row r="6763">
      <c r="G6763" s="26"/>
    </row>
    <row r="6764">
      <c r="G6764" s="26"/>
    </row>
    <row r="6765">
      <c r="G6765" s="26"/>
    </row>
    <row r="6766">
      <c r="G6766" s="26"/>
    </row>
    <row r="6767">
      <c r="G6767" s="26"/>
    </row>
    <row r="6768">
      <c r="G6768" s="26"/>
    </row>
    <row r="6769">
      <c r="G6769" s="26"/>
    </row>
    <row r="6770">
      <c r="G6770" s="26"/>
    </row>
    <row r="6771">
      <c r="G6771" s="26"/>
    </row>
    <row r="6772">
      <c r="G6772" s="26"/>
    </row>
    <row r="6773">
      <c r="G6773" s="26"/>
    </row>
    <row r="6774">
      <c r="G6774" s="26"/>
    </row>
    <row r="6775">
      <c r="G6775" s="26"/>
    </row>
    <row r="6776">
      <c r="G6776" s="26"/>
    </row>
    <row r="6777">
      <c r="G6777" s="26"/>
    </row>
    <row r="6778">
      <c r="G6778" s="26"/>
    </row>
    <row r="6779">
      <c r="G6779" s="26"/>
    </row>
    <row r="6780">
      <c r="G6780" s="26"/>
    </row>
    <row r="6781">
      <c r="G6781" s="26"/>
    </row>
    <row r="6782">
      <c r="G6782" s="26"/>
    </row>
    <row r="6783">
      <c r="G6783" s="26"/>
    </row>
    <row r="6784">
      <c r="G6784" s="26"/>
    </row>
    <row r="6785">
      <c r="G6785" s="26"/>
    </row>
    <row r="6786">
      <c r="G6786" s="26"/>
    </row>
    <row r="6787">
      <c r="G6787" s="26"/>
    </row>
    <row r="6788">
      <c r="G6788" s="26"/>
    </row>
    <row r="6789">
      <c r="G6789" s="26"/>
    </row>
    <row r="6790">
      <c r="G6790" s="26"/>
    </row>
    <row r="6791">
      <c r="G6791" s="26"/>
    </row>
    <row r="6792">
      <c r="G6792" s="26"/>
    </row>
    <row r="6793">
      <c r="G6793" s="26"/>
    </row>
    <row r="6794">
      <c r="G6794" s="26"/>
    </row>
    <row r="6795">
      <c r="G6795" s="26"/>
    </row>
    <row r="6796">
      <c r="G6796" s="26"/>
    </row>
    <row r="6797">
      <c r="G6797" s="26"/>
    </row>
    <row r="6798">
      <c r="G6798" s="26"/>
    </row>
    <row r="6799">
      <c r="G6799" s="26"/>
    </row>
    <row r="6800">
      <c r="G6800" s="26"/>
    </row>
    <row r="6801">
      <c r="G6801" s="26"/>
    </row>
    <row r="6802">
      <c r="G6802" s="26"/>
    </row>
    <row r="6803">
      <c r="G6803" s="26"/>
    </row>
    <row r="6804">
      <c r="G6804" s="26"/>
    </row>
    <row r="6805">
      <c r="G6805" s="26"/>
    </row>
    <row r="6806">
      <c r="G6806" s="26"/>
    </row>
    <row r="6807">
      <c r="G6807" s="26"/>
    </row>
    <row r="6808">
      <c r="G6808" s="26"/>
    </row>
    <row r="6809">
      <c r="G6809" s="26"/>
    </row>
    <row r="6810">
      <c r="G6810" s="26"/>
    </row>
    <row r="6811">
      <c r="G6811" s="26"/>
    </row>
    <row r="6812">
      <c r="G6812" s="26"/>
    </row>
    <row r="6813">
      <c r="G6813" s="26"/>
    </row>
    <row r="6814">
      <c r="G6814" s="26"/>
    </row>
    <row r="6815">
      <c r="G6815" s="26"/>
    </row>
    <row r="6816">
      <c r="G6816" s="26"/>
    </row>
    <row r="6817">
      <c r="G6817" s="26"/>
    </row>
    <row r="6818">
      <c r="G6818" s="26"/>
    </row>
    <row r="6819">
      <c r="G6819" s="26"/>
    </row>
    <row r="6820">
      <c r="G6820" s="26"/>
    </row>
    <row r="6821">
      <c r="G6821" s="26"/>
    </row>
    <row r="6822">
      <c r="G6822" s="26"/>
    </row>
    <row r="6823">
      <c r="G6823" s="26"/>
    </row>
    <row r="6824">
      <c r="G6824" s="26"/>
    </row>
    <row r="6825">
      <c r="G6825" s="26"/>
    </row>
    <row r="6826">
      <c r="G6826" s="26"/>
    </row>
    <row r="6827">
      <c r="G6827" s="26"/>
    </row>
    <row r="6828">
      <c r="G6828" s="26"/>
    </row>
    <row r="6829">
      <c r="G6829" s="26"/>
    </row>
    <row r="6830">
      <c r="G6830" s="26"/>
    </row>
    <row r="6831">
      <c r="G6831" s="26"/>
    </row>
    <row r="6832">
      <c r="G6832" s="26"/>
    </row>
    <row r="6833">
      <c r="G6833" s="26"/>
    </row>
    <row r="6834">
      <c r="G6834" s="26"/>
    </row>
    <row r="6835">
      <c r="G6835" s="26"/>
    </row>
    <row r="6836">
      <c r="G6836" s="26"/>
    </row>
    <row r="6837">
      <c r="G6837" s="26"/>
    </row>
    <row r="6838">
      <c r="G6838" s="26"/>
    </row>
    <row r="6839">
      <c r="G6839" s="26"/>
    </row>
    <row r="6840">
      <c r="G6840" s="26"/>
    </row>
    <row r="6841">
      <c r="G6841" s="26"/>
    </row>
    <row r="6842">
      <c r="G6842" s="26"/>
    </row>
    <row r="6843">
      <c r="G6843" s="26"/>
    </row>
    <row r="6844">
      <c r="G6844" s="26"/>
    </row>
    <row r="6845">
      <c r="G6845" s="26"/>
    </row>
    <row r="6846">
      <c r="G6846" s="26"/>
    </row>
    <row r="6847">
      <c r="G6847" s="26"/>
    </row>
    <row r="6848">
      <c r="G6848" s="26"/>
    </row>
    <row r="6849">
      <c r="G6849" s="26"/>
    </row>
    <row r="6850">
      <c r="G6850" s="26"/>
    </row>
    <row r="6851">
      <c r="G6851" s="26"/>
    </row>
    <row r="6852">
      <c r="G6852" s="26"/>
    </row>
    <row r="6853">
      <c r="G6853" s="26"/>
    </row>
    <row r="6854">
      <c r="G6854" s="26"/>
    </row>
    <row r="6855">
      <c r="G6855" s="26"/>
    </row>
    <row r="6856">
      <c r="G6856" s="26"/>
    </row>
    <row r="6857">
      <c r="G6857" s="26"/>
    </row>
    <row r="6858">
      <c r="G6858" s="26"/>
    </row>
    <row r="6859">
      <c r="G6859" s="26"/>
    </row>
    <row r="6860">
      <c r="G6860" s="26"/>
    </row>
    <row r="6861">
      <c r="G6861" s="26"/>
    </row>
    <row r="6862">
      <c r="G6862" s="26"/>
    </row>
    <row r="6863">
      <c r="G6863" s="26"/>
    </row>
    <row r="6864">
      <c r="G6864" s="26"/>
    </row>
    <row r="6865">
      <c r="G6865" s="26"/>
    </row>
    <row r="6866">
      <c r="G6866" s="26"/>
    </row>
    <row r="6867">
      <c r="G6867" s="26"/>
    </row>
    <row r="6868">
      <c r="G6868" s="26"/>
    </row>
    <row r="6869">
      <c r="G6869" s="26"/>
    </row>
    <row r="6870">
      <c r="G6870" s="26"/>
    </row>
    <row r="6871">
      <c r="G6871" s="26"/>
    </row>
    <row r="6872">
      <c r="G6872" s="26"/>
    </row>
    <row r="6873">
      <c r="G6873" s="26"/>
    </row>
    <row r="6874">
      <c r="G6874" s="26"/>
    </row>
    <row r="6875">
      <c r="G6875" s="26"/>
    </row>
    <row r="6876">
      <c r="G6876" s="26"/>
    </row>
    <row r="6877">
      <c r="G6877" s="26"/>
    </row>
    <row r="6878">
      <c r="G6878" s="26"/>
    </row>
    <row r="6879">
      <c r="G6879" s="26"/>
    </row>
    <row r="6880">
      <c r="G6880" s="26"/>
    </row>
    <row r="6881">
      <c r="G6881" s="26"/>
    </row>
    <row r="6882">
      <c r="G6882" s="26"/>
    </row>
    <row r="6883">
      <c r="G6883" s="26"/>
    </row>
    <row r="6884">
      <c r="G6884" s="26"/>
    </row>
    <row r="6885">
      <c r="G6885" s="26"/>
    </row>
    <row r="6886">
      <c r="G6886" s="26"/>
    </row>
    <row r="6887">
      <c r="G6887" s="26"/>
    </row>
    <row r="6888">
      <c r="G6888" s="26"/>
    </row>
    <row r="6889">
      <c r="G6889" s="26"/>
    </row>
    <row r="6890">
      <c r="G6890" s="26"/>
    </row>
    <row r="6891">
      <c r="G6891" s="26"/>
    </row>
    <row r="6892">
      <c r="G6892" s="26"/>
    </row>
    <row r="6893">
      <c r="G6893" s="26"/>
    </row>
    <row r="6894">
      <c r="G6894" s="26"/>
    </row>
    <row r="6895">
      <c r="G6895" s="26"/>
    </row>
    <row r="6896">
      <c r="G6896" s="26"/>
    </row>
    <row r="6897">
      <c r="G6897" s="26"/>
    </row>
    <row r="6898">
      <c r="G6898" s="26"/>
    </row>
    <row r="6899">
      <c r="G6899" s="26"/>
    </row>
    <row r="6900">
      <c r="G6900" s="26"/>
    </row>
    <row r="6901">
      <c r="G6901" s="26"/>
    </row>
    <row r="6902">
      <c r="G6902" s="26"/>
    </row>
    <row r="6903">
      <c r="G6903" s="26"/>
    </row>
    <row r="6904">
      <c r="G6904" s="26"/>
    </row>
    <row r="6905">
      <c r="G6905" s="26"/>
    </row>
    <row r="6906">
      <c r="G6906" s="26"/>
    </row>
    <row r="6907">
      <c r="G6907" s="26"/>
    </row>
    <row r="6908">
      <c r="G6908" s="26"/>
    </row>
    <row r="6909">
      <c r="G6909" s="26"/>
    </row>
    <row r="6910">
      <c r="G6910" s="26"/>
    </row>
    <row r="6911">
      <c r="G6911" s="26"/>
    </row>
    <row r="6912">
      <c r="G6912" s="26"/>
    </row>
    <row r="6913">
      <c r="G6913" s="26"/>
    </row>
    <row r="6914">
      <c r="G6914" s="26"/>
    </row>
    <row r="6915">
      <c r="G6915" s="26"/>
    </row>
    <row r="6916">
      <c r="G6916" s="26"/>
    </row>
    <row r="6917">
      <c r="G6917" s="26"/>
    </row>
    <row r="6918">
      <c r="G6918" s="26"/>
    </row>
    <row r="6919">
      <c r="G6919" s="26"/>
    </row>
    <row r="6920">
      <c r="G6920" s="26"/>
    </row>
    <row r="6921">
      <c r="G6921" s="26"/>
    </row>
    <row r="6922">
      <c r="G6922" s="26"/>
    </row>
    <row r="6923">
      <c r="G6923" s="26"/>
    </row>
    <row r="6924">
      <c r="G6924" s="26"/>
    </row>
    <row r="6925">
      <c r="G6925" s="26"/>
    </row>
    <row r="6926">
      <c r="G6926" s="26"/>
    </row>
    <row r="6927">
      <c r="G6927" s="26"/>
    </row>
    <row r="6928">
      <c r="G6928" s="26"/>
    </row>
    <row r="6929">
      <c r="G6929" s="26"/>
    </row>
    <row r="6930">
      <c r="G6930" s="26"/>
    </row>
    <row r="6931">
      <c r="G6931" s="26"/>
    </row>
    <row r="6932">
      <c r="G6932" s="26"/>
    </row>
    <row r="6933">
      <c r="G6933" s="26"/>
    </row>
    <row r="6934">
      <c r="G6934" s="26"/>
    </row>
    <row r="6935">
      <c r="G6935" s="26"/>
    </row>
    <row r="6936">
      <c r="G6936" s="26"/>
    </row>
    <row r="6937">
      <c r="G6937" s="26"/>
    </row>
    <row r="6938">
      <c r="G6938" s="26"/>
    </row>
    <row r="6939">
      <c r="G6939" s="26"/>
    </row>
    <row r="6940">
      <c r="G6940" s="26"/>
    </row>
    <row r="6941">
      <c r="G6941" s="26"/>
    </row>
    <row r="6942">
      <c r="G6942" s="26"/>
    </row>
    <row r="6943">
      <c r="G6943" s="26"/>
    </row>
    <row r="6944">
      <c r="G6944" s="26"/>
    </row>
    <row r="6945">
      <c r="G6945" s="26"/>
    </row>
    <row r="6946">
      <c r="G6946" s="26"/>
    </row>
    <row r="6947">
      <c r="G6947" s="26"/>
    </row>
    <row r="6948">
      <c r="G6948" s="26"/>
    </row>
    <row r="6949">
      <c r="G6949" s="26"/>
    </row>
    <row r="6950">
      <c r="G6950" s="26"/>
    </row>
    <row r="6951">
      <c r="G6951" s="26"/>
    </row>
    <row r="6952">
      <c r="G6952" s="26"/>
    </row>
    <row r="6953">
      <c r="G6953" s="26"/>
    </row>
    <row r="6954">
      <c r="G6954" s="26"/>
    </row>
    <row r="6955">
      <c r="G6955" s="26"/>
    </row>
    <row r="6956">
      <c r="G6956" s="26"/>
    </row>
    <row r="6957">
      <c r="G6957" s="26"/>
    </row>
    <row r="6958">
      <c r="G6958" s="26"/>
    </row>
    <row r="6959">
      <c r="G6959" s="26"/>
    </row>
    <row r="6960">
      <c r="G6960" s="26"/>
    </row>
    <row r="6961">
      <c r="G6961" s="26"/>
    </row>
    <row r="6962">
      <c r="G6962" s="26"/>
    </row>
    <row r="6963">
      <c r="G6963" s="26"/>
    </row>
    <row r="6964">
      <c r="G6964" s="26"/>
    </row>
    <row r="6965">
      <c r="G6965" s="26"/>
    </row>
    <row r="6966">
      <c r="G6966" s="26"/>
    </row>
    <row r="6967">
      <c r="G6967" s="26"/>
    </row>
    <row r="6968">
      <c r="G6968" s="26"/>
    </row>
    <row r="6969">
      <c r="G6969" s="26"/>
    </row>
    <row r="6970">
      <c r="G6970" s="26"/>
    </row>
    <row r="6971">
      <c r="G6971" s="26"/>
    </row>
    <row r="6972">
      <c r="G6972" s="26"/>
    </row>
    <row r="6973">
      <c r="G6973" s="26"/>
    </row>
    <row r="6974">
      <c r="G6974" s="26"/>
    </row>
    <row r="6975">
      <c r="G6975" s="26"/>
    </row>
    <row r="6976">
      <c r="G6976" s="26"/>
    </row>
    <row r="6977">
      <c r="G6977" s="26"/>
    </row>
    <row r="6978">
      <c r="G6978" s="26"/>
    </row>
    <row r="6979">
      <c r="G6979" s="26"/>
    </row>
    <row r="6980">
      <c r="G6980" s="26"/>
    </row>
    <row r="6981">
      <c r="G6981" s="26"/>
    </row>
    <row r="6982">
      <c r="G6982" s="26"/>
    </row>
    <row r="6983">
      <c r="G6983" s="26"/>
    </row>
    <row r="6984">
      <c r="G6984" s="26"/>
    </row>
    <row r="6985">
      <c r="G6985" s="26"/>
    </row>
    <row r="6986">
      <c r="G6986" s="26"/>
    </row>
    <row r="6987">
      <c r="G6987" s="26"/>
    </row>
    <row r="6988">
      <c r="G6988" s="26"/>
    </row>
    <row r="6989">
      <c r="G6989" s="26"/>
    </row>
    <row r="6990">
      <c r="G6990" s="26"/>
    </row>
    <row r="6991">
      <c r="G6991" s="26"/>
    </row>
    <row r="6992">
      <c r="G6992" s="26"/>
    </row>
    <row r="6993">
      <c r="G6993" s="26"/>
    </row>
    <row r="6994">
      <c r="G6994" s="26"/>
    </row>
    <row r="6995">
      <c r="G6995" s="26"/>
    </row>
    <row r="6996">
      <c r="G6996" s="26"/>
    </row>
    <row r="6997">
      <c r="G6997" s="26"/>
    </row>
    <row r="6998">
      <c r="G6998" s="26"/>
    </row>
    <row r="6999">
      <c r="G6999" s="26"/>
    </row>
    <row r="7000">
      <c r="G7000" s="26"/>
    </row>
    <row r="7001">
      <c r="G7001" s="26"/>
    </row>
    <row r="7002">
      <c r="G7002" s="26"/>
    </row>
    <row r="7003">
      <c r="G7003" s="26"/>
    </row>
    <row r="7004">
      <c r="G7004" s="26"/>
    </row>
    <row r="7005">
      <c r="G7005" s="26"/>
    </row>
    <row r="7006">
      <c r="G7006" s="26"/>
    </row>
    <row r="7007">
      <c r="G7007" s="26"/>
    </row>
    <row r="7008">
      <c r="G7008" s="26"/>
    </row>
    <row r="7009">
      <c r="G7009" s="26"/>
    </row>
    <row r="7010">
      <c r="G7010" s="26"/>
    </row>
    <row r="7011">
      <c r="G7011" s="26"/>
    </row>
    <row r="7012">
      <c r="G7012" s="26"/>
    </row>
    <row r="7013">
      <c r="G7013" s="26"/>
    </row>
    <row r="7014">
      <c r="G7014" s="26"/>
    </row>
    <row r="7015">
      <c r="G7015" s="26"/>
    </row>
    <row r="7016">
      <c r="G7016" s="26"/>
    </row>
    <row r="7017">
      <c r="G7017" s="26"/>
    </row>
    <row r="7018">
      <c r="G7018" s="26"/>
    </row>
    <row r="7019">
      <c r="G7019" s="26"/>
    </row>
    <row r="7020">
      <c r="G7020" s="26"/>
    </row>
    <row r="7021">
      <c r="G7021" s="26"/>
    </row>
    <row r="7022">
      <c r="G7022" s="26"/>
    </row>
    <row r="7023">
      <c r="G7023" s="26"/>
    </row>
    <row r="7024">
      <c r="G7024" s="26"/>
    </row>
    <row r="7025">
      <c r="G7025" s="26"/>
    </row>
    <row r="7026">
      <c r="G7026" s="26"/>
    </row>
    <row r="7027">
      <c r="G7027" s="26"/>
    </row>
    <row r="7028">
      <c r="G7028" s="26"/>
    </row>
    <row r="7029">
      <c r="G7029" s="26"/>
    </row>
    <row r="7030">
      <c r="G7030" s="26"/>
    </row>
    <row r="7031">
      <c r="G7031" s="26"/>
    </row>
    <row r="7032">
      <c r="G7032" s="26"/>
    </row>
    <row r="7033">
      <c r="G7033" s="26"/>
    </row>
    <row r="7034">
      <c r="G7034" s="26"/>
    </row>
    <row r="7035">
      <c r="G7035" s="26"/>
    </row>
    <row r="7036">
      <c r="G7036" s="26"/>
    </row>
    <row r="7037">
      <c r="G7037" s="26"/>
    </row>
    <row r="7038">
      <c r="G7038" s="26"/>
    </row>
    <row r="7039">
      <c r="G7039" s="26"/>
    </row>
    <row r="7040">
      <c r="G7040" s="26"/>
    </row>
    <row r="7041">
      <c r="G7041" s="26"/>
    </row>
    <row r="7042">
      <c r="G7042" s="26"/>
    </row>
    <row r="7043">
      <c r="G7043" s="26"/>
    </row>
    <row r="7044">
      <c r="G7044" s="26"/>
    </row>
    <row r="7045">
      <c r="G7045" s="26"/>
    </row>
    <row r="7046">
      <c r="G7046" s="26"/>
    </row>
    <row r="7047">
      <c r="G7047" s="26"/>
    </row>
    <row r="7048">
      <c r="G7048" s="26"/>
    </row>
    <row r="7049">
      <c r="G7049" s="26"/>
    </row>
    <row r="7050">
      <c r="G7050" s="26"/>
    </row>
    <row r="7051">
      <c r="G7051" s="26"/>
    </row>
    <row r="7052">
      <c r="G7052" s="26"/>
    </row>
    <row r="7053">
      <c r="G7053" s="26"/>
    </row>
    <row r="7054">
      <c r="G7054" s="26"/>
    </row>
    <row r="7055">
      <c r="G7055" s="26"/>
    </row>
    <row r="7056">
      <c r="G7056" s="26"/>
    </row>
    <row r="7057">
      <c r="G7057" s="26"/>
    </row>
    <row r="7058">
      <c r="G7058" s="26"/>
    </row>
    <row r="7059">
      <c r="G7059" s="26"/>
    </row>
    <row r="7060">
      <c r="G7060" s="26"/>
    </row>
    <row r="7061">
      <c r="G7061" s="26"/>
    </row>
    <row r="7062">
      <c r="G7062" s="26"/>
    </row>
    <row r="7063">
      <c r="G7063" s="26"/>
    </row>
    <row r="7064">
      <c r="G7064" s="26"/>
    </row>
    <row r="7065">
      <c r="G7065" s="26"/>
    </row>
    <row r="7066">
      <c r="G7066" s="26"/>
    </row>
    <row r="7067">
      <c r="G7067" s="26"/>
    </row>
    <row r="7068">
      <c r="G7068" s="26"/>
    </row>
    <row r="7069">
      <c r="G7069" s="26"/>
    </row>
    <row r="7070">
      <c r="G7070" s="26"/>
    </row>
    <row r="7071">
      <c r="G7071" s="26"/>
    </row>
    <row r="7072">
      <c r="G7072" s="26"/>
    </row>
    <row r="7073">
      <c r="G7073" s="26"/>
    </row>
    <row r="7074">
      <c r="G7074" s="26"/>
    </row>
    <row r="7075">
      <c r="G7075" s="26"/>
    </row>
    <row r="7076">
      <c r="G7076" s="26"/>
    </row>
    <row r="7077">
      <c r="G7077" s="26"/>
    </row>
    <row r="7078">
      <c r="G7078" s="26"/>
    </row>
    <row r="7079">
      <c r="G7079" s="26"/>
    </row>
    <row r="7080">
      <c r="G7080" s="26"/>
    </row>
    <row r="7081">
      <c r="G7081" s="26"/>
    </row>
    <row r="7082">
      <c r="G7082" s="26"/>
    </row>
    <row r="7083">
      <c r="G7083" s="26"/>
    </row>
    <row r="7084">
      <c r="G7084" s="26"/>
    </row>
    <row r="7085">
      <c r="G7085" s="26"/>
    </row>
    <row r="7086">
      <c r="G7086" s="26"/>
    </row>
    <row r="7087">
      <c r="G7087" s="26"/>
    </row>
    <row r="7088">
      <c r="G7088" s="26"/>
    </row>
    <row r="7089">
      <c r="G7089" s="26"/>
    </row>
    <row r="7090">
      <c r="G7090" s="26"/>
    </row>
    <row r="7091">
      <c r="G7091" s="26"/>
    </row>
    <row r="7092">
      <c r="G7092" s="26"/>
    </row>
    <row r="7093">
      <c r="G7093" s="26"/>
    </row>
    <row r="7094">
      <c r="G7094" s="26"/>
    </row>
    <row r="7095">
      <c r="G7095" s="26"/>
    </row>
    <row r="7096">
      <c r="G7096" s="26"/>
    </row>
    <row r="7097">
      <c r="G7097" s="26"/>
    </row>
    <row r="7098">
      <c r="G7098" s="26"/>
    </row>
    <row r="7099">
      <c r="G7099" s="26"/>
    </row>
    <row r="7100">
      <c r="G7100" s="26"/>
    </row>
    <row r="7101">
      <c r="G7101" s="26"/>
    </row>
    <row r="7102">
      <c r="G7102" s="26"/>
    </row>
    <row r="7103">
      <c r="G7103" s="26"/>
    </row>
    <row r="7104">
      <c r="G7104" s="26"/>
    </row>
    <row r="7105">
      <c r="G7105" s="26"/>
    </row>
    <row r="7106">
      <c r="G7106" s="26"/>
    </row>
    <row r="7107">
      <c r="G7107" s="26"/>
    </row>
    <row r="7108">
      <c r="G7108" s="26"/>
    </row>
    <row r="7109">
      <c r="G7109" s="26"/>
    </row>
    <row r="7110">
      <c r="G7110" s="26"/>
    </row>
    <row r="7111">
      <c r="G7111" s="26"/>
    </row>
    <row r="7112">
      <c r="G7112" s="26"/>
    </row>
    <row r="7113">
      <c r="G7113" s="26"/>
    </row>
    <row r="7114">
      <c r="G7114" s="26"/>
    </row>
    <row r="7115">
      <c r="G7115" s="26"/>
    </row>
    <row r="7116">
      <c r="G7116" s="26"/>
    </row>
    <row r="7117">
      <c r="G7117" s="26"/>
    </row>
    <row r="7118">
      <c r="G7118" s="26"/>
    </row>
    <row r="7119">
      <c r="G7119" s="26"/>
    </row>
    <row r="7120">
      <c r="G7120" s="26"/>
    </row>
    <row r="7121">
      <c r="G7121" s="26"/>
    </row>
    <row r="7122">
      <c r="G7122" s="26"/>
    </row>
    <row r="7123">
      <c r="G7123" s="26"/>
    </row>
    <row r="7124">
      <c r="G7124" s="26"/>
    </row>
    <row r="7125">
      <c r="G7125" s="26"/>
    </row>
    <row r="7126">
      <c r="G7126" s="26"/>
    </row>
    <row r="7127">
      <c r="G7127" s="26"/>
    </row>
    <row r="7128">
      <c r="G7128" s="26"/>
    </row>
    <row r="7129">
      <c r="G7129" s="26"/>
    </row>
    <row r="7130">
      <c r="G7130" s="26"/>
    </row>
    <row r="7131">
      <c r="G7131" s="26"/>
    </row>
    <row r="7132">
      <c r="G7132" s="26"/>
    </row>
    <row r="7133">
      <c r="G7133" s="26"/>
    </row>
    <row r="7134">
      <c r="G7134" s="26"/>
    </row>
    <row r="7135">
      <c r="G7135" s="26"/>
    </row>
    <row r="7136">
      <c r="G7136" s="26"/>
    </row>
    <row r="7137">
      <c r="G7137" s="26"/>
    </row>
    <row r="7138">
      <c r="G7138" s="26"/>
    </row>
    <row r="7139">
      <c r="G7139" s="26"/>
    </row>
    <row r="7140">
      <c r="G7140" s="26"/>
    </row>
    <row r="7141">
      <c r="G7141" s="26"/>
    </row>
    <row r="7142">
      <c r="G7142" s="26"/>
    </row>
    <row r="7143">
      <c r="G7143" s="26"/>
    </row>
    <row r="7144">
      <c r="G7144" s="26"/>
    </row>
    <row r="7145">
      <c r="G7145" s="26"/>
    </row>
    <row r="7146">
      <c r="G7146" s="26"/>
    </row>
    <row r="7147">
      <c r="G7147" s="26"/>
    </row>
    <row r="7148">
      <c r="G7148" s="26"/>
    </row>
    <row r="7149">
      <c r="G7149" s="26"/>
    </row>
    <row r="7150">
      <c r="G7150" s="26"/>
    </row>
    <row r="7151">
      <c r="G7151" s="26"/>
    </row>
    <row r="7152">
      <c r="G7152" s="26"/>
    </row>
    <row r="7153">
      <c r="G7153" s="26"/>
    </row>
    <row r="7154">
      <c r="G7154" s="26"/>
    </row>
    <row r="7155">
      <c r="G7155" s="26"/>
    </row>
    <row r="7156">
      <c r="G7156" s="26"/>
    </row>
    <row r="7157">
      <c r="G7157" s="26"/>
    </row>
    <row r="7158">
      <c r="G7158" s="26"/>
    </row>
    <row r="7159">
      <c r="G7159" s="26"/>
    </row>
    <row r="7160">
      <c r="G7160" s="26"/>
    </row>
    <row r="7161">
      <c r="G7161" s="26"/>
    </row>
    <row r="7162">
      <c r="G7162" s="26"/>
    </row>
    <row r="7163">
      <c r="G7163" s="26"/>
    </row>
    <row r="7164">
      <c r="G7164" s="26"/>
    </row>
    <row r="7165">
      <c r="G7165" s="26"/>
    </row>
    <row r="7166">
      <c r="G7166" s="26"/>
    </row>
    <row r="7167">
      <c r="G7167" s="26"/>
    </row>
    <row r="7168">
      <c r="G7168" s="26"/>
    </row>
    <row r="7169">
      <c r="G7169" s="26"/>
    </row>
    <row r="7170">
      <c r="G7170" s="26"/>
    </row>
    <row r="7171">
      <c r="G7171" s="26"/>
    </row>
    <row r="7172">
      <c r="G7172" s="26"/>
    </row>
    <row r="7173">
      <c r="G7173" s="26"/>
    </row>
    <row r="7174">
      <c r="G7174" s="26"/>
    </row>
    <row r="7175">
      <c r="G7175" s="26"/>
    </row>
    <row r="7176">
      <c r="G7176" s="26"/>
    </row>
    <row r="7177">
      <c r="G7177" s="26"/>
    </row>
    <row r="7178">
      <c r="G7178" s="26"/>
    </row>
    <row r="7179">
      <c r="G7179" s="26"/>
    </row>
    <row r="7180">
      <c r="G7180" s="26"/>
    </row>
    <row r="7181">
      <c r="G7181" s="26"/>
    </row>
    <row r="7182">
      <c r="G7182" s="26"/>
    </row>
    <row r="7183">
      <c r="G7183" s="26"/>
    </row>
    <row r="7184">
      <c r="G7184" s="26"/>
    </row>
    <row r="7185">
      <c r="G7185" s="26"/>
    </row>
    <row r="7186">
      <c r="G7186" s="26"/>
    </row>
    <row r="7187">
      <c r="G7187" s="26"/>
    </row>
    <row r="7188">
      <c r="G7188" s="26"/>
    </row>
    <row r="7189">
      <c r="G7189" s="26"/>
    </row>
    <row r="7190">
      <c r="G7190" s="26"/>
    </row>
    <row r="7191">
      <c r="G7191" s="26"/>
    </row>
    <row r="7192">
      <c r="G7192" s="26"/>
    </row>
    <row r="7193">
      <c r="G7193" s="26"/>
    </row>
    <row r="7194">
      <c r="G7194" s="26"/>
    </row>
    <row r="7195">
      <c r="G7195" s="26"/>
    </row>
    <row r="7196">
      <c r="G7196" s="26"/>
    </row>
    <row r="7197">
      <c r="G7197" s="26"/>
    </row>
    <row r="7198">
      <c r="G7198" s="26"/>
    </row>
    <row r="7199">
      <c r="G7199" s="26"/>
    </row>
    <row r="7200">
      <c r="G7200" s="26"/>
    </row>
    <row r="7201">
      <c r="G7201" s="26"/>
    </row>
    <row r="7202">
      <c r="G7202" s="26"/>
    </row>
    <row r="7203">
      <c r="G7203" s="26"/>
    </row>
    <row r="7204">
      <c r="G7204" s="26"/>
    </row>
    <row r="7205">
      <c r="G7205" s="26"/>
    </row>
    <row r="7206">
      <c r="G7206" s="26"/>
    </row>
    <row r="7207">
      <c r="G7207" s="26"/>
    </row>
    <row r="7208">
      <c r="G7208" s="26"/>
    </row>
    <row r="7209">
      <c r="G7209" s="26"/>
    </row>
    <row r="7210">
      <c r="G7210" s="26"/>
    </row>
    <row r="7211">
      <c r="G7211" s="26"/>
    </row>
    <row r="7212">
      <c r="G7212" s="26"/>
    </row>
    <row r="7213">
      <c r="G7213" s="26"/>
    </row>
    <row r="7214">
      <c r="G7214" s="26"/>
    </row>
    <row r="7215">
      <c r="G7215" s="26"/>
    </row>
    <row r="7216">
      <c r="G7216" s="26"/>
    </row>
    <row r="7217">
      <c r="G7217" s="26"/>
    </row>
    <row r="7218">
      <c r="G7218" s="26"/>
    </row>
    <row r="7219">
      <c r="G7219" s="26"/>
    </row>
    <row r="7220">
      <c r="G7220" s="26"/>
    </row>
    <row r="7221">
      <c r="G7221" s="26"/>
    </row>
    <row r="7222">
      <c r="G7222" s="26"/>
    </row>
    <row r="7223">
      <c r="G7223" s="26"/>
    </row>
    <row r="7224">
      <c r="G7224" s="26"/>
    </row>
    <row r="7225">
      <c r="G7225" s="26"/>
    </row>
    <row r="7226">
      <c r="G7226" s="26"/>
    </row>
    <row r="7227">
      <c r="G7227" s="26"/>
    </row>
    <row r="7228">
      <c r="G7228" s="26"/>
    </row>
    <row r="7229">
      <c r="G7229" s="26"/>
    </row>
    <row r="7230">
      <c r="G7230" s="26"/>
    </row>
    <row r="7231">
      <c r="G7231" s="26"/>
    </row>
    <row r="7232">
      <c r="G7232" s="26"/>
    </row>
    <row r="7233">
      <c r="G7233" s="26"/>
    </row>
    <row r="7234">
      <c r="G7234" s="26"/>
    </row>
    <row r="7235">
      <c r="G7235" s="26"/>
    </row>
    <row r="7236">
      <c r="G7236" s="26"/>
    </row>
    <row r="7237">
      <c r="G7237" s="26"/>
    </row>
    <row r="7238">
      <c r="G7238" s="26"/>
    </row>
    <row r="7239">
      <c r="G7239" s="26"/>
    </row>
    <row r="7240">
      <c r="G7240" s="26"/>
    </row>
    <row r="7241">
      <c r="G7241" s="26"/>
    </row>
    <row r="7242">
      <c r="G7242" s="26"/>
    </row>
    <row r="7243">
      <c r="G7243" s="26"/>
    </row>
    <row r="7244">
      <c r="G7244" s="26"/>
    </row>
    <row r="7245">
      <c r="G7245" s="26"/>
    </row>
    <row r="7246">
      <c r="G7246" s="26"/>
    </row>
    <row r="7247">
      <c r="G7247" s="26"/>
    </row>
    <row r="7248">
      <c r="G7248" s="26"/>
    </row>
    <row r="7249">
      <c r="G7249" s="26"/>
    </row>
    <row r="7250">
      <c r="G7250" s="26"/>
    </row>
    <row r="7251">
      <c r="G7251" s="26"/>
    </row>
    <row r="7252">
      <c r="G7252" s="26"/>
    </row>
    <row r="7253">
      <c r="G7253" s="26"/>
    </row>
    <row r="7254">
      <c r="G7254" s="26"/>
    </row>
    <row r="7255">
      <c r="G7255" s="26"/>
    </row>
    <row r="7256">
      <c r="G7256" s="26"/>
    </row>
    <row r="7257">
      <c r="G7257" s="26"/>
    </row>
    <row r="7258">
      <c r="G7258" s="26"/>
    </row>
    <row r="7259">
      <c r="G7259" s="26"/>
    </row>
    <row r="7260">
      <c r="G7260" s="26"/>
    </row>
    <row r="7261">
      <c r="G7261" s="26"/>
    </row>
    <row r="7262">
      <c r="G7262" s="26"/>
    </row>
    <row r="7263">
      <c r="G7263" s="26"/>
    </row>
    <row r="7264">
      <c r="G7264" s="26"/>
    </row>
    <row r="7265">
      <c r="G7265" s="26"/>
    </row>
    <row r="7266">
      <c r="G7266" s="26"/>
    </row>
    <row r="7267">
      <c r="G7267" s="26"/>
    </row>
    <row r="7268">
      <c r="G7268" s="26"/>
    </row>
    <row r="7269">
      <c r="G7269" s="26"/>
    </row>
    <row r="7270">
      <c r="G7270" s="26"/>
    </row>
    <row r="7271">
      <c r="G7271" s="26"/>
    </row>
    <row r="7272">
      <c r="G7272" s="26"/>
    </row>
    <row r="7273">
      <c r="G7273" s="26"/>
    </row>
    <row r="7274">
      <c r="G7274" s="26"/>
    </row>
    <row r="7275">
      <c r="G7275" s="26"/>
    </row>
    <row r="7276">
      <c r="G7276" s="26"/>
    </row>
    <row r="7277">
      <c r="G7277" s="26"/>
    </row>
    <row r="7278">
      <c r="G7278" s="26"/>
    </row>
    <row r="7279">
      <c r="G7279" s="26"/>
    </row>
    <row r="7280">
      <c r="G7280" s="26"/>
    </row>
    <row r="7281">
      <c r="G7281" s="26"/>
    </row>
    <row r="7282">
      <c r="G7282" s="26"/>
    </row>
    <row r="7283">
      <c r="G7283" s="26"/>
    </row>
    <row r="7284">
      <c r="G7284" s="26"/>
    </row>
    <row r="7285">
      <c r="G7285" s="26"/>
    </row>
    <row r="7286">
      <c r="G7286" s="26"/>
    </row>
    <row r="7287">
      <c r="G7287" s="26"/>
    </row>
    <row r="7288">
      <c r="G7288" s="26"/>
    </row>
    <row r="7289">
      <c r="G7289" s="26"/>
    </row>
    <row r="7290">
      <c r="G7290" s="26"/>
    </row>
    <row r="7291">
      <c r="G7291" s="26"/>
    </row>
    <row r="7292">
      <c r="G7292" s="26"/>
    </row>
    <row r="7293">
      <c r="G7293" s="26"/>
    </row>
    <row r="7294">
      <c r="G7294" s="26"/>
    </row>
    <row r="7295">
      <c r="G7295" s="26"/>
    </row>
    <row r="7296">
      <c r="G7296" s="26"/>
    </row>
    <row r="7297">
      <c r="G7297" s="26"/>
    </row>
    <row r="7298">
      <c r="G7298" s="26"/>
    </row>
    <row r="7299">
      <c r="G7299" s="26"/>
    </row>
    <row r="7300">
      <c r="G7300" s="26"/>
    </row>
    <row r="7301">
      <c r="G7301" s="26"/>
    </row>
    <row r="7302">
      <c r="G7302" s="26"/>
    </row>
    <row r="7303">
      <c r="G7303" s="26"/>
    </row>
    <row r="7304">
      <c r="G7304" s="26"/>
    </row>
    <row r="7305">
      <c r="G7305" s="26"/>
    </row>
    <row r="7306">
      <c r="G7306" s="26"/>
    </row>
    <row r="7307">
      <c r="G7307" s="26"/>
    </row>
    <row r="7308">
      <c r="G7308" s="26"/>
    </row>
    <row r="7309">
      <c r="G7309" s="26"/>
    </row>
    <row r="7310">
      <c r="G7310" s="26"/>
    </row>
    <row r="7311">
      <c r="G7311" s="26"/>
    </row>
    <row r="7312">
      <c r="G7312" s="26"/>
    </row>
    <row r="7313">
      <c r="G7313" s="26"/>
    </row>
    <row r="7314">
      <c r="G7314" s="26"/>
    </row>
    <row r="7315">
      <c r="G7315" s="26"/>
    </row>
    <row r="7316">
      <c r="G7316" s="26"/>
    </row>
    <row r="7317">
      <c r="G7317" s="26"/>
    </row>
    <row r="7318">
      <c r="G7318" s="26"/>
    </row>
    <row r="7319">
      <c r="G7319" s="26"/>
    </row>
    <row r="7320">
      <c r="G7320" s="26"/>
    </row>
    <row r="7321">
      <c r="G7321" s="26"/>
    </row>
    <row r="7322">
      <c r="G7322" s="26"/>
    </row>
    <row r="7323">
      <c r="G7323" s="26"/>
    </row>
    <row r="7324">
      <c r="G7324" s="26"/>
    </row>
    <row r="7325">
      <c r="G7325" s="26"/>
    </row>
    <row r="7326">
      <c r="G7326" s="26"/>
    </row>
    <row r="7327">
      <c r="G7327" s="26"/>
    </row>
    <row r="7328">
      <c r="G7328" s="26"/>
    </row>
    <row r="7329">
      <c r="G7329" s="26"/>
    </row>
    <row r="7330">
      <c r="G7330" s="26"/>
    </row>
    <row r="7331">
      <c r="G7331" s="26"/>
    </row>
    <row r="7332">
      <c r="G7332" s="26"/>
    </row>
    <row r="7333">
      <c r="G7333" s="26"/>
    </row>
    <row r="7334">
      <c r="G7334" s="26"/>
    </row>
    <row r="7335">
      <c r="G7335" s="26"/>
    </row>
    <row r="7336">
      <c r="G7336" s="26"/>
    </row>
    <row r="7337">
      <c r="G7337" s="26"/>
    </row>
    <row r="7338">
      <c r="G7338" s="26"/>
    </row>
    <row r="7339">
      <c r="G7339" s="26"/>
    </row>
    <row r="7340">
      <c r="G7340" s="26"/>
    </row>
    <row r="7341">
      <c r="G7341" s="26"/>
    </row>
    <row r="7342">
      <c r="G7342" s="26"/>
    </row>
    <row r="7343">
      <c r="G7343" s="26"/>
    </row>
    <row r="7344">
      <c r="G7344" s="26"/>
    </row>
    <row r="7345">
      <c r="G7345" s="26"/>
    </row>
    <row r="7346">
      <c r="G7346" s="26"/>
    </row>
    <row r="7347">
      <c r="G7347" s="26"/>
    </row>
    <row r="7348">
      <c r="G7348" s="26"/>
    </row>
    <row r="7349">
      <c r="G7349" s="26"/>
    </row>
    <row r="7350">
      <c r="G7350" s="26"/>
    </row>
    <row r="7351">
      <c r="G7351" s="26"/>
    </row>
    <row r="7352">
      <c r="G7352" s="26"/>
    </row>
    <row r="7353">
      <c r="G7353" s="26"/>
    </row>
    <row r="7354">
      <c r="G7354" s="26"/>
    </row>
    <row r="7355">
      <c r="G7355" s="26"/>
    </row>
    <row r="7356">
      <c r="G7356" s="26"/>
    </row>
    <row r="7357">
      <c r="G7357" s="26"/>
    </row>
    <row r="7358">
      <c r="G7358" s="26"/>
    </row>
    <row r="7359">
      <c r="G7359" s="26"/>
    </row>
    <row r="7360">
      <c r="G7360" s="26"/>
    </row>
    <row r="7361">
      <c r="G7361" s="26"/>
    </row>
    <row r="7362">
      <c r="G7362" s="26"/>
    </row>
    <row r="7363">
      <c r="G7363" s="26"/>
    </row>
    <row r="7364">
      <c r="G7364" s="26"/>
    </row>
    <row r="7365">
      <c r="G7365" s="26"/>
    </row>
    <row r="7366">
      <c r="G7366" s="26"/>
    </row>
    <row r="7367">
      <c r="G7367" s="26"/>
    </row>
    <row r="7368">
      <c r="G7368" s="26"/>
    </row>
    <row r="7369">
      <c r="G7369" s="26"/>
    </row>
    <row r="7370">
      <c r="G7370" s="26"/>
    </row>
    <row r="7371">
      <c r="G7371" s="26"/>
    </row>
    <row r="7372">
      <c r="G7372" s="26"/>
    </row>
    <row r="7373">
      <c r="G7373" s="26"/>
    </row>
    <row r="7374">
      <c r="G7374" s="26"/>
    </row>
    <row r="7375">
      <c r="G7375" s="26"/>
    </row>
    <row r="7376">
      <c r="G7376" s="26"/>
    </row>
    <row r="7377">
      <c r="G7377" s="26"/>
    </row>
    <row r="7378">
      <c r="G7378" s="26"/>
    </row>
    <row r="7379">
      <c r="G7379" s="26"/>
    </row>
    <row r="7380">
      <c r="G7380" s="26"/>
    </row>
    <row r="7381">
      <c r="G7381" s="26"/>
    </row>
    <row r="7382">
      <c r="G7382" s="26"/>
    </row>
    <row r="7383">
      <c r="G7383" s="26"/>
    </row>
    <row r="7384">
      <c r="G7384" s="26"/>
    </row>
    <row r="7385">
      <c r="G7385" s="26"/>
    </row>
    <row r="7386">
      <c r="G7386" s="26"/>
    </row>
    <row r="7387">
      <c r="G7387" s="26"/>
    </row>
    <row r="7388">
      <c r="G7388" s="26"/>
    </row>
    <row r="7389">
      <c r="G7389" s="26"/>
    </row>
    <row r="7390">
      <c r="G7390" s="26"/>
    </row>
    <row r="7391">
      <c r="G7391" s="26"/>
    </row>
    <row r="7392">
      <c r="G7392" s="26"/>
    </row>
    <row r="7393">
      <c r="G7393" s="26"/>
    </row>
    <row r="7394">
      <c r="G7394" s="26"/>
    </row>
    <row r="7395">
      <c r="G7395" s="26"/>
    </row>
    <row r="7396">
      <c r="G7396" s="26"/>
    </row>
    <row r="7397">
      <c r="G7397" s="26"/>
    </row>
    <row r="7398">
      <c r="G7398" s="26"/>
    </row>
    <row r="7399">
      <c r="G7399" s="26"/>
    </row>
    <row r="7400">
      <c r="G7400" s="26"/>
    </row>
    <row r="7401">
      <c r="G7401" s="26"/>
    </row>
    <row r="7402">
      <c r="G7402" s="26"/>
    </row>
    <row r="7403">
      <c r="G7403" s="26"/>
    </row>
    <row r="7404">
      <c r="G7404" s="26"/>
    </row>
    <row r="7405">
      <c r="G7405" s="26"/>
    </row>
    <row r="7406">
      <c r="G7406" s="26"/>
    </row>
    <row r="7407">
      <c r="G7407" s="26"/>
    </row>
    <row r="7408">
      <c r="G7408" s="26"/>
    </row>
    <row r="7409">
      <c r="G7409" s="26"/>
    </row>
    <row r="7410">
      <c r="G7410" s="26"/>
    </row>
    <row r="7411">
      <c r="G7411" s="26"/>
    </row>
    <row r="7412">
      <c r="G7412" s="26"/>
    </row>
    <row r="7413">
      <c r="G7413" s="26"/>
    </row>
    <row r="7414">
      <c r="G7414" s="26"/>
    </row>
    <row r="7415">
      <c r="G7415" s="26"/>
    </row>
    <row r="7416">
      <c r="G7416" s="26"/>
    </row>
    <row r="7417">
      <c r="G7417" s="26"/>
    </row>
    <row r="7418">
      <c r="G7418" s="26"/>
    </row>
    <row r="7419">
      <c r="G7419" s="26"/>
    </row>
    <row r="7420">
      <c r="G7420" s="26"/>
    </row>
    <row r="7421">
      <c r="G7421" s="26"/>
    </row>
    <row r="7422">
      <c r="G7422" s="26"/>
    </row>
    <row r="7423">
      <c r="G7423" s="26"/>
    </row>
    <row r="7424">
      <c r="G7424" s="26"/>
    </row>
    <row r="7425">
      <c r="G7425" s="26"/>
    </row>
    <row r="7426">
      <c r="G7426" s="26"/>
    </row>
    <row r="7427">
      <c r="G7427" s="26"/>
    </row>
    <row r="7428">
      <c r="G7428" s="26"/>
    </row>
    <row r="7429">
      <c r="G7429" s="26"/>
    </row>
    <row r="7430">
      <c r="G7430" s="26"/>
    </row>
    <row r="7431">
      <c r="G7431" s="26"/>
    </row>
    <row r="7432">
      <c r="G7432" s="26"/>
    </row>
    <row r="7433">
      <c r="G7433" s="26"/>
    </row>
    <row r="7434">
      <c r="G7434" s="26"/>
    </row>
    <row r="7435">
      <c r="G7435" s="26"/>
    </row>
    <row r="7436">
      <c r="G7436" s="26"/>
    </row>
    <row r="7437">
      <c r="G7437" s="26"/>
    </row>
    <row r="7438">
      <c r="G7438" s="26"/>
    </row>
    <row r="7439">
      <c r="G7439" s="26"/>
    </row>
    <row r="7440">
      <c r="G7440" s="26"/>
    </row>
    <row r="7441">
      <c r="G7441" s="26"/>
    </row>
    <row r="7442">
      <c r="G7442" s="26"/>
    </row>
    <row r="7443">
      <c r="G7443" s="26"/>
    </row>
    <row r="7444">
      <c r="G7444" s="26"/>
    </row>
    <row r="7445">
      <c r="G7445" s="26"/>
    </row>
    <row r="7446">
      <c r="G7446" s="26"/>
    </row>
    <row r="7447">
      <c r="G7447" s="26"/>
    </row>
    <row r="7448">
      <c r="G7448" s="26"/>
    </row>
    <row r="7449">
      <c r="G7449" s="26"/>
    </row>
    <row r="7450">
      <c r="G7450" s="26"/>
    </row>
    <row r="7451">
      <c r="G7451" s="26"/>
    </row>
    <row r="7452">
      <c r="G7452" s="26"/>
    </row>
    <row r="7453">
      <c r="G7453" s="26"/>
    </row>
    <row r="7454">
      <c r="G7454" s="26"/>
    </row>
    <row r="7455">
      <c r="G7455" s="26"/>
    </row>
    <row r="7456">
      <c r="G7456" s="26"/>
    </row>
    <row r="7457">
      <c r="G7457" s="26"/>
    </row>
    <row r="7458">
      <c r="G7458" s="26"/>
    </row>
    <row r="7459">
      <c r="G7459" s="26"/>
    </row>
    <row r="7460">
      <c r="G7460" s="26"/>
    </row>
    <row r="7461">
      <c r="G7461" s="26"/>
    </row>
    <row r="7462">
      <c r="G7462" s="26"/>
    </row>
    <row r="7463">
      <c r="G7463" s="26"/>
    </row>
    <row r="7464">
      <c r="G7464" s="26"/>
    </row>
    <row r="7465">
      <c r="G7465" s="26"/>
    </row>
    <row r="7466">
      <c r="G7466" s="26"/>
    </row>
    <row r="7467">
      <c r="G7467" s="26"/>
    </row>
    <row r="7468">
      <c r="G7468" s="26"/>
    </row>
    <row r="7469">
      <c r="G7469" s="26"/>
    </row>
    <row r="7470">
      <c r="G7470" s="26"/>
    </row>
    <row r="7471">
      <c r="G7471" s="26"/>
    </row>
    <row r="7472">
      <c r="G7472" s="26"/>
    </row>
    <row r="7473">
      <c r="G7473" s="26"/>
    </row>
    <row r="7474">
      <c r="G7474" s="26"/>
    </row>
    <row r="7475">
      <c r="G7475" s="26"/>
    </row>
    <row r="7476">
      <c r="G7476" s="26"/>
    </row>
    <row r="7477">
      <c r="G7477" s="26"/>
    </row>
    <row r="7478">
      <c r="G7478" s="26"/>
    </row>
    <row r="7479">
      <c r="G7479" s="26"/>
    </row>
    <row r="7480">
      <c r="G7480" s="26"/>
    </row>
    <row r="7481">
      <c r="G7481" s="26"/>
    </row>
    <row r="7482">
      <c r="G7482" s="26"/>
    </row>
    <row r="7483">
      <c r="G7483" s="26"/>
    </row>
    <row r="7484">
      <c r="G7484" s="26"/>
    </row>
    <row r="7485">
      <c r="G7485" s="26"/>
    </row>
    <row r="7486">
      <c r="G7486" s="26"/>
    </row>
    <row r="7487">
      <c r="G7487" s="26"/>
    </row>
    <row r="7488">
      <c r="G7488" s="26"/>
    </row>
    <row r="7489">
      <c r="G7489" s="26"/>
    </row>
    <row r="7490">
      <c r="G7490" s="26"/>
    </row>
    <row r="7491">
      <c r="G7491" s="26"/>
    </row>
    <row r="7492">
      <c r="G7492" s="26"/>
    </row>
    <row r="7493">
      <c r="G7493" s="26"/>
    </row>
    <row r="7494">
      <c r="G7494" s="26"/>
    </row>
    <row r="7495">
      <c r="G7495" s="26"/>
    </row>
    <row r="7496">
      <c r="G7496" s="26"/>
    </row>
    <row r="7497">
      <c r="G7497" s="26"/>
    </row>
    <row r="7498">
      <c r="G7498" s="26"/>
    </row>
    <row r="7499">
      <c r="G7499" s="26"/>
    </row>
    <row r="7500">
      <c r="G7500" s="26"/>
    </row>
    <row r="7501">
      <c r="G7501" s="26"/>
    </row>
    <row r="7502">
      <c r="G7502" s="26"/>
    </row>
    <row r="7503">
      <c r="G7503" s="26"/>
    </row>
    <row r="7504">
      <c r="G7504" s="26"/>
    </row>
    <row r="7505">
      <c r="G7505" s="26"/>
    </row>
    <row r="7506">
      <c r="G7506" s="26"/>
    </row>
    <row r="7507">
      <c r="G7507" s="26"/>
    </row>
    <row r="7508">
      <c r="G7508" s="26"/>
    </row>
    <row r="7509">
      <c r="G7509" s="26"/>
    </row>
    <row r="7510">
      <c r="G7510" s="26"/>
    </row>
    <row r="7511">
      <c r="G7511" s="26"/>
    </row>
    <row r="7512">
      <c r="G7512" s="26"/>
    </row>
    <row r="7513">
      <c r="G7513" s="26"/>
    </row>
    <row r="7514">
      <c r="G7514" s="26"/>
    </row>
    <row r="7515">
      <c r="G7515" s="26"/>
    </row>
    <row r="7516">
      <c r="G7516" s="26"/>
    </row>
    <row r="7517">
      <c r="G7517" s="26"/>
    </row>
    <row r="7518">
      <c r="G7518" s="26"/>
    </row>
    <row r="7519">
      <c r="G7519" s="26"/>
    </row>
    <row r="7520">
      <c r="G7520" s="26"/>
    </row>
    <row r="7521">
      <c r="G7521" s="26"/>
    </row>
    <row r="7522">
      <c r="G7522" s="26"/>
    </row>
    <row r="7523">
      <c r="G7523" s="26"/>
    </row>
    <row r="7524">
      <c r="G7524" s="26"/>
    </row>
    <row r="7525">
      <c r="G7525" s="26"/>
    </row>
    <row r="7526">
      <c r="G7526" s="26"/>
    </row>
    <row r="7527">
      <c r="G7527" s="26"/>
    </row>
    <row r="7528">
      <c r="G7528" s="26"/>
    </row>
    <row r="7529">
      <c r="G7529" s="26"/>
    </row>
    <row r="7530">
      <c r="G7530" s="26"/>
    </row>
    <row r="7531">
      <c r="G7531" s="26"/>
    </row>
    <row r="7532">
      <c r="G7532" s="26"/>
    </row>
    <row r="7533">
      <c r="G7533" s="26"/>
    </row>
    <row r="7534">
      <c r="G7534" s="26"/>
    </row>
    <row r="7535">
      <c r="G7535" s="26"/>
    </row>
    <row r="7536">
      <c r="G7536" s="26"/>
    </row>
    <row r="7537">
      <c r="G7537" s="26"/>
    </row>
    <row r="7538">
      <c r="G7538" s="26"/>
    </row>
    <row r="7539">
      <c r="G7539" s="26"/>
    </row>
    <row r="7540">
      <c r="G7540" s="26"/>
    </row>
    <row r="7541">
      <c r="G7541" s="26"/>
    </row>
    <row r="7542">
      <c r="G7542" s="26"/>
    </row>
    <row r="7543">
      <c r="G7543" s="26"/>
    </row>
    <row r="7544">
      <c r="G7544" s="26"/>
    </row>
    <row r="7545">
      <c r="G7545" s="26"/>
    </row>
    <row r="7546">
      <c r="G7546" s="26"/>
    </row>
    <row r="7547">
      <c r="G7547" s="26"/>
    </row>
    <row r="7548">
      <c r="G7548" s="26"/>
    </row>
    <row r="7549">
      <c r="G7549" s="26"/>
    </row>
    <row r="7550">
      <c r="G7550" s="26"/>
    </row>
    <row r="7551">
      <c r="G7551" s="26"/>
    </row>
    <row r="7552">
      <c r="G7552" s="26"/>
    </row>
    <row r="7553">
      <c r="G7553" s="26"/>
    </row>
    <row r="7554">
      <c r="G7554" s="26"/>
    </row>
    <row r="7555">
      <c r="G7555" s="26"/>
    </row>
    <row r="7556">
      <c r="G7556" s="26"/>
    </row>
    <row r="7557">
      <c r="G7557" s="26"/>
    </row>
    <row r="7558">
      <c r="G7558" s="26"/>
    </row>
    <row r="7559">
      <c r="G7559" s="26"/>
    </row>
    <row r="7560">
      <c r="G7560" s="26"/>
    </row>
    <row r="7561">
      <c r="G7561" s="26"/>
    </row>
    <row r="7562">
      <c r="G7562" s="26"/>
    </row>
    <row r="7563">
      <c r="G7563" s="26"/>
    </row>
    <row r="7564">
      <c r="G7564" s="26"/>
    </row>
    <row r="7565">
      <c r="G7565" s="26"/>
    </row>
    <row r="7566">
      <c r="G7566" s="26"/>
    </row>
    <row r="7567">
      <c r="G7567" s="26"/>
    </row>
    <row r="7568">
      <c r="G7568" s="26"/>
    </row>
    <row r="7569">
      <c r="G7569" s="26"/>
    </row>
    <row r="7570">
      <c r="G7570" s="26"/>
    </row>
    <row r="7571">
      <c r="G7571" s="26"/>
    </row>
    <row r="7572">
      <c r="G7572" s="26"/>
    </row>
    <row r="7573">
      <c r="G7573" s="26"/>
    </row>
    <row r="7574">
      <c r="G7574" s="26"/>
    </row>
    <row r="7575">
      <c r="G7575" s="26"/>
    </row>
    <row r="7576">
      <c r="G7576" s="26"/>
    </row>
    <row r="7577">
      <c r="G7577" s="26"/>
    </row>
    <row r="7578">
      <c r="G7578" s="26"/>
    </row>
    <row r="7579">
      <c r="G7579" s="26"/>
    </row>
    <row r="7580">
      <c r="G7580" s="26"/>
    </row>
    <row r="7581">
      <c r="G7581" s="26"/>
    </row>
    <row r="7582">
      <c r="G7582" s="26"/>
    </row>
    <row r="7583">
      <c r="G7583" s="26"/>
    </row>
    <row r="7584">
      <c r="G7584" s="26"/>
    </row>
    <row r="7585">
      <c r="G7585" s="26"/>
    </row>
    <row r="7586">
      <c r="G7586" s="26"/>
    </row>
    <row r="7587">
      <c r="G7587" s="26"/>
    </row>
    <row r="7588">
      <c r="G7588" s="26"/>
    </row>
    <row r="7589">
      <c r="G7589" s="26"/>
    </row>
    <row r="7590">
      <c r="G7590" s="26"/>
    </row>
    <row r="7591">
      <c r="G7591" s="26"/>
    </row>
    <row r="7592">
      <c r="G7592" s="26"/>
    </row>
    <row r="7593">
      <c r="G7593" s="26"/>
    </row>
    <row r="7594">
      <c r="G7594" s="26"/>
    </row>
    <row r="7595">
      <c r="G7595" s="26"/>
    </row>
    <row r="7596">
      <c r="G7596" s="26"/>
    </row>
    <row r="7597">
      <c r="G7597" s="26"/>
    </row>
    <row r="7598">
      <c r="G7598" s="26"/>
    </row>
    <row r="7599">
      <c r="G7599" s="26"/>
    </row>
    <row r="7600">
      <c r="G7600" s="26"/>
    </row>
    <row r="7601">
      <c r="G7601" s="26"/>
    </row>
    <row r="7602">
      <c r="G7602" s="26"/>
    </row>
    <row r="7603">
      <c r="G7603" s="26"/>
    </row>
    <row r="7604">
      <c r="G7604" s="26"/>
    </row>
    <row r="7605">
      <c r="G7605" s="26"/>
    </row>
    <row r="7606">
      <c r="G7606" s="26"/>
    </row>
    <row r="7607">
      <c r="G7607" s="26"/>
    </row>
    <row r="7608">
      <c r="G7608" s="26"/>
    </row>
    <row r="7609">
      <c r="G7609" s="26"/>
    </row>
    <row r="7610">
      <c r="G7610" s="26"/>
    </row>
    <row r="7611">
      <c r="G7611" s="26"/>
    </row>
    <row r="7612">
      <c r="G7612" s="26"/>
    </row>
    <row r="7613">
      <c r="G7613" s="26"/>
    </row>
    <row r="7614">
      <c r="G7614" s="26"/>
    </row>
    <row r="7615">
      <c r="G7615" s="26"/>
    </row>
    <row r="7616">
      <c r="G7616" s="26"/>
    </row>
    <row r="7617">
      <c r="G7617" s="26"/>
    </row>
    <row r="7618">
      <c r="G7618" s="26"/>
    </row>
    <row r="7619">
      <c r="G7619" s="26"/>
    </row>
    <row r="7620">
      <c r="G7620" s="26"/>
    </row>
    <row r="7621">
      <c r="G7621" s="26"/>
    </row>
    <row r="7622">
      <c r="G7622" s="26"/>
    </row>
    <row r="7623">
      <c r="G7623" s="26"/>
    </row>
    <row r="7624">
      <c r="G7624" s="26"/>
    </row>
    <row r="7625">
      <c r="G7625" s="26"/>
    </row>
    <row r="7626">
      <c r="G7626" s="26"/>
    </row>
    <row r="7627">
      <c r="G7627" s="26"/>
    </row>
    <row r="7628">
      <c r="G7628" s="26"/>
    </row>
    <row r="7629">
      <c r="G7629" s="26"/>
    </row>
    <row r="7630">
      <c r="G7630" s="26"/>
    </row>
    <row r="7631">
      <c r="G7631" s="26"/>
    </row>
    <row r="7632">
      <c r="G7632" s="26"/>
    </row>
    <row r="7633">
      <c r="G7633" s="26"/>
    </row>
    <row r="7634">
      <c r="G7634" s="26"/>
    </row>
    <row r="7635">
      <c r="G7635" s="26"/>
    </row>
    <row r="7636">
      <c r="G7636" s="26"/>
    </row>
    <row r="7637">
      <c r="G7637" s="26"/>
    </row>
    <row r="7638">
      <c r="G7638" s="26"/>
    </row>
    <row r="7639">
      <c r="G7639" s="26"/>
    </row>
    <row r="7640">
      <c r="G7640" s="26"/>
    </row>
    <row r="7641">
      <c r="G7641" s="26"/>
    </row>
    <row r="7642">
      <c r="G7642" s="26"/>
    </row>
    <row r="7643">
      <c r="G7643" s="26"/>
    </row>
    <row r="7644">
      <c r="G7644" s="26"/>
    </row>
    <row r="7645">
      <c r="G7645" s="26"/>
    </row>
    <row r="7646">
      <c r="G7646" s="26"/>
    </row>
    <row r="7647">
      <c r="G7647" s="26"/>
    </row>
    <row r="7648">
      <c r="G7648" s="26"/>
    </row>
    <row r="7649">
      <c r="G7649" s="26"/>
    </row>
    <row r="7650">
      <c r="G7650" s="26"/>
    </row>
    <row r="7651">
      <c r="G7651" s="26"/>
    </row>
    <row r="7652">
      <c r="G7652" s="26"/>
    </row>
    <row r="7653">
      <c r="G7653" s="26"/>
    </row>
    <row r="7654">
      <c r="G7654" s="26"/>
    </row>
    <row r="7655">
      <c r="G7655" s="26"/>
    </row>
    <row r="7656">
      <c r="G7656" s="26"/>
    </row>
    <row r="7657">
      <c r="G7657" s="26"/>
    </row>
    <row r="7658">
      <c r="G7658" s="26"/>
    </row>
    <row r="7659">
      <c r="G7659" s="26"/>
    </row>
    <row r="7660">
      <c r="G7660" s="26"/>
    </row>
    <row r="7661">
      <c r="G7661" s="26"/>
    </row>
    <row r="7662">
      <c r="G7662" s="26"/>
    </row>
    <row r="7663">
      <c r="G7663" s="26"/>
    </row>
    <row r="7664">
      <c r="G7664" s="26"/>
    </row>
    <row r="7665">
      <c r="G7665" s="26"/>
    </row>
    <row r="7666">
      <c r="G7666" s="26"/>
    </row>
    <row r="7667">
      <c r="G7667" s="26"/>
    </row>
    <row r="7668">
      <c r="G7668" s="26"/>
    </row>
    <row r="7669">
      <c r="G7669" s="26"/>
    </row>
    <row r="7670">
      <c r="G7670" s="26"/>
    </row>
    <row r="7671">
      <c r="G7671" s="26"/>
    </row>
    <row r="7672">
      <c r="G7672" s="26"/>
    </row>
    <row r="7673">
      <c r="G7673" s="26"/>
    </row>
    <row r="7674">
      <c r="G7674" s="26"/>
    </row>
    <row r="7675">
      <c r="G7675" s="26"/>
    </row>
    <row r="7676">
      <c r="G7676" s="26"/>
    </row>
    <row r="7677">
      <c r="G7677" s="26"/>
    </row>
    <row r="7678">
      <c r="G7678" s="26"/>
    </row>
    <row r="7679">
      <c r="G7679" s="26"/>
    </row>
    <row r="7680">
      <c r="G7680" s="26"/>
    </row>
    <row r="7681">
      <c r="G7681" s="26"/>
    </row>
    <row r="7682">
      <c r="G7682" s="26"/>
    </row>
    <row r="7683">
      <c r="G7683" s="26"/>
    </row>
    <row r="7684">
      <c r="G7684" s="26"/>
    </row>
    <row r="7685">
      <c r="G7685" s="26"/>
    </row>
    <row r="7686">
      <c r="G7686" s="26"/>
    </row>
    <row r="7687">
      <c r="G7687" s="26"/>
    </row>
    <row r="7688">
      <c r="G7688" s="26"/>
    </row>
    <row r="7689">
      <c r="G7689" s="26"/>
    </row>
    <row r="7690">
      <c r="G7690" s="26"/>
    </row>
    <row r="7691">
      <c r="G7691" s="26"/>
    </row>
    <row r="7692">
      <c r="G7692" s="26"/>
    </row>
    <row r="7693">
      <c r="G7693" s="26"/>
    </row>
    <row r="7694">
      <c r="G7694" s="26"/>
    </row>
    <row r="7695">
      <c r="G7695" s="26"/>
    </row>
    <row r="7696">
      <c r="G7696" s="26"/>
    </row>
    <row r="7697">
      <c r="G7697" s="26"/>
    </row>
    <row r="7698">
      <c r="G7698" s="26"/>
    </row>
    <row r="7699">
      <c r="G7699" s="26"/>
    </row>
    <row r="7700">
      <c r="G7700" s="26"/>
    </row>
    <row r="7701">
      <c r="G7701" s="26"/>
    </row>
    <row r="7702">
      <c r="G7702" s="26"/>
    </row>
    <row r="7703">
      <c r="G7703" s="26"/>
    </row>
    <row r="7704">
      <c r="G7704" s="26"/>
    </row>
    <row r="7705">
      <c r="G7705" s="26"/>
    </row>
    <row r="7706">
      <c r="G7706" s="26"/>
    </row>
    <row r="7707">
      <c r="G7707" s="26"/>
    </row>
    <row r="7708">
      <c r="G7708" s="26"/>
    </row>
    <row r="7709">
      <c r="G7709" s="26"/>
    </row>
    <row r="7710">
      <c r="G7710" s="26"/>
    </row>
    <row r="7711">
      <c r="G7711" s="26"/>
    </row>
    <row r="7712">
      <c r="G7712" s="26"/>
    </row>
    <row r="7713">
      <c r="G7713" s="26"/>
    </row>
    <row r="7714">
      <c r="G7714" s="26"/>
    </row>
    <row r="7715">
      <c r="G7715" s="26"/>
    </row>
    <row r="7716">
      <c r="G7716" s="26"/>
    </row>
    <row r="7717">
      <c r="G7717" s="26"/>
    </row>
    <row r="7718">
      <c r="G7718" s="26"/>
    </row>
    <row r="7719">
      <c r="G7719" s="26"/>
    </row>
    <row r="7720">
      <c r="G7720" s="26"/>
    </row>
    <row r="7721">
      <c r="G7721" s="26"/>
    </row>
    <row r="7722">
      <c r="G7722" s="26"/>
    </row>
    <row r="7723">
      <c r="G7723" s="26"/>
    </row>
    <row r="7724">
      <c r="G7724" s="26"/>
    </row>
    <row r="7725">
      <c r="G7725" s="26"/>
    </row>
    <row r="7726">
      <c r="G7726" s="26"/>
    </row>
    <row r="7727">
      <c r="G7727" s="26"/>
    </row>
    <row r="7728">
      <c r="G7728" s="26"/>
    </row>
    <row r="7729">
      <c r="G7729" s="26"/>
    </row>
    <row r="7730">
      <c r="G7730" s="26"/>
    </row>
    <row r="7731">
      <c r="G7731" s="26"/>
    </row>
    <row r="7732">
      <c r="G7732" s="26"/>
    </row>
    <row r="7733">
      <c r="G7733" s="26"/>
    </row>
    <row r="7734">
      <c r="G7734" s="26"/>
    </row>
    <row r="7735">
      <c r="G7735" s="26"/>
    </row>
    <row r="7736">
      <c r="G7736" s="26"/>
    </row>
    <row r="7737">
      <c r="G7737" s="26"/>
    </row>
    <row r="7738">
      <c r="G7738" s="26"/>
    </row>
    <row r="7739">
      <c r="G7739" s="26"/>
    </row>
    <row r="7740">
      <c r="G7740" s="26"/>
    </row>
    <row r="7741">
      <c r="G7741" s="26"/>
    </row>
    <row r="7742">
      <c r="G7742" s="26"/>
    </row>
    <row r="7743">
      <c r="G7743" s="26"/>
    </row>
    <row r="7744">
      <c r="G7744" s="26"/>
    </row>
    <row r="7745">
      <c r="G7745" s="26"/>
    </row>
    <row r="7746">
      <c r="G7746" s="26"/>
    </row>
    <row r="7747">
      <c r="G7747" s="26"/>
    </row>
    <row r="7748">
      <c r="G7748" s="26"/>
    </row>
    <row r="7749">
      <c r="G7749" s="26"/>
    </row>
    <row r="7750">
      <c r="G7750" s="26"/>
    </row>
    <row r="7751">
      <c r="G7751" s="26"/>
    </row>
    <row r="7752">
      <c r="G7752" s="26"/>
    </row>
    <row r="7753">
      <c r="G7753" s="26"/>
    </row>
    <row r="7754">
      <c r="G7754" s="26"/>
    </row>
    <row r="7755">
      <c r="G7755" s="26"/>
    </row>
    <row r="7756">
      <c r="G7756" s="26"/>
    </row>
    <row r="7757">
      <c r="G7757" s="26"/>
    </row>
    <row r="7758">
      <c r="G7758" s="26"/>
    </row>
    <row r="7759">
      <c r="G7759" s="26"/>
    </row>
    <row r="7760">
      <c r="G7760" s="26"/>
    </row>
    <row r="7761">
      <c r="G7761" s="26"/>
    </row>
    <row r="7762">
      <c r="G7762" s="26"/>
    </row>
    <row r="7763">
      <c r="G7763" s="26"/>
    </row>
    <row r="7764">
      <c r="G7764" s="26"/>
    </row>
    <row r="7765">
      <c r="G7765" s="26"/>
    </row>
    <row r="7766">
      <c r="G7766" s="26"/>
    </row>
    <row r="7767">
      <c r="G7767" s="26"/>
    </row>
    <row r="7768">
      <c r="G7768" s="26"/>
    </row>
    <row r="7769">
      <c r="G7769" s="26"/>
    </row>
    <row r="7770">
      <c r="G7770" s="26"/>
    </row>
    <row r="7771">
      <c r="G7771" s="26"/>
    </row>
    <row r="7772">
      <c r="G7772" s="26"/>
    </row>
    <row r="7773">
      <c r="G7773" s="26"/>
    </row>
    <row r="7774">
      <c r="G7774" s="26"/>
    </row>
    <row r="7775">
      <c r="G7775" s="26"/>
    </row>
    <row r="7776">
      <c r="G7776" s="26"/>
    </row>
    <row r="7777">
      <c r="G7777" s="26"/>
    </row>
    <row r="7778">
      <c r="G7778" s="26"/>
    </row>
    <row r="7779">
      <c r="G7779" s="26"/>
    </row>
    <row r="7780">
      <c r="G7780" s="26"/>
    </row>
    <row r="7781">
      <c r="G7781" s="26"/>
    </row>
    <row r="7782">
      <c r="G7782" s="26"/>
    </row>
    <row r="7783">
      <c r="G7783" s="26"/>
    </row>
    <row r="7784">
      <c r="G7784" s="26"/>
    </row>
    <row r="7785">
      <c r="G7785" s="26"/>
    </row>
    <row r="7786">
      <c r="G7786" s="26"/>
    </row>
    <row r="7787">
      <c r="G7787" s="26"/>
    </row>
    <row r="7788">
      <c r="G7788" s="26"/>
    </row>
    <row r="7789">
      <c r="G7789" s="26"/>
    </row>
    <row r="7790">
      <c r="G7790" s="26"/>
    </row>
    <row r="7791">
      <c r="G7791" s="26"/>
    </row>
    <row r="7792">
      <c r="G7792" s="26"/>
    </row>
    <row r="7793">
      <c r="G7793" s="26"/>
    </row>
    <row r="7794">
      <c r="G7794" s="26"/>
    </row>
    <row r="7795">
      <c r="G7795" s="26"/>
    </row>
    <row r="7796">
      <c r="G7796" s="26"/>
    </row>
    <row r="7797">
      <c r="G7797" s="26"/>
    </row>
    <row r="7798">
      <c r="G7798" s="26"/>
    </row>
    <row r="7799">
      <c r="G7799" s="26"/>
    </row>
    <row r="7800">
      <c r="G7800" s="26"/>
    </row>
    <row r="7801">
      <c r="G7801" s="26"/>
    </row>
    <row r="7802">
      <c r="G7802" s="26"/>
    </row>
    <row r="7803">
      <c r="G7803" s="26"/>
    </row>
    <row r="7804">
      <c r="G7804" s="26"/>
    </row>
    <row r="7805">
      <c r="G7805" s="26"/>
    </row>
    <row r="7806">
      <c r="G7806" s="26"/>
    </row>
    <row r="7807">
      <c r="G7807" s="26"/>
    </row>
    <row r="7808">
      <c r="G7808" s="26"/>
    </row>
    <row r="7809">
      <c r="G7809" s="26"/>
    </row>
    <row r="7810">
      <c r="G7810" s="26"/>
    </row>
    <row r="7811">
      <c r="G7811" s="26"/>
    </row>
    <row r="7812">
      <c r="G7812" s="26"/>
    </row>
    <row r="7813">
      <c r="G7813" s="26"/>
    </row>
    <row r="7814">
      <c r="G7814" s="26"/>
    </row>
    <row r="7815">
      <c r="G7815" s="26"/>
    </row>
    <row r="7816">
      <c r="G7816" s="26"/>
    </row>
    <row r="7817">
      <c r="G7817" s="26"/>
    </row>
    <row r="7818">
      <c r="G7818" s="26"/>
    </row>
    <row r="7819">
      <c r="G7819" s="26"/>
    </row>
    <row r="7820">
      <c r="G7820" s="26"/>
    </row>
    <row r="7821">
      <c r="G7821" s="26"/>
    </row>
    <row r="7822">
      <c r="G7822" s="26"/>
    </row>
    <row r="7823">
      <c r="G7823" s="26"/>
    </row>
    <row r="7824">
      <c r="G7824" s="26"/>
    </row>
    <row r="7825">
      <c r="G7825" s="26"/>
    </row>
    <row r="7826">
      <c r="G7826" s="26"/>
    </row>
    <row r="7827">
      <c r="G7827" s="26"/>
    </row>
    <row r="7828">
      <c r="G7828" s="26"/>
    </row>
    <row r="7829">
      <c r="G7829" s="26"/>
    </row>
    <row r="7830">
      <c r="G7830" s="26"/>
    </row>
    <row r="7831">
      <c r="G7831" s="26"/>
    </row>
    <row r="7832">
      <c r="G7832" s="26"/>
    </row>
    <row r="7833">
      <c r="G7833" s="26"/>
    </row>
    <row r="7834">
      <c r="G7834" s="26"/>
    </row>
    <row r="7835">
      <c r="G7835" s="26"/>
    </row>
    <row r="7836">
      <c r="G7836" s="26"/>
    </row>
    <row r="7837">
      <c r="G7837" s="26"/>
    </row>
    <row r="7838">
      <c r="G7838" s="26"/>
    </row>
    <row r="7839">
      <c r="G7839" s="26"/>
    </row>
    <row r="7840">
      <c r="G7840" s="26"/>
    </row>
    <row r="7841">
      <c r="G7841" s="26"/>
    </row>
    <row r="7842">
      <c r="G7842" s="26"/>
    </row>
    <row r="7843">
      <c r="G7843" s="26"/>
    </row>
    <row r="7844">
      <c r="G7844" s="26"/>
    </row>
    <row r="7845">
      <c r="G7845" s="26"/>
    </row>
    <row r="7846">
      <c r="G7846" s="26"/>
    </row>
    <row r="7847">
      <c r="G7847" s="26"/>
    </row>
    <row r="7848">
      <c r="G7848" s="26"/>
    </row>
    <row r="7849">
      <c r="G7849" s="26"/>
    </row>
    <row r="7850">
      <c r="G7850" s="26"/>
    </row>
    <row r="7851">
      <c r="G7851" s="26"/>
    </row>
    <row r="7852">
      <c r="G7852" s="26"/>
    </row>
    <row r="7853">
      <c r="G7853" s="26"/>
    </row>
    <row r="7854">
      <c r="G7854" s="26"/>
    </row>
    <row r="7855">
      <c r="G7855" s="26"/>
    </row>
    <row r="7856">
      <c r="G7856" s="26"/>
    </row>
    <row r="7857">
      <c r="G7857" s="26"/>
    </row>
    <row r="7858">
      <c r="G7858" s="26"/>
    </row>
    <row r="7859">
      <c r="G7859" s="26"/>
    </row>
    <row r="7860">
      <c r="G7860" s="26"/>
    </row>
    <row r="7861">
      <c r="G7861" s="26"/>
    </row>
    <row r="7862">
      <c r="G7862" s="26"/>
    </row>
    <row r="7863">
      <c r="G7863" s="26"/>
    </row>
    <row r="7864">
      <c r="G7864" s="26"/>
    </row>
    <row r="7865">
      <c r="G7865" s="26"/>
    </row>
    <row r="7866">
      <c r="G7866" s="26"/>
    </row>
    <row r="7867">
      <c r="G7867" s="26"/>
    </row>
    <row r="7868">
      <c r="G7868" s="26"/>
    </row>
    <row r="7869">
      <c r="G7869" s="26"/>
    </row>
    <row r="7870">
      <c r="G7870" s="26"/>
    </row>
    <row r="7871">
      <c r="G7871" s="26"/>
    </row>
    <row r="7872">
      <c r="G7872" s="26"/>
    </row>
    <row r="7873">
      <c r="G7873" s="26"/>
    </row>
    <row r="7874">
      <c r="G7874" s="26"/>
    </row>
    <row r="7875">
      <c r="G7875" s="26"/>
    </row>
    <row r="7876">
      <c r="G7876" s="26"/>
    </row>
    <row r="7877">
      <c r="G7877" s="26"/>
    </row>
    <row r="7878">
      <c r="G7878" s="26"/>
    </row>
    <row r="7879">
      <c r="G7879" s="26"/>
    </row>
    <row r="7880">
      <c r="G7880" s="26"/>
    </row>
    <row r="7881">
      <c r="G7881" s="26"/>
    </row>
    <row r="7882">
      <c r="G7882" s="26"/>
    </row>
    <row r="7883">
      <c r="G7883" s="26"/>
    </row>
    <row r="7884">
      <c r="G7884" s="26"/>
    </row>
    <row r="7885">
      <c r="G7885" s="26"/>
    </row>
    <row r="7886">
      <c r="G7886" s="26"/>
    </row>
    <row r="7887">
      <c r="G7887" s="26"/>
    </row>
    <row r="7888">
      <c r="G7888" s="26"/>
    </row>
    <row r="7889">
      <c r="G7889" s="26"/>
    </row>
    <row r="7890">
      <c r="G7890" s="26"/>
    </row>
    <row r="7891">
      <c r="G7891" s="26"/>
    </row>
    <row r="7892">
      <c r="G7892" s="26"/>
    </row>
    <row r="7893">
      <c r="G7893" s="26"/>
    </row>
    <row r="7894">
      <c r="G7894" s="26"/>
    </row>
    <row r="7895">
      <c r="G7895" s="26"/>
    </row>
    <row r="7896">
      <c r="G7896" s="26"/>
    </row>
    <row r="7897">
      <c r="G7897" s="26"/>
    </row>
    <row r="7898">
      <c r="G7898" s="26"/>
    </row>
    <row r="7899">
      <c r="G7899" s="26"/>
    </row>
    <row r="7900">
      <c r="G7900" s="26"/>
    </row>
    <row r="7901">
      <c r="G7901" s="26"/>
    </row>
    <row r="7902">
      <c r="G7902" s="26"/>
    </row>
    <row r="7903">
      <c r="G7903" s="26"/>
    </row>
    <row r="7904">
      <c r="G7904" s="26"/>
    </row>
    <row r="7905">
      <c r="G7905" s="26"/>
    </row>
    <row r="7906">
      <c r="G7906" s="26"/>
    </row>
    <row r="7907">
      <c r="G7907" s="26"/>
    </row>
    <row r="7908">
      <c r="G7908" s="26"/>
    </row>
    <row r="7909">
      <c r="G7909" s="26"/>
    </row>
    <row r="7910">
      <c r="G7910" s="26"/>
    </row>
    <row r="7911">
      <c r="G7911" s="26"/>
    </row>
    <row r="7912">
      <c r="G7912" s="26"/>
    </row>
    <row r="7913">
      <c r="G7913" s="26"/>
    </row>
    <row r="7914">
      <c r="G7914" s="26"/>
    </row>
    <row r="7915">
      <c r="G7915" s="26"/>
    </row>
    <row r="7916">
      <c r="G7916" s="26"/>
    </row>
    <row r="7917">
      <c r="G7917" s="26"/>
    </row>
    <row r="7918">
      <c r="G7918" s="26"/>
    </row>
    <row r="7919">
      <c r="G7919" s="26"/>
    </row>
    <row r="7920">
      <c r="G7920" s="26"/>
    </row>
    <row r="7921">
      <c r="G7921" s="26"/>
    </row>
    <row r="7922">
      <c r="G7922" s="26"/>
    </row>
    <row r="7923">
      <c r="G7923" s="26"/>
    </row>
    <row r="7924">
      <c r="G7924" s="26"/>
    </row>
    <row r="7925">
      <c r="G7925" s="26"/>
    </row>
    <row r="7926">
      <c r="G7926" s="26"/>
    </row>
    <row r="7927">
      <c r="G7927" s="26"/>
    </row>
    <row r="7928">
      <c r="G7928" s="26"/>
    </row>
    <row r="7929">
      <c r="G7929" s="26"/>
    </row>
    <row r="7930">
      <c r="G7930" s="26"/>
    </row>
    <row r="7931">
      <c r="G7931" s="26"/>
    </row>
    <row r="7932">
      <c r="G7932" s="26"/>
    </row>
    <row r="7933">
      <c r="G7933" s="26"/>
    </row>
    <row r="7934">
      <c r="G7934" s="26"/>
    </row>
    <row r="7935">
      <c r="G7935" s="26"/>
    </row>
    <row r="7936">
      <c r="G7936" s="26"/>
    </row>
    <row r="7937">
      <c r="G7937" s="26"/>
    </row>
    <row r="7938">
      <c r="G7938" s="26"/>
    </row>
    <row r="7939">
      <c r="G7939" s="26"/>
    </row>
    <row r="7940">
      <c r="G7940" s="26"/>
    </row>
    <row r="7941">
      <c r="G7941" s="26"/>
    </row>
    <row r="7942">
      <c r="G7942" s="26"/>
    </row>
    <row r="7943">
      <c r="G7943" s="26"/>
    </row>
    <row r="7944">
      <c r="G7944" s="26"/>
    </row>
    <row r="7945">
      <c r="G7945" s="26"/>
    </row>
    <row r="7946">
      <c r="G7946" s="26"/>
    </row>
    <row r="7947">
      <c r="G7947" s="26"/>
    </row>
    <row r="7948">
      <c r="G7948" s="26"/>
    </row>
    <row r="7949">
      <c r="G7949" s="26"/>
    </row>
    <row r="7950">
      <c r="G7950" s="26"/>
    </row>
    <row r="7951">
      <c r="G7951" s="26"/>
    </row>
    <row r="7952">
      <c r="G7952" s="26"/>
    </row>
    <row r="7953">
      <c r="G7953" s="26"/>
    </row>
    <row r="7954">
      <c r="G7954" s="26"/>
    </row>
    <row r="7955">
      <c r="G7955" s="26"/>
    </row>
    <row r="7956">
      <c r="G7956" s="26"/>
    </row>
    <row r="7957">
      <c r="G7957" s="26"/>
    </row>
    <row r="7958">
      <c r="G7958" s="26"/>
    </row>
    <row r="7959">
      <c r="G7959" s="26"/>
    </row>
    <row r="7960">
      <c r="G7960" s="26"/>
    </row>
    <row r="7961">
      <c r="G7961" s="26"/>
    </row>
    <row r="7962">
      <c r="G7962" s="26"/>
    </row>
    <row r="7963">
      <c r="G7963" s="26"/>
    </row>
    <row r="7964">
      <c r="G7964" s="26"/>
    </row>
    <row r="7965">
      <c r="G7965" s="26"/>
    </row>
    <row r="7966">
      <c r="G7966" s="26"/>
    </row>
    <row r="7967">
      <c r="G7967" s="26"/>
    </row>
    <row r="7968">
      <c r="G7968" s="26"/>
    </row>
    <row r="7969">
      <c r="G7969" s="26"/>
    </row>
    <row r="7970">
      <c r="G7970" s="26"/>
    </row>
    <row r="7971">
      <c r="G7971" s="26"/>
    </row>
    <row r="7972">
      <c r="G7972" s="26"/>
    </row>
    <row r="7973">
      <c r="G7973" s="26"/>
    </row>
    <row r="7974">
      <c r="G7974" s="26"/>
    </row>
    <row r="7975">
      <c r="G7975" s="26"/>
    </row>
    <row r="7976">
      <c r="G7976" s="26"/>
    </row>
    <row r="7977">
      <c r="G7977" s="26"/>
    </row>
    <row r="7978">
      <c r="G7978" s="26"/>
    </row>
    <row r="7979">
      <c r="G7979" s="26"/>
    </row>
    <row r="7980">
      <c r="G7980" s="26"/>
    </row>
    <row r="7981">
      <c r="G7981" s="26"/>
    </row>
    <row r="7982">
      <c r="G7982" s="26"/>
    </row>
    <row r="7983">
      <c r="G7983" s="26"/>
    </row>
    <row r="7984">
      <c r="G7984" s="26"/>
    </row>
    <row r="7985">
      <c r="G7985" s="26"/>
    </row>
    <row r="7986">
      <c r="G7986" s="26"/>
    </row>
    <row r="7987">
      <c r="G7987" s="26"/>
    </row>
    <row r="7988">
      <c r="G7988" s="26"/>
    </row>
    <row r="7989">
      <c r="G7989" s="26"/>
    </row>
    <row r="7990">
      <c r="G7990" s="26"/>
    </row>
    <row r="7991">
      <c r="G7991" s="26"/>
    </row>
    <row r="7992">
      <c r="G7992" s="26"/>
    </row>
    <row r="7993">
      <c r="G7993" s="26"/>
    </row>
    <row r="7994">
      <c r="G7994" s="26"/>
    </row>
    <row r="7995">
      <c r="G7995" s="26"/>
    </row>
    <row r="7996">
      <c r="G7996" s="26"/>
    </row>
    <row r="7997">
      <c r="G7997" s="26"/>
    </row>
    <row r="7998">
      <c r="G7998" s="26"/>
    </row>
    <row r="7999">
      <c r="G7999" s="26"/>
    </row>
    <row r="8000">
      <c r="G8000" s="26"/>
    </row>
    <row r="8001">
      <c r="G8001" s="26"/>
    </row>
    <row r="8002">
      <c r="G8002" s="26"/>
    </row>
    <row r="8003">
      <c r="G8003" s="26"/>
    </row>
    <row r="8004">
      <c r="G8004" s="26"/>
    </row>
    <row r="8005">
      <c r="G8005" s="26"/>
    </row>
    <row r="8006">
      <c r="G8006" s="26"/>
    </row>
    <row r="8007">
      <c r="G8007" s="26"/>
    </row>
    <row r="8008">
      <c r="G8008" s="26"/>
    </row>
    <row r="8009">
      <c r="G8009" s="26"/>
    </row>
    <row r="8010">
      <c r="G8010" s="26"/>
    </row>
    <row r="8011">
      <c r="G8011" s="26"/>
    </row>
    <row r="8012">
      <c r="G8012" s="26"/>
    </row>
    <row r="8013">
      <c r="G8013" s="26"/>
    </row>
    <row r="8014">
      <c r="G8014" s="26"/>
    </row>
    <row r="8015">
      <c r="G8015" s="26"/>
    </row>
    <row r="8016">
      <c r="G8016" s="26"/>
    </row>
    <row r="8017">
      <c r="G8017" s="26"/>
    </row>
    <row r="8018">
      <c r="G8018" s="26"/>
    </row>
    <row r="8019">
      <c r="G8019" s="26"/>
    </row>
    <row r="8020">
      <c r="G8020" s="26"/>
    </row>
    <row r="8021">
      <c r="G8021" s="26"/>
    </row>
    <row r="8022">
      <c r="G8022" s="26"/>
    </row>
    <row r="8023">
      <c r="G8023" s="26"/>
    </row>
    <row r="8024">
      <c r="G8024" s="26"/>
    </row>
    <row r="8025">
      <c r="G8025" s="26"/>
    </row>
    <row r="8026">
      <c r="G8026" s="26"/>
    </row>
    <row r="8027">
      <c r="G8027" s="26"/>
    </row>
    <row r="8028">
      <c r="G8028" s="26"/>
    </row>
    <row r="8029">
      <c r="G8029" s="26"/>
    </row>
    <row r="8030">
      <c r="G8030" s="26"/>
    </row>
    <row r="8031">
      <c r="G8031" s="26"/>
    </row>
    <row r="8032">
      <c r="G8032" s="26"/>
    </row>
    <row r="8033">
      <c r="G8033" s="26"/>
    </row>
    <row r="8034">
      <c r="G8034" s="26"/>
    </row>
    <row r="8035">
      <c r="G8035" s="26"/>
    </row>
    <row r="8036">
      <c r="G8036" s="26"/>
    </row>
    <row r="8037">
      <c r="G8037" s="26"/>
    </row>
    <row r="8038">
      <c r="G8038" s="26"/>
    </row>
    <row r="8039">
      <c r="G8039" s="26"/>
    </row>
    <row r="8040">
      <c r="G8040" s="26"/>
    </row>
    <row r="8041">
      <c r="G8041" s="26"/>
    </row>
    <row r="8042">
      <c r="G8042" s="26"/>
    </row>
    <row r="8043">
      <c r="G8043" s="26"/>
    </row>
    <row r="8044">
      <c r="G8044" s="26"/>
    </row>
    <row r="8045">
      <c r="G8045" s="26"/>
    </row>
    <row r="8046">
      <c r="G8046" s="26"/>
    </row>
    <row r="8047">
      <c r="G8047" s="26"/>
    </row>
    <row r="8048">
      <c r="G8048" s="26"/>
    </row>
    <row r="8049">
      <c r="G8049" s="26"/>
    </row>
    <row r="8050">
      <c r="G8050" s="26"/>
    </row>
    <row r="8051">
      <c r="G8051" s="26"/>
    </row>
    <row r="8052">
      <c r="G8052" s="26"/>
    </row>
    <row r="8053">
      <c r="G8053" s="26"/>
    </row>
    <row r="8054">
      <c r="G8054" s="26"/>
    </row>
    <row r="8055">
      <c r="G8055" s="26"/>
    </row>
    <row r="8056">
      <c r="G8056" s="26"/>
    </row>
    <row r="8057">
      <c r="G8057" s="26"/>
    </row>
    <row r="8058">
      <c r="G8058" s="26"/>
    </row>
    <row r="8059">
      <c r="G8059" s="26"/>
    </row>
    <row r="8060">
      <c r="G8060" s="26"/>
    </row>
    <row r="8061">
      <c r="G8061" s="26"/>
    </row>
    <row r="8062">
      <c r="G8062" s="26"/>
    </row>
    <row r="8063">
      <c r="G8063" s="26"/>
    </row>
    <row r="8064">
      <c r="G8064" s="26"/>
    </row>
    <row r="8065">
      <c r="G8065" s="26"/>
    </row>
    <row r="8066">
      <c r="G8066" s="26"/>
    </row>
    <row r="8067">
      <c r="G8067" s="26"/>
    </row>
    <row r="8068">
      <c r="G8068" s="26"/>
    </row>
    <row r="8069">
      <c r="G8069" s="26"/>
    </row>
    <row r="8070">
      <c r="G8070" s="26"/>
    </row>
    <row r="8071">
      <c r="G8071" s="26"/>
    </row>
    <row r="8072">
      <c r="G8072" s="26"/>
    </row>
    <row r="8073">
      <c r="G8073" s="26"/>
    </row>
    <row r="8074">
      <c r="G8074" s="26"/>
    </row>
    <row r="8075">
      <c r="G8075" s="26"/>
    </row>
    <row r="8076">
      <c r="G8076" s="26"/>
    </row>
    <row r="8077">
      <c r="G8077" s="26"/>
    </row>
    <row r="8078">
      <c r="G8078" s="26"/>
    </row>
    <row r="8079">
      <c r="G8079" s="26"/>
    </row>
    <row r="8080">
      <c r="G8080" s="26"/>
    </row>
    <row r="8081">
      <c r="G8081" s="26"/>
    </row>
    <row r="8082">
      <c r="G8082" s="26"/>
    </row>
    <row r="8083">
      <c r="G8083" s="26"/>
    </row>
    <row r="8084">
      <c r="G8084" s="26"/>
    </row>
    <row r="8085">
      <c r="G8085" s="26"/>
    </row>
    <row r="8086">
      <c r="G8086" s="26"/>
    </row>
    <row r="8087">
      <c r="G8087" s="26"/>
    </row>
    <row r="8088">
      <c r="G8088" s="26"/>
    </row>
    <row r="8089">
      <c r="G8089" s="26"/>
    </row>
    <row r="8090">
      <c r="G8090" s="26"/>
    </row>
    <row r="8091">
      <c r="G8091" s="26"/>
    </row>
    <row r="8092">
      <c r="G8092" s="26"/>
    </row>
    <row r="8093">
      <c r="G8093" s="26"/>
    </row>
    <row r="8094">
      <c r="G8094" s="26"/>
    </row>
    <row r="8095">
      <c r="G8095" s="26"/>
    </row>
    <row r="8096">
      <c r="G8096" s="26"/>
    </row>
    <row r="8097">
      <c r="G8097" s="26"/>
    </row>
    <row r="8098">
      <c r="G8098" s="26"/>
    </row>
    <row r="8099">
      <c r="G8099" s="26"/>
    </row>
    <row r="8100">
      <c r="G8100" s="26"/>
    </row>
    <row r="8101">
      <c r="G8101" s="26"/>
    </row>
    <row r="8102">
      <c r="G8102" s="26"/>
    </row>
    <row r="8103">
      <c r="G8103" s="26"/>
    </row>
    <row r="8104">
      <c r="G8104" s="26"/>
    </row>
    <row r="8105">
      <c r="G8105" s="26"/>
    </row>
    <row r="8106">
      <c r="G8106" s="26"/>
    </row>
    <row r="8107">
      <c r="G8107" s="26"/>
    </row>
    <row r="8108">
      <c r="G8108" s="26"/>
    </row>
    <row r="8109">
      <c r="G8109" s="26"/>
    </row>
    <row r="8110">
      <c r="G8110" s="26"/>
    </row>
    <row r="8111">
      <c r="G8111" s="26"/>
    </row>
    <row r="8112">
      <c r="G8112" s="26"/>
    </row>
    <row r="8113">
      <c r="G8113" s="26"/>
    </row>
    <row r="8114">
      <c r="G8114" s="26"/>
    </row>
    <row r="8115">
      <c r="G8115" s="26"/>
    </row>
    <row r="8116">
      <c r="G8116" s="26"/>
    </row>
    <row r="8117">
      <c r="G8117" s="26"/>
    </row>
    <row r="8118">
      <c r="G8118" s="26"/>
    </row>
    <row r="8119">
      <c r="G8119" s="26"/>
    </row>
    <row r="8120">
      <c r="G8120" s="26"/>
    </row>
    <row r="8121">
      <c r="G8121" s="26"/>
    </row>
    <row r="8122">
      <c r="G8122" s="26"/>
    </row>
    <row r="8123">
      <c r="G8123" s="26"/>
    </row>
    <row r="8124">
      <c r="G8124" s="26"/>
    </row>
    <row r="8125">
      <c r="G8125" s="26"/>
    </row>
    <row r="8126">
      <c r="G8126" s="26"/>
    </row>
    <row r="8127">
      <c r="G8127" s="26"/>
    </row>
    <row r="8128">
      <c r="G8128" s="26"/>
    </row>
    <row r="8129">
      <c r="G8129" s="26"/>
    </row>
    <row r="8130">
      <c r="G8130" s="26"/>
    </row>
    <row r="8131">
      <c r="G8131" s="26"/>
    </row>
    <row r="8132">
      <c r="G8132" s="26"/>
    </row>
    <row r="8133">
      <c r="G8133" s="26"/>
    </row>
    <row r="8134">
      <c r="G8134" s="26"/>
    </row>
    <row r="8135">
      <c r="G8135" s="26"/>
    </row>
    <row r="8136">
      <c r="G8136" s="26"/>
    </row>
    <row r="8137">
      <c r="G8137" s="26"/>
    </row>
    <row r="8138">
      <c r="G8138" s="26"/>
    </row>
    <row r="8139">
      <c r="G8139" s="26"/>
    </row>
    <row r="8140">
      <c r="G8140" s="26"/>
    </row>
    <row r="8141">
      <c r="G8141" s="26"/>
    </row>
    <row r="8142">
      <c r="G8142" s="26"/>
    </row>
    <row r="8143">
      <c r="G8143" s="26"/>
    </row>
    <row r="8144">
      <c r="G8144" s="26"/>
    </row>
    <row r="8145">
      <c r="G8145" s="26"/>
    </row>
    <row r="8146">
      <c r="G8146" s="26"/>
    </row>
    <row r="8147">
      <c r="G8147" s="26"/>
    </row>
    <row r="8148">
      <c r="G8148" s="26"/>
    </row>
    <row r="8149">
      <c r="G8149" s="26"/>
    </row>
    <row r="8150">
      <c r="G8150" s="26"/>
    </row>
    <row r="8151">
      <c r="G8151" s="26"/>
    </row>
    <row r="8152">
      <c r="G8152" s="26"/>
    </row>
    <row r="8153">
      <c r="G8153" s="26"/>
    </row>
    <row r="8154">
      <c r="G8154" s="26"/>
    </row>
    <row r="8155">
      <c r="G8155" s="26"/>
    </row>
    <row r="8156">
      <c r="G8156" s="26"/>
    </row>
    <row r="8157">
      <c r="G8157" s="26"/>
    </row>
    <row r="8158">
      <c r="G8158" s="26"/>
    </row>
    <row r="8159">
      <c r="G8159" s="26"/>
    </row>
    <row r="8160">
      <c r="G8160" s="26"/>
    </row>
    <row r="8161">
      <c r="G8161" s="26"/>
    </row>
    <row r="8162">
      <c r="G8162" s="26"/>
    </row>
    <row r="8163">
      <c r="G8163" s="26"/>
    </row>
    <row r="8164">
      <c r="G8164" s="26"/>
    </row>
    <row r="8165">
      <c r="G8165" s="26"/>
    </row>
    <row r="8166">
      <c r="G8166" s="26"/>
    </row>
    <row r="8167">
      <c r="G8167" s="26"/>
    </row>
    <row r="8168">
      <c r="G8168" s="26"/>
    </row>
    <row r="8169">
      <c r="G8169" s="26"/>
    </row>
    <row r="8170">
      <c r="G8170" s="26"/>
    </row>
    <row r="8171">
      <c r="G8171" s="26"/>
    </row>
    <row r="8172">
      <c r="G8172" s="26"/>
    </row>
    <row r="8173">
      <c r="G8173" s="26"/>
    </row>
    <row r="8174">
      <c r="G8174" s="26"/>
    </row>
    <row r="8175">
      <c r="G8175" s="26"/>
    </row>
    <row r="8176">
      <c r="G8176" s="26"/>
    </row>
    <row r="8177">
      <c r="G8177" s="26"/>
    </row>
    <row r="8178">
      <c r="G8178" s="26"/>
    </row>
    <row r="8179">
      <c r="G8179" s="26"/>
    </row>
    <row r="8180">
      <c r="G8180" s="26"/>
    </row>
    <row r="8181">
      <c r="G8181" s="26"/>
    </row>
    <row r="8182">
      <c r="G8182" s="26"/>
    </row>
    <row r="8183">
      <c r="G8183" s="26"/>
    </row>
    <row r="8184">
      <c r="G8184" s="26"/>
    </row>
    <row r="8185">
      <c r="G8185" s="26"/>
    </row>
    <row r="8186">
      <c r="G8186" s="26"/>
    </row>
    <row r="8187">
      <c r="G8187" s="26"/>
    </row>
    <row r="8188">
      <c r="G8188" s="26"/>
    </row>
    <row r="8189">
      <c r="G8189" s="26"/>
    </row>
    <row r="8190">
      <c r="G8190" s="26"/>
    </row>
    <row r="8191">
      <c r="G8191" s="26"/>
    </row>
    <row r="8192">
      <c r="G8192" s="26"/>
    </row>
    <row r="8193">
      <c r="G8193" s="26"/>
    </row>
    <row r="8194">
      <c r="G8194" s="26"/>
    </row>
    <row r="8195">
      <c r="G8195" s="26"/>
    </row>
    <row r="8196">
      <c r="G8196" s="26"/>
    </row>
    <row r="8197">
      <c r="G8197" s="26"/>
    </row>
    <row r="8198">
      <c r="G8198" s="26"/>
    </row>
    <row r="8199">
      <c r="G8199" s="26"/>
    </row>
    <row r="8200">
      <c r="G8200" s="26"/>
    </row>
    <row r="8201">
      <c r="G8201" s="26"/>
    </row>
    <row r="8202">
      <c r="G8202" s="26"/>
    </row>
    <row r="8203">
      <c r="G8203" s="26"/>
    </row>
    <row r="8204">
      <c r="G8204" s="26"/>
    </row>
    <row r="8205">
      <c r="G8205" s="26"/>
    </row>
    <row r="8206">
      <c r="G8206" s="26"/>
    </row>
    <row r="8207">
      <c r="G8207" s="26"/>
    </row>
    <row r="8208">
      <c r="G8208" s="26"/>
    </row>
    <row r="8209">
      <c r="G8209" s="26"/>
    </row>
    <row r="8210">
      <c r="G8210" s="26"/>
    </row>
    <row r="8211">
      <c r="G8211" s="26"/>
    </row>
    <row r="8212">
      <c r="G8212" s="26"/>
    </row>
    <row r="8213">
      <c r="G8213" s="26"/>
    </row>
    <row r="8214">
      <c r="G8214" s="26"/>
    </row>
    <row r="8215">
      <c r="G8215" s="26"/>
    </row>
    <row r="8216">
      <c r="G8216" s="26"/>
    </row>
    <row r="8217">
      <c r="G8217" s="26"/>
    </row>
    <row r="8218">
      <c r="G8218" s="26"/>
    </row>
    <row r="8219">
      <c r="G8219" s="26"/>
    </row>
    <row r="8220">
      <c r="G8220" s="26"/>
    </row>
    <row r="8221">
      <c r="G8221" s="26"/>
    </row>
    <row r="8222">
      <c r="G8222" s="26"/>
    </row>
    <row r="8223">
      <c r="G8223" s="26"/>
    </row>
    <row r="8224">
      <c r="G8224" s="26"/>
    </row>
    <row r="8225">
      <c r="G8225" s="26"/>
    </row>
    <row r="8226">
      <c r="G8226" s="26"/>
    </row>
    <row r="8227">
      <c r="G8227" s="26"/>
    </row>
    <row r="8228">
      <c r="G8228" s="26"/>
    </row>
    <row r="8229">
      <c r="G8229" s="26"/>
    </row>
    <row r="8230">
      <c r="G8230" s="26"/>
    </row>
    <row r="8231">
      <c r="G8231" s="26"/>
    </row>
    <row r="8232">
      <c r="G8232" s="26"/>
    </row>
    <row r="8233">
      <c r="G8233" s="26"/>
    </row>
    <row r="8234">
      <c r="G8234" s="26"/>
    </row>
    <row r="8235">
      <c r="G8235" s="26"/>
    </row>
    <row r="8236">
      <c r="G8236" s="26"/>
    </row>
    <row r="8237">
      <c r="G8237" s="26"/>
    </row>
    <row r="8238">
      <c r="G8238" s="26"/>
    </row>
    <row r="8239">
      <c r="G8239" s="26"/>
    </row>
    <row r="8240">
      <c r="G8240" s="26"/>
    </row>
    <row r="8241">
      <c r="G8241" s="26"/>
    </row>
    <row r="8242">
      <c r="G8242" s="26"/>
    </row>
    <row r="8243">
      <c r="G8243" s="26"/>
    </row>
    <row r="8244">
      <c r="G8244" s="26"/>
    </row>
    <row r="8245">
      <c r="G8245" s="26"/>
    </row>
    <row r="8246">
      <c r="G8246" s="26"/>
    </row>
    <row r="8247">
      <c r="G8247" s="26"/>
    </row>
    <row r="8248">
      <c r="G8248" s="26"/>
    </row>
    <row r="8249">
      <c r="G8249" s="26"/>
    </row>
    <row r="8250">
      <c r="G8250" s="26"/>
    </row>
    <row r="8251">
      <c r="G8251" s="26"/>
    </row>
    <row r="8252">
      <c r="G8252" s="26"/>
    </row>
    <row r="8253">
      <c r="G8253" s="26"/>
    </row>
    <row r="8254">
      <c r="G8254" s="26"/>
    </row>
    <row r="8255">
      <c r="G8255" s="26"/>
    </row>
    <row r="8256">
      <c r="G8256" s="26"/>
    </row>
    <row r="8257">
      <c r="G8257" s="26"/>
    </row>
    <row r="8258">
      <c r="G8258" s="26"/>
    </row>
    <row r="8259">
      <c r="G8259" s="26"/>
    </row>
    <row r="8260">
      <c r="G8260" s="26"/>
    </row>
    <row r="8261">
      <c r="G8261" s="26"/>
    </row>
    <row r="8262">
      <c r="G8262" s="26"/>
    </row>
    <row r="8263">
      <c r="G8263" s="26"/>
    </row>
    <row r="8264">
      <c r="G8264" s="26"/>
    </row>
    <row r="8265">
      <c r="G8265" s="26"/>
    </row>
    <row r="8266">
      <c r="G8266" s="26"/>
    </row>
    <row r="8267">
      <c r="G8267" s="26"/>
    </row>
    <row r="8268">
      <c r="G8268" s="26"/>
    </row>
    <row r="8269">
      <c r="G8269" s="26"/>
    </row>
    <row r="8270">
      <c r="G8270" s="26"/>
    </row>
    <row r="8271">
      <c r="G8271" s="26"/>
    </row>
    <row r="8272">
      <c r="G8272" s="26"/>
    </row>
    <row r="8273">
      <c r="G8273" s="26"/>
    </row>
    <row r="8274">
      <c r="G8274" s="26"/>
    </row>
    <row r="8275">
      <c r="G8275" s="26"/>
    </row>
    <row r="8276">
      <c r="G8276" s="26"/>
    </row>
    <row r="8277">
      <c r="G8277" s="26"/>
    </row>
    <row r="8278">
      <c r="G8278" s="26"/>
    </row>
    <row r="8279">
      <c r="G8279" s="26"/>
    </row>
    <row r="8280">
      <c r="G8280" s="26"/>
    </row>
    <row r="8281">
      <c r="G8281" s="26"/>
    </row>
    <row r="8282">
      <c r="G8282" s="26"/>
    </row>
    <row r="8283">
      <c r="G8283" s="26"/>
    </row>
    <row r="8284">
      <c r="G8284" s="26"/>
    </row>
    <row r="8285">
      <c r="G8285" s="26"/>
    </row>
    <row r="8286">
      <c r="G8286" s="26"/>
    </row>
    <row r="8287">
      <c r="G8287" s="26"/>
    </row>
    <row r="8288">
      <c r="G8288" s="26"/>
    </row>
    <row r="8289">
      <c r="G8289" s="26"/>
    </row>
    <row r="8290">
      <c r="G8290" s="26"/>
    </row>
    <row r="8291">
      <c r="G8291" s="26"/>
    </row>
    <row r="8292">
      <c r="G8292" s="26"/>
    </row>
    <row r="8293">
      <c r="G8293" s="26"/>
    </row>
    <row r="8294">
      <c r="G8294" s="26"/>
    </row>
    <row r="8295">
      <c r="G8295" s="26"/>
    </row>
    <row r="8296">
      <c r="G8296" s="26"/>
    </row>
    <row r="8297">
      <c r="G8297" s="26"/>
    </row>
    <row r="8298">
      <c r="G8298" s="26"/>
    </row>
    <row r="8299">
      <c r="G8299" s="26"/>
    </row>
    <row r="8300">
      <c r="G8300" s="26"/>
    </row>
    <row r="8301">
      <c r="G8301" s="26"/>
    </row>
    <row r="8302">
      <c r="G8302" s="26"/>
    </row>
    <row r="8303">
      <c r="G8303" s="26"/>
    </row>
    <row r="8304">
      <c r="G8304" s="26"/>
    </row>
    <row r="8305">
      <c r="G8305" s="26"/>
    </row>
    <row r="8306">
      <c r="G8306" s="26"/>
    </row>
    <row r="8307">
      <c r="G8307" s="26"/>
    </row>
    <row r="8308">
      <c r="G8308" s="26"/>
    </row>
    <row r="8309">
      <c r="G8309" s="26"/>
    </row>
    <row r="8310">
      <c r="G8310" s="26"/>
    </row>
    <row r="8311">
      <c r="G8311" s="26"/>
    </row>
    <row r="8312">
      <c r="G8312" s="26"/>
    </row>
    <row r="8313">
      <c r="G8313" s="26"/>
    </row>
    <row r="8314">
      <c r="G8314" s="26"/>
    </row>
    <row r="8315">
      <c r="G8315" s="26"/>
    </row>
    <row r="8316">
      <c r="G8316" s="26"/>
    </row>
    <row r="8317">
      <c r="G8317" s="26"/>
    </row>
    <row r="8318">
      <c r="G8318" s="26"/>
    </row>
    <row r="8319">
      <c r="G8319" s="26"/>
    </row>
    <row r="8320">
      <c r="G8320" s="26"/>
    </row>
    <row r="8321">
      <c r="G8321" s="26"/>
    </row>
    <row r="8322">
      <c r="G8322" s="26"/>
    </row>
    <row r="8323">
      <c r="G8323" s="26"/>
    </row>
    <row r="8324">
      <c r="G8324" s="26"/>
    </row>
    <row r="8325">
      <c r="G8325" s="26"/>
    </row>
    <row r="8326">
      <c r="G8326" s="26"/>
    </row>
    <row r="8327">
      <c r="G8327" s="26"/>
    </row>
    <row r="8328">
      <c r="G8328" s="26"/>
    </row>
    <row r="8329">
      <c r="G8329" s="26"/>
    </row>
    <row r="8330">
      <c r="G8330" s="26"/>
    </row>
    <row r="8331">
      <c r="G8331" s="26"/>
    </row>
    <row r="8332">
      <c r="G8332" s="26"/>
    </row>
    <row r="8333">
      <c r="G8333" s="26"/>
    </row>
    <row r="8334">
      <c r="G8334" s="26"/>
    </row>
    <row r="8335">
      <c r="G8335" s="26"/>
    </row>
    <row r="8336">
      <c r="G8336" s="26"/>
    </row>
    <row r="8337">
      <c r="G8337" s="26"/>
    </row>
    <row r="8338">
      <c r="G8338" s="26"/>
    </row>
    <row r="8339">
      <c r="G8339" s="26"/>
    </row>
    <row r="8340">
      <c r="G8340" s="26"/>
    </row>
    <row r="8341">
      <c r="G8341" s="26"/>
    </row>
    <row r="8342">
      <c r="G8342" s="26"/>
    </row>
    <row r="8343">
      <c r="G8343" s="26"/>
    </row>
    <row r="8344">
      <c r="G8344" s="26"/>
    </row>
    <row r="8345">
      <c r="G8345" s="26"/>
    </row>
    <row r="8346">
      <c r="G8346" s="26"/>
    </row>
    <row r="8347">
      <c r="G8347" s="26"/>
    </row>
    <row r="8348">
      <c r="G8348" s="26"/>
    </row>
    <row r="8349">
      <c r="G8349" s="26"/>
    </row>
    <row r="8350">
      <c r="G8350" s="26"/>
    </row>
    <row r="8351">
      <c r="G8351" s="26"/>
    </row>
    <row r="8352">
      <c r="G8352" s="26"/>
    </row>
    <row r="8353">
      <c r="G8353" s="26"/>
    </row>
    <row r="8354">
      <c r="G8354" s="26"/>
    </row>
    <row r="8355">
      <c r="G8355" s="26"/>
    </row>
    <row r="8356">
      <c r="G8356" s="26"/>
    </row>
    <row r="8357">
      <c r="G8357" s="26"/>
    </row>
    <row r="8358">
      <c r="G8358" s="26"/>
    </row>
    <row r="8359">
      <c r="G8359" s="26"/>
    </row>
    <row r="8360">
      <c r="G8360" s="26"/>
    </row>
    <row r="8361">
      <c r="G8361" s="26"/>
    </row>
    <row r="8362">
      <c r="G8362" s="26"/>
    </row>
    <row r="8363">
      <c r="G8363" s="26"/>
    </row>
    <row r="8364">
      <c r="G8364" s="26"/>
    </row>
    <row r="8365">
      <c r="G8365" s="26"/>
    </row>
    <row r="8366">
      <c r="G8366" s="26"/>
    </row>
    <row r="8367">
      <c r="G8367" s="26"/>
    </row>
    <row r="8368">
      <c r="G8368" s="26"/>
    </row>
    <row r="8369">
      <c r="G8369" s="26"/>
    </row>
    <row r="8370">
      <c r="G8370" s="26"/>
    </row>
    <row r="8371">
      <c r="G8371" s="26"/>
    </row>
    <row r="8372">
      <c r="G8372" s="26"/>
    </row>
    <row r="8373">
      <c r="G8373" s="26"/>
    </row>
    <row r="8374">
      <c r="G8374" s="26"/>
    </row>
    <row r="8375">
      <c r="G8375" s="26"/>
    </row>
    <row r="8376">
      <c r="G8376" s="26"/>
    </row>
    <row r="8377">
      <c r="G8377" s="26"/>
    </row>
    <row r="8378">
      <c r="G8378" s="26"/>
    </row>
    <row r="8379">
      <c r="G8379" s="26"/>
    </row>
    <row r="8380">
      <c r="G8380" s="26"/>
    </row>
    <row r="8381">
      <c r="G8381" s="26"/>
    </row>
    <row r="8382">
      <c r="G8382" s="26"/>
    </row>
    <row r="8383">
      <c r="G8383" s="26"/>
    </row>
    <row r="8384">
      <c r="G8384" s="26"/>
    </row>
    <row r="8385">
      <c r="G8385" s="26"/>
    </row>
    <row r="8386">
      <c r="G8386" s="26"/>
    </row>
    <row r="8387">
      <c r="G8387" s="26"/>
    </row>
    <row r="8388">
      <c r="G8388" s="26"/>
    </row>
    <row r="8389">
      <c r="G8389" s="26"/>
    </row>
    <row r="8390">
      <c r="G8390" s="26"/>
    </row>
    <row r="8391">
      <c r="G8391" s="26"/>
    </row>
    <row r="8392">
      <c r="G8392" s="26"/>
    </row>
    <row r="8393">
      <c r="G8393" s="26"/>
    </row>
    <row r="8394">
      <c r="G8394" s="26"/>
    </row>
    <row r="8395">
      <c r="G8395" s="26"/>
    </row>
    <row r="8396">
      <c r="G8396" s="26"/>
    </row>
    <row r="8397">
      <c r="G8397" s="26"/>
    </row>
    <row r="8398">
      <c r="G8398" s="26"/>
    </row>
    <row r="8399">
      <c r="G8399" s="26"/>
    </row>
    <row r="8400">
      <c r="G8400" s="26"/>
    </row>
    <row r="8401">
      <c r="G8401" s="26"/>
    </row>
    <row r="8402">
      <c r="G8402" s="26"/>
    </row>
    <row r="8403">
      <c r="G8403" s="26"/>
    </row>
    <row r="8404">
      <c r="G8404" s="26"/>
    </row>
    <row r="8405">
      <c r="G8405" s="26"/>
    </row>
    <row r="8406">
      <c r="G8406" s="26"/>
    </row>
    <row r="8407">
      <c r="G8407" s="26"/>
    </row>
    <row r="8408">
      <c r="G8408" s="26"/>
    </row>
    <row r="8409">
      <c r="G8409" s="26"/>
    </row>
    <row r="8410">
      <c r="G8410" s="26"/>
    </row>
    <row r="8411">
      <c r="G8411" s="26"/>
    </row>
    <row r="8412">
      <c r="G8412" s="26"/>
    </row>
    <row r="8413">
      <c r="G8413" s="26"/>
    </row>
    <row r="8414">
      <c r="G8414" s="26"/>
    </row>
    <row r="8415">
      <c r="G8415" s="26"/>
    </row>
    <row r="8416">
      <c r="G8416" s="26"/>
    </row>
    <row r="8417">
      <c r="G8417" s="26"/>
    </row>
    <row r="8418">
      <c r="G8418" s="26"/>
    </row>
    <row r="8419">
      <c r="G8419" s="26"/>
    </row>
    <row r="8420">
      <c r="G8420" s="26"/>
    </row>
    <row r="8421">
      <c r="G8421" s="26"/>
    </row>
    <row r="8422">
      <c r="G8422" s="26"/>
    </row>
    <row r="8423">
      <c r="G8423" s="26"/>
    </row>
    <row r="8424">
      <c r="G8424" s="26"/>
    </row>
    <row r="8425">
      <c r="G8425" s="26"/>
    </row>
    <row r="8426">
      <c r="G8426" s="26"/>
    </row>
    <row r="8427">
      <c r="G8427" s="26"/>
    </row>
    <row r="8428">
      <c r="G8428" s="26"/>
    </row>
    <row r="8429">
      <c r="G8429" s="26"/>
    </row>
    <row r="8430">
      <c r="G8430" s="26"/>
    </row>
    <row r="8431">
      <c r="G8431" s="26"/>
    </row>
    <row r="8432">
      <c r="G8432" s="26"/>
    </row>
    <row r="8433">
      <c r="G8433" s="26"/>
    </row>
    <row r="8434">
      <c r="G8434" s="26"/>
    </row>
    <row r="8435">
      <c r="G8435" s="26"/>
    </row>
    <row r="8436">
      <c r="G8436" s="26"/>
    </row>
    <row r="8437">
      <c r="G8437" s="26"/>
    </row>
    <row r="8438">
      <c r="G8438" s="26"/>
    </row>
    <row r="8439">
      <c r="G8439" s="26"/>
    </row>
    <row r="8440">
      <c r="G8440" s="26"/>
    </row>
    <row r="8441">
      <c r="G8441" s="26"/>
    </row>
    <row r="8442">
      <c r="G8442" s="26"/>
    </row>
    <row r="8443">
      <c r="G8443" s="26"/>
    </row>
    <row r="8444">
      <c r="G8444" s="26"/>
    </row>
    <row r="8445">
      <c r="G8445" s="26"/>
    </row>
    <row r="8446">
      <c r="G8446" s="26"/>
    </row>
    <row r="8447">
      <c r="G8447" s="26"/>
    </row>
    <row r="8448">
      <c r="G8448" s="26"/>
    </row>
    <row r="8449">
      <c r="G8449" s="26"/>
    </row>
    <row r="8450">
      <c r="G8450" s="26"/>
    </row>
    <row r="8451">
      <c r="G8451" s="26"/>
    </row>
    <row r="8452">
      <c r="G8452" s="26"/>
    </row>
    <row r="8453">
      <c r="G8453" s="26"/>
    </row>
    <row r="8454">
      <c r="G8454" s="26"/>
    </row>
    <row r="8455">
      <c r="G8455" s="26"/>
    </row>
    <row r="8456">
      <c r="G8456" s="26"/>
    </row>
    <row r="8457">
      <c r="G8457" s="26"/>
    </row>
    <row r="8458">
      <c r="G8458" s="26"/>
    </row>
    <row r="8459">
      <c r="G8459" s="26"/>
    </row>
    <row r="8460">
      <c r="G8460" s="26"/>
    </row>
    <row r="8461">
      <c r="G8461" s="26"/>
    </row>
    <row r="8462">
      <c r="G8462" s="26"/>
    </row>
    <row r="8463">
      <c r="G8463" s="26"/>
    </row>
    <row r="8464">
      <c r="G8464" s="26"/>
    </row>
    <row r="8465">
      <c r="G8465" s="26"/>
    </row>
    <row r="8466">
      <c r="G8466" s="26"/>
    </row>
    <row r="8467">
      <c r="G8467" s="26"/>
    </row>
    <row r="8468">
      <c r="G8468" s="26"/>
    </row>
    <row r="8469">
      <c r="G8469" s="26"/>
    </row>
    <row r="8470">
      <c r="G8470" s="26"/>
    </row>
    <row r="8471">
      <c r="G8471" s="26"/>
    </row>
    <row r="8472">
      <c r="G8472" s="26"/>
    </row>
    <row r="8473">
      <c r="G8473" s="26"/>
    </row>
    <row r="8474">
      <c r="G8474" s="26"/>
    </row>
    <row r="8475">
      <c r="G8475" s="26"/>
    </row>
    <row r="8476">
      <c r="G8476" s="26"/>
    </row>
    <row r="8477">
      <c r="G8477" s="26"/>
    </row>
    <row r="8478">
      <c r="G8478" s="26"/>
    </row>
    <row r="8479">
      <c r="G8479" s="26"/>
    </row>
    <row r="8480">
      <c r="G8480" s="26"/>
    </row>
    <row r="8481">
      <c r="G8481" s="26"/>
    </row>
    <row r="8482">
      <c r="G8482" s="26"/>
    </row>
    <row r="8483">
      <c r="G8483" s="26"/>
    </row>
    <row r="8484">
      <c r="G8484" s="26"/>
    </row>
    <row r="8485">
      <c r="G8485" s="26"/>
    </row>
    <row r="8486">
      <c r="G8486" s="26"/>
    </row>
    <row r="8487">
      <c r="G8487" s="26"/>
    </row>
    <row r="8488">
      <c r="G8488" s="26"/>
    </row>
    <row r="8489">
      <c r="G8489" s="26"/>
    </row>
    <row r="8490">
      <c r="G8490" s="26"/>
    </row>
    <row r="8491">
      <c r="G8491" s="26"/>
    </row>
    <row r="8492">
      <c r="G8492" s="26"/>
    </row>
    <row r="8493">
      <c r="G8493" s="26"/>
    </row>
    <row r="8494">
      <c r="G8494" s="26"/>
    </row>
    <row r="8495">
      <c r="G8495" s="26"/>
    </row>
    <row r="8496">
      <c r="G8496" s="26"/>
    </row>
    <row r="8497">
      <c r="G8497" s="26"/>
    </row>
    <row r="8498">
      <c r="G8498" s="26"/>
    </row>
    <row r="8499">
      <c r="G8499" s="26"/>
    </row>
    <row r="8500">
      <c r="G8500" s="26"/>
    </row>
    <row r="8501">
      <c r="G8501" s="26"/>
    </row>
    <row r="8502">
      <c r="G8502" s="26"/>
    </row>
    <row r="8503">
      <c r="G8503" s="26"/>
    </row>
    <row r="8504">
      <c r="G8504" s="26"/>
    </row>
    <row r="8505">
      <c r="G8505" s="26"/>
    </row>
    <row r="8506">
      <c r="G8506" s="26"/>
    </row>
    <row r="8507">
      <c r="G8507" s="26"/>
    </row>
    <row r="8508">
      <c r="G8508" s="26"/>
    </row>
    <row r="8509">
      <c r="G8509" s="26"/>
    </row>
    <row r="8510">
      <c r="G8510" s="26"/>
    </row>
    <row r="8511">
      <c r="G8511" s="26"/>
    </row>
    <row r="8512">
      <c r="G8512" s="26"/>
    </row>
    <row r="8513">
      <c r="G8513" s="26"/>
    </row>
    <row r="8514">
      <c r="G8514" s="26"/>
    </row>
    <row r="8515">
      <c r="G8515" s="26"/>
    </row>
    <row r="8516">
      <c r="G8516" s="26"/>
    </row>
    <row r="8517">
      <c r="G8517" s="26"/>
    </row>
    <row r="8518">
      <c r="G8518" s="26"/>
    </row>
    <row r="8519">
      <c r="G8519" s="26"/>
    </row>
    <row r="8520">
      <c r="G8520" s="26"/>
    </row>
    <row r="8521">
      <c r="G8521" s="26"/>
    </row>
    <row r="8522">
      <c r="G8522" s="26"/>
    </row>
    <row r="8523">
      <c r="G8523" s="26"/>
    </row>
    <row r="8524">
      <c r="G8524" s="26"/>
    </row>
    <row r="8525">
      <c r="G8525" s="26"/>
    </row>
    <row r="8526">
      <c r="G8526" s="26"/>
    </row>
    <row r="8527">
      <c r="G8527" s="26"/>
    </row>
    <row r="8528">
      <c r="G8528" s="26"/>
    </row>
    <row r="8529">
      <c r="G8529" s="26"/>
    </row>
    <row r="8530">
      <c r="G8530" s="26"/>
    </row>
    <row r="8531">
      <c r="G8531" s="26"/>
    </row>
    <row r="8532">
      <c r="G8532" s="26"/>
    </row>
    <row r="8533">
      <c r="G8533" s="26"/>
    </row>
    <row r="8534">
      <c r="G8534" s="26"/>
    </row>
    <row r="8535">
      <c r="G8535" s="26"/>
    </row>
    <row r="8536">
      <c r="G8536" s="26"/>
    </row>
    <row r="8537">
      <c r="G8537" s="26"/>
    </row>
    <row r="8538">
      <c r="G8538" s="26"/>
    </row>
    <row r="8539">
      <c r="G8539" s="26"/>
    </row>
    <row r="8540">
      <c r="G8540" s="26"/>
    </row>
    <row r="8541">
      <c r="G8541" s="26"/>
    </row>
    <row r="8542">
      <c r="G8542" s="26"/>
    </row>
    <row r="8543">
      <c r="G8543" s="26"/>
    </row>
    <row r="8544">
      <c r="G8544" s="26"/>
    </row>
    <row r="8545">
      <c r="G8545" s="26"/>
    </row>
    <row r="8546">
      <c r="G8546" s="26"/>
    </row>
    <row r="8547">
      <c r="G8547" s="26"/>
    </row>
    <row r="8548">
      <c r="G8548" s="26"/>
    </row>
    <row r="8549">
      <c r="G8549" s="26"/>
    </row>
    <row r="8550">
      <c r="G8550" s="26"/>
    </row>
    <row r="8551">
      <c r="G8551" s="26"/>
    </row>
    <row r="8552">
      <c r="G8552" s="26"/>
    </row>
    <row r="8553">
      <c r="G8553" s="26"/>
    </row>
    <row r="8554">
      <c r="G8554" s="26"/>
    </row>
    <row r="8555">
      <c r="G8555" s="26"/>
    </row>
    <row r="8556">
      <c r="G8556" s="26"/>
    </row>
    <row r="8557">
      <c r="G8557" s="26"/>
    </row>
    <row r="8558">
      <c r="G8558" s="26"/>
    </row>
    <row r="8559">
      <c r="G8559" s="26"/>
    </row>
    <row r="8560">
      <c r="G8560" s="26"/>
    </row>
    <row r="8561">
      <c r="G8561" s="26"/>
    </row>
    <row r="8562">
      <c r="G8562" s="26"/>
    </row>
    <row r="8563">
      <c r="G8563" s="26"/>
    </row>
    <row r="8564">
      <c r="G8564" s="26"/>
    </row>
    <row r="8565">
      <c r="G8565" s="26"/>
    </row>
    <row r="8566">
      <c r="G8566" s="26"/>
    </row>
    <row r="8567">
      <c r="G8567" s="26"/>
    </row>
    <row r="8568">
      <c r="G8568" s="26"/>
    </row>
    <row r="8569">
      <c r="G8569" s="26"/>
    </row>
    <row r="8570">
      <c r="G8570" s="26"/>
    </row>
    <row r="8571">
      <c r="G8571" s="26"/>
    </row>
    <row r="8572">
      <c r="G8572" s="26"/>
    </row>
    <row r="8573">
      <c r="G8573" s="26"/>
    </row>
    <row r="8574">
      <c r="G8574" s="26"/>
    </row>
    <row r="8575">
      <c r="G8575" s="26"/>
    </row>
    <row r="8576">
      <c r="G8576" s="26"/>
    </row>
    <row r="8577">
      <c r="G8577" s="26"/>
    </row>
    <row r="8578">
      <c r="G8578" s="26"/>
    </row>
    <row r="8579">
      <c r="G8579" s="26"/>
    </row>
    <row r="8580">
      <c r="G8580" s="26"/>
    </row>
    <row r="8581">
      <c r="G8581" s="26"/>
    </row>
    <row r="8582">
      <c r="G8582" s="26"/>
    </row>
    <row r="8583">
      <c r="G8583" s="26"/>
    </row>
    <row r="8584">
      <c r="G8584" s="26"/>
    </row>
    <row r="8585">
      <c r="G8585" s="26"/>
    </row>
    <row r="8586">
      <c r="G8586" s="26"/>
    </row>
    <row r="8587">
      <c r="G8587" s="26"/>
    </row>
    <row r="8588">
      <c r="G8588" s="26"/>
    </row>
    <row r="8589">
      <c r="G8589" s="26"/>
    </row>
    <row r="8590">
      <c r="G8590" s="26"/>
    </row>
    <row r="8591">
      <c r="G8591" s="26"/>
    </row>
    <row r="8592">
      <c r="G8592" s="26"/>
    </row>
    <row r="8593">
      <c r="G8593" s="26"/>
    </row>
    <row r="8594">
      <c r="G8594" s="26"/>
    </row>
    <row r="8595">
      <c r="G8595" s="26"/>
    </row>
    <row r="8596">
      <c r="G8596" s="26"/>
    </row>
    <row r="8597">
      <c r="G8597" s="26"/>
    </row>
    <row r="8598">
      <c r="G8598" s="26"/>
    </row>
    <row r="8599">
      <c r="G8599" s="26"/>
    </row>
    <row r="8600">
      <c r="G8600" s="26"/>
    </row>
    <row r="8601">
      <c r="G8601" s="26"/>
    </row>
    <row r="8602">
      <c r="G8602" s="26"/>
    </row>
    <row r="8603">
      <c r="G8603" s="26"/>
    </row>
    <row r="8604">
      <c r="G8604" s="26"/>
    </row>
    <row r="8605">
      <c r="G8605" s="26"/>
    </row>
    <row r="8606">
      <c r="G8606" s="26"/>
    </row>
    <row r="8607">
      <c r="G8607" s="26"/>
    </row>
    <row r="8608">
      <c r="G8608" s="26"/>
    </row>
    <row r="8609">
      <c r="G8609" s="26"/>
    </row>
    <row r="8610">
      <c r="G8610" s="26"/>
    </row>
    <row r="8611">
      <c r="G8611" s="26"/>
    </row>
    <row r="8612">
      <c r="G8612" s="26"/>
    </row>
    <row r="8613">
      <c r="G8613" s="26"/>
    </row>
    <row r="8614">
      <c r="G8614" s="26"/>
    </row>
    <row r="8615">
      <c r="G8615" s="26"/>
    </row>
    <row r="8616">
      <c r="G8616" s="26"/>
    </row>
    <row r="8617">
      <c r="G8617" s="26"/>
    </row>
    <row r="8618">
      <c r="G8618" s="26"/>
    </row>
    <row r="8619">
      <c r="G8619" s="26"/>
    </row>
    <row r="8620">
      <c r="G8620" s="26"/>
    </row>
    <row r="8621">
      <c r="G8621" s="26"/>
    </row>
    <row r="8622">
      <c r="G8622" s="26"/>
    </row>
    <row r="8623">
      <c r="G8623" s="26"/>
    </row>
    <row r="8624">
      <c r="G8624" s="26"/>
    </row>
    <row r="8625">
      <c r="G8625" s="26"/>
    </row>
    <row r="8626">
      <c r="G8626" s="26"/>
    </row>
    <row r="8627">
      <c r="G8627" s="26"/>
    </row>
    <row r="8628">
      <c r="G8628" s="26"/>
    </row>
    <row r="8629">
      <c r="G8629" s="26"/>
    </row>
    <row r="8630">
      <c r="G8630" s="26"/>
    </row>
    <row r="8631">
      <c r="G8631" s="26"/>
    </row>
    <row r="8632">
      <c r="G8632" s="26"/>
    </row>
    <row r="8633">
      <c r="G8633" s="26"/>
    </row>
    <row r="8634">
      <c r="G8634" s="26"/>
    </row>
    <row r="8635">
      <c r="G8635" s="26"/>
    </row>
    <row r="8636">
      <c r="G8636" s="26"/>
    </row>
    <row r="8637">
      <c r="G8637" s="26"/>
    </row>
    <row r="8638">
      <c r="G8638" s="26"/>
    </row>
    <row r="8639">
      <c r="G8639" s="26"/>
    </row>
    <row r="8640">
      <c r="G8640" s="26"/>
    </row>
    <row r="8641">
      <c r="G8641" s="26"/>
    </row>
    <row r="8642">
      <c r="G8642" s="26"/>
    </row>
    <row r="8643">
      <c r="G8643" s="26"/>
    </row>
    <row r="8644">
      <c r="G8644" s="26"/>
    </row>
    <row r="8645">
      <c r="G8645" s="26"/>
    </row>
    <row r="8646">
      <c r="G8646" s="26"/>
    </row>
    <row r="8647">
      <c r="G8647" s="26"/>
    </row>
    <row r="8648">
      <c r="G8648" s="26"/>
    </row>
    <row r="8649">
      <c r="G8649" s="26"/>
    </row>
    <row r="8650">
      <c r="G8650" s="26"/>
    </row>
    <row r="8651">
      <c r="G8651" s="26"/>
    </row>
    <row r="8652">
      <c r="G8652" s="26"/>
    </row>
    <row r="8653">
      <c r="G8653" s="26"/>
    </row>
    <row r="8654">
      <c r="G8654" s="26"/>
    </row>
    <row r="8655">
      <c r="G8655" s="26"/>
    </row>
    <row r="8656">
      <c r="G8656" s="26"/>
    </row>
    <row r="8657">
      <c r="G8657" s="26"/>
    </row>
    <row r="8658">
      <c r="G8658" s="26"/>
    </row>
    <row r="8659">
      <c r="G8659" s="26"/>
    </row>
    <row r="8660">
      <c r="G8660" s="26"/>
    </row>
    <row r="8661">
      <c r="G8661" s="26"/>
    </row>
    <row r="8662">
      <c r="G8662" s="26"/>
    </row>
    <row r="8663">
      <c r="G8663" s="26"/>
    </row>
    <row r="8664">
      <c r="G8664" s="26"/>
    </row>
    <row r="8665">
      <c r="G8665" s="26"/>
    </row>
    <row r="8666">
      <c r="G8666" s="26"/>
    </row>
    <row r="8667">
      <c r="G8667" s="26"/>
    </row>
    <row r="8668">
      <c r="G8668" s="26"/>
    </row>
    <row r="8669">
      <c r="G8669" s="26"/>
    </row>
    <row r="8670">
      <c r="G8670" s="26"/>
    </row>
    <row r="8671">
      <c r="G8671" s="26"/>
    </row>
    <row r="8672">
      <c r="G8672" s="26"/>
    </row>
    <row r="8673">
      <c r="G8673" s="26"/>
    </row>
    <row r="8674">
      <c r="G8674" s="26"/>
    </row>
    <row r="8675">
      <c r="G8675" s="26"/>
    </row>
    <row r="8676">
      <c r="G8676" s="26"/>
    </row>
    <row r="8677">
      <c r="G8677" s="26"/>
    </row>
    <row r="8678">
      <c r="G8678" s="26"/>
    </row>
    <row r="8679">
      <c r="G8679" s="26"/>
    </row>
    <row r="8680">
      <c r="G8680" s="26"/>
    </row>
    <row r="8681">
      <c r="G8681" s="26"/>
    </row>
    <row r="8682">
      <c r="G8682" s="26"/>
    </row>
    <row r="8683">
      <c r="G8683" s="26"/>
    </row>
    <row r="8684">
      <c r="G8684" s="26"/>
    </row>
    <row r="8685">
      <c r="G8685" s="26"/>
    </row>
    <row r="8686">
      <c r="G8686" s="26"/>
    </row>
    <row r="8687">
      <c r="G8687" s="26"/>
    </row>
    <row r="8688">
      <c r="G8688" s="26"/>
    </row>
    <row r="8689">
      <c r="G8689" s="26"/>
    </row>
    <row r="8690">
      <c r="G8690" s="26"/>
    </row>
    <row r="8691">
      <c r="G8691" s="26"/>
    </row>
    <row r="8692">
      <c r="G8692" s="26"/>
    </row>
    <row r="8693">
      <c r="G8693" s="26"/>
    </row>
    <row r="8694">
      <c r="G8694" s="26"/>
    </row>
    <row r="8695">
      <c r="G8695" s="26"/>
    </row>
    <row r="8696">
      <c r="G8696" s="26"/>
    </row>
    <row r="8697">
      <c r="G8697" s="26"/>
    </row>
    <row r="8698">
      <c r="G8698" s="26"/>
    </row>
    <row r="8699">
      <c r="G8699" s="26"/>
    </row>
    <row r="8700">
      <c r="G8700" s="26"/>
    </row>
    <row r="8701">
      <c r="G8701" s="26"/>
    </row>
    <row r="8702">
      <c r="G8702" s="26"/>
    </row>
    <row r="8703">
      <c r="G8703" s="26"/>
    </row>
    <row r="8704">
      <c r="G8704" s="26"/>
    </row>
    <row r="8705">
      <c r="G8705" s="26"/>
    </row>
    <row r="8706">
      <c r="G8706" s="26"/>
    </row>
    <row r="8707">
      <c r="G8707" s="26"/>
    </row>
    <row r="8708">
      <c r="G8708" s="26"/>
    </row>
    <row r="8709">
      <c r="G8709" s="26"/>
    </row>
    <row r="8710">
      <c r="G8710" s="26"/>
    </row>
    <row r="8711">
      <c r="G8711" s="26"/>
    </row>
    <row r="8712">
      <c r="G8712" s="26"/>
    </row>
    <row r="8713">
      <c r="G8713" s="26"/>
    </row>
    <row r="8714">
      <c r="G8714" s="26"/>
    </row>
    <row r="8715">
      <c r="G8715" s="26"/>
    </row>
    <row r="8716">
      <c r="G8716" s="26"/>
    </row>
    <row r="8717">
      <c r="G8717" s="26"/>
    </row>
    <row r="8718">
      <c r="G8718" s="26"/>
    </row>
    <row r="8719">
      <c r="G8719" s="26"/>
    </row>
    <row r="8720">
      <c r="G8720" s="26"/>
    </row>
    <row r="8721">
      <c r="G8721" s="26"/>
    </row>
    <row r="8722">
      <c r="G8722" s="26"/>
    </row>
    <row r="8723">
      <c r="G8723" s="26"/>
    </row>
    <row r="8724">
      <c r="G8724" s="26"/>
    </row>
    <row r="8725">
      <c r="G8725" s="26"/>
    </row>
    <row r="8726">
      <c r="G8726" s="26"/>
    </row>
    <row r="8727">
      <c r="G8727" s="26"/>
    </row>
    <row r="8728">
      <c r="G8728" s="26"/>
    </row>
    <row r="8729">
      <c r="G8729" s="26"/>
    </row>
    <row r="8730">
      <c r="G8730" s="26"/>
    </row>
    <row r="8731">
      <c r="G8731" s="26"/>
    </row>
    <row r="8732">
      <c r="G8732" s="26"/>
    </row>
    <row r="8733">
      <c r="G8733" s="26"/>
    </row>
    <row r="8734">
      <c r="G8734" s="26"/>
    </row>
    <row r="8735">
      <c r="G8735" s="26"/>
    </row>
    <row r="8736">
      <c r="G8736" s="26"/>
    </row>
    <row r="8737">
      <c r="G8737" s="26"/>
    </row>
    <row r="8738">
      <c r="G8738" s="26"/>
    </row>
    <row r="8739">
      <c r="G8739" s="26"/>
    </row>
    <row r="8740">
      <c r="G8740" s="26"/>
    </row>
    <row r="8741">
      <c r="G8741" s="26"/>
    </row>
    <row r="8742">
      <c r="G8742" s="26"/>
    </row>
    <row r="8743">
      <c r="G8743" s="26"/>
    </row>
    <row r="8744">
      <c r="G8744" s="26"/>
    </row>
    <row r="8745">
      <c r="G8745" s="26"/>
    </row>
    <row r="8746">
      <c r="G8746" s="26"/>
    </row>
    <row r="8747">
      <c r="G8747" s="26"/>
    </row>
    <row r="8748">
      <c r="G8748" s="26"/>
    </row>
    <row r="8749">
      <c r="G8749" s="26"/>
    </row>
    <row r="8750">
      <c r="G8750" s="26"/>
    </row>
    <row r="8751">
      <c r="G8751" s="26"/>
    </row>
    <row r="8752">
      <c r="G8752" s="26"/>
    </row>
    <row r="8753">
      <c r="G8753" s="26"/>
    </row>
    <row r="8754">
      <c r="G8754" s="26"/>
    </row>
    <row r="8755">
      <c r="G8755" s="26"/>
    </row>
    <row r="8756">
      <c r="G8756" s="26"/>
    </row>
    <row r="8757">
      <c r="G8757" s="26"/>
    </row>
    <row r="8758">
      <c r="G8758" s="26"/>
    </row>
    <row r="8759">
      <c r="G8759" s="26"/>
    </row>
    <row r="8760">
      <c r="G8760" s="26"/>
    </row>
    <row r="8761">
      <c r="G8761" s="26"/>
    </row>
    <row r="8762">
      <c r="G8762" s="26"/>
    </row>
    <row r="8763">
      <c r="G8763" s="26"/>
    </row>
    <row r="8764">
      <c r="G8764" s="26"/>
    </row>
    <row r="8765">
      <c r="G8765" s="26"/>
    </row>
    <row r="8766">
      <c r="G8766" s="26"/>
    </row>
    <row r="8767">
      <c r="G8767" s="26"/>
    </row>
    <row r="8768">
      <c r="G8768" s="26"/>
    </row>
    <row r="8769">
      <c r="G8769" s="26"/>
    </row>
    <row r="8770">
      <c r="G8770" s="26"/>
    </row>
    <row r="8771">
      <c r="G8771" s="26"/>
    </row>
    <row r="8772">
      <c r="G8772" s="26"/>
    </row>
    <row r="8773">
      <c r="G8773" s="26"/>
    </row>
    <row r="8774">
      <c r="G8774" s="26"/>
    </row>
    <row r="8775">
      <c r="G8775" s="26"/>
    </row>
    <row r="8776">
      <c r="G8776" s="26"/>
    </row>
    <row r="8777">
      <c r="G8777" s="26"/>
    </row>
    <row r="8778">
      <c r="G8778" s="26"/>
    </row>
    <row r="8779">
      <c r="G8779" s="26"/>
    </row>
    <row r="8780">
      <c r="G8780" s="26"/>
    </row>
    <row r="8781">
      <c r="G8781" s="26"/>
    </row>
    <row r="8782">
      <c r="G8782" s="26"/>
    </row>
    <row r="8783">
      <c r="G8783" s="26"/>
    </row>
    <row r="8784">
      <c r="G8784" s="26"/>
    </row>
    <row r="8785">
      <c r="G8785" s="26"/>
    </row>
    <row r="8786">
      <c r="G8786" s="26"/>
    </row>
    <row r="8787">
      <c r="G8787" s="26"/>
    </row>
    <row r="8788">
      <c r="G8788" s="26"/>
    </row>
    <row r="8789">
      <c r="G8789" s="26"/>
    </row>
    <row r="8790">
      <c r="G8790" s="26"/>
    </row>
    <row r="8791">
      <c r="G8791" s="26"/>
    </row>
    <row r="8792">
      <c r="G8792" s="26"/>
    </row>
    <row r="8793">
      <c r="G8793" s="26"/>
    </row>
    <row r="8794">
      <c r="G8794" s="26"/>
    </row>
    <row r="8795">
      <c r="G8795" s="26"/>
    </row>
    <row r="8796">
      <c r="G8796" s="26"/>
    </row>
    <row r="8797">
      <c r="G8797" s="26"/>
    </row>
    <row r="8798">
      <c r="G8798" s="26"/>
    </row>
    <row r="8799">
      <c r="G8799" s="26"/>
    </row>
    <row r="8800">
      <c r="G8800" s="26"/>
    </row>
    <row r="8801">
      <c r="G8801" s="26"/>
    </row>
    <row r="8802">
      <c r="G8802" s="26"/>
    </row>
    <row r="8803">
      <c r="G8803" s="26"/>
    </row>
    <row r="8804">
      <c r="G8804" s="26"/>
    </row>
    <row r="8805">
      <c r="G8805" s="26"/>
    </row>
    <row r="8806">
      <c r="G8806" s="26"/>
    </row>
    <row r="8807">
      <c r="G8807" s="26"/>
    </row>
    <row r="8808">
      <c r="G8808" s="26"/>
    </row>
    <row r="8809">
      <c r="G8809" s="26"/>
    </row>
    <row r="8810">
      <c r="G8810" s="26"/>
    </row>
    <row r="8811">
      <c r="G8811" s="26"/>
    </row>
    <row r="8812">
      <c r="G8812" s="26"/>
    </row>
    <row r="8813">
      <c r="G8813" s="26"/>
    </row>
    <row r="8814">
      <c r="G8814" s="26"/>
    </row>
    <row r="8815">
      <c r="G8815" s="26"/>
    </row>
    <row r="8816">
      <c r="G8816" s="26"/>
    </row>
    <row r="8817">
      <c r="G8817" s="26"/>
    </row>
    <row r="8818">
      <c r="G8818" s="26"/>
    </row>
    <row r="8819">
      <c r="G8819" s="26"/>
    </row>
    <row r="8820">
      <c r="G8820" s="26"/>
    </row>
    <row r="8821">
      <c r="G8821" s="26"/>
    </row>
    <row r="8822">
      <c r="G8822" s="26"/>
    </row>
    <row r="8823">
      <c r="G8823" s="26"/>
    </row>
    <row r="8824">
      <c r="G8824" s="26"/>
    </row>
    <row r="8825">
      <c r="G8825" s="26"/>
    </row>
    <row r="8826">
      <c r="G8826" s="26"/>
    </row>
    <row r="8827">
      <c r="G8827" s="26"/>
    </row>
    <row r="8828">
      <c r="G8828" s="26"/>
    </row>
    <row r="8829">
      <c r="G8829" s="26"/>
    </row>
    <row r="8830">
      <c r="G8830" s="26"/>
    </row>
    <row r="8831">
      <c r="G8831" s="26"/>
    </row>
    <row r="8832">
      <c r="G8832" s="26"/>
    </row>
    <row r="8833">
      <c r="G8833" s="26"/>
    </row>
    <row r="8834">
      <c r="G8834" s="26"/>
    </row>
    <row r="8835">
      <c r="G8835" s="26"/>
    </row>
    <row r="8836">
      <c r="G8836" s="26"/>
    </row>
    <row r="8837">
      <c r="G8837" s="26"/>
    </row>
    <row r="8838">
      <c r="G8838" s="26"/>
    </row>
    <row r="8839">
      <c r="G8839" s="26"/>
    </row>
    <row r="8840">
      <c r="G8840" s="26"/>
    </row>
    <row r="8841">
      <c r="G8841" s="26"/>
    </row>
    <row r="8842">
      <c r="G8842" s="26"/>
    </row>
    <row r="8843">
      <c r="G8843" s="26"/>
    </row>
    <row r="8844">
      <c r="G8844" s="26"/>
    </row>
    <row r="8845">
      <c r="G8845" s="26"/>
    </row>
    <row r="8846">
      <c r="G8846" s="26"/>
    </row>
    <row r="8847">
      <c r="G8847" s="26"/>
    </row>
    <row r="8848">
      <c r="G8848" s="26"/>
    </row>
    <row r="8849">
      <c r="G8849" s="26"/>
    </row>
    <row r="8850">
      <c r="G8850" s="26"/>
    </row>
    <row r="8851">
      <c r="G8851" s="26"/>
    </row>
    <row r="8852">
      <c r="G8852" s="26"/>
    </row>
    <row r="8853">
      <c r="G8853" s="26"/>
    </row>
    <row r="8854">
      <c r="G8854" s="26"/>
    </row>
    <row r="8855">
      <c r="G8855" s="26"/>
    </row>
    <row r="8856">
      <c r="G8856" s="26"/>
    </row>
    <row r="8857">
      <c r="G8857" s="26"/>
    </row>
    <row r="8858">
      <c r="G8858" s="26"/>
    </row>
    <row r="8859">
      <c r="G8859" s="26"/>
    </row>
    <row r="8860">
      <c r="G8860" s="26"/>
    </row>
    <row r="8861">
      <c r="G8861" s="26"/>
    </row>
    <row r="8862">
      <c r="G8862" s="26"/>
    </row>
    <row r="8863">
      <c r="G8863" s="26"/>
    </row>
    <row r="8864">
      <c r="G8864" s="26"/>
    </row>
    <row r="8865">
      <c r="G8865" s="26"/>
    </row>
    <row r="8866">
      <c r="G8866" s="26"/>
    </row>
    <row r="8867">
      <c r="G8867" s="26"/>
    </row>
    <row r="8868">
      <c r="G8868" s="26"/>
    </row>
    <row r="8869">
      <c r="G8869" s="26"/>
    </row>
    <row r="8870">
      <c r="G8870" s="26"/>
    </row>
    <row r="8871">
      <c r="G8871" s="26"/>
    </row>
    <row r="8872">
      <c r="G8872" s="26"/>
    </row>
    <row r="8873">
      <c r="G8873" s="26"/>
    </row>
    <row r="8874">
      <c r="G8874" s="26"/>
    </row>
    <row r="8875">
      <c r="G8875" s="26"/>
    </row>
    <row r="8876">
      <c r="G8876" s="26"/>
    </row>
    <row r="8877">
      <c r="G8877" s="26"/>
    </row>
    <row r="8878">
      <c r="G8878" s="26"/>
    </row>
    <row r="8879">
      <c r="G8879" s="26"/>
    </row>
    <row r="8880">
      <c r="G8880" s="26"/>
    </row>
    <row r="8881">
      <c r="G8881" s="26"/>
    </row>
    <row r="8882">
      <c r="G8882" s="26"/>
    </row>
    <row r="8883">
      <c r="G8883" s="26"/>
    </row>
    <row r="8884">
      <c r="G8884" s="26"/>
    </row>
    <row r="8885">
      <c r="G8885" s="26"/>
    </row>
    <row r="8886">
      <c r="G8886" s="26"/>
    </row>
    <row r="8887">
      <c r="G8887" s="26"/>
    </row>
    <row r="8888">
      <c r="G8888" s="26"/>
    </row>
    <row r="8889">
      <c r="G8889" s="26"/>
    </row>
    <row r="8890">
      <c r="G8890" s="26"/>
    </row>
    <row r="8891">
      <c r="G8891" s="26"/>
    </row>
    <row r="8892">
      <c r="G8892" s="26"/>
    </row>
    <row r="8893">
      <c r="G8893" s="26"/>
    </row>
    <row r="8894">
      <c r="G8894" s="26"/>
    </row>
    <row r="8895">
      <c r="G8895" s="26"/>
    </row>
    <row r="8896">
      <c r="G8896" s="26"/>
    </row>
    <row r="8897">
      <c r="G8897" s="26"/>
    </row>
    <row r="8898">
      <c r="G8898" s="26"/>
    </row>
    <row r="8899">
      <c r="G8899" s="26"/>
    </row>
    <row r="8900">
      <c r="G8900" s="26"/>
    </row>
    <row r="8901">
      <c r="G8901" s="26"/>
    </row>
    <row r="8902">
      <c r="G8902" s="26"/>
    </row>
    <row r="8903">
      <c r="G8903" s="26"/>
    </row>
    <row r="8904">
      <c r="G8904" s="26"/>
    </row>
    <row r="8905">
      <c r="G8905" s="26"/>
    </row>
    <row r="8906">
      <c r="G8906" s="26"/>
    </row>
    <row r="8907">
      <c r="G8907" s="26"/>
    </row>
    <row r="8908">
      <c r="G8908" s="26"/>
    </row>
    <row r="8909">
      <c r="G8909" s="26"/>
    </row>
    <row r="8910">
      <c r="G8910" s="26"/>
    </row>
    <row r="8911">
      <c r="G8911" s="26"/>
    </row>
    <row r="8912">
      <c r="G8912" s="26"/>
    </row>
    <row r="8913">
      <c r="G8913" s="26"/>
    </row>
    <row r="8914">
      <c r="G8914" s="26"/>
    </row>
    <row r="8915">
      <c r="G8915" s="26"/>
    </row>
    <row r="8916">
      <c r="G8916" s="26"/>
    </row>
    <row r="8917">
      <c r="G8917" s="26"/>
    </row>
    <row r="8918">
      <c r="G8918" s="26"/>
    </row>
    <row r="8919">
      <c r="G8919" s="26"/>
    </row>
    <row r="8920">
      <c r="G8920" s="26"/>
    </row>
    <row r="8921">
      <c r="G8921" s="26"/>
    </row>
    <row r="8922">
      <c r="G8922" s="26"/>
    </row>
    <row r="8923">
      <c r="G8923" s="26"/>
    </row>
    <row r="8924">
      <c r="G8924" s="26"/>
    </row>
    <row r="8925">
      <c r="G8925" s="26"/>
    </row>
    <row r="8926">
      <c r="G8926" s="26"/>
    </row>
    <row r="8927">
      <c r="G8927" s="26"/>
    </row>
    <row r="8928">
      <c r="G8928" s="26"/>
    </row>
    <row r="8929">
      <c r="G8929" s="26"/>
    </row>
    <row r="8930">
      <c r="G8930" s="26"/>
    </row>
    <row r="8931">
      <c r="G8931" s="26"/>
    </row>
    <row r="8932">
      <c r="G8932" s="26"/>
    </row>
    <row r="8933">
      <c r="G8933" s="26"/>
    </row>
    <row r="8934">
      <c r="G8934" s="26"/>
    </row>
    <row r="8935">
      <c r="G8935" s="26"/>
    </row>
    <row r="8936">
      <c r="G8936" s="26"/>
    </row>
    <row r="8937">
      <c r="G8937" s="26"/>
    </row>
    <row r="8938">
      <c r="G8938" s="26"/>
    </row>
    <row r="8939">
      <c r="G8939" s="26"/>
    </row>
    <row r="8940">
      <c r="G8940" s="26"/>
    </row>
    <row r="8941">
      <c r="G8941" s="26"/>
    </row>
    <row r="8942">
      <c r="G8942" s="26"/>
    </row>
    <row r="8943">
      <c r="G8943" s="26"/>
    </row>
    <row r="8944">
      <c r="G8944" s="26"/>
    </row>
    <row r="8945">
      <c r="G8945" s="26"/>
    </row>
    <row r="8946">
      <c r="G8946" s="26"/>
    </row>
    <row r="8947">
      <c r="G8947" s="26"/>
    </row>
    <row r="8948">
      <c r="G8948" s="26"/>
    </row>
    <row r="8949">
      <c r="G8949" s="26"/>
    </row>
    <row r="8950">
      <c r="G8950" s="26"/>
    </row>
    <row r="8951">
      <c r="G8951" s="26"/>
    </row>
    <row r="8952">
      <c r="G8952" s="26"/>
    </row>
    <row r="8953">
      <c r="G8953" s="26"/>
    </row>
    <row r="8954">
      <c r="G8954" s="26"/>
    </row>
    <row r="8955">
      <c r="G8955" s="26"/>
    </row>
    <row r="8956">
      <c r="G8956" s="26"/>
    </row>
    <row r="8957">
      <c r="G8957" s="26"/>
    </row>
    <row r="8958">
      <c r="G8958" s="26"/>
    </row>
    <row r="8959">
      <c r="G8959" s="26"/>
    </row>
    <row r="8960">
      <c r="G8960" s="26"/>
    </row>
    <row r="8961">
      <c r="G8961" s="26"/>
    </row>
    <row r="8962">
      <c r="G8962" s="26"/>
    </row>
    <row r="8963">
      <c r="G8963" s="26"/>
    </row>
    <row r="8964">
      <c r="G8964" s="26"/>
    </row>
    <row r="8965">
      <c r="G8965" s="26"/>
    </row>
    <row r="8966">
      <c r="G8966" s="26"/>
    </row>
    <row r="8967">
      <c r="G8967" s="26"/>
    </row>
    <row r="8968">
      <c r="G8968" s="26"/>
    </row>
    <row r="8969">
      <c r="G8969" s="26"/>
    </row>
    <row r="8970">
      <c r="G8970" s="26"/>
    </row>
    <row r="8971">
      <c r="G8971" s="26"/>
    </row>
    <row r="8972">
      <c r="G8972" s="26"/>
    </row>
    <row r="8973">
      <c r="G8973" s="26"/>
    </row>
    <row r="8974">
      <c r="G8974" s="26"/>
    </row>
    <row r="8975">
      <c r="G8975" s="26"/>
    </row>
    <row r="8976">
      <c r="G8976" s="26"/>
    </row>
    <row r="8977">
      <c r="G8977" s="26"/>
    </row>
    <row r="8978">
      <c r="G8978" s="26"/>
    </row>
    <row r="8979">
      <c r="G8979" s="26"/>
    </row>
    <row r="8980">
      <c r="G8980" s="26"/>
    </row>
    <row r="8981">
      <c r="G8981" s="26"/>
    </row>
    <row r="8982">
      <c r="G8982" s="26"/>
    </row>
    <row r="8983">
      <c r="G8983" s="26"/>
    </row>
    <row r="8984">
      <c r="G8984" s="26"/>
    </row>
    <row r="8985">
      <c r="G8985" s="26"/>
    </row>
    <row r="8986">
      <c r="G8986" s="26"/>
    </row>
    <row r="8987">
      <c r="G8987" s="26"/>
    </row>
    <row r="8988">
      <c r="G8988" s="26"/>
    </row>
    <row r="8989">
      <c r="G8989" s="26"/>
    </row>
    <row r="8990">
      <c r="G8990" s="26"/>
    </row>
    <row r="8991">
      <c r="G8991" s="26"/>
    </row>
    <row r="8992">
      <c r="G8992" s="26"/>
    </row>
    <row r="8993">
      <c r="G8993" s="26"/>
    </row>
    <row r="8994">
      <c r="G8994" s="26"/>
    </row>
    <row r="8995">
      <c r="G8995" s="26"/>
    </row>
    <row r="8996">
      <c r="G8996" s="26"/>
    </row>
    <row r="8997">
      <c r="G8997" s="26"/>
    </row>
    <row r="8998">
      <c r="G8998" s="26"/>
    </row>
    <row r="8999">
      <c r="G8999" s="26"/>
    </row>
    <row r="9000">
      <c r="G9000" s="26"/>
    </row>
    <row r="9001">
      <c r="G9001" s="26"/>
    </row>
    <row r="9002">
      <c r="G9002" s="26"/>
    </row>
    <row r="9003">
      <c r="G9003" s="26"/>
    </row>
    <row r="9004">
      <c r="G9004" s="26"/>
    </row>
    <row r="9005">
      <c r="G9005" s="26"/>
    </row>
    <row r="9006">
      <c r="G9006" s="26"/>
    </row>
    <row r="9007">
      <c r="G9007" s="26"/>
    </row>
    <row r="9008">
      <c r="G9008" s="26"/>
    </row>
    <row r="9009">
      <c r="G9009" s="26"/>
    </row>
    <row r="9010">
      <c r="G9010" s="26"/>
    </row>
    <row r="9011">
      <c r="G9011" s="26"/>
    </row>
    <row r="9012">
      <c r="G9012" s="26"/>
    </row>
    <row r="9013">
      <c r="G9013" s="26"/>
    </row>
    <row r="9014">
      <c r="G9014" s="26"/>
    </row>
    <row r="9015">
      <c r="G9015" s="26"/>
    </row>
    <row r="9016">
      <c r="G9016" s="26"/>
    </row>
    <row r="9017">
      <c r="G9017" s="26"/>
    </row>
    <row r="9018">
      <c r="G9018" s="26"/>
    </row>
    <row r="9019">
      <c r="G9019" s="26"/>
    </row>
    <row r="9020">
      <c r="G9020" s="26"/>
    </row>
    <row r="9021">
      <c r="G9021" s="26"/>
    </row>
    <row r="9022">
      <c r="G9022" s="26"/>
    </row>
    <row r="9023">
      <c r="G9023" s="26"/>
    </row>
    <row r="9024">
      <c r="G9024" s="26"/>
    </row>
    <row r="9025">
      <c r="G9025" s="26"/>
    </row>
    <row r="9026">
      <c r="G9026" s="26"/>
    </row>
    <row r="9027">
      <c r="G9027" s="26"/>
    </row>
    <row r="9028">
      <c r="G9028" s="26"/>
    </row>
    <row r="9029">
      <c r="G9029" s="26"/>
    </row>
    <row r="9030">
      <c r="G9030" s="26"/>
    </row>
    <row r="9031">
      <c r="G9031" s="26"/>
    </row>
    <row r="9032">
      <c r="G9032" s="26"/>
    </row>
    <row r="9033">
      <c r="G9033" s="26"/>
    </row>
    <row r="9034">
      <c r="G9034" s="26"/>
    </row>
    <row r="9035">
      <c r="G9035" s="26"/>
    </row>
    <row r="9036">
      <c r="G9036" s="26"/>
    </row>
    <row r="9037">
      <c r="G9037" s="26"/>
    </row>
    <row r="9038">
      <c r="G9038" s="26"/>
    </row>
    <row r="9039">
      <c r="G9039" s="26"/>
    </row>
    <row r="9040">
      <c r="G9040" s="26"/>
    </row>
    <row r="9041">
      <c r="G9041" s="26"/>
    </row>
    <row r="9042">
      <c r="G9042" s="26"/>
    </row>
    <row r="9043">
      <c r="G9043" s="26"/>
    </row>
    <row r="9044">
      <c r="G9044" s="26"/>
    </row>
    <row r="9045">
      <c r="G9045" s="26"/>
    </row>
    <row r="9046">
      <c r="G9046" s="26"/>
    </row>
    <row r="9047">
      <c r="G9047" s="26"/>
    </row>
    <row r="9048">
      <c r="G9048" s="26"/>
    </row>
    <row r="9049">
      <c r="G9049" s="26"/>
    </row>
    <row r="9050">
      <c r="G9050" s="26"/>
    </row>
    <row r="9051">
      <c r="G9051" s="26"/>
    </row>
    <row r="9052">
      <c r="G9052" s="26"/>
    </row>
    <row r="9053">
      <c r="G9053" s="26"/>
    </row>
    <row r="9054">
      <c r="G9054" s="26"/>
    </row>
    <row r="9055">
      <c r="G9055" s="26"/>
    </row>
    <row r="9056">
      <c r="G9056" s="26"/>
    </row>
    <row r="9057">
      <c r="G9057" s="26"/>
    </row>
    <row r="9058">
      <c r="G9058" s="26"/>
    </row>
    <row r="9059">
      <c r="G9059" s="26"/>
    </row>
    <row r="9060">
      <c r="G9060" s="26"/>
    </row>
    <row r="9061">
      <c r="G9061" s="26"/>
    </row>
    <row r="9062">
      <c r="G9062" s="26"/>
    </row>
    <row r="9063">
      <c r="G9063" s="26"/>
    </row>
    <row r="9064">
      <c r="G9064" s="26"/>
    </row>
    <row r="9065">
      <c r="G9065" s="26"/>
    </row>
    <row r="9066">
      <c r="G9066" s="26"/>
    </row>
    <row r="9067">
      <c r="G9067" s="26"/>
    </row>
    <row r="9068">
      <c r="G9068" s="26"/>
    </row>
    <row r="9069">
      <c r="G9069" s="26"/>
    </row>
    <row r="9070">
      <c r="G9070" s="26"/>
    </row>
    <row r="9071">
      <c r="G9071" s="26"/>
    </row>
    <row r="9072">
      <c r="G9072" s="26"/>
    </row>
    <row r="9073">
      <c r="G9073" s="26"/>
    </row>
    <row r="9074">
      <c r="G9074" s="26"/>
    </row>
    <row r="9075">
      <c r="G9075" s="26"/>
    </row>
    <row r="9076">
      <c r="G9076" s="26"/>
    </row>
    <row r="9077">
      <c r="G9077" s="26"/>
    </row>
    <row r="9078">
      <c r="G9078" s="26"/>
    </row>
    <row r="9079">
      <c r="G9079" s="26"/>
    </row>
    <row r="9080">
      <c r="G9080" s="26"/>
    </row>
    <row r="9081">
      <c r="G9081" s="26"/>
    </row>
    <row r="9082">
      <c r="G9082" s="26"/>
    </row>
    <row r="9083">
      <c r="G9083" s="26"/>
    </row>
    <row r="9084">
      <c r="G9084" s="26"/>
    </row>
    <row r="9085">
      <c r="G9085" s="26"/>
    </row>
    <row r="9086">
      <c r="G9086" s="26"/>
    </row>
    <row r="9087">
      <c r="G9087" s="26"/>
    </row>
    <row r="9088">
      <c r="G9088" s="26"/>
    </row>
    <row r="9089">
      <c r="G9089" s="26"/>
    </row>
    <row r="9090">
      <c r="G9090" s="26"/>
    </row>
    <row r="9091">
      <c r="G9091" s="26"/>
    </row>
    <row r="9092">
      <c r="G9092" s="26"/>
    </row>
    <row r="9093">
      <c r="G9093" s="26"/>
    </row>
    <row r="9094">
      <c r="G9094" s="26"/>
    </row>
    <row r="9095">
      <c r="G9095" s="26"/>
    </row>
    <row r="9096">
      <c r="G9096" s="26"/>
    </row>
    <row r="9097">
      <c r="G9097" s="26"/>
    </row>
    <row r="9098">
      <c r="G9098" s="26"/>
    </row>
    <row r="9099">
      <c r="G9099" s="26"/>
    </row>
    <row r="9100">
      <c r="G9100" s="26"/>
    </row>
    <row r="9101">
      <c r="G9101" s="26"/>
    </row>
    <row r="9102">
      <c r="G9102" s="26"/>
    </row>
    <row r="9103">
      <c r="G9103" s="26"/>
    </row>
    <row r="9104">
      <c r="G9104" s="26"/>
    </row>
    <row r="9105">
      <c r="G9105" s="26"/>
    </row>
    <row r="9106">
      <c r="G9106" s="26"/>
    </row>
    <row r="9107">
      <c r="G9107" s="26"/>
    </row>
    <row r="9108">
      <c r="G9108" s="26"/>
    </row>
    <row r="9109">
      <c r="G9109" s="26"/>
    </row>
    <row r="9110">
      <c r="G9110" s="26"/>
    </row>
    <row r="9111">
      <c r="G9111" s="26"/>
    </row>
    <row r="9112">
      <c r="G9112" s="26"/>
    </row>
    <row r="9113">
      <c r="G9113" s="26"/>
    </row>
    <row r="9114">
      <c r="G9114" s="26"/>
    </row>
    <row r="9115">
      <c r="G9115" s="26"/>
    </row>
    <row r="9116">
      <c r="G9116" s="26"/>
    </row>
    <row r="9117">
      <c r="G9117" s="26"/>
    </row>
    <row r="9118">
      <c r="G9118" s="26"/>
    </row>
    <row r="9119">
      <c r="G9119" s="26"/>
    </row>
    <row r="9120">
      <c r="G9120" s="26"/>
    </row>
    <row r="9121">
      <c r="G9121" s="26"/>
    </row>
    <row r="9122">
      <c r="G9122" s="26"/>
    </row>
    <row r="9123">
      <c r="G9123" s="26"/>
    </row>
    <row r="9124">
      <c r="G9124" s="26"/>
    </row>
    <row r="9125">
      <c r="G9125" s="26"/>
    </row>
    <row r="9126">
      <c r="G9126" s="26"/>
    </row>
    <row r="9127">
      <c r="G9127" s="26"/>
    </row>
    <row r="9128">
      <c r="G9128" s="26"/>
    </row>
    <row r="9129">
      <c r="G9129" s="26"/>
    </row>
    <row r="9130">
      <c r="G9130" s="26"/>
    </row>
    <row r="9131">
      <c r="G9131" s="26"/>
    </row>
    <row r="9132">
      <c r="G9132" s="26"/>
    </row>
    <row r="9133">
      <c r="G9133" s="26"/>
    </row>
    <row r="9134">
      <c r="G9134" s="26"/>
    </row>
    <row r="9135">
      <c r="G9135" s="26"/>
    </row>
    <row r="9136">
      <c r="G9136" s="26"/>
    </row>
    <row r="9137">
      <c r="G9137" s="26"/>
    </row>
    <row r="9138">
      <c r="G9138" s="26"/>
    </row>
    <row r="9139">
      <c r="G9139" s="26"/>
    </row>
    <row r="9140">
      <c r="G9140" s="26"/>
    </row>
    <row r="9141">
      <c r="G9141" s="26"/>
    </row>
    <row r="9142">
      <c r="G9142" s="26"/>
    </row>
    <row r="9143">
      <c r="G9143" s="26"/>
    </row>
    <row r="9144">
      <c r="G9144" s="26"/>
    </row>
    <row r="9145">
      <c r="G9145" s="26"/>
    </row>
    <row r="9146">
      <c r="G9146" s="26"/>
    </row>
    <row r="9147">
      <c r="G9147" s="26"/>
    </row>
    <row r="9148">
      <c r="G9148" s="26"/>
    </row>
    <row r="9149">
      <c r="G9149" s="26"/>
    </row>
    <row r="9150">
      <c r="G9150" s="26"/>
    </row>
    <row r="9151">
      <c r="G9151" s="26"/>
    </row>
    <row r="9152">
      <c r="G9152" s="26"/>
    </row>
    <row r="9153">
      <c r="G9153" s="26"/>
    </row>
    <row r="9154">
      <c r="G9154" s="26"/>
    </row>
    <row r="9155">
      <c r="G9155" s="26"/>
    </row>
    <row r="9156">
      <c r="G9156" s="26"/>
    </row>
    <row r="9157">
      <c r="G9157" s="26"/>
    </row>
    <row r="9158">
      <c r="G9158" s="26"/>
    </row>
    <row r="9159">
      <c r="G9159" s="26"/>
    </row>
    <row r="9160">
      <c r="G9160" s="26"/>
    </row>
    <row r="9161">
      <c r="G9161" s="26"/>
    </row>
    <row r="9162">
      <c r="G9162" s="26"/>
    </row>
    <row r="9163">
      <c r="G9163" s="26"/>
    </row>
    <row r="9164">
      <c r="G9164" s="26"/>
    </row>
    <row r="9165">
      <c r="G9165" s="26"/>
    </row>
    <row r="9166">
      <c r="G9166" s="26"/>
    </row>
    <row r="9167">
      <c r="G9167" s="26"/>
    </row>
    <row r="9168">
      <c r="G9168" s="26"/>
    </row>
    <row r="9169">
      <c r="G9169" s="26"/>
    </row>
    <row r="9170">
      <c r="G9170" s="26"/>
    </row>
    <row r="9171">
      <c r="G9171" s="26"/>
    </row>
    <row r="9172">
      <c r="G9172" s="26"/>
    </row>
    <row r="9173">
      <c r="G9173" s="26"/>
    </row>
    <row r="9174">
      <c r="G9174" s="26"/>
    </row>
    <row r="9175">
      <c r="G9175" s="26"/>
    </row>
    <row r="9176">
      <c r="G9176" s="26"/>
    </row>
    <row r="9177">
      <c r="G9177" s="26"/>
    </row>
    <row r="9178">
      <c r="G9178" s="26"/>
    </row>
    <row r="9179">
      <c r="G9179" s="26"/>
    </row>
    <row r="9180">
      <c r="G9180" s="26"/>
    </row>
    <row r="9181">
      <c r="G9181" s="26"/>
    </row>
    <row r="9182">
      <c r="G9182" s="26"/>
    </row>
    <row r="9183">
      <c r="G9183" s="26"/>
    </row>
    <row r="9184">
      <c r="G9184" s="26"/>
    </row>
    <row r="9185">
      <c r="G9185" s="26"/>
    </row>
    <row r="9186">
      <c r="G9186" s="26"/>
    </row>
    <row r="9187">
      <c r="G9187" s="26"/>
    </row>
    <row r="9188">
      <c r="G9188" s="26"/>
    </row>
    <row r="9189">
      <c r="G9189" s="26"/>
    </row>
    <row r="9190">
      <c r="G9190" s="26"/>
    </row>
    <row r="9191">
      <c r="G9191" s="26"/>
    </row>
    <row r="9192">
      <c r="G9192" s="26"/>
    </row>
    <row r="9193">
      <c r="G9193" s="26"/>
    </row>
    <row r="9194">
      <c r="G9194" s="26"/>
    </row>
    <row r="9195">
      <c r="G9195" s="26"/>
    </row>
    <row r="9196">
      <c r="G9196" s="26"/>
    </row>
    <row r="9197">
      <c r="G9197" s="26"/>
    </row>
    <row r="9198">
      <c r="G9198" s="26"/>
    </row>
    <row r="9199">
      <c r="G9199" s="26"/>
    </row>
    <row r="9200">
      <c r="G9200" s="26"/>
    </row>
    <row r="9201">
      <c r="G9201" s="26"/>
    </row>
    <row r="9202">
      <c r="G9202" s="26"/>
    </row>
    <row r="9203">
      <c r="G9203" s="26"/>
    </row>
    <row r="9204">
      <c r="G9204" s="26"/>
    </row>
    <row r="9205">
      <c r="G9205" s="26"/>
    </row>
    <row r="9206">
      <c r="G9206" s="26"/>
    </row>
    <row r="9207">
      <c r="G9207" s="26"/>
    </row>
    <row r="9208">
      <c r="G9208" s="26"/>
    </row>
    <row r="9209">
      <c r="G9209" s="26"/>
    </row>
    <row r="9210">
      <c r="G9210" s="26"/>
    </row>
    <row r="9211">
      <c r="G9211" s="26"/>
    </row>
    <row r="9212">
      <c r="G9212" s="26"/>
    </row>
    <row r="9213">
      <c r="G9213" s="26"/>
    </row>
    <row r="9214">
      <c r="G9214" s="26"/>
    </row>
    <row r="9215">
      <c r="G9215" s="26"/>
    </row>
    <row r="9216">
      <c r="G9216" s="26"/>
    </row>
    <row r="9217">
      <c r="G9217" s="26"/>
    </row>
    <row r="9218">
      <c r="G9218" s="26"/>
    </row>
    <row r="9219">
      <c r="G9219" s="26"/>
    </row>
    <row r="9220">
      <c r="G9220" s="26"/>
    </row>
    <row r="9221">
      <c r="G9221" s="26"/>
    </row>
    <row r="9222">
      <c r="G9222" s="26"/>
    </row>
    <row r="9223">
      <c r="G9223" s="26"/>
    </row>
    <row r="9224">
      <c r="G9224" s="26"/>
    </row>
    <row r="9225">
      <c r="G9225" s="26"/>
    </row>
    <row r="9226">
      <c r="G9226" s="26"/>
    </row>
    <row r="9227">
      <c r="G9227" s="26"/>
    </row>
    <row r="9228">
      <c r="G9228" s="26"/>
    </row>
    <row r="9229">
      <c r="G9229" s="26"/>
    </row>
    <row r="9230">
      <c r="G9230" s="26"/>
    </row>
    <row r="9231">
      <c r="G9231" s="26"/>
    </row>
    <row r="9232">
      <c r="G9232" s="26"/>
    </row>
    <row r="9233">
      <c r="G9233" s="26"/>
    </row>
    <row r="9234">
      <c r="G9234" s="26"/>
    </row>
    <row r="9235">
      <c r="G9235" s="26"/>
    </row>
    <row r="9236">
      <c r="G9236" s="26"/>
    </row>
    <row r="9237">
      <c r="G9237" s="26"/>
    </row>
    <row r="9238">
      <c r="G9238" s="26"/>
    </row>
    <row r="9239">
      <c r="G9239" s="26"/>
    </row>
    <row r="9240">
      <c r="G9240" s="26"/>
    </row>
    <row r="9241">
      <c r="G9241" s="26"/>
    </row>
    <row r="9242">
      <c r="G9242" s="26"/>
    </row>
    <row r="9243">
      <c r="G9243" s="26"/>
    </row>
    <row r="9244">
      <c r="G9244" s="26"/>
    </row>
    <row r="9245">
      <c r="G9245" s="26"/>
    </row>
    <row r="9246">
      <c r="G9246" s="26"/>
    </row>
    <row r="9247">
      <c r="G9247" s="26"/>
    </row>
    <row r="9248">
      <c r="G9248" s="26"/>
    </row>
    <row r="9249">
      <c r="G9249" s="26"/>
    </row>
    <row r="9250">
      <c r="G9250" s="26"/>
    </row>
    <row r="9251">
      <c r="G9251" s="26"/>
    </row>
    <row r="9252">
      <c r="G9252" s="26"/>
    </row>
    <row r="9253">
      <c r="G9253" s="26"/>
    </row>
    <row r="9254">
      <c r="G9254" s="26"/>
    </row>
    <row r="9255">
      <c r="G9255" s="26"/>
    </row>
    <row r="9256">
      <c r="G9256" s="26"/>
    </row>
    <row r="9257">
      <c r="G9257" s="26"/>
    </row>
    <row r="9258">
      <c r="G9258" s="26"/>
    </row>
    <row r="9259">
      <c r="G9259" s="26"/>
    </row>
    <row r="9260">
      <c r="G9260" s="26"/>
    </row>
    <row r="9261">
      <c r="G9261" s="26"/>
    </row>
    <row r="9262">
      <c r="G9262" s="26"/>
    </row>
    <row r="9263">
      <c r="G9263" s="26"/>
    </row>
    <row r="9264">
      <c r="G9264" s="26"/>
    </row>
    <row r="9265">
      <c r="G9265" s="26"/>
    </row>
    <row r="9266">
      <c r="G9266" s="26"/>
    </row>
    <row r="9267">
      <c r="G9267" s="26"/>
    </row>
    <row r="9268">
      <c r="G9268" s="26"/>
    </row>
    <row r="9269">
      <c r="G9269" s="26"/>
    </row>
    <row r="9270">
      <c r="G9270" s="26"/>
    </row>
    <row r="9271">
      <c r="G9271" s="26"/>
    </row>
    <row r="9272">
      <c r="G9272" s="26"/>
    </row>
    <row r="9273">
      <c r="G9273" s="26"/>
    </row>
    <row r="9274">
      <c r="G9274" s="26"/>
    </row>
    <row r="9275">
      <c r="G9275" s="26"/>
    </row>
    <row r="9276">
      <c r="G9276" s="26"/>
    </row>
    <row r="9277">
      <c r="G9277" s="26"/>
    </row>
    <row r="9278">
      <c r="G9278" s="26"/>
    </row>
    <row r="9279">
      <c r="G9279" s="26"/>
    </row>
    <row r="9280">
      <c r="G9280" s="26"/>
    </row>
    <row r="9281">
      <c r="G9281" s="26"/>
    </row>
    <row r="9282">
      <c r="G9282" s="26"/>
    </row>
    <row r="9283">
      <c r="G9283" s="26"/>
    </row>
    <row r="9284">
      <c r="G9284" s="26"/>
    </row>
    <row r="9285">
      <c r="G9285" s="26"/>
    </row>
    <row r="9286">
      <c r="G9286" s="26"/>
    </row>
    <row r="9287">
      <c r="G9287" s="26"/>
    </row>
    <row r="9288">
      <c r="G9288" s="26"/>
    </row>
    <row r="9289">
      <c r="G9289" s="26"/>
    </row>
    <row r="9290">
      <c r="G9290" s="26"/>
    </row>
    <row r="9291">
      <c r="G9291" s="26"/>
    </row>
    <row r="9292">
      <c r="G9292" s="26"/>
    </row>
    <row r="9293">
      <c r="G9293" s="26"/>
    </row>
    <row r="9294">
      <c r="G9294" s="26"/>
    </row>
    <row r="9295">
      <c r="G9295" s="26"/>
    </row>
    <row r="9296">
      <c r="G9296" s="26"/>
    </row>
    <row r="9297">
      <c r="G9297" s="26"/>
    </row>
    <row r="9298">
      <c r="G9298" s="26"/>
    </row>
    <row r="9299">
      <c r="G9299" s="26"/>
    </row>
    <row r="9300">
      <c r="G9300" s="26"/>
    </row>
    <row r="9301">
      <c r="G9301" s="26"/>
    </row>
    <row r="9302">
      <c r="G9302" s="26"/>
    </row>
    <row r="9303">
      <c r="G9303" s="26"/>
    </row>
    <row r="9304">
      <c r="G9304" s="26"/>
    </row>
    <row r="9305">
      <c r="G9305" s="26"/>
    </row>
    <row r="9306">
      <c r="G9306" s="26"/>
    </row>
    <row r="9307">
      <c r="G9307" s="26"/>
    </row>
    <row r="9308">
      <c r="G9308" s="26"/>
    </row>
    <row r="9309">
      <c r="G9309" s="26"/>
    </row>
    <row r="9310">
      <c r="G9310" s="26"/>
    </row>
    <row r="9311">
      <c r="G9311" s="26"/>
    </row>
    <row r="9312">
      <c r="G9312" s="26"/>
    </row>
    <row r="9313">
      <c r="G9313" s="26"/>
    </row>
    <row r="9314">
      <c r="G9314" s="26"/>
    </row>
    <row r="9315">
      <c r="G9315" s="26"/>
    </row>
    <row r="9316">
      <c r="G9316" s="26"/>
    </row>
    <row r="9317">
      <c r="G9317" s="26"/>
    </row>
    <row r="9318">
      <c r="G9318" s="26"/>
    </row>
    <row r="9319">
      <c r="G9319" s="26"/>
    </row>
    <row r="9320">
      <c r="G9320" s="26"/>
    </row>
    <row r="9321">
      <c r="G9321" s="26"/>
    </row>
    <row r="9322">
      <c r="G9322" s="26"/>
    </row>
    <row r="9323">
      <c r="G9323" s="26"/>
    </row>
    <row r="9324">
      <c r="G9324" s="26"/>
    </row>
    <row r="9325">
      <c r="G9325" s="26"/>
    </row>
    <row r="9326">
      <c r="G9326" s="26"/>
    </row>
    <row r="9327">
      <c r="G9327" s="26"/>
    </row>
    <row r="9328">
      <c r="G9328" s="26"/>
    </row>
    <row r="9329">
      <c r="G9329" s="26"/>
    </row>
    <row r="9330">
      <c r="G9330" s="26"/>
    </row>
    <row r="9331">
      <c r="G9331" s="26"/>
    </row>
    <row r="9332">
      <c r="G9332" s="26"/>
    </row>
    <row r="9333">
      <c r="G9333" s="26"/>
    </row>
    <row r="9334">
      <c r="G9334" s="26"/>
    </row>
    <row r="9335">
      <c r="G9335" s="26"/>
    </row>
    <row r="9336">
      <c r="G9336" s="26"/>
    </row>
    <row r="9337">
      <c r="G9337" s="26"/>
    </row>
    <row r="9338">
      <c r="G9338" s="26"/>
    </row>
    <row r="9339">
      <c r="G9339" s="26"/>
    </row>
    <row r="9340">
      <c r="G9340" s="26"/>
    </row>
    <row r="9341">
      <c r="G9341" s="26"/>
    </row>
    <row r="9342">
      <c r="G9342" s="26"/>
    </row>
    <row r="9343">
      <c r="G9343" s="26"/>
    </row>
    <row r="9344">
      <c r="G9344" s="26"/>
    </row>
    <row r="9345">
      <c r="G9345" s="26"/>
    </row>
    <row r="9346">
      <c r="G9346" s="26"/>
    </row>
    <row r="9347">
      <c r="G9347" s="26"/>
    </row>
    <row r="9348">
      <c r="G9348" s="26"/>
    </row>
    <row r="9349">
      <c r="G9349" s="26"/>
    </row>
    <row r="9350">
      <c r="G9350" s="26"/>
    </row>
    <row r="9351">
      <c r="G9351" s="26"/>
    </row>
    <row r="9352">
      <c r="G9352" s="26"/>
    </row>
    <row r="9353">
      <c r="G9353" s="26"/>
    </row>
    <row r="9354">
      <c r="G9354" s="26"/>
    </row>
    <row r="9355">
      <c r="G9355" s="26"/>
    </row>
    <row r="9356">
      <c r="G9356" s="26"/>
    </row>
    <row r="9357">
      <c r="G9357" s="26"/>
    </row>
    <row r="9358">
      <c r="G9358" s="26"/>
    </row>
    <row r="9359">
      <c r="G9359" s="26"/>
    </row>
    <row r="9360">
      <c r="G9360" s="26"/>
    </row>
    <row r="9361">
      <c r="G9361" s="26"/>
    </row>
    <row r="9362">
      <c r="G9362" s="26"/>
    </row>
    <row r="9363">
      <c r="G9363" s="26"/>
    </row>
    <row r="9364">
      <c r="G9364" s="26"/>
    </row>
    <row r="9365">
      <c r="G9365" s="26"/>
    </row>
    <row r="9366">
      <c r="G9366" s="26"/>
    </row>
    <row r="9367">
      <c r="G9367" s="26"/>
    </row>
    <row r="9368">
      <c r="G9368" s="26"/>
    </row>
    <row r="9369">
      <c r="G9369" s="26"/>
    </row>
    <row r="9370">
      <c r="G9370" s="26"/>
    </row>
    <row r="9371">
      <c r="G9371" s="26"/>
    </row>
    <row r="9372">
      <c r="G9372" s="26"/>
    </row>
    <row r="9373">
      <c r="G9373" s="26"/>
    </row>
    <row r="9374">
      <c r="G9374" s="26"/>
    </row>
    <row r="9375">
      <c r="G9375" s="26"/>
    </row>
    <row r="9376">
      <c r="G9376" s="26"/>
    </row>
    <row r="9377">
      <c r="G9377" s="26"/>
    </row>
    <row r="9378">
      <c r="G9378" s="26"/>
    </row>
    <row r="9379">
      <c r="G9379" s="26"/>
    </row>
    <row r="9380">
      <c r="G9380" s="26"/>
    </row>
    <row r="9381">
      <c r="G9381" s="26"/>
    </row>
    <row r="9382">
      <c r="G9382" s="26"/>
    </row>
    <row r="9383">
      <c r="G9383" s="26"/>
    </row>
    <row r="9384">
      <c r="G9384" s="26"/>
    </row>
    <row r="9385">
      <c r="G9385" s="26"/>
    </row>
    <row r="9386">
      <c r="G9386" s="26"/>
    </row>
    <row r="9387">
      <c r="G9387" s="26"/>
    </row>
    <row r="9388">
      <c r="G9388" s="26"/>
    </row>
    <row r="9389">
      <c r="G9389" s="26"/>
    </row>
    <row r="9390">
      <c r="G9390" s="26"/>
    </row>
    <row r="9391">
      <c r="G9391" s="26"/>
    </row>
    <row r="9392">
      <c r="G9392" s="26"/>
    </row>
    <row r="9393">
      <c r="G9393" s="26"/>
    </row>
    <row r="9394">
      <c r="G9394" s="26"/>
    </row>
    <row r="9395">
      <c r="G9395" s="26"/>
    </row>
    <row r="9396">
      <c r="G9396" s="26"/>
    </row>
    <row r="9397">
      <c r="G9397" s="26"/>
    </row>
    <row r="9398">
      <c r="G9398" s="26"/>
    </row>
    <row r="9399">
      <c r="G9399" s="26"/>
    </row>
    <row r="9400">
      <c r="G9400" s="26"/>
    </row>
    <row r="9401">
      <c r="G9401" s="26"/>
    </row>
    <row r="9402">
      <c r="G9402" s="26"/>
    </row>
    <row r="9403">
      <c r="G9403" s="26"/>
    </row>
    <row r="9404">
      <c r="G9404" s="26"/>
    </row>
    <row r="9405">
      <c r="G9405" s="26"/>
    </row>
    <row r="9406">
      <c r="G9406" s="26"/>
    </row>
    <row r="9407">
      <c r="G9407" s="26"/>
    </row>
    <row r="9408">
      <c r="G9408" s="26"/>
    </row>
    <row r="9409">
      <c r="G9409" s="26"/>
    </row>
    <row r="9410">
      <c r="G9410" s="26"/>
    </row>
    <row r="9411">
      <c r="G9411" s="26"/>
    </row>
    <row r="9412">
      <c r="G9412" s="26"/>
    </row>
    <row r="9413">
      <c r="G9413" s="26"/>
    </row>
    <row r="9414">
      <c r="G9414" s="26"/>
    </row>
    <row r="9415">
      <c r="G9415" s="26"/>
    </row>
    <row r="9416">
      <c r="G9416" s="26"/>
    </row>
    <row r="9417">
      <c r="G9417" s="26"/>
    </row>
    <row r="9418">
      <c r="G9418" s="26"/>
    </row>
    <row r="9419">
      <c r="G9419" s="26"/>
    </row>
    <row r="9420">
      <c r="G9420" s="26"/>
    </row>
    <row r="9421">
      <c r="G9421" s="26"/>
    </row>
    <row r="9422">
      <c r="G9422" s="26"/>
    </row>
    <row r="9423">
      <c r="G9423" s="26"/>
    </row>
    <row r="9424">
      <c r="G9424" s="26"/>
    </row>
    <row r="9425">
      <c r="G9425" s="26"/>
    </row>
    <row r="9426">
      <c r="G9426" s="26"/>
    </row>
    <row r="9427">
      <c r="G9427" s="26"/>
    </row>
    <row r="9428">
      <c r="G9428" s="26"/>
    </row>
    <row r="9429">
      <c r="G9429" s="26"/>
    </row>
    <row r="9430">
      <c r="G9430" s="26"/>
    </row>
    <row r="9431">
      <c r="G9431" s="26"/>
    </row>
    <row r="9432">
      <c r="G9432" s="26"/>
    </row>
    <row r="9433">
      <c r="G9433" s="26"/>
    </row>
    <row r="9434">
      <c r="G9434" s="26"/>
    </row>
    <row r="9435">
      <c r="G9435" s="26"/>
    </row>
    <row r="9436">
      <c r="G9436" s="26"/>
    </row>
    <row r="9437">
      <c r="G9437" s="26"/>
    </row>
    <row r="9438">
      <c r="G9438" s="26"/>
    </row>
    <row r="9439">
      <c r="G9439" s="26"/>
    </row>
    <row r="9440">
      <c r="G9440" s="26"/>
    </row>
    <row r="9441">
      <c r="G9441" s="26"/>
    </row>
    <row r="9442">
      <c r="G9442" s="26"/>
    </row>
    <row r="9443">
      <c r="G9443" s="26"/>
    </row>
    <row r="9444">
      <c r="G9444" s="26"/>
    </row>
    <row r="9445">
      <c r="G9445" s="26"/>
    </row>
    <row r="9446">
      <c r="G9446" s="26"/>
    </row>
    <row r="9447">
      <c r="G9447" s="26"/>
    </row>
    <row r="9448">
      <c r="G9448" s="26"/>
    </row>
    <row r="9449">
      <c r="G9449" s="26"/>
    </row>
    <row r="9450">
      <c r="G9450" s="26"/>
    </row>
    <row r="9451">
      <c r="G9451" s="26"/>
    </row>
    <row r="9452">
      <c r="G9452" s="26"/>
    </row>
    <row r="9453">
      <c r="G9453" s="26"/>
    </row>
    <row r="9454">
      <c r="G9454" s="26"/>
    </row>
    <row r="9455">
      <c r="G9455" s="26"/>
    </row>
    <row r="9456">
      <c r="G9456" s="26"/>
    </row>
    <row r="9457">
      <c r="G9457" s="26"/>
    </row>
    <row r="9458">
      <c r="G9458" s="26"/>
    </row>
    <row r="9459">
      <c r="G9459" s="26"/>
    </row>
    <row r="9460">
      <c r="G9460" s="26"/>
    </row>
    <row r="9461">
      <c r="G9461" s="26"/>
    </row>
    <row r="9462">
      <c r="G9462" s="26"/>
    </row>
    <row r="9463">
      <c r="G9463" s="26"/>
    </row>
    <row r="9464">
      <c r="G9464" s="26"/>
    </row>
    <row r="9465">
      <c r="G9465" s="26"/>
    </row>
    <row r="9466">
      <c r="G9466" s="26"/>
    </row>
    <row r="9467">
      <c r="G9467" s="26"/>
    </row>
    <row r="9468">
      <c r="G9468" s="26"/>
    </row>
    <row r="9469">
      <c r="G9469" s="26"/>
    </row>
    <row r="9470">
      <c r="G9470" s="26"/>
    </row>
    <row r="9471">
      <c r="G9471" s="26"/>
    </row>
    <row r="9472">
      <c r="G9472" s="26"/>
    </row>
    <row r="9473">
      <c r="G9473" s="26"/>
    </row>
    <row r="9474">
      <c r="G9474" s="26"/>
    </row>
    <row r="9475">
      <c r="G9475" s="26"/>
    </row>
    <row r="9476">
      <c r="G9476" s="26"/>
    </row>
    <row r="9477">
      <c r="G9477" s="26"/>
    </row>
    <row r="9478">
      <c r="G9478" s="26"/>
    </row>
    <row r="9479">
      <c r="G9479" s="26"/>
    </row>
    <row r="9480">
      <c r="G9480" s="26"/>
    </row>
    <row r="9481">
      <c r="G9481" s="26"/>
    </row>
    <row r="9482">
      <c r="G9482" s="26"/>
    </row>
    <row r="9483">
      <c r="G9483" s="26"/>
    </row>
    <row r="9484">
      <c r="G9484" s="26"/>
    </row>
    <row r="9485">
      <c r="G9485" s="26"/>
    </row>
    <row r="9486">
      <c r="G9486" s="26"/>
    </row>
    <row r="9487">
      <c r="G9487" s="26"/>
    </row>
    <row r="9488">
      <c r="G9488" s="26"/>
    </row>
    <row r="9489">
      <c r="G9489" s="26"/>
    </row>
    <row r="9490">
      <c r="G9490" s="26"/>
    </row>
    <row r="9491">
      <c r="G9491" s="26"/>
    </row>
    <row r="9492">
      <c r="G9492" s="26"/>
    </row>
    <row r="9493">
      <c r="G9493" s="26"/>
    </row>
    <row r="9494">
      <c r="G9494" s="26"/>
    </row>
    <row r="9495">
      <c r="G9495" s="26"/>
    </row>
    <row r="9496">
      <c r="G9496" s="26"/>
    </row>
    <row r="9497">
      <c r="G9497" s="26"/>
    </row>
    <row r="9498">
      <c r="G9498" s="26"/>
    </row>
    <row r="9499">
      <c r="G9499" s="26"/>
    </row>
    <row r="9500">
      <c r="G9500" s="26"/>
    </row>
    <row r="9501">
      <c r="G9501" s="26"/>
    </row>
    <row r="9502">
      <c r="G9502" s="26"/>
    </row>
    <row r="9503">
      <c r="G9503" s="26"/>
    </row>
    <row r="9504">
      <c r="G9504" s="26"/>
    </row>
    <row r="9505">
      <c r="G9505" s="26"/>
    </row>
    <row r="9506">
      <c r="G9506" s="26"/>
    </row>
    <row r="9507">
      <c r="G9507" s="26"/>
    </row>
    <row r="9508">
      <c r="G9508" s="26"/>
    </row>
    <row r="9509">
      <c r="G9509" s="26"/>
    </row>
    <row r="9510">
      <c r="G9510" s="26"/>
    </row>
    <row r="9511">
      <c r="G9511" s="26"/>
    </row>
    <row r="9512">
      <c r="G9512" s="26"/>
    </row>
    <row r="9513">
      <c r="G9513" s="26"/>
    </row>
    <row r="9514">
      <c r="G9514" s="26"/>
    </row>
    <row r="9515">
      <c r="G9515" s="26"/>
    </row>
    <row r="9516">
      <c r="G9516" s="26"/>
    </row>
    <row r="9517">
      <c r="G9517" s="26"/>
    </row>
    <row r="9518">
      <c r="G9518" s="26"/>
    </row>
    <row r="9519">
      <c r="G9519" s="26"/>
    </row>
    <row r="9520">
      <c r="G9520" s="26"/>
    </row>
    <row r="9521">
      <c r="G9521" s="26"/>
    </row>
    <row r="9522">
      <c r="G9522" s="26"/>
    </row>
    <row r="9523">
      <c r="G9523" s="26"/>
    </row>
    <row r="9524">
      <c r="G9524" s="26"/>
    </row>
    <row r="9525">
      <c r="G9525" s="26"/>
    </row>
    <row r="9526">
      <c r="G9526" s="26"/>
    </row>
    <row r="9527">
      <c r="G9527" s="26"/>
    </row>
    <row r="9528">
      <c r="G9528" s="26"/>
    </row>
    <row r="9529">
      <c r="G9529" s="26"/>
    </row>
    <row r="9530">
      <c r="G9530" s="26"/>
    </row>
    <row r="9531">
      <c r="G9531" s="26"/>
    </row>
    <row r="9532">
      <c r="G9532" s="26"/>
    </row>
    <row r="9533">
      <c r="G9533" s="26"/>
    </row>
    <row r="9534">
      <c r="G9534" s="26"/>
    </row>
    <row r="9535">
      <c r="G9535" s="26"/>
    </row>
    <row r="9536">
      <c r="G9536" s="26"/>
    </row>
    <row r="9537">
      <c r="G9537" s="26"/>
    </row>
    <row r="9538">
      <c r="G9538" s="26"/>
    </row>
    <row r="9539">
      <c r="G9539" s="26"/>
    </row>
    <row r="9540">
      <c r="G9540" s="26"/>
    </row>
    <row r="9541">
      <c r="G9541" s="26"/>
    </row>
    <row r="9542">
      <c r="G9542" s="26"/>
    </row>
    <row r="9543">
      <c r="G9543" s="26"/>
    </row>
    <row r="9544">
      <c r="G9544" s="26"/>
    </row>
    <row r="9545">
      <c r="G9545" s="26"/>
    </row>
    <row r="9546">
      <c r="G9546" s="26"/>
    </row>
    <row r="9547">
      <c r="G9547" s="26"/>
    </row>
    <row r="9548">
      <c r="G9548" s="26"/>
    </row>
    <row r="9549">
      <c r="G9549" s="26"/>
    </row>
    <row r="9550">
      <c r="G9550" s="26"/>
    </row>
    <row r="9551">
      <c r="G9551" s="26"/>
    </row>
    <row r="9552">
      <c r="G9552" s="26"/>
    </row>
    <row r="9553">
      <c r="G9553" s="26"/>
    </row>
    <row r="9554">
      <c r="G9554" s="26"/>
    </row>
    <row r="9555">
      <c r="G9555" s="26"/>
    </row>
    <row r="9556">
      <c r="G9556" s="26"/>
    </row>
    <row r="9557">
      <c r="G9557" s="26"/>
    </row>
    <row r="9558">
      <c r="G9558" s="26"/>
    </row>
    <row r="9559">
      <c r="G9559" s="26"/>
    </row>
    <row r="9560">
      <c r="G9560" s="26"/>
    </row>
    <row r="9561">
      <c r="G9561" s="26"/>
    </row>
    <row r="9562">
      <c r="G9562" s="26"/>
    </row>
    <row r="9563">
      <c r="G9563" s="26"/>
    </row>
    <row r="9564">
      <c r="G9564" s="26"/>
    </row>
    <row r="9565">
      <c r="G9565" s="26"/>
    </row>
    <row r="9566">
      <c r="G9566" s="26"/>
    </row>
    <row r="9567">
      <c r="G9567" s="26"/>
    </row>
    <row r="9568">
      <c r="G9568" s="26"/>
    </row>
    <row r="9569">
      <c r="G9569" s="26"/>
    </row>
    <row r="9570">
      <c r="G9570" s="26"/>
    </row>
    <row r="9571">
      <c r="G9571" s="26"/>
    </row>
    <row r="9572">
      <c r="G9572" s="26"/>
    </row>
    <row r="9573">
      <c r="G9573" s="26"/>
    </row>
    <row r="9574">
      <c r="G9574" s="26"/>
    </row>
    <row r="9575">
      <c r="G9575" s="26"/>
    </row>
    <row r="9576">
      <c r="G9576" s="26"/>
    </row>
    <row r="9577">
      <c r="G9577" s="26"/>
    </row>
    <row r="9578">
      <c r="G9578" s="26"/>
    </row>
    <row r="9579">
      <c r="G9579" s="26"/>
    </row>
    <row r="9580">
      <c r="G9580" s="26"/>
    </row>
    <row r="9581">
      <c r="G9581" s="26"/>
    </row>
    <row r="9582">
      <c r="G9582" s="26"/>
    </row>
    <row r="9583">
      <c r="G9583" s="26"/>
    </row>
    <row r="9584">
      <c r="G9584" s="26"/>
    </row>
    <row r="9585">
      <c r="G9585" s="26"/>
    </row>
    <row r="9586">
      <c r="G9586" s="26"/>
    </row>
    <row r="9587">
      <c r="G9587" s="26"/>
    </row>
    <row r="9588">
      <c r="G9588" s="26"/>
    </row>
    <row r="9589">
      <c r="G9589" s="26"/>
    </row>
    <row r="9590">
      <c r="G9590" s="26"/>
    </row>
    <row r="9591">
      <c r="G9591" s="26"/>
    </row>
    <row r="9592">
      <c r="G9592" s="26"/>
    </row>
    <row r="9593">
      <c r="G9593" s="26"/>
    </row>
    <row r="9594">
      <c r="G9594" s="26"/>
    </row>
    <row r="9595">
      <c r="G9595" s="26"/>
    </row>
    <row r="9596">
      <c r="G9596" s="26"/>
    </row>
    <row r="9597">
      <c r="G9597" s="26"/>
    </row>
    <row r="9598">
      <c r="G9598" s="26"/>
    </row>
    <row r="9599">
      <c r="G9599" s="26"/>
    </row>
    <row r="9600">
      <c r="G9600" s="26"/>
    </row>
    <row r="9601">
      <c r="G9601" s="26"/>
    </row>
    <row r="9602">
      <c r="G9602" s="26"/>
    </row>
    <row r="9603">
      <c r="G9603" s="26"/>
    </row>
    <row r="9604">
      <c r="G9604" s="26"/>
    </row>
    <row r="9605">
      <c r="G9605" s="26"/>
    </row>
    <row r="9606">
      <c r="G9606" s="26"/>
    </row>
    <row r="9607">
      <c r="G9607" s="26"/>
    </row>
    <row r="9608">
      <c r="G9608" s="26"/>
    </row>
    <row r="9609">
      <c r="G9609" s="26"/>
    </row>
    <row r="9610">
      <c r="G9610" s="26"/>
    </row>
    <row r="9611">
      <c r="G9611" s="26"/>
    </row>
    <row r="9612">
      <c r="G9612" s="26"/>
    </row>
    <row r="9613">
      <c r="G9613" s="26"/>
    </row>
    <row r="9614">
      <c r="G9614" s="26"/>
    </row>
    <row r="9615">
      <c r="G9615" s="26"/>
    </row>
    <row r="9616">
      <c r="G9616" s="26"/>
    </row>
    <row r="9617">
      <c r="G9617" s="26"/>
    </row>
    <row r="9618">
      <c r="G9618" s="26"/>
    </row>
    <row r="9619">
      <c r="G9619" s="26"/>
    </row>
    <row r="9620">
      <c r="G9620" s="26"/>
    </row>
    <row r="9621">
      <c r="G9621" s="26"/>
    </row>
    <row r="9622">
      <c r="G9622" s="26"/>
    </row>
    <row r="9623">
      <c r="G9623" s="26"/>
    </row>
    <row r="9624">
      <c r="G9624" s="26"/>
    </row>
    <row r="9625">
      <c r="G9625" s="26"/>
    </row>
    <row r="9626">
      <c r="G9626" s="26"/>
    </row>
    <row r="9627">
      <c r="G9627" s="26"/>
    </row>
    <row r="9628">
      <c r="G9628" s="26"/>
    </row>
    <row r="9629">
      <c r="G9629" s="26"/>
    </row>
    <row r="9630">
      <c r="G9630" s="26"/>
    </row>
    <row r="9631">
      <c r="G9631" s="26"/>
    </row>
    <row r="9632">
      <c r="G9632" s="26"/>
    </row>
    <row r="9633">
      <c r="G9633" s="26"/>
    </row>
    <row r="9634">
      <c r="G9634" s="26"/>
    </row>
    <row r="9635">
      <c r="G9635" s="26"/>
    </row>
    <row r="9636">
      <c r="G9636" s="26"/>
    </row>
    <row r="9637">
      <c r="G9637" s="26"/>
    </row>
    <row r="9638">
      <c r="G9638" s="26"/>
    </row>
    <row r="9639">
      <c r="G9639" s="26"/>
    </row>
    <row r="9640">
      <c r="G9640" s="26"/>
    </row>
    <row r="9641">
      <c r="G9641" s="26"/>
    </row>
    <row r="9642">
      <c r="G9642" s="26"/>
    </row>
    <row r="9643">
      <c r="G9643" s="26"/>
    </row>
    <row r="9644">
      <c r="G9644" s="26"/>
    </row>
    <row r="9645">
      <c r="G9645" s="26"/>
    </row>
    <row r="9646">
      <c r="G9646" s="26"/>
    </row>
    <row r="9647">
      <c r="G9647" s="26"/>
    </row>
    <row r="9648">
      <c r="G9648" s="26"/>
    </row>
    <row r="9649">
      <c r="G9649" s="26"/>
    </row>
    <row r="9650">
      <c r="G9650" s="26"/>
    </row>
    <row r="9651">
      <c r="G9651" s="26"/>
    </row>
    <row r="9652">
      <c r="G9652" s="26"/>
    </row>
    <row r="9653">
      <c r="G9653" s="26"/>
    </row>
    <row r="9654">
      <c r="G9654" s="26"/>
    </row>
    <row r="9655">
      <c r="G9655" s="26"/>
    </row>
    <row r="9656">
      <c r="G9656" s="26"/>
    </row>
    <row r="9657">
      <c r="G9657" s="26"/>
    </row>
    <row r="9658">
      <c r="G9658" s="26"/>
    </row>
    <row r="9659">
      <c r="G9659" s="26"/>
    </row>
    <row r="9660">
      <c r="G9660" s="26"/>
    </row>
    <row r="9661">
      <c r="G9661" s="26"/>
    </row>
    <row r="9662">
      <c r="G9662" s="26"/>
    </row>
    <row r="9663">
      <c r="G9663" s="26"/>
    </row>
    <row r="9664">
      <c r="G9664" s="26"/>
    </row>
    <row r="9665">
      <c r="G9665" s="26"/>
    </row>
    <row r="9666">
      <c r="G9666" s="26"/>
    </row>
    <row r="9667">
      <c r="G9667" s="26"/>
    </row>
    <row r="9668">
      <c r="G9668" s="26"/>
    </row>
    <row r="9669">
      <c r="G9669" s="26"/>
    </row>
    <row r="9670">
      <c r="G9670" s="26"/>
    </row>
    <row r="9671">
      <c r="G9671" s="26"/>
    </row>
    <row r="9672">
      <c r="G9672" s="26"/>
    </row>
    <row r="9673">
      <c r="G9673" s="26"/>
    </row>
    <row r="9674">
      <c r="G9674" s="26"/>
    </row>
    <row r="9675">
      <c r="G9675" s="26"/>
    </row>
    <row r="9676">
      <c r="G9676" s="26"/>
    </row>
    <row r="9677">
      <c r="G9677" s="26"/>
    </row>
    <row r="9678">
      <c r="G9678" s="26"/>
    </row>
    <row r="9679">
      <c r="G9679" s="26"/>
    </row>
    <row r="9680">
      <c r="G9680" s="26"/>
    </row>
    <row r="9681">
      <c r="G9681" s="26"/>
    </row>
    <row r="9682">
      <c r="G9682" s="26"/>
    </row>
    <row r="9683">
      <c r="G9683" s="26"/>
    </row>
    <row r="9684">
      <c r="G9684" s="26"/>
    </row>
    <row r="9685">
      <c r="G9685" s="26"/>
    </row>
    <row r="9686">
      <c r="G9686" s="26"/>
    </row>
    <row r="9687">
      <c r="G9687" s="26"/>
    </row>
    <row r="9688">
      <c r="G9688" s="26"/>
    </row>
    <row r="9689">
      <c r="G9689" s="26"/>
    </row>
    <row r="9690">
      <c r="G9690" s="26"/>
    </row>
    <row r="9691">
      <c r="G9691" s="26"/>
    </row>
    <row r="9692">
      <c r="G9692" s="26"/>
    </row>
    <row r="9693">
      <c r="G9693" s="26"/>
    </row>
    <row r="9694">
      <c r="G9694" s="26"/>
    </row>
    <row r="9695">
      <c r="G9695" s="26"/>
    </row>
    <row r="9696">
      <c r="G9696" s="26"/>
    </row>
    <row r="9697">
      <c r="G9697" s="26"/>
    </row>
    <row r="9698">
      <c r="G9698" s="26"/>
    </row>
    <row r="9699">
      <c r="G9699" s="26"/>
    </row>
    <row r="9700">
      <c r="G9700" s="26"/>
    </row>
    <row r="9701">
      <c r="G9701" s="26"/>
    </row>
    <row r="9702">
      <c r="G9702" s="26"/>
    </row>
    <row r="9703">
      <c r="G9703" s="26"/>
    </row>
    <row r="9704">
      <c r="G9704" s="26"/>
    </row>
    <row r="9705">
      <c r="G9705" s="26"/>
    </row>
    <row r="9706">
      <c r="G9706" s="26"/>
    </row>
    <row r="9707">
      <c r="G9707" s="26"/>
    </row>
    <row r="9708">
      <c r="G9708" s="26"/>
    </row>
    <row r="9709">
      <c r="G9709" s="26"/>
    </row>
    <row r="9710">
      <c r="G9710" s="26"/>
    </row>
    <row r="9711">
      <c r="G9711" s="26"/>
    </row>
    <row r="9712">
      <c r="G9712" s="26"/>
    </row>
    <row r="9713">
      <c r="G9713" s="26"/>
    </row>
    <row r="9714">
      <c r="G9714" s="26"/>
    </row>
    <row r="9715">
      <c r="G9715" s="26"/>
    </row>
    <row r="9716">
      <c r="G9716" s="26"/>
    </row>
    <row r="9717">
      <c r="G9717" s="26"/>
    </row>
    <row r="9718">
      <c r="G9718" s="26"/>
    </row>
    <row r="9719">
      <c r="G9719" s="26"/>
    </row>
    <row r="9720">
      <c r="G9720" s="26"/>
    </row>
    <row r="9721">
      <c r="G9721" s="26"/>
    </row>
    <row r="9722">
      <c r="G9722" s="26"/>
    </row>
    <row r="9723">
      <c r="G9723" s="26"/>
    </row>
    <row r="9724">
      <c r="G9724" s="26"/>
    </row>
    <row r="9725">
      <c r="G9725" s="26"/>
    </row>
    <row r="9726">
      <c r="G9726" s="26"/>
    </row>
    <row r="9727">
      <c r="G9727" s="26"/>
    </row>
    <row r="9728">
      <c r="G9728" s="26"/>
    </row>
    <row r="9729">
      <c r="G9729" s="26"/>
    </row>
    <row r="9730">
      <c r="G9730" s="26"/>
    </row>
    <row r="9731">
      <c r="G9731" s="26"/>
    </row>
    <row r="9732">
      <c r="G9732" s="26"/>
    </row>
    <row r="9733">
      <c r="G9733" s="26"/>
    </row>
    <row r="9734">
      <c r="G9734" s="26"/>
    </row>
    <row r="9735">
      <c r="G9735" s="26"/>
    </row>
    <row r="9736">
      <c r="G9736" s="26"/>
    </row>
    <row r="9737">
      <c r="G9737" s="26"/>
    </row>
    <row r="9738">
      <c r="G9738" s="26"/>
    </row>
    <row r="9739">
      <c r="G9739" s="26"/>
    </row>
    <row r="9740">
      <c r="G9740" s="26"/>
    </row>
    <row r="9741">
      <c r="G9741" s="26"/>
    </row>
    <row r="9742">
      <c r="G9742" s="26"/>
    </row>
    <row r="9743">
      <c r="G9743" s="26"/>
    </row>
    <row r="9744">
      <c r="G9744" s="26"/>
    </row>
    <row r="9745">
      <c r="G9745" s="26"/>
    </row>
    <row r="9746">
      <c r="G9746" s="26"/>
    </row>
    <row r="9747">
      <c r="G9747" s="26"/>
    </row>
    <row r="9748">
      <c r="G9748" s="26"/>
    </row>
    <row r="9749">
      <c r="G9749" s="26"/>
    </row>
    <row r="9750">
      <c r="G9750" s="26"/>
    </row>
    <row r="9751">
      <c r="G9751" s="26"/>
    </row>
    <row r="9752">
      <c r="G9752" s="26"/>
    </row>
    <row r="9753">
      <c r="G9753" s="26"/>
    </row>
    <row r="9754">
      <c r="G9754" s="26"/>
    </row>
    <row r="9755">
      <c r="G9755" s="26"/>
    </row>
    <row r="9756">
      <c r="G9756" s="26"/>
    </row>
    <row r="9757">
      <c r="G9757" s="26"/>
    </row>
    <row r="9758">
      <c r="G9758" s="26"/>
    </row>
    <row r="9759">
      <c r="G9759" s="26"/>
    </row>
    <row r="9760">
      <c r="G9760" s="26"/>
    </row>
    <row r="9761">
      <c r="G9761" s="26"/>
    </row>
    <row r="9762">
      <c r="G9762" s="26"/>
    </row>
    <row r="9763">
      <c r="G9763" s="26"/>
    </row>
    <row r="9764">
      <c r="G9764" s="26"/>
    </row>
    <row r="9765">
      <c r="G9765" s="26"/>
    </row>
    <row r="9766">
      <c r="G9766" s="26"/>
    </row>
    <row r="9767">
      <c r="G9767" s="26"/>
    </row>
    <row r="9768">
      <c r="G9768" s="26"/>
    </row>
    <row r="9769">
      <c r="G9769" s="26"/>
    </row>
    <row r="9770">
      <c r="G9770" s="26"/>
    </row>
    <row r="9771">
      <c r="G9771" s="26"/>
    </row>
    <row r="9772">
      <c r="G9772" s="26"/>
    </row>
    <row r="9773">
      <c r="G9773" s="26"/>
    </row>
    <row r="9774">
      <c r="G9774" s="26"/>
    </row>
    <row r="9775">
      <c r="G9775" s="26"/>
    </row>
    <row r="9776">
      <c r="G9776" s="26"/>
    </row>
    <row r="9777">
      <c r="G9777" s="26"/>
    </row>
    <row r="9778">
      <c r="G9778" s="26"/>
    </row>
    <row r="9779">
      <c r="G9779" s="26"/>
    </row>
    <row r="9780">
      <c r="G9780" s="26"/>
    </row>
    <row r="9781">
      <c r="G9781" s="26"/>
    </row>
    <row r="9782">
      <c r="G9782" s="26"/>
    </row>
    <row r="9783">
      <c r="G9783" s="26"/>
    </row>
    <row r="9784">
      <c r="G9784" s="26"/>
    </row>
    <row r="9785">
      <c r="G9785" s="26"/>
    </row>
    <row r="9786">
      <c r="G9786" s="26"/>
    </row>
    <row r="9787">
      <c r="G9787" s="26"/>
    </row>
    <row r="9788">
      <c r="G9788" s="26"/>
    </row>
    <row r="9789">
      <c r="G9789" s="26"/>
    </row>
    <row r="9790">
      <c r="G9790" s="26"/>
    </row>
    <row r="9791">
      <c r="G9791" s="26"/>
    </row>
    <row r="9792">
      <c r="G9792" s="26"/>
    </row>
    <row r="9793">
      <c r="G9793" s="26"/>
    </row>
    <row r="9794">
      <c r="G9794" s="26"/>
    </row>
    <row r="9795">
      <c r="G9795" s="26"/>
    </row>
    <row r="9796">
      <c r="G9796" s="26"/>
    </row>
    <row r="9797">
      <c r="G9797" s="26"/>
    </row>
    <row r="9798">
      <c r="G9798" s="26"/>
    </row>
    <row r="9799">
      <c r="G9799" s="26"/>
    </row>
    <row r="9800">
      <c r="G9800" s="26"/>
    </row>
    <row r="9801">
      <c r="G9801" s="26"/>
    </row>
    <row r="9802">
      <c r="G9802" s="26"/>
    </row>
    <row r="9803">
      <c r="G9803" s="26"/>
    </row>
    <row r="9804">
      <c r="G9804" s="26"/>
    </row>
    <row r="9805">
      <c r="G9805" s="26"/>
    </row>
    <row r="9806">
      <c r="G9806" s="26"/>
    </row>
    <row r="9807">
      <c r="G9807" s="26"/>
    </row>
    <row r="9808">
      <c r="G9808" s="26"/>
    </row>
    <row r="9809">
      <c r="G9809" s="26"/>
    </row>
    <row r="9810">
      <c r="G9810" s="26"/>
    </row>
    <row r="9811">
      <c r="G9811" s="26"/>
    </row>
    <row r="9812">
      <c r="G9812" s="26"/>
    </row>
    <row r="9813">
      <c r="G9813" s="26"/>
    </row>
    <row r="9814">
      <c r="G9814" s="26"/>
    </row>
    <row r="9815">
      <c r="G9815" s="26"/>
    </row>
    <row r="9816">
      <c r="G9816" s="26"/>
    </row>
    <row r="9817">
      <c r="G9817" s="26"/>
    </row>
    <row r="9818">
      <c r="G9818" s="26"/>
    </row>
    <row r="9819">
      <c r="G9819" s="26"/>
    </row>
    <row r="9820">
      <c r="G9820" s="26"/>
    </row>
    <row r="9821">
      <c r="G9821" s="26"/>
    </row>
    <row r="9822">
      <c r="G9822" s="26"/>
    </row>
    <row r="9823">
      <c r="G9823" s="26"/>
    </row>
    <row r="9824">
      <c r="G9824" s="26"/>
    </row>
    <row r="9825">
      <c r="G9825" s="26"/>
    </row>
    <row r="9826">
      <c r="G9826" s="26"/>
    </row>
    <row r="9827">
      <c r="G9827" s="26"/>
    </row>
    <row r="9828">
      <c r="G9828" s="26"/>
    </row>
    <row r="9829">
      <c r="G9829" s="26"/>
    </row>
    <row r="9830">
      <c r="G9830" s="26"/>
    </row>
    <row r="9831">
      <c r="G9831" s="26"/>
    </row>
    <row r="9832">
      <c r="G9832" s="26"/>
    </row>
    <row r="9833">
      <c r="G9833" s="26"/>
    </row>
    <row r="9834">
      <c r="G9834" s="26"/>
    </row>
    <row r="9835">
      <c r="G9835" s="26"/>
    </row>
    <row r="9836">
      <c r="G9836" s="26"/>
    </row>
    <row r="9837">
      <c r="G9837" s="26"/>
    </row>
    <row r="9838">
      <c r="G9838" s="26"/>
    </row>
    <row r="9839">
      <c r="G9839" s="26"/>
    </row>
    <row r="9840">
      <c r="G9840" s="26"/>
    </row>
    <row r="9841">
      <c r="G9841" s="26"/>
    </row>
    <row r="9842">
      <c r="G9842" s="26"/>
    </row>
    <row r="9843">
      <c r="G9843" s="26"/>
    </row>
    <row r="9844">
      <c r="G9844" s="26"/>
    </row>
    <row r="9845">
      <c r="G9845" s="26"/>
    </row>
    <row r="9846">
      <c r="G9846" s="26"/>
    </row>
    <row r="9847">
      <c r="G9847" s="26"/>
    </row>
    <row r="9848">
      <c r="G9848" s="26"/>
    </row>
    <row r="9849">
      <c r="G9849" s="26"/>
    </row>
    <row r="9850">
      <c r="G9850" s="26"/>
    </row>
    <row r="9851">
      <c r="G9851" s="26"/>
    </row>
    <row r="9852">
      <c r="G9852" s="26"/>
    </row>
    <row r="9853">
      <c r="G9853" s="26"/>
    </row>
    <row r="9854">
      <c r="G9854" s="26"/>
    </row>
    <row r="9855">
      <c r="G9855" s="26"/>
    </row>
    <row r="9856">
      <c r="G9856" s="26"/>
    </row>
    <row r="9857">
      <c r="G9857" s="26"/>
    </row>
    <row r="9858">
      <c r="G9858" s="26"/>
    </row>
    <row r="9859">
      <c r="G9859" s="26"/>
    </row>
    <row r="9860">
      <c r="G9860" s="26"/>
    </row>
    <row r="9861">
      <c r="G9861" s="26"/>
    </row>
    <row r="9862">
      <c r="G9862" s="26"/>
    </row>
    <row r="9863">
      <c r="G9863" s="26"/>
    </row>
    <row r="9864">
      <c r="G9864" s="26"/>
    </row>
    <row r="9865">
      <c r="G9865" s="26"/>
    </row>
    <row r="9866">
      <c r="G9866" s="26"/>
    </row>
    <row r="9867">
      <c r="G9867" s="26"/>
    </row>
    <row r="9868">
      <c r="G9868" s="26"/>
    </row>
    <row r="9869">
      <c r="G9869" s="26"/>
    </row>
    <row r="9870">
      <c r="G9870" s="26"/>
    </row>
    <row r="9871">
      <c r="G9871" s="26"/>
    </row>
    <row r="9872">
      <c r="G9872" s="26"/>
    </row>
    <row r="9873">
      <c r="G9873" s="26"/>
    </row>
    <row r="9874">
      <c r="G9874" s="26"/>
    </row>
    <row r="9875">
      <c r="G9875" s="26"/>
    </row>
    <row r="9876">
      <c r="G9876" s="26"/>
    </row>
    <row r="9877">
      <c r="G9877" s="26"/>
    </row>
    <row r="9878">
      <c r="G9878" s="26"/>
    </row>
    <row r="9879">
      <c r="G9879" s="26"/>
    </row>
    <row r="9880">
      <c r="G9880" s="26"/>
    </row>
    <row r="9881">
      <c r="G9881" s="26"/>
    </row>
    <row r="9882">
      <c r="G9882" s="26"/>
    </row>
    <row r="9883">
      <c r="G9883" s="26"/>
    </row>
    <row r="9884">
      <c r="G9884" s="26"/>
    </row>
    <row r="9885">
      <c r="G9885" s="26"/>
    </row>
    <row r="9886">
      <c r="G9886" s="26"/>
    </row>
    <row r="9887">
      <c r="G9887" s="26"/>
    </row>
    <row r="9888">
      <c r="G9888" s="26"/>
    </row>
    <row r="9889">
      <c r="G9889" s="26"/>
    </row>
    <row r="9890">
      <c r="G9890" s="26"/>
    </row>
    <row r="9891">
      <c r="G9891" s="26"/>
    </row>
    <row r="9892">
      <c r="G9892" s="26"/>
    </row>
    <row r="9893">
      <c r="G9893" s="26"/>
    </row>
    <row r="9894">
      <c r="G9894" s="26"/>
    </row>
    <row r="9895">
      <c r="G9895" s="26"/>
    </row>
    <row r="9896">
      <c r="G9896" s="26"/>
    </row>
    <row r="9897">
      <c r="G9897" s="26"/>
    </row>
    <row r="9898">
      <c r="G9898" s="26"/>
    </row>
    <row r="9899">
      <c r="G9899" s="26"/>
    </row>
    <row r="9900">
      <c r="G9900" s="26"/>
    </row>
    <row r="9901">
      <c r="G9901" s="26"/>
    </row>
    <row r="9902">
      <c r="G9902" s="26"/>
    </row>
    <row r="9903">
      <c r="G9903" s="26"/>
    </row>
    <row r="9904">
      <c r="G9904" s="26"/>
    </row>
    <row r="9905">
      <c r="G9905" s="26"/>
    </row>
    <row r="9906">
      <c r="G9906" s="26"/>
    </row>
    <row r="9907">
      <c r="G9907" s="26"/>
    </row>
    <row r="9908">
      <c r="G9908" s="26"/>
    </row>
    <row r="9909">
      <c r="G9909" s="26"/>
    </row>
    <row r="9910">
      <c r="G9910" s="26"/>
    </row>
    <row r="9911">
      <c r="G9911" s="26"/>
    </row>
    <row r="9912">
      <c r="G9912" s="26"/>
    </row>
    <row r="9913">
      <c r="G9913" s="26"/>
    </row>
    <row r="9914">
      <c r="G9914" s="26"/>
    </row>
    <row r="9915">
      <c r="G9915" s="26"/>
    </row>
    <row r="9916">
      <c r="G9916" s="26"/>
    </row>
    <row r="9917">
      <c r="G9917" s="26"/>
    </row>
    <row r="9918">
      <c r="G9918" s="26"/>
    </row>
    <row r="9919">
      <c r="G9919" s="26"/>
    </row>
    <row r="9920">
      <c r="G9920" s="26"/>
    </row>
    <row r="9921">
      <c r="G9921" s="26"/>
    </row>
    <row r="9922">
      <c r="G9922" s="26"/>
    </row>
    <row r="9923">
      <c r="G9923" s="26"/>
    </row>
    <row r="9924">
      <c r="G9924" s="26"/>
    </row>
    <row r="9925">
      <c r="G9925" s="26"/>
    </row>
    <row r="9926">
      <c r="G9926" s="26"/>
    </row>
    <row r="9927">
      <c r="G9927" s="26"/>
    </row>
    <row r="9928">
      <c r="G9928" s="26"/>
    </row>
    <row r="9929">
      <c r="G9929" s="26"/>
    </row>
    <row r="9930">
      <c r="G9930" s="26"/>
    </row>
    <row r="9931">
      <c r="G9931" s="26"/>
    </row>
    <row r="9932">
      <c r="G9932" s="26"/>
    </row>
    <row r="9933">
      <c r="G9933" s="26"/>
    </row>
    <row r="9934">
      <c r="G9934" s="26"/>
    </row>
    <row r="9935">
      <c r="G9935" s="26"/>
    </row>
    <row r="9936">
      <c r="G9936" s="26"/>
    </row>
    <row r="9937">
      <c r="G9937" s="26"/>
    </row>
    <row r="9938">
      <c r="G9938" s="26"/>
    </row>
    <row r="9939">
      <c r="G9939" s="26"/>
    </row>
    <row r="9940">
      <c r="G9940" s="26"/>
    </row>
    <row r="9941">
      <c r="G9941" s="26"/>
    </row>
    <row r="9942">
      <c r="G9942" s="26"/>
    </row>
    <row r="9943">
      <c r="G9943" s="26"/>
    </row>
    <row r="9944">
      <c r="G9944" s="26"/>
    </row>
    <row r="9945">
      <c r="G9945" s="26"/>
    </row>
    <row r="9946">
      <c r="G9946" s="26"/>
    </row>
    <row r="9947">
      <c r="G9947" s="26"/>
    </row>
    <row r="9948">
      <c r="G9948" s="26"/>
    </row>
    <row r="9949">
      <c r="G9949" s="26"/>
    </row>
    <row r="9950">
      <c r="G9950" s="26"/>
    </row>
    <row r="9951">
      <c r="G9951" s="26"/>
    </row>
    <row r="9952">
      <c r="G9952" s="26"/>
    </row>
    <row r="9953">
      <c r="G9953" s="26"/>
    </row>
    <row r="9954">
      <c r="G9954" s="26"/>
    </row>
    <row r="9955">
      <c r="G9955" s="26"/>
    </row>
    <row r="9956">
      <c r="G9956" s="26"/>
    </row>
    <row r="9957">
      <c r="G9957" s="26"/>
    </row>
    <row r="9958">
      <c r="G9958" s="26"/>
    </row>
    <row r="9959">
      <c r="G9959" s="26"/>
    </row>
    <row r="9960">
      <c r="G9960" s="26"/>
    </row>
    <row r="9961">
      <c r="G9961" s="26"/>
    </row>
    <row r="9962">
      <c r="G9962" s="26"/>
    </row>
    <row r="9963">
      <c r="G9963" s="26"/>
    </row>
    <row r="9964">
      <c r="G9964" s="26"/>
    </row>
    <row r="9965">
      <c r="G9965" s="26"/>
    </row>
    <row r="9966">
      <c r="G9966" s="26"/>
    </row>
    <row r="9967">
      <c r="G9967" s="26"/>
    </row>
    <row r="9968">
      <c r="G9968" s="26"/>
    </row>
    <row r="9969">
      <c r="G9969" s="26"/>
    </row>
    <row r="9970">
      <c r="G9970" s="26"/>
    </row>
    <row r="9971">
      <c r="G9971" s="26"/>
    </row>
    <row r="9972">
      <c r="G9972" s="26"/>
    </row>
    <row r="9973">
      <c r="G9973" s="26"/>
    </row>
    <row r="9974">
      <c r="G9974" s="26"/>
    </row>
    <row r="9975">
      <c r="G9975" s="26"/>
    </row>
    <row r="9976">
      <c r="G9976" s="26"/>
    </row>
    <row r="9977">
      <c r="G9977" s="26"/>
    </row>
    <row r="9978">
      <c r="G9978" s="26"/>
    </row>
    <row r="9979">
      <c r="G9979" s="26"/>
    </row>
    <row r="9980">
      <c r="G9980" s="26"/>
    </row>
    <row r="9981">
      <c r="G9981" s="26"/>
    </row>
    <row r="9982">
      <c r="G9982" s="26"/>
    </row>
    <row r="9983">
      <c r="G9983" s="26"/>
    </row>
    <row r="9984">
      <c r="G9984" s="26"/>
    </row>
    <row r="9985">
      <c r="G9985" s="26"/>
    </row>
    <row r="9986">
      <c r="G9986" s="26"/>
    </row>
    <row r="9987">
      <c r="G9987" s="26"/>
    </row>
    <row r="9988">
      <c r="G9988" s="26"/>
    </row>
    <row r="9989">
      <c r="G9989" s="26"/>
    </row>
    <row r="9990">
      <c r="G9990" s="26"/>
    </row>
    <row r="9991">
      <c r="G9991" s="26"/>
    </row>
    <row r="9992">
      <c r="G9992" s="26"/>
    </row>
    <row r="9993">
      <c r="G9993" s="26"/>
    </row>
    <row r="9994">
      <c r="G9994" s="26"/>
    </row>
    <row r="9995">
      <c r="G9995" s="26"/>
    </row>
    <row r="9996">
      <c r="G9996" s="26"/>
    </row>
    <row r="9997">
      <c r="G9997" s="26"/>
    </row>
    <row r="9998">
      <c r="G9998" s="26"/>
    </row>
    <row r="9999">
      <c r="G9999" s="26"/>
    </row>
    <row r="10000">
      <c r="G10000" s="26"/>
    </row>
    <row r="10001">
      <c r="G10001" s="26"/>
    </row>
    <row r="10002">
      <c r="G10002" s="26"/>
    </row>
    <row r="10003">
      <c r="G10003" s="26"/>
    </row>
    <row r="10004">
      <c r="G10004" s="26"/>
    </row>
    <row r="10005">
      <c r="G10005" s="26"/>
    </row>
    <row r="10006">
      <c r="G10006" s="26"/>
    </row>
    <row r="10007">
      <c r="G10007" s="26"/>
    </row>
    <row r="10008">
      <c r="G10008" s="26"/>
    </row>
    <row r="10009">
      <c r="G10009" s="26"/>
    </row>
    <row r="10010">
      <c r="G10010" s="26"/>
    </row>
    <row r="10011">
      <c r="G10011" s="26"/>
    </row>
    <row r="10012">
      <c r="G10012" s="26"/>
    </row>
    <row r="10013">
      <c r="G10013" s="26"/>
    </row>
    <row r="10014">
      <c r="G10014" s="26"/>
    </row>
    <row r="10015">
      <c r="G10015" s="26"/>
    </row>
    <row r="10016">
      <c r="G10016" s="26"/>
    </row>
    <row r="10017">
      <c r="G10017" s="26"/>
    </row>
    <row r="10018">
      <c r="G10018" s="26"/>
    </row>
    <row r="10019">
      <c r="G10019" s="26"/>
    </row>
    <row r="10020">
      <c r="G10020" s="26"/>
    </row>
    <row r="10021">
      <c r="G10021" s="26"/>
    </row>
    <row r="10022">
      <c r="G10022" s="26"/>
    </row>
    <row r="10023">
      <c r="G10023" s="26"/>
    </row>
    <row r="10024">
      <c r="G10024" s="26"/>
    </row>
    <row r="10025">
      <c r="G10025" s="26"/>
    </row>
    <row r="10026">
      <c r="G10026" s="26"/>
    </row>
    <row r="10027">
      <c r="G10027" s="26"/>
    </row>
    <row r="10028">
      <c r="G10028" s="26"/>
    </row>
    <row r="10029">
      <c r="G10029" s="26"/>
    </row>
    <row r="10030">
      <c r="G10030" s="26"/>
    </row>
    <row r="10031">
      <c r="G10031" s="26"/>
    </row>
    <row r="10032">
      <c r="G10032" s="26"/>
    </row>
    <row r="10033">
      <c r="G10033" s="26"/>
    </row>
    <row r="10034">
      <c r="G10034" s="26"/>
    </row>
    <row r="10035">
      <c r="G10035" s="26"/>
    </row>
    <row r="10036">
      <c r="G10036" s="26"/>
    </row>
    <row r="10037">
      <c r="G10037" s="26"/>
    </row>
    <row r="10038">
      <c r="G10038" s="26"/>
    </row>
    <row r="10039">
      <c r="G10039" s="26"/>
    </row>
    <row r="10040">
      <c r="G10040" s="26"/>
    </row>
    <row r="10041">
      <c r="G10041" s="26"/>
    </row>
    <row r="10042">
      <c r="G10042" s="26"/>
    </row>
    <row r="10043">
      <c r="G10043" s="26"/>
    </row>
    <row r="10044">
      <c r="G10044" s="26"/>
    </row>
    <row r="10045">
      <c r="G10045" s="26"/>
    </row>
    <row r="10046">
      <c r="G10046" s="26"/>
    </row>
    <row r="10047">
      <c r="G10047" s="26"/>
    </row>
    <row r="10048">
      <c r="G10048" s="26"/>
    </row>
    <row r="10049">
      <c r="G10049" s="26"/>
    </row>
    <row r="10050">
      <c r="G10050" s="26"/>
    </row>
    <row r="10051">
      <c r="G10051" s="26"/>
    </row>
    <row r="10052">
      <c r="G10052" s="26"/>
    </row>
    <row r="10053">
      <c r="G10053" s="26"/>
    </row>
    <row r="10054">
      <c r="G10054" s="26"/>
    </row>
    <row r="10055">
      <c r="G10055" s="26"/>
    </row>
    <row r="10056">
      <c r="G10056" s="26"/>
    </row>
    <row r="10057">
      <c r="G10057" s="26"/>
    </row>
    <row r="10058">
      <c r="G10058" s="26"/>
    </row>
    <row r="10059">
      <c r="G10059" s="26"/>
    </row>
    <row r="10060">
      <c r="G10060" s="26"/>
    </row>
    <row r="10061">
      <c r="G10061" s="26"/>
    </row>
    <row r="10062">
      <c r="G10062" s="26"/>
    </row>
    <row r="10063">
      <c r="G10063" s="26"/>
    </row>
    <row r="10064">
      <c r="G10064" s="26"/>
    </row>
    <row r="10065">
      <c r="G10065" s="26"/>
    </row>
    <row r="10066">
      <c r="G10066" s="26"/>
    </row>
    <row r="10067">
      <c r="G10067" s="26"/>
    </row>
    <row r="10068">
      <c r="G10068" s="26"/>
    </row>
    <row r="10069">
      <c r="G10069" s="26"/>
    </row>
    <row r="10070">
      <c r="G10070" s="26"/>
    </row>
    <row r="10071">
      <c r="G10071" s="26"/>
    </row>
    <row r="10072">
      <c r="G10072" s="26"/>
    </row>
    <row r="10073">
      <c r="G10073" s="26"/>
    </row>
    <row r="10074">
      <c r="G10074" s="26"/>
    </row>
    <row r="10075">
      <c r="G10075" s="26"/>
    </row>
    <row r="10076">
      <c r="G10076" s="26"/>
    </row>
    <row r="10077">
      <c r="G10077" s="26"/>
    </row>
    <row r="10078">
      <c r="G10078" s="26"/>
    </row>
    <row r="10079">
      <c r="G10079" s="26"/>
    </row>
    <row r="10080">
      <c r="G10080" s="26"/>
    </row>
    <row r="10081">
      <c r="G10081" s="26"/>
    </row>
    <row r="10082">
      <c r="G10082" s="26"/>
    </row>
    <row r="10083">
      <c r="G10083" s="26"/>
    </row>
    <row r="10084">
      <c r="G10084" s="26"/>
    </row>
    <row r="10085">
      <c r="G10085" s="26"/>
    </row>
    <row r="10086">
      <c r="G10086" s="26"/>
    </row>
    <row r="10087">
      <c r="G10087" s="26"/>
    </row>
    <row r="10088">
      <c r="G10088" s="26"/>
    </row>
    <row r="10089">
      <c r="G10089" s="26"/>
    </row>
    <row r="10090">
      <c r="G10090" s="26"/>
    </row>
    <row r="10091">
      <c r="G10091" s="26"/>
    </row>
    <row r="10092">
      <c r="G10092" s="26"/>
    </row>
    <row r="10093">
      <c r="G10093" s="26"/>
    </row>
    <row r="10094">
      <c r="G10094" s="26"/>
    </row>
    <row r="10095">
      <c r="G10095" s="26"/>
    </row>
    <row r="10096">
      <c r="G10096" s="26"/>
    </row>
    <row r="10097">
      <c r="G10097" s="26"/>
    </row>
    <row r="10098">
      <c r="G10098" s="26"/>
    </row>
    <row r="10099">
      <c r="G10099" s="26"/>
    </row>
    <row r="10100">
      <c r="G10100" s="26"/>
    </row>
    <row r="10101">
      <c r="G10101" s="26"/>
    </row>
    <row r="10102">
      <c r="G10102" s="26"/>
    </row>
    <row r="10103">
      <c r="G10103" s="26"/>
    </row>
    <row r="10104">
      <c r="G10104" s="26"/>
    </row>
    <row r="10105">
      <c r="G10105" s="26"/>
    </row>
    <row r="10106">
      <c r="G10106" s="26"/>
    </row>
    <row r="10107">
      <c r="G10107" s="26"/>
    </row>
    <row r="10108">
      <c r="G10108" s="26"/>
    </row>
    <row r="10109">
      <c r="G10109" s="26"/>
    </row>
    <row r="10110">
      <c r="G10110" s="26"/>
    </row>
    <row r="10111">
      <c r="G10111" s="26"/>
    </row>
    <row r="10112">
      <c r="G10112" s="26"/>
    </row>
    <row r="10113">
      <c r="G10113" s="26"/>
    </row>
    <row r="10114">
      <c r="G10114" s="26"/>
    </row>
    <row r="10115">
      <c r="G10115" s="26"/>
    </row>
    <row r="10116">
      <c r="G10116" s="26"/>
    </row>
    <row r="10117">
      <c r="G10117" s="26"/>
    </row>
    <row r="10118">
      <c r="G10118" s="26"/>
    </row>
    <row r="10119">
      <c r="G10119" s="26"/>
    </row>
    <row r="10120">
      <c r="G10120" s="26"/>
    </row>
    <row r="10121">
      <c r="G10121" s="26"/>
    </row>
    <row r="10122">
      <c r="G10122" s="26"/>
    </row>
    <row r="10123">
      <c r="G10123" s="26"/>
    </row>
    <row r="10124">
      <c r="G10124" s="26"/>
    </row>
    <row r="10125">
      <c r="G10125" s="26"/>
    </row>
    <row r="10126">
      <c r="G10126" s="26"/>
    </row>
    <row r="10127">
      <c r="G10127" s="26"/>
    </row>
    <row r="10128">
      <c r="G10128" s="26"/>
    </row>
    <row r="10129">
      <c r="G10129" s="26"/>
    </row>
    <row r="10130">
      <c r="G10130" s="26"/>
    </row>
    <row r="10131">
      <c r="G10131" s="26"/>
    </row>
    <row r="10132">
      <c r="G10132" s="26"/>
    </row>
    <row r="10133">
      <c r="G10133" s="26"/>
    </row>
    <row r="10134">
      <c r="G10134" s="26"/>
    </row>
    <row r="10135">
      <c r="G10135" s="26"/>
    </row>
    <row r="10136">
      <c r="G10136" s="26"/>
    </row>
    <row r="10137">
      <c r="G10137" s="26"/>
    </row>
    <row r="10138">
      <c r="G10138" s="26"/>
    </row>
    <row r="10139">
      <c r="G10139" s="26"/>
    </row>
    <row r="10140">
      <c r="G10140" s="26"/>
    </row>
    <row r="10141">
      <c r="G10141" s="26"/>
    </row>
    <row r="10142">
      <c r="G10142" s="26"/>
    </row>
    <row r="10143">
      <c r="G10143" s="26"/>
    </row>
    <row r="10144">
      <c r="G10144" s="26"/>
    </row>
    <row r="10145">
      <c r="G10145" s="26"/>
    </row>
    <row r="10146">
      <c r="G10146" s="26"/>
    </row>
    <row r="10147">
      <c r="G10147" s="26"/>
    </row>
    <row r="10148">
      <c r="G10148" s="26"/>
    </row>
    <row r="10149">
      <c r="G10149" s="26"/>
    </row>
    <row r="10150">
      <c r="G10150" s="26"/>
    </row>
    <row r="10151">
      <c r="G10151" s="26"/>
    </row>
    <row r="10152">
      <c r="G10152" s="26"/>
    </row>
    <row r="10153">
      <c r="G10153" s="26"/>
    </row>
    <row r="10154">
      <c r="G10154" s="26"/>
    </row>
    <row r="10155">
      <c r="G10155" s="26"/>
    </row>
    <row r="10156">
      <c r="G10156" s="26"/>
    </row>
    <row r="10157">
      <c r="G10157" s="26"/>
    </row>
    <row r="10158">
      <c r="G10158" s="26"/>
    </row>
    <row r="10159">
      <c r="G10159" s="26"/>
    </row>
    <row r="10160">
      <c r="G10160" s="26"/>
    </row>
    <row r="10161">
      <c r="G10161" s="26"/>
    </row>
    <row r="10162">
      <c r="G10162" s="26"/>
    </row>
    <row r="10163">
      <c r="G10163" s="26"/>
    </row>
    <row r="10164">
      <c r="G10164" s="26"/>
    </row>
    <row r="10165">
      <c r="G10165" s="26"/>
    </row>
    <row r="10166">
      <c r="G10166" s="26"/>
    </row>
    <row r="10167">
      <c r="G10167" s="26"/>
    </row>
    <row r="10168">
      <c r="G10168" s="26"/>
    </row>
    <row r="10169">
      <c r="G10169" s="26"/>
    </row>
    <row r="10170">
      <c r="G10170" s="26"/>
    </row>
    <row r="10171">
      <c r="G10171" s="26"/>
    </row>
    <row r="10172">
      <c r="G10172" s="26"/>
    </row>
    <row r="10173">
      <c r="G10173" s="26"/>
    </row>
    <row r="10174">
      <c r="G10174" s="26"/>
    </row>
    <row r="10175">
      <c r="G10175" s="26"/>
    </row>
    <row r="10176">
      <c r="G10176" s="26"/>
    </row>
    <row r="10177">
      <c r="G10177" s="26"/>
    </row>
    <row r="10178">
      <c r="G10178" s="26"/>
    </row>
    <row r="10179">
      <c r="G10179" s="26"/>
    </row>
    <row r="10180">
      <c r="G10180" s="26"/>
    </row>
    <row r="10181">
      <c r="G10181" s="26"/>
    </row>
    <row r="10182">
      <c r="G10182" s="26"/>
    </row>
    <row r="10183">
      <c r="G10183" s="26"/>
    </row>
    <row r="10184">
      <c r="G10184" s="26"/>
    </row>
    <row r="10185">
      <c r="G10185" s="26"/>
    </row>
    <row r="10186">
      <c r="G10186" s="26"/>
    </row>
    <row r="10187">
      <c r="G10187" s="26"/>
    </row>
    <row r="10188">
      <c r="G10188" s="26"/>
    </row>
    <row r="10189">
      <c r="G10189" s="26"/>
    </row>
    <row r="10190">
      <c r="G10190" s="26"/>
    </row>
    <row r="10191">
      <c r="G10191" s="26"/>
    </row>
    <row r="10192">
      <c r="G10192" s="26"/>
    </row>
    <row r="10193">
      <c r="G10193" s="26"/>
    </row>
    <row r="10194">
      <c r="G10194" s="26"/>
    </row>
    <row r="10195">
      <c r="G10195" s="26"/>
    </row>
    <row r="10196">
      <c r="G10196" s="26"/>
    </row>
    <row r="10197">
      <c r="G10197" s="26"/>
    </row>
    <row r="10198">
      <c r="G10198" s="26"/>
    </row>
    <row r="10199">
      <c r="G10199" s="26"/>
    </row>
    <row r="10200">
      <c r="G10200" s="26"/>
    </row>
    <row r="10201">
      <c r="G10201" s="26"/>
    </row>
    <row r="10202">
      <c r="G10202" s="26"/>
    </row>
    <row r="10203">
      <c r="G10203" s="26"/>
    </row>
    <row r="10204">
      <c r="G10204" s="26"/>
    </row>
    <row r="10205">
      <c r="G10205" s="26"/>
    </row>
    <row r="10206">
      <c r="G10206" s="26"/>
    </row>
    <row r="10207">
      <c r="G10207" s="26"/>
    </row>
    <row r="10208">
      <c r="G10208" s="26"/>
    </row>
    <row r="10209">
      <c r="G10209" s="26"/>
    </row>
    <row r="10210">
      <c r="G10210" s="26"/>
    </row>
    <row r="10211">
      <c r="G10211" s="26"/>
    </row>
    <row r="10212">
      <c r="G10212" s="26"/>
    </row>
    <row r="10213">
      <c r="G10213" s="26"/>
    </row>
    <row r="10214">
      <c r="G10214" s="26"/>
    </row>
    <row r="10215">
      <c r="G10215" s="26"/>
    </row>
    <row r="10216">
      <c r="G10216" s="26"/>
    </row>
    <row r="10217">
      <c r="G10217" s="26"/>
    </row>
    <row r="10218">
      <c r="G10218" s="26"/>
    </row>
    <row r="10219">
      <c r="G10219" s="26"/>
    </row>
    <row r="10220">
      <c r="G10220" s="26"/>
    </row>
    <row r="10221">
      <c r="G10221" s="26"/>
    </row>
    <row r="10222">
      <c r="G10222" s="26"/>
    </row>
    <row r="10223">
      <c r="G10223" s="26"/>
    </row>
    <row r="10224">
      <c r="G10224" s="26"/>
    </row>
    <row r="10225">
      <c r="G10225" s="26"/>
    </row>
    <row r="10226">
      <c r="G10226" s="26"/>
    </row>
    <row r="10227">
      <c r="G10227" s="26"/>
    </row>
    <row r="10228">
      <c r="G10228" s="26"/>
    </row>
    <row r="10229">
      <c r="G10229" s="26"/>
    </row>
    <row r="10230">
      <c r="G10230" s="26"/>
    </row>
    <row r="10231">
      <c r="G10231" s="26"/>
    </row>
    <row r="10232">
      <c r="G10232" s="26"/>
    </row>
    <row r="10233">
      <c r="G10233" s="26"/>
    </row>
    <row r="10234">
      <c r="G10234" s="26"/>
    </row>
    <row r="10235">
      <c r="G10235" s="26"/>
    </row>
    <row r="10236">
      <c r="G10236" s="26"/>
    </row>
    <row r="10237">
      <c r="G10237" s="26"/>
    </row>
    <row r="10238">
      <c r="G10238" s="26"/>
    </row>
    <row r="10239">
      <c r="G10239" s="26"/>
    </row>
    <row r="10240">
      <c r="G10240" s="26"/>
    </row>
    <row r="10241">
      <c r="G10241" s="26"/>
    </row>
    <row r="10242">
      <c r="G10242" s="26"/>
    </row>
    <row r="10243">
      <c r="G10243" s="26"/>
    </row>
    <row r="10244">
      <c r="G10244" s="26"/>
    </row>
    <row r="10245">
      <c r="G10245" s="26"/>
    </row>
    <row r="10246">
      <c r="G10246" s="26"/>
    </row>
    <row r="10247">
      <c r="G10247" s="26"/>
    </row>
    <row r="10248">
      <c r="G10248" s="26"/>
    </row>
    <row r="10249">
      <c r="G10249" s="26"/>
    </row>
    <row r="10250">
      <c r="G10250" s="26"/>
    </row>
    <row r="10251">
      <c r="G10251" s="26"/>
    </row>
    <row r="10252">
      <c r="G10252" s="26"/>
    </row>
    <row r="10253">
      <c r="G10253" s="26"/>
    </row>
    <row r="10254">
      <c r="G10254" s="26"/>
    </row>
    <row r="10255">
      <c r="G10255" s="26"/>
    </row>
    <row r="10256">
      <c r="G10256" s="26"/>
    </row>
    <row r="10257">
      <c r="G10257" s="26"/>
    </row>
    <row r="10258">
      <c r="G10258" s="26"/>
    </row>
    <row r="10259">
      <c r="G10259" s="26"/>
    </row>
    <row r="10260">
      <c r="G10260" s="26"/>
    </row>
    <row r="10261">
      <c r="G10261" s="26"/>
    </row>
    <row r="10262">
      <c r="G10262" s="26"/>
    </row>
    <row r="10263">
      <c r="G10263" s="26"/>
    </row>
    <row r="10264">
      <c r="G10264" s="26"/>
    </row>
    <row r="10265">
      <c r="G10265" s="26"/>
    </row>
    <row r="10266">
      <c r="G10266" s="26"/>
    </row>
    <row r="10267">
      <c r="G10267" s="26"/>
    </row>
    <row r="10268">
      <c r="G10268" s="26"/>
    </row>
    <row r="10269">
      <c r="G10269" s="26"/>
    </row>
    <row r="10270">
      <c r="G10270" s="26"/>
    </row>
    <row r="10271">
      <c r="G10271" s="26"/>
    </row>
    <row r="10272">
      <c r="G10272" s="26"/>
    </row>
    <row r="10273">
      <c r="G10273" s="26"/>
    </row>
    <row r="10274">
      <c r="G10274" s="26"/>
    </row>
    <row r="10275">
      <c r="G10275" s="26"/>
    </row>
    <row r="10276">
      <c r="G10276" s="26"/>
    </row>
    <row r="10277">
      <c r="G10277" s="26"/>
    </row>
    <row r="10278">
      <c r="G10278" s="26"/>
    </row>
    <row r="10279">
      <c r="G10279" s="26"/>
    </row>
    <row r="10280">
      <c r="G10280" s="26"/>
    </row>
    <row r="10281">
      <c r="G10281" s="26"/>
    </row>
    <row r="10282">
      <c r="G10282" s="26"/>
    </row>
    <row r="10283">
      <c r="G10283" s="26"/>
    </row>
    <row r="10284">
      <c r="G10284" s="26"/>
    </row>
    <row r="10285">
      <c r="G10285" s="26"/>
    </row>
    <row r="10286">
      <c r="G10286" s="26"/>
    </row>
    <row r="10287">
      <c r="G10287" s="26"/>
    </row>
    <row r="10288">
      <c r="G10288" s="26"/>
    </row>
    <row r="10289">
      <c r="G10289" s="26"/>
    </row>
    <row r="10290">
      <c r="G10290" s="26"/>
    </row>
    <row r="10291">
      <c r="G10291" s="26"/>
    </row>
    <row r="10292">
      <c r="G10292" s="26"/>
    </row>
    <row r="10293">
      <c r="G10293" s="26"/>
    </row>
    <row r="10294">
      <c r="G10294" s="26"/>
    </row>
    <row r="10295">
      <c r="G10295" s="26"/>
    </row>
    <row r="10296">
      <c r="G10296" s="26"/>
    </row>
    <row r="10297">
      <c r="G10297" s="26"/>
    </row>
    <row r="10298">
      <c r="G10298" s="26"/>
    </row>
    <row r="10299">
      <c r="G10299" s="26"/>
    </row>
    <row r="10300">
      <c r="G10300" s="26"/>
    </row>
    <row r="10301">
      <c r="G10301" s="26"/>
    </row>
    <row r="10302">
      <c r="G10302" s="26"/>
    </row>
    <row r="10303">
      <c r="G10303" s="26"/>
    </row>
    <row r="10304">
      <c r="G10304" s="26"/>
    </row>
    <row r="10305">
      <c r="G10305" s="26"/>
    </row>
    <row r="10306">
      <c r="G10306" s="26"/>
    </row>
    <row r="10307">
      <c r="G10307" s="26"/>
    </row>
    <row r="10308">
      <c r="G10308" s="26"/>
    </row>
    <row r="10309">
      <c r="G10309" s="26"/>
    </row>
    <row r="10310">
      <c r="G10310" s="26"/>
    </row>
    <row r="10311">
      <c r="G10311" s="26"/>
    </row>
    <row r="10312">
      <c r="G10312" s="26"/>
    </row>
    <row r="10313">
      <c r="G10313" s="26"/>
    </row>
    <row r="10314">
      <c r="G10314" s="26"/>
    </row>
    <row r="10315">
      <c r="G10315" s="26"/>
    </row>
    <row r="10316">
      <c r="G10316" s="26"/>
    </row>
    <row r="10317">
      <c r="G10317" s="26"/>
    </row>
    <row r="10318">
      <c r="G10318" s="26"/>
    </row>
    <row r="10319">
      <c r="G10319" s="26"/>
    </row>
    <row r="10320">
      <c r="G10320" s="26"/>
    </row>
    <row r="10321">
      <c r="G10321" s="26"/>
    </row>
    <row r="10322">
      <c r="G10322" s="26"/>
    </row>
    <row r="10323">
      <c r="G10323" s="26"/>
    </row>
    <row r="10324">
      <c r="G10324" s="26"/>
    </row>
    <row r="10325">
      <c r="G10325" s="26"/>
    </row>
    <row r="10326">
      <c r="G10326" s="26"/>
    </row>
    <row r="10327">
      <c r="G10327" s="26"/>
    </row>
    <row r="10328">
      <c r="G10328" s="26"/>
    </row>
    <row r="10329">
      <c r="G10329" s="26"/>
    </row>
    <row r="10330">
      <c r="G10330" s="26"/>
    </row>
    <row r="10331">
      <c r="G10331" s="26"/>
    </row>
    <row r="10332">
      <c r="G10332" s="26"/>
    </row>
    <row r="10333">
      <c r="G10333" s="26"/>
    </row>
    <row r="10334">
      <c r="G10334" s="26"/>
    </row>
    <row r="10335">
      <c r="G10335" s="26"/>
    </row>
    <row r="10336">
      <c r="G10336" s="26"/>
    </row>
    <row r="10337">
      <c r="G10337" s="26"/>
    </row>
    <row r="10338">
      <c r="G10338" s="26"/>
    </row>
    <row r="10339">
      <c r="G10339" s="26"/>
    </row>
    <row r="10340">
      <c r="G10340" s="26"/>
    </row>
    <row r="10341">
      <c r="G10341" s="26"/>
    </row>
    <row r="10342">
      <c r="G10342" s="26"/>
    </row>
    <row r="10343">
      <c r="G10343" s="26"/>
    </row>
    <row r="10344">
      <c r="G10344" s="26"/>
    </row>
    <row r="10345">
      <c r="G10345" s="26"/>
    </row>
    <row r="10346">
      <c r="G10346" s="26"/>
    </row>
    <row r="10347">
      <c r="G10347" s="26"/>
    </row>
    <row r="10348">
      <c r="G10348" s="26"/>
    </row>
    <row r="10349">
      <c r="G10349" s="26"/>
    </row>
    <row r="10350">
      <c r="G10350" s="26"/>
    </row>
    <row r="10351">
      <c r="G10351" s="26"/>
    </row>
    <row r="10352">
      <c r="G10352" s="26"/>
    </row>
    <row r="10353">
      <c r="G10353" s="26"/>
    </row>
    <row r="10354">
      <c r="G10354" s="26"/>
    </row>
    <row r="10355">
      <c r="G10355" s="26"/>
    </row>
    <row r="10356">
      <c r="G10356" s="26"/>
    </row>
    <row r="10357">
      <c r="G10357" s="26"/>
    </row>
    <row r="10358">
      <c r="G10358" s="26"/>
    </row>
    <row r="10359">
      <c r="G10359" s="26"/>
    </row>
    <row r="10360">
      <c r="G10360" s="26"/>
    </row>
    <row r="10361">
      <c r="G10361" s="26"/>
    </row>
    <row r="10362">
      <c r="G10362" s="26"/>
    </row>
    <row r="10363">
      <c r="G10363" s="26"/>
    </row>
    <row r="10364">
      <c r="G10364" s="26"/>
    </row>
    <row r="10365">
      <c r="G10365" s="26"/>
    </row>
    <row r="10366">
      <c r="G10366" s="26"/>
    </row>
    <row r="10367">
      <c r="G10367" s="26"/>
    </row>
    <row r="10368">
      <c r="G10368" s="26"/>
    </row>
    <row r="10369">
      <c r="G10369" s="26"/>
    </row>
    <row r="10370">
      <c r="G10370" s="26"/>
    </row>
    <row r="10371">
      <c r="G10371" s="26"/>
    </row>
    <row r="10372">
      <c r="G10372" s="26"/>
    </row>
    <row r="10373">
      <c r="G10373" s="26"/>
    </row>
    <row r="10374">
      <c r="G10374" s="26"/>
    </row>
    <row r="10375">
      <c r="G10375" s="26"/>
    </row>
    <row r="10376">
      <c r="G10376" s="26"/>
    </row>
    <row r="10377">
      <c r="G10377" s="26"/>
    </row>
    <row r="10378">
      <c r="G10378" s="26"/>
    </row>
    <row r="10379">
      <c r="G10379" s="26"/>
    </row>
    <row r="10380">
      <c r="G10380" s="26"/>
    </row>
    <row r="10381">
      <c r="G10381" s="26"/>
    </row>
    <row r="10382">
      <c r="G10382" s="26"/>
    </row>
    <row r="10383">
      <c r="G10383" s="26"/>
    </row>
    <row r="10384">
      <c r="G10384" s="26"/>
    </row>
    <row r="10385">
      <c r="G10385" s="26"/>
    </row>
    <row r="10386">
      <c r="G10386" s="26"/>
    </row>
    <row r="10387">
      <c r="G10387" s="26"/>
    </row>
    <row r="10388">
      <c r="G10388" s="26"/>
    </row>
    <row r="10389">
      <c r="G10389" s="26"/>
    </row>
    <row r="10390">
      <c r="G10390" s="26"/>
    </row>
    <row r="10391">
      <c r="G10391" s="26"/>
    </row>
    <row r="10392">
      <c r="G10392" s="26"/>
    </row>
    <row r="10393">
      <c r="G10393" s="26"/>
    </row>
    <row r="10394">
      <c r="G10394" s="26"/>
    </row>
    <row r="10395">
      <c r="G10395" s="26"/>
    </row>
    <row r="10396">
      <c r="G10396" s="26"/>
    </row>
    <row r="10397">
      <c r="G10397" s="26"/>
    </row>
    <row r="10398">
      <c r="G10398" s="26"/>
    </row>
    <row r="10399">
      <c r="G10399" s="26"/>
    </row>
    <row r="10400">
      <c r="G10400" s="26"/>
    </row>
    <row r="10401">
      <c r="G10401" s="26"/>
    </row>
    <row r="10402">
      <c r="G10402" s="26"/>
    </row>
    <row r="10403">
      <c r="G10403" s="26"/>
    </row>
    <row r="10404">
      <c r="G10404" s="26"/>
    </row>
    <row r="10405">
      <c r="G10405" s="26"/>
    </row>
    <row r="10406">
      <c r="G10406" s="26"/>
    </row>
    <row r="10407">
      <c r="G10407" s="26"/>
    </row>
    <row r="10408">
      <c r="G10408" s="26"/>
    </row>
    <row r="10409">
      <c r="G10409" s="26"/>
    </row>
    <row r="10410">
      <c r="G10410" s="26"/>
    </row>
    <row r="10411">
      <c r="G10411" s="26"/>
    </row>
    <row r="10412">
      <c r="G10412" s="26"/>
    </row>
    <row r="10413">
      <c r="G10413" s="26"/>
    </row>
    <row r="10414">
      <c r="G10414" s="26"/>
    </row>
    <row r="10415">
      <c r="G10415" s="26"/>
    </row>
    <row r="10416">
      <c r="G10416" s="26"/>
    </row>
    <row r="10417">
      <c r="G10417" s="26"/>
    </row>
    <row r="10418">
      <c r="G10418" s="26"/>
    </row>
    <row r="10419">
      <c r="G10419" s="26"/>
    </row>
    <row r="10420">
      <c r="G10420" s="26"/>
    </row>
    <row r="10421">
      <c r="G10421" s="26"/>
    </row>
    <row r="10422">
      <c r="G10422" s="26"/>
    </row>
    <row r="10423">
      <c r="G10423" s="26"/>
    </row>
    <row r="10424">
      <c r="G10424" s="26"/>
    </row>
    <row r="10425">
      <c r="G10425" s="26"/>
    </row>
    <row r="10426">
      <c r="G10426" s="26"/>
    </row>
    <row r="10427">
      <c r="G10427" s="26"/>
    </row>
    <row r="10428">
      <c r="G10428" s="26"/>
    </row>
    <row r="10429">
      <c r="G10429" s="26"/>
    </row>
    <row r="10430">
      <c r="G10430" s="26"/>
    </row>
    <row r="10431">
      <c r="G10431" s="26"/>
    </row>
    <row r="10432">
      <c r="G10432" s="26"/>
    </row>
    <row r="10433">
      <c r="G10433" s="26"/>
    </row>
    <row r="10434">
      <c r="G10434" s="26"/>
    </row>
    <row r="10435">
      <c r="G10435" s="26"/>
    </row>
    <row r="10436">
      <c r="G10436" s="26"/>
    </row>
    <row r="10437">
      <c r="G10437" s="26"/>
    </row>
    <row r="10438">
      <c r="G10438" s="26"/>
    </row>
    <row r="10439">
      <c r="G10439" s="26"/>
    </row>
    <row r="10440">
      <c r="G10440" s="26"/>
    </row>
    <row r="10441">
      <c r="G10441" s="26"/>
    </row>
    <row r="10442">
      <c r="G10442" s="26"/>
    </row>
    <row r="10443">
      <c r="G10443" s="26"/>
    </row>
    <row r="10444">
      <c r="G10444" s="26"/>
    </row>
    <row r="10445">
      <c r="G10445" s="26"/>
    </row>
    <row r="10446">
      <c r="G10446" s="26"/>
    </row>
    <row r="10447">
      <c r="G10447" s="26"/>
    </row>
    <row r="10448">
      <c r="G10448" s="26"/>
    </row>
    <row r="10449">
      <c r="G10449" s="26"/>
    </row>
    <row r="10450">
      <c r="G10450" s="26"/>
    </row>
    <row r="10451">
      <c r="G10451" s="26"/>
    </row>
    <row r="10452">
      <c r="G10452" s="26"/>
    </row>
    <row r="10453">
      <c r="G10453" s="26"/>
    </row>
    <row r="10454">
      <c r="G10454" s="26"/>
    </row>
    <row r="10455">
      <c r="G10455" s="26"/>
    </row>
    <row r="10456">
      <c r="G10456" s="26"/>
    </row>
    <row r="10457">
      <c r="G10457" s="26"/>
    </row>
    <row r="10458">
      <c r="G10458" s="26"/>
    </row>
    <row r="10459">
      <c r="G10459" s="26"/>
    </row>
    <row r="10460">
      <c r="G10460" s="26"/>
    </row>
    <row r="10461">
      <c r="G10461" s="26"/>
    </row>
    <row r="10462">
      <c r="G10462" s="26"/>
    </row>
    <row r="10463">
      <c r="G10463" s="26"/>
    </row>
    <row r="10464">
      <c r="G10464" s="26"/>
    </row>
    <row r="10465">
      <c r="G10465" s="26"/>
    </row>
    <row r="10466">
      <c r="G10466" s="26"/>
    </row>
    <row r="10467">
      <c r="G10467" s="26"/>
    </row>
    <row r="10468">
      <c r="G10468" s="26"/>
    </row>
    <row r="10469">
      <c r="G10469" s="26"/>
    </row>
    <row r="10470">
      <c r="G10470" s="26"/>
    </row>
    <row r="10471">
      <c r="G10471" s="26"/>
    </row>
    <row r="10472">
      <c r="G10472" s="26"/>
    </row>
    <row r="10473">
      <c r="G10473" s="26"/>
    </row>
    <row r="10474">
      <c r="G10474" s="26"/>
    </row>
    <row r="10475">
      <c r="G10475" s="26"/>
    </row>
    <row r="10476">
      <c r="G10476" s="26"/>
    </row>
    <row r="10477">
      <c r="G10477" s="26"/>
    </row>
    <row r="10478">
      <c r="G10478" s="26"/>
    </row>
    <row r="10479">
      <c r="G10479" s="26"/>
    </row>
    <row r="10480">
      <c r="G10480" s="26"/>
    </row>
    <row r="10481">
      <c r="G10481" s="26"/>
    </row>
    <row r="10482">
      <c r="G10482" s="26"/>
    </row>
    <row r="10483">
      <c r="G10483" s="26"/>
    </row>
    <row r="10484">
      <c r="G10484" s="26"/>
    </row>
    <row r="10485">
      <c r="G10485" s="26"/>
    </row>
    <row r="10486">
      <c r="G10486" s="26"/>
    </row>
    <row r="10487">
      <c r="G10487" s="26"/>
    </row>
    <row r="10488">
      <c r="G10488" s="26"/>
    </row>
    <row r="10489">
      <c r="G10489" s="26"/>
    </row>
    <row r="10490">
      <c r="G10490" s="26"/>
    </row>
    <row r="10491">
      <c r="G10491" s="26"/>
    </row>
    <row r="10492">
      <c r="G10492" s="26"/>
    </row>
    <row r="10493">
      <c r="G10493" s="26"/>
    </row>
    <row r="10494">
      <c r="G10494" s="26"/>
    </row>
    <row r="10495">
      <c r="G10495" s="26"/>
    </row>
    <row r="10496">
      <c r="G10496" s="26"/>
    </row>
    <row r="10497">
      <c r="G10497" s="26"/>
    </row>
    <row r="10498">
      <c r="G10498" s="26"/>
    </row>
    <row r="10499">
      <c r="G10499" s="26"/>
    </row>
    <row r="10500">
      <c r="G10500" s="26"/>
    </row>
    <row r="10501">
      <c r="G10501" s="26"/>
    </row>
    <row r="10502">
      <c r="G10502" s="26"/>
    </row>
    <row r="10503">
      <c r="G10503" s="26"/>
    </row>
    <row r="10504">
      <c r="G10504" s="26"/>
    </row>
    <row r="10505">
      <c r="G10505" s="26"/>
    </row>
    <row r="10506">
      <c r="G10506" s="26"/>
    </row>
    <row r="10507">
      <c r="G10507" s="26"/>
    </row>
    <row r="10508">
      <c r="G10508" s="26"/>
    </row>
    <row r="10509">
      <c r="G10509" s="26"/>
    </row>
    <row r="10510">
      <c r="G10510" s="26"/>
    </row>
    <row r="10511">
      <c r="G10511" s="26"/>
    </row>
    <row r="10512">
      <c r="G10512" s="26"/>
    </row>
    <row r="10513">
      <c r="G10513" s="26"/>
    </row>
    <row r="10514">
      <c r="G10514" s="26"/>
    </row>
    <row r="10515">
      <c r="G10515" s="26"/>
    </row>
    <row r="10516">
      <c r="G10516" s="26"/>
    </row>
    <row r="10517">
      <c r="G10517" s="26"/>
    </row>
    <row r="10518">
      <c r="G10518" s="26"/>
    </row>
    <row r="10519">
      <c r="G10519" s="26"/>
    </row>
    <row r="10520">
      <c r="G10520" s="26"/>
    </row>
    <row r="10521">
      <c r="G10521" s="26"/>
    </row>
    <row r="10522">
      <c r="G10522" s="26"/>
    </row>
    <row r="10523">
      <c r="G10523" s="26"/>
    </row>
    <row r="10524">
      <c r="G10524" s="26"/>
    </row>
    <row r="10525">
      <c r="G10525" s="26"/>
    </row>
    <row r="10526">
      <c r="G10526" s="26"/>
    </row>
    <row r="10527">
      <c r="G10527" s="26"/>
    </row>
    <row r="10528">
      <c r="G10528" s="26"/>
    </row>
    <row r="10529">
      <c r="G10529" s="26"/>
    </row>
    <row r="10530">
      <c r="G10530" s="26"/>
    </row>
    <row r="10531">
      <c r="G10531" s="26"/>
    </row>
    <row r="10532">
      <c r="G10532" s="26"/>
    </row>
    <row r="10533">
      <c r="G10533" s="26"/>
    </row>
    <row r="10534">
      <c r="G10534" s="26"/>
    </row>
    <row r="10535">
      <c r="G10535" s="26"/>
    </row>
    <row r="10536">
      <c r="G10536" s="26"/>
    </row>
    <row r="10537">
      <c r="G10537" s="26"/>
    </row>
    <row r="10538">
      <c r="G10538" s="26"/>
    </row>
    <row r="10539">
      <c r="G10539" s="26"/>
    </row>
    <row r="10540">
      <c r="G10540" s="26"/>
    </row>
    <row r="10541">
      <c r="G10541" s="26"/>
    </row>
    <row r="10542">
      <c r="G10542" s="26"/>
    </row>
    <row r="10543">
      <c r="G10543" s="26"/>
    </row>
    <row r="10544">
      <c r="G10544" s="26"/>
    </row>
    <row r="10545">
      <c r="G10545" s="26"/>
    </row>
    <row r="10546">
      <c r="G10546" s="26"/>
    </row>
    <row r="10547">
      <c r="G10547" s="26"/>
    </row>
    <row r="10548">
      <c r="G10548" s="26"/>
    </row>
    <row r="10549">
      <c r="G10549" s="26"/>
    </row>
    <row r="10550">
      <c r="G10550" s="26"/>
    </row>
    <row r="10551">
      <c r="G10551" s="26"/>
    </row>
    <row r="10552">
      <c r="G10552" s="26"/>
    </row>
    <row r="10553">
      <c r="G10553" s="26"/>
    </row>
    <row r="10554">
      <c r="G10554" s="26"/>
    </row>
    <row r="10555">
      <c r="G10555" s="26"/>
    </row>
    <row r="10556">
      <c r="G10556" s="26"/>
    </row>
    <row r="10557">
      <c r="G10557" s="26"/>
    </row>
    <row r="10558">
      <c r="G10558" s="26"/>
    </row>
    <row r="10559">
      <c r="G10559" s="26"/>
    </row>
    <row r="10560">
      <c r="G10560" s="26"/>
    </row>
    <row r="10561">
      <c r="G10561" s="26"/>
    </row>
    <row r="10562">
      <c r="G10562" s="26"/>
    </row>
    <row r="10563">
      <c r="G10563" s="26"/>
    </row>
    <row r="10564">
      <c r="G10564" s="26"/>
    </row>
    <row r="10565">
      <c r="G10565" s="26"/>
    </row>
    <row r="10566">
      <c r="G10566" s="26"/>
    </row>
    <row r="10567">
      <c r="G10567" s="26"/>
    </row>
    <row r="10568">
      <c r="G10568" s="26"/>
    </row>
    <row r="10569">
      <c r="G10569" s="26"/>
    </row>
    <row r="10570">
      <c r="G10570" s="26"/>
    </row>
    <row r="10571">
      <c r="G10571" s="26"/>
    </row>
    <row r="10572">
      <c r="G10572" s="26"/>
    </row>
    <row r="10573">
      <c r="G10573" s="26"/>
    </row>
    <row r="10574">
      <c r="G10574" s="26"/>
    </row>
    <row r="10575">
      <c r="G10575" s="26"/>
    </row>
    <row r="10576">
      <c r="G10576" s="26"/>
    </row>
    <row r="10577">
      <c r="G10577" s="26"/>
    </row>
    <row r="10578">
      <c r="G10578" s="26"/>
    </row>
    <row r="10579">
      <c r="G10579" s="26"/>
    </row>
    <row r="10580">
      <c r="G10580" s="26"/>
    </row>
    <row r="10581">
      <c r="G10581" s="26"/>
    </row>
    <row r="10582">
      <c r="G10582" s="26"/>
    </row>
    <row r="10583">
      <c r="G10583" s="26"/>
    </row>
    <row r="10584">
      <c r="G10584" s="26"/>
    </row>
    <row r="10585">
      <c r="G10585" s="26"/>
    </row>
    <row r="10586">
      <c r="G10586" s="26"/>
    </row>
    <row r="10587">
      <c r="G10587" s="26"/>
    </row>
    <row r="10588">
      <c r="G10588" s="26"/>
    </row>
    <row r="10589">
      <c r="G10589" s="26"/>
    </row>
    <row r="10590">
      <c r="G10590" s="26"/>
    </row>
    <row r="10591">
      <c r="G10591" s="26"/>
    </row>
    <row r="10592">
      <c r="G10592" s="26"/>
    </row>
    <row r="10593">
      <c r="G10593" s="26"/>
    </row>
    <row r="10594">
      <c r="G10594" s="26"/>
    </row>
    <row r="10595">
      <c r="G10595" s="26"/>
    </row>
    <row r="10596">
      <c r="G10596" s="26"/>
    </row>
    <row r="10597">
      <c r="G10597" s="26"/>
    </row>
    <row r="10598">
      <c r="G10598" s="26"/>
    </row>
    <row r="10599">
      <c r="G10599" s="26"/>
    </row>
    <row r="10600">
      <c r="G10600" s="26"/>
    </row>
    <row r="10601">
      <c r="G10601" s="26"/>
    </row>
    <row r="10602">
      <c r="G10602" s="26"/>
    </row>
    <row r="10603">
      <c r="G10603" s="26"/>
    </row>
    <row r="10604">
      <c r="G10604" s="26"/>
    </row>
    <row r="10605">
      <c r="G10605" s="26"/>
    </row>
    <row r="10606">
      <c r="G10606" s="26"/>
    </row>
    <row r="10607">
      <c r="G10607" s="26"/>
    </row>
    <row r="10608">
      <c r="G10608" s="26"/>
    </row>
    <row r="10609">
      <c r="G10609" s="26"/>
    </row>
    <row r="10610">
      <c r="G10610" s="26"/>
    </row>
    <row r="10611">
      <c r="G10611" s="26"/>
    </row>
    <row r="10612">
      <c r="G10612" s="26"/>
    </row>
    <row r="10613">
      <c r="G10613" s="26"/>
    </row>
    <row r="10614">
      <c r="G10614" s="26"/>
    </row>
    <row r="10615">
      <c r="G10615" s="26"/>
    </row>
    <row r="10616">
      <c r="G10616" s="26"/>
    </row>
    <row r="10617">
      <c r="G10617" s="26"/>
    </row>
    <row r="10618">
      <c r="G10618" s="26"/>
    </row>
    <row r="10619">
      <c r="G10619" s="26"/>
    </row>
    <row r="10620">
      <c r="G10620" s="26"/>
    </row>
    <row r="10621">
      <c r="G10621" s="26"/>
    </row>
    <row r="10622">
      <c r="G10622" s="26"/>
    </row>
    <row r="10623">
      <c r="G10623" s="26"/>
    </row>
    <row r="10624">
      <c r="G10624" s="26"/>
    </row>
    <row r="10625">
      <c r="G10625" s="26"/>
    </row>
    <row r="10626">
      <c r="G10626" s="26"/>
    </row>
    <row r="10627">
      <c r="G10627" s="26"/>
    </row>
    <row r="10628">
      <c r="G10628" s="26"/>
    </row>
    <row r="10629">
      <c r="G10629" s="26"/>
    </row>
    <row r="10630">
      <c r="G10630" s="26"/>
    </row>
    <row r="10631">
      <c r="G10631" s="26"/>
    </row>
    <row r="10632">
      <c r="G10632" s="26"/>
    </row>
    <row r="10633">
      <c r="G10633" s="26"/>
    </row>
    <row r="10634">
      <c r="G10634" s="26"/>
    </row>
    <row r="10635">
      <c r="G10635" s="26"/>
    </row>
    <row r="10636">
      <c r="G10636" s="26"/>
    </row>
    <row r="10637">
      <c r="G10637" s="26"/>
    </row>
    <row r="10638">
      <c r="G10638" s="26"/>
    </row>
    <row r="10639">
      <c r="G10639" s="26"/>
    </row>
    <row r="10640">
      <c r="G10640" s="26"/>
    </row>
    <row r="10641">
      <c r="G10641" s="26"/>
    </row>
    <row r="10642">
      <c r="G10642" s="26"/>
    </row>
    <row r="10643">
      <c r="G10643" s="26"/>
    </row>
    <row r="10644">
      <c r="G10644" s="26"/>
    </row>
    <row r="10645">
      <c r="G10645" s="26"/>
    </row>
    <row r="10646">
      <c r="G10646" s="26"/>
    </row>
    <row r="10647">
      <c r="G10647" s="26"/>
    </row>
    <row r="10648">
      <c r="G10648" s="26"/>
    </row>
    <row r="10649">
      <c r="G10649" s="26"/>
    </row>
    <row r="10650">
      <c r="G10650" s="26"/>
    </row>
    <row r="10651">
      <c r="G10651" s="26"/>
    </row>
    <row r="10652">
      <c r="G10652" s="26"/>
    </row>
    <row r="10653">
      <c r="G10653" s="26"/>
    </row>
    <row r="10654">
      <c r="G10654" s="26"/>
    </row>
    <row r="10655">
      <c r="G10655" s="26"/>
    </row>
    <row r="10656">
      <c r="G10656" s="26"/>
    </row>
    <row r="10657">
      <c r="G10657" s="26"/>
    </row>
    <row r="10658">
      <c r="G10658" s="26"/>
    </row>
    <row r="10659">
      <c r="G10659" s="26"/>
    </row>
    <row r="10660">
      <c r="G10660" s="26"/>
    </row>
    <row r="10661">
      <c r="G10661" s="26"/>
    </row>
    <row r="10662">
      <c r="G10662" s="26"/>
    </row>
    <row r="10663">
      <c r="G10663" s="26"/>
    </row>
    <row r="10664">
      <c r="G10664" s="26"/>
    </row>
    <row r="10665">
      <c r="G10665" s="26"/>
    </row>
    <row r="10666">
      <c r="G10666" s="26"/>
    </row>
    <row r="10667">
      <c r="G10667" s="26"/>
    </row>
    <row r="10668">
      <c r="G10668" s="26"/>
    </row>
    <row r="10669">
      <c r="G10669" s="26"/>
    </row>
    <row r="10670">
      <c r="G10670" s="26"/>
    </row>
    <row r="10671">
      <c r="G10671" s="26"/>
    </row>
    <row r="10672">
      <c r="G10672" s="26"/>
    </row>
    <row r="10673">
      <c r="G10673" s="26"/>
    </row>
    <row r="10674">
      <c r="G10674" s="26"/>
    </row>
    <row r="10675">
      <c r="G10675" s="26"/>
    </row>
    <row r="10676">
      <c r="G10676" s="26"/>
    </row>
    <row r="10677">
      <c r="G10677" s="26"/>
    </row>
    <row r="10678">
      <c r="G10678" s="26"/>
    </row>
    <row r="10679">
      <c r="G10679" s="26"/>
    </row>
    <row r="10680">
      <c r="G10680" s="26"/>
    </row>
    <row r="10681">
      <c r="G10681" s="26"/>
    </row>
    <row r="10682">
      <c r="G10682" s="26"/>
    </row>
    <row r="10683">
      <c r="G10683" s="26"/>
    </row>
    <row r="10684">
      <c r="G10684" s="26"/>
    </row>
    <row r="10685">
      <c r="G10685" s="26"/>
    </row>
    <row r="10686">
      <c r="G10686" s="26"/>
    </row>
    <row r="10687">
      <c r="G10687" s="26"/>
    </row>
    <row r="10688">
      <c r="G10688" s="26"/>
    </row>
    <row r="10689">
      <c r="G10689" s="26"/>
    </row>
    <row r="10690">
      <c r="G10690" s="26"/>
    </row>
    <row r="10691">
      <c r="G10691" s="26"/>
    </row>
    <row r="10692">
      <c r="G10692" s="26"/>
    </row>
    <row r="10693">
      <c r="G10693" s="26"/>
    </row>
    <row r="10694">
      <c r="G10694" s="26"/>
    </row>
    <row r="10695">
      <c r="G10695" s="26"/>
    </row>
    <row r="10696">
      <c r="G10696" s="26"/>
    </row>
    <row r="10697">
      <c r="G10697" s="26"/>
    </row>
    <row r="10698">
      <c r="G10698" s="26"/>
    </row>
    <row r="10699">
      <c r="G10699" s="26"/>
    </row>
    <row r="10700">
      <c r="G10700" s="26"/>
    </row>
    <row r="10701">
      <c r="G10701" s="26"/>
    </row>
    <row r="10702">
      <c r="G10702" s="26"/>
    </row>
    <row r="10703">
      <c r="G10703" s="26"/>
    </row>
    <row r="10704">
      <c r="G10704" s="26"/>
    </row>
    <row r="10705">
      <c r="G10705" s="26"/>
    </row>
    <row r="10706">
      <c r="G10706" s="26"/>
    </row>
    <row r="10707">
      <c r="G10707" s="26"/>
    </row>
    <row r="10708">
      <c r="G10708" s="26"/>
    </row>
    <row r="10709">
      <c r="G10709" s="26"/>
    </row>
    <row r="10710">
      <c r="G10710" s="26"/>
    </row>
    <row r="10711">
      <c r="G10711" s="26"/>
    </row>
    <row r="10712">
      <c r="G10712" s="26"/>
    </row>
    <row r="10713">
      <c r="G10713" s="26"/>
    </row>
    <row r="10714">
      <c r="G10714" s="26"/>
    </row>
    <row r="10715">
      <c r="G10715" s="26"/>
    </row>
    <row r="10716">
      <c r="G10716" s="26"/>
    </row>
    <row r="10717">
      <c r="G10717" s="26"/>
    </row>
    <row r="10718">
      <c r="G10718" s="26"/>
    </row>
    <row r="10719">
      <c r="G10719" s="26"/>
    </row>
    <row r="10720">
      <c r="G10720" s="26"/>
    </row>
    <row r="10721">
      <c r="G10721" s="26"/>
    </row>
    <row r="10722">
      <c r="G10722" s="26"/>
    </row>
    <row r="10723">
      <c r="G10723" s="26"/>
    </row>
    <row r="10724">
      <c r="G10724" s="26"/>
    </row>
    <row r="10725">
      <c r="G10725" s="26"/>
    </row>
    <row r="10726">
      <c r="G10726" s="26"/>
    </row>
    <row r="10727">
      <c r="G10727" s="26"/>
    </row>
    <row r="10728">
      <c r="G10728" s="26"/>
    </row>
    <row r="10729">
      <c r="G10729" s="26"/>
    </row>
    <row r="10730">
      <c r="G10730" s="26"/>
    </row>
    <row r="10731">
      <c r="G10731" s="26"/>
    </row>
    <row r="10732">
      <c r="G10732" s="26"/>
    </row>
    <row r="10733">
      <c r="G10733" s="26"/>
    </row>
    <row r="10734">
      <c r="G10734" s="26"/>
    </row>
    <row r="10735">
      <c r="G10735" s="26"/>
    </row>
    <row r="10736">
      <c r="G10736" s="26"/>
    </row>
    <row r="10737">
      <c r="G10737" s="26"/>
    </row>
    <row r="10738">
      <c r="G10738" s="26"/>
    </row>
    <row r="10739">
      <c r="G10739" s="26"/>
    </row>
    <row r="10740">
      <c r="G10740" s="26"/>
    </row>
    <row r="10741">
      <c r="G10741" s="26"/>
    </row>
    <row r="10742">
      <c r="G10742" s="26"/>
    </row>
    <row r="10743">
      <c r="G10743" s="26"/>
    </row>
    <row r="10744">
      <c r="G10744" s="26"/>
    </row>
    <row r="10745">
      <c r="G10745" s="26"/>
    </row>
    <row r="10746">
      <c r="G10746" s="26"/>
    </row>
    <row r="10747">
      <c r="G10747" s="26"/>
    </row>
    <row r="10748">
      <c r="G10748" s="26"/>
    </row>
    <row r="10749">
      <c r="G10749" s="26"/>
    </row>
    <row r="10750">
      <c r="G10750" s="26"/>
    </row>
    <row r="10751">
      <c r="G10751" s="26"/>
    </row>
    <row r="10752">
      <c r="G10752" s="26"/>
    </row>
    <row r="10753">
      <c r="G10753" s="26"/>
    </row>
    <row r="10754">
      <c r="G10754" s="26"/>
    </row>
    <row r="10755">
      <c r="G10755" s="26"/>
    </row>
    <row r="10756">
      <c r="G10756" s="26"/>
    </row>
    <row r="10757">
      <c r="G10757" s="26"/>
    </row>
    <row r="10758">
      <c r="G10758" s="26"/>
    </row>
    <row r="10759">
      <c r="G10759" s="26"/>
    </row>
    <row r="10760">
      <c r="G10760" s="26"/>
    </row>
    <row r="10761">
      <c r="G10761" s="26"/>
    </row>
    <row r="10762">
      <c r="G10762" s="26"/>
    </row>
    <row r="10763">
      <c r="G10763" s="26"/>
    </row>
    <row r="10764">
      <c r="G10764" s="26"/>
    </row>
    <row r="10765">
      <c r="G10765" s="26"/>
    </row>
    <row r="10766">
      <c r="G10766" s="26"/>
    </row>
    <row r="10767">
      <c r="G10767" s="26"/>
    </row>
    <row r="10768">
      <c r="G10768" s="26"/>
    </row>
    <row r="10769">
      <c r="G10769" s="26"/>
    </row>
    <row r="10770">
      <c r="G10770" s="26"/>
    </row>
    <row r="10771">
      <c r="G10771" s="26"/>
    </row>
    <row r="10772">
      <c r="G10772" s="26"/>
    </row>
    <row r="10773">
      <c r="G10773" s="26"/>
    </row>
    <row r="10774">
      <c r="G10774" s="26"/>
    </row>
    <row r="10775">
      <c r="G10775" s="26"/>
    </row>
    <row r="10776">
      <c r="G10776" s="26"/>
    </row>
    <row r="10777">
      <c r="G10777" s="26"/>
    </row>
    <row r="10778">
      <c r="G10778" s="26"/>
    </row>
    <row r="10779">
      <c r="G10779" s="26"/>
    </row>
    <row r="10780">
      <c r="G10780" s="26"/>
    </row>
    <row r="10781">
      <c r="G10781" s="26"/>
    </row>
    <row r="10782">
      <c r="G10782" s="26"/>
    </row>
    <row r="10783">
      <c r="G10783" s="26"/>
    </row>
    <row r="10784">
      <c r="G10784" s="26"/>
    </row>
    <row r="10785">
      <c r="G10785" s="26"/>
    </row>
    <row r="10786">
      <c r="G10786" s="26"/>
    </row>
    <row r="10787">
      <c r="G10787" s="26"/>
    </row>
    <row r="10788">
      <c r="G10788" s="26"/>
    </row>
    <row r="10789">
      <c r="G10789" s="26"/>
    </row>
    <row r="10790">
      <c r="G10790" s="26"/>
    </row>
    <row r="10791">
      <c r="G10791" s="26"/>
    </row>
    <row r="10792">
      <c r="G10792" s="26"/>
    </row>
    <row r="10793">
      <c r="G10793" s="26"/>
    </row>
    <row r="10794">
      <c r="G10794" s="26"/>
    </row>
    <row r="10795">
      <c r="G10795" s="26"/>
    </row>
    <row r="10796">
      <c r="G10796" s="26"/>
    </row>
    <row r="10797">
      <c r="G10797" s="26"/>
    </row>
    <row r="10798">
      <c r="G10798" s="26"/>
    </row>
    <row r="10799">
      <c r="G10799" s="26"/>
    </row>
    <row r="10800">
      <c r="G10800" s="26"/>
    </row>
    <row r="10801">
      <c r="G10801" s="26"/>
    </row>
    <row r="10802">
      <c r="G10802" s="26"/>
    </row>
    <row r="10803">
      <c r="G10803" s="26"/>
    </row>
    <row r="10804">
      <c r="G10804" s="26"/>
    </row>
    <row r="10805">
      <c r="G10805" s="26"/>
    </row>
    <row r="10806">
      <c r="G10806" s="26"/>
    </row>
    <row r="10807">
      <c r="G10807" s="26"/>
    </row>
    <row r="10808">
      <c r="G10808" s="26"/>
    </row>
    <row r="10809">
      <c r="G10809" s="26"/>
    </row>
    <row r="10810">
      <c r="G10810" s="26"/>
    </row>
    <row r="10811">
      <c r="G10811" s="26"/>
    </row>
    <row r="10812">
      <c r="G10812" s="26"/>
    </row>
    <row r="10813">
      <c r="G10813" s="26"/>
    </row>
    <row r="10814">
      <c r="G10814" s="26"/>
    </row>
    <row r="10815">
      <c r="G10815" s="26"/>
    </row>
    <row r="10816">
      <c r="G10816" s="26"/>
    </row>
    <row r="10817">
      <c r="G10817" s="26"/>
    </row>
    <row r="10818">
      <c r="G10818" s="26"/>
    </row>
    <row r="10819">
      <c r="G10819" s="26"/>
    </row>
    <row r="10820">
      <c r="G10820" s="26"/>
    </row>
    <row r="10821">
      <c r="G10821" s="26"/>
    </row>
    <row r="10822">
      <c r="G10822" s="26"/>
    </row>
    <row r="10823">
      <c r="G10823" s="26"/>
    </row>
    <row r="10824">
      <c r="G10824" s="26"/>
    </row>
    <row r="10825">
      <c r="G10825" s="26"/>
    </row>
    <row r="10826">
      <c r="G10826" s="26"/>
    </row>
    <row r="10827">
      <c r="G10827" s="26"/>
    </row>
    <row r="10828">
      <c r="G10828" s="26"/>
    </row>
    <row r="10829">
      <c r="G10829" s="26"/>
    </row>
    <row r="10830">
      <c r="G10830" s="26"/>
    </row>
    <row r="10831">
      <c r="G10831" s="26"/>
    </row>
    <row r="10832">
      <c r="G10832" s="26"/>
    </row>
    <row r="10833">
      <c r="G10833" s="26"/>
    </row>
    <row r="10834">
      <c r="G10834" s="26"/>
    </row>
    <row r="10835">
      <c r="G10835" s="26"/>
    </row>
    <row r="10836">
      <c r="G10836" s="26"/>
    </row>
    <row r="10837">
      <c r="G10837" s="26"/>
    </row>
    <row r="10838">
      <c r="G10838" s="26"/>
    </row>
    <row r="10839">
      <c r="G10839" s="26"/>
    </row>
    <row r="10840">
      <c r="G10840" s="26"/>
    </row>
    <row r="10841">
      <c r="G10841" s="26"/>
    </row>
    <row r="10842">
      <c r="G10842" s="26"/>
    </row>
    <row r="10843">
      <c r="G10843" s="26"/>
    </row>
    <row r="10844">
      <c r="G10844" s="26"/>
    </row>
    <row r="10845">
      <c r="G10845" s="26"/>
    </row>
    <row r="10846">
      <c r="G10846" s="26"/>
    </row>
    <row r="10847">
      <c r="G10847" s="26"/>
    </row>
    <row r="10848">
      <c r="G10848" s="26"/>
    </row>
    <row r="10849">
      <c r="G10849" s="26"/>
    </row>
    <row r="10850">
      <c r="G10850" s="26"/>
    </row>
    <row r="10851">
      <c r="G10851" s="26"/>
    </row>
    <row r="10852">
      <c r="G10852" s="26"/>
    </row>
    <row r="10853">
      <c r="G10853" s="26"/>
    </row>
    <row r="10854">
      <c r="G10854" s="26"/>
    </row>
    <row r="10855">
      <c r="G10855" s="26"/>
    </row>
    <row r="10856">
      <c r="G10856" s="26"/>
    </row>
    <row r="10857">
      <c r="G10857" s="26"/>
    </row>
    <row r="10858">
      <c r="G10858" s="26"/>
    </row>
    <row r="10859">
      <c r="G10859" s="26"/>
    </row>
    <row r="10860">
      <c r="G10860" s="26"/>
    </row>
    <row r="10861">
      <c r="G10861" s="26"/>
    </row>
    <row r="10862">
      <c r="G10862" s="26"/>
    </row>
    <row r="10863">
      <c r="G10863" s="26"/>
    </row>
    <row r="10864">
      <c r="G10864" s="26"/>
    </row>
    <row r="10865">
      <c r="G10865" s="26"/>
    </row>
    <row r="10866">
      <c r="G10866" s="26"/>
    </row>
    <row r="10867">
      <c r="G10867" s="26"/>
    </row>
    <row r="10868">
      <c r="G10868" s="26"/>
    </row>
    <row r="10869">
      <c r="G10869" s="26"/>
    </row>
    <row r="10870">
      <c r="G10870" s="26"/>
    </row>
    <row r="10871">
      <c r="G10871" s="26"/>
    </row>
    <row r="10872">
      <c r="G10872" s="26"/>
    </row>
    <row r="10873">
      <c r="G10873" s="26"/>
    </row>
    <row r="10874">
      <c r="G10874" s="26"/>
    </row>
    <row r="10875">
      <c r="G10875" s="26"/>
    </row>
    <row r="10876">
      <c r="G10876" s="26"/>
    </row>
    <row r="10877">
      <c r="G10877" s="26"/>
    </row>
    <row r="10878">
      <c r="G10878" s="26"/>
    </row>
    <row r="10879">
      <c r="G10879" s="26"/>
    </row>
    <row r="10880">
      <c r="G10880" s="26"/>
    </row>
    <row r="10881">
      <c r="G10881" s="26"/>
    </row>
    <row r="10882">
      <c r="G10882" s="26"/>
    </row>
    <row r="10883">
      <c r="G10883" s="26"/>
    </row>
    <row r="10884">
      <c r="G10884" s="26"/>
    </row>
    <row r="10885">
      <c r="G10885" s="26"/>
    </row>
    <row r="10886">
      <c r="G10886" s="26"/>
    </row>
    <row r="10887">
      <c r="G10887" s="26"/>
    </row>
    <row r="10888">
      <c r="G10888" s="26"/>
    </row>
    <row r="10889">
      <c r="G10889" s="26"/>
    </row>
    <row r="10890">
      <c r="G10890" s="26"/>
    </row>
    <row r="10891">
      <c r="G10891" s="26"/>
    </row>
    <row r="10892">
      <c r="G10892" s="26"/>
    </row>
    <row r="10893">
      <c r="G10893" s="26"/>
    </row>
    <row r="10894">
      <c r="G10894" s="26"/>
    </row>
    <row r="10895">
      <c r="G10895" s="26"/>
    </row>
    <row r="10896">
      <c r="G10896" s="26"/>
    </row>
    <row r="10897">
      <c r="G10897" s="26"/>
    </row>
    <row r="10898">
      <c r="G10898" s="26"/>
    </row>
    <row r="10899">
      <c r="G10899" s="26"/>
    </row>
    <row r="10900">
      <c r="G10900" s="26"/>
    </row>
    <row r="10901">
      <c r="G10901" s="26"/>
    </row>
    <row r="10902">
      <c r="G10902" s="26"/>
    </row>
    <row r="10903">
      <c r="G10903" s="26"/>
    </row>
    <row r="10904">
      <c r="G10904" s="26"/>
    </row>
    <row r="10905">
      <c r="G10905" s="26"/>
    </row>
    <row r="10906">
      <c r="G10906" s="26"/>
    </row>
    <row r="10907">
      <c r="G10907" s="26"/>
    </row>
    <row r="10908">
      <c r="G10908" s="26"/>
    </row>
    <row r="10909">
      <c r="G10909" s="26"/>
    </row>
    <row r="10910">
      <c r="G10910" s="26"/>
    </row>
    <row r="10911">
      <c r="G10911" s="26"/>
    </row>
    <row r="10912">
      <c r="G10912" s="26"/>
    </row>
    <row r="10913">
      <c r="G10913" s="26"/>
    </row>
    <row r="10914">
      <c r="G10914" s="26"/>
    </row>
    <row r="10915">
      <c r="G10915" s="26"/>
    </row>
    <row r="10916">
      <c r="G10916" s="26"/>
    </row>
    <row r="10917">
      <c r="G10917" s="26"/>
    </row>
    <row r="10918">
      <c r="G10918" s="26"/>
    </row>
    <row r="10919">
      <c r="G10919" s="26"/>
    </row>
    <row r="10920">
      <c r="G10920" s="26"/>
    </row>
    <row r="10921">
      <c r="G10921" s="26"/>
    </row>
    <row r="10922">
      <c r="G10922" s="26"/>
    </row>
    <row r="10923">
      <c r="G10923" s="26"/>
    </row>
    <row r="10924">
      <c r="G10924" s="26"/>
    </row>
    <row r="10925">
      <c r="G10925" s="26"/>
    </row>
    <row r="10926">
      <c r="G10926" s="26"/>
    </row>
    <row r="10927">
      <c r="G10927" s="26"/>
    </row>
    <row r="10928">
      <c r="G10928" s="26"/>
    </row>
    <row r="10929">
      <c r="G10929" s="26"/>
    </row>
    <row r="10930">
      <c r="G10930" s="26"/>
    </row>
    <row r="10931">
      <c r="G10931" s="26"/>
    </row>
    <row r="10932">
      <c r="G10932" s="26"/>
    </row>
    <row r="10933">
      <c r="G10933" s="26"/>
    </row>
    <row r="10934">
      <c r="G10934" s="26"/>
    </row>
    <row r="10935">
      <c r="G10935" s="26"/>
    </row>
    <row r="10936">
      <c r="G10936" s="26"/>
    </row>
    <row r="10937">
      <c r="G10937" s="26"/>
    </row>
    <row r="10938">
      <c r="G10938" s="26"/>
    </row>
    <row r="10939">
      <c r="G10939" s="26"/>
    </row>
    <row r="10940">
      <c r="G10940" s="26"/>
    </row>
    <row r="10941">
      <c r="G10941" s="26"/>
    </row>
    <row r="10942">
      <c r="G10942" s="26"/>
    </row>
    <row r="10943">
      <c r="G10943" s="26"/>
    </row>
    <row r="10944">
      <c r="G10944" s="26"/>
    </row>
    <row r="10945">
      <c r="G10945" s="26"/>
    </row>
    <row r="10946">
      <c r="G10946" s="26"/>
    </row>
    <row r="10947">
      <c r="G10947" s="26"/>
    </row>
    <row r="10948">
      <c r="G10948" s="26"/>
    </row>
    <row r="10949">
      <c r="G10949" s="26"/>
    </row>
    <row r="10950">
      <c r="G10950" s="26"/>
    </row>
    <row r="10951">
      <c r="G10951" s="26"/>
    </row>
    <row r="10952">
      <c r="G10952" s="26"/>
    </row>
    <row r="10953">
      <c r="G10953" s="26"/>
    </row>
    <row r="10954">
      <c r="G10954" s="26"/>
    </row>
    <row r="10955">
      <c r="G10955" s="26"/>
    </row>
    <row r="10956">
      <c r="G10956" s="26"/>
    </row>
    <row r="10957">
      <c r="G10957" s="26"/>
    </row>
    <row r="10958">
      <c r="G10958" s="26"/>
    </row>
    <row r="10959">
      <c r="G10959" s="26"/>
    </row>
    <row r="10960">
      <c r="G10960" s="26"/>
    </row>
    <row r="10961">
      <c r="G10961" s="26"/>
    </row>
    <row r="10962">
      <c r="G10962" s="26"/>
    </row>
    <row r="10963">
      <c r="G10963" s="26"/>
    </row>
    <row r="10964">
      <c r="G10964" s="26"/>
    </row>
    <row r="10965">
      <c r="G10965" s="26"/>
    </row>
    <row r="10966">
      <c r="G10966" s="26"/>
    </row>
    <row r="10967">
      <c r="G10967" s="26"/>
    </row>
    <row r="10968">
      <c r="G10968" s="26"/>
    </row>
    <row r="10969">
      <c r="G10969" s="26"/>
    </row>
    <row r="10970">
      <c r="G10970" s="26"/>
    </row>
    <row r="10971">
      <c r="G10971" s="26"/>
    </row>
    <row r="10972">
      <c r="G10972" s="26"/>
    </row>
    <row r="10973">
      <c r="G10973" s="26"/>
    </row>
    <row r="10974">
      <c r="G10974" s="26"/>
    </row>
    <row r="10975">
      <c r="G10975" s="26"/>
    </row>
    <row r="10976">
      <c r="G10976" s="26"/>
    </row>
    <row r="10977">
      <c r="G10977" s="26"/>
    </row>
    <row r="10978">
      <c r="G10978" s="26"/>
    </row>
    <row r="10979">
      <c r="G10979" s="26"/>
    </row>
    <row r="10980">
      <c r="G10980" s="26"/>
    </row>
    <row r="10981">
      <c r="G10981" s="26"/>
    </row>
    <row r="10982">
      <c r="G10982" s="26"/>
    </row>
    <row r="10983">
      <c r="G10983" s="26"/>
    </row>
    <row r="10984">
      <c r="G10984" s="26"/>
    </row>
    <row r="10985">
      <c r="G10985" s="26"/>
    </row>
    <row r="10986">
      <c r="G10986" s="26"/>
    </row>
    <row r="10987">
      <c r="G10987" s="26"/>
    </row>
    <row r="10988">
      <c r="G10988" s="26"/>
    </row>
    <row r="10989">
      <c r="G10989" s="26"/>
    </row>
    <row r="10990">
      <c r="G10990" s="26"/>
    </row>
    <row r="10991">
      <c r="G10991" s="26"/>
    </row>
    <row r="10992">
      <c r="G10992" s="26"/>
    </row>
    <row r="10993">
      <c r="G10993" s="26"/>
    </row>
    <row r="10994">
      <c r="G10994" s="26"/>
    </row>
    <row r="10995">
      <c r="G10995" s="26"/>
    </row>
    <row r="10996">
      <c r="G10996" s="26"/>
    </row>
    <row r="10997">
      <c r="G10997" s="26"/>
    </row>
    <row r="10998">
      <c r="G10998" s="26"/>
    </row>
    <row r="10999">
      <c r="G10999" s="26"/>
    </row>
    <row r="11000">
      <c r="G11000" s="26"/>
    </row>
    <row r="11001">
      <c r="G11001" s="26"/>
    </row>
    <row r="11002">
      <c r="G11002" s="26"/>
    </row>
    <row r="11003">
      <c r="G11003" s="26"/>
    </row>
    <row r="11004">
      <c r="G11004" s="26"/>
    </row>
    <row r="11005">
      <c r="G11005" s="26"/>
    </row>
    <row r="11006">
      <c r="G11006" s="26"/>
    </row>
    <row r="11007">
      <c r="G11007" s="26"/>
    </row>
    <row r="11008">
      <c r="G11008" s="26"/>
    </row>
    <row r="11009">
      <c r="G11009" s="26"/>
    </row>
    <row r="11010">
      <c r="G11010" s="26"/>
    </row>
    <row r="11011">
      <c r="G11011" s="26"/>
    </row>
    <row r="11012">
      <c r="G11012" s="26"/>
    </row>
    <row r="11013">
      <c r="G11013" s="26"/>
    </row>
    <row r="11014">
      <c r="G11014" s="26"/>
    </row>
    <row r="11015">
      <c r="G11015" s="26"/>
    </row>
    <row r="11016">
      <c r="G11016" s="26"/>
    </row>
    <row r="11017">
      <c r="G11017" s="26"/>
    </row>
    <row r="11018">
      <c r="G11018" s="26"/>
    </row>
    <row r="11019">
      <c r="G11019" s="26"/>
    </row>
    <row r="11020">
      <c r="G11020" s="26"/>
    </row>
    <row r="11021">
      <c r="G11021" s="26"/>
    </row>
    <row r="11022">
      <c r="G11022" s="26"/>
    </row>
    <row r="11023">
      <c r="G11023" s="26"/>
    </row>
    <row r="11024">
      <c r="G11024" s="26"/>
    </row>
    <row r="11025">
      <c r="G11025" s="26"/>
    </row>
    <row r="11026">
      <c r="G11026" s="26"/>
    </row>
    <row r="11027">
      <c r="G11027" s="26"/>
    </row>
    <row r="11028">
      <c r="G11028" s="26"/>
    </row>
    <row r="11029">
      <c r="G11029" s="26"/>
    </row>
    <row r="11030">
      <c r="G11030" s="26"/>
    </row>
    <row r="11031">
      <c r="G11031" s="26"/>
    </row>
    <row r="11032">
      <c r="G11032" s="26"/>
    </row>
    <row r="11033">
      <c r="G11033" s="26"/>
    </row>
    <row r="11034">
      <c r="G11034" s="26"/>
    </row>
    <row r="11035">
      <c r="G11035" s="26"/>
    </row>
    <row r="11036">
      <c r="G11036" s="26"/>
    </row>
    <row r="11037">
      <c r="G11037" s="26"/>
    </row>
    <row r="11038">
      <c r="G11038" s="26"/>
    </row>
    <row r="11039">
      <c r="G11039" s="26"/>
    </row>
    <row r="11040">
      <c r="G11040" s="26"/>
    </row>
    <row r="11041">
      <c r="G11041" s="26"/>
    </row>
    <row r="11042">
      <c r="G11042" s="26"/>
    </row>
    <row r="11043">
      <c r="G11043" s="26"/>
    </row>
    <row r="11044">
      <c r="G11044" s="26"/>
    </row>
    <row r="11045">
      <c r="G11045" s="26"/>
    </row>
    <row r="11046">
      <c r="G11046" s="26"/>
    </row>
    <row r="11047">
      <c r="G11047" s="26"/>
    </row>
    <row r="11048">
      <c r="G11048" s="26"/>
    </row>
    <row r="11049">
      <c r="G11049" s="26"/>
    </row>
    <row r="11050">
      <c r="G11050" s="26"/>
    </row>
    <row r="11051">
      <c r="G11051" s="26"/>
    </row>
    <row r="11052">
      <c r="G11052" s="26"/>
    </row>
    <row r="11053">
      <c r="G11053" s="26"/>
    </row>
    <row r="11054">
      <c r="G11054" s="26"/>
    </row>
    <row r="11055">
      <c r="G11055" s="26"/>
    </row>
    <row r="11056">
      <c r="G11056" s="26"/>
    </row>
    <row r="11057">
      <c r="G11057" s="26"/>
    </row>
    <row r="11058">
      <c r="G11058" s="26"/>
    </row>
    <row r="11059">
      <c r="G11059" s="26"/>
    </row>
    <row r="11060">
      <c r="G11060" s="26"/>
    </row>
    <row r="11061">
      <c r="G11061" s="26"/>
    </row>
    <row r="11062">
      <c r="G11062" s="26"/>
    </row>
    <row r="11063">
      <c r="G11063" s="26"/>
    </row>
    <row r="11064">
      <c r="G11064" s="26"/>
    </row>
    <row r="11065">
      <c r="G11065" s="26"/>
    </row>
    <row r="11066">
      <c r="G11066" s="26"/>
    </row>
    <row r="11067">
      <c r="G11067" s="26"/>
    </row>
    <row r="11068">
      <c r="G11068" s="26"/>
    </row>
    <row r="11069">
      <c r="G11069" s="26"/>
    </row>
    <row r="11070">
      <c r="G11070" s="26"/>
    </row>
    <row r="11071">
      <c r="G11071" s="26"/>
    </row>
    <row r="11072">
      <c r="G11072" s="26"/>
    </row>
    <row r="11073">
      <c r="G11073" s="26"/>
    </row>
    <row r="11074">
      <c r="G11074" s="26"/>
    </row>
    <row r="11075">
      <c r="G11075" s="26"/>
    </row>
    <row r="11076">
      <c r="G11076" s="26"/>
    </row>
    <row r="11077">
      <c r="G11077" s="26"/>
    </row>
    <row r="11078">
      <c r="G11078" s="26"/>
    </row>
    <row r="11079">
      <c r="G11079" s="26"/>
    </row>
    <row r="11080">
      <c r="G11080" s="26"/>
    </row>
    <row r="11081">
      <c r="G11081" s="26"/>
    </row>
    <row r="11082">
      <c r="G11082" s="26"/>
    </row>
    <row r="11083">
      <c r="G11083" s="26"/>
    </row>
    <row r="11084">
      <c r="G11084" s="26"/>
    </row>
    <row r="11085">
      <c r="G11085" s="26"/>
    </row>
    <row r="11086">
      <c r="G11086" s="26"/>
    </row>
    <row r="11087">
      <c r="G11087" s="26"/>
    </row>
    <row r="11088">
      <c r="G11088" s="26"/>
    </row>
    <row r="11089">
      <c r="G11089" s="26"/>
    </row>
    <row r="11090">
      <c r="G11090" s="26"/>
    </row>
    <row r="11091">
      <c r="G11091" s="26"/>
    </row>
    <row r="11092">
      <c r="G11092" s="26"/>
    </row>
    <row r="11093">
      <c r="G11093" s="26"/>
    </row>
    <row r="11094">
      <c r="G11094" s="26"/>
    </row>
    <row r="11095">
      <c r="G11095" s="26"/>
    </row>
    <row r="11096">
      <c r="G11096" s="26"/>
    </row>
    <row r="11097">
      <c r="G11097" s="26"/>
    </row>
    <row r="11098">
      <c r="G11098" s="26"/>
    </row>
    <row r="11099">
      <c r="G11099" s="26"/>
    </row>
    <row r="11100">
      <c r="G11100" s="26"/>
    </row>
    <row r="11101">
      <c r="G11101" s="26"/>
    </row>
    <row r="11102">
      <c r="G11102" s="26"/>
    </row>
    <row r="11103">
      <c r="G11103" s="26"/>
    </row>
    <row r="11104">
      <c r="G11104" s="26"/>
    </row>
    <row r="11105">
      <c r="G11105" s="26"/>
    </row>
    <row r="11106">
      <c r="G11106" s="26"/>
    </row>
    <row r="11107">
      <c r="G11107" s="26"/>
    </row>
    <row r="11108">
      <c r="G11108" s="26"/>
    </row>
    <row r="11109">
      <c r="G11109" s="26"/>
    </row>
    <row r="11110">
      <c r="G11110" s="26"/>
    </row>
    <row r="11111">
      <c r="G11111" s="26"/>
    </row>
    <row r="11112">
      <c r="G11112" s="26"/>
    </row>
    <row r="11113">
      <c r="G11113" s="26"/>
    </row>
    <row r="11114">
      <c r="G11114" s="26"/>
    </row>
    <row r="11115">
      <c r="G11115" s="26"/>
    </row>
    <row r="11116">
      <c r="G11116" s="26"/>
    </row>
    <row r="11117">
      <c r="G11117" s="26"/>
    </row>
    <row r="11118">
      <c r="G11118" s="26"/>
    </row>
    <row r="11119">
      <c r="G11119" s="26"/>
    </row>
    <row r="11120">
      <c r="G11120" s="26"/>
    </row>
    <row r="11121">
      <c r="G11121" s="26"/>
    </row>
    <row r="11122">
      <c r="G11122" s="26"/>
    </row>
    <row r="11123">
      <c r="G11123" s="26"/>
    </row>
    <row r="11124">
      <c r="G11124" s="26"/>
    </row>
    <row r="11125">
      <c r="G11125" s="26"/>
    </row>
    <row r="11126">
      <c r="G11126" s="26"/>
    </row>
    <row r="11127">
      <c r="G11127" s="26"/>
    </row>
    <row r="11128">
      <c r="G11128" s="26"/>
    </row>
    <row r="11129">
      <c r="G11129" s="26"/>
    </row>
    <row r="11130">
      <c r="G11130" s="26"/>
    </row>
    <row r="11131">
      <c r="G11131" s="26"/>
    </row>
    <row r="11132">
      <c r="G11132" s="26"/>
    </row>
    <row r="11133">
      <c r="G11133" s="26"/>
    </row>
    <row r="11134">
      <c r="G11134" s="26"/>
    </row>
    <row r="11135">
      <c r="G11135" s="26"/>
    </row>
    <row r="11136">
      <c r="G11136" s="26"/>
    </row>
    <row r="11137">
      <c r="G11137" s="26"/>
    </row>
    <row r="11138">
      <c r="G11138" s="26"/>
    </row>
    <row r="11139">
      <c r="G11139" s="26"/>
    </row>
    <row r="11140">
      <c r="G11140" s="26"/>
    </row>
    <row r="11141">
      <c r="G11141" s="26"/>
    </row>
    <row r="11142">
      <c r="G11142" s="26"/>
    </row>
    <row r="11143">
      <c r="G11143" s="26"/>
    </row>
    <row r="11144">
      <c r="G11144" s="26"/>
    </row>
    <row r="11145">
      <c r="G11145" s="26"/>
    </row>
    <row r="11146">
      <c r="G11146" s="26"/>
    </row>
    <row r="11147">
      <c r="G11147" s="26"/>
    </row>
    <row r="11148">
      <c r="G11148" s="26"/>
    </row>
    <row r="11149">
      <c r="G11149" s="26"/>
    </row>
    <row r="11150">
      <c r="G11150" s="26"/>
    </row>
    <row r="11151">
      <c r="G11151" s="26"/>
    </row>
    <row r="11152">
      <c r="G11152" s="26"/>
    </row>
    <row r="11153">
      <c r="G11153" s="26"/>
    </row>
    <row r="11154">
      <c r="G11154" s="26"/>
    </row>
    <row r="11155">
      <c r="G11155" s="26"/>
    </row>
    <row r="11156">
      <c r="G11156" s="26"/>
    </row>
    <row r="11157">
      <c r="G11157" s="26"/>
    </row>
    <row r="11158">
      <c r="G11158" s="26"/>
    </row>
    <row r="11159">
      <c r="G11159" s="26"/>
    </row>
    <row r="11160">
      <c r="G11160" s="26"/>
    </row>
    <row r="11161">
      <c r="G11161" s="26"/>
    </row>
    <row r="11162">
      <c r="G11162" s="26"/>
    </row>
    <row r="11163">
      <c r="G11163" s="26"/>
    </row>
    <row r="11164">
      <c r="G11164" s="26"/>
    </row>
    <row r="11165">
      <c r="G11165" s="26"/>
    </row>
    <row r="11166">
      <c r="G11166" s="26"/>
    </row>
    <row r="11167">
      <c r="G11167" s="26"/>
    </row>
    <row r="11168">
      <c r="G11168" s="26"/>
    </row>
    <row r="11169">
      <c r="G11169" s="26"/>
    </row>
    <row r="11170">
      <c r="G11170" s="26"/>
    </row>
    <row r="11171">
      <c r="G11171" s="26"/>
    </row>
    <row r="11172">
      <c r="G11172" s="26"/>
    </row>
    <row r="11173">
      <c r="G11173" s="26"/>
    </row>
    <row r="11174">
      <c r="G11174" s="26"/>
    </row>
    <row r="11175">
      <c r="G11175" s="26"/>
    </row>
    <row r="11176">
      <c r="G11176" s="26"/>
    </row>
    <row r="11177">
      <c r="G11177" s="26"/>
    </row>
    <row r="11178">
      <c r="G11178" s="26"/>
    </row>
    <row r="11179">
      <c r="G11179" s="26"/>
    </row>
    <row r="11180">
      <c r="G11180" s="26"/>
    </row>
    <row r="11181">
      <c r="G11181" s="26"/>
    </row>
    <row r="11182">
      <c r="G11182" s="26"/>
    </row>
    <row r="11183">
      <c r="G11183" s="26"/>
    </row>
    <row r="11184">
      <c r="G11184" s="26"/>
    </row>
    <row r="11185">
      <c r="G11185" s="26"/>
    </row>
    <row r="11186">
      <c r="G11186" s="26"/>
    </row>
    <row r="11187">
      <c r="G11187" s="26"/>
    </row>
    <row r="11188">
      <c r="G11188" s="26"/>
    </row>
    <row r="11189">
      <c r="G11189" s="26"/>
    </row>
    <row r="11190">
      <c r="G11190" s="26"/>
    </row>
    <row r="11191">
      <c r="G11191" s="26"/>
    </row>
    <row r="11192">
      <c r="G11192" s="26"/>
    </row>
    <row r="11193">
      <c r="G11193" s="26"/>
    </row>
    <row r="11194">
      <c r="G11194" s="26"/>
    </row>
    <row r="11195">
      <c r="G11195" s="26"/>
    </row>
    <row r="11196">
      <c r="G11196" s="26"/>
    </row>
    <row r="11197">
      <c r="G11197" s="26"/>
    </row>
    <row r="11198">
      <c r="G11198" s="26"/>
    </row>
    <row r="11199">
      <c r="G11199" s="26"/>
    </row>
    <row r="11200">
      <c r="G11200" s="26"/>
    </row>
    <row r="11201">
      <c r="G11201" s="26"/>
    </row>
    <row r="11202">
      <c r="G11202" s="26"/>
    </row>
    <row r="11203">
      <c r="G11203" s="26"/>
    </row>
    <row r="11204">
      <c r="G11204" s="26"/>
    </row>
    <row r="11205">
      <c r="G11205" s="26"/>
    </row>
    <row r="11206">
      <c r="G11206" s="26"/>
    </row>
    <row r="11207">
      <c r="G11207" s="26"/>
    </row>
    <row r="11208">
      <c r="G11208" s="26"/>
    </row>
    <row r="11209">
      <c r="G11209" s="26"/>
    </row>
    <row r="11210">
      <c r="G11210" s="26"/>
    </row>
    <row r="11211">
      <c r="G11211" s="26"/>
    </row>
    <row r="11212">
      <c r="G11212" s="26"/>
    </row>
    <row r="11213">
      <c r="G11213" s="26"/>
    </row>
    <row r="11214">
      <c r="G11214" s="26"/>
    </row>
    <row r="11215">
      <c r="G11215" s="26"/>
    </row>
    <row r="11216">
      <c r="G11216" s="26"/>
    </row>
    <row r="11217">
      <c r="G11217" s="26"/>
    </row>
    <row r="11218">
      <c r="G11218" s="26"/>
    </row>
    <row r="11219">
      <c r="G11219" s="26"/>
    </row>
    <row r="11220">
      <c r="G11220" s="26"/>
    </row>
    <row r="11221">
      <c r="G11221" s="26"/>
    </row>
    <row r="11222">
      <c r="G11222" s="26"/>
    </row>
    <row r="11223">
      <c r="G11223" s="26"/>
    </row>
    <row r="11224">
      <c r="G11224" s="26"/>
    </row>
    <row r="11225">
      <c r="G11225" s="26"/>
    </row>
    <row r="11226">
      <c r="G11226" s="26"/>
    </row>
    <row r="11227">
      <c r="G11227" s="26"/>
    </row>
    <row r="11228">
      <c r="G11228" s="26"/>
    </row>
    <row r="11229">
      <c r="G11229" s="26"/>
    </row>
    <row r="11230">
      <c r="G11230" s="26"/>
    </row>
    <row r="11231">
      <c r="G11231" s="26"/>
    </row>
    <row r="11232">
      <c r="G11232" s="26"/>
    </row>
    <row r="11233">
      <c r="G11233" s="26"/>
    </row>
    <row r="11234">
      <c r="G11234" s="26"/>
    </row>
    <row r="11235">
      <c r="G11235" s="26"/>
    </row>
    <row r="11236">
      <c r="G11236" s="26"/>
    </row>
    <row r="11237">
      <c r="G11237" s="26"/>
    </row>
    <row r="11238">
      <c r="G11238" s="26"/>
    </row>
    <row r="11239">
      <c r="G11239" s="26"/>
    </row>
    <row r="11240">
      <c r="G11240" s="26"/>
    </row>
    <row r="11241">
      <c r="G11241" s="26"/>
    </row>
    <row r="11242">
      <c r="G11242" s="26"/>
    </row>
    <row r="11243">
      <c r="G11243" s="26"/>
    </row>
    <row r="11244">
      <c r="G11244" s="26"/>
    </row>
    <row r="11245">
      <c r="G11245" s="26"/>
    </row>
    <row r="11246">
      <c r="G11246" s="26"/>
    </row>
    <row r="11247">
      <c r="G11247" s="26"/>
    </row>
    <row r="11248">
      <c r="G11248" s="26"/>
    </row>
    <row r="11249">
      <c r="G11249" s="26"/>
    </row>
    <row r="11250">
      <c r="G11250" s="26"/>
    </row>
    <row r="11251">
      <c r="G11251" s="26"/>
    </row>
    <row r="11252">
      <c r="G11252" s="26"/>
    </row>
    <row r="11253">
      <c r="G11253" s="26"/>
    </row>
    <row r="11254">
      <c r="G11254" s="26"/>
    </row>
    <row r="11255">
      <c r="G11255" s="26"/>
    </row>
    <row r="11256">
      <c r="G11256" s="26"/>
    </row>
    <row r="11257">
      <c r="G11257" s="26"/>
    </row>
    <row r="11258">
      <c r="G11258" s="26"/>
    </row>
    <row r="11259">
      <c r="G11259" s="26"/>
    </row>
    <row r="11260">
      <c r="G11260" s="26"/>
    </row>
    <row r="11261">
      <c r="G11261" s="26"/>
    </row>
    <row r="11262">
      <c r="G11262" s="26"/>
    </row>
    <row r="11263">
      <c r="G11263" s="26"/>
    </row>
    <row r="11264">
      <c r="G11264" s="26"/>
    </row>
    <row r="11265">
      <c r="G11265" s="26"/>
    </row>
    <row r="11266">
      <c r="G11266" s="26"/>
    </row>
    <row r="11267">
      <c r="G11267" s="26"/>
    </row>
    <row r="11268">
      <c r="G11268" s="26"/>
    </row>
    <row r="11269">
      <c r="G11269" s="26"/>
    </row>
    <row r="11270">
      <c r="G11270" s="26"/>
    </row>
    <row r="11271">
      <c r="G11271" s="26"/>
    </row>
    <row r="11272">
      <c r="G11272" s="26"/>
    </row>
    <row r="11273">
      <c r="G11273" s="26"/>
    </row>
    <row r="11274">
      <c r="G11274" s="26"/>
    </row>
    <row r="11275">
      <c r="G11275" s="26"/>
    </row>
    <row r="11276">
      <c r="G11276" s="26"/>
    </row>
    <row r="11277">
      <c r="G11277" s="26"/>
    </row>
    <row r="11278">
      <c r="G11278" s="26"/>
    </row>
    <row r="11279">
      <c r="G11279" s="26"/>
    </row>
    <row r="11280">
      <c r="G11280" s="26"/>
    </row>
    <row r="11281">
      <c r="G11281" s="26"/>
    </row>
    <row r="11282">
      <c r="G11282" s="26"/>
    </row>
    <row r="11283">
      <c r="G11283" s="26"/>
    </row>
    <row r="11284">
      <c r="G11284" s="26"/>
    </row>
    <row r="11285">
      <c r="G11285" s="26"/>
    </row>
    <row r="11286">
      <c r="G11286" s="26"/>
    </row>
    <row r="11287">
      <c r="G11287" s="26"/>
    </row>
    <row r="11288">
      <c r="G11288" s="26"/>
    </row>
    <row r="11289">
      <c r="G11289" s="26"/>
    </row>
    <row r="11290">
      <c r="G11290" s="26"/>
    </row>
    <row r="11291">
      <c r="G11291" s="26"/>
    </row>
    <row r="11292">
      <c r="G11292" s="26"/>
    </row>
    <row r="11293">
      <c r="G11293" s="26"/>
    </row>
    <row r="11294">
      <c r="G11294" s="26"/>
    </row>
    <row r="11295">
      <c r="G11295" s="26"/>
    </row>
    <row r="11296">
      <c r="G11296" s="26"/>
    </row>
    <row r="11297">
      <c r="G11297" s="26"/>
    </row>
    <row r="11298">
      <c r="G11298" s="26"/>
    </row>
    <row r="11299">
      <c r="G11299" s="26"/>
    </row>
    <row r="11300">
      <c r="G11300" s="26"/>
    </row>
    <row r="11301">
      <c r="G11301" s="26"/>
    </row>
    <row r="11302">
      <c r="G11302" s="26"/>
    </row>
    <row r="11303">
      <c r="G11303" s="26"/>
    </row>
    <row r="11304">
      <c r="G11304" s="26"/>
    </row>
    <row r="11305">
      <c r="G11305" s="26"/>
    </row>
    <row r="11306">
      <c r="G11306" s="26"/>
    </row>
    <row r="11307">
      <c r="G11307" s="26"/>
    </row>
    <row r="11308">
      <c r="G11308" s="26"/>
    </row>
    <row r="11309">
      <c r="G11309" s="26"/>
    </row>
    <row r="11310">
      <c r="G11310" s="26"/>
    </row>
    <row r="11311">
      <c r="G11311" s="26"/>
    </row>
    <row r="11312">
      <c r="G11312" s="26"/>
    </row>
    <row r="11313">
      <c r="G11313" s="26"/>
    </row>
    <row r="11314">
      <c r="G11314" s="26"/>
    </row>
    <row r="11315">
      <c r="G11315" s="26"/>
    </row>
    <row r="11316">
      <c r="G11316" s="26"/>
    </row>
    <row r="11317">
      <c r="G11317" s="26"/>
    </row>
    <row r="11318">
      <c r="G11318" s="26"/>
    </row>
    <row r="11319">
      <c r="G11319" s="26"/>
    </row>
    <row r="11320">
      <c r="G11320" s="26"/>
    </row>
    <row r="11321">
      <c r="G11321" s="26"/>
    </row>
    <row r="11322">
      <c r="G11322" s="26"/>
    </row>
    <row r="11323">
      <c r="G11323" s="26"/>
    </row>
    <row r="11324">
      <c r="G11324" s="26"/>
    </row>
    <row r="11325">
      <c r="G11325" s="26"/>
    </row>
    <row r="11326">
      <c r="G11326" s="26"/>
    </row>
    <row r="11327">
      <c r="G11327" s="26"/>
    </row>
    <row r="11328">
      <c r="G11328" s="26"/>
    </row>
    <row r="11329">
      <c r="G11329" s="26"/>
    </row>
    <row r="11330">
      <c r="G11330" s="26"/>
    </row>
    <row r="11331">
      <c r="G11331" s="26"/>
    </row>
    <row r="11332">
      <c r="G11332" s="26"/>
    </row>
    <row r="11333">
      <c r="G11333" s="26"/>
    </row>
    <row r="11334">
      <c r="G11334" s="26"/>
    </row>
    <row r="11335">
      <c r="G11335" s="26"/>
    </row>
    <row r="11336">
      <c r="G11336" s="26"/>
    </row>
    <row r="11337">
      <c r="G11337" s="26"/>
    </row>
    <row r="11338">
      <c r="G11338" s="26"/>
    </row>
    <row r="11339">
      <c r="G11339" s="26"/>
    </row>
    <row r="11340">
      <c r="G11340" s="26"/>
    </row>
    <row r="11341">
      <c r="G11341" s="26"/>
    </row>
    <row r="11342">
      <c r="G11342" s="26"/>
    </row>
    <row r="11343">
      <c r="G11343" s="26"/>
    </row>
    <row r="11344">
      <c r="G11344" s="26"/>
    </row>
    <row r="11345">
      <c r="G11345" s="26"/>
    </row>
    <row r="11346">
      <c r="G11346" s="26"/>
    </row>
    <row r="11347">
      <c r="G11347" s="26"/>
    </row>
    <row r="11348">
      <c r="G11348" s="26"/>
    </row>
    <row r="11349">
      <c r="G11349" s="26"/>
    </row>
    <row r="11350">
      <c r="G11350" s="26"/>
    </row>
    <row r="11351">
      <c r="G11351" s="26"/>
    </row>
    <row r="11352">
      <c r="G11352" s="26"/>
    </row>
    <row r="11353">
      <c r="G11353" s="26"/>
    </row>
    <row r="11354">
      <c r="G11354" s="26"/>
    </row>
    <row r="11355">
      <c r="G11355" s="26"/>
    </row>
    <row r="11356">
      <c r="G11356" s="26"/>
    </row>
    <row r="11357">
      <c r="G11357" s="26"/>
    </row>
    <row r="11358">
      <c r="G11358" s="26"/>
    </row>
    <row r="11359">
      <c r="G11359" s="26"/>
    </row>
    <row r="11360">
      <c r="G11360" s="26"/>
    </row>
    <row r="11361">
      <c r="G11361" s="26"/>
    </row>
    <row r="11362">
      <c r="G11362" s="26"/>
    </row>
    <row r="11363">
      <c r="G11363" s="26"/>
    </row>
    <row r="11364">
      <c r="G11364" s="26"/>
    </row>
    <row r="11365">
      <c r="G11365" s="26"/>
    </row>
    <row r="11366">
      <c r="G11366" s="26"/>
    </row>
    <row r="11367">
      <c r="G11367" s="26"/>
    </row>
    <row r="11368">
      <c r="G11368" s="26"/>
    </row>
    <row r="11369">
      <c r="G11369" s="26"/>
    </row>
    <row r="11370">
      <c r="G11370" s="26"/>
    </row>
    <row r="11371">
      <c r="G11371" s="26"/>
    </row>
    <row r="11372">
      <c r="G11372" s="26"/>
    </row>
    <row r="11373">
      <c r="G11373" s="26"/>
    </row>
    <row r="11374">
      <c r="G11374" s="26"/>
    </row>
    <row r="11375">
      <c r="G11375" s="26"/>
    </row>
    <row r="11376">
      <c r="G11376" s="26"/>
    </row>
    <row r="11377">
      <c r="G11377" s="26"/>
    </row>
    <row r="11378">
      <c r="G11378" s="26"/>
    </row>
    <row r="11379">
      <c r="G11379" s="26"/>
    </row>
    <row r="11380">
      <c r="G11380" s="26"/>
    </row>
    <row r="11381">
      <c r="G11381" s="26"/>
    </row>
    <row r="11382">
      <c r="G11382" s="26"/>
    </row>
    <row r="11383">
      <c r="G11383" s="26"/>
    </row>
    <row r="11384">
      <c r="G11384" s="26"/>
    </row>
    <row r="11385">
      <c r="G11385" s="26"/>
    </row>
    <row r="11386">
      <c r="G11386" s="26"/>
    </row>
    <row r="11387">
      <c r="G11387" s="26"/>
    </row>
    <row r="11388">
      <c r="G11388" s="26"/>
    </row>
    <row r="11389">
      <c r="G11389" s="26"/>
    </row>
    <row r="11390">
      <c r="G11390" s="26"/>
    </row>
    <row r="11391">
      <c r="G11391" s="26"/>
    </row>
    <row r="11392">
      <c r="G11392" s="26"/>
    </row>
    <row r="11393">
      <c r="G11393" s="26"/>
    </row>
    <row r="11394">
      <c r="G11394" s="26"/>
    </row>
    <row r="11395">
      <c r="G11395" s="26"/>
    </row>
    <row r="11396">
      <c r="G11396" s="26"/>
    </row>
    <row r="11397">
      <c r="G11397" s="26"/>
    </row>
    <row r="11398">
      <c r="G11398" s="26"/>
    </row>
    <row r="11399">
      <c r="G11399" s="26"/>
    </row>
    <row r="11400">
      <c r="G11400" s="26"/>
    </row>
    <row r="11401">
      <c r="G11401" s="26"/>
    </row>
    <row r="11402">
      <c r="G11402" s="26"/>
    </row>
    <row r="11403">
      <c r="G11403" s="26"/>
    </row>
    <row r="11404">
      <c r="G11404" s="26"/>
    </row>
    <row r="11405">
      <c r="G11405" s="26"/>
    </row>
    <row r="11406">
      <c r="G11406" s="26"/>
    </row>
    <row r="11407">
      <c r="G11407" s="26"/>
    </row>
    <row r="11408">
      <c r="G11408" s="26"/>
    </row>
    <row r="11409">
      <c r="G11409" s="26"/>
    </row>
    <row r="11410">
      <c r="G11410" s="26"/>
    </row>
    <row r="11411">
      <c r="G11411" s="26"/>
    </row>
    <row r="11412">
      <c r="G11412" s="26"/>
    </row>
    <row r="11413">
      <c r="G11413" s="26"/>
    </row>
    <row r="11414">
      <c r="G11414" s="26"/>
    </row>
    <row r="11415">
      <c r="G11415" s="26"/>
    </row>
    <row r="11416">
      <c r="G11416" s="26"/>
    </row>
    <row r="11417">
      <c r="G11417" s="26"/>
    </row>
    <row r="11418">
      <c r="G11418" s="26"/>
    </row>
    <row r="11419">
      <c r="G11419" s="26"/>
    </row>
    <row r="11420">
      <c r="G11420" s="26"/>
    </row>
    <row r="11421">
      <c r="G11421" s="26"/>
    </row>
    <row r="11422">
      <c r="G11422" s="26"/>
    </row>
    <row r="11423">
      <c r="G11423" s="26"/>
    </row>
    <row r="11424">
      <c r="G11424" s="26"/>
    </row>
    <row r="11425">
      <c r="G11425" s="26"/>
    </row>
    <row r="11426">
      <c r="G11426" s="26"/>
    </row>
    <row r="11427">
      <c r="G11427" s="26"/>
    </row>
    <row r="11428">
      <c r="G11428" s="26"/>
    </row>
    <row r="11429">
      <c r="G11429" s="26"/>
    </row>
    <row r="11430">
      <c r="G11430" s="26"/>
    </row>
    <row r="11431">
      <c r="G11431" s="26"/>
    </row>
    <row r="11432">
      <c r="G11432" s="26"/>
    </row>
    <row r="11433">
      <c r="G11433" s="26"/>
    </row>
    <row r="11434">
      <c r="G11434" s="26"/>
    </row>
    <row r="11435">
      <c r="G11435" s="26"/>
    </row>
    <row r="11436">
      <c r="G11436" s="26"/>
    </row>
    <row r="11437">
      <c r="G11437" s="26"/>
    </row>
    <row r="11438">
      <c r="G11438" s="26"/>
    </row>
    <row r="11439">
      <c r="G11439" s="26"/>
    </row>
    <row r="11440">
      <c r="G11440" s="26"/>
    </row>
    <row r="11441">
      <c r="G11441" s="26"/>
    </row>
    <row r="11442">
      <c r="G11442" s="26"/>
    </row>
    <row r="11443">
      <c r="G11443" s="26"/>
    </row>
    <row r="11444">
      <c r="G11444" s="26"/>
    </row>
    <row r="11445">
      <c r="G11445" s="26"/>
    </row>
    <row r="11446">
      <c r="G11446" s="26"/>
    </row>
    <row r="11447">
      <c r="G11447" s="26"/>
    </row>
    <row r="11448">
      <c r="G11448" s="26"/>
    </row>
    <row r="11449">
      <c r="G11449" s="26"/>
    </row>
    <row r="11450">
      <c r="G11450" s="26"/>
    </row>
    <row r="11451">
      <c r="G11451" s="26"/>
    </row>
    <row r="11452">
      <c r="G11452" s="26"/>
    </row>
    <row r="11453">
      <c r="G11453" s="26"/>
    </row>
    <row r="11454">
      <c r="G11454" s="26"/>
    </row>
    <row r="11455">
      <c r="G11455" s="26"/>
    </row>
    <row r="11456">
      <c r="G11456" s="26"/>
    </row>
    <row r="11457">
      <c r="G11457" s="26"/>
    </row>
    <row r="11458">
      <c r="G11458" s="26"/>
    </row>
    <row r="11459">
      <c r="G11459" s="26"/>
    </row>
    <row r="11460">
      <c r="G11460" s="26"/>
    </row>
    <row r="11461">
      <c r="G11461" s="26"/>
    </row>
    <row r="11462">
      <c r="G11462" s="26"/>
    </row>
    <row r="11463">
      <c r="G11463" s="26"/>
    </row>
    <row r="11464">
      <c r="G11464" s="26"/>
    </row>
    <row r="11465">
      <c r="G11465" s="26"/>
    </row>
    <row r="11466">
      <c r="G11466" s="26"/>
    </row>
    <row r="11467">
      <c r="G11467" s="26"/>
    </row>
    <row r="11468">
      <c r="G11468" s="26"/>
    </row>
    <row r="11469">
      <c r="G11469" s="26"/>
    </row>
    <row r="11470">
      <c r="G11470" s="26"/>
    </row>
    <row r="11471">
      <c r="G11471" s="26"/>
    </row>
    <row r="11472">
      <c r="G11472" s="26"/>
    </row>
    <row r="11473">
      <c r="G11473" s="26"/>
    </row>
    <row r="11474">
      <c r="G11474" s="26"/>
    </row>
    <row r="11475">
      <c r="G11475" s="26"/>
    </row>
    <row r="11476">
      <c r="G11476" s="26"/>
    </row>
    <row r="11477">
      <c r="G11477" s="26"/>
    </row>
    <row r="11478">
      <c r="G11478" s="26"/>
    </row>
    <row r="11479">
      <c r="G11479" s="26"/>
    </row>
    <row r="11480">
      <c r="G11480" s="26"/>
    </row>
    <row r="11481">
      <c r="G11481" s="26"/>
    </row>
    <row r="11482">
      <c r="G11482" s="26"/>
    </row>
    <row r="11483">
      <c r="G11483" s="26"/>
    </row>
    <row r="11484">
      <c r="G11484" s="26"/>
    </row>
    <row r="11485">
      <c r="G11485" s="26"/>
    </row>
    <row r="11486">
      <c r="G11486" s="26"/>
    </row>
    <row r="11487">
      <c r="G11487" s="26"/>
    </row>
    <row r="11488">
      <c r="G11488" s="26"/>
    </row>
    <row r="11489">
      <c r="G11489" s="26"/>
    </row>
    <row r="11490">
      <c r="G11490" s="26"/>
    </row>
    <row r="11491">
      <c r="G11491" s="26"/>
    </row>
    <row r="11492">
      <c r="G11492" s="26"/>
    </row>
    <row r="11493">
      <c r="G11493" s="26"/>
    </row>
    <row r="11494">
      <c r="G11494" s="26"/>
    </row>
    <row r="11495">
      <c r="G11495" s="26"/>
    </row>
    <row r="11496">
      <c r="G11496" s="26"/>
    </row>
    <row r="11497">
      <c r="G11497" s="26"/>
    </row>
    <row r="11498">
      <c r="G11498" s="26"/>
    </row>
    <row r="11499">
      <c r="G11499" s="26"/>
    </row>
    <row r="11500">
      <c r="G11500" s="26"/>
    </row>
    <row r="11501">
      <c r="G11501" s="26"/>
    </row>
    <row r="11502">
      <c r="G11502" s="26"/>
    </row>
    <row r="11503">
      <c r="G11503" s="26"/>
    </row>
    <row r="11504">
      <c r="G11504" s="26"/>
    </row>
    <row r="11505">
      <c r="G11505" s="26"/>
    </row>
    <row r="11506">
      <c r="G11506" s="26"/>
    </row>
    <row r="11507">
      <c r="G11507" s="26"/>
    </row>
    <row r="11508">
      <c r="G11508" s="26"/>
    </row>
    <row r="11509">
      <c r="G11509" s="26"/>
    </row>
    <row r="11510">
      <c r="G11510" s="26"/>
    </row>
    <row r="11511">
      <c r="G11511" s="26"/>
    </row>
    <row r="11512">
      <c r="G11512" s="26"/>
    </row>
    <row r="11513">
      <c r="G11513" s="26"/>
    </row>
    <row r="11514">
      <c r="G11514" s="26"/>
    </row>
    <row r="11515">
      <c r="G11515" s="26"/>
    </row>
    <row r="11516">
      <c r="G11516" s="26"/>
    </row>
    <row r="11517">
      <c r="G11517" s="26"/>
    </row>
    <row r="11518">
      <c r="G11518" s="26"/>
    </row>
    <row r="11519">
      <c r="G11519" s="26"/>
    </row>
    <row r="11520">
      <c r="G11520" s="26"/>
    </row>
    <row r="11521">
      <c r="G11521" s="26"/>
    </row>
    <row r="11522">
      <c r="G11522" s="26"/>
    </row>
    <row r="11523">
      <c r="G11523" s="26"/>
    </row>
    <row r="11524">
      <c r="G11524" s="26"/>
    </row>
    <row r="11525">
      <c r="G11525" s="26"/>
    </row>
    <row r="11526">
      <c r="G11526" s="26"/>
    </row>
    <row r="11527">
      <c r="G11527" s="26"/>
    </row>
    <row r="11528">
      <c r="G11528" s="26"/>
    </row>
    <row r="11529">
      <c r="G11529" s="26"/>
    </row>
    <row r="11530">
      <c r="G11530" s="26"/>
    </row>
    <row r="11531">
      <c r="G11531" s="26"/>
    </row>
    <row r="11532">
      <c r="G11532" s="26"/>
    </row>
    <row r="11533">
      <c r="G11533" s="26"/>
    </row>
    <row r="11534">
      <c r="G11534" s="26"/>
    </row>
    <row r="11535">
      <c r="G11535" s="26"/>
    </row>
    <row r="11536">
      <c r="G11536" s="26"/>
    </row>
    <row r="11537">
      <c r="G11537" s="26"/>
    </row>
    <row r="11538">
      <c r="G11538" s="26"/>
    </row>
    <row r="11539">
      <c r="G11539" s="26"/>
    </row>
    <row r="11540">
      <c r="G11540" s="26"/>
    </row>
    <row r="11541">
      <c r="G11541" s="26"/>
    </row>
    <row r="11542">
      <c r="G11542" s="26"/>
    </row>
    <row r="11543">
      <c r="G11543" s="26"/>
    </row>
    <row r="11544">
      <c r="G11544" s="26"/>
    </row>
    <row r="11545">
      <c r="G11545" s="26"/>
    </row>
    <row r="11546">
      <c r="G11546" s="26"/>
    </row>
    <row r="11547">
      <c r="G11547" s="26"/>
    </row>
    <row r="11548">
      <c r="G11548" s="26"/>
    </row>
    <row r="11549">
      <c r="G11549" s="26"/>
    </row>
    <row r="11550">
      <c r="G11550" s="26"/>
    </row>
    <row r="11551">
      <c r="G11551" s="26"/>
    </row>
    <row r="11552">
      <c r="G11552" s="26"/>
    </row>
    <row r="11553">
      <c r="G11553" s="26"/>
    </row>
    <row r="11554">
      <c r="G11554" s="26"/>
    </row>
    <row r="11555">
      <c r="G11555" s="26"/>
    </row>
    <row r="11556">
      <c r="G11556" s="26"/>
    </row>
    <row r="11557">
      <c r="G11557" s="26"/>
    </row>
    <row r="11558">
      <c r="G11558" s="26"/>
    </row>
    <row r="11559">
      <c r="G11559" s="26"/>
    </row>
    <row r="11560">
      <c r="G11560" s="26"/>
    </row>
    <row r="11561">
      <c r="G11561" s="26"/>
    </row>
    <row r="11562">
      <c r="G11562" s="26"/>
    </row>
    <row r="11563">
      <c r="G11563" s="26"/>
    </row>
    <row r="11564">
      <c r="G11564" s="26"/>
    </row>
    <row r="11565">
      <c r="G11565" s="26"/>
    </row>
    <row r="11566">
      <c r="G11566" s="26"/>
    </row>
    <row r="11567">
      <c r="G11567" s="26"/>
    </row>
    <row r="11568">
      <c r="G11568" s="26"/>
    </row>
    <row r="11569">
      <c r="G11569" s="26"/>
    </row>
    <row r="11570">
      <c r="G11570" s="26"/>
    </row>
    <row r="11571">
      <c r="G11571" s="26"/>
    </row>
    <row r="11572">
      <c r="G11572" s="26"/>
    </row>
    <row r="11573">
      <c r="G11573" s="26"/>
    </row>
    <row r="11574">
      <c r="G11574" s="26"/>
    </row>
    <row r="11575">
      <c r="G11575" s="26"/>
    </row>
    <row r="11576">
      <c r="G11576" s="26"/>
    </row>
    <row r="11577">
      <c r="G11577" s="26"/>
    </row>
    <row r="11578">
      <c r="G11578" s="26"/>
    </row>
    <row r="11579">
      <c r="G11579" s="26"/>
    </row>
    <row r="11580">
      <c r="G11580" s="26"/>
    </row>
    <row r="11581">
      <c r="G11581" s="26"/>
    </row>
    <row r="11582">
      <c r="G11582" s="26"/>
    </row>
    <row r="11583">
      <c r="G11583" s="26"/>
    </row>
    <row r="11584">
      <c r="G11584" s="26"/>
    </row>
    <row r="11585">
      <c r="G11585" s="26"/>
    </row>
    <row r="11586">
      <c r="G11586" s="26"/>
    </row>
    <row r="11587">
      <c r="G11587" s="26"/>
    </row>
    <row r="11588">
      <c r="G11588" s="26"/>
    </row>
    <row r="11589">
      <c r="G11589" s="26"/>
    </row>
    <row r="11590">
      <c r="G11590" s="26"/>
    </row>
    <row r="11591">
      <c r="G11591" s="26"/>
    </row>
    <row r="11592">
      <c r="G11592" s="26"/>
    </row>
    <row r="11593">
      <c r="G11593" s="26"/>
    </row>
    <row r="11594">
      <c r="G11594" s="26"/>
    </row>
    <row r="11595">
      <c r="G11595" s="26"/>
    </row>
    <row r="11596">
      <c r="G11596" s="26"/>
    </row>
    <row r="11597">
      <c r="G11597" s="26"/>
    </row>
    <row r="11598">
      <c r="G11598" s="26"/>
    </row>
    <row r="11599">
      <c r="G11599" s="26"/>
    </row>
    <row r="11600">
      <c r="G11600" s="26"/>
    </row>
    <row r="11601">
      <c r="G11601" s="26"/>
    </row>
    <row r="11602">
      <c r="G11602" s="26"/>
    </row>
    <row r="11603">
      <c r="G11603" s="26"/>
    </row>
    <row r="11604">
      <c r="G11604" s="26"/>
    </row>
    <row r="11605">
      <c r="G11605" s="26"/>
    </row>
    <row r="11606">
      <c r="G11606" s="26"/>
    </row>
    <row r="11607">
      <c r="G11607" s="26"/>
    </row>
    <row r="11608">
      <c r="G11608" s="26"/>
    </row>
    <row r="11609">
      <c r="G11609" s="26"/>
    </row>
    <row r="11610">
      <c r="G11610" s="26"/>
    </row>
    <row r="11611">
      <c r="G11611" s="26"/>
    </row>
    <row r="11612">
      <c r="G11612" s="26"/>
    </row>
    <row r="11613">
      <c r="G11613" s="26"/>
    </row>
    <row r="11614">
      <c r="G11614" s="26"/>
    </row>
    <row r="11615">
      <c r="G11615" s="26"/>
    </row>
    <row r="11616">
      <c r="G11616" s="26"/>
    </row>
    <row r="11617">
      <c r="G11617" s="26"/>
    </row>
    <row r="11618">
      <c r="G11618" s="26"/>
    </row>
    <row r="11619">
      <c r="G11619" s="26"/>
    </row>
    <row r="11620">
      <c r="G11620" s="26"/>
    </row>
    <row r="11621">
      <c r="G11621" s="26"/>
    </row>
    <row r="11622">
      <c r="G11622" s="26"/>
    </row>
    <row r="11623">
      <c r="G11623" s="26"/>
    </row>
    <row r="11624">
      <c r="G11624" s="26"/>
    </row>
    <row r="11625">
      <c r="G11625" s="26"/>
    </row>
    <row r="11626">
      <c r="G11626" s="26"/>
    </row>
    <row r="11627">
      <c r="G11627" s="26"/>
    </row>
    <row r="11628">
      <c r="G11628" s="26"/>
    </row>
    <row r="11629">
      <c r="G11629" s="26"/>
    </row>
    <row r="11630">
      <c r="G11630" s="26"/>
    </row>
    <row r="11631">
      <c r="G11631" s="26"/>
    </row>
    <row r="11632">
      <c r="G11632" s="26"/>
    </row>
    <row r="11633">
      <c r="G11633" s="26"/>
    </row>
    <row r="11634">
      <c r="G11634" s="26"/>
    </row>
    <row r="11635">
      <c r="G11635" s="26"/>
    </row>
    <row r="11636">
      <c r="G11636" s="26"/>
    </row>
    <row r="11637">
      <c r="G11637" s="26"/>
    </row>
    <row r="11638">
      <c r="G11638" s="26"/>
    </row>
    <row r="11639">
      <c r="G11639" s="26"/>
    </row>
    <row r="11640">
      <c r="G11640" s="26"/>
    </row>
    <row r="11641">
      <c r="G11641" s="26"/>
    </row>
    <row r="11642">
      <c r="G11642" s="26"/>
    </row>
    <row r="11643">
      <c r="G11643" s="26"/>
    </row>
    <row r="11644">
      <c r="G11644" s="26"/>
    </row>
    <row r="11645">
      <c r="G11645" s="26"/>
    </row>
    <row r="11646">
      <c r="G11646" s="26"/>
    </row>
    <row r="11647">
      <c r="G11647" s="26"/>
    </row>
    <row r="11648">
      <c r="G11648" s="26"/>
    </row>
    <row r="11649">
      <c r="G11649" s="26"/>
    </row>
    <row r="11650">
      <c r="G11650" s="26"/>
    </row>
    <row r="11651">
      <c r="G11651" s="26"/>
    </row>
    <row r="11652">
      <c r="G11652" s="26"/>
    </row>
    <row r="11653">
      <c r="G11653" s="26"/>
    </row>
    <row r="11654">
      <c r="G11654" s="26"/>
    </row>
    <row r="11655">
      <c r="G11655" s="26"/>
    </row>
    <row r="11656">
      <c r="G11656" s="26"/>
    </row>
    <row r="11657">
      <c r="G11657" s="26"/>
    </row>
    <row r="11658">
      <c r="G11658" s="26"/>
    </row>
    <row r="11659">
      <c r="G11659" s="26"/>
    </row>
    <row r="11660">
      <c r="G11660" s="26"/>
    </row>
    <row r="11661">
      <c r="G11661" s="26"/>
    </row>
    <row r="11662">
      <c r="G11662" s="26"/>
    </row>
    <row r="11663">
      <c r="G11663" s="26"/>
    </row>
    <row r="11664">
      <c r="G11664" s="26"/>
    </row>
    <row r="11665">
      <c r="G11665" s="26"/>
    </row>
    <row r="11666">
      <c r="G11666" s="26"/>
    </row>
    <row r="11667">
      <c r="G11667" s="26"/>
    </row>
    <row r="11668">
      <c r="G11668" s="26"/>
    </row>
    <row r="11669">
      <c r="G11669" s="26"/>
    </row>
    <row r="11670">
      <c r="G11670" s="26"/>
    </row>
    <row r="11671">
      <c r="G11671" s="26"/>
    </row>
    <row r="11672">
      <c r="G11672" s="26"/>
    </row>
    <row r="11673">
      <c r="G11673" s="26"/>
    </row>
    <row r="11674">
      <c r="G11674" s="26"/>
    </row>
    <row r="11675">
      <c r="G11675" s="26"/>
    </row>
    <row r="11676">
      <c r="G11676" s="26"/>
    </row>
    <row r="11677">
      <c r="G11677" s="26"/>
    </row>
    <row r="11678">
      <c r="G11678" s="26"/>
    </row>
    <row r="11679">
      <c r="G11679" s="26"/>
    </row>
    <row r="11680">
      <c r="G11680" s="26"/>
    </row>
    <row r="11681">
      <c r="G11681" s="26"/>
    </row>
    <row r="11682">
      <c r="G11682" s="26"/>
    </row>
    <row r="11683">
      <c r="G11683" s="26"/>
    </row>
    <row r="11684">
      <c r="G11684" s="26"/>
    </row>
    <row r="11685">
      <c r="G11685" s="26"/>
    </row>
    <row r="11686">
      <c r="G11686" s="26"/>
    </row>
    <row r="11687">
      <c r="G11687" s="26"/>
    </row>
    <row r="11688">
      <c r="G11688" s="26"/>
    </row>
    <row r="11689">
      <c r="G11689" s="26"/>
    </row>
    <row r="11690">
      <c r="G11690" s="26"/>
    </row>
    <row r="11691">
      <c r="G11691" s="26"/>
    </row>
    <row r="11692">
      <c r="G11692" s="26"/>
    </row>
    <row r="11693">
      <c r="G11693" s="26"/>
    </row>
    <row r="11694">
      <c r="G11694" s="26"/>
    </row>
    <row r="11695">
      <c r="G11695" s="26"/>
    </row>
    <row r="11696">
      <c r="G11696" s="26"/>
    </row>
    <row r="11697">
      <c r="G11697" s="26"/>
    </row>
    <row r="11698">
      <c r="G11698" s="26"/>
    </row>
    <row r="11699">
      <c r="G11699" s="26"/>
    </row>
    <row r="11700">
      <c r="G11700" s="26"/>
    </row>
    <row r="11701">
      <c r="G11701" s="26"/>
    </row>
    <row r="11702">
      <c r="G11702" s="26"/>
    </row>
    <row r="11703">
      <c r="G11703" s="26"/>
    </row>
    <row r="11704">
      <c r="G11704" s="26"/>
    </row>
    <row r="11705">
      <c r="G11705" s="26"/>
    </row>
    <row r="11706">
      <c r="G11706" s="26"/>
    </row>
    <row r="11707">
      <c r="G11707" s="26"/>
    </row>
    <row r="11708">
      <c r="G11708" s="26"/>
    </row>
    <row r="11709">
      <c r="G11709" s="26"/>
    </row>
    <row r="11710">
      <c r="G11710" s="26"/>
    </row>
    <row r="11711">
      <c r="G11711" s="26"/>
    </row>
    <row r="11712">
      <c r="G11712" s="26"/>
    </row>
    <row r="11713">
      <c r="G11713" s="26"/>
    </row>
    <row r="11714">
      <c r="G11714" s="26"/>
    </row>
    <row r="11715">
      <c r="G11715" s="26"/>
    </row>
    <row r="11716">
      <c r="G11716" s="26"/>
    </row>
    <row r="11717">
      <c r="G11717" s="26"/>
    </row>
    <row r="11718">
      <c r="G11718" s="26"/>
    </row>
    <row r="11719">
      <c r="G11719" s="26"/>
    </row>
    <row r="11720">
      <c r="G11720" s="26"/>
    </row>
    <row r="11721">
      <c r="G11721" s="26"/>
    </row>
    <row r="11722">
      <c r="G11722" s="26"/>
    </row>
    <row r="11723">
      <c r="G11723" s="26"/>
    </row>
    <row r="11724">
      <c r="G11724" s="26"/>
    </row>
    <row r="11725">
      <c r="G11725" s="26"/>
    </row>
    <row r="11726">
      <c r="G11726" s="26"/>
    </row>
    <row r="11727">
      <c r="G11727" s="26"/>
    </row>
    <row r="11728">
      <c r="G11728" s="26"/>
    </row>
    <row r="11729">
      <c r="G11729" s="26"/>
    </row>
    <row r="11730">
      <c r="G11730" s="26"/>
    </row>
    <row r="11731">
      <c r="G11731" s="26"/>
    </row>
    <row r="11732">
      <c r="G11732" s="26"/>
    </row>
    <row r="11733">
      <c r="G11733" s="26"/>
    </row>
    <row r="11734">
      <c r="G11734" s="26"/>
    </row>
    <row r="11735">
      <c r="G11735" s="26"/>
    </row>
    <row r="11736">
      <c r="G11736" s="26"/>
    </row>
    <row r="11737">
      <c r="G11737" s="26"/>
    </row>
    <row r="11738">
      <c r="G11738" s="26"/>
    </row>
    <row r="11739">
      <c r="G11739" s="26"/>
    </row>
    <row r="11740">
      <c r="G11740" s="26"/>
    </row>
    <row r="11741">
      <c r="G11741" s="26"/>
    </row>
    <row r="11742">
      <c r="G11742" s="26"/>
    </row>
    <row r="11743">
      <c r="G11743" s="26"/>
    </row>
    <row r="11744">
      <c r="G11744" s="26"/>
    </row>
    <row r="11745">
      <c r="G11745" s="26"/>
    </row>
    <row r="11746">
      <c r="G11746" s="26"/>
    </row>
    <row r="11747">
      <c r="G11747" s="26"/>
    </row>
    <row r="11748">
      <c r="G11748" s="26"/>
    </row>
    <row r="11749">
      <c r="G11749" s="26"/>
    </row>
    <row r="11750">
      <c r="G11750" s="26"/>
    </row>
    <row r="11751">
      <c r="G11751" s="26"/>
    </row>
    <row r="11752">
      <c r="G11752" s="26"/>
    </row>
    <row r="11753">
      <c r="G11753" s="26"/>
    </row>
    <row r="11754">
      <c r="G11754" s="26"/>
    </row>
    <row r="11755">
      <c r="G11755" s="26"/>
    </row>
    <row r="11756">
      <c r="G11756" s="26"/>
    </row>
    <row r="11757">
      <c r="G11757" s="26"/>
    </row>
    <row r="11758">
      <c r="G11758" s="26"/>
    </row>
    <row r="11759">
      <c r="G11759" s="26"/>
    </row>
    <row r="11760">
      <c r="G11760" s="26"/>
    </row>
    <row r="11761">
      <c r="G11761" s="26"/>
    </row>
    <row r="11762">
      <c r="G11762" s="26"/>
    </row>
    <row r="11763">
      <c r="G11763" s="26"/>
    </row>
    <row r="11764">
      <c r="G11764" s="26"/>
    </row>
    <row r="11765">
      <c r="G11765" s="26"/>
    </row>
    <row r="11766">
      <c r="G11766" s="26"/>
    </row>
    <row r="11767">
      <c r="G11767" s="26"/>
    </row>
    <row r="11768">
      <c r="G11768" s="26"/>
    </row>
    <row r="11769">
      <c r="G11769" s="26"/>
    </row>
    <row r="11770">
      <c r="G11770" s="26"/>
    </row>
    <row r="11771">
      <c r="G11771" s="26"/>
    </row>
    <row r="11772">
      <c r="G11772" s="26"/>
    </row>
    <row r="11773">
      <c r="G11773" s="26"/>
    </row>
    <row r="11774">
      <c r="G11774" s="26"/>
    </row>
    <row r="11775">
      <c r="G11775" s="26"/>
    </row>
    <row r="11776">
      <c r="G11776" s="26"/>
    </row>
    <row r="11777">
      <c r="G11777" s="26"/>
    </row>
    <row r="11778">
      <c r="G11778" s="26"/>
    </row>
    <row r="11779">
      <c r="G11779" s="26"/>
    </row>
    <row r="11780">
      <c r="G11780" s="26"/>
    </row>
    <row r="11781">
      <c r="G11781" s="26"/>
    </row>
    <row r="11782">
      <c r="G11782" s="26"/>
    </row>
    <row r="11783">
      <c r="G11783" s="26"/>
    </row>
    <row r="11784">
      <c r="G11784" s="26"/>
    </row>
    <row r="11785">
      <c r="G11785" s="26"/>
    </row>
    <row r="11786">
      <c r="G11786" s="26"/>
    </row>
    <row r="11787">
      <c r="G11787" s="26"/>
    </row>
    <row r="11788">
      <c r="G11788" s="26"/>
    </row>
    <row r="11789">
      <c r="G11789" s="26"/>
    </row>
    <row r="11790">
      <c r="G11790" s="26"/>
    </row>
    <row r="11791">
      <c r="G11791" s="26"/>
    </row>
    <row r="11792">
      <c r="G11792" s="26"/>
    </row>
    <row r="11793">
      <c r="G11793" s="26"/>
    </row>
    <row r="11794">
      <c r="G11794" s="26"/>
    </row>
    <row r="11795">
      <c r="G11795" s="26"/>
    </row>
    <row r="11796">
      <c r="G11796" s="26"/>
    </row>
    <row r="11797">
      <c r="G11797" s="26"/>
    </row>
    <row r="11798">
      <c r="G11798" s="26"/>
    </row>
    <row r="11799">
      <c r="G11799" s="26"/>
    </row>
    <row r="11800">
      <c r="G11800" s="26"/>
    </row>
    <row r="11801">
      <c r="G11801" s="26"/>
    </row>
    <row r="11802">
      <c r="G11802" s="26"/>
    </row>
    <row r="11803">
      <c r="G11803" s="26"/>
    </row>
    <row r="11804">
      <c r="G11804" s="26"/>
    </row>
    <row r="11805">
      <c r="G11805" s="26"/>
    </row>
    <row r="11806">
      <c r="G11806" s="26"/>
    </row>
    <row r="11807">
      <c r="G11807" s="26"/>
    </row>
    <row r="11808">
      <c r="G11808" s="26"/>
    </row>
    <row r="11809">
      <c r="G11809" s="26"/>
    </row>
    <row r="11810">
      <c r="G11810" s="26"/>
    </row>
    <row r="11811">
      <c r="G11811" s="26"/>
    </row>
    <row r="11812">
      <c r="G11812" s="26"/>
    </row>
    <row r="11813">
      <c r="G11813" s="26"/>
    </row>
    <row r="11814">
      <c r="G11814" s="26"/>
    </row>
    <row r="11815">
      <c r="G11815" s="26"/>
    </row>
    <row r="11816">
      <c r="G11816" s="26"/>
    </row>
    <row r="11817">
      <c r="G11817" s="26"/>
    </row>
    <row r="11818">
      <c r="G11818" s="26"/>
    </row>
    <row r="11819">
      <c r="G11819" s="26"/>
    </row>
    <row r="11820">
      <c r="G11820" s="26"/>
    </row>
    <row r="11821">
      <c r="G11821" s="26"/>
    </row>
    <row r="11822">
      <c r="G11822" s="26"/>
    </row>
    <row r="11823">
      <c r="G11823" s="26"/>
    </row>
    <row r="11824">
      <c r="G11824" s="26"/>
    </row>
    <row r="11825">
      <c r="G11825" s="26"/>
    </row>
    <row r="11826">
      <c r="G11826" s="26"/>
    </row>
    <row r="11827">
      <c r="G11827" s="26"/>
    </row>
    <row r="11828">
      <c r="G11828" s="26"/>
    </row>
    <row r="11829">
      <c r="G11829" s="26"/>
    </row>
    <row r="11830">
      <c r="G11830" s="26"/>
    </row>
    <row r="11831">
      <c r="G11831" s="26"/>
    </row>
    <row r="11832">
      <c r="G11832" s="26"/>
    </row>
    <row r="11833">
      <c r="G11833" s="26"/>
    </row>
    <row r="11834">
      <c r="G11834" s="26"/>
    </row>
    <row r="11835">
      <c r="G11835" s="26"/>
    </row>
    <row r="11836">
      <c r="G11836" s="26"/>
    </row>
    <row r="11837">
      <c r="G11837" s="26"/>
    </row>
    <row r="11838">
      <c r="G11838" s="26"/>
    </row>
    <row r="11839">
      <c r="G11839" s="26"/>
    </row>
    <row r="11840">
      <c r="G11840" s="26"/>
    </row>
    <row r="11841">
      <c r="G11841" s="26"/>
    </row>
    <row r="11842">
      <c r="G11842" s="26"/>
    </row>
    <row r="11843">
      <c r="G11843" s="26"/>
    </row>
    <row r="11844">
      <c r="G11844" s="26"/>
    </row>
    <row r="11845">
      <c r="G11845" s="26"/>
    </row>
    <row r="11846">
      <c r="G11846" s="26"/>
    </row>
    <row r="11847">
      <c r="G11847" s="26"/>
    </row>
    <row r="11848">
      <c r="G11848" s="26"/>
    </row>
    <row r="11849">
      <c r="G11849" s="26"/>
    </row>
    <row r="11850">
      <c r="G11850" s="26"/>
    </row>
    <row r="11851">
      <c r="G11851" s="26"/>
    </row>
    <row r="11852">
      <c r="G11852" s="26"/>
    </row>
    <row r="11853">
      <c r="G11853" s="26"/>
    </row>
    <row r="11854">
      <c r="G11854" s="26"/>
    </row>
    <row r="11855">
      <c r="G11855" s="26"/>
    </row>
    <row r="11856">
      <c r="G11856" s="26"/>
    </row>
    <row r="11857">
      <c r="G11857" s="26"/>
    </row>
    <row r="11858">
      <c r="G11858" s="26"/>
    </row>
    <row r="11859">
      <c r="G11859" s="26"/>
    </row>
    <row r="11860">
      <c r="G11860" s="26"/>
    </row>
    <row r="11861">
      <c r="G11861" s="26"/>
    </row>
    <row r="11862">
      <c r="G11862" s="26"/>
    </row>
    <row r="11863">
      <c r="G11863" s="26"/>
    </row>
    <row r="11864">
      <c r="G11864" s="26"/>
    </row>
    <row r="11865">
      <c r="G11865" s="26"/>
    </row>
    <row r="11866">
      <c r="G11866" s="26"/>
    </row>
    <row r="11867">
      <c r="G11867" s="26"/>
    </row>
    <row r="11868">
      <c r="G11868" s="26"/>
    </row>
    <row r="11869">
      <c r="G11869" s="26"/>
    </row>
    <row r="11870">
      <c r="G11870" s="26"/>
    </row>
    <row r="11871">
      <c r="G11871" s="26"/>
    </row>
    <row r="11872">
      <c r="G11872" s="26"/>
    </row>
    <row r="11873">
      <c r="G11873" s="26"/>
    </row>
    <row r="11874">
      <c r="G11874" s="26"/>
    </row>
    <row r="11875">
      <c r="G11875" s="26"/>
    </row>
    <row r="11876">
      <c r="G11876" s="26"/>
    </row>
    <row r="11877">
      <c r="G11877" s="26"/>
    </row>
    <row r="11878">
      <c r="G11878" s="26"/>
    </row>
    <row r="11879">
      <c r="G11879" s="26"/>
    </row>
    <row r="11880">
      <c r="G11880" s="26"/>
    </row>
    <row r="11881">
      <c r="G11881" s="26"/>
    </row>
    <row r="11882">
      <c r="G11882" s="26"/>
    </row>
    <row r="11883">
      <c r="G11883" s="26"/>
    </row>
    <row r="11884">
      <c r="G11884" s="26"/>
    </row>
    <row r="11885">
      <c r="G11885" s="26"/>
    </row>
    <row r="11886">
      <c r="G11886" s="26"/>
    </row>
    <row r="11887">
      <c r="G11887" s="26"/>
    </row>
    <row r="11888">
      <c r="G11888" s="26"/>
    </row>
    <row r="11889">
      <c r="G11889" s="26"/>
    </row>
    <row r="11890">
      <c r="G11890" s="26"/>
    </row>
    <row r="11891">
      <c r="G11891" s="26"/>
    </row>
    <row r="11892">
      <c r="G11892" s="26"/>
    </row>
    <row r="11893">
      <c r="G11893" s="26"/>
    </row>
    <row r="11894">
      <c r="G11894" s="26"/>
    </row>
    <row r="11895">
      <c r="G11895" s="26"/>
    </row>
    <row r="11896">
      <c r="G11896" s="26"/>
    </row>
    <row r="11897">
      <c r="G11897" s="26"/>
    </row>
    <row r="11898">
      <c r="G11898" s="26"/>
    </row>
    <row r="11899">
      <c r="G11899" s="26"/>
    </row>
    <row r="11900">
      <c r="G11900" s="26"/>
    </row>
    <row r="11901">
      <c r="G11901" s="26"/>
    </row>
    <row r="11902">
      <c r="G11902" s="26"/>
    </row>
    <row r="11903">
      <c r="G11903" s="26"/>
    </row>
    <row r="11904">
      <c r="G11904" s="26"/>
    </row>
    <row r="11905">
      <c r="G11905" s="26"/>
    </row>
    <row r="11906">
      <c r="G11906" s="26"/>
    </row>
    <row r="11907">
      <c r="G11907" s="26"/>
    </row>
    <row r="11908">
      <c r="G11908" s="26"/>
    </row>
    <row r="11909">
      <c r="G11909" s="26"/>
    </row>
    <row r="11910">
      <c r="G11910" s="26"/>
    </row>
    <row r="11911">
      <c r="G11911" s="26"/>
    </row>
    <row r="11912">
      <c r="G11912" s="26"/>
    </row>
    <row r="11913">
      <c r="G11913" s="26"/>
    </row>
    <row r="11914">
      <c r="G11914" s="26"/>
    </row>
    <row r="11915">
      <c r="G11915" s="26"/>
    </row>
    <row r="11916">
      <c r="G11916" s="26"/>
    </row>
    <row r="11917">
      <c r="G11917" s="26"/>
    </row>
    <row r="11918">
      <c r="G11918" s="26"/>
    </row>
    <row r="11919">
      <c r="G11919" s="26"/>
    </row>
    <row r="11920">
      <c r="G11920" s="26"/>
    </row>
    <row r="11921">
      <c r="G11921" s="26"/>
    </row>
    <row r="11922">
      <c r="G11922" s="26"/>
    </row>
    <row r="11923">
      <c r="G11923" s="26"/>
    </row>
    <row r="11924">
      <c r="G11924" s="26"/>
    </row>
    <row r="11925">
      <c r="G11925" s="26"/>
    </row>
    <row r="11926">
      <c r="G11926" s="26"/>
    </row>
    <row r="11927">
      <c r="G11927" s="26"/>
    </row>
    <row r="11928">
      <c r="G11928" s="26"/>
    </row>
    <row r="11929">
      <c r="G11929" s="26"/>
    </row>
    <row r="11930">
      <c r="G11930" s="26"/>
    </row>
    <row r="11931">
      <c r="G11931" s="26"/>
    </row>
    <row r="11932">
      <c r="G11932" s="26"/>
    </row>
    <row r="11933">
      <c r="G11933" s="26"/>
    </row>
    <row r="11934">
      <c r="G11934" s="26"/>
    </row>
    <row r="11935">
      <c r="G11935" s="26"/>
    </row>
    <row r="11936">
      <c r="G11936" s="26"/>
    </row>
    <row r="11937">
      <c r="G11937" s="26"/>
    </row>
    <row r="11938">
      <c r="G11938" s="26"/>
    </row>
    <row r="11939">
      <c r="G11939" s="26"/>
    </row>
    <row r="11940">
      <c r="G11940" s="26"/>
    </row>
    <row r="11941">
      <c r="G11941" s="26"/>
    </row>
    <row r="11942">
      <c r="G11942" s="26"/>
    </row>
    <row r="11943">
      <c r="G11943" s="26"/>
    </row>
    <row r="11944">
      <c r="G11944" s="26"/>
    </row>
    <row r="11945">
      <c r="G11945" s="26"/>
    </row>
    <row r="11946">
      <c r="G11946" s="26"/>
    </row>
    <row r="11947">
      <c r="G11947" s="26"/>
    </row>
    <row r="11948">
      <c r="G11948" s="26"/>
    </row>
    <row r="11949">
      <c r="G11949" s="26"/>
    </row>
    <row r="11950">
      <c r="G11950" s="26"/>
    </row>
    <row r="11951">
      <c r="G11951" s="26"/>
    </row>
    <row r="11952">
      <c r="G11952" s="26"/>
    </row>
    <row r="11953">
      <c r="G11953" s="26"/>
    </row>
    <row r="11954">
      <c r="G11954" s="26"/>
    </row>
    <row r="11955">
      <c r="G11955" s="26"/>
    </row>
    <row r="11956">
      <c r="G11956" s="26"/>
    </row>
    <row r="11957">
      <c r="G11957" s="26"/>
    </row>
    <row r="11958">
      <c r="G11958" s="26"/>
    </row>
    <row r="11959">
      <c r="G11959" s="26"/>
    </row>
    <row r="11960">
      <c r="G11960" s="26"/>
    </row>
    <row r="11961">
      <c r="G11961" s="26"/>
    </row>
    <row r="11962">
      <c r="G11962" s="26"/>
    </row>
    <row r="11963">
      <c r="G11963" s="26"/>
    </row>
    <row r="11964">
      <c r="G11964" s="26"/>
    </row>
    <row r="11965">
      <c r="G11965" s="26"/>
    </row>
    <row r="11966">
      <c r="G11966" s="26"/>
    </row>
    <row r="11967">
      <c r="G11967" s="26"/>
    </row>
    <row r="11968">
      <c r="G11968" s="26"/>
    </row>
    <row r="11969">
      <c r="G11969" s="26"/>
    </row>
    <row r="11970">
      <c r="G11970" s="26"/>
    </row>
    <row r="11971">
      <c r="G11971" s="26"/>
    </row>
    <row r="11972">
      <c r="G11972" s="26"/>
    </row>
    <row r="11973">
      <c r="G11973" s="26"/>
    </row>
    <row r="11974">
      <c r="G11974" s="26"/>
    </row>
    <row r="11975">
      <c r="G11975" s="26"/>
    </row>
    <row r="11976">
      <c r="G11976" s="26"/>
    </row>
    <row r="11977">
      <c r="G11977" s="26"/>
    </row>
    <row r="11978">
      <c r="G11978" s="26"/>
    </row>
    <row r="11979">
      <c r="G11979" s="26"/>
    </row>
    <row r="11980">
      <c r="G11980" s="26"/>
    </row>
    <row r="11981">
      <c r="G11981" s="26"/>
    </row>
    <row r="11982">
      <c r="G11982" s="26"/>
    </row>
    <row r="11983">
      <c r="G11983" s="26"/>
    </row>
    <row r="11984">
      <c r="G11984" s="26"/>
    </row>
    <row r="11985">
      <c r="G11985" s="26"/>
    </row>
    <row r="11986">
      <c r="G11986" s="26"/>
    </row>
    <row r="11987">
      <c r="G11987" s="26"/>
    </row>
    <row r="11988">
      <c r="G11988" s="26"/>
    </row>
    <row r="11989">
      <c r="G11989" s="26"/>
    </row>
    <row r="11990">
      <c r="G11990" s="26"/>
    </row>
    <row r="11991">
      <c r="G11991" s="26"/>
    </row>
    <row r="11992">
      <c r="G11992" s="26"/>
    </row>
    <row r="11993">
      <c r="G11993" s="26"/>
    </row>
    <row r="11994">
      <c r="G11994" s="26"/>
    </row>
    <row r="11995">
      <c r="G11995" s="26"/>
    </row>
    <row r="11996">
      <c r="G11996" s="26"/>
    </row>
    <row r="11997">
      <c r="G11997" s="26"/>
    </row>
    <row r="11998">
      <c r="G11998" s="26"/>
    </row>
    <row r="11999">
      <c r="G11999" s="26"/>
    </row>
    <row r="12000">
      <c r="G12000" s="26"/>
    </row>
    <row r="12001">
      <c r="G12001" s="26"/>
    </row>
    <row r="12002">
      <c r="G12002" s="26"/>
    </row>
    <row r="12003">
      <c r="G12003" s="26"/>
    </row>
    <row r="12004">
      <c r="G12004" s="26"/>
    </row>
    <row r="12005">
      <c r="G12005" s="26"/>
    </row>
    <row r="12006">
      <c r="G12006" s="26"/>
    </row>
    <row r="12007">
      <c r="G12007" s="26"/>
    </row>
    <row r="12008">
      <c r="G12008" s="26"/>
    </row>
    <row r="12009">
      <c r="G12009" s="26"/>
    </row>
    <row r="12010">
      <c r="G12010" s="26"/>
    </row>
    <row r="12011">
      <c r="G12011" s="26"/>
    </row>
    <row r="12012">
      <c r="G12012" s="26"/>
    </row>
    <row r="12013">
      <c r="G12013" s="26"/>
    </row>
    <row r="12014">
      <c r="G12014" s="26"/>
    </row>
    <row r="12015">
      <c r="G12015" s="26"/>
    </row>
    <row r="12016">
      <c r="G12016" s="26"/>
    </row>
    <row r="12017">
      <c r="G12017" s="26"/>
    </row>
    <row r="12018">
      <c r="G12018" s="26"/>
    </row>
    <row r="12019">
      <c r="G12019" s="26"/>
    </row>
    <row r="12020">
      <c r="G12020" s="26"/>
    </row>
    <row r="12021">
      <c r="G12021" s="26"/>
    </row>
    <row r="12022">
      <c r="G12022" s="26"/>
    </row>
    <row r="12023">
      <c r="G12023" s="26"/>
    </row>
    <row r="12024">
      <c r="G12024" s="26"/>
    </row>
    <row r="12025">
      <c r="G12025" s="26"/>
    </row>
    <row r="12026">
      <c r="G12026" s="26"/>
    </row>
    <row r="12027">
      <c r="G12027" s="26"/>
    </row>
    <row r="12028">
      <c r="G12028" s="26"/>
    </row>
    <row r="12029">
      <c r="G12029" s="26"/>
    </row>
    <row r="12030">
      <c r="G12030" s="26"/>
    </row>
    <row r="12031">
      <c r="G12031" s="26"/>
    </row>
    <row r="12032">
      <c r="G12032" s="26"/>
    </row>
    <row r="12033">
      <c r="G12033" s="26"/>
    </row>
    <row r="12034">
      <c r="G12034" s="26"/>
    </row>
    <row r="12035">
      <c r="G12035" s="26"/>
    </row>
    <row r="12036">
      <c r="G12036" s="26"/>
    </row>
    <row r="12037">
      <c r="G12037" s="26"/>
    </row>
    <row r="12038">
      <c r="G12038" s="26"/>
    </row>
    <row r="12039">
      <c r="G12039" s="26"/>
    </row>
    <row r="12040">
      <c r="G12040" s="26"/>
    </row>
    <row r="12041">
      <c r="G12041" s="26"/>
    </row>
    <row r="12042">
      <c r="G12042" s="26"/>
    </row>
    <row r="12043">
      <c r="G12043" s="26"/>
    </row>
    <row r="12044">
      <c r="G12044" s="26"/>
    </row>
    <row r="12045">
      <c r="G12045" s="26"/>
    </row>
    <row r="12046">
      <c r="G12046" s="26"/>
    </row>
    <row r="12047">
      <c r="G12047" s="26"/>
    </row>
    <row r="12048">
      <c r="G12048" s="26"/>
    </row>
    <row r="12049">
      <c r="G12049" s="26"/>
    </row>
    <row r="12050">
      <c r="G12050" s="26"/>
    </row>
    <row r="12051">
      <c r="G12051" s="26"/>
    </row>
    <row r="12052">
      <c r="G12052" s="26"/>
    </row>
    <row r="12053">
      <c r="G12053" s="26"/>
    </row>
    <row r="12054">
      <c r="G12054" s="26"/>
    </row>
    <row r="12055">
      <c r="G12055" s="26"/>
    </row>
    <row r="12056">
      <c r="G12056" s="26"/>
    </row>
    <row r="12057">
      <c r="G12057" s="26"/>
    </row>
    <row r="12058">
      <c r="G12058" s="26"/>
    </row>
    <row r="12059">
      <c r="G12059" s="26"/>
    </row>
    <row r="12060">
      <c r="G12060" s="26"/>
    </row>
    <row r="12061">
      <c r="G12061" s="26"/>
    </row>
    <row r="12062">
      <c r="G12062" s="26"/>
    </row>
    <row r="12063">
      <c r="G12063" s="26"/>
    </row>
    <row r="12064">
      <c r="G12064" s="26"/>
    </row>
    <row r="12065">
      <c r="G12065" s="26"/>
    </row>
    <row r="12066">
      <c r="G12066" s="26"/>
    </row>
    <row r="12067">
      <c r="G12067" s="26"/>
    </row>
    <row r="12068">
      <c r="G12068" s="26"/>
    </row>
    <row r="12069">
      <c r="G12069" s="26"/>
    </row>
    <row r="12070">
      <c r="G12070" s="26"/>
    </row>
    <row r="12071">
      <c r="G12071" s="26"/>
    </row>
    <row r="12072">
      <c r="G12072" s="26"/>
    </row>
    <row r="12073">
      <c r="G12073" s="26"/>
    </row>
    <row r="12074">
      <c r="G12074" s="26"/>
    </row>
    <row r="12075">
      <c r="G12075" s="26"/>
    </row>
    <row r="12076">
      <c r="G12076" s="26"/>
    </row>
    <row r="12077">
      <c r="G12077" s="26"/>
    </row>
    <row r="12078">
      <c r="G12078" s="26"/>
    </row>
    <row r="12079">
      <c r="G12079" s="26"/>
    </row>
    <row r="12080">
      <c r="G12080" s="26"/>
    </row>
    <row r="12081">
      <c r="G12081" s="26"/>
    </row>
    <row r="12082">
      <c r="G12082" s="26"/>
    </row>
    <row r="12083">
      <c r="G12083" s="26"/>
    </row>
    <row r="12084">
      <c r="G12084" s="26"/>
    </row>
    <row r="12085">
      <c r="G12085" s="26"/>
    </row>
    <row r="12086">
      <c r="G12086" s="26"/>
    </row>
    <row r="12087">
      <c r="G12087" s="26"/>
    </row>
    <row r="12088">
      <c r="G12088" s="26"/>
    </row>
    <row r="12089">
      <c r="G12089" s="26"/>
    </row>
    <row r="12090">
      <c r="G12090" s="26"/>
    </row>
    <row r="12091">
      <c r="G12091" s="26"/>
    </row>
    <row r="12092">
      <c r="G12092" s="26"/>
    </row>
    <row r="12093">
      <c r="G12093" s="26"/>
    </row>
    <row r="12094">
      <c r="G12094" s="26"/>
    </row>
    <row r="12095">
      <c r="G12095" s="26"/>
    </row>
    <row r="12096">
      <c r="G12096" s="26"/>
    </row>
    <row r="12097">
      <c r="G12097" s="26"/>
    </row>
    <row r="12098">
      <c r="G12098" s="26"/>
    </row>
    <row r="12099">
      <c r="G12099" s="26"/>
    </row>
    <row r="12100">
      <c r="G12100" s="26"/>
    </row>
    <row r="12101">
      <c r="G12101" s="26"/>
    </row>
    <row r="12102">
      <c r="G12102" s="26"/>
    </row>
    <row r="12103">
      <c r="G12103" s="26"/>
    </row>
    <row r="12104">
      <c r="G12104" s="26"/>
    </row>
    <row r="12105">
      <c r="G12105" s="26"/>
    </row>
    <row r="12106">
      <c r="G12106" s="26"/>
    </row>
    <row r="12107">
      <c r="G12107" s="26"/>
    </row>
    <row r="12108">
      <c r="G12108" s="26"/>
    </row>
    <row r="12109">
      <c r="G12109" s="26"/>
    </row>
    <row r="12110">
      <c r="G12110" s="26"/>
    </row>
    <row r="12111">
      <c r="G12111" s="26"/>
    </row>
    <row r="12112">
      <c r="G12112" s="26"/>
    </row>
    <row r="12113">
      <c r="G12113" s="26"/>
    </row>
    <row r="12114">
      <c r="G12114" s="26"/>
    </row>
    <row r="12115">
      <c r="G12115" s="26"/>
    </row>
    <row r="12116">
      <c r="G12116" s="26"/>
    </row>
    <row r="12117">
      <c r="G12117" s="26"/>
    </row>
    <row r="12118">
      <c r="G12118" s="26"/>
    </row>
    <row r="12119">
      <c r="G12119" s="26"/>
    </row>
    <row r="12120">
      <c r="G12120" s="26"/>
    </row>
    <row r="12121">
      <c r="G12121" s="26"/>
    </row>
    <row r="12122">
      <c r="G12122" s="26"/>
    </row>
    <row r="12123">
      <c r="G12123" s="26"/>
    </row>
    <row r="12124">
      <c r="G12124" s="26"/>
    </row>
    <row r="12125">
      <c r="G12125" s="26"/>
    </row>
    <row r="12126">
      <c r="G12126" s="26"/>
    </row>
    <row r="12127">
      <c r="G12127" s="26"/>
    </row>
    <row r="12128">
      <c r="G12128" s="26"/>
    </row>
    <row r="12129">
      <c r="G12129" s="26"/>
    </row>
    <row r="12130">
      <c r="G12130" s="26"/>
    </row>
    <row r="12131">
      <c r="G12131" s="26"/>
    </row>
    <row r="12132">
      <c r="G12132" s="26"/>
    </row>
    <row r="12133">
      <c r="G12133" s="26"/>
    </row>
    <row r="12134">
      <c r="G12134" s="26"/>
    </row>
    <row r="12135">
      <c r="G12135" s="26"/>
    </row>
    <row r="12136">
      <c r="G12136" s="26"/>
    </row>
    <row r="12137">
      <c r="G12137" s="26"/>
    </row>
    <row r="12138">
      <c r="G12138" s="26"/>
    </row>
    <row r="12139">
      <c r="G12139" s="26"/>
    </row>
    <row r="12140">
      <c r="G12140" s="26"/>
    </row>
    <row r="12141">
      <c r="G12141" s="26"/>
    </row>
    <row r="12142">
      <c r="G12142" s="26"/>
    </row>
    <row r="12143">
      <c r="G12143" s="26"/>
    </row>
    <row r="12144">
      <c r="G12144" s="26"/>
    </row>
    <row r="12145">
      <c r="G12145" s="26"/>
    </row>
    <row r="12146">
      <c r="G12146" s="26"/>
    </row>
    <row r="12147">
      <c r="G12147" s="26"/>
    </row>
    <row r="12148">
      <c r="G12148" s="26"/>
    </row>
    <row r="12149">
      <c r="G12149" s="26"/>
    </row>
    <row r="12150">
      <c r="G12150" s="26"/>
    </row>
    <row r="12151">
      <c r="G12151" s="26"/>
    </row>
    <row r="12152">
      <c r="G12152" s="26"/>
    </row>
    <row r="12153">
      <c r="G12153" s="26"/>
    </row>
    <row r="12154">
      <c r="G12154" s="26"/>
    </row>
    <row r="12155">
      <c r="G12155" s="26"/>
    </row>
    <row r="12156">
      <c r="G12156" s="26"/>
    </row>
    <row r="12157">
      <c r="G12157" s="26"/>
    </row>
    <row r="12158">
      <c r="G12158" s="26"/>
    </row>
    <row r="12159">
      <c r="G12159" s="26"/>
    </row>
    <row r="12160">
      <c r="G12160" s="26"/>
    </row>
    <row r="12161">
      <c r="G12161" s="26"/>
    </row>
    <row r="12162">
      <c r="G12162" s="26"/>
    </row>
    <row r="12163">
      <c r="G12163" s="26"/>
    </row>
    <row r="12164">
      <c r="G12164" s="26"/>
    </row>
    <row r="12165">
      <c r="G12165" s="26"/>
    </row>
    <row r="12166">
      <c r="G12166" s="26"/>
    </row>
    <row r="12167">
      <c r="G12167" s="26"/>
    </row>
    <row r="12168">
      <c r="G12168" s="26"/>
    </row>
    <row r="12169">
      <c r="G12169" s="26"/>
    </row>
    <row r="12170">
      <c r="G12170" s="26"/>
    </row>
    <row r="12171">
      <c r="G12171" s="26"/>
    </row>
    <row r="12172">
      <c r="G12172" s="26"/>
    </row>
    <row r="12173">
      <c r="G12173" s="26"/>
    </row>
    <row r="12174">
      <c r="G12174" s="26"/>
    </row>
    <row r="12175">
      <c r="G12175" s="26"/>
    </row>
    <row r="12176">
      <c r="G12176" s="26"/>
    </row>
    <row r="12177">
      <c r="G12177" s="26"/>
    </row>
    <row r="12178">
      <c r="G12178" s="26"/>
    </row>
    <row r="12179">
      <c r="G12179" s="26"/>
    </row>
    <row r="12180">
      <c r="G12180" s="26"/>
    </row>
    <row r="12181">
      <c r="G12181" s="26"/>
    </row>
    <row r="12182">
      <c r="G12182" s="26"/>
    </row>
    <row r="12183">
      <c r="G12183" s="26"/>
    </row>
    <row r="12184">
      <c r="G12184" s="26"/>
    </row>
    <row r="12185">
      <c r="G12185" s="26"/>
    </row>
    <row r="12186">
      <c r="G12186" s="26"/>
    </row>
    <row r="12187">
      <c r="G12187" s="26"/>
    </row>
    <row r="12188">
      <c r="G12188" s="26"/>
    </row>
    <row r="12189">
      <c r="G12189" s="26"/>
    </row>
    <row r="12190">
      <c r="G12190" s="26"/>
    </row>
    <row r="12191">
      <c r="G12191" s="26"/>
    </row>
    <row r="12192">
      <c r="G12192" s="26"/>
    </row>
    <row r="12193">
      <c r="G12193" s="26"/>
    </row>
    <row r="12194">
      <c r="G12194" s="26"/>
    </row>
    <row r="12195">
      <c r="G12195" s="26"/>
    </row>
    <row r="12196">
      <c r="G12196" s="26"/>
    </row>
    <row r="12197">
      <c r="G12197" s="26"/>
    </row>
    <row r="12198">
      <c r="G12198" s="26"/>
    </row>
    <row r="12199">
      <c r="G12199" s="26"/>
    </row>
    <row r="12200">
      <c r="G12200" s="26"/>
    </row>
    <row r="12201">
      <c r="G12201" s="26"/>
    </row>
    <row r="12202">
      <c r="G12202" s="26"/>
    </row>
    <row r="12203">
      <c r="G12203" s="26"/>
    </row>
    <row r="12204">
      <c r="G12204" s="26"/>
    </row>
    <row r="12205">
      <c r="G12205" s="26"/>
    </row>
    <row r="12206">
      <c r="G12206" s="26"/>
    </row>
    <row r="12207">
      <c r="G12207" s="26"/>
    </row>
    <row r="12208">
      <c r="G12208" s="26"/>
    </row>
    <row r="12209">
      <c r="G12209" s="26"/>
    </row>
    <row r="12210">
      <c r="G12210" s="26"/>
    </row>
    <row r="12211">
      <c r="G12211" s="26"/>
    </row>
    <row r="12212">
      <c r="G12212" s="26"/>
    </row>
    <row r="12213">
      <c r="G12213" s="26"/>
    </row>
    <row r="12214">
      <c r="G12214" s="26"/>
    </row>
    <row r="12215">
      <c r="G12215" s="26"/>
    </row>
    <row r="12216">
      <c r="G12216" s="26"/>
    </row>
    <row r="12217">
      <c r="G12217" s="26"/>
    </row>
    <row r="12218">
      <c r="G12218" s="26"/>
    </row>
    <row r="12219">
      <c r="G12219" s="26"/>
    </row>
    <row r="12220">
      <c r="G12220" s="26"/>
    </row>
    <row r="12221">
      <c r="G12221" s="26"/>
    </row>
    <row r="12222">
      <c r="G12222" s="26"/>
    </row>
    <row r="12223">
      <c r="G12223" s="26"/>
    </row>
    <row r="12224">
      <c r="G12224" s="26"/>
    </row>
    <row r="12225">
      <c r="G12225" s="26"/>
    </row>
    <row r="12226">
      <c r="G12226" s="26"/>
    </row>
    <row r="12227">
      <c r="G12227" s="26"/>
    </row>
    <row r="12228">
      <c r="G12228" s="26"/>
    </row>
    <row r="12229">
      <c r="G12229" s="26"/>
    </row>
    <row r="12230">
      <c r="G12230" s="26"/>
    </row>
    <row r="12231">
      <c r="G12231" s="26"/>
    </row>
    <row r="12232">
      <c r="G12232" s="26"/>
    </row>
    <row r="12233">
      <c r="G12233" s="26"/>
    </row>
    <row r="12234">
      <c r="G12234" s="26"/>
    </row>
    <row r="12235">
      <c r="G12235" s="26"/>
    </row>
    <row r="12236">
      <c r="G12236" s="26"/>
    </row>
    <row r="12237">
      <c r="G12237" s="26"/>
    </row>
    <row r="12238">
      <c r="G12238" s="26"/>
    </row>
    <row r="12239">
      <c r="G12239" s="26"/>
    </row>
    <row r="12240">
      <c r="G12240" s="26"/>
    </row>
    <row r="12241">
      <c r="G12241" s="26"/>
    </row>
    <row r="12242">
      <c r="G12242" s="26"/>
    </row>
    <row r="12243">
      <c r="G12243" s="26"/>
    </row>
    <row r="12244">
      <c r="G12244" s="26"/>
    </row>
    <row r="12245">
      <c r="G12245" s="26"/>
    </row>
    <row r="12246">
      <c r="G12246" s="26"/>
    </row>
    <row r="12247">
      <c r="G12247" s="26"/>
    </row>
    <row r="12248">
      <c r="G12248" s="26"/>
    </row>
    <row r="12249">
      <c r="G12249" s="26"/>
    </row>
    <row r="12250">
      <c r="G12250" s="26"/>
    </row>
    <row r="12251">
      <c r="G12251" s="26"/>
    </row>
    <row r="12252">
      <c r="G12252" s="26"/>
    </row>
    <row r="12253">
      <c r="G12253" s="26"/>
    </row>
    <row r="12254">
      <c r="G12254" s="26"/>
    </row>
    <row r="12255">
      <c r="G12255" s="26"/>
    </row>
    <row r="12256">
      <c r="G12256" s="26"/>
    </row>
    <row r="12257">
      <c r="G12257" s="26"/>
    </row>
    <row r="12258">
      <c r="G12258" s="26"/>
    </row>
    <row r="12259">
      <c r="G12259" s="26"/>
    </row>
    <row r="12260">
      <c r="G12260" s="26"/>
    </row>
    <row r="12261">
      <c r="G12261" s="26"/>
    </row>
    <row r="12262">
      <c r="G12262" s="26"/>
    </row>
    <row r="12263">
      <c r="G12263" s="26"/>
    </row>
    <row r="12264">
      <c r="G12264" s="26"/>
    </row>
    <row r="12265">
      <c r="G12265" s="26"/>
    </row>
    <row r="12266">
      <c r="G12266" s="26"/>
    </row>
    <row r="12267">
      <c r="G12267" s="26"/>
    </row>
    <row r="12268">
      <c r="G12268" s="26"/>
    </row>
    <row r="12269">
      <c r="G12269" s="26"/>
    </row>
    <row r="12270">
      <c r="G12270" s="26"/>
    </row>
    <row r="12271">
      <c r="G12271" s="26"/>
    </row>
    <row r="12272">
      <c r="G12272" s="26"/>
    </row>
    <row r="12273">
      <c r="G12273" s="26"/>
    </row>
    <row r="12274">
      <c r="G12274" s="26"/>
    </row>
    <row r="12275">
      <c r="G12275" s="26"/>
    </row>
    <row r="12276">
      <c r="G12276" s="26"/>
    </row>
    <row r="12277">
      <c r="G12277" s="26"/>
    </row>
    <row r="12278">
      <c r="G12278" s="26"/>
    </row>
    <row r="12279">
      <c r="G12279" s="26"/>
    </row>
    <row r="12280">
      <c r="G12280" s="26"/>
    </row>
    <row r="12281">
      <c r="G12281" s="26"/>
    </row>
    <row r="12282">
      <c r="G12282" s="26"/>
    </row>
    <row r="12283">
      <c r="G12283" s="26"/>
    </row>
    <row r="12284">
      <c r="G12284" s="26"/>
    </row>
    <row r="12285">
      <c r="G12285" s="26"/>
    </row>
    <row r="12286">
      <c r="G12286" s="26"/>
    </row>
    <row r="12287">
      <c r="G12287" s="26"/>
    </row>
    <row r="12288">
      <c r="G12288" s="26"/>
    </row>
    <row r="12289">
      <c r="G12289" s="26"/>
    </row>
    <row r="12290">
      <c r="G12290" s="26"/>
    </row>
    <row r="12291">
      <c r="G12291" s="26"/>
    </row>
    <row r="12292">
      <c r="G12292" s="26"/>
    </row>
    <row r="12293">
      <c r="G12293" s="26"/>
    </row>
    <row r="12294">
      <c r="G12294" s="26"/>
    </row>
    <row r="12295">
      <c r="G12295" s="26"/>
    </row>
    <row r="12296">
      <c r="G12296" s="26"/>
    </row>
    <row r="12297">
      <c r="G12297" s="26"/>
    </row>
    <row r="12298">
      <c r="G12298" s="26"/>
    </row>
    <row r="12299">
      <c r="G12299" s="26"/>
    </row>
    <row r="12300">
      <c r="G12300" s="26"/>
    </row>
    <row r="12301">
      <c r="G12301" s="26"/>
    </row>
    <row r="12302">
      <c r="G12302" s="26"/>
    </row>
    <row r="12303">
      <c r="G12303" s="26"/>
    </row>
    <row r="12304">
      <c r="G12304" s="26"/>
    </row>
    <row r="12305">
      <c r="G12305" s="26"/>
    </row>
    <row r="12306">
      <c r="G12306" s="26"/>
    </row>
    <row r="12307">
      <c r="G12307" s="26"/>
    </row>
    <row r="12308">
      <c r="G12308" s="26"/>
    </row>
    <row r="12309">
      <c r="G12309" s="26"/>
    </row>
    <row r="12310">
      <c r="G12310" s="26"/>
    </row>
    <row r="12311">
      <c r="G12311" s="26"/>
    </row>
    <row r="12312">
      <c r="G12312" s="26"/>
    </row>
    <row r="12313">
      <c r="G12313" s="26"/>
    </row>
    <row r="12314">
      <c r="G12314" s="26"/>
    </row>
    <row r="12315">
      <c r="G12315" s="26"/>
    </row>
    <row r="12316">
      <c r="G12316" s="26"/>
    </row>
    <row r="12317">
      <c r="G12317" s="26"/>
    </row>
    <row r="12318">
      <c r="G12318" s="26"/>
    </row>
    <row r="12319">
      <c r="G12319" s="26"/>
    </row>
    <row r="12320">
      <c r="G12320" s="26"/>
    </row>
    <row r="12321">
      <c r="G12321" s="26"/>
    </row>
    <row r="12322">
      <c r="G12322" s="26"/>
    </row>
    <row r="12323">
      <c r="G12323" s="26"/>
    </row>
    <row r="12324">
      <c r="G12324" s="26"/>
    </row>
    <row r="12325">
      <c r="G12325" s="26"/>
    </row>
    <row r="12326">
      <c r="G12326" s="26"/>
    </row>
    <row r="12327">
      <c r="G12327" s="26"/>
    </row>
    <row r="12328">
      <c r="G12328" s="26"/>
    </row>
    <row r="12329">
      <c r="G12329" s="26"/>
    </row>
    <row r="12330">
      <c r="G12330" s="26"/>
    </row>
    <row r="12331">
      <c r="G12331" s="26"/>
    </row>
    <row r="12332">
      <c r="G12332" s="26"/>
    </row>
    <row r="12333">
      <c r="G12333" s="26"/>
    </row>
    <row r="12334">
      <c r="G12334" s="26"/>
    </row>
    <row r="12335">
      <c r="G12335" s="26"/>
    </row>
    <row r="12336">
      <c r="G12336" s="26"/>
    </row>
    <row r="12337">
      <c r="G12337" s="26"/>
    </row>
    <row r="12338">
      <c r="G12338" s="26"/>
    </row>
    <row r="12339">
      <c r="G12339" s="26"/>
    </row>
    <row r="12340">
      <c r="G12340" s="26"/>
    </row>
    <row r="12341">
      <c r="G12341" s="26"/>
    </row>
    <row r="12342">
      <c r="G12342" s="26"/>
    </row>
    <row r="12343">
      <c r="G12343" s="26"/>
    </row>
    <row r="12344">
      <c r="G12344" s="26"/>
    </row>
    <row r="12345">
      <c r="G12345" s="26"/>
    </row>
    <row r="12346">
      <c r="G12346" s="26"/>
    </row>
    <row r="12347">
      <c r="G12347" s="26"/>
    </row>
    <row r="12348">
      <c r="G12348" s="26"/>
    </row>
    <row r="12349">
      <c r="G12349" s="26"/>
    </row>
    <row r="12350">
      <c r="G12350" s="26"/>
    </row>
    <row r="12351">
      <c r="G12351" s="26"/>
    </row>
    <row r="12352">
      <c r="G12352" s="26"/>
    </row>
    <row r="12353">
      <c r="G12353" s="26"/>
    </row>
    <row r="12354">
      <c r="G12354" s="26"/>
    </row>
    <row r="12355">
      <c r="G12355" s="26"/>
    </row>
    <row r="12356">
      <c r="G12356" s="26"/>
    </row>
    <row r="12357">
      <c r="G12357" s="26"/>
    </row>
    <row r="12358">
      <c r="G12358" s="26"/>
    </row>
    <row r="12359">
      <c r="G12359" s="26"/>
    </row>
    <row r="12360">
      <c r="G12360" s="26"/>
    </row>
    <row r="12361">
      <c r="G12361" s="26"/>
    </row>
    <row r="12362">
      <c r="G12362" s="26"/>
    </row>
    <row r="12363">
      <c r="G12363" s="26"/>
    </row>
    <row r="12364">
      <c r="G12364" s="26"/>
    </row>
    <row r="12365">
      <c r="G12365" s="26"/>
    </row>
    <row r="12366">
      <c r="G12366" s="26"/>
    </row>
    <row r="12367">
      <c r="G12367" s="26"/>
    </row>
    <row r="12368">
      <c r="G12368" s="26"/>
    </row>
    <row r="12369">
      <c r="G12369" s="26"/>
    </row>
    <row r="12370">
      <c r="G12370" s="26"/>
    </row>
    <row r="12371">
      <c r="G12371" s="26"/>
    </row>
    <row r="12372">
      <c r="G12372" s="26"/>
    </row>
    <row r="12373">
      <c r="G12373" s="26"/>
    </row>
    <row r="12374">
      <c r="G12374" s="26"/>
    </row>
    <row r="12375">
      <c r="G12375" s="26"/>
    </row>
    <row r="12376">
      <c r="G12376" s="26"/>
    </row>
    <row r="12377">
      <c r="G12377" s="26"/>
    </row>
    <row r="12378">
      <c r="G12378" s="26"/>
    </row>
    <row r="12379">
      <c r="G12379" s="26"/>
    </row>
    <row r="12380">
      <c r="G12380" s="26"/>
    </row>
    <row r="12381">
      <c r="G12381" s="26"/>
    </row>
    <row r="12382">
      <c r="G12382" s="26"/>
    </row>
    <row r="12383">
      <c r="G12383" s="26"/>
    </row>
    <row r="12384">
      <c r="G12384" s="26"/>
    </row>
    <row r="12385">
      <c r="G12385" s="26"/>
    </row>
    <row r="12386">
      <c r="G12386" s="26"/>
    </row>
    <row r="12387">
      <c r="G12387" s="26"/>
    </row>
    <row r="12388">
      <c r="G12388" s="26"/>
    </row>
    <row r="12389">
      <c r="G12389" s="26"/>
    </row>
    <row r="12390">
      <c r="G12390" s="26"/>
    </row>
    <row r="12391">
      <c r="G12391" s="26"/>
    </row>
    <row r="12392">
      <c r="G12392" s="26"/>
    </row>
    <row r="12393">
      <c r="G12393" s="26"/>
    </row>
    <row r="12394">
      <c r="G12394" s="26"/>
    </row>
    <row r="12395">
      <c r="G12395" s="26"/>
    </row>
    <row r="12396">
      <c r="G12396" s="26"/>
    </row>
    <row r="12397">
      <c r="G12397" s="26"/>
    </row>
    <row r="12398">
      <c r="G12398" s="26"/>
    </row>
    <row r="12399">
      <c r="G12399" s="26"/>
    </row>
    <row r="12400">
      <c r="G12400" s="26"/>
    </row>
    <row r="12401">
      <c r="G12401" s="26"/>
    </row>
    <row r="12402">
      <c r="G12402" s="26"/>
    </row>
    <row r="12403">
      <c r="G12403" s="26"/>
    </row>
    <row r="12404">
      <c r="G12404" s="26"/>
    </row>
    <row r="12405">
      <c r="G12405" s="26"/>
    </row>
    <row r="12406">
      <c r="G12406" s="26"/>
    </row>
    <row r="12407">
      <c r="G12407" s="26"/>
    </row>
    <row r="12408">
      <c r="G12408" s="26"/>
    </row>
    <row r="12409">
      <c r="G12409" s="26"/>
    </row>
    <row r="12410">
      <c r="G12410" s="26"/>
    </row>
    <row r="12411">
      <c r="G12411" s="26"/>
    </row>
    <row r="12412">
      <c r="G12412" s="26"/>
    </row>
    <row r="12413">
      <c r="G12413" s="26"/>
    </row>
    <row r="12414">
      <c r="G12414" s="26"/>
    </row>
    <row r="12415">
      <c r="G12415" s="26"/>
    </row>
    <row r="12416">
      <c r="G12416" s="26"/>
    </row>
    <row r="12417">
      <c r="G12417" s="26"/>
    </row>
    <row r="12418">
      <c r="G12418" s="26"/>
    </row>
    <row r="12419">
      <c r="G12419" s="26"/>
    </row>
    <row r="12420">
      <c r="G12420" s="26"/>
    </row>
    <row r="12421">
      <c r="G12421" s="26"/>
    </row>
    <row r="12422">
      <c r="G12422" s="26"/>
    </row>
    <row r="12423">
      <c r="G12423" s="26"/>
    </row>
    <row r="12424">
      <c r="G12424" s="26"/>
    </row>
    <row r="12425">
      <c r="G12425" s="26"/>
    </row>
    <row r="12426">
      <c r="G12426" s="26"/>
    </row>
    <row r="12427">
      <c r="G12427" s="26"/>
    </row>
    <row r="12428">
      <c r="G12428" s="26"/>
    </row>
    <row r="12429">
      <c r="G12429" s="26"/>
    </row>
    <row r="12430">
      <c r="G12430" s="26"/>
    </row>
    <row r="12431">
      <c r="G12431" s="26"/>
    </row>
    <row r="12432">
      <c r="G12432" s="26"/>
    </row>
    <row r="12433">
      <c r="G12433" s="26"/>
    </row>
    <row r="12434">
      <c r="G12434" s="26"/>
    </row>
    <row r="12435">
      <c r="G12435" s="26"/>
    </row>
    <row r="12436">
      <c r="G12436" s="26"/>
    </row>
    <row r="12437">
      <c r="G12437" s="26"/>
    </row>
    <row r="12438">
      <c r="G12438" s="26"/>
    </row>
    <row r="12439">
      <c r="G12439" s="26"/>
    </row>
    <row r="12440">
      <c r="G12440" s="26"/>
    </row>
    <row r="12441">
      <c r="G12441" s="26"/>
    </row>
    <row r="12442">
      <c r="G12442" s="26"/>
    </row>
    <row r="12443">
      <c r="G12443" s="26"/>
    </row>
    <row r="12444">
      <c r="G12444" s="26"/>
    </row>
    <row r="12445">
      <c r="G12445" s="26"/>
    </row>
    <row r="12446">
      <c r="G12446" s="26"/>
    </row>
    <row r="12447">
      <c r="G12447" s="26"/>
    </row>
    <row r="12448">
      <c r="G12448" s="26"/>
    </row>
    <row r="12449">
      <c r="G12449" s="26"/>
    </row>
    <row r="12450">
      <c r="G12450" s="26"/>
    </row>
    <row r="12451">
      <c r="G12451" s="26"/>
    </row>
    <row r="12452">
      <c r="G12452" s="26"/>
    </row>
    <row r="12453">
      <c r="G12453" s="26"/>
    </row>
    <row r="12454">
      <c r="G12454" s="26"/>
    </row>
    <row r="12455">
      <c r="G12455" s="26"/>
    </row>
    <row r="12456">
      <c r="G12456" s="26"/>
    </row>
    <row r="12457">
      <c r="G12457" s="26"/>
    </row>
    <row r="12458">
      <c r="G12458" s="26"/>
    </row>
    <row r="12459">
      <c r="G12459" s="26"/>
    </row>
    <row r="12460">
      <c r="G12460" s="26"/>
    </row>
    <row r="12461">
      <c r="G12461" s="26"/>
    </row>
    <row r="12462">
      <c r="G12462" s="26"/>
    </row>
    <row r="12463">
      <c r="G12463" s="26"/>
    </row>
    <row r="12464">
      <c r="G12464" s="26"/>
    </row>
    <row r="12465">
      <c r="G12465" s="26"/>
    </row>
    <row r="12466">
      <c r="G12466" s="26"/>
    </row>
    <row r="12467">
      <c r="G12467" s="26"/>
    </row>
    <row r="12468">
      <c r="G12468" s="26"/>
    </row>
    <row r="12469">
      <c r="G12469" s="26"/>
    </row>
    <row r="12470">
      <c r="G12470" s="26"/>
    </row>
    <row r="12471">
      <c r="G12471" s="26"/>
    </row>
    <row r="12472">
      <c r="G12472" s="26"/>
    </row>
    <row r="12473">
      <c r="G12473" s="26"/>
    </row>
    <row r="12474">
      <c r="G12474" s="26"/>
    </row>
    <row r="12475">
      <c r="G12475" s="26"/>
    </row>
    <row r="12476">
      <c r="G12476" s="26"/>
    </row>
    <row r="12477">
      <c r="G12477" s="26"/>
    </row>
    <row r="12478">
      <c r="G12478" s="26"/>
    </row>
    <row r="12479">
      <c r="G12479" s="26"/>
    </row>
    <row r="12480">
      <c r="G12480" s="26"/>
    </row>
    <row r="12481">
      <c r="G12481" s="26"/>
    </row>
    <row r="12482">
      <c r="G12482" s="26"/>
    </row>
    <row r="12483">
      <c r="G12483" s="26"/>
    </row>
    <row r="12484">
      <c r="G12484" s="26"/>
    </row>
    <row r="12485">
      <c r="G12485" s="26"/>
    </row>
    <row r="12486">
      <c r="G12486" s="26"/>
    </row>
    <row r="12487">
      <c r="G12487" s="26"/>
    </row>
    <row r="12488">
      <c r="G12488" s="26"/>
    </row>
    <row r="12489">
      <c r="G12489" s="26"/>
    </row>
    <row r="12490">
      <c r="G12490" s="26"/>
    </row>
    <row r="12491">
      <c r="G12491" s="26"/>
    </row>
    <row r="12492">
      <c r="G12492" s="26"/>
    </row>
    <row r="12493">
      <c r="G12493" s="26"/>
    </row>
    <row r="12494">
      <c r="G12494" s="26"/>
    </row>
    <row r="12495">
      <c r="G12495" s="26"/>
    </row>
    <row r="12496">
      <c r="G12496" s="26"/>
    </row>
    <row r="12497">
      <c r="G12497" s="26"/>
    </row>
    <row r="12498">
      <c r="G12498" s="26"/>
    </row>
    <row r="12499">
      <c r="G12499" s="26"/>
    </row>
    <row r="12500">
      <c r="G12500" s="26"/>
    </row>
    <row r="12501">
      <c r="G12501" s="26"/>
    </row>
    <row r="12502">
      <c r="G12502" s="26"/>
    </row>
    <row r="12503">
      <c r="G12503" s="26"/>
    </row>
    <row r="12504">
      <c r="G12504" s="26"/>
    </row>
    <row r="12505">
      <c r="G12505" s="26"/>
    </row>
    <row r="12506">
      <c r="G12506" s="26"/>
    </row>
    <row r="12507">
      <c r="G12507" s="26"/>
    </row>
    <row r="12508">
      <c r="G12508" s="26"/>
    </row>
    <row r="12509">
      <c r="G12509" s="26"/>
    </row>
    <row r="12510">
      <c r="G12510" s="26"/>
    </row>
    <row r="12511">
      <c r="G12511" s="26"/>
    </row>
    <row r="12512">
      <c r="G12512" s="26"/>
    </row>
    <row r="12513">
      <c r="G12513" s="26"/>
    </row>
    <row r="12514">
      <c r="G12514" s="26"/>
    </row>
    <row r="12515">
      <c r="G12515" s="26"/>
    </row>
    <row r="12516">
      <c r="G12516" s="26"/>
    </row>
    <row r="12517">
      <c r="G12517" s="26"/>
    </row>
    <row r="12518">
      <c r="G12518" s="26"/>
    </row>
    <row r="12519">
      <c r="G12519" s="26"/>
    </row>
    <row r="12520">
      <c r="G12520" s="26"/>
    </row>
    <row r="12521">
      <c r="G12521" s="26"/>
    </row>
    <row r="12522">
      <c r="G12522" s="26"/>
    </row>
    <row r="12523">
      <c r="G12523" s="26"/>
    </row>
    <row r="12524">
      <c r="G12524" s="26"/>
    </row>
    <row r="12525">
      <c r="G12525" s="26"/>
    </row>
    <row r="12526">
      <c r="G12526" s="26"/>
    </row>
    <row r="12527">
      <c r="G12527" s="26"/>
    </row>
    <row r="12528">
      <c r="G12528" s="26"/>
    </row>
    <row r="12529">
      <c r="G12529" s="26"/>
    </row>
    <row r="12530">
      <c r="G12530" s="26"/>
    </row>
    <row r="12531">
      <c r="G12531" s="26"/>
    </row>
    <row r="12532">
      <c r="G12532" s="26"/>
    </row>
    <row r="12533">
      <c r="G12533" s="26"/>
    </row>
    <row r="12534">
      <c r="G12534" s="26"/>
    </row>
    <row r="12535">
      <c r="G12535" s="26"/>
    </row>
    <row r="12536">
      <c r="G12536" s="26"/>
    </row>
    <row r="12537">
      <c r="G12537" s="26"/>
    </row>
    <row r="12538">
      <c r="G12538" s="26"/>
    </row>
    <row r="12539">
      <c r="G12539" s="26"/>
    </row>
    <row r="12540">
      <c r="G12540" s="26"/>
    </row>
    <row r="12541">
      <c r="G12541" s="26"/>
    </row>
    <row r="12542">
      <c r="G12542" s="26"/>
    </row>
    <row r="12543">
      <c r="G12543" s="26"/>
    </row>
    <row r="12544">
      <c r="G12544" s="26"/>
    </row>
    <row r="12545">
      <c r="G12545" s="26"/>
    </row>
    <row r="12546">
      <c r="G12546" s="26"/>
    </row>
    <row r="12547">
      <c r="G12547" s="26"/>
    </row>
    <row r="12548">
      <c r="G12548" s="26"/>
    </row>
    <row r="12549">
      <c r="G12549" s="26"/>
    </row>
    <row r="12550">
      <c r="G12550" s="26"/>
    </row>
    <row r="12551">
      <c r="G12551" s="26"/>
    </row>
    <row r="12552">
      <c r="G12552" s="26"/>
    </row>
    <row r="12553">
      <c r="G12553" s="26"/>
    </row>
    <row r="12554">
      <c r="G12554" s="26"/>
    </row>
    <row r="12555">
      <c r="G12555" s="26"/>
    </row>
    <row r="12556">
      <c r="G12556" s="26"/>
    </row>
    <row r="12557">
      <c r="G12557" s="26"/>
    </row>
    <row r="12558">
      <c r="G12558" s="26"/>
    </row>
    <row r="12559">
      <c r="G12559" s="26"/>
    </row>
    <row r="12560">
      <c r="G12560" s="26"/>
    </row>
    <row r="12561">
      <c r="G12561" s="26"/>
    </row>
    <row r="12562">
      <c r="G12562" s="26"/>
    </row>
    <row r="12563">
      <c r="G12563" s="26"/>
    </row>
    <row r="12564">
      <c r="G12564" s="26"/>
    </row>
    <row r="12565">
      <c r="G12565" s="26"/>
    </row>
    <row r="12566">
      <c r="G12566" s="26"/>
    </row>
    <row r="12567">
      <c r="G12567" s="26"/>
    </row>
    <row r="12568">
      <c r="G12568" s="26"/>
    </row>
    <row r="12569">
      <c r="G12569" s="26"/>
    </row>
    <row r="12570">
      <c r="G12570" s="26"/>
    </row>
    <row r="12571">
      <c r="G12571" s="26"/>
    </row>
    <row r="12572">
      <c r="G12572" s="26"/>
    </row>
    <row r="12573">
      <c r="G12573" s="26"/>
    </row>
    <row r="12574">
      <c r="G12574" s="26"/>
    </row>
    <row r="12575">
      <c r="G12575" s="26"/>
    </row>
    <row r="12576">
      <c r="G12576" s="26"/>
    </row>
    <row r="12577">
      <c r="G12577" s="26"/>
    </row>
    <row r="12578">
      <c r="G12578" s="26"/>
    </row>
    <row r="12579">
      <c r="G12579" s="26"/>
    </row>
    <row r="12580">
      <c r="G12580" s="26"/>
    </row>
    <row r="12581">
      <c r="G12581" s="26"/>
    </row>
    <row r="12582">
      <c r="G12582" s="26"/>
    </row>
    <row r="12583">
      <c r="G12583" s="26"/>
    </row>
    <row r="12584">
      <c r="G12584" s="26"/>
    </row>
    <row r="12585">
      <c r="G12585" s="26"/>
    </row>
    <row r="12586">
      <c r="G12586" s="26"/>
    </row>
    <row r="12587">
      <c r="G12587" s="26"/>
    </row>
    <row r="12588">
      <c r="G12588" s="26"/>
    </row>
    <row r="12589">
      <c r="G12589" s="26"/>
    </row>
    <row r="12590">
      <c r="G12590" s="26"/>
    </row>
    <row r="12591">
      <c r="G12591" s="26"/>
    </row>
    <row r="12592">
      <c r="G12592" s="26"/>
    </row>
    <row r="12593">
      <c r="G12593" s="26"/>
    </row>
    <row r="12594">
      <c r="G12594" s="26"/>
    </row>
    <row r="12595">
      <c r="G12595" s="26"/>
    </row>
    <row r="12596">
      <c r="G12596" s="26"/>
    </row>
    <row r="12597">
      <c r="G12597" s="26"/>
    </row>
    <row r="12598">
      <c r="G12598" s="26"/>
    </row>
    <row r="12599">
      <c r="G12599" s="26"/>
    </row>
    <row r="12600">
      <c r="G12600" s="26"/>
    </row>
    <row r="12601">
      <c r="G12601" s="26"/>
    </row>
    <row r="12602">
      <c r="G12602" s="26"/>
    </row>
    <row r="12603">
      <c r="G12603" s="26"/>
    </row>
    <row r="12604">
      <c r="G12604" s="26"/>
    </row>
    <row r="12605">
      <c r="G12605" s="26"/>
    </row>
    <row r="12606">
      <c r="G12606" s="26"/>
    </row>
    <row r="12607">
      <c r="G12607" s="26"/>
    </row>
    <row r="12608">
      <c r="G12608" s="26"/>
    </row>
    <row r="12609">
      <c r="G12609" s="26"/>
    </row>
    <row r="12610">
      <c r="G12610" s="26"/>
    </row>
    <row r="12611">
      <c r="G12611" s="26"/>
    </row>
    <row r="12612">
      <c r="G12612" s="26"/>
    </row>
    <row r="12613">
      <c r="G12613" s="26"/>
    </row>
    <row r="12614">
      <c r="G12614" s="26"/>
    </row>
    <row r="12615">
      <c r="G12615" s="26"/>
    </row>
    <row r="12616">
      <c r="G12616" s="26"/>
    </row>
    <row r="12617">
      <c r="G12617" s="26"/>
    </row>
    <row r="12618">
      <c r="G12618" s="26"/>
    </row>
    <row r="12619">
      <c r="G12619" s="26"/>
    </row>
    <row r="12620">
      <c r="G12620" s="26"/>
    </row>
    <row r="12621">
      <c r="G12621" s="26"/>
    </row>
    <row r="12622">
      <c r="G12622" s="26"/>
    </row>
    <row r="12623">
      <c r="G12623" s="26"/>
    </row>
    <row r="12624">
      <c r="G12624" s="26"/>
    </row>
    <row r="12625">
      <c r="G12625" s="26"/>
    </row>
    <row r="12626">
      <c r="G12626" s="26"/>
    </row>
    <row r="12627">
      <c r="G12627" s="26"/>
    </row>
    <row r="12628">
      <c r="G12628" s="26"/>
    </row>
    <row r="12629">
      <c r="G12629" s="26"/>
    </row>
    <row r="12630">
      <c r="G12630" s="26"/>
    </row>
    <row r="12631">
      <c r="G12631" s="26"/>
    </row>
    <row r="12632">
      <c r="G12632" s="26"/>
    </row>
    <row r="12633">
      <c r="G12633" s="26"/>
    </row>
    <row r="12634">
      <c r="G12634" s="26"/>
    </row>
    <row r="12635">
      <c r="G12635" s="26"/>
    </row>
    <row r="12636">
      <c r="G12636" s="26"/>
    </row>
    <row r="12637">
      <c r="G12637" s="26"/>
    </row>
    <row r="12638">
      <c r="G12638" s="26"/>
    </row>
    <row r="12639">
      <c r="G12639" s="26"/>
    </row>
    <row r="12640">
      <c r="G12640" s="26"/>
    </row>
    <row r="12641">
      <c r="G12641" s="26"/>
    </row>
    <row r="12642">
      <c r="G12642" s="26"/>
    </row>
    <row r="12643">
      <c r="G12643" s="26"/>
    </row>
    <row r="12644">
      <c r="G12644" s="26"/>
    </row>
    <row r="12645">
      <c r="G12645" s="26"/>
    </row>
    <row r="12646">
      <c r="G12646" s="26"/>
    </row>
    <row r="12647">
      <c r="G12647" s="26"/>
    </row>
    <row r="12648">
      <c r="G12648" s="26"/>
    </row>
    <row r="12649">
      <c r="G12649" s="26"/>
    </row>
    <row r="12650">
      <c r="G12650" s="26"/>
    </row>
    <row r="12651">
      <c r="G12651" s="26"/>
    </row>
    <row r="12652">
      <c r="G12652" s="26"/>
    </row>
    <row r="12653">
      <c r="G12653" s="26"/>
    </row>
    <row r="12654">
      <c r="G12654" s="26"/>
    </row>
    <row r="12655">
      <c r="G12655" s="26"/>
    </row>
    <row r="12656">
      <c r="G12656" s="26"/>
    </row>
    <row r="12657">
      <c r="G12657" s="26"/>
    </row>
    <row r="12658">
      <c r="G12658" s="26"/>
    </row>
    <row r="12659">
      <c r="G12659" s="26"/>
    </row>
    <row r="12660">
      <c r="G12660" s="26"/>
    </row>
    <row r="12661">
      <c r="G12661" s="26"/>
    </row>
    <row r="12662">
      <c r="G12662" s="26"/>
    </row>
    <row r="12663">
      <c r="G12663" s="26"/>
    </row>
    <row r="12664">
      <c r="G12664" s="26"/>
    </row>
    <row r="12665">
      <c r="G12665" s="26"/>
    </row>
    <row r="12666">
      <c r="G12666" s="26"/>
    </row>
    <row r="12667">
      <c r="G12667" s="26"/>
    </row>
    <row r="12668">
      <c r="G12668" s="26"/>
    </row>
    <row r="12669">
      <c r="G12669" s="26"/>
    </row>
    <row r="12670">
      <c r="G12670" s="26"/>
    </row>
    <row r="12671">
      <c r="G12671" s="26"/>
    </row>
    <row r="12672">
      <c r="G12672" s="26"/>
    </row>
    <row r="12673">
      <c r="G12673" s="26"/>
    </row>
    <row r="12674">
      <c r="G12674" s="26"/>
    </row>
    <row r="12675">
      <c r="G12675" s="26"/>
    </row>
    <row r="12676">
      <c r="G12676" s="26"/>
    </row>
    <row r="12677">
      <c r="G12677" s="26"/>
    </row>
    <row r="12678">
      <c r="G12678" s="26"/>
    </row>
    <row r="12679">
      <c r="G12679" s="26"/>
    </row>
    <row r="12680">
      <c r="G12680" s="26"/>
    </row>
    <row r="12681">
      <c r="G12681" s="26"/>
    </row>
    <row r="12682">
      <c r="G12682" s="26"/>
    </row>
    <row r="12683">
      <c r="G12683" s="26"/>
    </row>
    <row r="12684">
      <c r="G12684" s="26"/>
    </row>
    <row r="12685">
      <c r="G12685" s="26"/>
    </row>
    <row r="12686">
      <c r="G12686" s="26"/>
    </row>
    <row r="12687">
      <c r="G12687" s="26"/>
    </row>
    <row r="12688">
      <c r="G12688" s="26"/>
    </row>
    <row r="12689">
      <c r="G12689" s="26"/>
    </row>
    <row r="12690">
      <c r="G12690" s="26"/>
    </row>
    <row r="12691">
      <c r="G12691" s="26"/>
    </row>
    <row r="12692">
      <c r="G12692" s="26"/>
    </row>
    <row r="12693">
      <c r="G12693" s="26"/>
    </row>
    <row r="12694">
      <c r="G12694" s="26"/>
    </row>
    <row r="12695">
      <c r="G12695" s="26"/>
    </row>
    <row r="12696">
      <c r="G12696" s="26"/>
    </row>
    <row r="12697">
      <c r="G12697" s="26"/>
    </row>
    <row r="12698">
      <c r="G12698" s="26"/>
    </row>
    <row r="12699">
      <c r="G12699" s="26"/>
    </row>
    <row r="12700">
      <c r="G12700" s="26"/>
    </row>
    <row r="12701">
      <c r="G12701" s="26"/>
    </row>
    <row r="12702">
      <c r="G12702" s="26"/>
    </row>
    <row r="12703">
      <c r="G12703" s="26"/>
    </row>
    <row r="12704">
      <c r="G12704" s="26"/>
    </row>
    <row r="12705">
      <c r="G12705" s="26"/>
    </row>
    <row r="12706">
      <c r="G12706" s="26"/>
    </row>
    <row r="12707">
      <c r="G12707" s="26"/>
    </row>
    <row r="12708">
      <c r="G12708" s="26"/>
    </row>
    <row r="12709">
      <c r="G12709" s="26"/>
    </row>
    <row r="12710">
      <c r="G12710" s="26"/>
    </row>
    <row r="12711">
      <c r="G12711" s="26"/>
    </row>
    <row r="12712">
      <c r="G12712" s="26"/>
    </row>
    <row r="12713">
      <c r="G12713" s="26"/>
    </row>
    <row r="12714">
      <c r="G12714" s="26"/>
    </row>
    <row r="12715">
      <c r="G12715" s="26"/>
    </row>
    <row r="12716">
      <c r="G12716" s="26"/>
    </row>
    <row r="12717">
      <c r="G12717" s="26"/>
    </row>
    <row r="12718">
      <c r="G12718" s="26"/>
    </row>
    <row r="12719">
      <c r="G12719" s="26"/>
    </row>
    <row r="12720">
      <c r="G12720" s="26"/>
    </row>
    <row r="12721">
      <c r="G12721" s="26"/>
    </row>
    <row r="12722">
      <c r="G12722" s="26"/>
    </row>
    <row r="12723">
      <c r="G12723" s="26"/>
    </row>
    <row r="12724">
      <c r="G12724" s="26"/>
    </row>
    <row r="12725">
      <c r="G12725" s="26"/>
    </row>
    <row r="12726">
      <c r="G12726" s="26"/>
    </row>
    <row r="12727">
      <c r="G12727" s="26"/>
    </row>
    <row r="12728">
      <c r="G12728" s="26"/>
    </row>
    <row r="12729">
      <c r="G12729" s="26"/>
    </row>
    <row r="12730">
      <c r="G12730" s="26"/>
    </row>
    <row r="12731">
      <c r="G12731" s="26"/>
    </row>
    <row r="12732">
      <c r="G12732" s="26"/>
    </row>
    <row r="12733">
      <c r="G12733" s="26"/>
    </row>
    <row r="12734">
      <c r="G12734" s="26"/>
    </row>
    <row r="12735">
      <c r="G12735" s="26"/>
    </row>
    <row r="12736">
      <c r="G12736" s="26"/>
    </row>
    <row r="12737">
      <c r="G12737" s="26"/>
    </row>
    <row r="12738">
      <c r="G12738" s="26"/>
    </row>
    <row r="12739">
      <c r="G12739" s="26"/>
    </row>
    <row r="12740">
      <c r="G12740" s="26"/>
    </row>
    <row r="12741">
      <c r="G12741" s="26"/>
    </row>
    <row r="12742">
      <c r="G12742" s="26"/>
    </row>
    <row r="12743">
      <c r="G12743" s="26"/>
    </row>
    <row r="12744">
      <c r="G12744" s="26"/>
    </row>
    <row r="12745">
      <c r="G12745" s="26"/>
    </row>
    <row r="12746">
      <c r="G12746" s="26"/>
    </row>
    <row r="12747">
      <c r="G12747" s="26"/>
    </row>
    <row r="12748">
      <c r="G12748" s="26"/>
    </row>
    <row r="12749">
      <c r="G12749" s="26"/>
    </row>
    <row r="12750">
      <c r="G12750" s="26"/>
    </row>
    <row r="12751">
      <c r="G12751" s="26"/>
    </row>
    <row r="12752">
      <c r="G12752" s="26"/>
    </row>
    <row r="12753">
      <c r="G12753" s="26"/>
    </row>
    <row r="12754">
      <c r="G12754" s="26"/>
    </row>
    <row r="12755">
      <c r="G12755" s="26"/>
    </row>
    <row r="12756">
      <c r="G12756" s="26"/>
    </row>
    <row r="12757">
      <c r="G12757" s="26"/>
    </row>
    <row r="12758">
      <c r="G12758" s="26"/>
    </row>
    <row r="12759">
      <c r="G12759" s="26"/>
    </row>
    <row r="12760">
      <c r="G12760" s="26"/>
    </row>
    <row r="12761">
      <c r="G12761" s="26"/>
    </row>
    <row r="12762">
      <c r="G12762" s="26"/>
    </row>
    <row r="12763">
      <c r="G12763" s="26"/>
    </row>
    <row r="12764">
      <c r="G12764" s="26"/>
    </row>
    <row r="12765">
      <c r="G12765" s="26"/>
    </row>
    <row r="12766">
      <c r="G12766" s="26"/>
    </row>
    <row r="12767">
      <c r="G12767" s="26"/>
    </row>
    <row r="12768">
      <c r="G12768" s="26"/>
    </row>
    <row r="12769">
      <c r="G12769" s="26"/>
    </row>
    <row r="12770">
      <c r="G12770" s="26"/>
    </row>
    <row r="12771">
      <c r="G12771" s="26"/>
    </row>
    <row r="12772">
      <c r="G12772" s="26"/>
    </row>
    <row r="12773">
      <c r="G12773" s="26"/>
    </row>
    <row r="12774">
      <c r="G12774" s="26"/>
    </row>
    <row r="12775">
      <c r="G12775" s="26"/>
    </row>
    <row r="12776">
      <c r="G12776" s="26"/>
    </row>
    <row r="12777">
      <c r="G12777" s="26"/>
    </row>
    <row r="12778">
      <c r="G12778" s="26"/>
    </row>
    <row r="12779">
      <c r="G12779" s="26"/>
    </row>
    <row r="12780">
      <c r="G12780" s="26"/>
    </row>
    <row r="12781">
      <c r="G12781" s="26"/>
    </row>
    <row r="12782">
      <c r="G12782" s="26"/>
    </row>
    <row r="12783">
      <c r="G12783" s="26"/>
    </row>
    <row r="12784">
      <c r="G12784" s="26"/>
    </row>
    <row r="12785">
      <c r="G12785" s="26"/>
    </row>
    <row r="12786">
      <c r="G12786" s="26"/>
    </row>
    <row r="12787">
      <c r="G12787" s="26"/>
    </row>
    <row r="12788">
      <c r="G12788" s="26"/>
    </row>
    <row r="12789">
      <c r="G12789" s="26"/>
    </row>
    <row r="12790">
      <c r="G12790" s="26"/>
    </row>
    <row r="12791">
      <c r="G12791" s="26"/>
    </row>
    <row r="12792">
      <c r="G12792" s="26"/>
    </row>
    <row r="12793">
      <c r="G12793" s="26"/>
    </row>
    <row r="12794">
      <c r="G12794" s="26"/>
    </row>
    <row r="12795">
      <c r="G12795" s="26"/>
    </row>
    <row r="12796">
      <c r="G12796" s="26"/>
    </row>
    <row r="12797">
      <c r="G12797" s="26"/>
    </row>
    <row r="12798">
      <c r="G12798" s="26"/>
    </row>
    <row r="12799">
      <c r="G12799" s="26"/>
    </row>
    <row r="12800">
      <c r="G12800" s="26"/>
    </row>
    <row r="12801">
      <c r="G12801" s="26"/>
    </row>
    <row r="12802">
      <c r="G12802" s="26"/>
    </row>
    <row r="12803">
      <c r="G12803" s="26"/>
    </row>
    <row r="12804">
      <c r="G12804" s="26"/>
    </row>
    <row r="12805">
      <c r="G12805" s="26"/>
    </row>
    <row r="12806">
      <c r="G12806" s="26"/>
    </row>
    <row r="12807">
      <c r="G12807" s="26"/>
    </row>
    <row r="12808">
      <c r="G12808" s="26"/>
    </row>
    <row r="12809">
      <c r="G12809" s="26"/>
    </row>
    <row r="12810">
      <c r="G12810" s="26"/>
    </row>
    <row r="12811">
      <c r="G12811" s="26"/>
    </row>
    <row r="12812">
      <c r="G12812" s="26"/>
    </row>
    <row r="12813">
      <c r="G12813" s="26"/>
    </row>
    <row r="12814">
      <c r="G12814" s="26"/>
    </row>
    <row r="12815">
      <c r="G12815" s="26"/>
    </row>
    <row r="12816">
      <c r="G12816" s="26"/>
    </row>
    <row r="12817">
      <c r="G12817" s="26"/>
    </row>
    <row r="12818">
      <c r="G12818" s="26"/>
    </row>
    <row r="12819">
      <c r="G12819" s="26"/>
    </row>
    <row r="12820">
      <c r="G12820" s="26"/>
    </row>
    <row r="12821">
      <c r="G12821" s="26"/>
    </row>
    <row r="12822">
      <c r="G12822" s="26"/>
    </row>
    <row r="12823">
      <c r="G12823" s="26"/>
    </row>
    <row r="12824">
      <c r="G12824" s="26"/>
    </row>
    <row r="12825">
      <c r="G12825" s="26"/>
    </row>
    <row r="12826">
      <c r="G12826" s="26"/>
    </row>
    <row r="12827">
      <c r="G12827" s="26"/>
    </row>
    <row r="12828">
      <c r="G12828" s="26"/>
    </row>
    <row r="12829">
      <c r="G12829" s="26"/>
    </row>
    <row r="12830">
      <c r="G12830" s="26"/>
    </row>
    <row r="12831">
      <c r="G12831" s="26"/>
    </row>
    <row r="12832">
      <c r="G12832" s="26"/>
    </row>
    <row r="12833">
      <c r="G12833" s="26"/>
    </row>
    <row r="12834">
      <c r="G12834" s="26"/>
    </row>
    <row r="12835">
      <c r="G12835" s="26"/>
    </row>
    <row r="12836">
      <c r="G12836" s="26"/>
    </row>
    <row r="12837">
      <c r="G12837" s="26"/>
    </row>
    <row r="12838">
      <c r="G12838" s="26"/>
    </row>
    <row r="12839">
      <c r="G12839" s="26"/>
    </row>
    <row r="12840">
      <c r="G12840" s="26"/>
    </row>
    <row r="12841">
      <c r="G12841" s="26"/>
    </row>
    <row r="12842">
      <c r="G12842" s="26"/>
    </row>
    <row r="12843">
      <c r="G12843" s="26"/>
    </row>
    <row r="12844">
      <c r="G12844" s="26"/>
    </row>
    <row r="12845">
      <c r="G12845" s="26"/>
    </row>
    <row r="12846">
      <c r="G12846" s="26"/>
    </row>
    <row r="12847">
      <c r="G12847" s="26"/>
    </row>
    <row r="12848">
      <c r="G12848" s="26"/>
    </row>
    <row r="12849">
      <c r="G12849" s="26"/>
    </row>
    <row r="12850">
      <c r="G12850" s="26"/>
    </row>
    <row r="12851">
      <c r="G12851" s="26"/>
    </row>
    <row r="12852">
      <c r="G12852" s="26"/>
    </row>
    <row r="12853">
      <c r="G12853" s="26"/>
    </row>
    <row r="12854">
      <c r="G12854" s="26"/>
    </row>
    <row r="12855">
      <c r="G12855" s="26"/>
    </row>
    <row r="12856">
      <c r="G12856" s="26"/>
    </row>
    <row r="12857">
      <c r="G12857" s="26"/>
    </row>
    <row r="12858">
      <c r="G12858" s="26"/>
    </row>
    <row r="12859">
      <c r="G12859" s="26"/>
    </row>
    <row r="12860">
      <c r="G12860" s="26"/>
    </row>
    <row r="12861">
      <c r="G12861" s="26"/>
    </row>
    <row r="12862">
      <c r="G12862" s="26"/>
    </row>
    <row r="12863">
      <c r="G12863" s="26"/>
    </row>
    <row r="12864">
      <c r="G12864" s="26"/>
    </row>
    <row r="12865">
      <c r="G12865" s="26"/>
    </row>
    <row r="12866">
      <c r="G12866" s="26"/>
    </row>
    <row r="12867">
      <c r="G12867" s="26"/>
    </row>
    <row r="12868">
      <c r="G12868" s="26"/>
    </row>
    <row r="12869">
      <c r="G12869" s="26"/>
    </row>
    <row r="12870">
      <c r="G12870" s="26"/>
    </row>
    <row r="12871">
      <c r="G12871" s="26"/>
    </row>
    <row r="12872">
      <c r="G12872" s="26"/>
    </row>
    <row r="12873">
      <c r="G12873" s="26"/>
    </row>
    <row r="12874">
      <c r="G12874" s="26"/>
    </row>
    <row r="12875">
      <c r="G12875" s="26"/>
    </row>
    <row r="12876">
      <c r="G12876" s="26"/>
    </row>
    <row r="12877">
      <c r="G12877" s="26"/>
    </row>
    <row r="12878">
      <c r="G12878" s="26"/>
    </row>
    <row r="12879">
      <c r="G12879" s="26"/>
    </row>
    <row r="12880">
      <c r="G12880" s="26"/>
    </row>
    <row r="12881">
      <c r="G12881" s="26"/>
    </row>
    <row r="12882">
      <c r="G12882" s="26"/>
    </row>
    <row r="12883">
      <c r="G12883" s="26"/>
    </row>
    <row r="12884">
      <c r="G12884" s="26"/>
    </row>
    <row r="12885">
      <c r="G12885" s="26"/>
    </row>
    <row r="12886">
      <c r="G12886" s="26"/>
    </row>
    <row r="12887">
      <c r="G12887" s="26"/>
    </row>
    <row r="12888">
      <c r="G12888" s="26"/>
    </row>
    <row r="12889">
      <c r="G12889" s="26"/>
    </row>
    <row r="12890">
      <c r="G12890" s="26"/>
    </row>
    <row r="12891">
      <c r="G12891" s="26"/>
    </row>
    <row r="12892">
      <c r="G12892" s="26"/>
    </row>
    <row r="12893">
      <c r="G12893" s="26"/>
    </row>
    <row r="12894">
      <c r="G12894" s="26"/>
    </row>
    <row r="12895">
      <c r="G12895" s="26"/>
    </row>
    <row r="12896">
      <c r="G12896" s="26"/>
    </row>
    <row r="12897">
      <c r="G12897" s="26"/>
    </row>
    <row r="12898">
      <c r="G12898" s="26"/>
    </row>
    <row r="12899">
      <c r="G12899" s="26"/>
    </row>
    <row r="12900">
      <c r="G12900" s="26"/>
    </row>
    <row r="12901">
      <c r="G12901" s="26"/>
    </row>
    <row r="12902">
      <c r="G12902" s="26"/>
    </row>
    <row r="12903">
      <c r="G12903" s="26"/>
    </row>
    <row r="12904">
      <c r="G12904" s="26"/>
    </row>
    <row r="12905">
      <c r="G12905" s="26"/>
    </row>
    <row r="12906">
      <c r="G12906" s="26"/>
    </row>
    <row r="12907">
      <c r="G12907" s="26"/>
    </row>
    <row r="12908">
      <c r="G12908" s="26"/>
    </row>
    <row r="12909">
      <c r="G12909" s="26"/>
    </row>
    <row r="12910">
      <c r="G12910" s="26"/>
    </row>
    <row r="12911">
      <c r="G12911" s="26"/>
    </row>
    <row r="12912">
      <c r="G12912" s="26"/>
    </row>
    <row r="12913">
      <c r="G12913" s="26"/>
    </row>
    <row r="12914">
      <c r="G12914" s="26"/>
    </row>
    <row r="12915">
      <c r="G12915" s="26"/>
    </row>
    <row r="12916">
      <c r="G12916" s="26"/>
    </row>
    <row r="12917">
      <c r="G12917" s="26"/>
    </row>
    <row r="12918">
      <c r="G12918" s="26"/>
    </row>
    <row r="12919">
      <c r="G12919" s="26"/>
    </row>
    <row r="12920">
      <c r="G12920" s="26"/>
    </row>
    <row r="12921">
      <c r="G12921" s="26"/>
    </row>
    <row r="12922">
      <c r="G12922" s="26"/>
    </row>
    <row r="12923">
      <c r="G12923" s="26"/>
    </row>
    <row r="12924">
      <c r="G12924" s="26"/>
    </row>
    <row r="12925">
      <c r="G12925" s="26"/>
    </row>
    <row r="12926">
      <c r="G12926" s="26"/>
    </row>
    <row r="12927">
      <c r="G12927" s="26"/>
    </row>
    <row r="12928">
      <c r="G12928" s="26"/>
    </row>
    <row r="12929">
      <c r="G12929" s="26"/>
    </row>
    <row r="12930">
      <c r="G12930" s="26"/>
    </row>
    <row r="12931">
      <c r="G12931" s="26"/>
    </row>
    <row r="12932">
      <c r="G12932" s="26"/>
    </row>
    <row r="12933">
      <c r="G12933" s="26"/>
    </row>
    <row r="12934">
      <c r="G12934" s="26"/>
    </row>
    <row r="12935">
      <c r="G12935" s="26"/>
    </row>
    <row r="12936">
      <c r="G12936" s="26"/>
    </row>
    <row r="12937">
      <c r="G12937" s="26"/>
    </row>
    <row r="12938">
      <c r="G12938" s="26"/>
    </row>
    <row r="12939">
      <c r="G12939" s="26"/>
    </row>
    <row r="12940">
      <c r="G12940" s="26"/>
    </row>
    <row r="12941">
      <c r="G12941" s="26"/>
    </row>
    <row r="12942">
      <c r="G12942" s="26"/>
    </row>
    <row r="12943">
      <c r="G12943" s="26"/>
    </row>
    <row r="12944">
      <c r="G12944" s="26"/>
    </row>
    <row r="12945">
      <c r="G12945" s="26"/>
    </row>
    <row r="12946">
      <c r="G12946" s="26"/>
    </row>
    <row r="12947">
      <c r="G12947" s="26"/>
    </row>
    <row r="12948">
      <c r="G12948" s="26"/>
    </row>
    <row r="12949">
      <c r="G12949" s="26"/>
    </row>
    <row r="12950">
      <c r="G12950" s="26"/>
    </row>
    <row r="12951">
      <c r="G12951" s="26"/>
    </row>
    <row r="12952">
      <c r="G12952" s="26"/>
    </row>
    <row r="12953">
      <c r="G12953" s="26"/>
    </row>
    <row r="12954">
      <c r="G12954" s="26"/>
    </row>
    <row r="12955">
      <c r="G12955" s="26"/>
    </row>
    <row r="12956">
      <c r="G12956" s="26"/>
    </row>
    <row r="12957">
      <c r="G12957" s="26"/>
    </row>
    <row r="12958">
      <c r="G12958" s="26"/>
    </row>
    <row r="12959">
      <c r="G12959" s="26"/>
    </row>
    <row r="12960">
      <c r="G12960" s="26"/>
    </row>
    <row r="12961">
      <c r="G12961" s="26"/>
    </row>
    <row r="12962">
      <c r="G12962" s="26"/>
    </row>
    <row r="12963">
      <c r="G12963" s="26"/>
    </row>
    <row r="12964">
      <c r="G12964" s="26"/>
    </row>
    <row r="12965">
      <c r="G12965" s="26"/>
    </row>
    <row r="12966">
      <c r="G12966" s="26"/>
    </row>
    <row r="12967">
      <c r="G12967" s="26"/>
    </row>
    <row r="12968">
      <c r="G12968" s="26"/>
    </row>
    <row r="12969">
      <c r="G12969" s="26"/>
    </row>
    <row r="12970">
      <c r="G12970" s="26"/>
    </row>
    <row r="12971">
      <c r="G12971" s="26"/>
    </row>
    <row r="12972">
      <c r="G12972" s="26"/>
    </row>
    <row r="12973">
      <c r="G12973" s="26"/>
    </row>
    <row r="12974">
      <c r="G12974" s="26"/>
    </row>
    <row r="12975">
      <c r="G12975" s="26"/>
    </row>
    <row r="12976">
      <c r="G12976" s="26"/>
    </row>
    <row r="12977">
      <c r="G12977" s="26"/>
    </row>
    <row r="12978">
      <c r="G12978" s="26"/>
    </row>
    <row r="12979">
      <c r="G12979" s="26"/>
    </row>
    <row r="12980">
      <c r="G12980" s="26"/>
    </row>
    <row r="12981">
      <c r="G12981" s="26"/>
    </row>
    <row r="12982">
      <c r="G12982" s="26"/>
    </row>
    <row r="12983">
      <c r="G12983" s="26"/>
    </row>
    <row r="12984">
      <c r="G12984" s="26"/>
    </row>
    <row r="12985">
      <c r="G12985" s="26"/>
    </row>
    <row r="12986">
      <c r="G12986" s="26"/>
    </row>
    <row r="12987">
      <c r="G12987" s="26"/>
    </row>
    <row r="12988">
      <c r="G12988" s="26"/>
    </row>
    <row r="12989">
      <c r="G12989" s="26"/>
    </row>
    <row r="12990">
      <c r="G12990" s="26"/>
    </row>
    <row r="12991">
      <c r="G12991" s="26"/>
    </row>
    <row r="12992">
      <c r="G12992" s="26"/>
    </row>
    <row r="12993">
      <c r="G12993" s="26"/>
    </row>
    <row r="12994">
      <c r="G12994" s="26"/>
    </row>
    <row r="12995">
      <c r="G12995" s="26"/>
    </row>
    <row r="12996">
      <c r="G12996" s="26"/>
    </row>
    <row r="12997">
      <c r="G12997" s="26"/>
    </row>
    <row r="12998">
      <c r="G12998" s="26"/>
    </row>
    <row r="12999">
      <c r="G12999" s="26"/>
    </row>
    <row r="13000">
      <c r="G13000" s="26"/>
    </row>
    <row r="13001">
      <c r="G13001" s="26"/>
    </row>
    <row r="13002">
      <c r="G13002" s="26"/>
    </row>
    <row r="13003">
      <c r="G13003" s="26"/>
    </row>
    <row r="13004">
      <c r="G13004" s="26"/>
    </row>
    <row r="13005">
      <c r="G13005" s="26"/>
    </row>
    <row r="13006">
      <c r="G13006" s="26"/>
    </row>
    <row r="13007">
      <c r="G13007" s="26"/>
    </row>
    <row r="13008">
      <c r="G13008" s="26"/>
    </row>
    <row r="13009">
      <c r="G13009" s="26"/>
    </row>
    <row r="13010">
      <c r="G13010" s="26"/>
    </row>
    <row r="13011">
      <c r="G13011" s="26"/>
    </row>
    <row r="13012">
      <c r="G13012" s="26"/>
    </row>
    <row r="13013">
      <c r="G13013" s="26"/>
    </row>
    <row r="13014">
      <c r="G13014" s="26"/>
    </row>
    <row r="13015">
      <c r="G13015" s="26"/>
    </row>
    <row r="13016">
      <c r="G13016" s="26"/>
    </row>
    <row r="13017">
      <c r="G13017" s="26"/>
    </row>
    <row r="13018">
      <c r="G13018" s="26"/>
    </row>
    <row r="13019">
      <c r="G13019" s="26"/>
    </row>
    <row r="13020">
      <c r="G13020" s="26"/>
    </row>
    <row r="13021">
      <c r="G13021" s="26"/>
    </row>
    <row r="13022">
      <c r="G13022" s="26"/>
    </row>
    <row r="13023">
      <c r="G13023" s="26"/>
    </row>
    <row r="13024">
      <c r="G13024" s="26"/>
    </row>
    <row r="13025">
      <c r="G13025" s="26"/>
    </row>
    <row r="13026">
      <c r="G13026" s="26"/>
    </row>
    <row r="13027">
      <c r="G13027" s="26"/>
    </row>
    <row r="13028">
      <c r="G13028" s="26"/>
    </row>
    <row r="13029">
      <c r="G13029" s="26"/>
    </row>
    <row r="13030">
      <c r="G13030" s="26"/>
    </row>
    <row r="13031">
      <c r="G13031" s="26"/>
    </row>
    <row r="13032">
      <c r="G13032" s="26"/>
    </row>
    <row r="13033">
      <c r="G13033" s="26"/>
    </row>
    <row r="13034">
      <c r="G13034" s="26"/>
    </row>
    <row r="13035">
      <c r="G13035" s="26"/>
    </row>
    <row r="13036">
      <c r="G13036" s="26"/>
    </row>
    <row r="13037">
      <c r="G13037" s="26"/>
    </row>
    <row r="13038">
      <c r="G13038" s="26"/>
    </row>
    <row r="13039">
      <c r="G13039" s="26"/>
    </row>
    <row r="13040">
      <c r="G13040" s="26"/>
    </row>
    <row r="13041">
      <c r="G13041" s="26"/>
    </row>
    <row r="13042">
      <c r="G13042" s="26"/>
    </row>
    <row r="13043">
      <c r="G13043" s="26"/>
    </row>
    <row r="13044">
      <c r="G13044" s="26"/>
    </row>
    <row r="13045">
      <c r="G13045" s="26"/>
    </row>
    <row r="13046">
      <c r="G13046" s="26"/>
    </row>
    <row r="13047">
      <c r="G13047" s="26"/>
    </row>
    <row r="13048">
      <c r="G13048" s="26"/>
    </row>
    <row r="13049">
      <c r="G13049" s="26"/>
    </row>
    <row r="13050">
      <c r="G13050" s="26"/>
    </row>
    <row r="13051">
      <c r="G13051" s="26"/>
    </row>
    <row r="13052">
      <c r="G13052" s="26"/>
    </row>
    <row r="13053">
      <c r="G13053" s="26"/>
    </row>
    <row r="13054">
      <c r="G13054" s="26"/>
    </row>
    <row r="13055">
      <c r="G13055" s="26"/>
    </row>
    <row r="13056">
      <c r="G13056" s="26"/>
    </row>
    <row r="13057">
      <c r="G13057" s="26"/>
    </row>
    <row r="13058">
      <c r="G13058" s="26"/>
    </row>
    <row r="13059">
      <c r="G13059" s="26"/>
    </row>
    <row r="13060">
      <c r="G13060" s="26"/>
    </row>
    <row r="13061">
      <c r="G13061" s="26"/>
    </row>
    <row r="13062">
      <c r="G13062" s="26"/>
    </row>
    <row r="13063">
      <c r="G13063" s="26"/>
    </row>
    <row r="13064">
      <c r="G13064" s="26"/>
    </row>
    <row r="13065">
      <c r="G13065" s="26"/>
    </row>
    <row r="13066">
      <c r="G13066" s="26"/>
    </row>
    <row r="13067">
      <c r="G13067" s="26"/>
    </row>
    <row r="13068">
      <c r="G13068" s="26"/>
    </row>
    <row r="13069">
      <c r="G13069" s="26"/>
    </row>
    <row r="13070">
      <c r="G13070" s="26"/>
    </row>
    <row r="13071">
      <c r="G13071" s="26"/>
    </row>
    <row r="13072">
      <c r="G13072" s="26"/>
    </row>
    <row r="13073">
      <c r="G13073" s="26"/>
    </row>
    <row r="13074">
      <c r="G13074" s="26"/>
    </row>
    <row r="13075">
      <c r="G13075" s="26"/>
    </row>
    <row r="13076">
      <c r="G13076" s="26"/>
    </row>
    <row r="13077">
      <c r="G13077" s="26"/>
    </row>
    <row r="13078">
      <c r="G13078" s="26"/>
    </row>
    <row r="13079">
      <c r="G13079" s="26"/>
    </row>
    <row r="13080">
      <c r="G13080" s="26"/>
    </row>
    <row r="13081">
      <c r="G13081" s="26"/>
    </row>
    <row r="13082">
      <c r="G13082" s="26"/>
    </row>
    <row r="13083">
      <c r="G13083" s="26"/>
    </row>
    <row r="13084">
      <c r="G13084" s="26"/>
    </row>
    <row r="13085">
      <c r="G13085" s="26"/>
    </row>
    <row r="13086">
      <c r="G13086" s="26"/>
    </row>
    <row r="13087">
      <c r="G13087" s="26"/>
    </row>
    <row r="13088">
      <c r="G13088" s="26"/>
    </row>
    <row r="13089">
      <c r="G13089" s="26"/>
    </row>
    <row r="13090">
      <c r="G13090" s="26"/>
    </row>
    <row r="13091">
      <c r="G13091" s="26"/>
    </row>
    <row r="13092">
      <c r="G13092" s="26"/>
    </row>
    <row r="13093">
      <c r="G13093" s="26"/>
    </row>
    <row r="13094">
      <c r="G13094" s="26"/>
    </row>
    <row r="13095">
      <c r="G13095" s="26"/>
    </row>
    <row r="13096">
      <c r="G13096" s="26"/>
    </row>
    <row r="13097">
      <c r="G13097" s="26"/>
    </row>
    <row r="13098">
      <c r="G13098" s="26"/>
    </row>
    <row r="13099">
      <c r="G13099" s="26"/>
    </row>
    <row r="13100">
      <c r="G13100" s="26"/>
    </row>
    <row r="13101">
      <c r="G13101" s="26"/>
    </row>
    <row r="13102">
      <c r="G13102" s="26"/>
    </row>
    <row r="13103">
      <c r="G13103" s="26"/>
    </row>
    <row r="13104">
      <c r="G13104" s="26"/>
    </row>
    <row r="13105">
      <c r="G13105" s="26"/>
    </row>
    <row r="13106">
      <c r="G13106" s="26"/>
    </row>
    <row r="13107">
      <c r="G13107" s="26"/>
    </row>
    <row r="13108">
      <c r="G13108" s="26"/>
    </row>
    <row r="13109">
      <c r="G13109" s="26"/>
    </row>
    <row r="13110">
      <c r="G13110" s="26"/>
    </row>
    <row r="13111">
      <c r="G13111" s="26"/>
    </row>
    <row r="13112">
      <c r="G13112" s="26"/>
    </row>
    <row r="13113">
      <c r="G13113" s="26"/>
    </row>
    <row r="13114">
      <c r="G13114" s="26"/>
    </row>
    <row r="13115">
      <c r="G13115" s="26"/>
    </row>
    <row r="13116">
      <c r="G13116" s="26"/>
    </row>
    <row r="13117">
      <c r="G13117" s="26"/>
    </row>
    <row r="13118">
      <c r="G13118" s="26"/>
    </row>
    <row r="13119">
      <c r="G13119" s="26"/>
    </row>
    <row r="13120">
      <c r="G13120" s="26"/>
    </row>
    <row r="13121">
      <c r="G13121" s="26"/>
    </row>
    <row r="13122">
      <c r="G13122" s="26"/>
    </row>
    <row r="13123">
      <c r="G13123" s="26"/>
    </row>
    <row r="13124">
      <c r="G13124" s="26"/>
    </row>
    <row r="13125">
      <c r="G13125" s="26"/>
    </row>
    <row r="13126">
      <c r="G13126" s="26"/>
    </row>
    <row r="13127">
      <c r="G13127" s="26"/>
    </row>
    <row r="13128">
      <c r="G13128" s="26"/>
    </row>
    <row r="13129">
      <c r="G13129" s="26"/>
    </row>
    <row r="13130">
      <c r="G13130" s="26"/>
    </row>
    <row r="13131">
      <c r="G13131" s="26"/>
    </row>
    <row r="13132">
      <c r="G13132" s="26"/>
    </row>
    <row r="13133">
      <c r="G13133" s="26"/>
    </row>
    <row r="13134">
      <c r="G13134" s="26"/>
    </row>
    <row r="13135">
      <c r="G13135" s="26"/>
    </row>
    <row r="13136">
      <c r="G13136" s="26"/>
    </row>
    <row r="13137">
      <c r="G13137" s="26"/>
    </row>
    <row r="13138">
      <c r="G13138" s="26"/>
    </row>
    <row r="13139">
      <c r="G13139" s="26"/>
    </row>
    <row r="13140">
      <c r="G13140" s="26"/>
    </row>
    <row r="13141">
      <c r="G13141" s="26"/>
    </row>
    <row r="13142">
      <c r="G13142" s="26"/>
    </row>
    <row r="13143">
      <c r="G13143" s="26"/>
    </row>
    <row r="13144">
      <c r="G13144" s="26"/>
    </row>
    <row r="13145">
      <c r="G13145" s="26"/>
    </row>
    <row r="13146">
      <c r="G13146" s="26"/>
    </row>
    <row r="13147">
      <c r="G13147" s="26"/>
    </row>
    <row r="13148">
      <c r="G13148" s="26"/>
    </row>
    <row r="13149">
      <c r="G13149" s="26"/>
    </row>
    <row r="13150">
      <c r="G13150" s="26"/>
    </row>
    <row r="13151">
      <c r="G13151" s="26"/>
    </row>
    <row r="13152">
      <c r="G13152" s="26"/>
    </row>
    <row r="13153">
      <c r="G13153" s="26"/>
    </row>
    <row r="13154">
      <c r="G13154" s="26"/>
    </row>
    <row r="13155">
      <c r="G13155" s="26"/>
    </row>
    <row r="13156">
      <c r="G13156" s="26"/>
    </row>
    <row r="13157">
      <c r="G13157" s="26"/>
    </row>
    <row r="13158">
      <c r="G13158" s="26"/>
    </row>
    <row r="13159">
      <c r="G13159" s="26"/>
    </row>
    <row r="13160">
      <c r="G13160" s="26"/>
    </row>
    <row r="13161">
      <c r="G13161" s="26"/>
    </row>
    <row r="13162">
      <c r="G13162" s="26"/>
    </row>
    <row r="13163">
      <c r="G13163" s="26"/>
    </row>
    <row r="13164">
      <c r="G13164" s="26"/>
    </row>
    <row r="13165">
      <c r="G13165" s="26"/>
    </row>
    <row r="13166">
      <c r="G13166" s="26"/>
    </row>
    <row r="13167">
      <c r="G13167" s="26"/>
    </row>
    <row r="13168">
      <c r="G13168" s="26"/>
    </row>
    <row r="13169">
      <c r="G13169" s="26"/>
    </row>
    <row r="13170">
      <c r="G13170" s="26"/>
    </row>
    <row r="13171">
      <c r="G13171" s="26"/>
    </row>
    <row r="13172">
      <c r="G13172" s="26"/>
    </row>
    <row r="13173">
      <c r="G13173" s="26"/>
    </row>
    <row r="13174">
      <c r="G13174" s="26"/>
    </row>
    <row r="13175">
      <c r="G13175" s="26"/>
    </row>
    <row r="13176">
      <c r="G13176" s="26"/>
    </row>
    <row r="13177">
      <c r="G13177" s="26"/>
    </row>
    <row r="13178">
      <c r="G13178" s="26"/>
    </row>
    <row r="13179">
      <c r="G13179" s="26"/>
    </row>
    <row r="13180">
      <c r="G13180" s="26"/>
    </row>
    <row r="13181">
      <c r="G13181" s="26"/>
    </row>
    <row r="13182">
      <c r="G13182" s="26"/>
    </row>
    <row r="13183">
      <c r="G13183" s="26"/>
    </row>
    <row r="13184">
      <c r="G13184" s="26"/>
    </row>
    <row r="13185">
      <c r="G13185" s="26"/>
    </row>
    <row r="13186">
      <c r="G13186" s="26"/>
    </row>
    <row r="13187">
      <c r="G13187" s="26"/>
    </row>
    <row r="13188">
      <c r="G13188" s="26"/>
    </row>
    <row r="13189">
      <c r="G13189" s="26"/>
    </row>
    <row r="13190">
      <c r="G13190" s="26"/>
    </row>
    <row r="13191">
      <c r="G13191" s="26"/>
    </row>
    <row r="13192">
      <c r="G13192" s="26"/>
    </row>
    <row r="13193">
      <c r="G13193" s="26"/>
    </row>
    <row r="13194">
      <c r="G13194" s="26"/>
    </row>
    <row r="13195">
      <c r="G13195" s="26"/>
    </row>
    <row r="13196">
      <c r="G13196" s="26"/>
    </row>
    <row r="13197">
      <c r="G13197" s="26"/>
    </row>
    <row r="13198">
      <c r="G13198" s="26"/>
    </row>
    <row r="13199">
      <c r="G13199" s="26"/>
    </row>
    <row r="13200">
      <c r="G13200" s="26"/>
    </row>
    <row r="13201">
      <c r="G13201" s="26"/>
    </row>
    <row r="13202">
      <c r="G13202" s="26"/>
    </row>
    <row r="13203">
      <c r="G13203" s="26"/>
    </row>
    <row r="13204">
      <c r="G13204" s="26"/>
    </row>
    <row r="13205">
      <c r="G13205" s="26"/>
    </row>
    <row r="13206">
      <c r="G13206" s="26"/>
    </row>
    <row r="13207">
      <c r="G13207" s="26"/>
    </row>
    <row r="13208">
      <c r="G13208" s="26"/>
    </row>
    <row r="13209">
      <c r="G13209" s="26"/>
    </row>
    <row r="13210">
      <c r="G13210" s="26"/>
    </row>
    <row r="13211">
      <c r="G13211" s="26"/>
    </row>
    <row r="13212">
      <c r="G13212" s="26"/>
    </row>
    <row r="13213">
      <c r="G13213" s="26"/>
    </row>
    <row r="13214">
      <c r="G13214" s="26"/>
    </row>
    <row r="13215">
      <c r="G13215" s="26"/>
    </row>
    <row r="13216">
      <c r="G13216" s="26"/>
    </row>
    <row r="13217">
      <c r="G13217" s="26"/>
    </row>
    <row r="13218">
      <c r="G13218" s="26"/>
    </row>
    <row r="13219">
      <c r="G13219" s="26"/>
    </row>
    <row r="13220">
      <c r="G13220" s="26"/>
    </row>
    <row r="13221">
      <c r="G13221" s="26"/>
    </row>
    <row r="13222">
      <c r="G13222" s="26"/>
    </row>
    <row r="13223">
      <c r="G13223" s="26"/>
    </row>
    <row r="13224">
      <c r="G13224" s="26"/>
    </row>
    <row r="13225">
      <c r="G13225" s="26"/>
    </row>
    <row r="13226">
      <c r="G13226" s="26"/>
    </row>
    <row r="13227">
      <c r="G13227" s="26"/>
    </row>
    <row r="13228">
      <c r="G13228" s="26"/>
    </row>
    <row r="13229">
      <c r="G13229" s="26"/>
    </row>
    <row r="13230">
      <c r="G13230" s="26"/>
    </row>
    <row r="13231">
      <c r="G13231" s="26"/>
    </row>
    <row r="13232">
      <c r="G13232" s="26"/>
    </row>
    <row r="13233">
      <c r="G13233" s="26"/>
    </row>
    <row r="13234">
      <c r="G13234" s="26"/>
    </row>
    <row r="13235">
      <c r="G13235" s="26"/>
    </row>
    <row r="13236">
      <c r="G13236" s="26"/>
    </row>
    <row r="13237">
      <c r="G13237" s="26"/>
    </row>
    <row r="13238">
      <c r="G13238" s="26"/>
    </row>
    <row r="13239">
      <c r="G13239" s="26"/>
    </row>
    <row r="13240">
      <c r="G13240" s="26"/>
    </row>
    <row r="13241">
      <c r="G13241" s="26"/>
    </row>
    <row r="13242">
      <c r="G13242" s="26"/>
    </row>
    <row r="13243">
      <c r="G13243" s="26"/>
    </row>
    <row r="13244">
      <c r="G13244" s="26"/>
    </row>
    <row r="13245">
      <c r="G13245" s="26"/>
    </row>
    <row r="13246">
      <c r="G13246" s="26"/>
    </row>
    <row r="13247">
      <c r="G13247" s="26"/>
    </row>
    <row r="13248">
      <c r="G13248" s="26"/>
    </row>
    <row r="13249">
      <c r="G13249" s="26"/>
    </row>
    <row r="13250">
      <c r="G13250" s="26"/>
    </row>
    <row r="13251">
      <c r="G13251" s="26"/>
    </row>
    <row r="13252">
      <c r="G13252" s="26"/>
    </row>
    <row r="13253">
      <c r="G13253" s="26"/>
    </row>
    <row r="13254">
      <c r="G13254" s="26"/>
    </row>
    <row r="13255">
      <c r="G13255" s="26"/>
    </row>
    <row r="13256">
      <c r="G13256" s="26"/>
    </row>
    <row r="13257">
      <c r="G13257" s="26"/>
    </row>
    <row r="13258">
      <c r="G13258" s="26"/>
    </row>
    <row r="13259">
      <c r="G13259" s="26"/>
    </row>
    <row r="13260">
      <c r="G13260" s="26"/>
    </row>
    <row r="13261">
      <c r="G13261" s="26"/>
    </row>
    <row r="13262">
      <c r="G13262" s="26"/>
    </row>
    <row r="13263">
      <c r="G13263" s="26"/>
    </row>
    <row r="13264">
      <c r="G13264" s="26"/>
    </row>
    <row r="13265">
      <c r="G13265" s="26"/>
    </row>
    <row r="13266">
      <c r="G13266" s="26"/>
    </row>
    <row r="13267">
      <c r="G13267" s="26"/>
    </row>
    <row r="13268">
      <c r="G13268" s="26"/>
    </row>
    <row r="13269">
      <c r="G13269" s="26"/>
    </row>
    <row r="13270">
      <c r="G13270" s="26"/>
    </row>
    <row r="13271">
      <c r="G13271" s="26"/>
    </row>
    <row r="13272">
      <c r="G13272" s="26"/>
    </row>
    <row r="13273">
      <c r="G13273" s="26"/>
    </row>
    <row r="13274">
      <c r="G13274" s="26"/>
    </row>
    <row r="13275">
      <c r="G13275" s="26"/>
    </row>
    <row r="13276">
      <c r="G13276" s="26"/>
    </row>
    <row r="13277">
      <c r="G13277" s="26"/>
    </row>
    <row r="13278">
      <c r="G13278" s="26"/>
    </row>
    <row r="13279">
      <c r="G13279" s="26"/>
    </row>
    <row r="13280">
      <c r="G13280" s="26"/>
    </row>
    <row r="13281">
      <c r="G13281" s="26"/>
    </row>
    <row r="13282">
      <c r="G13282" s="26"/>
    </row>
    <row r="13283">
      <c r="G13283" s="26"/>
    </row>
    <row r="13284">
      <c r="G13284" s="26"/>
    </row>
    <row r="13285">
      <c r="G13285" s="26"/>
    </row>
    <row r="13286">
      <c r="G13286" s="26"/>
    </row>
    <row r="13287">
      <c r="G13287" s="26"/>
    </row>
    <row r="13288">
      <c r="G13288" s="26"/>
    </row>
    <row r="13289">
      <c r="G13289" s="26"/>
    </row>
    <row r="13290">
      <c r="G13290" s="26"/>
    </row>
    <row r="13291">
      <c r="G13291" s="26"/>
    </row>
    <row r="13292">
      <c r="G13292" s="26"/>
    </row>
    <row r="13293">
      <c r="G13293" s="26"/>
    </row>
    <row r="13294">
      <c r="G13294" s="26"/>
    </row>
    <row r="13295">
      <c r="G13295" s="26"/>
    </row>
    <row r="13296">
      <c r="G13296" s="26"/>
    </row>
    <row r="13297">
      <c r="G13297" s="26"/>
    </row>
    <row r="13298">
      <c r="G13298" s="26"/>
    </row>
    <row r="13299">
      <c r="G13299" s="26"/>
    </row>
    <row r="13300">
      <c r="G13300" s="26"/>
    </row>
    <row r="13301">
      <c r="G13301" s="26"/>
    </row>
    <row r="13302">
      <c r="G13302" s="26"/>
    </row>
    <row r="13303">
      <c r="G13303" s="26"/>
    </row>
    <row r="13304">
      <c r="G13304" s="26"/>
    </row>
    <row r="13305">
      <c r="G13305" s="26"/>
    </row>
    <row r="13306">
      <c r="G13306" s="26"/>
    </row>
    <row r="13307">
      <c r="G13307" s="26"/>
    </row>
    <row r="13308">
      <c r="G13308" s="26"/>
    </row>
    <row r="13309">
      <c r="G13309" s="26"/>
    </row>
    <row r="13310">
      <c r="G13310" s="26"/>
    </row>
    <row r="13311">
      <c r="G13311" s="26"/>
    </row>
    <row r="13312">
      <c r="G13312" s="26"/>
    </row>
    <row r="13313">
      <c r="G13313" s="26"/>
    </row>
    <row r="13314">
      <c r="G13314" s="26"/>
    </row>
    <row r="13315">
      <c r="G13315" s="26"/>
    </row>
    <row r="13316">
      <c r="G13316" s="26"/>
    </row>
    <row r="13317">
      <c r="G13317" s="26"/>
    </row>
    <row r="13318">
      <c r="G13318" s="26"/>
    </row>
    <row r="13319">
      <c r="G13319" s="26"/>
    </row>
    <row r="13320">
      <c r="G13320" s="26"/>
    </row>
    <row r="13321">
      <c r="G13321" s="26"/>
    </row>
    <row r="13322">
      <c r="G13322" s="26"/>
    </row>
    <row r="13323">
      <c r="G13323" s="26"/>
    </row>
    <row r="13324">
      <c r="G13324" s="26"/>
    </row>
    <row r="13325">
      <c r="G13325" s="26"/>
    </row>
    <row r="13326">
      <c r="G13326" s="26"/>
    </row>
    <row r="13327">
      <c r="G13327" s="26"/>
    </row>
    <row r="13328">
      <c r="G13328" s="26"/>
    </row>
    <row r="13329">
      <c r="G13329" s="26"/>
    </row>
    <row r="13330">
      <c r="G13330" s="26"/>
    </row>
    <row r="13331">
      <c r="G13331" s="26"/>
    </row>
    <row r="13332">
      <c r="G13332" s="26"/>
    </row>
    <row r="13333">
      <c r="G13333" s="26"/>
    </row>
    <row r="13334">
      <c r="G13334" s="26"/>
    </row>
    <row r="13335">
      <c r="G13335" s="26"/>
    </row>
    <row r="13336">
      <c r="G13336" s="26"/>
    </row>
    <row r="13337">
      <c r="G13337" s="26"/>
    </row>
    <row r="13338">
      <c r="G13338" s="26"/>
    </row>
    <row r="13339">
      <c r="G13339" s="26"/>
    </row>
    <row r="13340">
      <c r="G13340" s="26"/>
    </row>
    <row r="13341">
      <c r="G13341" s="26"/>
    </row>
    <row r="13342">
      <c r="G13342" s="26"/>
    </row>
    <row r="13343">
      <c r="G13343" s="26"/>
    </row>
    <row r="13344">
      <c r="G13344" s="26"/>
    </row>
    <row r="13345">
      <c r="G13345" s="26"/>
    </row>
    <row r="13346">
      <c r="G13346" s="26"/>
    </row>
    <row r="13347">
      <c r="G13347" s="26"/>
    </row>
    <row r="13348">
      <c r="G13348" s="26"/>
    </row>
    <row r="13349">
      <c r="G13349" s="26"/>
    </row>
    <row r="13350">
      <c r="G13350" s="26"/>
    </row>
    <row r="13351">
      <c r="G13351" s="26"/>
    </row>
    <row r="13352">
      <c r="G13352" s="26"/>
    </row>
    <row r="13353">
      <c r="G13353" s="26"/>
    </row>
    <row r="13354">
      <c r="G13354" s="26"/>
    </row>
    <row r="13355">
      <c r="G13355" s="26"/>
    </row>
    <row r="13356">
      <c r="G13356" s="26"/>
    </row>
    <row r="13357">
      <c r="G13357" s="26"/>
    </row>
    <row r="13358">
      <c r="G13358" s="26"/>
    </row>
    <row r="13359">
      <c r="G13359" s="26"/>
    </row>
    <row r="13360">
      <c r="G13360" s="26"/>
    </row>
    <row r="13361">
      <c r="G13361" s="26"/>
    </row>
    <row r="13362">
      <c r="G13362" s="26"/>
    </row>
    <row r="13363">
      <c r="G13363" s="26"/>
    </row>
    <row r="13364">
      <c r="G13364" s="26"/>
    </row>
    <row r="13365">
      <c r="G13365" s="26"/>
    </row>
    <row r="13366">
      <c r="G13366" s="26"/>
    </row>
    <row r="13367">
      <c r="G13367" s="26"/>
    </row>
    <row r="13368">
      <c r="G13368" s="26"/>
    </row>
    <row r="13369">
      <c r="G13369" s="26"/>
    </row>
    <row r="13370">
      <c r="G13370" s="26"/>
    </row>
    <row r="13371">
      <c r="G13371" s="26"/>
    </row>
    <row r="13372">
      <c r="G13372" s="26"/>
    </row>
    <row r="13373">
      <c r="G13373" s="26"/>
    </row>
    <row r="13374">
      <c r="G13374" s="26"/>
    </row>
    <row r="13375">
      <c r="G13375" s="26"/>
    </row>
    <row r="13376">
      <c r="G13376" s="26"/>
    </row>
    <row r="13377">
      <c r="G13377" s="26"/>
    </row>
    <row r="13378">
      <c r="G13378" s="26"/>
    </row>
    <row r="13379">
      <c r="G13379" s="26"/>
    </row>
    <row r="13380">
      <c r="G13380" s="26"/>
    </row>
    <row r="13381">
      <c r="G13381" s="26"/>
    </row>
    <row r="13382">
      <c r="G13382" s="26"/>
    </row>
    <row r="13383">
      <c r="G13383" s="26"/>
    </row>
    <row r="13384">
      <c r="G13384" s="26"/>
    </row>
    <row r="13385">
      <c r="G13385" s="26"/>
    </row>
    <row r="13386">
      <c r="G13386" s="26"/>
    </row>
    <row r="13387">
      <c r="G13387" s="26"/>
    </row>
    <row r="13388">
      <c r="G13388" s="26"/>
    </row>
    <row r="13389">
      <c r="G13389" s="26"/>
    </row>
    <row r="13390">
      <c r="G13390" s="26"/>
    </row>
    <row r="13391">
      <c r="G13391" s="26"/>
    </row>
    <row r="13392">
      <c r="G13392" s="26"/>
    </row>
    <row r="13393">
      <c r="G13393" s="26"/>
    </row>
    <row r="13394">
      <c r="G13394" s="26"/>
    </row>
    <row r="13395">
      <c r="G13395" s="26"/>
    </row>
    <row r="13396">
      <c r="G13396" s="26"/>
    </row>
    <row r="13397">
      <c r="G13397" s="26"/>
    </row>
    <row r="13398">
      <c r="G13398" s="26"/>
    </row>
    <row r="13399">
      <c r="G13399" s="26"/>
    </row>
    <row r="13400">
      <c r="G13400" s="26"/>
    </row>
    <row r="13401">
      <c r="G13401" s="26"/>
    </row>
    <row r="13402">
      <c r="G13402" s="26"/>
    </row>
    <row r="13403">
      <c r="G13403" s="26"/>
    </row>
    <row r="13404">
      <c r="G13404" s="26"/>
    </row>
    <row r="13405">
      <c r="G13405" s="26"/>
    </row>
    <row r="13406">
      <c r="G13406" s="26"/>
    </row>
    <row r="13407">
      <c r="G13407" s="26"/>
    </row>
    <row r="13408">
      <c r="G13408" s="26"/>
    </row>
    <row r="13409">
      <c r="G13409" s="26"/>
    </row>
    <row r="13410">
      <c r="G13410" s="26"/>
    </row>
    <row r="13411">
      <c r="G13411" s="26"/>
    </row>
    <row r="13412">
      <c r="G13412" s="26"/>
    </row>
    <row r="13413">
      <c r="G13413" s="26"/>
    </row>
    <row r="13414">
      <c r="G13414" s="26"/>
    </row>
    <row r="13415">
      <c r="G13415" s="26"/>
    </row>
    <row r="13416">
      <c r="G13416" s="26"/>
    </row>
    <row r="13417">
      <c r="G13417" s="26"/>
    </row>
    <row r="13418">
      <c r="G13418" s="26"/>
    </row>
    <row r="13419">
      <c r="G13419" s="26"/>
    </row>
    <row r="13420">
      <c r="G13420" s="26"/>
    </row>
    <row r="13421">
      <c r="G13421" s="26"/>
    </row>
    <row r="13422">
      <c r="G13422" s="26"/>
    </row>
    <row r="13423">
      <c r="G13423" s="26"/>
    </row>
    <row r="13424">
      <c r="G13424" s="26"/>
    </row>
    <row r="13425">
      <c r="G13425" s="26"/>
    </row>
    <row r="13426">
      <c r="G13426" s="26"/>
    </row>
    <row r="13427">
      <c r="G13427" s="26"/>
    </row>
    <row r="13428">
      <c r="G13428" s="26"/>
    </row>
    <row r="13429">
      <c r="G13429" s="26"/>
    </row>
    <row r="13430">
      <c r="G13430" s="26"/>
    </row>
    <row r="13431">
      <c r="G13431" s="26"/>
    </row>
    <row r="13432">
      <c r="G13432" s="26"/>
    </row>
    <row r="13433">
      <c r="G13433" s="26"/>
    </row>
    <row r="13434">
      <c r="G13434" s="26"/>
    </row>
    <row r="13435">
      <c r="G13435" s="26"/>
    </row>
    <row r="13436">
      <c r="G13436" s="26"/>
    </row>
    <row r="13437">
      <c r="G13437" s="26"/>
    </row>
    <row r="13438">
      <c r="G13438" s="26"/>
    </row>
    <row r="13439">
      <c r="G13439" s="26"/>
    </row>
    <row r="13440">
      <c r="G13440" s="26"/>
    </row>
    <row r="13441">
      <c r="G13441" s="26"/>
    </row>
    <row r="13442">
      <c r="G13442" s="26"/>
    </row>
    <row r="13443">
      <c r="G13443" s="26"/>
    </row>
    <row r="13444">
      <c r="G13444" s="26"/>
    </row>
    <row r="13445">
      <c r="G13445" s="26"/>
    </row>
    <row r="13446">
      <c r="G13446" s="26"/>
    </row>
    <row r="13447">
      <c r="G13447" s="26"/>
    </row>
    <row r="13448">
      <c r="G13448" s="26"/>
    </row>
    <row r="13449">
      <c r="G13449" s="26"/>
    </row>
    <row r="13450">
      <c r="G13450" s="26"/>
    </row>
    <row r="13451">
      <c r="G13451" s="26"/>
    </row>
    <row r="13452">
      <c r="G13452" s="26"/>
    </row>
    <row r="13453">
      <c r="G13453" s="26"/>
    </row>
    <row r="13454">
      <c r="G13454" s="26"/>
    </row>
    <row r="13455">
      <c r="G13455" s="26"/>
    </row>
    <row r="13456">
      <c r="G13456" s="26"/>
    </row>
    <row r="13457">
      <c r="G13457" s="26"/>
    </row>
    <row r="13458">
      <c r="G13458" s="26"/>
    </row>
    <row r="13459">
      <c r="G13459" s="26"/>
    </row>
    <row r="13460">
      <c r="G13460" s="26"/>
    </row>
    <row r="13461">
      <c r="G13461" s="26"/>
    </row>
    <row r="13462">
      <c r="G13462" s="26"/>
    </row>
    <row r="13463">
      <c r="G13463" s="26"/>
    </row>
    <row r="13464">
      <c r="G13464" s="26"/>
    </row>
    <row r="13465">
      <c r="G13465" s="26"/>
    </row>
    <row r="13466">
      <c r="G13466" s="26"/>
    </row>
    <row r="13467">
      <c r="G13467" s="26"/>
    </row>
    <row r="13468">
      <c r="G13468" s="26"/>
    </row>
    <row r="13469">
      <c r="G13469" s="26"/>
    </row>
    <row r="13470">
      <c r="G13470" s="26"/>
    </row>
    <row r="13471">
      <c r="G13471" s="26"/>
    </row>
    <row r="13472">
      <c r="G13472" s="26"/>
    </row>
    <row r="13473">
      <c r="G13473" s="26"/>
    </row>
    <row r="13474">
      <c r="G13474" s="26"/>
    </row>
    <row r="13475">
      <c r="G13475" s="26"/>
    </row>
    <row r="13476">
      <c r="G13476" s="26"/>
    </row>
    <row r="13477">
      <c r="G13477" s="26"/>
    </row>
    <row r="13478">
      <c r="G13478" s="26"/>
    </row>
    <row r="13479">
      <c r="G13479" s="26"/>
    </row>
    <row r="13480">
      <c r="G13480" s="26"/>
    </row>
    <row r="13481">
      <c r="G13481" s="26"/>
    </row>
    <row r="13482">
      <c r="G13482" s="26"/>
    </row>
    <row r="13483">
      <c r="G13483" s="26"/>
    </row>
    <row r="13484">
      <c r="G13484" s="26"/>
    </row>
    <row r="13485">
      <c r="G13485" s="26"/>
    </row>
    <row r="13486">
      <c r="G13486" s="26"/>
    </row>
    <row r="13487">
      <c r="G13487" s="26"/>
    </row>
    <row r="13488">
      <c r="G13488" s="26"/>
    </row>
    <row r="13489">
      <c r="G13489" s="26"/>
    </row>
    <row r="13490">
      <c r="G13490" s="26"/>
    </row>
    <row r="13491">
      <c r="G13491" s="26"/>
    </row>
    <row r="13492">
      <c r="G13492" s="26"/>
    </row>
    <row r="13493">
      <c r="G13493" s="26"/>
    </row>
    <row r="13494">
      <c r="G13494" s="26"/>
    </row>
    <row r="13495">
      <c r="G13495" s="26"/>
    </row>
    <row r="13496">
      <c r="G13496" s="26"/>
    </row>
    <row r="13497">
      <c r="G13497" s="26"/>
    </row>
    <row r="13498">
      <c r="G13498" s="26"/>
    </row>
    <row r="13499">
      <c r="G13499" s="26"/>
    </row>
    <row r="13500">
      <c r="G13500" s="26"/>
    </row>
    <row r="13501">
      <c r="G13501" s="26"/>
    </row>
    <row r="13502">
      <c r="G13502" s="26"/>
    </row>
    <row r="13503">
      <c r="G13503" s="26"/>
    </row>
    <row r="13504">
      <c r="G13504" s="26"/>
    </row>
    <row r="13505">
      <c r="G13505" s="26"/>
    </row>
    <row r="13506">
      <c r="G13506" s="26"/>
    </row>
    <row r="13507">
      <c r="G13507" s="26"/>
    </row>
    <row r="13508">
      <c r="G13508" s="26"/>
    </row>
    <row r="13509">
      <c r="G13509" s="26"/>
    </row>
    <row r="13510">
      <c r="G13510" s="26"/>
    </row>
    <row r="13511">
      <c r="G13511" s="26"/>
    </row>
    <row r="13512">
      <c r="G13512" s="26"/>
    </row>
    <row r="13513">
      <c r="G13513" s="26"/>
    </row>
    <row r="13514">
      <c r="G13514" s="26"/>
    </row>
    <row r="13515">
      <c r="G13515" s="26"/>
    </row>
    <row r="13516">
      <c r="G13516" s="26"/>
    </row>
    <row r="13517">
      <c r="G13517" s="26"/>
    </row>
    <row r="13518">
      <c r="G13518" s="26"/>
    </row>
    <row r="13519">
      <c r="G13519" s="26"/>
    </row>
    <row r="13520">
      <c r="G13520" s="26"/>
    </row>
    <row r="13521">
      <c r="G13521" s="26"/>
    </row>
    <row r="13522">
      <c r="G13522" s="26"/>
    </row>
    <row r="13523">
      <c r="G13523" s="26"/>
    </row>
    <row r="13524">
      <c r="G13524" s="26"/>
    </row>
    <row r="13525">
      <c r="G13525" s="26"/>
    </row>
    <row r="13526">
      <c r="G13526" s="26"/>
    </row>
    <row r="13527">
      <c r="G13527" s="26"/>
    </row>
    <row r="13528">
      <c r="G13528" s="26"/>
    </row>
    <row r="13529">
      <c r="G13529" s="26"/>
    </row>
    <row r="13530">
      <c r="G13530" s="26"/>
    </row>
    <row r="13531">
      <c r="G13531" s="26"/>
    </row>
    <row r="13532">
      <c r="G13532" s="26"/>
    </row>
    <row r="13533">
      <c r="G13533" s="26"/>
    </row>
    <row r="13534">
      <c r="G13534" s="26"/>
    </row>
    <row r="13535">
      <c r="G13535" s="26"/>
    </row>
    <row r="13536">
      <c r="G13536" s="26"/>
    </row>
    <row r="13537">
      <c r="G13537" s="26"/>
    </row>
    <row r="13538">
      <c r="G13538" s="26"/>
    </row>
    <row r="13539">
      <c r="G13539" s="26"/>
    </row>
    <row r="13540">
      <c r="G13540" s="26"/>
    </row>
    <row r="13541">
      <c r="G13541" s="26"/>
    </row>
    <row r="13542">
      <c r="G13542" s="26"/>
    </row>
    <row r="13543">
      <c r="G13543" s="26"/>
    </row>
    <row r="13544">
      <c r="G13544" s="26"/>
    </row>
    <row r="13545">
      <c r="G13545" s="26"/>
    </row>
    <row r="13546">
      <c r="G13546" s="26"/>
    </row>
    <row r="13547">
      <c r="G13547" s="26"/>
    </row>
    <row r="13548">
      <c r="G13548" s="26"/>
    </row>
    <row r="13549">
      <c r="G13549" s="26"/>
    </row>
    <row r="13550">
      <c r="G13550" s="26"/>
    </row>
    <row r="13551">
      <c r="G13551" s="26"/>
    </row>
    <row r="13552">
      <c r="G13552" s="26"/>
    </row>
    <row r="13553">
      <c r="G13553" s="26"/>
    </row>
    <row r="13554">
      <c r="G13554" s="26"/>
    </row>
    <row r="13555">
      <c r="G13555" s="26"/>
    </row>
    <row r="13556">
      <c r="G13556" s="26"/>
    </row>
    <row r="13557">
      <c r="G13557" s="26"/>
    </row>
    <row r="13558">
      <c r="G13558" s="26"/>
    </row>
    <row r="13559">
      <c r="G13559" s="26"/>
    </row>
    <row r="13560">
      <c r="G13560" s="26"/>
    </row>
    <row r="13561">
      <c r="G13561" s="26"/>
    </row>
    <row r="13562">
      <c r="G13562" s="26"/>
    </row>
    <row r="13563">
      <c r="G13563" s="26"/>
    </row>
    <row r="13564">
      <c r="G13564" s="26"/>
    </row>
    <row r="13565">
      <c r="G13565" s="26"/>
    </row>
    <row r="13566">
      <c r="G13566" s="26"/>
    </row>
    <row r="13567">
      <c r="G13567" s="26"/>
    </row>
    <row r="13568">
      <c r="G13568" s="26"/>
    </row>
    <row r="13569">
      <c r="G13569" s="26"/>
    </row>
    <row r="13570">
      <c r="G13570" s="26"/>
    </row>
    <row r="13571">
      <c r="G13571" s="26"/>
    </row>
    <row r="13572">
      <c r="G13572" s="26"/>
    </row>
    <row r="13573">
      <c r="G13573" s="26"/>
    </row>
    <row r="13574">
      <c r="G13574" s="26"/>
    </row>
    <row r="13575">
      <c r="G13575" s="26"/>
    </row>
    <row r="13576">
      <c r="G13576" s="26"/>
    </row>
    <row r="13577">
      <c r="G13577" s="26"/>
    </row>
    <row r="13578">
      <c r="G13578" s="26"/>
    </row>
    <row r="13579">
      <c r="G13579" s="26"/>
    </row>
    <row r="13580">
      <c r="G13580" s="26"/>
    </row>
    <row r="13581">
      <c r="G13581" s="26"/>
    </row>
    <row r="13582">
      <c r="G13582" s="26"/>
    </row>
    <row r="13583">
      <c r="G13583" s="26"/>
    </row>
    <row r="13584">
      <c r="G13584" s="26"/>
    </row>
    <row r="13585">
      <c r="G13585" s="26"/>
    </row>
    <row r="13586">
      <c r="G13586" s="26"/>
    </row>
    <row r="13587">
      <c r="G13587" s="26"/>
    </row>
    <row r="13588">
      <c r="G13588" s="26"/>
    </row>
    <row r="13589">
      <c r="G13589" s="26"/>
    </row>
    <row r="13590">
      <c r="G13590" s="26"/>
    </row>
    <row r="13591">
      <c r="G13591" s="26"/>
    </row>
    <row r="13592">
      <c r="G13592" s="26"/>
    </row>
    <row r="13593">
      <c r="G13593" s="26"/>
    </row>
    <row r="13594">
      <c r="G13594" s="26"/>
    </row>
    <row r="13595">
      <c r="G13595" s="26"/>
    </row>
    <row r="13596">
      <c r="G13596" s="26"/>
    </row>
    <row r="13597">
      <c r="G13597" s="26"/>
    </row>
    <row r="13598">
      <c r="G13598" s="26"/>
    </row>
    <row r="13599">
      <c r="G13599" s="26"/>
    </row>
    <row r="13600">
      <c r="G13600" s="26"/>
    </row>
    <row r="13601">
      <c r="G13601" s="26"/>
    </row>
    <row r="13602">
      <c r="G13602" s="26"/>
    </row>
    <row r="13603">
      <c r="G13603" s="26"/>
    </row>
    <row r="13604">
      <c r="G13604" s="26"/>
    </row>
    <row r="13605">
      <c r="G13605" s="26"/>
    </row>
    <row r="13606">
      <c r="G13606" s="26"/>
    </row>
    <row r="13607">
      <c r="G13607" s="26"/>
    </row>
    <row r="13608">
      <c r="G13608" s="26"/>
    </row>
    <row r="13609">
      <c r="G13609" s="26"/>
    </row>
    <row r="13610">
      <c r="G13610" s="26"/>
    </row>
    <row r="13611">
      <c r="G13611" s="26"/>
    </row>
    <row r="13612">
      <c r="G13612" s="26"/>
    </row>
    <row r="13613">
      <c r="G13613" s="26"/>
    </row>
    <row r="13614">
      <c r="G13614" s="26"/>
    </row>
    <row r="13615">
      <c r="G13615" s="26"/>
    </row>
    <row r="13616">
      <c r="G13616" s="26"/>
    </row>
    <row r="13617">
      <c r="G13617" s="26"/>
    </row>
    <row r="13618">
      <c r="G13618" s="26"/>
    </row>
    <row r="13619">
      <c r="G13619" s="26"/>
    </row>
    <row r="13620">
      <c r="G13620" s="26"/>
    </row>
    <row r="13621">
      <c r="G13621" s="26"/>
    </row>
    <row r="13622">
      <c r="G13622" s="26"/>
    </row>
    <row r="13623">
      <c r="G13623" s="26"/>
    </row>
    <row r="13624">
      <c r="G13624" s="26"/>
    </row>
    <row r="13625">
      <c r="G13625" s="26"/>
    </row>
    <row r="13626">
      <c r="G13626" s="26"/>
    </row>
    <row r="13627">
      <c r="G13627" s="26"/>
    </row>
    <row r="13628">
      <c r="G13628" s="26"/>
    </row>
    <row r="13629">
      <c r="G13629" s="26"/>
    </row>
    <row r="13630">
      <c r="G13630" s="26"/>
    </row>
    <row r="13631">
      <c r="G13631" s="26"/>
    </row>
    <row r="13632">
      <c r="G13632" s="26"/>
    </row>
    <row r="13633">
      <c r="G13633" s="26"/>
    </row>
    <row r="13634">
      <c r="G13634" s="26"/>
    </row>
    <row r="13635">
      <c r="G13635" s="26"/>
    </row>
    <row r="13636">
      <c r="G13636" s="26"/>
    </row>
    <row r="13637">
      <c r="G13637" s="26"/>
    </row>
    <row r="13638">
      <c r="G13638" s="26"/>
    </row>
    <row r="13639">
      <c r="G13639" s="26"/>
    </row>
    <row r="13640">
      <c r="G13640" s="26"/>
    </row>
    <row r="13641">
      <c r="G13641" s="26"/>
    </row>
    <row r="13642">
      <c r="G13642" s="26"/>
    </row>
    <row r="13643">
      <c r="G13643" s="26"/>
    </row>
    <row r="13644">
      <c r="G13644" s="26"/>
    </row>
    <row r="13645">
      <c r="G13645" s="26"/>
    </row>
    <row r="13646">
      <c r="G13646" s="26"/>
    </row>
    <row r="13647">
      <c r="G13647" s="26"/>
    </row>
    <row r="13648">
      <c r="G13648" s="26"/>
    </row>
    <row r="13649">
      <c r="G13649" s="26"/>
    </row>
    <row r="13650">
      <c r="G13650" s="26"/>
    </row>
    <row r="13651">
      <c r="G13651" s="26"/>
    </row>
    <row r="13652">
      <c r="G13652" s="26"/>
    </row>
    <row r="13653">
      <c r="G13653" s="26"/>
    </row>
    <row r="13654">
      <c r="G13654" s="26"/>
    </row>
    <row r="13655">
      <c r="G13655" s="26"/>
    </row>
    <row r="13656">
      <c r="G13656" s="26"/>
    </row>
    <row r="13657">
      <c r="G13657" s="26"/>
    </row>
    <row r="13658">
      <c r="G13658" s="26"/>
    </row>
    <row r="13659">
      <c r="G13659" s="26"/>
    </row>
    <row r="13660">
      <c r="G13660" s="26"/>
    </row>
    <row r="13661">
      <c r="G13661" s="26"/>
    </row>
    <row r="13662">
      <c r="G13662" s="26"/>
    </row>
    <row r="13663">
      <c r="G13663" s="26"/>
    </row>
    <row r="13664">
      <c r="G13664" s="26"/>
    </row>
    <row r="13665">
      <c r="G13665" s="26"/>
    </row>
    <row r="13666">
      <c r="G13666" s="26"/>
    </row>
    <row r="13667">
      <c r="G13667" s="26"/>
    </row>
    <row r="13668">
      <c r="G13668" s="26"/>
    </row>
    <row r="13669">
      <c r="G13669" s="26"/>
    </row>
    <row r="13670">
      <c r="G13670" s="26"/>
    </row>
    <row r="13671">
      <c r="G13671" s="26"/>
    </row>
    <row r="13672">
      <c r="G13672" s="26"/>
    </row>
    <row r="13673">
      <c r="G13673" s="26"/>
    </row>
    <row r="13674">
      <c r="G13674" s="26"/>
    </row>
    <row r="13675">
      <c r="G13675" s="26"/>
    </row>
    <row r="13676">
      <c r="G13676" s="26"/>
    </row>
    <row r="13677">
      <c r="G13677" s="26"/>
    </row>
    <row r="13678">
      <c r="G13678" s="26"/>
    </row>
    <row r="13679">
      <c r="G13679" s="26"/>
    </row>
    <row r="13680">
      <c r="G13680" s="26"/>
    </row>
    <row r="13681">
      <c r="G13681" s="26"/>
    </row>
    <row r="13682">
      <c r="G13682" s="26"/>
    </row>
    <row r="13683">
      <c r="G13683" s="26"/>
    </row>
    <row r="13684">
      <c r="G13684" s="26"/>
    </row>
    <row r="13685">
      <c r="G13685" s="26"/>
    </row>
    <row r="13686">
      <c r="G13686" s="26"/>
    </row>
    <row r="13687">
      <c r="G13687" s="26"/>
    </row>
    <row r="13688">
      <c r="G13688" s="26"/>
    </row>
    <row r="13689">
      <c r="G13689" s="26"/>
    </row>
    <row r="13690">
      <c r="G13690" s="26"/>
    </row>
    <row r="13691">
      <c r="G13691" s="26"/>
    </row>
    <row r="13692">
      <c r="G13692" s="26"/>
    </row>
    <row r="13693">
      <c r="G13693" s="26"/>
    </row>
    <row r="13694">
      <c r="G13694" s="26"/>
    </row>
    <row r="13695">
      <c r="G13695" s="26"/>
    </row>
    <row r="13696">
      <c r="G13696" s="26"/>
    </row>
    <row r="13697">
      <c r="G13697" s="26"/>
    </row>
    <row r="13698">
      <c r="G13698" s="26"/>
    </row>
    <row r="13699">
      <c r="G13699" s="26"/>
    </row>
    <row r="13700">
      <c r="G13700" s="26"/>
    </row>
    <row r="13701">
      <c r="G13701" s="26"/>
    </row>
    <row r="13702">
      <c r="G13702" s="26"/>
    </row>
    <row r="13703">
      <c r="G13703" s="26"/>
    </row>
    <row r="13704">
      <c r="G13704" s="26"/>
    </row>
    <row r="13705">
      <c r="G13705" s="26"/>
    </row>
    <row r="13706">
      <c r="G13706" s="26"/>
    </row>
    <row r="13707">
      <c r="G13707" s="26"/>
    </row>
    <row r="13708">
      <c r="G13708" s="26"/>
    </row>
    <row r="13709">
      <c r="G13709" s="26"/>
    </row>
    <row r="13710">
      <c r="G13710" s="26"/>
    </row>
    <row r="13711">
      <c r="G13711" s="26"/>
    </row>
    <row r="13712">
      <c r="G13712" s="26"/>
    </row>
    <row r="13713">
      <c r="G13713" s="26"/>
    </row>
    <row r="13714">
      <c r="G13714" s="26"/>
    </row>
    <row r="13715">
      <c r="G13715" s="26"/>
    </row>
    <row r="13716">
      <c r="G13716" s="26"/>
    </row>
    <row r="13717">
      <c r="G13717" s="26"/>
    </row>
    <row r="13718">
      <c r="G13718" s="26"/>
    </row>
    <row r="13719">
      <c r="G13719" s="26"/>
    </row>
    <row r="13720">
      <c r="G13720" s="26"/>
    </row>
    <row r="13721">
      <c r="G13721" s="26"/>
    </row>
    <row r="13722">
      <c r="G13722" s="26"/>
    </row>
    <row r="13723">
      <c r="G13723" s="26"/>
    </row>
    <row r="13724">
      <c r="G13724" s="26"/>
    </row>
    <row r="13725">
      <c r="G13725" s="26"/>
    </row>
    <row r="13726">
      <c r="G13726" s="26"/>
    </row>
    <row r="13727">
      <c r="G13727" s="26"/>
    </row>
    <row r="13728">
      <c r="G13728" s="26"/>
    </row>
    <row r="13729">
      <c r="G13729" s="26"/>
    </row>
    <row r="13730">
      <c r="G13730" s="26"/>
    </row>
    <row r="13731">
      <c r="G13731" s="26"/>
    </row>
    <row r="13732">
      <c r="G13732" s="26"/>
    </row>
    <row r="13733">
      <c r="G13733" s="26"/>
    </row>
    <row r="13734">
      <c r="G13734" s="26"/>
    </row>
    <row r="13735">
      <c r="G13735" s="26"/>
    </row>
    <row r="13736">
      <c r="G13736" s="26"/>
    </row>
    <row r="13737">
      <c r="G13737" s="26"/>
    </row>
    <row r="13738">
      <c r="G13738" s="26"/>
    </row>
    <row r="13739">
      <c r="G13739" s="26"/>
    </row>
    <row r="13740">
      <c r="G13740" s="26"/>
    </row>
    <row r="13741">
      <c r="G13741" s="26"/>
    </row>
    <row r="13742">
      <c r="G13742" s="26"/>
    </row>
    <row r="13743">
      <c r="G13743" s="26"/>
    </row>
    <row r="13744">
      <c r="G13744" s="26"/>
    </row>
    <row r="13745">
      <c r="G13745" s="26"/>
    </row>
    <row r="13746">
      <c r="G13746" s="26"/>
    </row>
    <row r="13747">
      <c r="G13747" s="26"/>
    </row>
    <row r="13748">
      <c r="G13748" s="26"/>
    </row>
    <row r="13749">
      <c r="G13749" s="26"/>
    </row>
    <row r="13750">
      <c r="G13750" s="26"/>
    </row>
    <row r="13751">
      <c r="G13751" s="26"/>
    </row>
    <row r="13752">
      <c r="G13752" s="26"/>
    </row>
    <row r="13753">
      <c r="G13753" s="26"/>
    </row>
    <row r="13754">
      <c r="G13754" s="26"/>
    </row>
    <row r="13755">
      <c r="G13755" s="26"/>
    </row>
    <row r="13756">
      <c r="G13756" s="26"/>
    </row>
    <row r="13757">
      <c r="G13757" s="26"/>
    </row>
    <row r="13758">
      <c r="G13758" s="26"/>
    </row>
    <row r="13759">
      <c r="G13759" s="26"/>
    </row>
    <row r="13760">
      <c r="G13760" s="26"/>
    </row>
    <row r="13761">
      <c r="G13761" s="26"/>
    </row>
    <row r="13762">
      <c r="G13762" s="26"/>
    </row>
    <row r="13763">
      <c r="G13763" s="26"/>
    </row>
    <row r="13764">
      <c r="G13764" s="26"/>
    </row>
    <row r="13765">
      <c r="G13765" s="26"/>
    </row>
    <row r="13766">
      <c r="G13766" s="26"/>
    </row>
    <row r="13767">
      <c r="G13767" s="26"/>
    </row>
    <row r="13768">
      <c r="G13768" s="26"/>
    </row>
    <row r="13769">
      <c r="G13769" s="26"/>
    </row>
    <row r="13770">
      <c r="G13770" s="26"/>
    </row>
    <row r="13771">
      <c r="G13771" s="26"/>
    </row>
    <row r="13772">
      <c r="G13772" s="26"/>
    </row>
    <row r="13773">
      <c r="G13773" s="26"/>
    </row>
    <row r="13774">
      <c r="G13774" s="26"/>
    </row>
    <row r="13775">
      <c r="G13775" s="26"/>
    </row>
    <row r="13776">
      <c r="G13776" s="26"/>
    </row>
    <row r="13777">
      <c r="G13777" s="26"/>
    </row>
    <row r="13778">
      <c r="G13778" s="26"/>
    </row>
    <row r="13779">
      <c r="G13779" s="26"/>
    </row>
    <row r="13780">
      <c r="G13780" s="26"/>
    </row>
    <row r="13781">
      <c r="G13781" s="26"/>
    </row>
    <row r="13782">
      <c r="G13782" s="26"/>
    </row>
    <row r="13783">
      <c r="G13783" s="26"/>
    </row>
    <row r="13784">
      <c r="G13784" s="26"/>
    </row>
    <row r="13785">
      <c r="G13785" s="26"/>
    </row>
    <row r="13786">
      <c r="G13786" s="26"/>
    </row>
    <row r="13787">
      <c r="G13787" s="26"/>
    </row>
    <row r="13788">
      <c r="G13788" s="26"/>
    </row>
    <row r="13789">
      <c r="G13789" s="26"/>
    </row>
    <row r="13790">
      <c r="G13790" s="26"/>
    </row>
    <row r="13791">
      <c r="G13791" s="26"/>
    </row>
    <row r="13792">
      <c r="G13792" s="26"/>
    </row>
    <row r="13793">
      <c r="G13793" s="26"/>
    </row>
    <row r="13794">
      <c r="G13794" s="26"/>
    </row>
    <row r="13795">
      <c r="G13795" s="26"/>
    </row>
    <row r="13796">
      <c r="G13796" s="26"/>
    </row>
    <row r="13797">
      <c r="G13797" s="26"/>
    </row>
    <row r="13798">
      <c r="G13798" s="26"/>
    </row>
    <row r="13799">
      <c r="G13799" s="26"/>
    </row>
    <row r="13800">
      <c r="G13800" s="26"/>
    </row>
    <row r="13801">
      <c r="G13801" s="26"/>
    </row>
    <row r="13802">
      <c r="G13802" s="26"/>
    </row>
    <row r="13803">
      <c r="G13803" s="26"/>
    </row>
    <row r="13804">
      <c r="G13804" s="26"/>
    </row>
    <row r="13805">
      <c r="G13805" s="26"/>
    </row>
    <row r="13806">
      <c r="G13806" s="26"/>
    </row>
    <row r="13807">
      <c r="G13807" s="26"/>
    </row>
    <row r="13808">
      <c r="G13808" s="26"/>
    </row>
    <row r="13809">
      <c r="G13809" s="26"/>
    </row>
    <row r="13810">
      <c r="G13810" s="26"/>
    </row>
    <row r="13811">
      <c r="G13811" s="26"/>
    </row>
    <row r="13812">
      <c r="G13812" s="26"/>
    </row>
    <row r="13813">
      <c r="G13813" s="26"/>
    </row>
    <row r="13814">
      <c r="G13814" s="26"/>
    </row>
    <row r="13815">
      <c r="G13815" s="26"/>
    </row>
    <row r="13816">
      <c r="G13816" s="26"/>
    </row>
    <row r="13817">
      <c r="G13817" s="26"/>
    </row>
    <row r="13818">
      <c r="G13818" s="26"/>
    </row>
    <row r="13819">
      <c r="G13819" s="26"/>
    </row>
    <row r="13820">
      <c r="G13820" s="26"/>
    </row>
    <row r="13821">
      <c r="G13821" s="26"/>
    </row>
    <row r="13822">
      <c r="G13822" s="26"/>
    </row>
    <row r="13823">
      <c r="G13823" s="26"/>
    </row>
    <row r="13824">
      <c r="G13824" s="26"/>
    </row>
    <row r="13825">
      <c r="G13825" s="26"/>
    </row>
    <row r="13826">
      <c r="G13826" s="26"/>
    </row>
    <row r="13827">
      <c r="G13827" s="26"/>
    </row>
    <row r="13828">
      <c r="G13828" s="26"/>
    </row>
    <row r="13829">
      <c r="G13829" s="26"/>
    </row>
    <row r="13830">
      <c r="G13830" s="26"/>
    </row>
    <row r="13831">
      <c r="G13831" s="26"/>
    </row>
    <row r="13832">
      <c r="G13832" s="26"/>
    </row>
    <row r="13833">
      <c r="G13833" s="26"/>
    </row>
    <row r="13834">
      <c r="G13834" s="26"/>
    </row>
    <row r="13835">
      <c r="G13835" s="26"/>
    </row>
    <row r="13836">
      <c r="G13836" s="26"/>
    </row>
    <row r="13837">
      <c r="G13837" s="26"/>
    </row>
    <row r="13838">
      <c r="G13838" s="26"/>
    </row>
    <row r="13839">
      <c r="G13839" s="26"/>
    </row>
    <row r="13840">
      <c r="G13840" s="26"/>
    </row>
    <row r="13841">
      <c r="G13841" s="26"/>
    </row>
    <row r="13842">
      <c r="G13842" s="26"/>
    </row>
    <row r="13843">
      <c r="G13843" s="26"/>
    </row>
    <row r="13844">
      <c r="G13844" s="26"/>
    </row>
    <row r="13845">
      <c r="G13845" s="26"/>
    </row>
    <row r="13846">
      <c r="G13846" s="26"/>
    </row>
    <row r="13847">
      <c r="G13847" s="26"/>
    </row>
    <row r="13848">
      <c r="G13848" s="26"/>
    </row>
    <row r="13849">
      <c r="G13849" s="26"/>
    </row>
    <row r="13850">
      <c r="G13850" s="26"/>
    </row>
    <row r="13851">
      <c r="G13851" s="26"/>
    </row>
    <row r="13852">
      <c r="G13852" s="26"/>
    </row>
    <row r="13853">
      <c r="G13853" s="26"/>
    </row>
    <row r="13854">
      <c r="G13854" s="26"/>
    </row>
    <row r="13855">
      <c r="G13855" s="26"/>
    </row>
    <row r="13856">
      <c r="G13856" s="26"/>
    </row>
    <row r="13857">
      <c r="G13857" s="26"/>
    </row>
    <row r="13858">
      <c r="G13858" s="26"/>
    </row>
    <row r="13859">
      <c r="G13859" s="26"/>
    </row>
    <row r="13860">
      <c r="G13860" s="26"/>
    </row>
    <row r="13861">
      <c r="G13861" s="26"/>
    </row>
    <row r="13862">
      <c r="G13862" s="26"/>
    </row>
    <row r="13863">
      <c r="G13863" s="26"/>
    </row>
    <row r="13864">
      <c r="G13864" s="26"/>
    </row>
    <row r="13865">
      <c r="G13865" s="26"/>
    </row>
    <row r="13866">
      <c r="G13866" s="26"/>
    </row>
    <row r="13867">
      <c r="G13867" s="26"/>
    </row>
    <row r="13868">
      <c r="G13868" s="26"/>
    </row>
    <row r="13869">
      <c r="G13869" s="26"/>
    </row>
    <row r="13870">
      <c r="G13870" s="26"/>
    </row>
    <row r="13871">
      <c r="G13871" s="26"/>
    </row>
    <row r="13872">
      <c r="G13872" s="26"/>
    </row>
    <row r="13873">
      <c r="G13873" s="26"/>
    </row>
    <row r="13874">
      <c r="G13874" s="26"/>
    </row>
    <row r="13875">
      <c r="G13875" s="26"/>
    </row>
    <row r="13876">
      <c r="G13876" s="26"/>
    </row>
    <row r="13877">
      <c r="G13877" s="26"/>
    </row>
    <row r="13878">
      <c r="G13878" s="26"/>
    </row>
    <row r="13879">
      <c r="G13879" s="26"/>
    </row>
    <row r="13880">
      <c r="G13880" s="26"/>
    </row>
    <row r="13881">
      <c r="G13881" s="26"/>
    </row>
    <row r="13882">
      <c r="G13882" s="26"/>
    </row>
    <row r="13883">
      <c r="G13883" s="26"/>
    </row>
    <row r="13884">
      <c r="G13884" s="26"/>
    </row>
    <row r="13885">
      <c r="G13885" s="26"/>
    </row>
    <row r="13886">
      <c r="G13886" s="26"/>
    </row>
    <row r="13887">
      <c r="G13887" s="26"/>
    </row>
    <row r="13888">
      <c r="G13888" s="26"/>
    </row>
    <row r="13889">
      <c r="G13889" s="26"/>
    </row>
    <row r="13890">
      <c r="G13890" s="26"/>
    </row>
    <row r="13891">
      <c r="G13891" s="26"/>
    </row>
    <row r="13892">
      <c r="G13892" s="26"/>
    </row>
    <row r="13893">
      <c r="G13893" s="26"/>
    </row>
    <row r="13894">
      <c r="G13894" s="26"/>
    </row>
    <row r="13895">
      <c r="G13895" s="26"/>
    </row>
    <row r="13896">
      <c r="G13896" s="26"/>
    </row>
    <row r="13897">
      <c r="G13897" s="26"/>
    </row>
    <row r="13898">
      <c r="G13898" s="26"/>
    </row>
    <row r="13899">
      <c r="G13899" s="26"/>
    </row>
    <row r="13900">
      <c r="G13900" s="26"/>
    </row>
    <row r="13901">
      <c r="G13901" s="26"/>
    </row>
    <row r="13902">
      <c r="G13902" s="26"/>
    </row>
    <row r="13903">
      <c r="G13903" s="26"/>
    </row>
    <row r="13904">
      <c r="G13904" s="26"/>
    </row>
    <row r="13905">
      <c r="G13905" s="26"/>
    </row>
    <row r="13906">
      <c r="G13906" s="26"/>
    </row>
    <row r="13907">
      <c r="G13907" s="26"/>
    </row>
    <row r="13908">
      <c r="G13908" s="26"/>
    </row>
    <row r="13909">
      <c r="G13909" s="26"/>
    </row>
    <row r="13910">
      <c r="G13910" s="26"/>
    </row>
    <row r="13911">
      <c r="G13911" s="26"/>
    </row>
    <row r="13912">
      <c r="G13912" s="26"/>
    </row>
    <row r="13913">
      <c r="G13913" s="26"/>
    </row>
    <row r="13914">
      <c r="G13914" s="26"/>
    </row>
    <row r="13915">
      <c r="G13915" s="26"/>
    </row>
    <row r="13916">
      <c r="G13916" s="26"/>
    </row>
    <row r="13917">
      <c r="G13917" s="26"/>
    </row>
    <row r="13918">
      <c r="G13918" s="26"/>
    </row>
    <row r="13919">
      <c r="G13919" s="26"/>
    </row>
    <row r="13920">
      <c r="G13920" s="26"/>
    </row>
    <row r="13921">
      <c r="G13921" s="26"/>
    </row>
    <row r="13922">
      <c r="G13922" s="26"/>
    </row>
    <row r="13923">
      <c r="G13923" s="26"/>
    </row>
    <row r="13924">
      <c r="G13924" s="26"/>
    </row>
    <row r="13925">
      <c r="G13925" s="26"/>
    </row>
    <row r="13926">
      <c r="G13926" s="26"/>
    </row>
    <row r="13927">
      <c r="G13927" s="26"/>
    </row>
    <row r="13928">
      <c r="G13928" s="26"/>
    </row>
    <row r="13929">
      <c r="G13929" s="26"/>
    </row>
    <row r="13930">
      <c r="G13930" s="26"/>
    </row>
    <row r="13931">
      <c r="G13931" s="26"/>
    </row>
    <row r="13932">
      <c r="G13932" s="26"/>
    </row>
    <row r="13933">
      <c r="G13933" s="26"/>
    </row>
    <row r="13934">
      <c r="G13934" s="26"/>
    </row>
    <row r="13935">
      <c r="G13935" s="26"/>
    </row>
    <row r="13936">
      <c r="G13936" s="26"/>
    </row>
    <row r="13937">
      <c r="G13937" s="26"/>
    </row>
    <row r="13938">
      <c r="G13938" s="26"/>
    </row>
    <row r="13939">
      <c r="G13939" s="26"/>
    </row>
    <row r="13940">
      <c r="G13940" s="26"/>
    </row>
    <row r="13941">
      <c r="G13941" s="26"/>
    </row>
    <row r="13942">
      <c r="G13942" s="26"/>
    </row>
    <row r="13943">
      <c r="G13943" s="26"/>
    </row>
    <row r="13944">
      <c r="G13944" s="26"/>
    </row>
    <row r="13945">
      <c r="G13945" s="26"/>
    </row>
    <row r="13946">
      <c r="G13946" s="26"/>
    </row>
    <row r="13947">
      <c r="G13947" s="26"/>
    </row>
    <row r="13948">
      <c r="G13948" s="26"/>
    </row>
    <row r="13949">
      <c r="G13949" s="26"/>
    </row>
    <row r="13950">
      <c r="G13950" s="26"/>
    </row>
    <row r="13951">
      <c r="G13951" s="26"/>
    </row>
    <row r="13952">
      <c r="G13952" s="26"/>
    </row>
    <row r="13953">
      <c r="G13953" s="26"/>
    </row>
    <row r="13954">
      <c r="G13954" s="26"/>
    </row>
    <row r="13955">
      <c r="G13955" s="26"/>
    </row>
    <row r="13956">
      <c r="G13956" s="26"/>
    </row>
    <row r="13957">
      <c r="G13957" s="26"/>
    </row>
    <row r="13958">
      <c r="G13958" s="26"/>
    </row>
    <row r="13959">
      <c r="G13959" s="26"/>
    </row>
    <row r="13960">
      <c r="G13960" s="26"/>
    </row>
    <row r="13961">
      <c r="G13961" s="26"/>
    </row>
    <row r="13962">
      <c r="G13962" s="26"/>
    </row>
    <row r="13963">
      <c r="G13963" s="26"/>
    </row>
    <row r="13964">
      <c r="G13964" s="26"/>
    </row>
    <row r="13965">
      <c r="G13965" s="26"/>
    </row>
    <row r="13966">
      <c r="G13966" s="26"/>
    </row>
    <row r="13967">
      <c r="G13967" s="26"/>
    </row>
    <row r="13968">
      <c r="G13968" s="26"/>
    </row>
    <row r="13969">
      <c r="G13969" s="26"/>
    </row>
    <row r="13970">
      <c r="G13970" s="26"/>
    </row>
    <row r="13971">
      <c r="G13971" s="26"/>
    </row>
    <row r="13972">
      <c r="G13972" s="26"/>
    </row>
    <row r="13973">
      <c r="G13973" s="26"/>
    </row>
    <row r="13974">
      <c r="G13974" s="26"/>
    </row>
    <row r="13975">
      <c r="G13975" s="26"/>
    </row>
    <row r="13976">
      <c r="G13976" s="26"/>
    </row>
    <row r="13977">
      <c r="G13977" s="26"/>
    </row>
    <row r="13978">
      <c r="G13978" s="26"/>
    </row>
    <row r="13979">
      <c r="G13979" s="26"/>
    </row>
    <row r="13980">
      <c r="G13980" s="26"/>
    </row>
    <row r="13981">
      <c r="G13981" s="26"/>
    </row>
    <row r="13982">
      <c r="G13982" s="26"/>
    </row>
    <row r="13983">
      <c r="G13983" s="26"/>
    </row>
    <row r="13984">
      <c r="G13984" s="26"/>
    </row>
    <row r="13985">
      <c r="G13985" s="26"/>
    </row>
    <row r="13986">
      <c r="G13986" s="26"/>
    </row>
    <row r="13987">
      <c r="G13987" s="26"/>
    </row>
    <row r="13988">
      <c r="G13988" s="26"/>
    </row>
    <row r="13989">
      <c r="G13989" s="26"/>
    </row>
    <row r="13990">
      <c r="G13990" s="26"/>
    </row>
    <row r="13991">
      <c r="G13991" s="26"/>
    </row>
    <row r="13992">
      <c r="G13992" s="26"/>
    </row>
    <row r="13993">
      <c r="G13993" s="26"/>
    </row>
    <row r="13994">
      <c r="G13994" s="26"/>
    </row>
    <row r="13995">
      <c r="G13995" s="26"/>
    </row>
    <row r="13996">
      <c r="G13996" s="26"/>
    </row>
    <row r="13997">
      <c r="G13997" s="26"/>
    </row>
    <row r="13998">
      <c r="G13998" s="26"/>
    </row>
    <row r="13999">
      <c r="G13999" s="26"/>
    </row>
    <row r="14000">
      <c r="G14000" s="26"/>
    </row>
    <row r="14001">
      <c r="G14001" s="26"/>
    </row>
    <row r="14002">
      <c r="G14002" s="26"/>
    </row>
    <row r="14003">
      <c r="G14003" s="26"/>
    </row>
    <row r="14004">
      <c r="G14004" s="26"/>
    </row>
    <row r="14005">
      <c r="G14005" s="26"/>
    </row>
    <row r="14006">
      <c r="G14006" s="26"/>
    </row>
    <row r="14007">
      <c r="G14007" s="26"/>
    </row>
    <row r="14008">
      <c r="G14008" s="26"/>
    </row>
    <row r="14009">
      <c r="G14009" s="26"/>
    </row>
    <row r="14010">
      <c r="G14010" s="26"/>
    </row>
    <row r="14011">
      <c r="G14011" s="26"/>
    </row>
    <row r="14012">
      <c r="G14012" s="26"/>
    </row>
    <row r="14013">
      <c r="G14013" s="26"/>
    </row>
    <row r="14014">
      <c r="G14014" s="26"/>
    </row>
    <row r="14015">
      <c r="G14015" s="26"/>
    </row>
    <row r="14016">
      <c r="G14016" s="26"/>
    </row>
    <row r="14017">
      <c r="G14017" s="26"/>
    </row>
    <row r="14018">
      <c r="G14018" s="26"/>
    </row>
    <row r="14019">
      <c r="G14019" s="26"/>
    </row>
    <row r="14020">
      <c r="G14020" s="26"/>
    </row>
    <row r="14021">
      <c r="G14021" s="26"/>
    </row>
    <row r="14022">
      <c r="G14022" s="26"/>
    </row>
    <row r="14023">
      <c r="G14023" s="26"/>
    </row>
    <row r="14024">
      <c r="G14024" s="26"/>
    </row>
    <row r="14025">
      <c r="G14025" s="26"/>
    </row>
    <row r="14026">
      <c r="G14026" s="26"/>
    </row>
    <row r="14027">
      <c r="G14027" s="26"/>
    </row>
    <row r="14028">
      <c r="G14028" s="26"/>
    </row>
    <row r="14029">
      <c r="G14029" s="26"/>
    </row>
    <row r="14030">
      <c r="G14030" s="26"/>
    </row>
    <row r="14031">
      <c r="G14031" s="26"/>
    </row>
    <row r="14032">
      <c r="G14032" s="26"/>
    </row>
    <row r="14033">
      <c r="G14033" s="26"/>
    </row>
    <row r="14034">
      <c r="G14034" s="26"/>
    </row>
    <row r="14035">
      <c r="G14035" s="26"/>
    </row>
    <row r="14036">
      <c r="G14036" s="26"/>
    </row>
    <row r="14037">
      <c r="G14037" s="26"/>
    </row>
    <row r="14038">
      <c r="G14038" s="26"/>
    </row>
    <row r="14039">
      <c r="G14039" s="26"/>
    </row>
    <row r="14040">
      <c r="G14040" s="26"/>
    </row>
    <row r="14041">
      <c r="G14041" s="26"/>
    </row>
    <row r="14042">
      <c r="G14042" s="26"/>
    </row>
    <row r="14043">
      <c r="G14043" s="26"/>
    </row>
    <row r="14044">
      <c r="G14044" s="26"/>
    </row>
    <row r="14045">
      <c r="G14045" s="26"/>
    </row>
    <row r="14046">
      <c r="G14046" s="26"/>
    </row>
    <row r="14047">
      <c r="G14047" s="26"/>
    </row>
    <row r="14048">
      <c r="G14048" s="26"/>
    </row>
    <row r="14049">
      <c r="G14049" s="26"/>
    </row>
    <row r="14050">
      <c r="G14050" s="26"/>
    </row>
    <row r="14051">
      <c r="G14051" s="26"/>
    </row>
    <row r="14052">
      <c r="G14052" s="26"/>
    </row>
    <row r="14053">
      <c r="G14053" s="26"/>
    </row>
    <row r="14054">
      <c r="G14054" s="26"/>
    </row>
    <row r="14055">
      <c r="G14055" s="26"/>
    </row>
    <row r="14056">
      <c r="G14056" s="26"/>
    </row>
    <row r="14057">
      <c r="G14057" s="26"/>
    </row>
    <row r="14058">
      <c r="G14058" s="26"/>
    </row>
    <row r="14059">
      <c r="G14059" s="26"/>
    </row>
    <row r="14060">
      <c r="G14060" s="26"/>
    </row>
    <row r="14061">
      <c r="G14061" s="26"/>
    </row>
    <row r="14062">
      <c r="G14062" s="26"/>
    </row>
    <row r="14063">
      <c r="G14063" s="26"/>
    </row>
    <row r="14064">
      <c r="G14064" s="26"/>
    </row>
    <row r="14065">
      <c r="G14065" s="26"/>
    </row>
    <row r="14066">
      <c r="G14066" s="26"/>
    </row>
    <row r="14067">
      <c r="G14067" s="26"/>
    </row>
    <row r="14068">
      <c r="G14068" s="26"/>
    </row>
    <row r="14069">
      <c r="G14069" s="26"/>
    </row>
    <row r="14070">
      <c r="G14070" s="26"/>
    </row>
    <row r="14071">
      <c r="G14071" s="26"/>
    </row>
    <row r="14072">
      <c r="G14072" s="26"/>
    </row>
    <row r="14073">
      <c r="G14073" s="26"/>
    </row>
    <row r="14074">
      <c r="G14074" s="26"/>
    </row>
    <row r="14075">
      <c r="G14075" s="26"/>
    </row>
    <row r="14076">
      <c r="G14076" s="26"/>
    </row>
    <row r="14077">
      <c r="G14077" s="26"/>
    </row>
    <row r="14078">
      <c r="G14078" s="26"/>
    </row>
    <row r="14079">
      <c r="G14079" s="26"/>
    </row>
    <row r="14080">
      <c r="G14080" s="26"/>
    </row>
    <row r="14081">
      <c r="G14081" s="26"/>
    </row>
    <row r="14082">
      <c r="G14082" s="26"/>
    </row>
    <row r="14083">
      <c r="G14083" s="26"/>
    </row>
    <row r="14084">
      <c r="G14084" s="26"/>
    </row>
    <row r="14085">
      <c r="G14085" s="26"/>
    </row>
    <row r="14086">
      <c r="G14086" s="26"/>
    </row>
    <row r="14087">
      <c r="G14087" s="26"/>
    </row>
    <row r="14088">
      <c r="G14088" s="26"/>
    </row>
    <row r="14089">
      <c r="G14089" s="26"/>
    </row>
    <row r="14090">
      <c r="G14090" s="26"/>
    </row>
    <row r="14091">
      <c r="G14091" s="26"/>
    </row>
    <row r="14092">
      <c r="G14092" s="26"/>
    </row>
    <row r="14093">
      <c r="G14093" s="26"/>
    </row>
    <row r="14094">
      <c r="G14094" s="26"/>
    </row>
    <row r="14095">
      <c r="G14095" s="26"/>
    </row>
    <row r="14096">
      <c r="G14096" s="26"/>
    </row>
    <row r="14097">
      <c r="G14097" s="26"/>
    </row>
    <row r="14098">
      <c r="G14098" s="26"/>
    </row>
    <row r="14099">
      <c r="G14099" s="26"/>
    </row>
    <row r="14100">
      <c r="G14100" s="26"/>
    </row>
    <row r="14101">
      <c r="G14101" s="26"/>
    </row>
    <row r="14102">
      <c r="G14102" s="26"/>
    </row>
    <row r="14103">
      <c r="G14103" s="26"/>
    </row>
    <row r="14104">
      <c r="G14104" s="26"/>
    </row>
    <row r="14105">
      <c r="G14105" s="26"/>
    </row>
    <row r="14106">
      <c r="G14106" s="26"/>
    </row>
    <row r="14107">
      <c r="G14107" s="26"/>
    </row>
    <row r="14108">
      <c r="G14108" s="26"/>
    </row>
    <row r="14109">
      <c r="G14109" s="26"/>
    </row>
    <row r="14110">
      <c r="G14110" s="26"/>
    </row>
    <row r="14111">
      <c r="G14111" s="26"/>
    </row>
    <row r="14112">
      <c r="G14112" s="26"/>
    </row>
    <row r="14113">
      <c r="G14113" s="26"/>
    </row>
    <row r="14114">
      <c r="G14114" s="26"/>
    </row>
    <row r="14115">
      <c r="G14115" s="26"/>
    </row>
    <row r="14116">
      <c r="G14116" s="26"/>
    </row>
    <row r="14117">
      <c r="G14117" s="26"/>
    </row>
    <row r="14118">
      <c r="G14118" s="26"/>
    </row>
    <row r="14119">
      <c r="G14119" s="26"/>
    </row>
    <row r="14120">
      <c r="G14120" s="26"/>
    </row>
    <row r="14121">
      <c r="G14121" s="26"/>
    </row>
    <row r="14122">
      <c r="G14122" s="26"/>
    </row>
    <row r="14123">
      <c r="G14123" s="26"/>
    </row>
    <row r="14124">
      <c r="G14124" s="26"/>
    </row>
    <row r="14125">
      <c r="G14125" s="26"/>
    </row>
    <row r="14126">
      <c r="G14126" s="26"/>
    </row>
    <row r="14127">
      <c r="G14127" s="26"/>
    </row>
    <row r="14128">
      <c r="G14128" s="26"/>
    </row>
    <row r="14129">
      <c r="G14129" s="26"/>
    </row>
    <row r="14130">
      <c r="G14130" s="26"/>
    </row>
    <row r="14131">
      <c r="G14131" s="26"/>
    </row>
    <row r="14132">
      <c r="G14132" s="26"/>
    </row>
    <row r="14133">
      <c r="G14133" s="26"/>
    </row>
    <row r="14134">
      <c r="G14134" s="26"/>
    </row>
    <row r="14135">
      <c r="G14135" s="26"/>
    </row>
    <row r="14136">
      <c r="G14136" s="26"/>
    </row>
    <row r="14137">
      <c r="G14137" s="26"/>
    </row>
    <row r="14138">
      <c r="G14138" s="26"/>
    </row>
    <row r="14139">
      <c r="G14139" s="26"/>
    </row>
    <row r="14140">
      <c r="G14140" s="26"/>
    </row>
    <row r="14141">
      <c r="G14141" s="26"/>
    </row>
    <row r="14142">
      <c r="G14142" s="26"/>
    </row>
    <row r="14143">
      <c r="G14143" s="26"/>
    </row>
    <row r="14144">
      <c r="G14144" s="26"/>
    </row>
    <row r="14145">
      <c r="G14145" s="26"/>
    </row>
    <row r="14146">
      <c r="G14146" s="26"/>
    </row>
    <row r="14147">
      <c r="G14147" s="26"/>
    </row>
    <row r="14148">
      <c r="G14148" s="26"/>
    </row>
    <row r="14149">
      <c r="G14149" s="26"/>
    </row>
    <row r="14150">
      <c r="G14150" s="26"/>
    </row>
    <row r="14151">
      <c r="G14151" s="26"/>
    </row>
    <row r="14152">
      <c r="G14152" s="26"/>
    </row>
    <row r="14153">
      <c r="G14153" s="26"/>
    </row>
    <row r="14154">
      <c r="G14154" s="26"/>
    </row>
    <row r="14155">
      <c r="G14155" s="26"/>
    </row>
    <row r="14156">
      <c r="G14156" s="26"/>
    </row>
    <row r="14157">
      <c r="G14157" s="26"/>
    </row>
    <row r="14158">
      <c r="G14158" s="26"/>
    </row>
    <row r="14159">
      <c r="G14159" s="26"/>
    </row>
    <row r="14160">
      <c r="G14160" s="26"/>
    </row>
    <row r="14161">
      <c r="G14161" s="26"/>
    </row>
    <row r="14162">
      <c r="G14162" s="26"/>
    </row>
    <row r="14163">
      <c r="G14163" s="26"/>
    </row>
    <row r="14164">
      <c r="G14164" s="26"/>
    </row>
    <row r="14165">
      <c r="G14165" s="26"/>
    </row>
    <row r="14166">
      <c r="G14166" s="26"/>
    </row>
    <row r="14167">
      <c r="G14167" s="26"/>
    </row>
    <row r="14168">
      <c r="G14168" s="26"/>
    </row>
    <row r="14169">
      <c r="G14169" s="26"/>
    </row>
    <row r="14170">
      <c r="G14170" s="26"/>
    </row>
    <row r="14171">
      <c r="G14171" s="26"/>
    </row>
    <row r="14172">
      <c r="G14172" s="26"/>
    </row>
    <row r="14173">
      <c r="G14173" s="26"/>
    </row>
    <row r="14174">
      <c r="G14174" s="26"/>
    </row>
    <row r="14175">
      <c r="G14175" s="26"/>
    </row>
    <row r="14176">
      <c r="G14176" s="26"/>
    </row>
    <row r="14177">
      <c r="G14177" s="26"/>
    </row>
    <row r="14178">
      <c r="G14178" s="26"/>
    </row>
    <row r="14179">
      <c r="G14179" s="26"/>
    </row>
    <row r="14180">
      <c r="G14180" s="26"/>
    </row>
    <row r="14181">
      <c r="G14181" s="26"/>
    </row>
    <row r="14182">
      <c r="G14182" s="26"/>
    </row>
    <row r="14183">
      <c r="G14183" s="26"/>
    </row>
    <row r="14184">
      <c r="G14184" s="26"/>
    </row>
    <row r="14185">
      <c r="G14185" s="26"/>
    </row>
    <row r="14186">
      <c r="G14186" s="26"/>
    </row>
    <row r="14187">
      <c r="G14187" s="26"/>
    </row>
    <row r="14188">
      <c r="G14188" s="26"/>
    </row>
    <row r="14189">
      <c r="G14189" s="26"/>
    </row>
    <row r="14190">
      <c r="G14190" s="26"/>
    </row>
    <row r="14191">
      <c r="G14191" s="26"/>
    </row>
    <row r="14192">
      <c r="G14192" s="26"/>
    </row>
    <row r="14193">
      <c r="G14193" s="26"/>
    </row>
    <row r="14194">
      <c r="G14194" s="26"/>
    </row>
    <row r="14195">
      <c r="G14195" s="26"/>
    </row>
    <row r="14196">
      <c r="G14196" s="26"/>
    </row>
    <row r="14197">
      <c r="G14197" s="26"/>
    </row>
    <row r="14198">
      <c r="G14198" s="26"/>
    </row>
    <row r="14199">
      <c r="G14199" s="26"/>
    </row>
    <row r="14200">
      <c r="G14200" s="26"/>
    </row>
    <row r="14201">
      <c r="G14201" s="26"/>
    </row>
    <row r="14202">
      <c r="G14202" s="26"/>
    </row>
    <row r="14203">
      <c r="G14203" s="26"/>
    </row>
    <row r="14204">
      <c r="G14204" s="26"/>
    </row>
    <row r="14205">
      <c r="G14205" s="26"/>
    </row>
    <row r="14206">
      <c r="G14206" s="26"/>
    </row>
    <row r="14207">
      <c r="G14207" s="26"/>
    </row>
    <row r="14208">
      <c r="G14208" s="26"/>
    </row>
    <row r="14209">
      <c r="G14209" s="26"/>
    </row>
    <row r="14210">
      <c r="G14210" s="26"/>
    </row>
    <row r="14211">
      <c r="G14211" s="26"/>
    </row>
    <row r="14212">
      <c r="G14212" s="26"/>
    </row>
    <row r="14213">
      <c r="G14213" s="26"/>
    </row>
    <row r="14214">
      <c r="G14214" s="26"/>
    </row>
    <row r="14215">
      <c r="G14215" s="26"/>
    </row>
    <row r="14216">
      <c r="G14216" s="26"/>
    </row>
    <row r="14217">
      <c r="G14217" s="26"/>
    </row>
    <row r="14218">
      <c r="G14218" s="26"/>
    </row>
    <row r="14219">
      <c r="G14219" s="26"/>
    </row>
    <row r="14220">
      <c r="G14220" s="26"/>
    </row>
    <row r="14221">
      <c r="G14221" s="26"/>
    </row>
    <row r="14222">
      <c r="G14222" s="26"/>
    </row>
    <row r="14223">
      <c r="G14223" s="26"/>
    </row>
    <row r="14224">
      <c r="G14224" s="26"/>
    </row>
    <row r="14225">
      <c r="G14225" s="26"/>
    </row>
    <row r="14226">
      <c r="G14226" s="26"/>
    </row>
    <row r="14227">
      <c r="G14227" s="26"/>
    </row>
    <row r="14228">
      <c r="G14228" s="26"/>
    </row>
    <row r="14229">
      <c r="G14229" s="26"/>
    </row>
    <row r="14230">
      <c r="G14230" s="26"/>
    </row>
    <row r="14231">
      <c r="G14231" s="26"/>
    </row>
    <row r="14232">
      <c r="G14232" s="26"/>
    </row>
    <row r="14233">
      <c r="G14233" s="26"/>
    </row>
    <row r="14234">
      <c r="G14234" s="26"/>
    </row>
    <row r="14235">
      <c r="G14235" s="26"/>
    </row>
    <row r="14236">
      <c r="G14236" s="26"/>
    </row>
    <row r="14237">
      <c r="G14237" s="26"/>
    </row>
    <row r="14238">
      <c r="G14238" s="26"/>
    </row>
    <row r="14239">
      <c r="G14239" s="26"/>
    </row>
    <row r="14240">
      <c r="G14240" s="26"/>
    </row>
    <row r="14241">
      <c r="G14241" s="26"/>
    </row>
    <row r="14242">
      <c r="G14242" s="26"/>
    </row>
    <row r="14243">
      <c r="G14243" s="26"/>
    </row>
    <row r="14244">
      <c r="G14244" s="26"/>
    </row>
    <row r="14245">
      <c r="G14245" s="26"/>
    </row>
    <row r="14246">
      <c r="G14246" s="26"/>
    </row>
    <row r="14247">
      <c r="G14247" s="26"/>
    </row>
    <row r="14248">
      <c r="G14248" s="26"/>
    </row>
    <row r="14249">
      <c r="G14249" s="26"/>
    </row>
    <row r="14250">
      <c r="G14250" s="26"/>
    </row>
    <row r="14251">
      <c r="G14251" s="26"/>
    </row>
    <row r="14252">
      <c r="G14252" s="26"/>
    </row>
    <row r="14253">
      <c r="G14253" s="26"/>
    </row>
    <row r="14254">
      <c r="G14254" s="26"/>
    </row>
    <row r="14255">
      <c r="G14255" s="26"/>
    </row>
    <row r="14256">
      <c r="G14256" s="26"/>
    </row>
    <row r="14257">
      <c r="G14257" s="26"/>
    </row>
    <row r="14258">
      <c r="G14258" s="26"/>
    </row>
    <row r="14259">
      <c r="G14259" s="26"/>
    </row>
    <row r="14260">
      <c r="G14260" s="26"/>
    </row>
    <row r="14261">
      <c r="G14261" s="26"/>
    </row>
    <row r="14262">
      <c r="G14262" s="26"/>
    </row>
    <row r="14263">
      <c r="G14263" s="26"/>
    </row>
    <row r="14264">
      <c r="G14264" s="26"/>
    </row>
    <row r="14265">
      <c r="G14265" s="26"/>
    </row>
    <row r="14266">
      <c r="G14266" s="26"/>
    </row>
    <row r="14267">
      <c r="G14267" s="26"/>
    </row>
    <row r="14268">
      <c r="G14268" s="26"/>
    </row>
    <row r="14269">
      <c r="G14269" s="26"/>
    </row>
    <row r="14270">
      <c r="G14270" s="26"/>
    </row>
    <row r="14271">
      <c r="G14271" s="26"/>
    </row>
    <row r="14272">
      <c r="G14272" s="26"/>
    </row>
    <row r="14273">
      <c r="G14273" s="26"/>
    </row>
    <row r="14274">
      <c r="G14274" s="26"/>
    </row>
    <row r="14275">
      <c r="G14275" s="26"/>
    </row>
    <row r="14276">
      <c r="G14276" s="26"/>
    </row>
    <row r="14277">
      <c r="G14277" s="26"/>
    </row>
    <row r="14278">
      <c r="G14278" s="26"/>
    </row>
    <row r="14279">
      <c r="G14279" s="26"/>
    </row>
    <row r="14280">
      <c r="G14280" s="26"/>
    </row>
    <row r="14281">
      <c r="G14281" s="26"/>
    </row>
    <row r="14282">
      <c r="G14282" s="26"/>
    </row>
    <row r="14283">
      <c r="G14283" s="26"/>
    </row>
    <row r="14284">
      <c r="G14284" s="26"/>
    </row>
    <row r="14285">
      <c r="G14285" s="26"/>
    </row>
    <row r="14286">
      <c r="G14286" s="26"/>
    </row>
    <row r="14287">
      <c r="G14287" s="26"/>
    </row>
    <row r="14288">
      <c r="G14288" s="26"/>
    </row>
    <row r="14289">
      <c r="G14289" s="26"/>
    </row>
    <row r="14290">
      <c r="G14290" s="26"/>
    </row>
    <row r="14291">
      <c r="G14291" s="26"/>
    </row>
    <row r="14292">
      <c r="G14292" s="26"/>
    </row>
    <row r="14293">
      <c r="G14293" s="26"/>
    </row>
    <row r="14294">
      <c r="G14294" s="26"/>
    </row>
    <row r="14295">
      <c r="G14295" s="26"/>
    </row>
    <row r="14296">
      <c r="G14296" s="26"/>
    </row>
    <row r="14297">
      <c r="G14297" s="26"/>
    </row>
    <row r="14298">
      <c r="G14298" s="26"/>
    </row>
    <row r="14299">
      <c r="G14299" s="26"/>
    </row>
    <row r="14300">
      <c r="G14300" s="26"/>
    </row>
    <row r="14301">
      <c r="G14301" s="26"/>
    </row>
    <row r="14302">
      <c r="G14302" s="26"/>
    </row>
    <row r="14303">
      <c r="G14303" s="26"/>
    </row>
    <row r="14304">
      <c r="G14304" s="26"/>
    </row>
    <row r="14305">
      <c r="G14305" s="26"/>
    </row>
    <row r="14306">
      <c r="G14306" s="26"/>
    </row>
    <row r="14307">
      <c r="G14307" s="26"/>
    </row>
    <row r="14308">
      <c r="G14308" s="26"/>
    </row>
    <row r="14309">
      <c r="G14309" s="26"/>
    </row>
    <row r="14310">
      <c r="G14310" s="26"/>
    </row>
    <row r="14311">
      <c r="G14311" s="26"/>
    </row>
    <row r="14312">
      <c r="G14312" s="26"/>
    </row>
    <row r="14313">
      <c r="G14313" s="26"/>
    </row>
    <row r="14314">
      <c r="G14314" s="26"/>
    </row>
    <row r="14315">
      <c r="G14315" s="26"/>
    </row>
    <row r="14316">
      <c r="G14316" s="26"/>
    </row>
    <row r="14317">
      <c r="G14317" s="26"/>
    </row>
    <row r="14318">
      <c r="G14318" s="26"/>
    </row>
    <row r="14319">
      <c r="G14319" s="26"/>
    </row>
    <row r="14320">
      <c r="G14320" s="26"/>
    </row>
    <row r="14321">
      <c r="G14321" s="26"/>
    </row>
    <row r="14322">
      <c r="G14322" s="26"/>
    </row>
    <row r="14323">
      <c r="G14323" s="26"/>
    </row>
    <row r="14324">
      <c r="G14324" s="26"/>
    </row>
    <row r="14325">
      <c r="G14325" s="26"/>
    </row>
    <row r="14326">
      <c r="G14326" s="26"/>
    </row>
    <row r="14327">
      <c r="G14327" s="26"/>
    </row>
    <row r="14328">
      <c r="G14328" s="26"/>
    </row>
    <row r="14329">
      <c r="G14329" s="26"/>
    </row>
    <row r="14330">
      <c r="G14330" s="26"/>
    </row>
    <row r="14331">
      <c r="G14331" s="26"/>
    </row>
    <row r="14332">
      <c r="G14332" s="26"/>
    </row>
    <row r="14333">
      <c r="G14333" s="26"/>
    </row>
    <row r="14334">
      <c r="G14334" s="26"/>
    </row>
    <row r="14335">
      <c r="G14335" s="26"/>
    </row>
    <row r="14336">
      <c r="G14336" s="26"/>
    </row>
    <row r="14337">
      <c r="G14337" s="26"/>
    </row>
    <row r="14338">
      <c r="G14338" s="26"/>
    </row>
    <row r="14339">
      <c r="G14339" s="26"/>
    </row>
    <row r="14340">
      <c r="G14340" s="26"/>
    </row>
    <row r="14341">
      <c r="G14341" s="26"/>
    </row>
    <row r="14342">
      <c r="G14342" s="26"/>
    </row>
    <row r="14343">
      <c r="G14343" s="26"/>
    </row>
    <row r="14344">
      <c r="G14344" s="26"/>
    </row>
    <row r="14345">
      <c r="G14345" s="26"/>
    </row>
    <row r="14346">
      <c r="G14346" s="26"/>
    </row>
    <row r="14347">
      <c r="G14347" s="26"/>
    </row>
    <row r="14348">
      <c r="G14348" s="26"/>
    </row>
    <row r="14349">
      <c r="G14349" s="26"/>
    </row>
    <row r="14350">
      <c r="G14350" s="26"/>
    </row>
    <row r="14351">
      <c r="G14351" s="26"/>
    </row>
    <row r="14352">
      <c r="G14352" s="26"/>
    </row>
    <row r="14353">
      <c r="G14353" s="26"/>
    </row>
    <row r="14354">
      <c r="G14354" s="26"/>
    </row>
    <row r="14355">
      <c r="G14355" s="26"/>
    </row>
    <row r="14356">
      <c r="G14356" s="26"/>
    </row>
    <row r="14357">
      <c r="G14357" s="26"/>
    </row>
    <row r="14358">
      <c r="G14358" s="26"/>
    </row>
    <row r="14359">
      <c r="G14359" s="26"/>
    </row>
    <row r="14360">
      <c r="G14360" s="26"/>
    </row>
    <row r="14361">
      <c r="G14361" s="26"/>
    </row>
    <row r="14362">
      <c r="G14362" s="26"/>
    </row>
    <row r="14363">
      <c r="G14363" s="26"/>
    </row>
    <row r="14364">
      <c r="G14364" s="26"/>
    </row>
    <row r="14365">
      <c r="G14365" s="26"/>
    </row>
    <row r="14366">
      <c r="G14366" s="26"/>
    </row>
    <row r="14367">
      <c r="G14367" s="26"/>
    </row>
    <row r="14368">
      <c r="G14368" s="26"/>
    </row>
    <row r="14369">
      <c r="G14369" s="26"/>
    </row>
    <row r="14370">
      <c r="G14370" s="26"/>
    </row>
    <row r="14371">
      <c r="G14371" s="26"/>
    </row>
    <row r="14372">
      <c r="G14372" s="26"/>
    </row>
    <row r="14373">
      <c r="G14373" s="26"/>
    </row>
    <row r="14374">
      <c r="G14374" s="26"/>
    </row>
    <row r="14375">
      <c r="G14375" s="26"/>
    </row>
    <row r="14376">
      <c r="G14376" s="26"/>
    </row>
    <row r="14377">
      <c r="G14377" s="26"/>
    </row>
    <row r="14378">
      <c r="G14378" s="26"/>
    </row>
    <row r="14379">
      <c r="G14379" s="26"/>
    </row>
    <row r="14380">
      <c r="G14380" s="26"/>
    </row>
    <row r="14381">
      <c r="G14381" s="26"/>
    </row>
    <row r="14382">
      <c r="G14382" s="26"/>
    </row>
    <row r="14383">
      <c r="G14383" s="26"/>
    </row>
    <row r="14384">
      <c r="G14384" s="26"/>
    </row>
    <row r="14385">
      <c r="G14385" s="26"/>
    </row>
    <row r="14386">
      <c r="G14386" s="26"/>
    </row>
    <row r="14387">
      <c r="G14387" s="26"/>
    </row>
    <row r="14388">
      <c r="G14388" s="26"/>
    </row>
    <row r="14389">
      <c r="G14389" s="26"/>
    </row>
    <row r="14390">
      <c r="G14390" s="26"/>
    </row>
    <row r="14391">
      <c r="G14391" s="26"/>
    </row>
    <row r="14392">
      <c r="G14392" s="26"/>
    </row>
    <row r="14393">
      <c r="G14393" s="26"/>
    </row>
    <row r="14394">
      <c r="G14394" s="26"/>
    </row>
    <row r="14395">
      <c r="G14395" s="26"/>
    </row>
    <row r="14396">
      <c r="G14396" s="26"/>
    </row>
    <row r="14397">
      <c r="G14397" s="26"/>
    </row>
    <row r="14398">
      <c r="G14398" s="26"/>
    </row>
    <row r="14399">
      <c r="G14399" s="26"/>
    </row>
    <row r="14400">
      <c r="G14400" s="26"/>
    </row>
    <row r="14401">
      <c r="G14401" s="26"/>
    </row>
    <row r="14402">
      <c r="G14402" s="26"/>
    </row>
    <row r="14403">
      <c r="G14403" s="26"/>
    </row>
    <row r="14404">
      <c r="G14404" s="26"/>
    </row>
    <row r="14405">
      <c r="G14405" s="26"/>
    </row>
    <row r="14406">
      <c r="G14406" s="26"/>
    </row>
    <row r="14407">
      <c r="G14407" s="26"/>
    </row>
    <row r="14408">
      <c r="G14408" s="26"/>
    </row>
    <row r="14409">
      <c r="G14409" s="26"/>
    </row>
    <row r="14410">
      <c r="G14410" s="26"/>
    </row>
    <row r="14411">
      <c r="G14411" s="26"/>
    </row>
    <row r="14412">
      <c r="G14412" s="26"/>
    </row>
    <row r="14413">
      <c r="G14413" s="26"/>
    </row>
    <row r="14414">
      <c r="G14414" s="26"/>
    </row>
    <row r="14415">
      <c r="G14415" s="26"/>
    </row>
    <row r="14416">
      <c r="G14416" s="26"/>
    </row>
    <row r="14417">
      <c r="G14417" s="26"/>
    </row>
    <row r="14418">
      <c r="G14418" s="26"/>
    </row>
    <row r="14419">
      <c r="G14419" s="26"/>
    </row>
    <row r="14420">
      <c r="G14420" s="26"/>
    </row>
    <row r="14421">
      <c r="G14421" s="26"/>
    </row>
    <row r="14422">
      <c r="G14422" s="26"/>
    </row>
    <row r="14423">
      <c r="G14423" s="26"/>
    </row>
    <row r="14424">
      <c r="G14424" s="26"/>
    </row>
    <row r="14425">
      <c r="G14425" s="26"/>
    </row>
    <row r="14426">
      <c r="G14426" s="26"/>
    </row>
    <row r="14427">
      <c r="G14427" s="26"/>
    </row>
    <row r="14428">
      <c r="G14428" s="26"/>
    </row>
    <row r="14429">
      <c r="G14429" s="26"/>
    </row>
    <row r="14430">
      <c r="G14430" s="26"/>
    </row>
    <row r="14431">
      <c r="G14431" s="26"/>
    </row>
    <row r="14432">
      <c r="G14432" s="26"/>
    </row>
    <row r="14433">
      <c r="G14433" s="26"/>
    </row>
    <row r="14434">
      <c r="G14434" s="26"/>
    </row>
    <row r="14435">
      <c r="G14435" s="26"/>
    </row>
    <row r="14436">
      <c r="G14436" s="26"/>
    </row>
    <row r="14437">
      <c r="G14437" s="26"/>
    </row>
    <row r="14438">
      <c r="G14438" s="26"/>
    </row>
    <row r="14439">
      <c r="G14439" s="26"/>
    </row>
    <row r="14440">
      <c r="G14440" s="26"/>
    </row>
    <row r="14441">
      <c r="G14441" s="26"/>
    </row>
    <row r="14442">
      <c r="G14442" s="26"/>
    </row>
    <row r="14443">
      <c r="G14443" s="26"/>
    </row>
    <row r="14444">
      <c r="G14444" s="26"/>
    </row>
    <row r="14445">
      <c r="G14445" s="26"/>
    </row>
    <row r="14446">
      <c r="G14446" s="26"/>
    </row>
    <row r="14447">
      <c r="G14447" s="26"/>
    </row>
    <row r="14448">
      <c r="G14448" s="26"/>
    </row>
    <row r="14449">
      <c r="G14449" s="26"/>
    </row>
    <row r="14450">
      <c r="G14450" s="26"/>
    </row>
    <row r="14451">
      <c r="G14451" s="26"/>
    </row>
    <row r="14452">
      <c r="G14452" s="26"/>
    </row>
    <row r="14453">
      <c r="G14453" s="26"/>
    </row>
    <row r="14454">
      <c r="G14454" s="26"/>
    </row>
    <row r="14455">
      <c r="G14455" s="26"/>
    </row>
    <row r="14456">
      <c r="G14456" s="26"/>
    </row>
    <row r="14457">
      <c r="G14457" s="26"/>
    </row>
    <row r="14458">
      <c r="G14458" s="26"/>
    </row>
    <row r="14459">
      <c r="G14459" s="26"/>
    </row>
    <row r="14460">
      <c r="G14460" s="26"/>
    </row>
    <row r="14461">
      <c r="G14461" s="26"/>
    </row>
    <row r="14462">
      <c r="G14462" s="26"/>
    </row>
    <row r="14463">
      <c r="G14463" s="26"/>
    </row>
    <row r="14464">
      <c r="G14464" s="26"/>
    </row>
    <row r="14465">
      <c r="G14465" s="26"/>
    </row>
    <row r="14466">
      <c r="G14466" s="26"/>
    </row>
    <row r="14467">
      <c r="G14467" s="26"/>
    </row>
    <row r="14468">
      <c r="G14468" s="26"/>
    </row>
    <row r="14469">
      <c r="G14469" s="26"/>
    </row>
    <row r="14470">
      <c r="G14470" s="26"/>
    </row>
    <row r="14471">
      <c r="G14471" s="26"/>
    </row>
    <row r="14472">
      <c r="G14472" s="26"/>
    </row>
    <row r="14473">
      <c r="G14473" s="26"/>
    </row>
    <row r="14474">
      <c r="G14474" s="26"/>
    </row>
    <row r="14475">
      <c r="G14475" s="26"/>
    </row>
    <row r="14476">
      <c r="G14476" s="26"/>
    </row>
    <row r="14477">
      <c r="G14477" s="26"/>
    </row>
    <row r="14478">
      <c r="G14478" s="26"/>
    </row>
    <row r="14479">
      <c r="G14479" s="26"/>
    </row>
    <row r="14480">
      <c r="G14480" s="26"/>
    </row>
    <row r="14481">
      <c r="G14481" s="26"/>
    </row>
    <row r="14482">
      <c r="G14482" s="26"/>
    </row>
    <row r="14483">
      <c r="G14483" s="26"/>
    </row>
    <row r="14484">
      <c r="G14484" s="26"/>
    </row>
    <row r="14485">
      <c r="G14485" s="26"/>
    </row>
    <row r="14486">
      <c r="G14486" s="26"/>
    </row>
    <row r="14487">
      <c r="G14487" s="26"/>
    </row>
    <row r="14488">
      <c r="G14488" s="26"/>
    </row>
    <row r="14489">
      <c r="G14489" s="26"/>
    </row>
    <row r="14490">
      <c r="G14490" s="26"/>
    </row>
    <row r="14491">
      <c r="G14491" s="26"/>
    </row>
    <row r="14492">
      <c r="G14492" s="26"/>
    </row>
    <row r="14493">
      <c r="G14493" s="26"/>
    </row>
    <row r="14494">
      <c r="G14494" s="26"/>
    </row>
    <row r="14495">
      <c r="G14495" s="26"/>
    </row>
    <row r="14496">
      <c r="G14496" s="26"/>
    </row>
    <row r="14497">
      <c r="G14497" s="26"/>
    </row>
    <row r="14498">
      <c r="G14498" s="26"/>
    </row>
    <row r="14499">
      <c r="G14499" s="26"/>
    </row>
    <row r="14500">
      <c r="G14500" s="26"/>
    </row>
    <row r="14501">
      <c r="G14501" s="26"/>
    </row>
    <row r="14502">
      <c r="G14502" s="26"/>
    </row>
    <row r="14503">
      <c r="G14503" s="26"/>
    </row>
    <row r="14504">
      <c r="G14504" s="26"/>
    </row>
    <row r="14505">
      <c r="G14505" s="26"/>
    </row>
    <row r="14506">
      <c r="G14506" s="26"/>
    </row>
    <row r="14507">
      <c r="G14507" s="26"/>
    </row>
    <row r="14508">
      <c r="G14508" s="26"/>
    </row>
    <row r="14509">
      <c r="G14509" s="26"/>
    </row>
    <row r="14510">
      <c r="G14510" s="26"/>
    </row>
    <row r="14511">
      <c r="G14511" s="26"/>
    </row>
    <row r="14512">
      <c r="G14512" s="26"/>
    </row>
    <row r="14513">
      <c r="G14513" s="26"/>
    </row>
    <row r="14514">
      <c r="G14514" s="26"/>
    </row>
    <row r="14515">
      <c r="G14515" s="26"/>
    </row>
    <row r="14516">
      <c r="G14516" s="26"/>
    </row>
    <row r="14517">
      <c r="G14517" s="26"/>
    </row>
    <row r="14518">
      <c r="G14518" s="26"/>
    </row>
    <row r="14519">
      <c r="G14519" s="26"/>
    </row>
    <row r="14520">
      <c r="G14520" s="26"/>
    </row>
    <row r="14521">
      <c r="G14521" s="26"/>
    </row>
    <row r="14522">
      <c r="G14522" s="26"/>
    </row>
    <row r="14523">
      <c r="G14523" s="26"/>
    </row>
    <row r="14524">
      <c r="G14524" s="26"/>
    </row>
    <row r="14525">
      <c r="G14525" s="26"/>
    </row>
    <row r="14526">
      <c r="G14526" s="26"/>
    </row>
    <row r="14527">
      <c r="G14527" s="26"/>
    </row>
    <row r="14528">
      <c r="G14528" s="26"/>
    </row>
    <row r="14529">
      <c r="G14529" s="26"/>
    </row>
    <row r="14530">
      <c r="G14530" s="26"/>
    </row>
    <row r="14531">
      <c r="G14531" s="26"/>
    </row>
    <row r="14532">
      <c r="G14532" s="26"/>
    </row>
    <row r="14533">
      <c r="G14533" s="26"/>
    </row>
    <row r="14534">
      <c r="G14534" s="26"/>
    </row>
    <row r="14535">
      <c r="G14535" s="26"/>
    </row>
    <row r="14536">
      <c r="G14536" s="26"/>
    </row>
    <row r="14537">
      <c r="G14537" s="26"/>
    </row>
    <row r="14538">
      <c r="G14538" s="26"/>
    </row>
    <row r="14539">
      <c r="G14539" s="26"/>
    </row>
    <row r="14540">
      <c r="G14540" s="26"/>
    </row>
    <row r="14541">
      <c r="G14541" s="26"/>
    </row>
    <row r="14542">
      <c r="G14542" s="26"/>
    </row>
    <row r="14543">
      <c r="G14543" s="26"/>
    </row>
    <row r="14544">
      <c r="G14544" s="26"/>
    </row>
    <row r="14545">
      <c r="G14545" s="26"/>
    </row>
    <row r="14546">
      <c r="G14546" s="26"/>
    </row>
    <row r="14547">
      <c r="G14547" s="26"/>
    </row>
    <row r="14548">
      <c r="G14548" s="26"/>
    </row>
    <row r="14549">
      <c r="G14549" s="26"/>
    </row>
    <row r="14550">
      <c r="G14550" s="26"/>
    </row>
    <row r="14551">
      <c r="G14551" s="26"/>
    </row>
    <row r="14552">
      <c r="G14552" s="26"/>
    </row>
    <row r="14553">
      <c r="G14553" s="26"/>
    </row>
    <row r="14554">
      <c r="G14554" s="26"/>
    </row>
    <row r="14555">
      <c r="G14555" s="26"/>
    </row>
    <row r="14556">
      <c r="G14556" s="26"/>
    </row>
    <row r="14557">
      <c r="G14557" s="26"/>
    </row>
    <row r="14558">
      <c r="G14558" s="26"/>
    </row>
    <row r="14559">
      <c r="G14559" s="26"/>
    </row>
    <row r="14560">
      <c r="G14560" s="26"/>
    </row>
    <row r="14561">
      <c r="G14561" s="26"/>
    </row>
    <row r="14562">
      <c r="G14562" s="26"/>
    </row>
    <row r="14563">
      <c r="G14563" s="26"/>
    </row>
    <row r="14564">
      <c r="G14564" s="26"/>
    </row>
    <row r="14565">
      <c r="G14565" s="26"/>
    </row>
    <row r="14566">
      <c r="G14566" s="26"/>
    </row>
    <row r="14567">
      <c r="G14567" s="26"/>
    </row>
    <row r="14568">
      <c r="G14568" s="26"/>
    </row>
    <row r="14569">
      <c r="G14569" s="26"/>
    </row>
    <row r="14570">
      <c r="G14570" s="26"/>
    </row>
    <row r="14571">
      <c r="G14571" s="26"/>
    </row>
    <row r="14572">
      <c r="G14572" s="26"/>
    </row>
    <row r="14573">
      <c r="G14573" s="26"/>
    </row>
    <row r="14574">
      <c r="G14574" s="26"/>
    </row>
    <row r="14575">
      <c r="G14575" s="26"/>
    </row>
    <row r="14576">
      <c r="G14576" s="26"/>
    </row>
    <row r="14577">
      <c r="G14577" s="26"/>
    </row>
    <row r="14578">
      <c r="G14578" s="26"/>
    </row>
    <row r="14579">
      <c r="G14579" s="26"/>
    </row>
    <row r="14580">
      <c r="G14580" s="26"/>
    </row>
    <row r="14581">
      <c r="G14581" s="26"/>
    </row>
    <row r="14582">
      <c r="G14582" s="26"/>
    </row>
    <row r="14583">
      <c r="G14583" s="26"/>
    </row>
    <row r="14584">
      <c r="G14584" s="26"/>
    </row>
    <row r="14585">
      <c r="G14585" s="26"/>
    </row>
    <row r="14586">
      <c r="G14586" s="26"/>
    </row>
    <row r="14587">
      <c r="G14587" s="26"/>
    </row>
    <row r="14588">
      <c r="G14588" s="26"/>
    </row>
    <row r="14589">
      <c r="G14589" s="26"/>
    </row>
    <row r="14590">
      <c r="G14590" s="26"/>
    </row>
    <row r="14591">
      <c r="G14591" s="26"/>
    </row>
    <row r="14592">
      <c r="G14592" s="26"/>
    </row>
    <row r="14593">
      <c r="G14593" s="26"/>
    </row>
    <row r="14594">
      <c r="G14594" s="26"/>
    </row>
    <row r="14595">
      <c r="G14595" s="26"/>
    </row>
    <row r="14596">
      <c r="G14596" s="26"/>
    </row>
    <row r="14597">
      <c r="G14597" s="26"/>
    </row>
    <row r="14598">
      <c r="G14598" s="26"/>
    </row>
    <row r="14599">
      <c r="G14599" s="26"/>
    </row>
    <row r="14600">
      <c r="G14600" s="26"/>
    </row>
    <row r="14601">
      <c r="G14601" s="26"/>
    </row>
    <row r="14602">
      <c r="G14602" s="26"/>
    </row>
    <row r="14603">
      <c r="G14603" s="26"/>
    </row>
    <row r="14604">
      <c r="G14604" s="26"/>
    </row>
    <row r="14605">
      <c r="G14605" s="26"/>
    </row>
    <row r="14606">
      <c r="G14606" s="26"/>
    </row>
    <row r="14607">
      <c r="G14607" s="26"/>
    </row>
    <row r="14608">
      <c r="G14608" s="26"/>
    </row>
    <row r="14609">
      <c r="G14609" s="26"/>
    </row>
    <row r="14610">
      <c r="G14610" s="26"/>
    </row>
    <row r="14611">
      <c r="G14611" s="26"/>
    </row>
    <row r="14612">
      <c r="G14612" s="26"/>
    </row>
    <row r="14613">
      <c r="G14613" s="26"/>
    </row>
    <row r="14614">
      <c r="G14614" s="26"/>
    </row>
    <row r="14615">
      <c r="G14615" s="26"/>
    </row>
    <row r="14616">
      <c r="G14616" s="26"/>
    </row>
    <row r="14617">
      <c r="G14617" s="26"/>
    </row>
    <row r="14618">
      <c r="G14618" s="26"/>
    </row>
    <row r="14619">
      <c r="G14619" s="26"/>
    </row>
    <row r="14620">
      <c r="G14620" s="26"/>
    </row>
    <row r="14621">
      <c r="G14621" s="26"/>
    </row>
    <row r="14622">
      <c r="G14622" s="26"/>
    </row>
    <row r="14623">
      <c r="G14623" s="26"/>
    </row>
    <row r="14624">
      <c r="G14624" s="26"/>
    </row>
    <row r="14625">
      <c r="G14625" s="26"/>
    </row>
    <row r="14626">
      <c r="G14626" s="26"/>
    </row>
    <row r="14627">
      <c r="G14627" s="26"/>
    </row>
    <row r="14628">
      <c r="G14628" s="26"/>
    </row>
    <row r="14629">
      <c r="G14629" s="26"/>
    </row>
    <row r="14630">
      <c r="G14630" s="26"/>
    </row>
    <row r="14631">
      <c r="G14631" s="26"/>
    </row>
    <row r="14632">
      <c r="G14632" s="26"/>
    </row>
    <row r="14633">
      <c r="G14633" s="26"/>
    </row>
    <row r="14634">
      <c r="G14634" s="26"/>
    </row>
    <row r="14635">
      <c r="G14635" s="26"/>
    </row>
    <row r="14636">
      <c r="G14636" s="26"/>
    </row>
    <row r="14637">
      <c r="G14637" s="26"/>
    </row>
    <row r="14638">
      <c r="G14638" s="26"/>
    </row>
    <row r="14639">
      <c r="G14639" s="26"/>
    </row>
    <row r="14640">
      <c r="G14640" s="26"/>
    </row>
    <row r="14641">
      <c r="G14641" s="26"/>
    </row>
    <row r="14642">
      <c r="G14642" s="26"/>
    </row>
    <row r="14643">
      <c r="G14643" s="26"/>
    </row>
    <row r="14644">
      <c r="G14644" s="26"/>
    </row>
    <row r="14645">
      <c r="G14645" s="26"/>
    </row>
    <row r="14646">
      <c r="G14646" s="26"/>
    </row>
    <row r="14647">
      <c r="G14647" s="26"/>
    </row>
    <row r="14648">
      <c r="G14648" s="26"/>
    </row>
    <row r="14649">
      <c r="G14649" s="26"/>
    </row>
    <row r="14650">
      <c r="G14650" s="26"/>
    </row>
    <row r="14651">
      <c r="G14651" s="26"/>
    </row>
    <row r="14652">
      <c r="G14652" s="26"/>
    </row>
    <row r="14653">
      <c r="G14653" s="26"/>
    </row>
    <row r="14654">
      <c r="G14654" s="26"/>
    </row>
    <row r="14655">
      <c r="G14655" s="26"/>
    </row>
    <row r="14656">
      <c r="G14656" s="26"/>
    </row>
    <row r="14657">
      <c r="G14657" s="26"/>
    </row>
    <row r="14658">
      <c r="G14658" s="26"/>
    </row>
    <row r="14659">
      <c r="G14659" s="26"/>
    </row>
    <row r="14660">
      <c r="G14660" s="26"/>
    </row>
    <row r="14661">
      <c r="G14661" s="26"/>
    </row>
    <row r="14662">
      <c r="G14662" s="26"/>
    </row>
    <row r="14663">
      <c r="G14663" s="26"/>
    </row>
    <row r="14664">
      <c r="G14664" s="26"/>
    </row>
    <row r="14665">
      <c r="G14665" s="26"/>
    </row>
    <row r="14666">
      <c r="G14666" s="26"/>
    </row>
    <row r="14667">
      <c r="G14667" s="26"/>
    </row>
    <row r="14668">
      <c r="G14668" s="26"/>
    </row>
    <row r="14669">
      <c r="G14669" s="26"/>
    </row>
    <row r="14670">
      <c r="G14670" s="26"/>
    </row>
    <row r="14671">
      <c r="G14671" s="26"/>
    </row>
    <row r="14672">
      <c r="G14672" s="26"/>
    </row>
    <row r="14673">
      <c r="G14673" s="26"/>
    </row>
    <row r="14674">
      <c r="G14674" s="26"/>
    </row>
    <row r="14675">
      <c r="G14675" s="26"/>
    </row>
    <row r="14676">
      <c r="G14676" s="26"/>
    </row>
    <row r="14677">
      <c r="G14677" s="26"/>
    </row>
    <row r="14678">
      <c r="G14678" s="26"/>
    </row>
    <row r="14679">
      <c r="G14679" s="26"/>
    </row>
    <row r="14680">
      <c r="G14680" s="26"/>
    </row>
    <row r="14681">
      <c r="G14681" s="26"/>
    </row>
    <row r="14682">
      <c r="G14682" s="26"/>
    </row>
    <row r="14683">
      <c r="G14683" s="26"/>
    </row>
    <row r="14684">
      <c r="G14684" s="26"/>
    </row>
    <row r="14685">
      <c r="G14685" s="26"/>
    </row>
    <row r="14686">
      <c r="G14686" s="26"/>
    </row>
    <row r="14687">
      <c r="G14687" s="26"/>
    </row>
    <row r="14688">
      <c r="G14688" s="26"/>
    </row>
    <row r="14689">
      <c r="G14689" s="26"/>
    </row>
    <row r="14690">
      <c r="G14690" s="26"/>
    </row>
    <row r="14691">
      <c r="G14691" s="26"/>
    </row>
    <row r="14692">
      <c r="G14692" s="26"/>
    </row>
    <row r="14693">
      <c r="G14693" s="26"/>
    </row>
    <row r="14694">
      <c r="G14694" s="26"/>
    </row>
    <row r="14695">
      <c r="G14695" s="26"/>
    </row>
    <row r="14696">
      <c r="G14696" s="26"/>
    </row>
    <row r="14697">
      <c r="G14697" s="26"/>
    </row>
    <row r="14698">
      <c r="G14698" s="26"/>
    </row>
    <row r="14699">
      <c r="G14699" s="26"/>
    </row>
    <row r="14700">
      <c r="G14700" s="26"/>
    </row>
    <row r="14701">
      <c r="G14701" s="26"/>
    </row>
    <row r="14702">
      <c r="G14702" s="26"/>
    </row>
    <row r="14703">
      <c r="G14703" s="26"/>
    </row>
    <row r="14704">
      <c r="G14704" s="26"/>
    </row>
    <row r="14705">
      <c r="G14705" s="26"/>
    </row>
    <row r="14706">
      <c r="G14706" s="26"/>
    </row>
    <row r="14707">
      <c r="G14707" s="26"/>
    </row>
    <row r="14708">
      <c r="G14708" s="26"/>
    </row>
    <row r="14709">
      <c r="G14709" s="26"/>
    </row>
    <row r="14710">
      <c r="G14710" s="26"/>
    </row>
    <row r="14711">
      <c r="G14711" s="26"/>
    </row>
    <row r="14712">
      <c r="G14712" s="26"/>
    </row>
    <row r="14713">
      <c r="G14713" s="26"/>
    </row>
    <row r="14714">
      <c r="G14714" s="26"/>
    </row>
    <row r="14715">
      <c r="G14715" s="26"/>
    </row>
    <row r="14716">
      <c r="G14716" s="26"/>
    </row>
    <row r="14717">
      <c r="G14717" s="26"/>
    </row>
    <row r="14718">
      <c r="G14718" s="26"/>
    </row>
    <row r="14719">
      <c r="G14719" s="26"/>
    </row>
    <row r="14720">
      <c r="G14720" s="26"/>
    </row>
    <row r="14721">
      <c r="G14721" s="26"/>
    </row>
    <row r="14722">
      <c r="G14722" s="26"/>
    </row>
    <row r="14723">
      <c r="G14723" s="26"/>
    </row>
    <row r="14724">
      <c r="G14724" s="26"/>
    </row>
    <row r="14725">
      <c r="G14725" s="26"/>
    </row>
    <row r="14726">
      <c r="G14726" s="26"/>
    </row>
    <row r="14727">
      <c r="G14727" s="26"/>
    </row>
    <row r="14728">
      <c r="G14728" s="26"/>
    </row>
    <row r="14729">
      <c r="G14729" s="26"/>
    </row>
    <row r="14730">
      <c r="G14730" s="26"/>
    </row>
    <row r="14731">
      <c r="G14731" s="26"/>
    </row>
    <row r="14732">
      <c r="G14732" s="26"/>
    </row>
    <row r="14733">
      <c r="G14733" s="26"/>
    </row>
    <row r="14734">
      <c r="G14734" s="26"/>
    </row>
    <row r="14735">
      <c r="G14735" s="26"/>
    </row>
    <row r="14736">
      <c r="G14736" s="26"/>
    </row>
    <row r="14737">
      <c r="G14737" s="26"/>
    </row>
    <row r="14738">
      <c r="G14738" s="26"/>
    </row>
    <row r="14739">
      <c r="G14739" s="26"/>
    </row>
    <row r="14740">
      <c r="G14740" s="26"/>
    </row>
    <row r="14741">
      <c r="G14741" s="26"/>
    </row>
    <row r="14742">
      <c r="G14742" s="26"/>
    </row>
    <row r="14743">
      <c r="G14743" s="26"/>
    </row>
    <row r="14744">
      <c r="G14744" s="26"/>
    </row>
    <row r="14745">
      <c r="G14745" s="26"/>
    </row>
    <row r="14746">
      <c r="G14746" s="26"/>
    </row>
    <row r="14747">
      <c r="G14747" s="26"/>
    </row>
    <row r="14748">
      <c r="G14748" s="26"/>
    </row>
    <row r="14749">
      <c r="G14749" s="26"/>
    </row>
    <row r="14750">
      <c r="G14750" s="26"/>
    </row>
    <row r="14751">
      <c r="G14751" s="26"/>
    </row>
    <row r="14752">
      <c r="G14752" s="26"/>
    </row>
    <row r="14753">
      <c r="G14753" s="26"/>
    </row>
    <row r="14754">
      <c r="G14754" s="26"/>
    </row>
    <row r="14755">
      <c r="G14755" s="26"/>
    </row>
    <row r="14756">
      <c r="G14756" s="26"/>
    </row>
    <row r="14757">
      <c r="G14757" s="26"/>
    </row>
    <row r="14758">
      <c r="G14758" s="26"/>
    </row>
    <row r="14759">
      <c r="G14759" s="26"/>
    </row>
    <row r="14760">
      <c r="G14760" s="26"/>
    </row>
    <row r="14761">
      <c r="G14761" s="26"/>
    </row>
    <row r="14762">
      <c r="G14762" s="26"/>
    </row>
    <row r="14763">
      <c r="G14763" s="26"/>
    </row>
    <row r="14764">
      <c r="G14764" s="26"/>
    </row>
    <row r="14765">
      <c r="G14765" s="26"/>
    </row>
    <row r="14766">
      <c r="G14766" s="26"/>
    </row>
    <row r="14767">
      <c r="G14767" s="26"/>
    </row>
    <row r="14768">
      <c r="G14768" s="26"/>
    </row>
    <row r="14769">
      <c r="G14769" s="26"/>
    </row>
    <row r="14770">
      <c r="G14770" s="26"/>
    </row>
    <row r="14771">
      <c r="G14771" s="26"/>
    </row>
    <row r="14772">
      <c r="G14772" s="26"/>
    </row>
    <row r="14773">
      <c r="G14773" s="26"/>
    </row>
    <row r="14774">
      <c r="G14774" s="26"/>
    </row>
    <row r="14775">
      <c r="G14775" s="26"/>
    </row>
    <row r="14776">
      <c r="G14776" s="26"/>
    </row>
    <row r="14777">
      <c r="G14777" s="26"/>
    </row>
    <row r="14778">
      <c r="G14778" s="26"/>
    </row>
    <row r="14779">
      <c r="G14779" s="26"/>
    </row>
    <row r="14780">
      <c r="G14780" s="26"/>
    </row>
    <row r="14781">
      <c r="G14781" s="26"/>
    </row>
    <row r="14782">
      <c r="G14782" s="26"/>
    </row>
    <row r="14783">
      <c r="G14783" s="26"/>
    </row>
    <row r="14784">
      <c r="G14784" s="26"/>
    </row>
    <row r="14785">
      <c r="G14785" s="26"/>
    </row>
    <row r="14786">
      <c r="G14786" s="26"/>
    </row>
    <row r="14787">
      <c r="G14787" s="26"/>
    </row>
    <row r="14788">
      <c r="G14788" s="26"/>
    </row>
    <row r="14789">
      <c r="G14789" s="26"/>
    </row>
    <row r="14790">
      <c r="G14790" s="26"/>
    </row>
    <row r="14791">
      <c r="G14791" s="26"/>
    </row>
    <row r="14792">
      <c r="G14792" s="26"/>
    </row>
    <row r="14793">
      <c r="G14793" s="26"/>
    </row>
    <row r="14794">
      <c r="G14794" s="26"/>
    </row>
    <row r="14795">
      <c r="G14795" s="26"/>
    </row>
    <row r="14796">
      <c r="G14796" s="26"/>
    </row>
    <row r="14797">
      <c r="G14797" s="26"/>
    </row>
    <row r="14798">
      <c r="G14798" s="26"/>
    </row>
    <row r="14799">
      <c r="G14799" s="26"/>
    </row>
    <row r="14800">
      <c r="G14800" s="26"/>
    </row>
    <row r="14801">
      <c r="G14801" s="26"/>
    </row>
    <row r="14802">
      <c r="G14802" s="26"/>
    </row>
    <row r="14803">
      <c r="G14803" s="26"/>
    </row>
    <row r="14804">
      <c r="G14804" s="26"/>
    </row>
    <row r="14805">
      <c r="G14805" s="26"/>
    </row>
    <row r="14806">
      <c r="G14806" s="26"/>
    </row>
    <row r="14807">
      <c r="G14807" s="26"/>
    </row>
    <row r="14808">
      <c r="G14808" s="26"/>
    </row>
    <row r="14809">
      <c r="G14809" s="26"/>
    </row>
    <row r="14810">
      <c r="G14810" s="26"/>
    </row>
    <row r="14811">
      <c r="G14811" s="26"/>
    </row>
    <row r="14812">
      <c r="G14812" s="26"/>
    </row>
    <row r="14813">
      <c r="G14813" s="26"/>
    </row>
    <row r="14814">
      <c r="G14814" s="26"/>
    </row>
    <row r="14815">
      <c r="G14815" s="26"/>
    </row>
    <row r="14816">
      <c r="G14816" s="26"/>
    </row>
    <row r="14817">
      <c r="G14817" s="26"/>
    </row>
    <row r="14818">
      <c r="G14818" s="26"/>
    </row>
    <row r="14819">
      <c r="G14819" s="26"/>
    </row>
    <row r="14820">
      <c r="G14820" s="26"/>
    </row>
    <row r="14821">
      <c r="G14821" s="26"/>
    </row>
    <row r="14822">
      <c r="G14822" s="26"/>
    </row>
    <row r="14823">
      <c r="G14823" s="26"/>
    </row>
    <row r="14824">
      <c r="G14824" s="26"/>
    </row>
    <row r="14825">
      <c r="G14825" s="26"/>
    </row>
    <row r="14826">
      <c r="G14826" s="26"/>
    </row>
    <row r="14827">
      <c r="G14827" s="26"/>
    </row>
    <row r="14828">
      <c r="G14828" s="26"/>
    </row>
    <row r="14829">
      <c r="G14829" s="26"/>
    </row>
    <row r="14830">
      <c r="G14830" s="26"/>
    </row>
    <row r="14831">
      <c r="G14831" s="26"/>
    </row>
    <row r="14832">
      <c r="G14832" s="26"/>
    </row>
    <row r="14833">
      <c r="G14833" s="26"/>
    </row>
    <row r="14834">
      <c r="G14834" s="26"/>
    </row>
    <row r="14835">
      <c r="G14835" s="26"/>
    </row>
    <row r="14836">
      <c r="G14836" s="26"/>
    </row>
    <row r="14837">
      <c r="G14837" s="26"/>
    </row>
    <row r="14838">
      <c r="G14838" s="26"/>
    </row>
    <row r="14839">
      <c r="G14839" s="26"/>
    </row>
    <row r="14840">
      <c r="G14840" s="26"/>
    </row>
    <row r="14841">
      <c r="G14841" s="26"/>
    </row>
    <row r="14842">
      <c r="G14842" s="26"/>
    </row>
    <row r="14843">
      <c r="G14843" s="26"/>
    </row>
    <row r="14844">
      <c r="G14844" s="26"/>
    </row>
    <row r="14845">
      <c r="G14845" s="26"/>
    </row>
    <row r="14846">
      <c r="G14846" s="26"/>
    </row>
    <row r="14847">
      <c r="G14847" s="26"/>
    </row>
    <row r="14848">
      <c r="G14848" s="26"/>
    </row>
    <row r="14849">
      <c r="G14849" s="26"/>
    </row>
    <row r="14850">
      <c r="G14850" s="26"/>
    </row>
    <row r="14851">
      <c r="G14851" s="26"/>
    </row>
    <row r="14852">
      <c r="G14852" s="26"/>
    </row>
    <row r="14853">
      <c r="G14853" s="26"/>
    </row>
    <row r="14854">
      <c r="G14854" s="26"/>
    </row>
    <row r="14855">
      <c r="G14855" s="26"/>
    </row>
    <row r="14856">
      <c r="G14856" s="26"/>
    </row>
    <row r="14857">
      <c r="G14857" s="26"/>
    </row>
    <row r="14858">
      <c r="G14858" s="26"/>
    </row>
    <row r="14859">
      <c r="G14859" s="26"/>
    </row>
    <row r="14860">
      <c r="G14860" s="26"/>
    </row>
    <row r="14861">
      <c r="G14861" s="26"/>
    </row>
    <row r="14862">
      <c r="G14862" s="26"/>
    </row>
    <row r="14863">
      <c r="G14863" s="26"/>
    </row>
    <row r="14864">
      <c r="G14864" s="26"/>
    </row>
    <row r="14865">
      <c r="G14865" s="26"/>
    </row>
    <row r="14866">
      <c r="G14866" s="26"/>
    </row>
    <row r="14867">
      <c r="G14867" s="26"/>
    </row>
    <row r="14868">
      <c r="G14868" s="26"/>
    </row>
    <row r="14869">
      <c r="G14869" s="26"/>
    </row>
    <row r="14870">
      <c r="G14870" s="26"/>
    </row>
    <row r="14871">
      <c r="G14871" s="26"/>
    </row>
    <row r="14872">
      <c r="G14872" s="26"/>
    </row>
    <row r="14873">
      <c r="G14873" s="26"/>
    </row>
    <row r="14874">
      <c r="G14874" s="26"/>
    </row>
    <row r="14875">
      <c r="G14875" s="26"/>
    </row>
    <row r="14876">
      <c r="G14876" s="26"/>
    </row>
    <row r="14877">
      <c r="G14877" s="26"/>
    </row>
    <row r="14878">
      <c r="G14878" s="26"/>
    </row>
    <row r="14879">
      <c r="G14879" s="26"/>
    </row>
    <row r="14880">
      <c r="G14880" s="26"/>
    </row>
    <row r="14881">
      <c r="G14881" s="26"/>
    </row>
    <row r="14882">
      <c r="G14882" s="26"/>
    </row>
    <row r="14883">
      <c r="G14883" s="26"/>
    </row>
    <row r="14884">
      <c r="G14884" s="26"/>
    </row>
    <row r="14885">
      <c r="G14885" s="26"/>
    </row>
    <row r="14886">
      <c r="G14886" s="26"/>
    </row>
    <row r="14887">
      <c r="G14887" s="26"/>
    </row>
    <row r="14888">
      <c r="G14888" s="26"/>
    </row>
    <row r="14889">
      <c r="G14889" s="26"/>
    </row>
    <row r="14890">
      <c r="G14890" s="26"/>
    </row>
    <row r="14891">
      <c r="G14891" s="26"/>
    </row>
    <row r="14892">
      <c r="G14892" s="26"/>
    </row>
    <row r="14893">
      <c r="G14893" s="26"/>
    </row>
    <row r="14894">
      <c r="G14894" s="26"/>
    </row>
    <row r="14895">
      <c r="G14895" s="26"/>
    </row>
    <row r="14896">
      <c r="G14896" s="26"/>
    </row>
    <row r="14897">
      <c r="G14897" s="26"/>
    </row>
    <row r="14898">
      <c r="G14898" s="26"/>
    </row>
    <row r="14899">
      <c r="G14899" s="26"/>
    </row>
    <row r="14900">
      <c r="G14900" s="26"/>
    </row>
    <row r="14901">
      <c r="G14901" s="26"/>
    </row>
    <row r="14902">
      <c r="G14902" s="26"/>
    </row>
    <row r="14903">
      <c r="G14903" s="26"/>
    </row>
    <row r="14904">
      <c r="G14904" s="26"/>
    </row>
    <row r="14905">
      <c r="G14905" s="26"/>
    </row>
    <row r="14906">
      <c r="G14906" s="26"/>
    </row>
    <row r="14907">
      <c r="G14907" s="26"/>
    </row>
    <row r="14908">
      <c r="G14908" s="26"/>
    </row>
    <row r="14909">
      <c r="G14909" s="26"/>
    </row>
    <row r="14910">
      <c r="G14910" s="26"/>
    </row>
    <row r="14911">
      <c r="G14911" s="26"/>
    </row>
    <row r="14912">
      <c r="G14912" s="26"/>
    </row>
    <row r="14913">
      <c r="G14913" s="26"/>
    </row>
    <row r="14914">
      <c r="G14914" s="26"/>
    </row>
    <row r="14915">
      <c r="G14915" s="26"/>
    </row>
    <row r="14916">
      <c r="G14916" s="26"/>
    </row>
    <row r="14917">
      <c r="G14917" s="26"/>
    </row>
    <row r="14918">
      <c r="G14918" s="26"/>
    </row>
    <row r="14919">
      <c r="G14919" s="26"/>
    </row>
    <row r="14920">
      <c r="G14920" s="26"/>
    </row>
    <row r="14921">
      <c r="G14921" s="26"/>
    </row>
    <row r="14922">
      <c r="G14922" s="26"/>
    </row>
    <row r="14923">
      <c r="G14923" s="26"/>
    </row>
    <row r="14924">
      <c r="G14924" s="26"/>
    </row>
    <row r="14925">
      <c r="G14925" s="26"/>
    </row>
    <row r="14926">
      <c r="G14926" s="26"/>
    </row>
    <row r="14927">
      <c r="G14927" s="26"/>
    </row>
    <row r="14928">
      <c r="G14928" s="26"/>
    </row>
    <row r="14929">
      <c r="G14929" s="26"/>
    </row>
    <row r="14930">
      <c r="G14930" s="26"/>
    </row>
    <row r="14931">
      <c r="G14931" s="26"/>
    </row>
    <row r="14932">
      <c r="G14932" s="26"/>
    </row>
    <row r="14933">
      <c r="G14933" s="26"/>
    </row>
    <row r="14934">
      <c r="G14934" s="26"/>
    </row>
    <row r="14935">
      <c r="G14935" s="26"/>
    </row>
    <row r="14936">
      <c r="G14936" s="26"/>
    </row>
    <row r="14937">
      <c r="G14937" s="26"/>
    </row>
    <row r="14938">
      <c r="G14938" s="26"/>
    </row>
    <row r="14939">
      <c r="G14939" s="26"/>
    </row>
    <row r="14940">
      <c r="G14940" s="26"/>
    </row>
    <row r="14941">
      <c r="G14941" s="26"/>
    </row>
    <row r="14942">
      <c r="G14942" s="26"/>
    </row>
    <row r="14943">
      <c r="G14943" s="26"/>
    </row>
    <row r="14944">
      <c r="G14944" s="26"/>
    </row>
    <row r="14945">
      <c r="G14945" s="26"/>
    </row>
    <row r="14946">
      <c r="G14946" s="26"/>
    </row>
    <row r="14947">
      <c r="G14947" s="26"/>
    </row>
    <row r="14948">
      <c r="G14948" s="26"/>
    </row>
    <row r="14949">
      <c r="G14949" s="26"/>
    </row>
    <row r="14950">
      <c r="G14950" s="26"/>
    </row>
    <row r="14951">
      <c r="G14951" s="26"/>
    </row>
    <row r="14952">
      <c r="G14952" s="26"/>
    </row>
    <row r="14953">
      <c r="G14953" s="26"/>
    </row>
    <row r="14954">
      <c r="G14954" s="26"/>
    </row>
    <row r="14955">
      <c r="G14955" s="26"/>
    </row>
    <row r="14956">
      <c r="G14956" s="26"/>
    </row>
    <row r="14957">
      <c r="G14957" s="26"/>
    </row>
    <row r="14958">
      <c r="G14958" s="26"/>
    </row>
    <row r="14959">
      <c r="G14959" s="26"/>
    </row>
    <row r="14960">
      <c r="G14960" s="26"/>
    </row>
    <row r="14961">
      <c r="G14961" s="26"/>
    </row>
    <row r="14962">
      <c r="G14962" s="26"/>
    </row>
    <row r="14963">
      <c r="G14963" s="26"/>
    </row>
    <row r="14964">
      <c r="G14964" s="26"/>
    </row>
    <row r="14965">
      <c r="G14965" s="26"/>
    </row>
    <row r="14966">
      <c r="G14966" s="26"/>
    </row>
    <row r="14967">
      <c r="G14967" s="26"/>
    </row>
    <row r="14968">
      <c r="G14968" s="26"/>
    </row>
    <row r="14969">
      <c r="G14969" s="26"/>
    </row>
    <row r="14970">
      <c r="G14970" s="26"/>
    </row>
    <row r="14971">
      <c r="G14971" s="26"/>
    </row>
    <row r="14972">
      <c r="G14972" s="26"/>
    </row>
    <row r="14973">
      <c r="G14973" s="26"/>
    </row>
    <row r="14974">
      <c r="G14974" s="26"/>
    </row>
    <row r="14975">
      <c r="G14975" s="26"/>
    </row>
    <row r="14976">
      <c r="G14976" s="26"/>
    </row>
    <row r="14977">
      <c r="G14977" s="26"/>
    </row>
    <row r="14978">
      <c r="G14978" s="26"/>
    </row>
    <row r="14979">
      <c r="G14979" s="26"/>
    </row>
    <row r="14980">
      <c r="G14980" s="26"/>
    </row>
    <row r="14981">
      <c r="G14981" s="26"/>
    </row>
    <row r="14982">
      <c r="G14982" s="26"/>
    </row>
    <row r="14983">
      <c r="G14983" s="26"/>
    </row>
    <row r="14984">
      <c r="G14984" s="26"/>
    </row>
    <row r="14985">
      <c r="G14985" s="26"/>
    </row>
    <row r="14986">
      <c r="G14986" s="26"/>
    </row>
    <row r="14987">
      <c r="G14987" s="26"/>
    </row>
    <row r="14988">
      <c r="G14988" s="26"/>
    </row>
    <row r="14989">
      <c r="G14989" s="26"/>
    </row>
    <row r="14990">
      <c r="G14990" s="26"/>
    </row>
    <row r="14991">
      <c r="G14991" s="26"/>
    </row>
    <row r="14992">
      <c r="G14992" s="26"/>
    </row>
    <row r="14993">
      <c r="G14993" s="26"/>
    </row>
    <row r="14994">
      <c r="G14994" s="26"/>
    </row>
    <row r="14995">
      <c r="G14995" s="26"/>
    </row>
    <row r="14996">
      <c r="G14996" s="26"/>
    </row>
    <row r="14997">
      <c r="G14997" s="26"/>
    </row>
    <row r="14998">
      <c r="G14998" s="26"/>
    </row>
    <row r="14999">
      <c r="G14999" s="26"/>
    </row>
    <row r="15000">
      <c r="G15000" s="26"/>
    </row>
    <row r="15001">
      <c r="G15001" s="26"/>
    </row>
    <row r="15002">
      <c r="G15002" s="26"/>
    </row>
    <row r="15003">
      <c r="G15003" s="26"/>
    </row>
    <row r="15004">
      <c r="G15004" s="26"/>
    </row>
    <row r="15005">
      <c r="G15005" s="26"/>
    </row>
    <row r="15006">
      <c r="G15006" s="26"/>
    </row>
    <row r="15007">
      <c r="G15007" s="26"/>
    </row>
    <row r="15008">
      <c r="G15008" s="26"/>
    </row>
    <row r="15009">
      <c r="G15009" s="26"/>
    </row>
    <row r="15010">
      <c r="G15010" s="26"/>
    </row>
    <row r="15011">
      <c r="G15011" s="26"/>
    </row>
    <row r="15012">
      <c r="G15012" s="26"/>
    </row>
    <row r="15013">
      <c r="G15013" s="26"/>
    </row>
    <row r="15014">
      <c r="G15014" s="26"/>
    </row>
    <row r="15015">
      <c r="G15015" s="26"/>
    </row>
    <row r="15016">
      <c r="G15016" s="26"/>
    </row>
    <row r="15017">
      <c r="G15017" s="26"/>
    </row>
    <row r="15018">
      <c r="G15018" s="26"/>
    </row>
    <row r="15019">
      <c r="G15019" s="26"/>
    </row>
    <row r="15020">
      <c r="G15020" s="26"/>
    </row>
    <row r="15021">
      <c r="G15021" s="26"/>
    </row>
    <row r="15022">
      <c r="G15022" s="26"/>
    </row>
    <row r="15023">
      <c r="G15023" s="26"/>
    </row>
    <row r="15024">
      <c r="G15024" s="26"/>
    </row>
    <row r="15025">
      <c r="G15025" s="26"/>
    </row>
    <row r="15026">
      <c r="G15026" s="26"/>
    </row>
    <row r="15027">
      <c r="G15027" s="26"/>
    </row>
    <row r="15028">
      <c r="G15028" s="26"/>
    </row>
    <row r="15029">
      <c r="G15029" s="26"/>
    </row>
    <row r="15030">
      <c r="G15030" s="26"/>
    </row>
    <row r="15031">
      <c r="G15031" s="26"/>
    </row>
    <row r="15032">
      <c r="G15032" s="26"/>
    </row>
    <row r="15033">
      <c r="G15033" s="26"/>
    </row>
    <row r="15034">
      <c r="G15034" s="26"/>
    </row>
    <row r="15035">
      <c r="G15035" s="26"/>
    </row>
    <row r="15036">
      <c r="G15036" s="26"/>
    </row>
    <row r="15037">
      <c r="G15037" s="26"/>
    </row>
    <row r="15038">
      <c r="G15038" s="26"/>
    </row>
    <row r="15039">
      <c r="G15039" s="26"/>
    </row>
    <row r="15040">
      <c r="G15040" s="26"/>
    </row>
    <row r="15041">
      <c r="G15041" s="26"/>
    </row>
    <row r="15042">
      <c r="G15042" s="26"/>
    </row>
    <row r="15043">
      <c r="G15043" s="26"/>
    </row>
    <row r="15044">
      <c r="G15044" s="26"/>
    </row>
    <row r="15045">
      <c r="G15045" s="26"/>
    </row>
    <row r="15046">
      <c r="G15046" s="26"/>
    </row>
    <row r="15047">
      <c r="G15047" s="26"/>
    </row>
    <row r="15048">
      <c r="G15048" s="26"/>
    </row>
    <row r="15049">
      <c r="G15049" s="26"/>
    </row>
    <row r="15050">
      <c r="G15050" s="26"/>
    </row>
    <row r="15051">
      <c r="G15051" s="26"/>
    </row>
    <row r="15052">
      <c r="G15052" s="26"/>
    </row>
    <row r="15053">
      <c r="G15053" s="26"/>
    </row>
    <row r="15054">
      <c r="G15054" s="26"/>
    </row>
    <row r="15055">
      <c r="G15055" s="26"/>
    </row>
    <row r="15056">
      <c r="G15056" s="26"/>
    </row>
    <row r="15057">
      <c r="G15057" s="26"/>
    </row>
    <row r="15058">
      <c r="G15058" s="26"/>
    </row>
    <row r="15059">
      <c r="G15059" s="26"/>
    </row>
    <row r="15060">
      <c r="G15060" s="26"/>
    </row>
    <row r="15061">
      <c r="G15061" s="26"/>
    </row>
    <row r="15062">
      <c r="G15062" s="26"/>
    </row>
    <row r="15063">
      <c r="G15063" s="26"/>
    </row>
    <row r="15064">
      <c r="G15064" s="26"/>
    </row>
    <row r="15065">
      <c r="G15065" s="26"/>
    </row>
    <row r="15066">
      <c r="G15066" s="26"/>
    </row>
    <row r="15067">
      <c r="G15067" s="26"/>
    </row>
    <row r="15068">
      <c r="G15068" s="26"/>
    </row>
    <row r="15069">
      <c r="G15069" s="26"/>
    </row>
    <row r="15070">
      <c r="G15070" s="26"/>
    </row>
    <row r="15071">
      <c r="G15071" s="26"/>
    </row>
    <row r="15072">
      <c r="G15072" s="26"/>
    </row>
    <row r="15073">
      <c r="G15073" s="26"/>
    </row>
    <row r="15074">
      <c r="G15074" s="26"/>
    </row>
    <row r="15075">
      <c r="G15075" s="26"/>
    </row>
    <row r="15076">
      <c r="G15076" s="26"/>
    </row>
    <row r="15077">
      <c r="G15077" s="26"/>
    </row>
    <row r="15078">
      <c r="G15078" s="26"/>
    </row>
    <row r="15079">
      <c r="G15079" s="26"/>
    </row>
    <row r="15080">
      <c r="G15080" s="26"/>
    </row>
    <row r="15081">
      <c r="G15081" s="26"/>
    </row>
    <row r="15082">
      <c r="G15082" s="26"/>
    </row>
    <row r="15083">
      <c r="G15083" s="26"/>
    </row>
    <row r="15084">
      <c r="G15084" s="26"/>
    </row>
    <row r="15085">
      <c r="G15085" s="26"/>
    </row>
    <row r="15086">
      <c r="G15086" s="26"/>
    </row>
    <row r="15087">
      <c r="G15087" s="26"/>
    </row>
    <row r="15088">
      <c r="G15088" s="26"/>
    </row>
    <row r="15089">
      <c r="G15089" s="26"/>
    </row>
    <row r="15090">
      <c r="G15090" s="26"/>
    </row>
    <row r="15091">
      <c r="G15091" s="26"/>
    </row>
    <row r="15092">
      <c r="G15092" s="26"/>
    </row>
    <row r="15093">
      <c r="G15093" s="26"/>
    </row>
    <row r="15094">
      <c r="G15094" s="26"/>
    </row>
    <row r="15095">
      <c r="G15095" s="26"/>
    </row>
    <row r="15096">
      <c r="G15096" s="26"/>
    </row>
    <row r="15097">
      <c r="G15097" s="26"/>
    </row>
    <row r="15098">
      <c r="G15098" s="26"/>
    </row>
    <row r="15099">
      <c r="G15099" s="26"/>
    </row>
    <row r="15100">
      <c r="G15100" s="26"/>
    </row>
    <row r="15101">
      <c r="G15101" s="26"/>
    </row>
    <row r="15102">
      <c r="G15102" s="26"/>
    </row>
    <row r="15103">
      <c r="G15103" s="26"/>
    </row>
    <row r="15104">
      <c r="G15104" s="26"/>
    </row>
    <row r="15105">
      <c r="G15105" s="26"/>
    </row>
    <row r="15106">
      <c r="G15106" s="26"/>
    </row>
    <row r="15107">
      <c r="G15107" s="26"/>
    </row>
    <row r="15108">
      <c r="G15108" s="26"/>
    </row>
    <row r="15109">
      <c r="G15109" s="26"/>
    </row>
    <row r="15110">
      <c r="G15110" s="26"/>
    </row>
    <row r="15111">
      <c r="G15111" s="26"/>
    </row>
    <row r="15112">
      <c r="G15112" s="26"/>
    </row>
    <row r="15113">
      <c r="G15113" s="26"/>
    </row>
    <row r="15114">
      <c r="G15114" s="26"/>
    </row>
    <row r="15115">
      <c r="G15115" s="26"/>
    </row>
    <row r="15116">
      <c r="G15116" s="26"/>
    </row>
    <row r="15117">
      <c r="G15117" s="26"/>
    </row>
    <row r="15118">
      <c r="G15118" s="26"/>
    </row>
    <row r="15119">
      <c r="G15119" s="26"/>
    </row>
    <row r="15120">
      <c r="G15120" s="26"/>
    </row>
    <row r="15121">
      <c r="G15121" s="26"/>
    </row>
    <row r="15122">
      <c r="G15122" s="26"/>
    </row>
    <row r="15123">
      <c r="G15123" s="26"/>
    </row>
    <row r="15124">
      <c r="G15124" s="26"/>
    </row>
    <row r="15125">
      <c r="G15125" s="26"/>
    </row>
    <row r="15126">
      <c r="G15126" s="26"/>
    </row>
    <row r="15127">
      <c r="G15127" s="26"/>
    </row>
    <row r="15128">
      <c r="G15128" s="26"/>
    </row>
    <row r="15129">
      <c r="G15129" s="26"/>
    </row>
    <row r="15130">
      <c r="G15130" s="26"/>
    </row>
    <row r="15131">
      <c r="G15131" s="26"/>
    </row>
    <row r="15132">
      <c r="G15132" s="26"/>
    </row>
    <row r="15133">
      <c r="G15133" s="26"/>
    </row>
    <row r="15134">
      <c r="G15134" s="26"/>
    </row>
    <row r="15135">
      <c r="G15135" s="26"/>
    </row>
    <row r="15136">
      <c r="G15136" s="26"/>
    </row>
    <row r="15137">
      <c r="G15137" s="26"/>
    </row>
    <row r="15138">
      <c r="G15138" s="26"/>
    </row>
    <row r="15139">
      <c r="G15139" s="26"/>
    </row>
    <row r="15140">
      <c r="G15140" s="26"/>
    </row>
    <row r="15141">
      <c r="G15141" s="26"/>
    </row>
    <row r="15142">
      <c r="G15142" s="26"/>
    </row>
    <row r="15143">
      <c r="G15143" s="26"/>
    </row>
    <row r="15144">
      <c r="G15144" s="26"/>
    </row>
    <row r="15145">
      <c r="G15145" s="26"/>
    </row>
    <row r="15146">
      <c r="G15146" s="26"/>
    </row>
    <row r="15147">
      <c r="G15147" s="26"/>
    </row>
    <row r="15148">
      <c r="G15148" s="26"/>
    </row>
    <row r="15149">
      <c r="G15149" s="26"/>
    </row>
    <row r="15150">
      <c r="G15150" s="26"/>
    </row>
    <row r="15151">
      <c r="G15151" s="26"/>
    </row>
    <row r="15152">
      <c r="G15152" s="26"/>
    </row>
    <row r="15153">
      <c r="G15153" s="26"/>
    </row>
    <row r="15154">
      <c r="G15154" s="26"/>
    </row>
    <row r="15155">
      <c r="G15155" s="26"/>
    </row>
    <row r="15156">
      <c r="G15156" s="26"/>
    </row>
    <row r="15157">
      <c r="G15157" s="26"/>
    </row>
    <row r="15158">
      <c r="G15158" s="26"/>
    </row>
    <row r="15159">
      <c r="G15159" s="26"/>
    </row>
    <row r="15160">
      <c r="G15160" s="26"/>
    </row>
    <row r="15161">
      <c r="G15161" s="26"/>
    </row>
    <row r="15162">
      <c r="G15162" s="26"/>
    </row>
    <row r="15163">
      <c r="G15163" s="26"/>
    </row>
    <row r="15164">
      <c r="G15164" s="26"/>
    </row>
    <row r="15165">
      <c r="G15165" s="26"/>
    </row>
    <row r="15166">
      <c r="G15166" s="26"/>
    </row>
    <row r="15167">
      <c r="G15167" s="26"/>
    </row>
    <row r="15168">
      <c r="G15168" s="26"/>
    </row>
    <row r="15169">
      <c r="G15169" s="26"/>
    </row>
    <row r="15170">
      <c r="G15170" s="26"/>
    </row>
    <row r="15171">
      <c r="G15171" s="26"/>
    </row>
    <row r="15172">
      <c r="G15172" s="26"/>
    </row>
    <row r="15173">
      <c r="G15173" s="26"/>
    </row>
    <row r="15174">
      <c r="G15174" s="26"/>
    </row>
    <row r="15175">
      <c r="G15175" s="26"/>
    </row>
    <row r="15176">
      <c r="G15176" s="26"/>
    </row>
    <row r="15177">
      <c r="G15177" s="26"/>
    </row>
    <row r="15178">
      <c r="G15178" s="26"/>
    </row>
    <row r="15179">
      <c r="G15179" s="26"/>
    </row>
    <row r="15180">
      <c r="G15180" s="26"/>
    </row>
    <row r="15181">
      <c r="G15181" s="26"/>
    </row>
    <row r="15182">
      <c r="G15182" s="26"/>
    </row>
    <row r="15183">
      <c r="G15183" s="26"/>
    </row>
    <row r="15184">
      <c r="G15184" s="26"/>
    </row>
    <row r="15185">
      <c r="G15185" s="26"/>
    </row>
    <row r="15186">
      <c r="G15186" s="26"/>
    </row>
    <row r="15187">
      <c r="G15187" s="26"/>
    </row>
    <row r="15188">
      <c r="G15188" s="26"/>
    </row>
    <row r="15189">
      <c r="G15189" s="26"/>
    </row>
    <row r="15190">
      <c r="G15190" s="26"/>
    </row>
    <row r="15191">
      <c r="G15191" s="26"/>
    </row>
    <row r="15192">
      <c r="G15192" s="26"/>
    </row>
    <row r="15193">
      <c r="G15193" s="26"/>
    </row>
    <row r="15194">
      <c r="G15194" s="26"/>
    </row>
    <row r="15195">
      <c r="G15195" s="26"/>
    </row>
    <row r="15196">
      <c r="G15196" s="26"/>
    </row>
    <row r="15197">
      <c r="G15197" s="26"/>
    </row>
    <row r="15198">
      <c r="G15198" s="26"/>
    </row>
    <row r="15199">
      <c r="G15199" s="26"/>
    </row>
    <row r="15200">
      <c r="G15200" s="26"/>
    </row>
    <row r="15201">
      <c r="G15201" s="26"/>
    </row>
    <row r="15202">
      <c r="G15202" s="26"/>
    </row>
    <row r="15203">
      <c r="G15203" s="26"/>
    </row>
    <row r="15204">
      <c r="G15204" s="26"/>
    </row>
    <row r="15205">
      <c r="G15205" s="26"/>
    </row>
    <row r="15206">
      <c r="G15206" s="26"/>
    </row>
    <row r="15207">
      <c r="G15207" s="26"/>
    </row>
    <row r="15208">
      <c r="G15208" s="26"/>
    </row>
    <row r="15209">
      <c r="G15209" s="26"/>
    </row>
    <row r="15210">
      <c r="G15210" s="26"/>
    </row>
    <row r="15211">
      <c r="G15211" s="26"/>
    </row>
    <row r="15212">
      <c r="G15212" s="26"/>
    </row>
    <row r="15213">
      <c r="G15213" s="26"/>
    </row>
    <row r="15214">
      <c r="G15214" s="26"/>
    </row>
    <row r="15215">
      <c r="G15215" s="26"/>
    </row>
    <row r="15216">
      <c r="G15216" s="26"/>
    </row>
    <row r="15217">
      <c r="G15217" s="26"/>
    </row>
    <row r="15218">
      <c r="G15218" s="26"/>
    </row>
    <row r="15219">
      <c r="G15219" s="26"/>
    </row>
    <row r="15220">
      <c r="G15220" s="26"/>
    </row>
    <row r="15221">
      <c r="G15221" s="26"/>
    </row>
    <row r="15222">
      <c r="G15222" s="26"/>
    </row>
    <row r="15223">
      <c r="G15223" s="26"/>
    </row>
    <row r="15224">
      <c r="G15224" s="26"/>
    </row>
    <row r="15225">
      <c r="G15225" s="26"/>
    </row>
    <row r="15226">
      <c r="G15226" s="26"/>
    </row>
    <row r="15227">
      <c r="G15227" s="26"/>
    </row>
    <row r="15228">
      <c r="G15228" s="26"/>
    </row>
    <row r="15229">
      <c r="G15229" s="26"/>
    </row>
    <row r="15230">
      <c r="G15230" s="26"/>
    </row>
    <row r="15231">
      <c r="G15231" s="26"/>
    </row>
    <row r="15232">
      <c r="G15232" s="26"/>
    </row>
    <row r="15233">
      <c r="G15233" s="26"/>
    </row>
    <row r="15234">
      <c r="G15234" s="26"/>
    </row>
    <row r="15235">
      <c r="G15235" s="26"/>
    </row>
    <row r="15236">
      <c r="G15236" s="26"/>
    </row>
    <row r="15237">
      <c r="G15237" s="26"/>
    </row>
    <row r="15238">
      <c r="G15238" s="26"/>
    </row>
    <row r="15239">
      <c r="G15239" s="26"/>
    </row>
    <row r="15240">
      <c r="G15240" s="26"/>
    </row>
    <row r="15241">
      <c r="G15241" s="26"/>
    </row>
    <row r="15242">
      <c r="G15242" s="26"/>
    </row>
    <row r="15243">
      <c r="G15243" s="26"/>
    </row>
    <row r="15244">
      <c r="G15244" s="26"/>
    </row>
    <row r="15245">
      <c r="G15245" s="26"/>
    </row>
    <row r="15246">
      <c r="G15246" s="26"/>
    </row>
    <row r="15247">
      <c r="G15247" s="26"/>
    </row>
    <row r="15248">
      <c r="G15248" s="26"/>
    </row>
    <row r="15249">
      <c r="G15249" s="26"/>
    </row>
    <row r="15250">
      <c r="G15250" s="26"/>
    </row>
    <row r="15251">
      <c r="G15251" s="26"/>
    </row>
    <row r="15252">
      <c r="G15252" s="26"/>
    </row>
    <row r="15253">
      <c r="G15253" s="26"/>
    </row>
    <row r="15254">
      <c r="G15254" s="26"/>
    </row>
    <row r="15255">
      <c r="G15255" s="26"/>
    </row>
    <row r="15256">
      <c r="G15256" s="26"/>
    </row>
    <row r="15257">
      <c r="G15257" s="26"/>
    </row>
    <row r="15258">
      <c r="G15258" s="26"/>
    </row>
    <row r="15259">
      <c r="G15259" s="26"/>
    </row>
    <row r="15260">
      <c r="G15260" s="26"/>
    </row>
    <row r="15261">
      <c r="G15261" s="26"/>
    </row>
    <row r="15262">
      <c r="G15262" s="26"/>
    </row>
    <row r="15263">
      <c r="G15263" s="26"/>
    </row>
    <row r="15264">
      <c r="G15264" s="26"/>
    </row>
    <row r="15265">
      <c r="G15265" s="26"/>
    </row>
    <row r="15266">
      <c r="G15266" s="26"/>
    </row>
    <row r="15267">
      <c r="G15267" s="26"/>
    </row>
    <row r="15268">
      <c r="G15268" s="26"/>
    </row>
    <row r="15269">
      <c r="G15269" s="26"/>
    </row>
    <row r="15270">
      <c r="G15270" s="26"/>
    </row>
    <row r="15271">
      <c r="G15271" s="26"/>
    </row>
    <row r="15272">
      <c r="G15272" s="26"/>
    </row>
    <row r="15273">
      <c r="G15273" s="26"/>
    </row>
    <row r="15274">
      <c r="G15274" s="26"/>
    </row>
    <row r="15275">
      <c r="G15275" s="26"/>
    </row>
    <row r="15276">
      <c r="G15276" s="26"/>
    </row>
    <row r="15277">
      <c r="G15277" s="26"/>
    </row>
    <row r="15278">
      <c r="G15278" s="26"/>
    </row>
    <row r="15279">
      <c r="G15279" s="26"/>
    </row>
    <row r="15280">
      <c r="G15280" s="26"/>
    </row>
    <row r="15281">
      <c r="G15281" s="26"/>
    </row>
    <row r="15282">
      <c r="G15282" s="26"/>
    </row>
    <row r="15283">
      <c r="G15283" s="26"/>
    </row>
    <row r="15284">
      <c r="G15284" s="26"/>
    </row>
    <row r="15285">
      <c r="G15285" s="26"/>
    </row>
    <row r="15286">
      <c r="G15286" s="26"/>
    </row>
    <row r="15287">
      <c r="G15287" s="26"/>
    </row>
    <row r="15288">
      <c r="G15288" s="26"/>
    </row>
    <row r="15289">
      <c r="G15289" s="26"/>
    </row>
    <row r="15290">
      <c r="G15290" s="26"/>
    </row>
    <row r="15291">
      <c r="G15291" s="26"/>
    </row>
    <row r="15292">
      <c r="G15292" s="26"/>
    </row>
    <row r="15293">
      <c r="G15293" s="26"/>
    </row>
    <row r="15294">
      <c r="G15294" s="26"/>
    </row>
    <row r="15295">
      <c r="G15295" s="26"/>
    </row>
    <row r="15296">
      <c r="G15296" s="26"/>
    </row>
    <row r="15297">
      <c r="G15297" s="26"/>
    </row>
    <row r="15298">
      <c r="G15298" s="26"/>
    </row>
    <row r="15299">
      <c r="G15299" s="26"/>
    </row>
    <row r="15300">
      <c r="G15300" s="26"/>
    </row>
    <row r="15301">
      <c r="G15301" s="26"/>
    </row>
    <row r="15302">
      <c r="G15302" s="26"/>
    </row>
    <row r="15303">
      <c r="G15303" s="26"/>
    </row>
    <row r="15304">
      <c r="G15304" s="26"/>
    </row>
    <row r="15305">
      <c r="G15305" s="26"/>
    </row>
    <row r="15306">
      <c r="G15306" s="26"/>
    </row>
    <row r="15307">
      <c r="G15307" s="26"/>
    </row>
    <row r="15308">
      <c r="G15308" s="26"/>
    </row>
    <row r="15309">
      <c r="G15309" s="26"/>
    </row>
    <row r="15310">
      <c r="G15310" s="26"/>
    </row>
    <row r="15311">
      <c r="G15311" s="26"/>
    </row>
    <row r="15312">
      <c r="G15312" s="26"/>
    </row>
    <row r="15313">
      <c r="G15313" s="26"/>
    </row>
    <row r="15314">
      <c r="G15314" s="26"/>
    </row>
    <row r="15315">
      <c r="G15315" s="26"/>
    </row>
    <row r="15316">
      <c r="G15316" s="26"/>
    </row>
    <row r="15317">
      <c r="G15317" s="26"/>
    </row>
    <row r="15318">
      <c r="G15318" s="26"/>
    </row>
    <row r="15319">
      <c r="G15319" s="26"/>
    </row>
    <row r="15320">
      <c r="G15320" s="26"/>
    </row>
    <row r="15321">
      <c r="G15321" s="26"/>
    </row>
    <row r="15322">
      <c r="G15322" s="26"/>
    </row>
    <row r="15323">
      <c r="G15323" s="26"/>
    </row>
    <row r="15324">
      <c r="G15324" s="26"/>
    </row>
    <row r="15325">
      <c r="G15325" s="26"/>
    </row>
    <row r="15326">
      <c r="G15326" s="26"/>
    </row>
    <row r="15327">
      <c r="G15327" s="26"/>
    </row>
    <row r="15328">
      <c r="G15328" s="26"/>
    </row>
    <row r="15329">
      <c r="G15329" s="26"/>
    </row>
    <row r="15330">
      <c r="G15330" s="26"/>
    </row>
    <row r="15331">
      <c r="G15331" s="26"/>
    </row>
    <row r="15332">
      <c r="G15332" s="26"/>
    </row>
    <row r="15333">
      <c r="G15333" s="26"/>
    </row>
    <row r="15334">
      <c r="G15334" s="26"/>
    </row>
    <row r="15335">
      <c r="G15335" s="26"/>
    </row>
    <row r="15336">
      <c r="G15336" s="26"/>
    </row>
    <row r="15337">
      <c r="G15337" s="26"/>
    </row>
    <row r="15338">
      <c r="G15338" s="26"/>
    </row>
    <row r="15339">
      <c r="G15339" s="26"/>
    </row>
    <row r="15340">
      <c r="G15340" s="26"/>
    </row>
    <row r="15341">
      <c r="G15341" s="26"/>
    </row>
    <row r="15342">
      <c r="G15342" s="26"/>
    </row>
    <row r="15343">
      <c r="G15343" s="26"/>
    </row>
    <row r="15344">
      <c r="G15344" s="26"/>
    </row>
    <row r="15345">
      <c r="G15345" s="26"/>
    </row>
    <row r="15346">
      <c r="G15346" s="26"/>
    </row>
    <row r="15347">
      <c r="G15347" s="26"/>
    </row>
    <row r="15348">
      <c r="G15348" s="26"/>
    </row>
    <row r="15349">
      <c r="G15349" s="26"/>
    </row>
    <row r="15350">
      <c r="G15350" s="26"/>
    </row>
    <row r="15351">
      <c r="G15351" s="26"/>
    </row>
    <row r="15352">
      <c r="G15352" s="26"/>
    </row>
    <row r="15353">
      <c r="G15353" s="26"/>
    </row>
    <row r="15354">
      <c r="G15354" s="26"/>
    </row>
    <row r="15355">
      <c r="G15355" s="26"/>
    </row>
    <row r="15356">
      <c r="G15356" s="26"/>
    </row>
    <row r="15357">
      <c r="G15357" s="26"/>
    </row>
    <row r="15358">
      <c r="G15358" s="26"/>
    </row>
    <row r="15359">
      <c r="G15359" s="26"/>
    </row>
    <row r="15360">
      <c r="G15360" s="26"/>
    </row>
    <row r="15361">
      <c r="G15361" s="26"/>
    </row>
    <row r="15362">
      <c r="G15362" s="26"/>
    </row>
    <row r="15363">
      <c r="G15363" s="26"/>
    </row>
    <row r="15364">
      <c r="G15364" s="26"/>
    </row>
    <row r="15365">
      <c r="G15365" s="26"/>
    </row>
    <row r="15366">
      <c r="G15366" s="26"/>
    </row>
    <row r="15367">
      <c r="G15367" s="26"/>
    </row>
    <row r="15368">
      <c r="G15368" s="26"/>
    </row>
    <row r="15369">
      <c r="G15369" s="26"/>
    </row>
    <row r="15370">
      <c r="G15370" s="26"/>
    </row>
    <row r="15371">
      <c r="G15371" s="26"/>
    </row>
    <row r="15372">
      <c r="G15372" s="26"/>
    </row>
    <row r="15373">
      <c r="G15373" s="26"/>
    </row>
    <row r="15374">
      <c r="G15374" s="26"/>
    </row>
    <row r="15375">
      <c r="G15375" s="26"/>
    </row>
    <row r="15376">
      <c r="G15376" s="26"/>
    </row>
    <row r="15377">
      <c r="G15377" s="26"/>
    </row>
    <row r="15378">
      <c r="G15378" s="26"/>
    </row>
    <row r="15379">
      <c r="G15379" s="26"/>
    </row>
    <row r="15380">
      <c r="G15380" s="26"/>
    </row>
    <row r="15381">
      <c r="G15381" s="26"/>
    </row>
    <row r="15382">
      <c r="G15382" s="26"/>
    </row>
    <row r="15383">
      <c r="G15383" s="26"/>
    </row>
    <row r="15384">
      <c r="G15384" s="26"/>
    </row>
    <row r="15385">
      <c r="G15385" s="26"/>
    </row>
    <row r="15386">
      <c r="G15386" s="26"/>
    </row>
    <row r="15387">
      <c r="G15387" s="26"/>
    </row>
    <row r="15388">
      <c r="G15388" s="26"/>
    </row>
    <row r="15389">
      <c r="G15389" s="26"/>
    </row>
    <row r="15390">
      <c r="G15390" s="26"/>
    </row>
    <row r="15391">
      <c r="G15391" s="26"/>
    </row>
    <row r="15392">
      <c r="G15392" s="26"/>
    </row>
    <row r="15393">
      <c r="G15393" s="26"/>
    </row>
    <row r="15394">
      <c r="G15394" s="26"/>
    </row>
    <row r="15395">
      <c r="G15395" s="26"/>
    </row>
    <row r="15396">
      <c r="G15396" s="26"/>
    </row>
    <row r="15397">
      <c r="G15397" s="26"/>
    </row>
    <row r="15398">
      <c r="G15398" s="26"/>
    </row>
    <row r="15399">
      <c r="G15399" s="26"/>
    </row>
    <row r="15400">
      <c r="G15400" s="26"/>
    </row>
    <row r="15401">
      <c r="G15401" s="26"/>
    </row>
    <row r="15402">
      <c r="G15402" s="26"/>
    </row>
    <row r="15403">
      <c r="G15403" s="26"/>
    </row>
    <row r="15404">
      <c r="G15404" s="26"/>
    </row>
    <row r="15405">
      <c r="G15405" s="26"/>
    </row>
    <row r="15406">
      <c r="G15406" s="26"/>
    </row>
    <row r="15407">
      <c r="G15407" s="26"/>
    </row>
    <row r="15408">
      <c r="G15408" s="26"/>
    </row>
    <row r="15409">
      <c r="G15409" s="26"/>
    </row>
    <row r="15410">
      <c r="G15410" s="26"/>
    </row>
    <row r="15411">
      <c r="G15411" s="26"/>
    </row>
    <row r="15412">
      <c r="G15412" s="26"/>
    </row>
    <row r="15413">
      <c r="G15413" s="26"/>
    </row>
    <row r="15414">
      <c r="G15414" s="26"/>
    </row>
    <row r="15415">
      <c r="G15415" s="26"/>
    </row>
    <row r="15416">
      <c r="G15416" s="26"/>
    </row>
    <row r="15417">
      <c r="G15417" s="26"/>
    </row>
    <row r="15418">
      <c r="G15418" s="26"/>
    </row>
    <row r="15419">
      <c r="G15419" s="26"/>
    </row>
    <row r="15420">
      <c r="G15420" s="26"/>
    </row>
    <row r="15421">
      <c r="G15421" s="26"/>
    </row>
    <row r="15422">
      <c r="G15422" s="26"/>
    </row>
    <row r="15423">
      <c r="G15423" s="26"/>
    </row>
    <row r="15424">
      <c r="G15424" s="26"/>
    </row>
    <row r="15425">
      <c r="G15425" s="26"/>
    </row>
    <row r="15426">
      <c r="G15426" s="26"/>
    </row>
    <row r="15427">
      <c r="G15427" s="26"/>
    </row>
    <row r="15428">
      <c r="G15428" s="26"/>
    </row>
    <row r="15429">
      <c r="G15429" s="26"/>
    </row>
    <row r="15430">
      <c r="G15430" s="26"/>
    </row>
    <row r="15431">
      <c r="G15431" s="26"/>
    </row>
    <row r="15432">
      <c r="G15432" s="26"/>
    </row>
    <row r="15433">
      <c r="G15433" s="26"/>
    </row>
    <row r="15434">
      <c r="G15434" s="26"/>
    </row>
    <row r="15435">
      <c r="G15435" s="26"/>
    </row>
    <row r="15436">
      <c r="G15436" s="26"/>
    </row>
    <row r="15437">
      <c r="G15437" s="26"/>
    </row>
    <row r="15438">
      <c r="G15438" s="26"/>
    </row>
    <row r="15439">
      <c r="G15439" s="26"/>
    </row>
    <row r="15440">
      <c r="G15440" s="26"/>
    </row>
    <row r="15441">
      <c r="G15441" s="26"/>
    </row>
    <row r="15442">
      <c r="G15442" s="26"/>
    </row>
    <row r="15443">
      <c r="G15443" s="26"/>
    </row>
    <row r="15444">
      <c r="G15444" s="26"/>
    </row>
    <row r="15445">
      <c r="G15445" s="26"/>
    </row>
    <row r="15446">
      <c r="G15446" s="26"/>
    </row>
    <row r="15447">
      <c r="G15447" s="26"/>
    </row>
    <row r="15448">
      <c r="G15448" s="26"/>
    </row>
    <row r="15449">
      <c r="G15449" s="26"/>
    </row>
    <row r="15450">
      <c r="G15450" s="26"/>
    </row>
    <row r="15451">
      <c r="G15451" s="26"/>
    </row>
    <row r="15452">
      <c r="G15452" s="26"/>
    </row>
    <row r="15453">
      <c r="G15453" s="26"/>
    </row>
    <row r="15454">
      <c r="G15454" s="26"/>
    </row>
    <row r="15455">
      <c r="G15455" s="26"/>
    </row>
    <row r="15456">
      <c r="G15456" s="26"/>
    </row>
    <row r="15457">
      <c r="G15457" s="26"/>
    </row>
    <row r="15458">
      <c r="G15458" s="26"/>
    </row>
    <row r="15459">
      <c r="G15459" s="26"/>
    </row>
    <row r="15460">
      <c r="G15460" s="26"/>
    </row>
    <row r="15461">
      <c r="G15461" s="26"/>
    </row>
    <row r="15462">
      <c r="G15462" s="26"/>
    </row>
    <row r="15463">
      <c r="G15463" s="26"/>
    </row>
    <row r="15464">
      <c r="G15464" s="26"/>
    </row>
    <row r="15465">
      <c r="G15465" s="26"/>
    </row>
    <row r="15466">
      <c r="G15466" s="26"/>
    </row>
    <row r="15467">
      <c r="G15467" s="26"/>
    </row>
    <row r="15468">
      <c r="G15468" s="26"/>
    </row>
    <row r="15469">
      <c r="G15469" s="26"/>
    </row>
    <row r="15470">
      <c r="G15470" s="26"/>
    </row>
    <row r="15471">
      <c r="G15471" s="26"/>
    </row>
    <row r="15472">
      <c r="G15472" s="26"/>
    </row>
    <row r="15473">
      <c r="G15473" s="26"/>
    </row>
    <row r="15474">
      <c r="G15474" s="26"/>
    </row>
    <row r="15475">
      <c r="G15475" s="26"/>
    </row>
    <row r="15476">
      <c r="G15476" s="26"/>
    </row>
    <row r="15477">
      <c r="G15477" s="26"/>
    </row>
    <row r="15478">
      <c r="G15478" s="26"/>
    </row>
    <row r="15479">
      <c r="G15479" s="26"/>
    </row>
    <row r="15480">
      <c r="G15480" s="26"/>
    </row>
    <row r="15481">
      <c r="G15481" s="26"/>
    </row>
    <row r="15482">
      <c r="G15482" s="26"/>
    </row>
    <row r="15483">
      <c r="G15483" s="26"/>
    </row>
    <row r="15484">
      <c r="G15484" s="26"/>
    </row>
    <row r="15485">
      <c r="G15485" s="26"/>
    </row>
    <row r="15486">
      <c r="G15486" s="26"/>
    </row>
    <row r="15487">
      <c r="G15487" s="26"/>
    </row>
    <row r="15488">
      <c r="G15488" s="26"/>
    </row>
    <row r="15489">
      <c r="G15489" s="26"/>
    </row>
    <row r="15490">
      <c r="G15490" s="26"/>
    </row>
    <row r="15491">
      <c r="G15491" s="26"/>
    </row>
    <row r="15492">
      <c r="G15492" s="26"/>
    </row>
    <row r="15493">
      <c r="G15493" s="26"/>
    </row>
    <row r="15494">
      <c r="G15494" s="26"/>
    </row>
    <row r="15495">
      <c r="G15495" s="26"/>
    </row>
    <row r="15496">
      <c r="G15496" s="26"/>
    </row>
    <row r="15497">
      <c r="G15497" s="26"/>
    </row>
    <row r="15498">
      <c r="G15498" s="26"/>
    </row>
    <row r="15499">
      <c r="G15499" s="26"/>
    </row>
    <row r="15500">
      <c r="G15500" s="26"/>
    </row>
    <row r="15501">
      <c r="G15501" s="26"/>
    </row>
    <row r="15502">
      <c r="G15502" s="26"/>
    </row>
    <row r="15503">
      <c r="G15503" s="26"/>
    </row>
    <row r="15504">
      <c r="G15504" s="26"/>
    </row>
    <row r="15505">
      <c r="G15505" s="26"/>
    </row>
    <row r="15506">
      <c r="G15506" s="26"/>
    </row>
    <row r="15507">
      <c r="G15507" s="26"/>
    </row>
    <row r="15508">
      <c r="G15508" s="26"/>
    </row>
    <row r="15509">
      <c r="G15509" s="26"/>
    </row>
    <row r="15510">
      <c r="G15510" s="26"/>
    </row>
    <row r="15511">
      <c r="G15511" s="26"/>
    </row>
    <row r="15512">
      <c r="G15512" s="26"/>
    </row>
    <row r="15513">
      <c r="G15513" s="26"/>
    </row>
    <row r="15514">
      <c r="G15514" s="26"/>
    </row>
    <row r="15515">
      <c r="G15515" s="26"/>
    </row>
    <row r="15516">
      <c r="G15516" s="26"/>
    </row>
    <row r="15517">
      <c r="G15517" s="26"/>
    </row>
    <row r="15518">
      <c r="G15518" s="26"/>
    </row>
    <row r="15519">
      <c r="G15519" s="26"/>
    </row>
    <row r="15520">
      <c r="G15520" s="26"/>
    </row>
    <row r="15521">
      <c r="G15521" s="26"/>
    </row>
    <row r="15522">
      <c r="G15522" s="26"/>
    </row>
    <row r="15523">
      <c r="G15523" s="26"/>
    </row>
    <row r="15524">
      <c r="G15524" s="26"/>
    </row>
    <row r="15525">
      <c r="G15525" s="26"/>
    </row>
    <row r="15526">
      <c r="G15526" s="26"/>
    </row>
    <row r="15527">
      <c r="G15527" s="26"/>
    </row>
    <row r="15528">
      <c r="G15528" s="26"/>
    </row>
    <row r="15529">
      <c r="G15529" s="26"/>
    </row>
    <row r="15530">
      <c r="G15530" s="26"/>
    </row>
    <row r="15531">
      <c r="G15531" s="26"/>
    </row>
    <row r="15532">
      <c r="G15532" s="26"/>
    </row>
    <row r="15533">
      <c r="G15533" s="26"/>
    </row>
    <row r="15534">
      <c r="G15534" s="26"/>
    </row>
    <row r="15535">
      <c r="G15535" s="26"/>
    </row>
    <row r="15536">
      <c r="G15536" s="26"/>
    </row>
    <row r="15537">
      <c r="G15537" s="26"/>
    </row>
    <row r="15538">
      <c r="G15538" s="26"/>
    </row>
    <row r="15539">
      <c r="G15539" s="26"/>
    </row>
    <row r="15540">
      <c r="G15540" s="26"/>
    </row>
    <row r="15541">
      <c r="G15541" s="26"/>
    </row>
    <row r="15542">
      <c r="G15542" s="26"/>
    </row>
    <row r="15543">
      <c r="G15543" s="26"/>
    </row>
    <row r="15544">
      <c r="G15544" s="26"/>
    </row>
    <row r="15545">
      <c r="G15545" s="26"/>
    </row>
    <row r="15546">
      <c r="G15546" s="26"/>
    </row>
    <row r="15547">
      <c r="G15547" s="26"/>
    </row>
    <row r="15548">
      <c r="G15548" s="26"/>
    </row>
    <row r="15549">
      <c r="G15549" s="26"/>
    </row>
    <row r="15550">
      <c r="G15550" s="26"/>
    </row>
    <row r="15551">
      <c r="G15551" s="26"/>
    </row>
    <row r="15552">
      <c r="G15552" s="26"/>
    </row>
    <row r="15553">
      <c r="G15553" s="26"/>
    </row>
    <row r="15554">
      <c r="G15554" s="26"/>
    </row>
    <row r="15555">
      <c r="G15555" s="26"/>
    </row>
    <row r="15556">
      <c r="G15556" s="26"/>
    </row>
    <row r="15557">
      <c r="G15557" s="26"/>
    </row>
    <row r="15558">
      <c r="G15558" s="26"/>
    </row>
    <row r="15559">
      <c r="G15559" s="26"/>
    </row>
    <row r="15560">
      <c r="G15560" s="26"/>
    </row>
    <row r="15561">
      <c r="G15561" s="26"/>
    </row>
    <row r="15562">
      <c r="G15562" s="26"/>
    </row>
    <row r="15563">
      <c r="G15563" s="26"/>
    </row>
    <row r="15564">
      <c r="G15564" s="26"/>
    </row>
    <row r="15565">
      <c r="G15565" s="26"/>
    </row>
    <row r="15566">
      <c r="G15566" s="26"/>
    </row>
    <row r="15567">
      <c r="G15567" s="26"/>
    </row>
    <row r="15568">
      <c r="G15568" s="26"/>
    </row>
    <row r="15569">
      <c r="G15569" s="26"/>
    </row>
    <row r="15570">
      <c r="G15570" s="26"/>
    </row>
    <row r="15571">
      <c r="G15571" s="26"/>
    </row>
    <row r="15572">
      <c r="G15572" s="26"/>
    </row>
    <row r="15573">
      <c r="G15573" s="26"/>
    </row>
    <row r="15574">
      <c r="G15574" s="26"/>
    </row>
    <row r="15575">
      <c r="G15575" s="26"/>
    </row>
    <row r="15576">
      <c r="G15576" s="26"/>
    </row>
    <row r="15577">
      <c r="G15577" s="26"/>
    </row>
    <row r="15578">
      <c r="G15578" s="26"/>
    </row>
    <row r="15579">
      <c r="G15579" s="26"/>
    </row>
    <row r="15580">
      <c r="G15580" s="26"/>
    </row>
    <row r="15581">
      <c r="G15581" s="26"/>
    </row>
    <row r="15582">
      <c r="G15582" s="26"/>
    </row>
    <row r="15583">
      <c r="G15583" s="26"/>
    </row>
    <row r="15584">
      <c r="G15584" s="26"/>
    </row>
    <row r="15585">
      <c r="G15585" s="26"/>
    </row>
    <row r="15586">
      <c r="G15586" s="26"/>
    </row>
    <row r="15587">
      <c r="G15587" s="26"/>
    </row>
    <row r="15588">
      <c r="G15588" s="26"/>
    </row>
    <row r="15589">
      <c r="G15589" s="26"/>
    </row>
    <row r="15590">
      <c r="G15590" s="26"/>
    </row>
    <row r="15591">
      <c r="G15591" s="26"/>
    </row>
    <row r="15592">
      <c r="G15592" s="26"/>
    </row>
    <row r="15593">
      <c r="G15593" s="26"/>
    </row>
    <row r="15594">
      <c r="G15594" s="26"/>
    </row>
    <row r="15595">
      <c r="G15595" s="26"/>
    </row>
    <row r="15596">
      <c r="G15596" s="26"/>
    </row>
    <row r="15597">
      <c r="G15597" s="26"/>
    </row>
    <row r="15598">
      <c r="G15598" s="26"/>
    </row>
    <row r="15599">
      <c r="G15599" s="26"/>
    </row>
    <row r="15600">
      <c r="G15600" s="26"/>
    </row>
    <row r="15601">
      <c r="G15601" s="26"/>
    </row>
    <row r="15602">
      <c r="G15602" s="26"/>
    </row>
    <row r="15603">
      <c r="G15603" s="26"/>
    </row>
    <row r="15604">
      <c r="G15604" s="26"/>
    </row>
    <row r="15605">
      <c r="G15605" s="26"/>
    </row>
    <row r="15606">
      <c r="G15606" s="26"/>
    </row>
    <row r="15607">
      <c r="G15607" s="26"/>
    </row>
    <row r="15608">
      <c r="G15608" s="26"/>
    </row>
    <row r="15609">
      <c r="G15609" s="26"/>
    </row>
    <row r="15610">
      <c r="G15610" s="26"/>
    </row>
    <row r="15611">
      <c r="G15611" s="26"/>
    </row>
    <row r="15612">
      <c r="G15612" s="26"/>
    </row>
    <row r="15613">
      <c r="G15613" s="26"/>
    </row>
    <row r="15614">
      <c r="G15614" s="26"/>
    </row>
    <row r="15615">
      <c r="G15615" s="26"/>
    </row>
    <row r="15616">
      <c r="G15616" s="26"/>
    </row>
    <row r="15617">
      <c r="G15617" s="26"/>
    </row>
    <row r="15618">
      <c r="G15618" s="26"/>
    </row>
    <row r="15619">
      <c r="G15619" s="26"/>
    </row>
    <row r="15620">
      <c r="G15620" s="26"/>
    </row>
    <row r="15621">
      <c r="G15621" s="26"/>
    </row>
    <row r="15622">
      <c r="G15622" s="26"/>
    </row>
    <row r="15623">
      <c r="G15623" s="26"/>
    </row>
    <row r="15624">
      <c r="G15624" s="26"/>
    </row>
    <row r="15625">
      <c r="G15625" s="26"/>
    </row>
    <row r="15626">
      <c r="G15626" s="26"/>
    </row>
    <row r="15627">
      <c r="G15627" s="26"/>
    </row>
    <row r="15628">
      <c r="G15628" s="26"/>
    </row>
    <row r="15629">
      <c r="G15629" s="26"/>
    </row>
    <row r="15630">
      <c r="G15630" s="26"/>
    </row>
    <row r="15631">
      <c r="G15631" s="26"/>
    </row>
    <row r="15632">
      <c r="G15632" s="26"/>
    </row>
    <row r="15633">
      <c r="G15633" s="26"/>
    </row>
    <row r="15634">
      <c r="G15634" s="26"/>
    </row>
    <row r="15635">
      <c r="G15635" s="26"/>
    </row>
    <row r="15636">
      <c r="G15636" s="26"/>
    </row>
    <row r="15637">
      <c r="G15637" s="26"/>
    </row>
    <row r="15638">
      <c r="G15638" s="26"/>
    </row>
    <row r="15639">
      <c r="G15639" s="26"/>
    </row>
    <row r="15640">
      <c r="G15640" s="26"/>
    </row>
    <row r="15641">
      <c r="G15641" s="26"/>
    </row>
    <row r="15642">
      <c r="G15642" s="26"/>
    </row>
    <row r="15643">
      <c r="G15643" s="26"/>
    </row>
    <row r="15644">
      <c r="G15644" s="26"/>
    </row>
    <row r="15645">
      <c r="G15645" s="26"/>
    </row>
    <row r="15646">
      <c r="G15646" s="26"/>
    </row>
    <row r="15647">
      <c r="G15647" s="26"/>
    </row>
    <row r="15648">
      <c r="G15648" s="26"/>
    </row>
    <row r="15649">
      <c r="G15649" s="26"/>
    </row>
    <row r="15650">
      <c r="G15650" s="26"/>
    </row>
    <row r="15651">
      <c r="G15651" s="26"/>
    </row>
    <row r="15652">
      <c r="G15652" s="26"/>
    </row>
    <row r="15653">
      <c r="G15653" s="26"/>
    </row>
    <row r="15654">
      <c r="G15654" s="26"/>
    </row>
    <row r="15655">
      <c r="G15655" s="26"/>
    </row>
    <row r="15656">
      <c r="G15656" s="26"/>
    </row>
    <row r="15657">
      <c r="G15657" s="26"/>
    </row>
    <row r="15658">
      <c r="G15658" s="26"/>
    </row>
    <row r="15659">
      <c r="G15659" s="26"/>
    </row>
    <row r="15660">
      <c r="G15660" s="26"/>
    </row>
    <row r="15661">
      <c r="G15661" s="26"/>
    </row>
    <row r="15662">
      <c r="G15662" s="26"/>
    </row>
    <row r="15663">
      <c r="G15663" s="26"/>
    </row>
    <row r="15664">
      <c r="G15664" s="26"/>
    </row>
    <row r="15665">
      <c r="G15665" s="26"/>
    </row>
    <row r="15666">
      <c r="G15666" s="26"/>
    </row>
    <row r="15667">
      <c r="G15667" s="26"/>
    </row>
    <row r="15668">
      <c r="G15668" s="26"/>
    </row>
    <row r="15669">
      <c r="G15669" s="26"/>
    </row>
    <row r="15670">
      <c r="G15670" s="26"/>
    </row>
    <row r="15671">
      <c r="G15671" s="26"/>
    </row>
    <row r="15672">
      <c r="G15672" s="26"/>
    </row>
    <row r="15673">
      <c r="G15673" s="26"/>
    </row>
    <row r="15674">
      <c r="G15674" s="26"/>
    </row>
    <row r="15675">
      <c r="G15675" s="26"/>
    </row>
    <row r="15676">
      <c r="G15676" s="26"/>
    </row>
    <row r="15677">
      <c r="G15677" s="26"/>
    </row>
    <row r="15678">
      <c r="G15678" s="26"/>
    </row>
    <row r="15679">
      <c r="G15679" s="26"/>
    </row>
    <row r="15680">
      <c r="G15680" s="26"/>
    </row>
    <row r="15681">
      <c r="G15681" s="26"/>
    </row>
    <row r="15682">
      <c r="G15682" s="26"/>
    </row>
    <row r="15683">
      <c r="G15683" s="26"/>
    </row>
    <row r="15684">
      <c r="G15684" s="26"/>
    </row>
    <row r="15685">
      <c r="G15685" s="26"/>
    </row>
    <row r="15686">
      <c r="G15686" s="26"/>
    </row>
    <row r="15687">
      <c r="G15687" s="26"/>
    </row>
    <row r="15688">
      <c r="G15688" s="26"/>
    </row>
    <row r="15689">
      <c r="G15689" s="26"/>
    </row>
    <row r="15690">
      <c r="G15690" s="26"/>
    </row>
    <row r="15691">
      <c r="G15691" s="26"/>
    </row>
    <row r="15692">
      <c r="G15692" s="26"/>
    </row>
    <row r="15693">
      <c r="G15693" s="26"/>
    </row>
    <row r="15694">
      <c r="G15694" s="26"/>
    </row>
    <row r="15695">
      <c r="G15695" s="26"/>
    </row>
    <row r="15696">
      <c r="G15696" s="26"/>
    </row>
    <row r="15697">
      <c r="G15697" s="26"/>
    </row>
    <row r="15698">
      <c r="G15698" s="26"/>
    </row>
    <row r="15699">
      <c r="G15699" s="26"/>
    </row>
    <row r="15700">
      <c r="G15700" s="26"/>
    </row>
    <row r="15701">
      <c r="G15701" s="26"/>
    </row>
    <row r="15702">
      <c r="G15702" s="26"/>
    </row>
    <row r="15703">
      <c r="G15703" s="26"/>
    </row>
    <row r="15704">
      <c r="G15704" s="26"/>
    </row>
    <row r="15705">
      <c r="G15705" s="26"/>
    </row>
    <row r="15706">
      <c r="G15706" s="26"/>
    </row>
    <row r="15707">
      <c r="G15707" s="26"/>
    </row>
    <row r="15708">
      <c r="G15708" s="26"/>
    </row>
    <row r="15709">
      <c r="G15709" s="26"/>
    </row>
    <row r="15710">
      <c r="G15710" s="26"/>
    </row>
    <row r="15711">
      <c r="G15711" s="26"/>
    </row>
    <row r="15712">
      <c r="G15712" s="26"/>
    </row>
    <row r="15713">
      <c r="G15713" s="26"/>
    </row>
    <row r="15714">
      <c r="G15714" s="26"/>
    </row>
    <row r="15715">
      <c r="G15715" s="26"/>
    </row>
    <row r="15716">
      <c r="G15716" s="26"/>
    </row>
    <row r="15717">
      <c r="G15717" s="26"/>
    </row>
    <row r="15718">
      <c r="G15718" s="26"/>
    </row>
    <row r="15719">
      <c r="G15719" s="26"/>
    </row>
    <row r="15720">
      <c r="G15720" s="26"/>
    </row>
    <row r="15721">
      <c r="G15721" s="26"/>
    </row>
    <row r="15722">
      <c r="G15722" s="26"/>
    </row>
    <row r="15723">
      <c r="G15723" s="26"/>
    </row>
    <row r="15724">
      <c r="G15724" s="26"/>
    </row>
    <row r="15725">
      <c r="G15725" s="26"/>
    </row>
    <row r="15726">
      <c r="G15726" s="26"/>
    </row>
    <row r="15727">
      <c r="G15727" s="26"/>
    </row>
    <row r="15728">
      <c r="G15728" s="26"/>
    </row>
    <row r="15729">
      <c r="G15729" s="26"/>
    </row>
    <row r="15730">
      <c r="G15730" s="26"/>
    </row>
    <row r="15731">
      <c r="G15731" s="26"/>
    </row>
    <row r="15732">
      <c r="G15732" s="26"/>
    </row>
    <row r="15733">
      <c r="G15733" s="26"/>
    </row>
    <row r="15734">
      <c r="G15734" s="26"/>
    </row>
    <row r="15735">
      <c r="G15735" s="26"/>
    </row>
    <row r="15736">
      <c r="G15736" s="26"/>
    </row>
    <row r="15737">
      <c r="G15737" s="26"/>
    </row>
    <row r="15738">
      <c r="G15738" s="26"/>
    </row>
    <row r="15739">
      <c r="G15739" s="26"/>
    </row>
    <row r="15740">
      <c r="G15740" s="26"/>
    </row>
    <row r="15741">
      <c r="G15741" s="26"/>
    </row>
    <row r="15742">
      <c r="G15742" s="26"/>
    </row>
    <row r="15743">
      <c r="G15743" s="26"/>
    </row>
    <row r="15744">
      <c r="G15744" s="26"/>
    </row>
    <row r="15745">
      <c r="G15745" s="26"/>
    </row>
    <row r="15746">
      <c r="G15746" s="26"/>
    </row>
    <row r="15747">
      <c r="G15747" s="26"/>
    </row>
    <row r="15748">
      <c r="G15748" s="26"/>
    </row>
    <row r="15749">
      <c r="G15749" s="26"/>
    </row>
    <row r="15750">
      <c r="G15750" s="26"/>
    </row>
    <row r="15751">
      <c r="G15751" s="26"/>
    </row>
    <row r="15752">
      <c r="G15752" s="26"/>
    </row>
    <row r="15753">
      <c r="G15753" s="26"/>
    </row>
    <row r="15754">
      <c r="G15754" s="26"/>
    </row>
    <row r="15755">
      <c r="G15755" s="26"/>
    </row>
    <row r="15756">
      <c r="G15756" s="26"/>
    </row>
    <row r="15757">
      <c r="G15757" s="26"/>
    </row>
    <row r="15758">
      <c r="G15758" s="26"/>
    </row>
    <row r="15759">
      <c r="G15759" s="26"/>
    </row>
    <row r="15760">
      <c r="G15760" s="26"/>
    </row>
    <row r="15761">
      <c r="G15761" s="26"/>
    </row>
    <row r="15762">
      <c r="G15762" s="26"/>
    </row>
    <row r="15763">
      <c r="G15763" s="26"/>
    </row>
    <row r="15764">
      <c r="G15764" s="26"/>
    </row>
    <row r="15765">
      <c r="G15765" s="26"/>
    </row>
    <row r="15766">
      <c r="G15766" s="26"/>
    </row>
    <row r="15767">
      <c r="G15767" s="26"/>
    </row>
    <row r="15768">
      <c r="G15768" s="26"/>
    </row>
    <row r="15769">
      <c r="G15769" s="26"/>
    </row>
    <row r="15770">
      <c r="G15770" s="26"/>
    </row>
    <row r="15771">
      <c r="G15771" s="26"/>
    </row>
    <row r="15772">
      <c r="G15772" s="26"/>
    </row>
    <row r="15773">
      <c r="G15773" s="26"/>
    </row>
    <row r="15774">
      <c r="G15774" s="26"/>
    </row>
    <row r="15775">
      <c r="G15775" s="26"/>
    </row>
    <row r="15776">
      <c r="G15776" s="26"/>
    </row>
    <row r="15777">
      <c r="G15777" s="26"/>
    </row>
    <row r="15778">
      <c r="G15778" s="26"/>
    </row>
    <row r="15779">
      <c r="G15779" s="26"/>
    </row>
    <row r="15780">
      <c r="G15780" s="26"/>
    </row>
    <row r="15781">
      <c r="G15781" s="26"/>
    </row>
    <row r="15782">
      <c r="G15782" s="26"/>
    </row>
    <row r="15783">
      <c r="G15783" s="26"/>
    </row>
    <row r="15784">
      <c r="G15784" s="26"/>
    </row>
    <row r="15785">
      <c r="G15785" s="26"/>
    </row>
    <row r="15786">
      <c r="G15786" s="26"/>
    </row>
    <row r="15787">
      <c r="G15787" s="26"/>
    </row>
    <row r="15788">
      <c r="G15788" s="26"/>
    </row>
    <row r="15789">
      <c r="G15789" s="26"/>
    </row>
    <row r="15790">
      <c r="G15790" s="26"/>
    </row>
    <row r="15791">
      <c r="G15791" s="26"/>
    </row>
    <row r="15792">
      <c r="G15792" s="26"/>
    </row>
    <row r="15793">
      <c r="G15793" s="26"/>
    </row>
    <row r="15794">
      <c r="G15794" s="26"/>
    </row>
    <row r="15795">
      <c r="G15795" s="26"/>
    </row>
    <row r="15796">
      <c r="G15796" s="26"/>
    </row>
    <row r="15797">
      <c r="G15797" s="26"/>
    </row>
    <row r="15798">
      <c r="G15798" s="26"/>
    </row>
    <row r="15799">
      <c r="G15799" s="26"/>
    </row>
    <row r="15800">
      <c r="G15800" s="26"/>
    </row>
    <row r="15801">
      <c r="G15801" s="26"/>
    </row>
    <row r="15802">
      <c r="G15802" s="26"/>
    </row>
    <row r="15803">
      <c r="G15803" s="26"/>
    </row>
    <row r="15804">
      <c r="G15804" s="26"/>
    </row>
    <row r="15805">
      <c r="G15805" s="26"/>
    </row>
    <row r="15806">
      <c r="G15806" s="26"/>
    </row>
    <row r="15807">
      <c r="G15807" s="26"/>
    </row>
    <row r="15808">
      <c r="G15808" s="26"/>
    </row>
    <row r="15809">
      <c r="G15809" s="26"/>
    </row>
    <row r="15810">
      <c r="G15810" s="26"/>
    </row>
    <row r="15811">
      <c r="G15811" s="26"/>
    </row>
    <row r="15812">
      <c r="G15812" s="26"/>
    </row>
    <row r="15813">
      <c r="G15813" s="26"/>
    </row>
    <row r="15814">
      <c r="G15814" s="26"/>
    </row>
    <row r="15815">
      <c r="G15815" s="26"/>
    </row>
    <row r="15816">
      <c r="G15816" s="26"/>
    </row>
    <row r="15817">
      <c r="G15817" s="26"/>
    </row>
    <row r="15818">
      <c r="G15818" s="26"/>
    </row>
    <row r="15819">
      <c r="G15819" s="26"/>
    </row>
    <row r="15820">
      <c r="G15820" s="26"/>
    </row>
    <row r="15821">
      <c r="G15821" s="26"/>
    </row>
    <row r="15822">
      <c r="G15822" s="26"/>
    </row>
    <row r="15823">
      <c r="G15823" s="26"/>
    </row>
    <row r="15824">
      <c r="G15824" s="26"/>
    </row>
    <row r="15825">
      <c r="G15825" s="26"/>
    </row>
    <row r="15826">
      <c r="G15826" s="26"/>
    </row>
    <row r="15827">
      <c r="G15827" s="26"/>
    </row>
    <row r="15828">
      <c r="G15828" s="26"/>
    </row>
    <row r="15829">
      <c r="G15829" s="26"/>
    </row>
    <row r="15830">
      <c r="G15830" s="26"/>
    </row>
    <row r="15831">
      <c r="G15831" s="26"/>
    </row>
    <row r="15832">
      <c r="G15832" s="26"/>
    </row>
    <row r="15833">
      <c r="G15833" s="26"/>
    </row>
    <row r="15834">
      <c r="G15834" s="26"/>
    </row>
    <row r="15835">
      <c r="G15835" s="26"/>
    </row>
    <row r="15836">
      <c r="G15836" s="26"/>
    </row>
    <row r="15837">
      <c r="G15837" s="26"/>
    </row>
    <row r="15838">
      <c r="G15838" s="26"/>
    </row>
    <row r="15839">
      <c r="G15839" s="26"/>
    </row>
    <row r="15840">
      <c r="G15840" s="26"/>
    </row>
    <row r="15841">
      <c r="G15841" s="26"/>
    </row>
    <row r="15842">
      <c r="G15842" s="26"/>
    </row>
    <row r="15843">
      <c r="G15843" s="26"/>
    </row>
    <row r="15844">
      <c r="G15844" s="26"/>
    </row>
    <row r="15845">
      <c r="G15845" s="26"/>
    </row>
    <row r="15846">
      <c r="G15846" s="26"/>
    </row>
    <row r="15847">
      <c r="G15847" s="26"/>
    </row>
    <row r="15848">
      <c r="G15848" s="26"/>
    </row>
    <row r="15849">
      <c r="G15849" s="26"/>
    </row>
    <row r="15850">
      <c r="G15850" s="26"/>
    </row>
    <row r="15851">
      <c r="G15851" s="26"/>
    </row>
    <row r="15852">
      <c r="G15852" s="26"/>
    </row>
    <row r="15853">
      <c r="G15853" s="26"/>
    </row>
    <row r="15854">
      <c r="G15854" s="26"/>
    </row>
    <row r="15855">
      <c r="G15855" s="26"/>
    </row>
    <row r="15856">
      <c r="G15856" s="26"/>
    </row>
    <row r="15857">
      <c r="G15857" s="26"/>
    </row>
    <row r="15858">
      <c r="G15858" s="26"/>
    </row>
    <row r="15859">
      <c r="G15859" s="26"/>
    </row>
    <row r="15860">
      <c r="G15860" s="26"/>
    </row>
    <row r="15861">
      <c r="G15861" s="26"/>
    </row>
    <row r="15862">
      <c r="G15862" s="26"/>
    </row>
    <row r="15863">
      <c r="G15863" s="26"/>
    </row>
    <row r="15864">
      <c r="G15864" s="26"/>
    </row>
    <row r="15865">
      <c r="G15865" s="26"/>
    </row>
    <row r="15866">
      <c r="G15866" s="26"/>
    </row>
    <row r="15867">
      <c r="G15867" s="26"/>
    </row>
    <row r="15868">
      <c r="G15868" s="26"/>
    </row>
    <row r="15869">
      <c r="G15869" s="26"/>
    </row>
    <row r="15870">
      <c r="G15870" s="26"/>
    </row>
    <row r="15871">
      <c r="G15871" s="26"/>
    </row>
    <row r="15872">
      <c r="G15872" s="26"/>
    </row>
    <row r="15873">
      <c r="G15873" s="26"/>
    </row>
    <row r="15874">
      <c r="G15874" s="26"/>
    </row>
    <row r="15875">
      <c r="G15875" s="26"/>
    </row>
    <row r="15876">
      <c r="G15876" s="26"/>
    </row>
    <row r="15877">
      <c r="G15877" s="26"/>
    </row>
    <row r="15878">
      <c r="G15878" s="26"/>
    </row>
    <row r="15879">
      <c r="G15879" s="26"/>
    </row>
    <row r="15880">
      <c r="G15880" s="26"/>
    </row>
    <row r="15881">
      <c r="G15881" s="26"/>
    </row>
    <row r="15882">
      <c r="G15882" s="26"/>
    </row>
    <row r="15883">
      <c r="G15883" s="26"/>
    </row>
    <row r="15884">
      <c r="G15884" s="26"/>
    </row>
    <row r="15885">
      <c r="G15885" s="26"/>
    </row>
    <row r="15886">
      <c r="G15886" s="26"/>
    </row>
    <row r="15887">
      <c r="G15887" s="26"/>
    </row>
    <row r="15888">
      <c r="G15888" s="26"/>
    </row>
    <row r="15889">
      <c r="G15889" s="26"/>
    </row>
    <row r="15890">
      <c r="G15890" s="26"/>
    </row>
    <row r="15891">
      <c r="G15891" s="26"/>
    </row>
    <row r="15892">
      <c r="G15892" s="26"/>
    </row>
    <row r="15893">
      <c r="G15893" s="26"/>
    </row>
    <row r="15894">
      <c r="G15894" s="26"/>
    </row>
    <row r="15895">
      <c r="G15895" s="26"/>
    </row>
    <row r="15896">
      <c r="G15896" s="26"/>
    </row>
    <row r="15897">
      <c r="G15897" s="26"/>
    </row>
    <row r="15898">
      <c r="G15898" s="26"/>
    </row>
    <row r="15899">
      <c r="G15899" s="26"/>
    </row>
    <row r="15900">
      <c r="G15900" s="26"/>
    </row>
    <row r="15901">
      <c r="G15901" s="26"/>
    </row>
    <row r="15902">
      <c r="G15902" s="26"/>
    </row>
    <row r="15903">
      <c r="G15903" s="26"/>
    </row>
    <row r="15904">
      <c r="G15904" s="26"/>
    </row>
    <row r="15905">
      <c r="G15905" s="26"/>
    </row>
    <row r="15906">
      <c r="G15906" s="26"/>
    </row>
    <row r="15907">
      <c r="G15907" s="26"/>
    </row>
    <row r="15908">
      <c r="G15908" s="26"/>
    </row>
    <row r="15909">
      <c r="G15909" s="26"/>
    </row>
    <row r="15910">
      <c r="G15910" s="26"/>
    </row>
    <row r="15911">
      <c r="G15911" s="26"/>
    </row>
    <row r="15912">
      <c r="G15912" s="26"/>
    </row>
    <row r="15913">
      <c r="G15913" s="26"/>
    </row>
    <row r="15914">
      <c r="G15914" s="26"/>
    </row>
    <row r="15915">
      <c r="G15915" s="26"/>
    </row>
    <row r="15916">
      <c r="G15916" s="26"/>
    </row>
    <row r="15917">
      <c r="G15917" s="26"/>
    </row>
    <row r="15918">
      <c r="G15918" s="26"/>
    </row>
    <row r="15919">
      <c r="G15919" s="26"/>
    </row>
    <row r="15920">
      <c r="G15920" s="26"/>
    </row>
    <row r="15921">
      <c r="G15921" s="26"/>
    </row>
    <row r="15922">
      <c r="G15922" s="26"/>
    </row>
    <row r="15923">
      <c r="G15923" s="26"/>
    </row>
    <row r="15924">
      <c r="G15924" s="26"/>
    </row>
    <row r="15925">
      <c r="G15925" s="26"/>
    </row>
    <row r="15926">
      <c r="G15926" s="26"/>
    </row>
    <row r="15927">
      <c r="G15927" s="26"/>
    </row>
    <row r="15928">
      <c r="G15928" s="26"/>
    </row>
    <row r="15929">
      <c r="G15929" s="26"/>
    </row>
    <row r="15930">
      <c r="G15930" s="26"/>
    </row>
    <row r="15931">
      <c r="G15931" s="26"/>
    </row>
    <row r="15932">
      <c r="G15932" s="26"/>
    </row>
    <row r="15933">
      <c r="G15933" s="26"/>
    </row>
    <row r="15934">
      <c r="G15934" s="26"/>
    </row>
    <row r="15935">
      <c r="G15935" s="26"/>
    </row>
    <row r="15936">
      <c r="G15936" s="26"/>
    </row>
    <row r="15937">
      <c r="G15937" s="26"/>
    </row>
    <row r="15938">
      <c r="G15938" s="26"/>
    </row>
    <row r="15939">
      <c r="G15939" s="26"/>
    </row>
    <row r="15940">
      <c r="G15940" s="26"/>
    </row>
    <row r="15941">
      <c r="G15941" s="26"/>
    </row>
    <row r="15942">
      <c r="G15942" s="26"/>
    </row>
    <row r="15943">
      <c r="G15943" s="26"/>
    </row>
    <row r="15944">
      <c r="G15944" s="26"/>
    </row>
    <row r="15945">
      <c r="G15945" s="26"/>
    </row>
    <row r="15946">
      <c r="G15946" s="26"/>
    </row>
    <row r="15947">
      <c r="G15947" s="26"/>
    </row>
    <row r="15948">
      <c r="G15948" s="26"/>
    </row>
    <row r="15949">
      <c r="G15949" s="26"/>
    </row>
    <row r="15950">
      <c r="G15950" s="26"/>
    </row>
    <row r="15951">
      <c r="G15951" s="26"/>
    </row>
    <row r="15952">
      <c r="G15952" s="26"/>
    </row>
    <row r="15953">
      <c r="G15953" s="26"/>
    </row>
    <row r="15954">
      <c r="G15954" s="26"/>
    </row>
    <row r="15955">
      <c r="G15955" s="26"/>
    </row>
    <row r="15956">
      <c r="G15956" s="26"/>
    </row>
    <row r="15957">
      <c r="G15957" s="26"/>
    </row>
    <row r="15958">
      <c r="G15958" s="26"/>
    </row>
    <row r="15959">
      <c r="G15959" s="26"/>
    </row>
    <row r="15960">
      <c r="G15960" s="26"/>
    </row>
    <row r="15961">
      <c r="G15961" s="26"/>
    </row>
    <row r="15962">
      <c r="G15962" s="26"/>
    </row>
    <row r="15963">
      <c r="G15963" s="26"/>
    </row>
    <row r="15964">
      <c r="G15964" s="26"/>
    </row>
    <row r="15965">
      <c r="G15965" s="26"/>
    </row>
    <row r="15966">
      <c r="G15966" s="26"/>
    </row>
    <row r="15967">
      <c r="G15967" s="26"/>
    </row>
    <row r="15968">
      <c r="G15968" s="26"/>
    </row>
    <row r="15969">
      <c r="G15969" s="26"/>
    </row>
    <row r="15970">
      <c r="G15970" s="26"/>
    </row>
    <row r="15971">
      <c r="G15971" s="26"/>
    </row>
    <row r="15972">
      <c r="G15972" s="26"/>
    </row>
    <row r="15973">
      <c r="G15973" s="26"/>
    </row>
    <row r="15974">
      <c r="G15974" s="26"/>
    </row>
    <row r="15975">
      <c r="G15975" s="26"/>
    </row>
    <row r="15976">
      <c r="G15976" s="26"/>
    </row>
    <row r="15977">
      <c r="G15977" s="26"/>
    </row>
    <row r="15978">
      <c r="G15978" s="26"/>
    </row>
    <row r="15979">
      <c r="G15979" s="26"/>
    </row>
    <row r="15980">
      <c r="G15980" s="26"/>
    </row>
    <row r="15981">
      <c r="G15981" s="26"/>
    </row>
    <row r="15982">
      <c r="G15982" s="26"/>
    </row>
    <row r="15983">
      <c r="G15983" s="26"/>
    </row>
    <row r="15984">
      <c r="G15984" s="26"/>
    </row>
    <row r="15985">
      <c r="G15985" s="26"/>
    </row>
    <row r="15986">
      <c r="G15986" s="26"/>
    </row>
    <row r="15987">
      <c r="G15987" s="26"/>
    </row>
    <row r="15988">
      <c r="G15988" s="26"/>
    </row>
    <row r="15989">
      <c r="G15989" s="26"/>
    </row>
    <row r="15990">
      <c r="G15990" s="26"/>
    </row>
    <row r="15991">
      <c r="G15991" s="26"/>
    </row>
    <row r="15992">
      <c r="G15992" s="26"/>
    </row>
    <row r="15993">
      <c r="G15993" s="26"/>
    </row>
    <row r="15994">
      <c r="G15994" s="26"/>
    </row>
    <row r="15995">
      <c r="G15995" s="26"/>
    </row>
    <row r="15996">
      <c r="G15996" s="26"/>
    </row>
    <row r="15997">
      <c r="G15997" s="26"/>
    </row>
    <row r="15998">
      <c r="G15998" s="26"/>
    </row>
    <row r="15999">
      <c r="G15999" s="26"/>
    </row>
    <row r="16000">
      <c r="G16000" s="26"/>
    </row>
    <row r="16001">
      <c r="G16001" s="26"/>
    </row>
    <row r="16002">
      <c r="G16002" s="26"/>
    </row>
    <row r="16003">
      <c r="G16003" s="26"/>
    </row>
    <row r="16004">
      <c r="G16004" s="26"/>
    </row>
    <row r="16005">
      <c r="G16005" s="26"/>
    </row>
    <row r="16006">
      <c r="G16006" s="26"/>
    </row>
    <row r="16007">
      <c r="G16007" s="26"/>
    </row>
    <row r="16008">
      <c r="G16008" s="26"/>
    </row>
    <row r="16009">
      <c r="G16009" s="26"/>
    </row>
    <row r="16010">
      <c r="G16010" s="26"/>
    </row>
    <row r="16011">
      <c r="G16011" s="26"/>
    </row>
    <row r="16012">
      <c r="G16012" s="26"/>
    </row>
    <row r="16013">
      <c r="G16013" s="26"/>
    </row>
    <row r="16014">
      <c r="G16014" s="26"/>
    </row>
    <row r="16015">
      <c r="G16015" s="26"/>
    </row>
    <row r="16016">
      <c r="G16016" s="26"/>
    </row>
    <row r="16017">
      <c r="G16017" s="26"/>
    </row>
    <row r="16018">
      <c r="G16018" s="26"/>
    </row>
    <row r="16019">
      <c r="G16019" s="26"/>
    </row>
    <row r="16020">
      <c r="G16020" s="26"/>
    </row>
    <row r="16021">
      <c r="G16021" s="26"/>
    </row>
    <row r="16022">
      <c r="G16022" s="26"/>
    </row>
    <row r="16023">
      <c r="G16023" s="26"/>
    </row>
    <row r="16024">
      <c r="G16024" s="26"/>
    </row>
    <row r="16025">
      <c r="G16025" s="26"/>
    </row>
    <row r="16026">
      <c r="G16026" s="26"/>
    </row>
    <row r="16027">
      <c r="G16027" s="26"/>
    </row>
    <row r="16028">
      <c r="G16028" s="26"/>
    </row>
    <row r="16029">
      <c r="G16029" s="26"/>
    </row>
    <row r="16030">
      <c r="G16030" s="26"/>
    </row>
    <row r="16031">
      <c r="G16031" s="26"/>
    </row>
    <row r="16032">
      <c r="G16032" s="26"/>
    </row>
    <row r="16033">
      <c r="G16033" s="26"/>
    </row>
    <row r="16034">
      <c r="G16034" s="26"/>
    </row>
    <row r="16035">
      <c r="G16035" s="26"/>
    </row>
    <row r="16036">
      <c r="G16036" s="26"/>
    </row>
    <row r="16037">
      <c r="G16037" s="26"/>
    </row>
    <row r="16038">
      <c r="G16038" s="26"/>
    </row>
    <row r="16039">
      <c r="G16039" s="26"/>
    </row>
    <row r="16040">
      <c r="G16040" s="26"/>
    </row>
    <row r="16041">
      <c r="G16041" s="26"/>
    </row>
    <row r="16042">
      <c r="G16042" s="26"/>
    </row>
    <row r="16043">
      <c r="G16043" s="26"/>
    </row>
    <row r="16044">
      <c r="G16044" s="26"/>
    </row>
    <row r="16045">
      <c r="G16045" s="26"/>
    </row>
    <row r="16046">
      <c r="G16046" s="26"/>
    </row>
    <row r="16047">
      <c r="G16047" s="26"/>
    </row>
    <row r="16048">
      <c r="G16048" s="26"/>
    </row>
    <row r="16049">
      <c r="G16049" s="26"/>
    </row>
    <row r="16050">
      <c r="G16050" s="26"/>
    </row>
    <row r="16051">
      <c r="G16051" s="26"/>
    </row>
    <row r="16052">
      <c r="G16052" s="26"/>
    </row>
    <row r="16053">
      <c r="G16053" s="26"/>
    </row>
    <row r="16054">
      <c r="G16054" s="26"/>
    </row>
    <row r="16055">
      <c r="G16055" s="26"/>
    </row>
    <row r="16056">
      <c r="G16056" s="26"/>
    </row>
    <row r="16057">
      <c r="G16057" s="26"/>
    </row>
    <row r="16058">
      <c r="G16058" s="26"/>
    </row>
    <row r="16059">
      <c r="G16059" s="26"/>
    </row>
    <row r="16060">
      <c r="G16060" s="26"/>
    </row>
    <row r="16061">
      <c r="G16061" s="26"/>
    </row>
    <row r="16062">
      <c r="G16062" s="26"/>
    </row>
    <row r="16063">
      <c r="G16063" s="26"/>
    </row>
    <row r="16064">
      <c r="G16064" s="26"/>
    </row>
    <row r="16065">
      <c r="G16065" s="26"/>
    </row>
    <row r="16066">
      <c r="G16066" s="26"/>
    </row>
    <row r="16067">
      <c r="G16067" s="26"/>
    </row>
    <row r="16068">
      <c r="G16068" s="26"/>
    </row>
    <row r="16069">
      <c r="G16069" s="26"/>
    </row>
    <row r="16070">
      <c r="G16070" s="26"/>
    </row>
    <row r="16071">
      <c r="G16071" s="26"/>
    </row>
    <row r="16072">
      <c r="G16072" s="26"/>
    </row>
    <row r="16073">
      <c r="G16073" s="26"/>
    </row>
    <row r="16074">
      <c r="G16074" s="26"/>
    </row>
    <row r="16075">
      <c r="G16075" s="26"/>
    </row>
    <row r="16076">
      <c r="G16076" s="26"/>
    </row>
    <row r="16077">
      <c r="G16077" s="26"/>
    </row>
    <row r="16078">
      <c r="G16078" s="26"/>
    </row>
    <row r="16079">
      <c r="G16079" s="26"/>
    </row>
    <row r="16080">
      <c r="G16080" s="26"/>
    </row>
    <row r="16081">
      <c r="G16081" s="26"/>
    </row>
    <row r="16082">
      <c r="G16082" s="26"/>
    </row>
    <row r="16083">
      <c r="G16083" s="26"/>
    </row>
    <row r="16084">
      <c r="G16084" s="26"/>
    </row>
    <row r="16085">
      <c r="G16085" s="26"/>
    </row>
    <row r="16086">
      <c r="G16086" s="26"/>
    </row>
    <row r="16087">
      <c r="G16087" s="26"/>
    </row>
    <row r="16088">
      <c r="G16088" s="26"/>
    </row>
    <row r="16089">
      <c r="G16089" s="26"/>
    </row>
    <row r="16090">
      <c r="G16090" s="26"/>
    </row>
    <row r="16091">
      <c r="G16091" s="26"/>
    </row>
    <row r="16092">
      <c r="G16092" s="26"/>
    </row>
    <row r="16093">
      <c r="G16093" s="26"/>
    </row>
    <row r="16094">
      <c r="G16094" s="26"/>
    </row>
    <row r="16095">
      <c r="G16095" s="26"/>
    </row>
    <row r="16096">
      <c r="G16096" s="26"/>
    </row>
    <row r="16097">
      <c r="G16097" s="26"/>
    </row>
    <row r="16098">
      <c r="G16098" s="26"/>
    </row>
    <row r="16099">
      <c r="G16099" s="26"/>
    </row>
    <row r="16100">
      <c r="G16100" s="26"/>
    </row>
    <row r="16101">
      <c r="G16101" s="26"/>
    </row>
    <row r="16102">
      <c r="G16102" s="26"/>
    </row>
    <row r="16103">
      <c r="G16103" s="26"/>
    </row>
    <row r="16104">
      <c r="G16104" s="26"/>
    </row>
    <row r="16105">
      <c r="G16105" s="26"/>
    </row>
    <row r="16106">
      <c r="G16106" s="26"/>
    </row>
    <row r="16107">
      <c r="G16107" s="26"/>
    </row>
    <row r="16108">
      <c r="G16108" s="26"/>
    </row>
    <row r="16109">
      <c r="G16109" s="26"/>
    </row>
    <row r="16110">
      <c r="G16110" s="26"/>
    </row>
    <row r="16111">
      <c r="G16111" s="26"/>
    </row>
    <row r="16112">
      <c r="G16112" s="26"/>
    </row>
    <row r="16113">
      <c r="G16113" s="26"/>
    </row>
    <row r="16114">
      <c r="G16114" s="26"/>
    </row>
    <row r="16115">
      <c r="G16115" s="26"/>
    </row>
    <row r="16116">
      <c r="G16116" s="26"/>
    </row>
    <row r="16117">
      <c r="G16117" s="26"/>
    </row>
    <row r="16118">
      <c r="G16118" s="26"/>
    </row>
    <row r="16119">
      <c r="G16119" s="26"/>
    </row>
    <row r="16120">
      <c r="G16120" s="26"/>
    </row>
    <row r="16121">
      <c r="G16121" s="26"/>
    </row>
    <row r="16122">
      <c r="G16122" s="26"/>
    </row>
    <row r="16123">
      <c r="G16123" s="26"/>
    </row>
    <row r="16124">
      <c r="G16124" s="26"/>
    </row>
    <row r="16125">
      <c r="G16125" s="26"/>
    </row>
    <row r="16126">
      <c r="G16126" s="26"/>
    </row>
    <row r="16127">
      <c r="G16127" s="26"/>
    </row>
    <row r="16128">
      <c r="G16128" s="26"/>
    </row>
    <row r="16129">
      <c r="G16129" s="26"/>
    </row>
    <row r="16130">
      <c r="G16130" s="26"/>
    </row>
    <row r="16131">
      <c r="G16131" s="26"/>
    </row>
    <row r="16132">
      <c r="G16132" s="26"/>
    </row>
    <row r="16133">
      <c r="G16133" s="26"/>
    </row>
    <row r="16134">
      <c r="G16134" s="26"/>
    </row>
    <row r="16135">
      <c r="G16135" s="26"/>
    </row>
    <row r="16136">
      <c r="G16136" s="26"/>
    </row>
    <row r="16137">
      <c r="G16137" s="26"/>
    </row>
    <row r="16138">
      <c r="G16138" s="26"/>
    </row>
    <row r="16139">
      <c r="G16139" s="26"/>
    </row>
    <row r="16140">
      <c r="G16140" s="26"/>
    </row>
    <row r="16141">
      <c r="G16141" s="26"/>
    </row>
    <row r="16142">
      <c r="G16142" s="26"/>
    </row>
    <row r="16143">
      <c r="G16143" s="26"/>
    </row>
    <row r="16144">
      <c r="G16144" s="26"/>
    </row>
    <row r="16145">
      <c r="G16145" s="26"/>
    </row>
    <row r="16146">
      <c r="G16146" s="26"/>
    </row>
    <row r="16147">
      <c r="G16147" s="26"/>
    </row>
    <row r="16148">
      <c r="G16148" s="26"/>
    </row>
    <row r="16149">
      <c r="G16149" s="26"/>
    </row>
    <row r="16150">
      <c r="G16150" s="26"/>
    </row>
    <row r="16151">
      <c r="G16151" s="26"/>
    </row>
    <row r="16152">
      <c r="G16152" s="26"/>
    </row>
    <row r="16153">
      <c r="G16153" s="26"/>
    </row>
    <row r="16154">
      <c r="G16154" s="26"/>
    </row>
    <row r="16155">
      <c r="G16155" s="26"/>
    </row>
    <row r="16156">
      <c r="G16156" s="26"/>
    </row>
    <row r="16157">
      <c r="G16157" s="26"/>
    </row>
    <row r="16158">
      <c r="G16158" s="26"/>
    </row>
    <row r="16159">
      <c r="G16159" s="26"/>
    </row>
    <row r="16160">
      <c r="G16160" s="26"/>
    </row>
    <row r="16161">
      <c r="G16161" s="26"/>
    </row>
    <row r="16162">
      <c r="G16162" s="26"/>
    </row>
    <row r="16163">
      <c r="G16163" s="26"/>
    </row>
    <row r="16164">
      <c r="G16164" s="26"/>
    </row>
    <row r="16165">
      <c r="G16165" s="26"/>
    </row>
    <row r="16166">
      <c r="G16166" s="26"/>
    </row>
    <row r="16167">
      <c r="G16167" s="26"/>
    </row>
    <row r="16168">
      <c r="G16168" s="26"/>
    </row>
    <row r="16169">
      <c r="G16169" s="26"/>
    </row>
    <row r="16170">
      <c r="G16170" s="26"/>
    </row>
    <row r="16171">
      <c r="G16171" s="26"/>
    </row>
    <row r="16172">
      <c r="G16172" s="26"/>
    </row>
    <row r="16173">
      <c r="G16173" s="26"/>
    </row>
    <row r="16174">
      <c r="G16174" s="26"/>
    </row>
    <row r="16175">
      <c r="G16175" s="26"/>
    </row>
    <row r="16176">
      <c r="G16176" s="26"/>
    </row>
    <row r="16177">
      <c r="G16177" s="26"/>
    </row>
    <row r="16178">
      <c r="G16178" s="26"/>
    </row>
    <row r="16179">
      <c r="G16179" s="26"/>
    </row>
    <row r="16180">
      <c r="G16180" s="26"/>
    </row>
    <row r="16181">
      <c r="G16181" s="26"/>
    </row>
    <row r="16182">
      <c r="G16182" s="26"/>
    </row>
    <row r="16183">
      <c r="G16183" s="26"/>
    </row>
    <row r="16184">
      <c r="G16184" s="26"/>
    </row>
    <row r="16185">
      <c r="G16185" s="26"/>
    </row>
    <row r="16186">
      <c r="G16186" s="26"/>
    </row>
    <row r="16187">
      <c r="G16187" s="26"/>
    </row>
    <row r="16188">
      <c r="G16188" s="26"/>
    </row>
    <row r="16189">
      <c r="G16189" s="26"/>
    </row>
    <row r="16190">
      <c r="G16190" s="26"/>
    </row>
    <row r="16191">
      <c r="G16191" s="26"/>
    </row>
    <row r="16192">
      <c r="G16192" s="26"/>
    </row>
    <row r="16193">
      <c r="G16193" s="26"/>
    </row>
    <row r="16194">
      <c r="G16194" s="26"/>
    </row>
    <row r="16195">
      <c r="G16195" s="26"/>
    </row>
    <row r="16196">
      <c r="G16196" s="26"/>
    </row>
    <row r="16197">
      <c r="G16197" s="26"/>
    </row>
    <row r="16198">
      <c r="G16198" s="26"/>
    </row>
    <row r="16199">
      <c r="G16199" s="26"/>
    </row>
    <row r="16200">
      <c r="G16200" s="26"/>
    </row>
    <row r="16201">
      <c r="G16201" s="26"/>
    </row>
    <row r="16202">
      <c r="G16202" s="26"/>
    </row>
    <row r="16203">
      <c r="G16203" s="26"/>
    </row>
    <row r="16204">
      <c r="G16204" s="26"/>
    </row>
    <row r="16205">
      <c r="G16205" s="26"/>
    </row>
    <row r="16206">
      <c r="G16206" s="26"/>
    </row>
    <row r="16207">
      <c r="G16207" s="26"/>
    </row>
    <row r="16208">
      <c r="G16208" s="26"/>
    </row>
    <row r="16209">
      <c r="G16209" s="26"/>
    </row>
    <row r="16210">
      <c r="G16210" s="26"/>
    </row>
    <row r="16211">
      <c r="G16211" s="26"/>
    </row>
    <row r="16212">
      <c r="G16212" s="26"/>
    </row>
    <row r="16213">
      <c r="G16213" s="26"/>
    </row>
    <row r="16214">
      <c r="G16214" s="26"/>
    </row>
    <row r="16215">
      <c r="G16215" s="26"/>
    </row>
    <row r="16216">
      <c r="G16216" s="26"/>
    </row>
    <row r="16217">
      <c r="G16217" s="26"/>
    </row>
    <row r="16218">
      <c r="G16218" s="26"/>
    </row>
    <row r="16219">
      <c r="G16219" s="26"/>
    </row>
    <row r="16220">
      <c r="G16220" s="26"/>
    </row>
    <row r="16221">
      <c r="G16221" s="26"/>
    </row>
    <row r="16222">
      <c r="G16222" s="26"/>
    </row>
    <row r="16223">
      <c r="G16223" s="26"/>
    </row>
    <row r="16224">
      <c r="G16224" s="26"/>
    </row>
    <row r="16225">
      <c r="G16225" s="26"/>
    </row>
    <row r="16226">
      <c r="G16226" s="26"/>
    </row>
    <row r="16227">
      <c r="G16227" s="26"/>
    </row>
    <row r="16228">
      <c r="G16228" s="26"/>
    </row>
    <row r="16229">
      <c r="G16229" s="26"/>
    </row>
    <row r="16230">
      <c r="G16230" s="26"/>
    </row>
    <row r="16231">
      <c r="G16231" s="26"/>
    </row>
    <row r="16232">
      <c r="G16232" s="26"/>
    </row>
    <row r="16233">
      <c r="G16233" s="26"/>
    </row>
    <row r="16234">
      <c r="G16234" s="26"/>
    </row>
    <row r="16235">
      <c r="G16235" s="26"/>
    </row>
    <row r="16236">
      <c r="G16236" s="26"/>
    </row>
    <row r="16237">
      <c r="G16237" s="26"/>
    </row>
    <row r="16238">
      <c r="G16238" s="26"/>
    </row>
    <row r="16239">
      <c r="G16239" s="26"/>
    </row>
    <row r="16240">
      <c r="G16240" s="26"/>
    </row>
    <row r="16241">
      <c r="G16241" s="26"/>
    </row>
    <row r="16242">
      <c r="G16242" s="26"/>
    </row>
    <row r="16243">
      <c r="G16243" s="26"/>
    </row>
    <row r="16244">
      <c r="G16244" s="26"/>
    </row>
    <row r="16245">
      <c r="G16245" s="26"/>
    </row>
    <row r="16246">
      <c r="G16246" s="26"/>
    </row>
    <row r="16247">
      <c r="G16247" s="26"/>
    </row>
    <row r="16248">
      <c r="G16248" s="26"/>
    </row>
    <row r="16249">
      <c r="G16249" s="26"/>
    </row>
    <row r="16250">
      <c r="G16250" s="26"/>
    </row>
    <row r="16251">
      <c r="G16251" s="26"/>
    </row>
    <row r="16252">
      <c r="G16252" s="26"/>
    </row>
    <row r="16253">
      <c r="G16253" s="26"/>
    </row>
    <row r="16254">
      <c r="G16254" s="26"/>
    </row>
    <row r="16255">
      <c r="G16255" s="26"/>
    </row>
    <row r="16256">
      <c r="G16256" s="26"/>
    </row>
    <row r="16257">
      <c r="G16257" s="26"/>
    </row>
    <row r="16258">
      <c r="G16258" s="26"/>
    </row>
    <row r="16259">
      <c r="G16259" s="26"/>
    </row>
    <row r="16260">
      <c r="G16260" s="26"/>
    </row>
    <row r="16261">
      <c r="G16261" s="26"/>
    </row>
    <row r="16262">
      <c r="G16262" s="26"/>
    </row>
    <row r="16263">
      <c r="G16263" s="26"/>
    </row>
    <row r="16264">
      <c r="G16264" s="26"/>
    </row>
    <row r="16265">
      <c r="G16265" s="26"/>
    </row>
    <row r="16266">
      <c r="G16266" s="26"/>
    </row>
    <row r="16267">
      <c r="G16267" s="26"/>
    </row>
    <row r="16268">
      <c r="G16268" s="26"/>
    </row>
    <row r="16269">
      <c r="G16269" s="26"/>
    </row>
    <row r="16270">
      <c r="G16270" s="26"/>
    </row>
    <row r="16271">
      <c r="G16271" s="26"/>
    </row>
    <row r="16272">
      <c r="G16272" s="26"/>
    </row>
    <row r="16273">
      <c r="G16273" s="26"/>
    </row>
    <row r="16274">
      <c r="G16274" s="26"/>
    </row>
    <row r="16275">
      <c r="G16275" s="26"/>
    </row>
    <row r="16276">
      <c r="G16276" s="26"/>
    </row>
    <row r="16277">
      <c r="G16277" s="26"/>
    </row>
    <row r="16278">
      <c r="G16278" s="26"/>
    </row>
    <row r="16279">
      <c r="G16279" s="26"/>
    </row>
    <row r="16280">
      <c r="G16280" s="26"/>
    </row>
    <row r="16281">
      <c r="G16281" s="26"/>
    </row>
    <row r="16282">
      <c r="G16282" s="26"/>
    </row>
    <row r="16283">
      <c r="G16283" s="26"/>
    </row>
    <row r="16284">
      <c r="G16284" s="26"/>
    </row>
    <row r="16285">
      <c r="G16285" s="26"/>
    </row>
    <row r="16286">
      <c r="G16286" s="26"/>
    </row>
    <row r="16287">
      <c r="G16287" s="26"/>
    </row>
    <row r="16288">
      <c r="G16288" s="26"/>
    </row>
    <row r="16289">
      <c r="G16289" s="26"/>
    </row>
    <row r="16290">
      <c r="G16290" s="26"/>
    </row>
    <row r="16291">
      <c r="G16291" s="26"/>
    </row>
    <row r="16292">
      <c r="G16292" s="26"/>
    </row>
    <row r="16293">
      <c r="G16293" s="26"/>
    </row>
    <row r="16294">
      <c r="G16294" s="26"/>
    </row>
    <row r="16295">
      <c r="G16295" s="26"/>
    </row>
    <row r="16296">
      <c r="G16296" s="26"/>
    </row>
    <row r="16297">
      <c r="G16297" s="26"/>
    </row>
    <row r="16298">
      <c r="G16298" s="26"/>
    </row>
    <row r="16299">
      <c r="G16299" s="26"/>
    </row>
    <row r="16300">
      <c r="G16300" s="26"/>
    </row>
    <row r="16301">
      <c r="G16301" s="26"/>
    </row>
    <row r="16302">
      <c r="G16302" s="26"/>
    </row>
    <row r="16303">
      <c r="G16303" s="26"/>
    </row>
    <row r="16304">
      <c r="G16304" s="26"/>
    </row>
    <row r="16305">
      <c r="G16305" s="26"/>
    </row>
    <row r="16306">
      <c r="G16306" s="26"/>
    </row>
    <row r="16307">
      <c r="G16307" s="26"/>
    </row>
    <row r="16308">
      <c r="G16308" s="26"/>
    </row>
    <row r="16309">
      <c r="G16309" s="26"/>
    </row>
    <row r="16310">
      <c r="G16310" s="26"/>
    </row>
    <row r="16311">
      <c r="G16311" s="26"/>
    </row>
    <row r="16312">
      <c r="G16312" s="26"/>
    </row>
    <row r="16313">
      <c r="G16313" s="26"/>
    </row>
    <row r="16314">
      <c r="G16314" s="26"/>
    </row>
    <row r="16315">
      <c r="G16315" s="26"/>
    </row>
    <row r="16316">
      <c r="G16316" s="26"/>
    </row>
    <row r="16317">
      <c r="G16317" s="26"/>
    </row>
    <row r="16318">
      <c r="G16318" s="26"/>
    </row>
    <row r="16319">
      <c r="G16319" s="26"/>
    </row>
    <row r="16320">
      <c r="G16320" s="26"/>
    </row>
    <row r="16321">
      <c r="G16321" s="26"/>
    </row>
    <row r="16322">
      <c r="G16322" s="26"/>
    </row>
    <row r="16323">
      <c r="G16323" s="26"/>
    </row>
    <row r="16324">
      <c r="G16324" s="26"/>
    </row>
    <row r="16325">
      <c r="G16325" s="26"/>
    </row>
    <row r="16326">
      <c r="G16326" s="26"/>
    </row>
    <row r="16327">
      <c r="G16327" s="26"/>
    </row>
    <row r="16328">
      <c r="G16328" s="26"/>
    </row>
    <row r="16329">
      <c r="G16329" s="26"/>
    </row>
    <row r="16330">
      <c r="G16330" s="26"/>
    </row>
    <row r="16331">
      <c r="G16331" s="26"/>
    </row>
    <row r="16332">
      <c r="G16332" s="26"/>
    </row>
    <row r="16333">
      <c r="G16333" s="26"/>
    </row>
    <row r="16334">
      <c r="G16334" s="26"/>
    </row>
    <row r="16335">
      <c r="G16335" s="26"/>
    </row>
    <row r="16336">
      <c r="G16336" s="26"/>
    </row>
    <row r="16337">
      <c r="G16337" s="26"/>
    </row>
    <row r="16338">
      <c r="G16338" s="26"/>
    </row>
    <row r="16339">
      <c r="G16339" s="26"/>
    </row>
    <row r="16340">
      <c r="G16340" s="26"/>
    </row>
    <row r="16341">
      <c r="G16341" s="26"/>
    </row>
    <row r="16342">
      <c r="G16342" s="26"/>
    </row>
    <row r="16343">
      <c r="G16343" s="26"/>
    </row>
    <row r="16344">
      <c r="G16344" s="26"/>
    </row>
    <row r="16345">
      <c r="G16345" s="26"/>
    </row>
    <row r="16346">
      <c r="G16346" s="26"/>
    </row>
    <row r="16347">
      <c r="G16347" s="26"/>
    </row>
    <row r="16348">
      <c r="G16348" s="26"/>
    </row>
    <row r="16349">
      <c r="G16349" s="26"/>
    </row>
    <row r="16350">
      <c r="G16350" s="26"/>
    </row>
    <row r="16351">
      <c r="G16351" s="26"/>
    </row>
    <row r="16352">
      <c r="G16352" s="26"/>
    </row>
    <row r="16353">
      <c r="G16353" s="26"/>
    </row>
    <row r="16354">
      <c r="G16354" s="26"/>
    </row>
    <row r="16355">
      <c r="G16355" s="26"/>
    </row>
    <row r="16356">
      <c r="G16356" s="26"/>
    </row>
    <row r="16357">
      <c r="G16357" s="26"/>
    </row>
    <row r="16358">
      <c r="G16358" s="26"/>
    </row>
    <row r="16359">
      <c r="G16359" s="26"/>
    </row>
    <row r="16360">
      <c r="G16360" s="26"/>
    </row>
    <row r="16361">
      <c r="G16361" s="26"/>
    </row>
    <row r="16362">
      <c r="G16362" s="26"/>
    </row>
    <row r="16363">
      <c r="G16363" s="26"/>
    </row>
    <row r="16364">
      <c r="G16364" s="26"/>
    </row>
    <row r="16365">
      <c r="G16365" s="26"/>
    </row>
    <row r="16366">
      <c r="G16366" s="26"/>
    </row>
    <row r="16367">
      <c r="G16367" s="26"/>
    </row>
    <row r="16368">
      <c r="G16368" s="26"/>
    </row>
    <row r="16369">
      <c r="G16369" s="26"/>
    </row>
    <row r="16370">
      <c r="G16370" s="26"/>
    </row>
    <row r="16371">
      <c r="G16371" s="26"/>
    </row>
    <row r="16372">
      <c r="G16372" s="26"/>
    </row>
    <row r="16373">
      <c r="G16373" s="26"/>
    </row>
    <row r="16374">
      <c r="G16374" s="26"/>
    </row>
    <row r="16375">
      <c r="G16375" s="26"/>
    </row>
    <row r="16376">
      <c r="G16376" s="26"/>
    </row>
    <row r="16377">
      <c r="G16377" s="26"/>
    </row>
    <row r="16378">
      <c r="G16378" s="26"/>
    </row>
    <row r="16379">
      <c r="G16379" s="26"/>
    </row>
    <row r="16380">
      <c r="G16380" s="26"/>
    </row>
    <row r="16381">
      <c r="G16381" s="26"/>
    </row>
    <row r="16382">
      <c r="G16382" s="26"/>
    </row>
    <row r="16383">
      <c r="G16383" s="26"/>
    </row>
    <row r="16384">
      <c r="G16384" s="26"/>
    </row>
    <row r="16385">
      <c r="G16385" s="26"/>
    </row>
    <row r="16386">
      <c r="G16386" s="26"/>
    </row>
    <row r="16387">
      <c r="G16387" s="26"/>
    </row>
    <row r="16388">
      <c r="G16388" s="26"/>
    </row>
    <row r="16389">
      <c r="G16389" s="26"/>
    </row>
    <row r="16390">
      <c r="G16390" s="26"/>
    </row>
    <row r="16391">
      <c r="G16391" s="26"/>
    </row>
    <row r="16392">
      <c r="G16392" s="26"/>
    </row>
    <row r="16393">
      <c r="G16393" s="26"/>
    </row>
    <row r="16394">
      <c r="G16394" s="26"/>
    </row>
    <row r="16395">
      <c r="G16395" s="26"/>
    </row>
    <row r="16396">
      <c r="G16396" s="26"/>
    </row>
    <row r="16397">
      <c r="G16397" s="26"/>
    </row>
    <row r="16398">
      <c r="G16398" s="26"/>
    </row>
    <row r="16399">
      <c r="G16399" s="26"/>
    </row>
    <row r="16400">
      <c r="G16400" s="26"/>
    </row>
    <row r="16401">
      <c r="G16401" s="26"/>
    </row>
    <row r="16402">
      <c r="G16402" s="26"/>
    </row>
    <row r="16403">
      <c r="G16403" s="26"/>
    </row>
    <row r="16404">
      <c r="G16404" s="26"/>
    </row>
    <row r="16405">
      <c r="G16405" s="26"/>
    </row>
    <row r="16406">
      <c r="G16406" s="26"/>
    </row>
    <row r="16407">
      <c r="G16407" s="26"/>
    </row>
    <row r="16408">
      <c r="G16408" s="26"/>
    </row>
    <row r="16409">
      <c r="G16409" s="26"/>
    </row>
    <row r="16410">
      <c r="G16410" s="26"/>
    </row>
    <row r="16411">
      <c r="G16411" s="26"/>
    </row>
    <row r="16412">
      <c r="G16412" s="26"/>
    </row>
    <row r="16413">
      <c r="G16413" s="26"/>
    </row>
    <row r="16414">
      <c r="G16414" s="26"/>
    </row>
    <row r="16415">
      <c r="G16415" s="26"/>
    </row>
    <row r="16416">
      <c r="G16416" s="26"/>
    </row>
    <row r="16417">
      <c r="G16417" s="26"/>
    </row>
    <row r="16418">
      <c r="G16418" s="26"/>
    </row>
    <row r="16419">
      <c r="G16419" s="26"/>
    </row>
    <row r="16420">
      <c r="G16420" s="26"/>
    </row>
    <row r="16421">
      <c r="G16421" s="26"/>
    </row>
    <row r="16422">
      <c r="G16422" s="26"/>
    </row>
    <row r="16423">
      <c r="G16423" s="26"/>
    </row>
    <row r="16424">
      <c r="G16424" s="26"/>
    </row>
    <row r="16425">
      <c r="G16425" s="26"/>
    </row>
    <row r="16426">
      <c r="G16426" s="26"/>
    </row>
    <row r="16427">
      <c r="G16427" s="26"/>
    </row>
    <row r="16428">
      <c r="G16428" s="26"/>
    </row>
    <row r="16429">
      <c r="G16429" s="26"/>
    </row>
    <row r="16430">
      <c r="G16430" s="26"/>
    </row>
    <row r="16431">
      <c r="G16431" s="26"/>
    </row>
    <row r="16432">
      <c r="G16432" s="26"/>
    </row>
    <row r="16433">
      <c r="G16433" s="26"/>
    </row>
    <row r="16434">
      <c r="G16434" s="26"/>
    </row>
    <row r="16435">
      <c r="G16435" s="26"/>
    </row>
    <row r="16436">
      <c r="G16436" s="26"/>
    </row>
    <row r="16437">
      <c r="G16437" s="26"/>
    </row>
    <row r="16438">
      <c r="G16438" s="26"/>
    </row>
    <row r="16439">
      <c r="G16439" s="26"/>
    </row>
    <row r="16440">
      <c r="G16440" s="26"/>
    </row>
    <row r="16441">
      <c r="G16441" s="26"/>
    </row>
    <row r="16442">
      <c r="G16442" s="26"/>
    </row>
    <row r="16443">
      <c r="G16443" s="26"/>
    </row>
    <row r="16444">
      <c r="G16444" s="26"/>
    </row>
    <row r="16445">
      <c r="G16445" s="26"/>
    </row>
    <row r="16446">
      <c r="G16446" s="26"/>
    </row>
    <row r="16447">
      <c r="G16447" s="26"/>
    </row>
    <row r="16448">
      <c r="G16448" s="26"/>
    </row>
    <row r="16449">
      <c r="G16449" s="26"/>
    </row>
    <row r="16450">
      <c r="G16450" s="26"/>
    </row>
    <row r="16451">
      <c r="G16451" s="26"/>
    </row>
    <row r="16452">
      <c r="G16452" s="26"/>
    </row>
    <row r="16453">
      <c r="G16453" s="26"/>
    </row>
    <row r="16454">
      <c r="G16454" s="26"/>
    </row>
    <row r="16455">
      <c r="G16455" s="26"/>
    </row>
    <row r="16456">
      <c r="G16456" s="26"/>
    </row>
    <row r="16457">
      <c r="G16457" s="26"/>
    </row>
    <row r="16458">
      <c r="G16458" s="26"/>
    </row>
    <row r="16459">
      <c r="G16459" s="26"/>
    </row>
    <row r="16460">
      <c r="G16460" s="26"/>
    </row>
    <row r="16461">
      <c r="G16461" s="26"/>
    </row>
    <row r="16462">
      <c r="G16462" s="26"/>
    </row>
    <row r="16463">
      <c r="G16463" s="26"/>
    </row>
    <row r="16464">
      <c r="G16464" s="26"/>
    </row>
    <row r="16465">
      <c r="G16465" s="26"/>
    </row>
    <row r="16466">
      <c r="G16466" s="26"/>
    </row>
    <row r="16467">
      <c r="G16467" s="26"/>
    </row>
    <row r="16468">
      <c r="G16468" s="26"/>
    </row>
    <row r="16469">
      <c r="G16469" s="26"/>
    </row>
    <row r="16470">
      <c r="G16470" s="26"/>
    </row>
    <row r="16471">
      <c r="G16471" s="26"/>
    </row>
    <row r="16472">
      <c r="G16472" s="26"/>
    </row>
    <row r="16473">
      <c r="G16473" s="26"/>
    </row>
    <row r="16474">
      <c r="G16474" s="26"/>
    </row>
    <row r="16475">
      <c r="G16475" s="26"/>
    </row>
    <row r="16476">
      <c r="G16476" s="26"/>
    </row>
    <row r="16477">
      <c r="G16477" s="26"/>
    </row>
    <row r="16478">
      <c r="G16478" s="26"/>
    </row>
    <row r="16479">
      <c r="G16479" s="26"/>
    </row>
    <row r="16480">
      <c r="G16480" s="26"/>
    </row>
    <row r="16481">
      <c r="G16481" s="26"/>
    </row>
    <row r="16482">
      <c r="G16482" s="26"/>
    </row>
    <row r="16483">
      <c r="G16483" s="26"/>
    </row>
    <row r="16484">
      <c r="G16484" s="26"/>
    </row>
    <row r="16485">
      <c r="G16485" s="26"/>
    </row>
    <row r="16486">
      <c r="G16486" s="26"/>
    </row>
    <row r="16487">
      <c r="G16487" s="26"/>
    </row>
    <row r="16488">
      <c r="G16488" s="26"/>
    </row>
    <row r="16489">
      <c r="G16489" s="26"/>
    </row>
    <row r="16490">
      <c r="G16490" s="26"/>
    </row>
    <row r="16491">
      <c r="G16491" s="26"/>
    </row>
    <row r="16492">
      <c r="G16492" s="26"/>
    </row>
    <row r="16493">
      <c r="G16493" s="26"/>
    </row>
    <row r="16494">
      <c r="G16494" s="26"/>
    </row>
    <row r="16495">
      <c r="G16495" s="26"/>
    </row>
    <row r="16496">
      <c r="G16496" s="26"/>
    </row>
    <row r="16497">
      <c r="G16497" s="26"/>
    </row>
    <row r="16498">
      <c r="G16498" s="26"/>
    </row>
    <row r="16499">
      <c r="G16499" s="26"/>
    </row>
    <row r="16500">
      <c r="G16500" s="26"/>
    </row>
    <row r="16501">
      <c r="G16501" s="26"/>
    </row>
    <row r="16502">
      <c r="G16502" s="26"/>
    </row>
    <row r="16503">
      <c r="G16503" s="26"/>
    </row>
    <row r="16504">
      <c r="G16504" s="26"/>
    </row>
    <row r="16505">
      <c r="G16505" s="26"/>
    </row>
    <row r="16506">
      <c r="G16506" s="26"/>
    </row>
    <row r="16507">
      <c r="G16507" s="26"/>
    </row>
    <row r="16508">
      <c r="G16508" s="26"/>
    </row>
    <row r="16509">
      <c r="G16509" s="26"/>
    </row>
    <row r="16510">
      <c r="G16510" s="26"/>
    </row>
    <row r="16511">
      <c r="G16511" s="26"/>
    </row>
    <row r="16512">
      <c r="G16512" s="26"/>
    </row>
    <row r="16513">
      <c r="G16513" s="26"/>
    </row>
    <row r="16514">
      <c r="G16514" s="26"/>
    </row>
    <row r="16515">
      <c r="G16515" s="26"/>
    </row>
    <row r="16516">
      <c r="G16516" s="26"/>
    </row>
    <row r="16517">
      <c r="G16517" s="26"/>
    </row>
    <row r="16518">
      <c r="G16518" s="26"/>
    </row>
    <row r="16519">
      <c r="G16519" s="26"/>
    </row>
    <row r="16520">
      <c r="G16520" s="26"/>
    </row>
    <row r="16521">
      <c r="G16521" s="26"/>
    </row>
    <row r="16522">
      <c r="G16522" s="26"/>
    </row>
    <row r="16523">
      <c r="G16523" s="26"/>
    </row>
    <row r="16524">
      <c r="G16524" s="26"/>
    </row>
    <row r="16525">
      <c r="G16525" s="26"/>
    </row>
    <row r="16526">
      <c r="G16526" s="26"/>
    </row>
    <row r="16527">
      <c r="G16527" s="26"/>
    </row>
    <row r="16528">
      <c r="G16528" s="26"/>
    </row>
    <row r="16529">
      <c r="G16529" s="26"/>
    </row>
    <row r="16530">
      <c r="G16530" s="26"/>
    </row>
    <row r="16531">
      <c r="G16531" s="26"/>
    </row>
    <row r="16532">
      <c r="G16532" s="26"/>
    </row>
    <row r="16533">
      <c r="G16533" s="26"/>
    </row>
    <row r="16534">
      <c r="G16534" s="26"/>
    </row>
    <row r="16535">
      <c r="G16535" s="26"/>
    </row>
    <row r="16536">
      <c r="G16536" s="26"/>
    </row>
    <row r="16537">
      <c r="G16537" s="26"/>
    </row>
    <row r="16538">
      <c r="G16538" s="26"/>
    </row>
    <row r="16539">
      <c r="G16539" s="26"/>
    </row>
    <row r="16540">
      <c r="G16540" s="26"/>
    </row>
    <row r="16541">
      <c r="G16541" s="26"/>
    </row>
    <row r="16542">
      <c r="G16542" s="26"/>
    </row>
    <row r="16543">
      <c r="G16543" s="26"/>
    </row>
    <row r="16544">
      <c r="G16544" s="26"/>
    </row>
    <row r="16545">
      <c r="G16545" s="26"/>
    </row>
    <row r="16546">
      <c r="G16546" s="26"/>
    </row>
    <row r="16547">
      <c r="G16547" s="26"/>
    </row>
    <row r="16548">
      <c r="G16548" s="26"/>
    </row>
    <row r="16549">
      <c r="G16549" s="26"/>
    </row>
    <row r="16550">
      <c r="G16550" s="26"/>
    </row>
    <row r="16551">
      <c r="G16551" s="26"/>
    </row>
    <row r="16552">
      <c r="G16552" s="26"/>
    </row>
    <row r="16553">
      <c r="G16553" s="26"/>
    </row>
    <row r="16554">
      <c r="G16554" s="26"/>
    </row>
    <row r="16555">
      <c r="G16555" s="26"/>
    </row>
    <row r="16556">
      <c r="G16556" s="26"/>
    </row>
    <row r="16557">
      <c r="G16557" s="26"/>
    </row>
    <row r="16558">
      <c r="G16558" s="26"/>
    </row>
    <row r="16559">
      <c r="G16559" s="26"/>
    </row>
    <row r="16560">
      <c r="G16560" s="26"/>
    </row>
    <row r="16561">
      <c r="G16561" s="26"/>
    </row>
    <row r="16562">
      <c r="G16562" s="26"/>
    </row>
    <row r="16563">
      <c r="G16563" s="26"/>
    </row>
    <row r="16564">
      <c r="G16564" s="26"/>
    </row>
    <row r="16565">
      <c r="G16565" s="26"/>
    </row>
    <row r="16566">
      <c r="G16566" s="26"/>
    </row>
    <row r="16567">
      <c r="G16567" s="26"/>
    </row>
    <row r="16568">
      <c r="G16568" s="26"/>
    </row>
    <row r="16569">
      <c r="G16569" s="26"/>
    </row>
    <row r="16570">
      <c r="G16570" s="26"/>
    </row>
    <row r="16571">
      <c r="G16571" s="26"/>
    </row>
    <row r="16572">
      <c r="G16572" s="26"/>
    </row>
    <row r="16573">
      <c r="G16573" s="26"/>
    </row>
    <row r="16574">
      <c r="G16574" s="26"/>
    </row>
    <row r="16575">
      <c r="G16575" s="26"/>
    </row>
    <row r="16576">
      <c r="G16576" s="26"/>
    </row>
    <row r="16577">
      <c r="G16577" s="26"/>
    </row>
    <row r="16578">
      <c r="G16578" s="26"/>
    </row>
    <row r="16579">
      <c r="G16579" s="26"/>
    </row>
    <row r="16580">
      <c r="G16580" s="26"/>
    </row>
    <row r="16581">
      <c r="G16581" s="26"/>
    </row>
    <row r="16582">
      <c r="G16582" s="26"/>
    </row>
    <row r="16583">
      <c r="G16583" s="26"/>
    </row>
    <row r="16584">
      <c r="G16584" s="26"/>
    </row>
    <row r="16585">
      <c r="G16585" s="26"/>
    </row>
    <row r="16586">
      <c r="G16586" s="26"/>
    </row>
    <row r="16587">
      <c r="G16587" s="26"/>
    </row>
    <row r="16588">
      <c r="G16588" s="26"/>
    </row>
    <row r="16589">
      <c r="G16589" s="26"/>
    </row>
    <row r="16590">
      <c r="G16590" s="26"/>
    </row>
    <row r="16591">
      <c r="G16591" s="26"/>
    </row>
    <row r="16592">
      <c r="G16592" s="26"/>
    </row>
    <row r="16593">
      <c r="G16593" s="26"/>
    </row>
    <row r="16594">
      <c r="G16594" s="26"/>
    </row>
    <row r="16595">
      <c r="G16595" s="26"/>
    </row>
    <row r="16596">
      <c r="G16596" s="26"/>
    </row>
    <row r="16597">
      <c r="G16597" s="26"/>
    </row>
    <row r="16598">
      <c r="G16598" s="26"/>
    </row>
    <row r="16599">
      <c r="G16599" s="26"/>
    </row>
    <row r="16600">
      <c r="G16600" s="26"/>
    </row>
    <row r="16601">
      <c r="G16601" s="26"/>
    </row>
    <row r="16602">
      <c r="G16602" s="26"/>
    </row>
    <row r="16603">
      <c r="G16603" s="26"/>
    </row>
    <row r="16604">
      <c r="G16604" s="26"/>
    </row>
    <row r="16605">
      <c r="G16605" s="26"/>
    </row>
    <row r="16606">
      <c r="G16606" s="26"/>
    </row>
    <row r="16607">
      <c r="G16607" s="26"/>
    </row>
    <row r="16608">
      <c r="G16608" s="26"/>
    </row>
    <row r="16609">
      <c r="G16609" s="26"/>
    </row>
    <row r="16610">
      <c r="G16610" s="26"/>
    </row>
    <row r="16611">
      <c r="G16611" s="26"/>
    </row>
    <row r="16612">
      <c r="G16612" s="26"/>
    </row>
    <row r="16613">
      <c r="G16613" s="26"/>
    </row>
    <row r="16614">
      <c r="G16614" s="26"/>
    </row>
    <row r="16615">
      <c r="G16615" s="26"/>
    </row>
    <row r="16616">
      <c r="G16616" s="26"/>
    </row>
    <row r="16617">
      <c r="G16617" s="26"/>
    </row>
    <row r="16618">
      <c r="G16618" s="26"/>
    </row>
    <row r="16619">
      <c r="G16619" s="26"/>
    </row>
    <row r="16620">
      <c r="G16620" s="26"/>
    </row>
    <row r="16621">
      <c r="G16621" s="26"/>
    </row>
    <row r="16622">
      <c r="G16622" s="26"/>
    </row>
    <row r="16623">
      <c r="G16623" s="26"/>
    </row>
    <row r="16624">
      <c r="G16624" s="26"/>
    </row>
    <row r="16625">
      <c r="G16625" s="26"/>
    </row>
    <row r="16626">
      <c r="G16626" s="26"/>
    </row>
    <row r="16627">
      <c r="G16627" s="26"/>
    </row>
    <row r="16628">
      <c r="G16628" s="26"/>
    </row>
    <row r="16629">
      <c r="G16629" s="26"/>
    </row>
    <row r="16630">
      <c r="G16630" s="26"/>
    </row>
    <row r="16631">
      <c r="G16631" s="26"/>
    </row>
    <row r="16632">
      <c r="G16632" s="26"/>
    </row>
    <row r="16633">
      <c r="G16633" s="26"/>
    </row>
    <row r="16634">
      <c r="G16634" s="26"/>
    </row>
    <row r="16635">
      <c r="G16635" s="26"/>
    </row>
    <row r="16636">
      <c r="G16636" s="26"/>
    </row>
    <row r="16637">
      <c r="G16637" s="26"/>
    </row>
    <row r="16638">
      <c r="G16638" s="26"/>
    </row>
    <row r="16639">
      <c r="G16639" s="26"/>
    </row>
    <row r="16640">
      <c r="G16640" s="26"/>
    </row>
    <row r="16641">
      <c r="G16641" s="26"/>
    </row>
    <row r="16642">
      <c r="G16642" s="26"/>
    </row>
    <row r="16643">
      <c r="G16643" s="26"/>
    </row>
    <row r="16644">
      <c r="G16644" s="26"/>
    </row>
    <row r="16645">
      <c r="G16645" s="26"/>
    </row>
    <row r="16646">
      <c r="G16646" s="26"/>
    </row>
    <row r="16647">
      <c r="G16647" s="26"/>
    </row>
    <row r="16648">
      <c r="G16648" s="26"/>
    </row>
    <row r="16649">
      <c r="G16649" s="26"/>
    </row>
    <row r="16650">
      <c r="G16650" s="26"/>
    </row>
    <row r="16651">
      <c r="G16651" s="26"/>
    </row>
    <row r="16652">
      <c r="G16652" s="26"/>
    </row>
    <row r="16653">
      <c r="G16653" s="26"/>
    </row>
    <row r="16654">
      <c r="G16654" s="26"/>
    </row>
    <row r="16655">
      <c r="G16655" s="26"/>
    </row>
    <row r="16656">
      <c r="G16656" s="26"/>
    </row>
    <row r="16657">
      <c r="G16657" s="26"/>
    </row>
    <row r="16658">
      <c r="G16658" s="26"/>
    </row>
    <row r="16659">
      <c r="G16659" s="26"/>
    </row>
    <row r="16660">
      <c r="G16660" s="26"/>
    </row>
    <row r="16661">
      <c r="G16661" s="26"/>
    </row>
    <row r="16662">
      <c r="G16662" s="26"/>
    </row>
    <row r="16663">
      <c r="G16663" s="26"/>
    </row>
    <row r="16664">
      <c r="G16664" s="26"/>
    </row>
    <row r="16665">
      <c r="G16665" s="26"/>
    </row>
    <row r="16666">
      <c r="G16666" s="26"/>
    </row>
    <row r="16667">
      <c r="G16667" s="26"/>
    </row>
    <row r="16668">
      <c r="G16668" s="26"/>
    </row>
    <row r="16669">
      <c r="G16669" s="26"/>
    </row>
    <row r="16670">
      <c r="G16670" s="26"/>
    </row>
    <row r="16671">
      <c r="G16671" s="26"/>
    </row>
    <row r="16672">
      <c r="G16672" s="26"/>
    </row>
    <row r="16673">
      <c r="G16673" s="26"/>
    </row>
    <row r="16674">
      <c r="G16674" s="26"/>
    </row>
    <row r="16675">
      <c r="G16675" s="26"/>
    </row>
    <row r="16676">
      <c r="G16676" s="26"/>
    </row>
    <row r="16677">
      <c r="G16677" s="26"/>
    </row>
    <row r="16678">
      <c r="G16678" s="26"/>
    </row>
    <row r="16679">
      <c r="G16679" s="26"/>
    </row>
    <row r="16680">
      <c r="G16680" s="26"/>
    </row>
    <row r="16681">
      <c r="G16681" s="26"/>
    </row>
    <row r="16682">
      <c r="G16682" s="26"/>
    </row>
    <row r="16683">
      <c r="G16683" s="26"/>
    </row>
    <row r="16684">
      <c r="G16684" s="26"/>
    </row>
    <row r="16685">
      <c r="G16685" s="26"/>
    </row>
    <row r="16686">
      <c r="G16686" s="26"/>
    </row>
    <row r="16687">
      <c r="G16687" s="26"/>
    </row>
    <row r="16688">
      <c r="G16688" s="26"/>
    </row>
    <row r="16689">
      <c r="G16689" s="26"/>
    </row>
    <row r="16690">
      <c r="G16690" s="26"/>
    </row>
    <row r="16691">
      <c r="G16691" s="26"/>
    </row>
    <row r="16692">
      <c r="G16692" s="26"/>
    </row>
    <row r="16693">
      <c r="G16693" s="26"/>
    </row>
    <row r="16694">
      <c r="G16694" s="26"/>
    </row>
    <row r="16695">
      <c r="G16695" s="26"/>
    </row>
    <row r="16696">
      <c r="G16696" s="26"/>
    </row>
    <row r="16697">
      <c r="G16697" s="26"/>
    </row>
    <row r="16698">
      <c r="G16698" s="26"/>
    </row>
    <row r="16699">
      <c r="G16699" s="26"/>
    </row>
    <row r="16700">
      <c r="G16700" s="26"/>
    </row>
    <row r="16701">
      <c r="G16701" s="26"/>
    </row>
    <row r="16702">
      <c r="G16702" s="26"/>
    </row>
    <row r="16703">
      <c r="G16703" s="26"/>
    </row>
    <row r="16704">
      <c r="G16704" s="26"/>
    </row>
    <row r="16705">
      <c r="G16705" s="26"/>
    </row>
    <row r="16706">
      <c r="G16706" s="26"/>
    </row>
    <row r="16707">
      <c r="G16707" s="26"/>
    </row>
    <row r="16708">
      <c r="G16708" s="26"/>
    </row>
    <row r="16709">
      <c r="G16709" s="26"/>
    </row>
    <row r="16710">
      <c r="G16710" s="26"/>
    </row>
    <row r="16711">
      <c r="G16711" s="26"/>
    </row>
    <row r="16712">
      <c r="G16712" s="26"/>
    </row>
    <row r="16713">
      <c r="G16713" s="26"/>
    </row>
    <row r="16714">
      <c r="G16714" s="26"/>
    </row>
    <row r="16715">
      <c r="G16715" s="26"/>
    </row>
    <row r="16716">
      <c r="G16716" s="26"/>
    </row>
    <row r="16717">
      <c r="G16717" s="26"/>
    </row>
    <row r="16718">
      <c r="G16718" s="26"/>
    </row>
    <row r="16719">
      <c r="G16719" s="26"/>
    </row>
    <row r="16720">
      <c r="G16720" s="26"/>
    </row>
    <row r="16721">
      <c r="G16721" s="26"/>
    </row>
    <row r="16722">
      <c r="G16722" s="26"/>
    </row>
    <row r="16723">
      <c r="G16723" s="26"/>
    </row>
    <row r="16724">
      <c r="G16724" s="26"/>
    </row>
    <row r="16725">
      <c r="G16725" s="26"/>
    </row>
    <row r="16726">
      <c r="G16726" s="26"/>
    </row>
    <row r="16727">
      <c r="G16727" s="26"/>
    </row>
    <row r="16728">
      <c r="G16728" s="26"/>
    </row>
    <row r="16729">
      <c r="G16729" s="26"/>
    </row>
    <row r="16730">
      <c r="G16730" s="26"/>
    </row>
    <row r="16731">
      <c r="G16731" s="26"/>
    </row>
    <row r="16732">
      <c r="G16732" s="26"/>
    </row>
    <row r="16733">
      <c r="G16733" s="26"/>
    </row>
    <row r="16734">
      <c r="G16734" s="26"/>
    </row>
    <row r="16735">
      <c r="G16735" s="26"/>
    </row>
    <row r="16736">
      <c r="G16736" s="26"/>
    </row>
    <row r="16737">
      <c r="G16737" s="26"/>
    </row>
    <row r="16738">
      <c r="G16738" s="26"/>
    </row>
    <row r="16739">
      <c r="G16739" s="26"/>
    </row>
    <row r="16740">
      <c r="G16740" s="26"/>
    </row>
    <row r="16741">
      <c r="G16741" s="26"/>
    </row>
    <row r="16742">
      <c r="G16742" s="26"/>
    </row>
    <row r="16743">
      <c r="G16743" s="26"/>
    </row>
    <row r="16744">
      <c r="G16744" s="26"/>
    </row>
    <row r="16745">
      <c r="G16745" s="26"/>
    </row>
    <row r="16746">
      <c r="G16746" s="26"/>
    </row>
    <row r="16747">
      <c r="G16747" s="26"/>
    </row>
    <row r="16748">
      <c r="G16748" s="26"/>
    </row>
    <row r="16749">
      <c r="G16749" s="26"/>
    </row>
    <row r="16750">
      <c r="G16750" s="26"/>
    </row>
    <row r="16751">
      <c r="G16751" s="26"/>
    </row>
    <row r="16752">
      <c r="G16752" s="26"/>
    </row>
    <row r="16753">
      <c r="G16753" s="26"/>
    </row>
    <row r="16754">
      <c r="G16754" s="26"/>
    </row>
    <row r="16755">
      <c r="G16755" s="26"/>
    </row>
    <row r="16756">
      <c r="G16756" s="26"/>
    </row>
    <row r="16757">
      <c r="G16757" s="26"/>
    </row>
    <row r="16758">
      <c r="G16758" s="26"/>
    </row>
    <row r="16759">
      <c r="G16759" s="26"/>
    </row>
    <row r="16760">
      <c r="G16760" s="26"/>
    </row>
    <row r="16761">
      <c r="G16761" s="26"/>
    </row>
    <row r="16762">
      <c r="G16762" s="26"/>
    </row>
    <row r="16763">
      <c r="G16763" s="26"/>
    </row>
    <row r="16764">
      <c r="G16764" s="26"/>
    </row>
    <row r="16765">
      <c r="G16765" s="26"/>
    </row>
    <row r="16766">
      <c r="G16766" s="26"/>
    </row>
    <row r="16767">
      <c r="G16767" s="26"/>
    </row>
    <row r="16768">
      <c r="G16768" s="26"/>
    </row>
    <row r="16769">
      <c r="G16769" s="26"/>
    </row>
    <row r="16770">
      <c r="G16770" s="26"/>
    </row>
    <row r="16771">
      <c r="G16771" s="26"/>
    </row>
    <row r="16772">
      <c r="G16772" s="26"/>
    </row>
    <row r="16773">
      <c r="G16773" s="26"/>
    </row>
    <row r="16774">
      <c r="G16774" s="26"/>
    </row>
    <row r="16775">
      <c r="G16775" s="26"/>
    </row>
    <row r="16776">
      <c r="G16776" s="26"/>
    </row>
    <row r="16777">
      <c r="G16777" s="26"/>
    </row>
    <row r="16778">
      <c r="G16778" s="26"/>
    </row>
    <row r="16779">
      <c r="G16779" s="26"/>
    </row>
    <row r="16780">
      <c r="G16780" s="26"/>
    </row>
    <row r="16781">
      <c r="G16781" s="26"/>
    </row>
    <row r="16782">
      <c r="G16782" s="26"/>
    </row>
    <row r="16783">
      <c r="G16783" s="26"/>
    </row>
    <row r="16784">
      <c r="G16784" s="26"/>
    </row>
    <row r="16785">
      <c r="G16785" s="26"/>
    </row>
    <row r="16786">
      <c r="G16786" s="26"/>
    </row>
    <row r="16787">
      <c r="G16787" s="26"/>
    </row>
    <row r="16788">
      <c r="G16788" s="26"/>
    </row>
    <row r="16789">
      <c r="G16789" s="26"/>
    </row>
    <row r="16790">
      <c r="G16790" s="26"/>
    </row>
    <row r="16791">
      <c r="G16791" s="26"/>
    </row>
    <row r="16792">
      <c r="G16792" s="26"/>
    </row>
    <row r="16793">
      <c r="G16793" s="26"/>
    </row>
    <row r="16794">
      <c r="G16794" s="26"/>
    </row>
    <row r="16795">
      <c r="G16795" s="26"/>
    </row>
    <row r="16796">
      <c r="G16796" s="26"/>
    </row>
    <row r="16797">
      <c r="G16797" s="26"/>
    </row>
    <row r="16798">
      <c r="G16798" s="26"/>
    </row>
    <row r="16799">
      <c r="G16799" s="26"/>
    </row>
    <row r="16800">
      <c r="G16800" s="26"/>
    </row>
    <row r="16801">
      <c r="G16801" s="26"/>
    </row>
    <row r="16802">
      <c r="G16802" s="26"/>
    </row>
    <row r="16803">
      <c r="G16803" s="26"/>
    </row>
    <row r="16804">
      <c r="G16804" s="26"/>
    </row>
    <row r="16805">
      <c r="G16805" s="26"/>
    </row>
    <row r="16806">
      <c r="G16806" s="26"/>
    </row>
    <row r="16807">
      <c r="G16807" s="26"/>
    </row>
    <row r="16808">
      <c r="G16808" s="26"/>
    </row>
    <row r="16809">
      <c r="G16809" s="26"/>
    </row>
    <row r="16810">
      <c r="G16810" s="26"/>
    </row>
    <row r="16811">
      <c r="G16811" s="26"/>
    </row>
    <row r="16812">
      <c r="G16812" s="26"/>
    </row>
    <row r="16813">
      <c r="G16813" s="26"/>
    </row>
    <row r="16814">
      <c r="G16814" s="26"/>
    </row>
    <row r="16815">
      <c r="G16815" s="26"/>
    </row>
    <row r="16816">
      <c r="G16816" s="26"/>
    </row>
    <row r="16817">
      <c r="G16817" s="26"/>
    </row>
    <row r="16818">
      <c r="G16818" s="26"/>
    </row>
    <row r="16819">
      <c r="G16819" s="26"/>
    </row>
    <row r="16820">
      <c r="G16820" s="26"/>
    </row>
    <row r="16821">
      <c r="G16821" s="26"/>
    </row>
    <row r="16822">
      <c r="G16822" s="26"/>
    </row>
    <row r="16823">
      <c r="G16823" s="26"/>
    </row>
    <row r="16824">
      <c r="G16824" s="26"/>
    </row>
    <row r="16825">
      <c r="G16825" s="26"/>
    </row>
    <row r="16826">
      <c r="G16826" s="26"/>
    </row>
    <row r="16827">
      <c r="G16827" s="26"/>
    </row>
    <row r="16828">
      <c r="G16828" s="26"/>
    </row>
    <row r="16829">
      <c r="G16829" s="26"/>
    </row>
    <row r="16830">
      <c r="G16830" s="26"/>
    </row>
    <row r="16831">
      <c r="G16831" s="26"/>
    </row>
    <row r="16832">
      <c r="G16832" s="26"/>
    </row>
    <row r="16833">
      <c r="G16833" s="26"/>
    </row>
    <row r="16834">
      <c r="G16834" s="26"/>
    </row>
    <row r="16835">
      <c r="G16835" s="26"/>
    </row>
    <row r="16836">
      <c r="G16836" s="26"/>
    </row>
    <row r="16837">
      <c r="G16837" s="26"/>
    </row>
    <row r="16838">
      <c r="G16838" s="26"/>
    </row>
    <row r="16839">
      <c r="G16839" s="26"/>
    </row>
    <row r="16840">
      <c r="G16840" s="26"/>
    </row>
    <row r="16841">
      <c r="G16841" s="26"/>
    </row>
    <row r="16842">
      <c r="G16842" s="26"/>
    </row>
    <row r="16843">
      <c r="G16843" s="26"/>
    </row>
    <row r="16844">
      <c r="G16844" s="26"/>
    </row>
    <row r="16845">
      <c r="G16845" s="26"/>
    </row>
    <row r="16846">
      <c r="G16846" s="26"/>
    </row>
    <row r="16847">
      <c r="G16847" s="26"/>
    </row>
    <row r="16848">
      <c r="G16848" s="26"/>
    </row>
    <row r="16849">
      <c r="G16849" s="26"/>
    </row>
    <row r="16850">
      <c r="G16850" s="26"/>
    </row>
    <row r="16851">
      <c r="G16851" s="26"/>
    </row>
    <row r="16852">
      <c r="G16852" s="26"/>
    </row>
    <row r="16853">
      <c r="G16853" s="26"/>
    </row>
    <row r="16854">
      <c r="G16854" s="26"/>
    </row>
    <row r="16855">
      <c r="G16855" s="26"/>
    </row>
    <row r="16856">
      <c r="G16856" s="26"/>
    </row>
    <row r="16857">
      <c r="G16857" s="26"/>
    </row>
    <row r="16858">
      <c r="G16858" s="26"/>
    </row>
    <row r="16859">
      <c r="G16859" s="26"/>
    </row>
    <row r="16860">
      <c r="G16860" s="26"/>
    </row>
    <row r="16861">
      <c r="G16861" s="26"/>
    </row>
    <row r="16862">
      <c r="G16862" s="26"/>
    </row>
    <row r="16863">
      <c r="G16863" s="26"/>
    </row>
    <row r="16864">
      <c r="G16864" s="26"/>
    </row>
    <row r="16865">
      <c r="G16865" s="26"/>
    </row>
    <row r="16866">
      <c r="G16866" s="26"/>
    </row>
    <row r="16867">
      <c r="G16867" s="26"/>
    </row>
    <row r="16868">
      <c r="G16868" s="26"/>
    </row>
    <row r="16869">
      <c r="G16869" s="26"/>
    </row>
    <row r="16870">
      <c r="G16870" s="26"/>
    </row>
    <row r="16871">
      <c r="G16871" s="26"/>
    </row>
    <row r="16872">
      <c r="G16872" s="26"/>
    </row>
    <row r="16873">
      <c r="G16873" s="26"/>
    </row>
    <row r="16874">
      <c r="G16874" s="26"/>
    </row>
    <row r="16875">
      <c r="G16875" s="26"/>
    </row>
    <row r="16876">
      <c r="G16876" s="26"/>
    </row>
    <row r="16877">
      <c r="G16877" s="26"/>
    </row>
    <row r="16878">
      <c r="G16878" s="26"/>
    </row>
    <row r="16879">
      <c r="G16879" s="26"/>
    </row>
    <row r="16880">
      <c r="G16880" s="26"/>
    </row>
    <row r="16881">
      <c r="G16881" s="26"/>
    </row>
    <row r="16882">
      <c r="G16882" s="26"/>
    </row>
    <row r="16883">
      <c r="G16883" s="26"/>
    </row>
    <row r="16884">
      <c r="G16884" s="26"/>
    </row>
    <row r="16885">
      <c r="G16885" s="26"/>
    </row>
    <row r="16886">
      <c r="G16886" s="26"/>
    </row>
    <row r="16887">
      <c r="G16887" s="26"/>
    </row>
    <row r="16888">
      <c r="G16888" s="26"/>
    </row>
    <row r="16889">
      <c r="G16889" s="26"/>
    </row>
    <row r="16890">
      <c r="G16890" s="26"/>
    </row>
    <row r="16891">
      <c r="G16891" s="26"/>
    </row>
    <row r="16892">
      <c r="G16892" s="26"/>
    </row>
    <row r="16893">
      <c r="G16893" s="26"/>
    </row>
    <row r="16894">
      <c r="G16894" s="26"/>
    </row>
    <row r="16895">
      <c r="G16895" s="26"/>
    </row>
    <row r="16896">
      <c r="G16896" s="26"/>
    </row>
    <row r="16897">
      <c r="G16897" s="26"/>
    </row>
    <row r="16898">
      <c r="G16898" s="26"/>
    </row>
    <row r="16899">
      <c r="G16899" s="26"/>
    </row>
    <row r="16900">
      <c r="G16900" s="26"/>
    </row>
    <row r="16901">
      <c r="G16901" s="26"/>
    </row>
    <row r="16902">
      <c r="G16902" s="26"/>
    </row>
    <row r="16903">
      <c r="G16903" s="26"/>
    </row>
    <row r="16904">
      <c r="G16904" s="26"/>
    </row>
    <row r="16905">
      <c r="G16905" s="26"/>
    </row>
    <row r="16906">
      <c r="G16906" s="26"/>
    </row>
    <row r="16907">
      <c r="G16907" s="26"/>
    </row>
    <row r="16908">
      <c r="G16908" s="26"/>
    </row>
    <row r="16909">
      <c r="G16909" s="26"/>
    </row>
    <row r="16910">
      <c r="G16910" s="26"/>
    </row>
    <row r="16911">
      <c r="G16911" s="26"/>
    </row>
    <row r="16912">
      <c r="G16912" s="26"/>
    </row>
    <row r="16913">
      <c r="G16913" s="26"/>
    </row>
    <row r="16914">
      <c r="G16914" s="26"/>
    </row>
    <row r="16915">
      <c r="G16915" s="26"/>
    </row>
    <row r="16916">
      <c r="G16916" s="26"/>
    </row>
    <row r="16917">
      <c r="G16917" s="26"/>
    </row>
    <row r="16918">
      <c r="G16918" s="26"/>
    </row>
    <row r="16919">
      <c r="G16919" s="26"/>
    </row>
    <row r="16920">
      <c r="G16920" s="26"/>
    </row>
    <row r="16921">
      <c r="G16921" s="26"/>
    </row>
    <row r="16922">
      <c r="G16922" s="26"/>
    </row>
    <row r="16923">
      <c r="G16923" s="26"/>
    </row>
    <row r="16924">
      <c r="G16924" s="26"/>
    </row>
    <row r="16925">
      <c r="G16925" s="26"/>
    </row>
    <row r="16926">
      <c r="G16926" s="26"/>
    </row>
    <row r="16927">
      <c r="G16927" s="26"/>
    </row>
    <row r="16928">
      <c r="G16928" s="26"/>
    </row>
    <row r="16929">
      <c r="G16929" s="26"/>
    </row>
    <row r="16930">
      <c r="G16930" s="26"/>
    </row>
    <row r="16931">
      <c r="G16931" s="26"/>
    </row>
    <row r="16932">
      <c r="G16932" s="26"/>
    </row>
    <row r="16933">
      <c r="G16933" s="26"/>
    </row>
    <row r="16934">
      <c r="G16934" s="26"/>
    </row>
    <row r="16935">
      <c r="G16935" s="26"/>
    </row>
    <row r="16936">
      <c r="G16936" s="26"/>
    </row>
    <row r="16937">
      <c r="G16937" s="26"/>
    </row>
    <row r="16938">
      <c r="G16938" s="26"/>
    </row>
    <row r="16939">
      <c r="G16939" s="26"/>
    </row>
    <row r="16940">
      <c r="G16940" s="26"/>
    </row>
    <row r="16941">
      <c r="G16941" s="26"/>
    </row>
    <row r="16942">
      <c r="G16942" s="26"/>
    </row>
    <row r="16943">
      <c r="G16943" s="26"/>
    </row>
    <row r="16944">
      <c r="G16944" s="26"/>
    </row>
    <row r="16945">
      <c r="G16945" s="26"/>
    </row>
    <row r="16946">
      <c r="G16946" s="26"/>
    </row>
    <row r="16947">
      <c r="G16947" s="26"/>
    </row>
    <row r="16948">
      <c r="G16948" s="26"/>
    </row>
    <row r="16949">
      <c r="G16949" s="26"/>
    </row>
    <row r="16950">
      <c r="G16950" s="26"/>
    </row>
    <row r="16951">
      <c r="G16951" s="26"/>
    </row>
    <row r="16952">
      <c r="G16952" s="26"/>
    </row>
    <row r="16953">
      <c r="G16953" s="26"/>
    </row>
    <row r="16954">
      <c r="G16954" s="26"/>
    </row>
    <row r="16955">
      <c r="G16955" s="26"/>
    </row>
    <row r="16956">
      <c r="G16956" s="26"/>
    </row>
    <row r="16957">
      <c r="G16957" s="26"/>
    </row>
    <row r="16958">
      <c r="G16958" s="26"/>
    </row>
    <row r="16959">
      <c r="G16959" s="26"/>
    </row>
    <row r="16960">
      <c r="G16960" s="26"/>
    </row>
    <row r="16961">
      <c r="G16961" s="26"/>
    </row>
    <row r="16962">
      <c r="G16962" s="26"/>
    </row>
    <row r="16963">
      <c r="G16963" s="26"/>
    </row>
    <row r="16964">
      <c r="G16964" s="26"/>
    </row>
    <row r="16965">
      <c r="G16965" s="26"/>
    </row>
    <row r="16966">
      <c r="G16966" s="26"/>
    </row>
    <row r="16967">
      <c r="G16967" s="26"/>
    </row>
    <row r="16968">
      <c r="G16968" s="26"/>
    </row>
    <row r="16969">
      <c r="G16969" s="26"/>
    </row>
    <row r="16970">
      <c r="G16970" s="26"/>
    </row>
    <row r="16971">
      <c r="G16971" s="26"/>
    </row>
    <row r="16972">
      <c r="G16972" s="26"/>
    </row>
    <row r="16973">
      <c r="G16973" s="26"/>
    </row>
    <row r="16974">
      <c r="G16974" s="26"/>
    </row>
    <row r="16975">
      <c r="G16975" s="26"/>
    </row>
    <row r="16976">
      <c r="G16976" s="26"/>
    </row>
    <row r="16977">
      <c r="G16977" s="26"/>
    </row>
    <row r="16978">
      <c r="G16978" s="26"/>
    </row>
    <row r="16979">
      <c r="G16979" s="26"/>
    </row>
    <row r="16980">
      <c r="G16980" s="26"/>
    </row>
    <row r="16981">
      <c r="G16981" s="26"/>
    </row>
    <row r="16982">
      <c r="G16982" s="26"/>
    </row>
    <row r="16983">
      <c r="G16983" s="26"/>
    </row>
    <row r="16984">
      <c r="G16984" s="26"/>
    </row>
    <row r="16985">
      <c r="G16985" s="26"/>
    </row>
    <row r="16986">
      <c r="G16986" s="26"/>
    </row>
    <row r="16987">
      <c r="G16987" s="26"/>
    </row>
    <row r="16988">
      <c r="G16988" s="26"/>
    </row>
    <row r="16989">
      <c r="G16989" s="26"/>
    </row>
    <row r="16990">
      <c r="G16990" s="26"/>
    </row>
    <row r="16991">
      <c r="G16991" s="26"/>
    </row>
    <row r="16992">
      <c r="G16992" s="26"/>
    </row>
    <row r="16993">
      <c r="G16993" s="26"/>
    </row>
    <row r="16994">
      <c r="G16994" s="26"/>
    </row>
    <row r="16995">
      <c r="G16995" s="26"/>
    </row>
    <row r="16996">
      <c r="G16996" s="26"/>
    </row>
    <row r="16997">
      <c r="G16997" s="26"/>
    </row>
    <row r="16998">
      <c r="G16998" s="26"/>
    </row>
    <row r="16999">
      <c r="G16999" s="26"/>
    </row>
    <row r="17000">
      <c r="G17000" s="26"/>
    </row>
    <row r="17001">
      <c r="G17001" s="26"/>
    </row>
    <row r="17002">
      <c r="G17002" s="26"/>
    </row>
    <row r="17003">
      <c r="G17003" s="26"/>
    </row>
    <row r="17004">
      <c r="G17004" s="26"/>
    </row>
    <row r="17005">
      <c r="G17005" s="26"/>
    </row>
    <row r="17006">
      <c r="G17006" s="26"/>
    </row>
    <row r="17007">
      <c r="G17007" s="26"/>
    </row>
    <row r="17008">
      <c r="G17008" s="26"/>
    </row>
    <row r="17009">
      <c r="G17009" s="26"/>
    </row>
    <row r="17010">
      <c r="G17010" s="26"/>
    </row>
    <row r="17011">
      <c r="G17011" s="26"/>
    </row>
    <row r="17012">
      <c r="G17012" s="26"/>
    </row>
    <row r="17013">
      <c r="G17013" s="26"/>
    </row>
    <row r="17014">
      <c r="G17014" s="26"/>
    </row>
    <row r="17015">
      <c r="G17015" s="26"/>
    </row>
    <row r="17016">
      <c r="G17016" s="26"/>
    </row>
    <row r="17017">
      <c r="G17017" s="26"/>
    </row>
    <row r="17018">
      <c r="G17018" s="26"/>
    </row>
    <row r="17019">
      <c r="G17019" s="26"/>
    </row>
    <row r="17020">
      <c r="G17020" s="26"/>
    </row>
    <row r="17021">
      <c r="G17021" s="26"/>
    </row>
    <row r="17022">
      <c r="G17022" s="26"/>
    </row>
    <row r="17023">
      <c r="G17023" s="26"/>
    </row>
    <row r="17024">
      <c r="G17024" s="26"/>
    </row>
    <row r="17025">
      <c r="G17025" s="26"/>
    </row>
    <row r="17026">
      <c r="G17026" s="26"/>
    </row>
    <row r="17027">
      <c r="G17027" s="26"/>
    </row>
    <row r="17028">
      <c r="G17028" s="26"/>
    </row>
    <row r="17029">
      <c r="G17029" s="26"/>
    </row>
    <row r="17030">
      <c r="G17030" s="26"/>
    </row>
    <row r="17031">
      <c r="G17031" s="26"/>
    </row>
    <row r="17032">
      <c r="G17032" s="26"/>
    </row>
    <row r="17033">
      <c r="G17033" s="26"/>
    </row>
    <row r="17034">
      <c r="G17034" s="26"/>
    </row>
    <row r="17035">
      <c r="G17035" s="26"/>
    </row>
    <row r="17036">
      <c r="G17036" s="26"/>
    </row>
    <row r="17037">
      <c r="G17037" s="26"/>
    </row>
    <row r="17038">
      <c r="G17038" s="26"/>
    </row>
    <row r="17039">
      <c r="G17039" s="26"/>
    </row>
    <row r="17040">
      <c r="G17040" s="26"/>
    </row>
    <row r="17041">
      <c r="G17041" s="26"/>
    </row>
    <row r="17042">
      <c r="G17042" s="26"/>
    </row>
    <row r="17043">
      <c r="G17043" s="26"/>
    </row>
    <row r="17044">
      <c r="G17044" s="26"/>
    </row>
    <row r="17045">
      <c r="G17045" s="26"/>
    </row>
    <row r="17046">
      <c r="G17046" s="26"/>
    </row>
    <row r="17047">
      <c r="G17047" s="26"/>
    </row>
    <row r="17048">
      <c r="G17048" s="26"/>
    </row>
    <row r="17049">
      <c r="G17049" s="26"/>
    </row>
    <row r="17050">
      <c r="G17050" s="26"/>
    </row>
    <row r="17051">
      <c r="G17051" s="26"/>
    </row>
    <row r="17052">
      <c r="G17052" s="26"/>
    </row>
    <row r="17053">
      <c r="G17053" s="26"/>
    </row>
    <row r="17054">
      <c r="G17054" s="26"/>
    </row>
    <row r="17055">
      <c r="G17055" s="26"/>
    </row>
    <row r="17056">
      <c r="G17056" s="26"/>
    </row>
    <row r="17057">
      <c r="G17057" s="26"/>
    </row>
    <row r="17058">
      <c r="G17058" s="26"/>
    </row>
    <row r="17059">
      <c r="G17059" s="26"/>
    </row>
    <row r="17060">
      <c r="G17060" s="26"/>
    </row>
    <row r="17061">
      <c r="G17061" s="26"/>
    </row>
    <row r="17062">
      <c r="G17062" s="26"/>
    </row>
    <row r="17063">
      <c r="G17063" s="26"/>
    </row>
    <row r="17064">
      <c r="G17064" s="26"/>
    </row>
    <row r="17065">
      <c r="G17065" s="26"/>
    </row>
    <row r="17066">
      <c r="G17066" s="26"/>
    </row>
    <row r="17067">
      <c r="G17067" s="26"/>
    </row>
    <row r="17068">
      <c r="G17068" s="26"/>
    </row>
    <row r="17069">
      <c r="G17069" s="26"/>
    </row>
    <row r="17070">
      <c r="G17070" s="26"/>
    </row>
    <row r="17071">
      <c r="G17071" s="26"/>
    </row>
    <row r="17072">
      <c r="G17072" s="26"/>
    </row>
    <row r="17073">
      <c r="G17073" s="26"/>
    </row>
    <row r="17074">
      <c r="G17074" s="26"/>
    </row>
    <row r="17075">
      <c r="G17075" s="26"/>
    </row>
    <row r="17076">
      <c r="G17076" s="26"/>
    </row>
    <row r="17077">
      <c r="G17077" s="26"/>
    </row>
    <row r="17078">
      <c r="G17078" s="26"/>
    </row>
    <row r="17079">
      <c r="G17079" s="26"/>
    </row>
    <row r="17080">
      <c r="G17080" s="26"/>
    </row>
    <row r="17081">
      <c r="G17081" s="26"/>
    </row>
    <row r="17082">
      <c r="G17082" s="26"/>
    </row>
    <row r="17083">
      <c r="G17083" s="26"/>
    </row>
    <row r="17084">
      <c r="G17084" s="26"/>
    </row>
    <row r="17085">
      <c r="G17085" s="26"/>
    </row>
    <row r="17086">
      <c r="G17086" s="26"/>
    </row>
    <row r="17087">
      <c r="G17087" s="26"/>
    </row>
    <row r="17088">
      <c r="G17088" s="26"/>
    </row>
    <row r="17089">
      <c r="G17089" s="26"/>
    </row>
    <row r="17090">
      <c r="G17090" s="26"/>
    </row>
    <row r="17091">
      <c r="G17091" s="26"/>
    </row>
    <row r="17092">
      <c r="G17092" s="26"/>
    </row>
    <row r="17093">
      <c r="G17093" s="26"/>
    </row>
    <row r="17094">
      <c r="G17094" s="26"/>
    </row>
    <row r="17095">
      <c r="G17095" s="26"/>
    </row>
    <row r="17096">
      <c r="G17096" s="26"/>
    </row>
    <row r="17097">
      <c r="G17097" s="26"/>
    </row>
    <row r="17098">
      <c r="G17098" s="26"/>
    </row>
    <row r="17099">
      <c r="G17099" s="26"/>
    </row>
    <row r="17100">
      <c r="G17100" s="26"/>
    </row>
    <row r="17101">
      <c r="G17101" s="26"/>
    </row>
    <row r="17102">
      <c r="G17102" s="26"/>
    </row>
    <row r="17103">
      <c r="G17103" s="26"/>
    </row>
    <row r="17104">
      <c r="G17104" s="26"/>
    </row>
    <row r="17105">
      <c r="G17105" s="26"/>
    </row>
    <row r="17106">
      <c r="G17106" s="26"/>
    </row>
    <row r="17107">
      <c r="G17107" s="26"/>
    </row>
    <row r="17108">
      <c r="G17108" s="26"/>
    </row>
    <row r="17109">
      <c r="G17109" s="26"/>
    </row>
    <row r="17110">
      <c r="G17110" s="26"/>
    </row>
    <row r="17111">
      <c r="G17111" s="26"/>
    </row>
    <row r="17112">
      <c r="G17112" s="26"/>
    </row>
    <row r="17113">
      <c r="G17113" s="26"/>
    </row>
    <row r="17114">
      <c r="G17114" s="26"/>
    </row>
    <row r="17115">
      <c r="G17115" s="26"/>
    </row>
    <row r="17116">
      <c r="G17116" s="26"/>
    </row>
    <row r="17117">
      <c r="G17117" s="26"/>
    </row>
    <row r="17118">
      <c r="G17118" s="26"/>
    </row>
    <row r="17119">
      <c r="G17119" s="26"/>
    </row>
    <row r="17120">
      <c r="G17120" s="26"/>
    </row>
    <row r="17121">
      <c r="G17121" s="26"/>
    </row>
    <row r="17122">
      <c r="G17122" s="26"/>
    </row>
    <row r="17123">
      <c r="G17123" s="26"/>
    </row>
    <row r="17124">
      <c r="G17124" s="26"/>
    </row>
    <row r="17125">
      <c r="G17125" s="26"/>
    </row>
    <row r="17126">
      <c r="G17126" s="26"/>
    </row>
    <row r="17127">
      <c r="G17127" s="26"/>
    </row>
    <row r="17128">
      <c r="G17128" s="26"/>
    </row>
    <row r="17129">
      <c r="G17129" s="26"/>
    </row>
    <row r="17130">
      <c r="G17130" s="26"/>
    </row>
    <row r="17131">
      <c r="G17131" s="26"/>
    </row>
    <row r="17132">
      <c r="G17132" s="26"/>
    </row>
    <row r="17133">
      <c r="G17133" s="26"/>
    </row>
    <row r="17134">
      <c r="G17134" s="26"/>
    </row>
    <row r="17135">
      <c r="G17135" s="26"/>
    </row>
    <row r="17136">
      <c r="G17136" s="26"/>
    </row>
    <row r="17137">
      <c r="G17137" s="26"/>
    </row>
    <row r="17138">
      <c r="G17138" s="26"/>
    </row>
    <row r="17139">
      <c r="G17139" s="26"/>
    </row>
    <row r="17140">
      <c r="G17140" s="26"/>
    </row>
    <row r="17141">
      <c r="G17141" s="26"/>
    </row>
    <row r="17142">
      <c r="G17142" s="26"/>
    </row>
    <row r="17143">
      <c r="G17143" s="26"/>
    </row>
    <row r="17144">
      <c r="G17144" s="26"/>
    </row>
    <row r="17145">
      <c r="G17145" s="26"/>
    </row>
    <row r="17146">
      <c r="G17146" s="26"/>
    </row>
    <row r="17147">
      <c r="G17147" s="26"/>
    </row>
    <row r="17148">
      <c r="G17148" s="26"/>
    </row>
    <row r="17149">
      <c r="G17149" s="26"/>
    </row>
    <row r="17150">
      <c r="G17150" s="26"/>
    </row>
    <row r="17151">
      <c r="G17151" s="26"/>
    </row>
    <row r="17152">
      <c r="G17152" s="26"/>
    </row>
    <row r="17153">
      <c r="G17153" s="26"/>
    </row>
    <row r="17154">
      <c r="G17154" s="26"/>
    </row>
    <row r="17155">
      <c r="G17155" s="26"/>
    </row>
    <row r="17156">
      <c r="G17156" s="26"/>
    </row>
    <row r="17157">
      <c r="G17157" s="26"/>
    </row>
    <row r="17158">
      <c r="G17158" s="26"/>
    </row>
    <row r="17159">
      <c r="G17159" s="26"/>
    </row>
    <row r="17160">
      <c r="G17160" s="26"/>
    </row>
    <row r="17161">
      <c r="G17161" s="26"/>
    </row>
    <row r="17162">
      <c r="G17162" s="26"/>
    </row>
    <row r="17163">
      <c r="G17163" s="26"/>
    </row>
    <row r="17164">
      <c r="G17164" s="26"/>
    </row>
    <row r="17165">
      <c r="G17165" s="26"/>
    </row>
    <row r="17166">
      <c r="G17166" s="26"/>
    </row>
    <row r="17167">
      <c r="G17167" s="26"/>
    </row>
    <row r="17168">
      <c r="G17168" s="26"/>
    </row>
    <row r="17169">
      <c r="G17169" s="26"/>
    </row>
    <row r="17170">
      <c r="G17170" s="26"/>
    </row>
    <row r="17171">
      <c r="G17171" s="26"/>
    </row>
    <row r="17172">
      <c r="G17172" s="26"/>
    </row>
    <row r="17173">
      <c r="G17173" s="26"/>
    </row>
    <row r="17174">
      <c r="G17174" s="26"/>
    </row>
    <row r="17175">
      <c r="G17175" s="26"/>
    </row>
    <row r="17176">
      <c r="G17176" s="26"/>
    </row>
    <row r="17177">
      <c r="G17177" s="26"/>
    </row>
    <row r="17178">
      <c r="G17178" s="26"/>
    </row>
    <row r="17179">
      <c r="G17179" s="26"/>
    </row>
    <row r="17180">
      <c r="G17180" s="26"/>
    </row>
    <row r="17181">
      <c r="G17181" s="26"/>
    </row>
    <row r="17182">
      <c r="G17182" s="26"/>
    </row>
    <row r="17183">
      <c r="G17183" s="26"/>
    </row>
    <row r="17184">
      <c r="G17184" s="26"/>
    </row>
    <row r="17185">
      <c r="G17185" s="26"/>
    </row>
    <row r="17186">
      <c r="G17186" s="26"/>
    </row>
    <row r="17187">
      <c r="G17187" s="26"/>
    </row>
    <row r="17188">
      <c r="G17188" s="26"/>
    </row>
    <row r="17189">
      <c r="G17189" s="26"/>
    </row>
    <row r="17190">
      <c r="G17190" s="26"/>
    </row>
    <row r="17191">
      <c r="G17191" s="26"/>
    </row>
    <row r="17192">
      <c r="G17192" s="26"/>
    </row>
    <row r="17193">
      <c r="G17193" s="26"/>
    </row>
    <row r="17194">
      <c r="G17194" s="26"/>
    </row>
    <row r="17195">
      <c r="G17195" s="26"/>
    </row>
    <row r="17196">
      <c r="G17196" s="26"/>
    </row>
    <row r="17197">
      <c r="G17197" s="26"/>
    </row>
    <row r="17198">
      <c r="G17198" s="26"/>
    </row>
    <row r="17199">
      <c r="G17199" s="26"/>
    </row>
    <row r="17200">
      <c r="G17200" s="26"/>
    </row>
    <row r="17201">
      <c r="G17201" s="26"/>
    </row>
    <row r="17202">
      <c r="G17202" s="26"/>
    </row>
    <row r="17203">
      <c r="G17203" s="26"/>
    </row>
    <row r="17204">
      <c r="G17204" s="26"/>
    </row>
    <row r="17205">
      <c r="G17205" s="26"/>
    </row>
    <row r="17206">
      <c r="G17206" s="26"/>
    </row>
    <row r="17207">
      <c r="G17207" s="26"/>
    </row>
    <row r="17208">
      <c r="G17208" s="26"/>
    </row>
    <row r="17209">
      <c r="G17209" s="26"/>
    </row>
    <row r="17210">
      <c r="G17210" s="26"/>
    </row>
    <row r="17211">
      <c r="G17211" s="26"/>
    </row>
    <row r="17212">
      <c r="G17212" s="26"/>
    </row>
    <row r="17213">
      <c r="G17213" s="26"/>
    </row>
    <row r="17214">
      <c r="G17214" s="26"/>
    </row>
    <row r="17215">
      <c r="G17215" s="26"/>
    </row>
    <row r="17216">
      <c r="G17216" s="26"/>
    </row>
    <row r="17217">
      <c r="G17217" s="26"/>
    </row>
    <row r="17218">
      <c r="G17218" s="26"/>
    </row>
    <row r="17219">
      <c r="G17219" s="26"/>
    </row>
    <row r="17220">
      <c r="G17220" s="26"/>
    </row>
    <row r="17221">
      <c r="G17221" s="26"/>
    </row>
    <row r="17222">
      <c r="G17222" s="26"/>
    </row>
    <row r="17223">
      <c r="G17223" s="26"/>
    </row>
    <row r="17224">
      <c r="G17224" s="26"/>
    </row>
    <row r="17225">
      <c r="G17225" s="26"/>
    </row>
    <row r="17226">
      <c r="G17226" s="26"/>
    </row>
    <row r="17227">
      <c r="G17227" s="26"/>
    </row>
    <row r="17228">
      <c r="G17228" s="26"/>
    </row>
    <row r="17229">
      <c r="G17229" s="26"/>
    </row>
    <row r="17230">
      <c r="G17230" s="26"/>
    </row>
    <row r="17231">
      <c r="G17231" s="26"/>
    </row>
    <row r="17232">
      <c r="G17232" s="26"/>
    </row>
    <row r="17233">
      <c r="G17233" s="26"/>
    </row>
    <row r="17234">
      <c r="G17234" s="26"/>
    </row>
    <row r="17235">
      <c r="G17235" s="26"/>
    </row>
    <row r="17236">
      <c r="G17236" s="26"/>
    </row>
    <row r="17237">
      <c r="G17237" s="26"/>
    </row>
    <row r="17238">
      <c r="G17238" s="26"/>
    </row>
    <row r="17239">
      <c r="G17239" s="26"/>
    </row>
    <row r="17240">
      <c r="G17240" s="26"/>
    </row>
    <row r="17241">
      <c r="G17241" s="26"/>
    </row>
    <row r="17242">
      <c r="G17242" s="26"/>
    </row>
    <row r="17243">
      <c r="G17243" s="26"/>
    </row>
    <row r="17244">
      <c r="G17244" s="26"/>
    </row>
    <row r="17245">
      <c r="G17245" s="26"/>
    </row>
    <row r="17246">
      <c r="G17246" s="26"/>
    </row>
    <row r="17247">
      <c r="G17247" s="26"/>
    </row>
    <row r="17248">
      <c r="G17248" s="26"/>
    </row>
    <row r="17249">
      <c r="G17249" s="26"/>
    </row>
    <row r="17250">
      <c r="G17250" s="26"/>
    </row>
    <row r="17251">
      <c r="G17251" s="26"/>
    </row>
    <row r="17252">
      <c r="G17252" s="26"/>
    </row>
    <row r="17253">
      <c r="G17253" s="26"/>
    </row>
    <row r="17254">
      <c r="G17254" s="26"/>
    </row>
    <row r="17255">
      <c r="G17255" s="26"/>
    </row>
    <row r="17256">
      <c r="G17256" s="26"/>
    </row>
    <row r="17257">
      <c r="G17257" s="26"/>
    </row>
    <row r="17258">
      <c r="G17258" s="26"/>
    </row>
    <row r="17259">
      <c r="G17259" s="26"/>
    </row>
    <row r="17260">
      <c r="G17260" s="26"/>
    </row>
    <row r="17261">
      <c r="G17261" s="26"/>
    </row>
    <row r="17262">
      <c r="G17262" s="26"/>
    </row>
    <row r="17263">
      <c r="G17263" s="26"/>
    </row>
    <row r="17264">
      <c r="G17264" s="26"/>
    </row>
    <row r="17265">
      <c r="G17265" s="26"/>
    </row>
    <row r="17266">
      <c r="G17266" s="26"/>
    </row>
    <row r="17267">
      <c r="G17267" s="26"/>
    </row>
    <row r="17268">
      <c r="G17268" s="26"/>
    </row>
    <row r="17269">
      <c r="G17269" s="26"/>
    </row>
    <row r="17270">
      <c r="G17270" s="26"/>
    </row>
    <row r="17271">
      <c r="G17271" s="26"/>
    </row>
    <row r="17272">
      <c r="G17272" s="26"/>
    </row>
    <row r="17273">
      <c r="G17273" s="26"/>
    </row>
    <row r="17274">
      <c r="G17274" s="26"/>
    </row>
    <row r="17275">
      <c r="G17275" s="26"/>
    </row>
    <row r="17276">
      <c r="G17276" s="26"/>
    </row>
    <row r="17277">
      <c r="G17277" s="26"/>
    </row>
    <row r="17278">
      <c r="G17278" s="26"/>
    </row>
    <row r="17279">
      <c r="G17279" s="26"/>
    </row>
    <row r="17280">
      <c r="G17280" s="26"/>
    </row>
    <row r="17281">
      <c r="G17281" s="26"/>
    </row>
    <row r="17282">
      <c r="G17282" s="26"/>
    </row>
    <row r="17283">
      <c r="G17283" s="26"/>
    </row>
    <row r="17284">
      <c r="G17284" s="26"/>
    </row>
    <row r="17285">
      <c r="G17285" s="26"/>
    </row>
    <row r="17286">
      <c r="G17286" s="26"/>
    </row>
    <row r="17287">
      <c r="G17287" s="26"/>
    </row>
    <row r="17288">
      <c r="G17288" s="26"/>
    </row>
    <row r="17289">
      <c r="G17289" s="26"/>
    </row>
    <row r="17290">
      <c r="G17290" s="26"/>
    </row>
    <row r="17291">
      <c r="G17291" s="26"/>
    </row>
    <row r="17292">
      <c r="G17292" s="26"/>
    </row>
    <row r="17293">
      <c r="G17293" s="26"/>
    </row>
    <row r="17294">
      <c r="G17294" s="26"/>
    </row>
    <row r="17295">
      <c r="G17295" s="26"/>
    </row>
    <row r="17296">
      <c r="G17296" s="26"/>
    </row>
    <row r="17297">
      <c r="G17297" s="26"/>
    </row>
    <row r="17298">
      <c r="G17298" s="26"/>
    </row>
    <row r="17299">
      <c r="G17299" s="26"/>
    </row>
    <row r="17300">
      <c r="G17300" s="26"/>
    </row>
    <row r="17301">
      <c r="G17301" s="26"/>
    </row>
    <row r="17302">
      <c r="G17302" s="26"/>
    </row>
    <row r="17303">
      <c r="G17303" s="26"/>
    </row>
    <row r="17304">
      <c r="G17304" s="26"/>
    </row>
    <row r="17305">
      <c r="G17305" s="26"/>
    </row>
    <row r="17306">
      <c r="G17306" s="26"/>
    </row>
    <row r="17307">
      <c r="G17307" s="26"/>
    </row>
    <row r="17308">
      <c r="G17308" s="26"/>
    </row>
    <row r="17309">
      <c r="G17309" s="26"/>
    </row>
    <row r="17310">
      <c r="G17310" s="26"/>
    </row>
    <row r="17311">
      <c r="G17311" s="26"/>
    </row>
    <row r="17312">
      <c r="G17312" s="26"/>
    </row>
    <row r="17313">
      <c r="G17313" s="26"/>
    </row>
    <row r="17314">
      <c r="G17314" s="26"/>
    </row>
    <row r="17315">
      <c r="G17315" s="26"/>
    </row>
    <row r="17316">
      <c r="G17316" s="26"/>
    </row>
    <row r="17317">
      <c r="G17317" s="26"/>
    </row>
    <row r="17318">
      <c r="G17318" s="26"/>
    </row>
    <row r="17319">
      <c r="G17319" s="26"/>
    </row>
    <row r="17320">
      <c r="G17320" s="26"/>
    </row>
    <row r="17321">
      <c r="G17321" s="26"/>
    </row>
    <row r="17322">
      <c r="G17322" s="26"/>
    </row>
    <row r="17323">
      <c r="G17323" s="26"/>
    </row>
    <row r="17324">
      <c r="G17324" s="26"/>
    </row>
    <row r="17325">
      <c r="G17325" s="26"/>
    </row>
    <row r="17326">
      <c r="G17326" s="26"/>
    </row>
    <row r="17327">
      <c r="G17327" s="26"/>
    </row>
    <row r="17328">
      <c r="G17328" s="26"/>
    </row>
    <row r="17329">
      <c r="G17329" s="26"/>
    </row>
    <row r="17330">
      <c r="G17330" s="26"/>
    </row>
    <row r="17331">
      <c r="G17331" s="26"/>
    </row>
    <row r="17332">
      <c r="G17332" s="26"/>
    </row>
    <row r="17333">
      <c r="G17333" s="26"/>
    </row>
    <row r="17334">
      <c r="G17334" s="26"/>
    </row>
    <row r="17335">
      <c r="G17335" s="26"/>
    </row>
    <row r="17336">
      <c r="G17336" s="26"/>
    </row>
    <row r="17337">
      <c r="G17337" s="26"/>
    </row>
    <row r="17338">
      <c r="G17338" s="26"/>
    </row>
    <row r="17339">
      <c r="G17339" s="26"/>
    </row>
    <row r="17340">
      <c r="G17340" s="26"/>
    </row>
    <row r="17341">
      <c r="G17341" s="26"/>
    </row>
    <row r="17342">
      <c r="G17342" s="26"/>
    </row>
    <row r="17343">
      <c r="G17343" s="26"/>
    </row>
    <row r="17344">
      <c r="G17344" s="26"/>
    </row>
    <row r="17345">
      <c r="G17345" s="26"/>
    </row>
    <row r="17346">
      <c r="G17346" s="26"/>
    </row>
    <row r="17347">
      <c r="G17347" s="26"/>
    </row>
    <row r="17348">
      <c r="G17348" s="26"/>
    </row>
    <row r="17349">
      <c r="G17349" s="26"/>
    </row>
    <row r="17350">
      <c r="G17350" s="26"/>
    </row>
    <row r="17351">
      <c r="G17351" s="26"/>
    </row>
    <row r="17352">
      <c r="G17352" s="26"/>
    </row>
    <row r="17353">
      <c r="G17353" s="26"/>
    </row>
    <row r="17354">
      <c r="G17354" s="26"/>
    </row>
    <row r="17355">
      <c r="G17355" s="26"/>
    </row>
    <row r="17356">
      <c r="G17356" s="26"/>
    </row>
    <row r="17357">
      <c r="G17357" s="26"/>
    </row>
    <row r="17358">
      <c r="G17358" s="26"/>
    </row>
    <row r="17359">
      <c r="G17359" s="26"/>
    </row>
    <row r="17360">
      <c r="G17360" s="26"/>
    </row>
    <row r="17361">
      <c r="G17361" s="26"/>
    </row>
    <row r="17362">
      <c r="G17362" s="26"/>
    </row>
    <row r="17363">
      <c r="G17363" s="26"/>
    </row>
    <row r="17364">
      <c r="G17364" s="26"/>
    </row>
    <row r="17365">
      <c r="G17365" s="26"/>
    </row>
    <row r="17366">
      <c r="G17366" s="26"/>
    </row>
    <row r="17367">
      <c r="G17367" s="26"/>
    </row>
    <row r="17368">
      <c r="G17368" s="26"/>
    </row>
    <row r="17369">
      <c r="G17369" s="26"/>
    </row>
    <row r="17370">
      <c r="G17370" s="26"/>
    </row>
    <row r="17371">
      <c r="G17371" s="26"/>
    </row>
    <row r="17372">
      <c r="G17372" s="26"/>
    </row>
    <row r="17373">
      <c r="G17373" s="26"/>
    </row>
    <row r="17374">
      <c r="G17374" s="26"/>
    </row>
    <row r="17375">
      <c r="G17375" s="26"/>
    </row>
    <row r="17376">
      <c r="G17376" s="26"/>
    </row>
    <row r="17377">
      <c r="G17377" s="26"/>
    </row>
    <row r="17378">
      <c r="G17378" s="26"/>
    </row>
    <row r="17379">
      <c r="G17379" s="26"/>
    </row>
    <row r="17380">
      <c r="G17380" s="26"/>
    </row>
    <row r="17381">
      <c r="G17381" s="26"/>
    </row>
    <row r="17382">
      <c r="G17382" s="26"/>
    </row>
    <row r="17383">
      <c r="G17383" s="26"/>
    </row>
    <row r="17384">
      <c r="G17384" s="26"/>
    </row>
    <row r="17385">
      <c r="G17385" s="26"/>
    </row>
    <row r="17386">
      <c r="G17386" s="26"/>
    </row>
    <row r="17387">
      <c r="G17387" s="26"/>
    </row>
    <row r="17388">
      <c r="G17388" s="26"/>
    </row>
    <row r="17389">
      <c r="G17389" s="26"/>
    </row>
    <row r="17390">
      <c r="G17390" s="26"/>
    </row>
    <row r="17391">
      <c r="G17391" s="26"/>
    </row>
    <row r="17392">
      <c r="G17392" s="26"/>
    </row>
    <row r="17393">
      <c r="G17393" s="26"/>
    </row>
    <row r="17394">
      <c r="G17394" s="26"/>
    </row>
    <row r="17395">
      <c r="G17395" s="26"/>
    </row>
    <row r="17396">
      <c r="G17396" s="26"/>
    </row>
    <row r="17397">
      <c r="G17397" s="26"/>
    </row>
    <row r="17398">
      <c r="G17398" s="26"/>
    </row>
    <row r="17399">
      <c r="G17399" s="26"/>
    </row>
    <row r="17400">
      <c r="G17400" s="26"/>
    </row>
    <row r="17401">
      <c r="G17401" s="26"/>
    </row>
    <row r="17402">
      <c r="G17402" s="26"/>
    </row>
    <row r="17403">
      <c r="G17403" s="26"/>
    </row>
    <row r="17404">
      <c r="G17404" s="26"/>
    </row>
    <row r="17405">
      <c r="G17405" s="26"/>
    </row>
    <row r="17406">
      <c r="G17406" s="26"/>
    </row>
    <row r="17407">
      <c r="G17407" s="26"/>
    </row>
    <row r="17408">
      <c r="G17408" s="26"/>
    </row>
    <row r="17409">
      <c r="G17409" s="26"/>
    </row>
    <row r="17410">
      <c r="G17410" s="26"/>
    </row>
    <row r="17411">
      <c r="G17411" s="26"/>
    </row>
    <row r="17412">
      <c r="G17412" s="26"/>
    </row>
    <row r="17413">
      <c r="G17413" s="26"/>
    </row>
    <row r="17414">
      <c r="G17414" s="26"/>
    </row>
    <row r="17415">
      <c r="G17415" s="26"/>
    </row>
    <row r="17416">
      <c r="G17416" s="26"/>
    </row>
    <row r="17417">
      <c r="G17417" s="26"/>
    </row>
    <row r="17418">
      <c r="G17418" s="26"/>
    </row>
    <row r="17419">
      <c r="G17419" s="26"/>
    </row>
    <row r="17420">
      <c r="G17420" s="26"/>
    </row>
    <row r="17421">
      <c r="G17421" s="26"/>
    </row>
    <row r="17422">
      <c r="G17422" s="26"/>
    </row>
    <row r="17423">
      <c r="G17423" s="26"/>
    </row>
    <row r="17424">
      <c r="G17424" s="26"/>
    </row>
    <row r="17425">
      <c r="G17425" s="26"/>
    </row>
    <row r="17426">
      <c r="G17426" s="26"/>
    </row>
    <row r="17427">
      <c r="G17427" s="26"/>
    </row>
    <row r="17428">
      <c r="G17428" s="26"/>
    </row>
    <row r="17429">
      <c r="G17429" s="26"/>
    </row>
    <row r="17430">
      <c r="G17430" s="26"/>
    </row>
    <row r="17431">
      <c r="G17431" s="26"/>
    </row>
    <row r="17432">
      <c r="G17432" s="26"/>
    </row>
    <row r="17433">
      <c r="G17433" s="26"/>
    </row>
    <row r="17434">
      <c r="G17434" s="26"/>
    </row>
    <row r="17435">
      <c r="G17435" s="26"/>
    </row>
    <row r="17436">
      <c r="G17436" s="26"/>
    </row>
    <row r="17437">
      <c r="G17437" s="26"/>
    </row>
    <row r="17438">
      <c r="G17438" s="26"/>
    </row>
    <row r="17439">
      <c r="G17439" s="26"/>
    </row>
    <row r="17440">
      <c r="G17440" s="26"/>
    </row>
    <row r="17441">
      <c r="G17441" s="26"/>
    </row>
    <row r="17442">
      <c r="G17442" s="26"/>
    </row>
    <row r="17443">
      <c r="G17443" s="26"/>
    </row>
    <row r="17444">
      <c r="G17444" s="26"/>
    </row>
    <row r="17445">
      <c r="G17445" s="26"/>
    </row>
    <row r="17446">
      <c r="G17446" s="26"/>
    </row>
    <row r="17447">
      <c r="G17447" s="26"/>
    </row>
    <row r="17448">
      <c r="G17448" s="26"/>
    </row>
    <row r="17449">
      <c r="G17449" s="26"/>
    </row>
    <row r="17450">
      <c r="G17450" s="26"/>
    </row>
    <row r="17451">
      <c r="G17451" s="26"/>
    </row>
    <row r="17452">
      <c r="G17452" s="26"/>
    </row>
    <row r="17453">
      <c r="G17453" s="26"/>
    </row>
    <row r="17454">
      <c r="G17454" s="26"/>
    </row>
    <row r="17455">
      <c r="G17455" s="26"/>
    </row>
    <row r="17456">
      <c r="G17456" s="26"/>
    </row>
    <row r="17457">
      <c r="G17457" s="26"/>
    </row>
    <row r="17458">
      <c r="G17458" s="26"/>
    </row>
    <row r="17459">
      <c r="G17459" s="26"/>
    </row>
    <row r="17460">
      <c r="G17460" s="26"/>
    </row>
    <row r="17461">
      <c r="G17461" s="26"/>
    </row>
    <row r="17462">
      <c r="G17462" s="26"/>
    </row>
    <row r="17463">
      <c r="G17463" s="26"/>
    </row>
    <row r="17464">
      <c r="G17464" s="26"/>
    </row>
    <row r="17465">
      <c r="G17465" s="26"/>
    </row>
    <row r="17466">
      <c r="G17466" s="26"/>
    </row>
    <row r="17467">
      <c r="G17467" s="26"/>
    </row>
    <row r="17468">
      <c r="G17468" s="26"/>
    </row>
    <row r="17469">
      <c r="G17469" s="26"/>
    </row>
    <row r="17470">
      <c r="G17470" s="26"/>
    </row>
    <row r="17471">
      <c r="G17471" s="26"/>
    </row>
    <row r="17472">
      <c r="G17472" s="26"/>
    </row>
    <row r="17473">
      <c r="G17473" s="26"/>
    </row>
    <row r="17474">
      <c r="G17474" s="26"/>
    </row>
    <row r="17475">
      <c r="G17475" s="26"/>
    </row>
    <row r="17476">
      <c r="G17476" s="26"/>
    </row>
    <row r="17477">
      <c r="G17477" s="26"/>
    </row>
    <row r="17478">
      <c r="G17478" s="26"/>
    </row>
    <row r="17479">
      <c r="G17479" s="26"/>
    </row>
    <row r="17480">
      <c r="G17480" s="26"/>
    </row>
    <row r="17481">
      <c r="G17481" s="26"/>
    </row>
    <row r="17482">
      <c r="G17482" s="26"/>
    </row>
    <row r="17483">
      <c r="G17483" s="26"/>
    </row>
    <row r="17484">
      <c r="G17484" s="26"/>
    </row>
    <row r="17485">
      <c r="G17485" s="26"/>
    </row>
    <row r="17486">
      <c r="G17486" s="26"/>
    </row>
    <row r="17487">
      <c r="G17487" s="26"/>
    </row>
    <row r="17488">
      <c r="G17488" s="26"/>
    </row>
    <row r="17489">
      <c r="G17489" s="26"/>
    </row>
    <row r="17490">
      <c r="G17490" s="26"/>
    </row>
    <row r="17491">
      <c r="G17491" s="26"/>
    </row>
    <row r="17492">
      <c r="G17492" s="26"/>
    </row>
    <row r="17493">
      <c r="G17493" s="26"/>
    </row>
    <row r="17494">
      <c r="G17494" s="26"/>
    </row>
    <row r="17495">
      <c r="G17495" s="26"/>
    </row>
    <row r="17496">
      <c r="G17496" s="26"/>
    </row>
    <row r="17497">
      <c r="G17497" s="26"/>
    </row>
    <row r="17498">
      <c r="G17498" s="26"/>
    </row>
    <row r="17499">
      <c r="G17499" s="26"/>
    </row>
    <row r="17500">
      <c r="G17500" s="26"/>
    </row>
    <row r="17501">
      <c r="G17501" s="26"/>
    </row>
    <row r="17502">
      <c r="G17502" s="26"/>
    </row>
    <row r="17503">
      <c r="G17503" s="26"/>
    </row>
    <row r="17504">
      <c r="G17504" s="26"/>
    </row>
    <row r="17505">
      <c r="G17505" s="26"/>
    </row>
    <row r="17506">
      <c r="G17506" s="26"/>
    </row>
    <row r="17507">
      <c r="G17507" s="26"/>
    </row>
    <row r="17508">
      <c r="G17508" s="26"/>
    </row>
    <row r="17509">
      <c r="G17509" s="26"/>
    </row>
    <row r="17510">
      <c r="G17510" s="26"/>
    </row>
    <row r="17511">
      <c r="G17511" s="26"/>
    </row>
    <row r="17512">
      <c r="G17512" s="26"/>
    </row>
    <row r="17513">
      <c r="G17513" s="26"/>
    </row>
    <row r="17514">
      <c r="G17514" s="26"/>
    </row>
    <row r="17515">
      <c r="G17515" s="26"/>
    </row>
    <row r="17516">
      <c r="G17516" s="26"/>
    </row>
    <row r="17517">
      <c r="G17517" s="26"/>
    </row>
    <row r="17518">
      <c r="G17518" s="26"/>
    </row>
    <row r="17519">
      <c r="G17519" s="26"/>
    </row>
    <row r="17520">
      <c r="G17520" s="26"/>
    </row>
    <row r="17521">
      <c r="G17521" s="26"/>
    </row>
    <row r="17522">
      <c r="G17522" s="26"/>
    </row>
    <row r="17523">
      <c r="G17523" s="26"/>
    </row>
    <row r="17524">
      <c r="G17524" s="26"/>
    </row>
    <row r="17525">
      <c r="G17525" s="26"/>
    </row>
    <row r="17526">
      <c r="G17526" s="26"/>
    </row>
    <row r="17527">
      <c r="G17527" s="26"/>
    </row>
    <row r="17528">
      <c r="G17528" s="26"/>
    </row>
    <row r="17529">
      <c r="G17529" s="26"/>
    </row>
    <row r="17530">
      <c r="G17530" s="26"/>
    </row>
    <row r="17531">
      <c r="G17531" s="26"/>
    </row>
    <row r="17532">
      <c r="G17532" s="26"/>
    </row>
    <row r="17533">
      <c r="G17533" s="26"/>
    </row>
    <row r="17534">
      <c r="G17534" s="26"/>
    </row>
    <row r="17535">
      <c r="G17535" s="26"/>
    </row>
    <row r="17536">
      <c r="G17536" s="26"/>
    </row>
    <row r="17537">
      <c r="G17537" s="26"/>
    </row>
    <row r="17538">
      <c r="G17538" s="26"/>
    </row>
    <row r="17539">
      <c r="G17539" s="26"/>
    </row>
    <row r="17540">
      <c r="G17540" s="26"/>
    </row>
    <row r="17541">
      <c r="G17541" s="26"/>
    </row>
    <row r="17542">
      <c r="G17542" s="26"/>
    </row>
    <row r="17543">
      <c r="G17543" s="26"/>
    </row>
    <row r="17544">
      <c r="G17544" s="26"/>
    </row>
    <row r="17545">
      <c r="G17545" s="26"/>
    </row>
    <row r="17546">
      <c r="G17546" s="26"/>
    </row>
    <row r="17547">
      <c r="G17547" s="26"/>
    </row>
    <row r="17548">
      <c r="G17548" s="26"/>
    </row>
    <row r="17549">
      <c r="G17549" s="26"/>
    </row>
    <row r="17550">
      <c r="G17550" s="26"/>
    </row>
    <row r="17551">
      <c r="G17551" s="26"/>
    </row>
    <row r="17552">
      <c r="G17552" s="26"/>
    </row>
    <row r="17553">
      <c r="G17553" s="26"/>
    </row>
    <row r="17554">
      <c r="G17554" s="26"/>
    </row>
    <row r="17555">
      <c r="G17555" s="26"/>
    </row>
    <row r="17556">
      <c r="G17556" s="26"/>
    </row>
    <row r="17557">
      <c r="G17557" s="26"/>
    </row>
    <row r="17558">
      <c r="G17558" s="26"/>
    </row>
    <row r="17559">
      <c r="G17559" s="26"/>
    </row>
    <row r="17560">
      <c r="G17560" s="26"/>
    </row>
    <row r="17561">
      <c r="G17561" s="26"/>
    </row>
    <row r="17562">
      <c r="G17562" s="26"/>
    </row>
    <row r="17563">
      <c r="G17563" s="26"/>
    </row>
    <row r="17564">
      <c r="G17564" s="26"/>
    </row>
    <row r="17565">
      <c r="G17565" s="26"/>
    </row>
    <row r="17566">
      <c r="G17566" s="26"/>
    </row>
    <row r="17567">
      <c r="G17567" s="26"/>
    </row>
    <row r="17568">
      <c r="G17568" s="26"/>
    </row>
    <row r="17569">
      <c r="G17569" s="26"/>
    </row>
    <row r="17570">
      <c r="G17570" s="26"/>
    </row>
    <row r="17571">
      <c r="G17571" s="26"/>
    </row>
    <row r="17572">
      <c r="G17572" s="26"/>
    </row>
    <row r="17573">
      <c r="G17573" s="26"/>
    </row>
    <row r="17574">
      <c r="G17574" s="26"/>
    </row>
    <row r="17575">
      <c r="G17575" s="26"/>
    </row>
    <row r="17576">
      <c r="G17576" s="26"/>
    </row>
    <row r="17577">
      <c r="G17577" s="26"/>
    </row>
    <row r="17578">
      <c r="G17578" s="26"/>
    </row>
    <row r="17579">
      <c r="G17579" s="26"/>
    </row>
    <row r="17580">
      <c r="G17580" s="26"/>
    </row>
    <row r="17581">
      <c r="G17581" s="26"/>
    </row>
    <row r="17582">
      <c r="G17582" s="26"/>
    </row>
    <row r="17583">
      <c r="G17583" s="26"/>
    </row>
    <row r="17584">
      <c r="G17584" s="26"/>
    </row>
    <row r="17585">
      <c r="G17585" s="26"/>
    </row>
    <row r="17586">
      <c r="G17586" s="26"/>
    </row>
    <row r="17587">
      <c r="G17587" s="26"/>
    </row>
    <row r="17588">
      <c r="G17588" s="26"/>
    </row>
    <row r="17589">
      <c r="G17589" s="26"/>
    </row>
    <row r="17590">
      <c r="G17590" s="26"/>
    </row>
    <row r="17591">
      <c r="G17591" s="26"/>
    </row>
    <row r="17592">
      <c r="G17592" s="26"/>
    </row>
    <row r="17593">
      <c r="G17593" s="26"/>
    </row>
    <row r="17594">
      <c r="G17594" s="26"/>
    </row>
    <row r="17595">
      <c r="G17595" s="26"/>
    </row>
    <row r="17596">
      <c r="G17596" s="26"/>
    </row>
    <row r="17597">
      <c r="G17597" s="26"/>
    </row>
    <row r="17598">
      <c r="G17598" s="26"/>
    </row>
    <row r="17599">
      <c r="G17599" s="26"/>
    </row>
    <row r="17600">
      <c r="G17600" s="26"/>
    </row>
    <row r="17601">
      <c r="G17601" s="26"/>
    </row>
    <row r="17602">
      <c r="G17602" s="26"/>
    </row>
    <row r="17603">
      <c r="G17603" s="26"/>
    </row>
    <row r="17604">
      <c r="G17604" s="26"/>
    </row>
    <row r="17605">
      <c r="G17605" s="26"/>
    </row>
    <row r="17606">
      <c r="G17606" s="26"/>
    </row>
    <row r="17607">
      <c r="G17607" s="26"/>
    </row>
    <row r="17608">
      <c r="G17608" s="26"/>
    </row>
    <row r="17609">
      <c r="G17609" s="26"/>
    </row>
    <row r="17610">
      <c r="G17610" s="26"/>
    </row>
    <row r="17611">
      <c r="G17611" s="26"/>
    </row>
    <row r="17612">
      <c r="G17612" s="26"/>
    </row>
    <row r="17613">
      <c r="G17613" s="26"/>
    </row>
    <row r="17614">
      <c r="G17614" s="26"/>
    </row>
    <row r="17615">
      <c r="G17615" s="26"/>
    </row>
    <row r="17616">
      <c r="G17616" s="26"/>
    </row>
    <row r="17617">
      <c r="G17617" s="26"/>
    </row>
    <row r="17618">
      <c r="G17618" s="26"/>
    </row>
    <row r="17619">
      <c r="G17619" s="26"/>
    </row>
    <row r="17620">
      <c r="G17620" s="26"/>
    </row>
    <row r="17621">
      <c r="G17621" s="26"/>
    </row>
    <row r="17622">
      <c r="G17622" s="26"/>
    </row>
    <row r="17623">
      <c r="G17623" s="26"/>
    </row>
    <row r="17624">
      <c r="G17624" s="26"/>
    </row>
    <row r="17625">
      <c r="G17625" s="26"/>
    </row>
    <row r="17626">
      <c r="G17626" s="26"/>
    </row>
    <row r="17627">
      <c r="G17627" s="26"/>
    </row>
    <row r="17628">
      <c r="G17628" s="26"/>
    </row>
    <row r="17629">
      <c r="G17629" s="26"/>
    </row>
    <row r="17630">
      <c r="G17630" s="26"/>
    </row>
    <row r="17631">
      <c r="G17631" s="26"/>
    </row>
    <row r="17632">
      <c r="G17632" s="26"/>
    </row>
    <row r="17633">
      <c r="G17633" s="26"/>
    </row>
    <row r="17634">
      <c r="G17634" s="26"/>
    </row>
    <row r="17635">
      <c r="G17635" s="26"/>
    </row>
    <row r="17636">
      <c r="G17636" s="26"/>
    </row>
    <row r="17637">
      <c r="G17637" s="26"/>
    </row>
    <row r="17638">
      <c r="G17638" s="26"/>
    </row>
    <row r="17639">
      <c r="G17639" s="26"/>
    </row>
    <row r="17640">
      <c r="G17640" s="26"/>
    </row>
    <row r="17641">
      <c r="G17641" s="26"/>
    </row>
    <row r="17642">
      <c r="G17642" s="26"/>
    </row>
    <row r="17643">
      <c r="G17643" s="26"/>
    </row>
    <row r="17644">
      <c r="G17644" s="26"/>
    </row>
    <row r="17645">
      <c r="G17645" s="26"/>
    </row>
    <row r="17646">
      <c r="G17646" s="26"/>
    </row>
    <row r="17647">
      <c r="G17647" s="26"/>
    </row>
    <row r="17648">
      <c r="G17648" s="26"/>
    </row>
    <row r="17649">
      <c r="G17649" s="26"/>
    </row>
    <row r="17650">
      <c r="G17650" s="26"/>
    </row>
    <row r="17651">
      <c r="G17651" s="26"/>
    </row>
    <row r="17652">
      <c r="G17652" s="26"/>
    </row>
    <row r="17653">
      <c r="G17653" s="26"/>
    </row>
    <row r="17654">
      <c r="G17654" s="26"/>
    </row>
    <row r="17655">
      <c r="G17655" s="26"/>
    </row>
    <row r="17656">
      <c r="G17656" s="26"/>
    </row>
    <row r="17657">
      <c r="G17657" s="26"/>
    </row>
    <row r="17658">
      <c r="G17658" s="26"/>
    </row>
    <row r="17659">
      <c r="G17659" s="26"/>
    </row>
    <row r="17660">
      <c r="G17660" s="26"/>
    </row>
    <row r="17661">
      <c r="G17661" s="26"/>
    </row>
    <row r="17662">
      <c r="G17662" s="26"/>
    </row>
    <row r="17663">
      <c r="G17663" s="26"/>
    </row>
    <row r="17664">
      <c r="G17664" s="26"/>
    </row>
    <row r="17665">
      <c r="G17665" s="26"/>
    </row>
    <row r="17666">
      <c r="G17666" s="26"/>
    </row>
    <row r="17667">
      <c r="G17667" s="26"/>
    </row>
    <row r="17668">
      <c r="G17668" s="26"/>
    </row>
    <row r="17669">
      <c r="G17669" s="26"/>
    </row>
    <row r="17670">
      <c r="G17670" s="26"/>
    </row>
    <row r="17671">
      <c r="G17671" s="26"/>
    </row>
    <row r="17672">
      <c r="G17672" s="26"/>
    </row>
    <row r="17673">
      <c r="G17673" s="26"/>
    </row>
    <row r="17674">
      <c r="G17674" s="26"/>
    </row>
    <row r="17675">
      <c r="G17675" s="26"/>
    </row>
    <row r="17676">
      <c r="G17676" s="26"/>
    </row>
    <row r="17677">
      <c r="G17677" s="26"/>
    </row>
    <row r="17678">
      <c r="G17678" s="26"/>
    </row>
    <row r="17679">
      <c r="G17679" s="26"/>
    </row>
    <row r="17680">
      <c r="G17680" s="26"/>
    </row>
    <row r="17681">
      <c r="G17681" s="26"/>
    </row>
    <row r="17682">
      <c r="G17682" s="26"/>
    </row>
    <row r="17683">
      <c r="G17683" s="26"/>
    </row>
    <row r="17684">
      <c r="G17684" s="26"/>
    </row>
    <row r="17685">
      <c r="G17685" s="26"/>
    </row>
    <row r="17686">
      <c r="G17686" s="26"/>
    </row>
    <row r="17687">
      <c r="G17687" s="26"/>
    </row>
    <row r="17688">
      <c r="G17688" s="26"/>
    </row>
    <row r="17689">
      <c r="G17689" s="26"/>
    </row>
    <row r="17690">
      <c r="G17690" s="26"/>
    </row>
    <row r="17691">
      <c r="G17691" s="26"/>
    </row>
    <row r="17692">
      <c r="G17692" s="26"/>
    </row>
    <row r="17693">
      <c r="G17693" s="26"/>
    </row>
    <row r="17694">
      <c r="G17694" s="26"/>
    </row>
    <row r="17695">
      <c r="G17695" s="26"/>
    </row>
    <row r="17696">
      <c r="G17696" s="26"/>
    </row>
    <row r="17697">
      <c r="G17697" s="26"/>
    </row>
    <row r="17698">
      <c r="G17698" s="26"/>
    </row>
    <row r="17699">
      <c r="G17699" s="26"/>
    </row>
    <row r="17700">
      <c r="G17700" s="26"/>
    </row>
    <row r="17701">
      <c r="G17701" s="26"/>
    </row>
    <row r="17702">
      <c r="G17702" s="26"/>
    </row>
    <row r="17703">
      <c r="G17703" s="26"/>
    </row>
    <row r="17704">
      <c r="G17704" s="26"/>
    </row>
    <row r="17705">
      <c r="G17705" s="26"/>
    </row>
    <row r="17706">
      <c r="G17706" s="26"/>
    </row>
    <row r="17707">
      <c r="G17707" s="26"/>
    </row>
    <row r="17708">
      <c r="G17708" s="26"/>
    </row>
    <row r="17709">
      <c r="G17709" s="26"/>
    </row>
    <row r="17710">
      <c r="G17710" s="26"/>
    </row>
    <row r="17711">
      <c r="G17711" s="26"/>
    </row>
    <row r="17712">
      <c r="G17712" s="26"/>
    </row>
    <row r="17713">
      <c r="G17713" s="26"/>
    </row>
    <row r="17714">
      <c r="G17714" s="26"/>
    </row>
    <row r="17715">
      <c r="G17715" s="26"/>
    </row>
    <row r="17716">
      <c r="G17716" s="26"/>
    </row>
    <row r="17717">
      <c r="G17717" s="26"/>
    </row>
    <row r="17718">
      <c r="G17718" s="26"/>
    </row>
    <row r="17719">
      <c r="G17719" s="26"/>
    </row>
    <row r="17720">
      <c r="G17720" s="26"/>
    </row>
    <row r="17721">
      <c r="G17721" s="26"/>
    </row>
    <row r="17722">
      <c r="G17722" s="26"/>
    </row>
    <row r="17723">
      <c r="G17723" s="26"/>
    </row>
    <row r="17724">
      <c r="G17724" s="26"/>
    </row>
    <row r="17725">
      <c r="G17725" s="26"/>
    </row>
    <row r="17726">
      <c r="G17726" s="26"/>
    </row>
    <row r="17727">
      <c r="G17727" s="26"/>
    </row>
    <row r="17728">
      <c r="G17728" s="26"/>
    </row>
    <row r="17729">
      <c r="G17729" s="26"/>
    </row>
    <row r="17730">
      <c r="G17730" s="26"/>
    </row>
    <row r="17731">
      <c r="G17731" s="26"/>
    </row>
    <row r="17732">
      <c r="G17732" s="26"/>
    </row>
    <row r="17733">
      <c r="G17733" s="26"/>
    </row>
    <row r="17734">
      <c r="G17734" s="26"/>
    </row>
    <row r="17735">
      <c r="G17735" s="26"/>
    </row>
    <row r="17736">
      <c r="G17736" s="26"/>
    </row>
    <row r="17737">
      <c r="G17737" s="26"/>
    </row>
    <row r="17738">
      <c r="G17738" s="26"/>
    </row>
    <row r="17739">
      <c r="G17739" s="26"/>
    </row>
    <row r="17740">
      <c r="G17740" s="26"/>
    </row>
    <row r="17741">
      <c r="G17741" s="26"/>
    </row>
    <row r="17742">
      <c r="G17742" s="26"/>
    </row>
    <row r="17743">
      <c r="G17743" s="26"/>
    </row>
    <row r="17744">
      <c r="G17744" s="26"/>
    </row>
    <row r="17745">
      <c r="G17745" s="26"/>
    </row>
    <row r="17746">
      <c r="G17746" s="26"/>
    </row>
    <row r="17747">
      <c r="G17747" s="26"/>
    </row>
    <row r="17748">
      <c r="G17748" s="26"/>
    </row>
    <row r="17749">
      <c r="G17749" s="26"/>
    </row>
    <row r="17750">
      <c r="G17750" s="26"/>
    </row>
    <row r="17751">
      <c r="G17751" s="26"/>
    </row>
    <row r="17752">
      <c r="G17752" s="26"/>
    </row>
    <row r="17753">
      <c r="G17753" s="26"/>
    </row>
    <row r="17754">
      <c r="G17754" s="26"/>
    </row>
    <row r="17755">
      <c r="G17755" s="26"/>
    </row>
    <row r="17756">
      <c r="G17756" s="26"/>
    </row>
    <row r="17757">
      <c r="G17757" s="26"/>
    </row>
    <row r="17758">
      <c r="G17758" s="26"/>
    </row>
    <row r="17759">
      <c r="G17759" s="26"/>
    </row>
    <row r="17760">
      <c r="G17760" s="26"/>
    </row>
    <row r="17761">
      <c r="G17761" s="26"/>
    </row>
    <row r="17762">
      <c r="G17762" s="26"/>
    </row>
    <row r="17763">
      <c r="G17763" s="26"/>
    </row>
    <row r="17764">
      <c r="G17764" s="26"/>
    </row>
    <row r="17765">
      <c r="G17765" s="26"/>
    </row>
    <row r="17766">
      <c r="G17766" s="26"/>
    </row>
    <row r="17767">
      <c r="G17767" s="26"/>
    </row>
    <row r="17768">
      <c r="G17768" s="26"/>
    </row>
    <row r="17769">
      <c r="G17769" s="26"/>
    </row>
    <row r="17770">
      <c r="G17770" s="26"/>
    </row>
    <row r="17771">
      <c r="G17771" s="26"/>
    </row>
    <row r="17772">
      <c r="G17772" s="26"/>
    </row>
    <row r="17773">
      <c r="G17773" s="26"/>
    </row>
    <row r="17774">
      <c r="G17774" s="26"/>
    </row>
    <row r="17775">
      <c r="G17775" s="26"/>
    </row>
    <row r="17776">
      <c r="G17776" s="26"/>
    </row>
    <row r="17777">
      <c r="G17777" s="26"/>
    </row>
    <row r="17778">
      <c r="G17778" s="26"/>
    </row>
    <row r="17779">
      <c r="G17779" s="26"/>
    </row>
    <row r="17780">
      <c r="G17780" s="26"/>
    </row>
    <row r="17781">
      <c r="G17781" s="26"/>
    </row>
    <row r="17782">
      <c r="G17782" s="26"/>
    </row>
    <row r="17783">
      <c r="G17783" s="26"/>
    </row>
    <row r="17784">
      <c r="G17784" s="26"/>
    </row>
    <row r="17785">
      <c r="G17785" s="26"/>
    </row>
    <row r="17786">
      <c r="G17786" s="26"/>
    </row>
    <row r="17787">
      <c r="G17787" s="26"/>
    </row>
    <row r="17788">
      <c r="G17788" s="26"/>
    </row>
    <row r="17789">
      <c r="G17789" s="26"/>
    </row>
    <row r="17790">
      <c r="G17790" s="26"/>
    </row>
    <row r="17791">
      <c r="G17791" s="26"/>
    </row>
    <row r="17792">
      <c r="G17792" s="26"/>
    </row>
    <row r="17793">
      <c r="G17793" s="26"/>
    </row>
    <row r="17794">
      <c r="G17794" s="26"/>
    </row>
    <row r="17795">
      <c r="G17795" s="26"/>
    </row>
    <row r="17796">
      <c r="G17796" s="26"/>
    </row>
    <row r="17797">
      <c r="G17797" s="26"/>
    </row>
    <row r="17798">
      <c r="G17798" s="26"/>
    </row>
    <row r="17799">
      <c r="G17799" s="26"/>
    </row>
    <row r="17800">
      <c r="G17800" s="26"/>
    </row>
    <row r="17801">
      <c r="G17801" s="26"/>
    </row>
    <row r="17802">
      <c r="G17802" s="26"/>
    </row>
    <row r="17803">
      <c r="G17803" s="26"/>
    </row>
    <row r="17804">
      <c r="G17804" s="26"/>
    </row>
    <row r="17805">
      <c r="G17805" s="26"/>
    </row>
    <row r="17806">
      <c r="G17806" s="26"/>
    </row>
    <row r="17807">
      <c r="G17807" s="26"/>
    </row>
    <row r="17808">
      <c r="G17808" s="26"/>
    </row>
    <row r="17809">
      <c r="G17809" s="26"/>
    </row>
    <row r="17810">
      <c r="G17810" s="26"/>
    </row>
    <row r="17811">
      <c r="G17811" s="26"/>
    </row>
    <row r="17812">
      <c r="G17812" s="26"/>
    </row>
    <row r="17813">
      <c r="G17813" s="26"/>
    </row>
    <row r="17814">
      <c r="G17814" s="26"/>
    </row>
    <row r="17815">
      <c r="G17815" s="26"/>
    </row>
    <row r="17816">
      <c r="G17816" s="26"/>
    </row>
    <row r="17817">
      <c r="G17817" s="26"/>
    </row>
    <row r="17818">
      <c r="G17818" s="26"/>
    </row>
    <row r="17819">
      <c r="G17819" s="26"/>
    </row>
    <row r="17820">
      <c r="G17820" s="26"/>
    </row>
    <row r="17821">
      <c r="G17821" s="26"/>
    </row>
    <row r="17822">
      <c r="G17822" s="26"/>
    </row>
    <row r="17823">
      <c r="G17823" s="26"/>
    </row>
    <row r="17824">
      <c r="G17824" s="26"/>
    </row>
    <row r="17825">
      <c r="G17825" s="26"/>
    </row>
    <row r="17826">
      <c r="G17826" s="26"/>
    </row>
    <row r="17827">
      <c r="G17827" s="26"/>
    </row>
    <row r="17828">
      <c r="G17828" s="26"/>
    </row>
    <row r="17829">
      <c r="G17829" s="26"/>
    </row>
    <row r="17830">
      <c r="G17830" s="26"/>
    </row>
    <row r="17831">
      <c r="G17831" s="26"/>
    </row>
    <row r="17832">
      <c r="G17832" s="26"/>
    </row>
    <row r="17833">
      <c r="G17833" s="26"/>
    </row>
    <row r="17834">
      <c r="G17834" s="26"/>
    </row>
    <row r="17835">
      <c r="G17835" s="26"/>
    </row>
    <row r="17836">
      <c r="G17836" s="26"/>
    </row>
    <row r="17837">
      <c r="G17837" s="26"/>
    </row>
    <row r="17838">
      <c r="G17838" s="26"/>
    </row>
    <row r="17839">
      <c r="G17839" s="26"/>
    </row>
    <row r="17840">
      <c r="G17840" s="26"/>
    </row>
    <row r="17841">
      <c r="G17841" s="26"/>
    </row>
    <row r="17842">
      <c r="G17842" s="26"/>
    </row>
    <row r="17843">
      <c r="G17843" s="26"/>
    </row>
    <row r="17844">
      <c r="G17844" s="26"/>
    </row>
    <row r="17845">
      <c r="G17845" s="26"/>
    </row>
    <row r="17846">
      <c r="G17846" s="26"/>
    </row>
    <row r="17847">
      <c r="G17847" s="26"/>
    </row>
    <row r="17848">
      <c r="G17848" s="26"/>
    </row>
    <row r="17849">
      <c r="G17849" s="26"/>
    </row>
    <row r="17850">
      <c r="G17850" s="26"/>
    </row>
    <row r="17851">
      <c r="G17851" s="26"/>
    </row>
    <row r="17852">
      <c r="G17852" s="26"/>
    </row>
    <row r="17853">
      <c r="G17853" s="26"/>
    </row>
    <row r="17854">
      <c r="G17854" s="26"/>
    </row>
    <row r="17855">
      <c r="G17855" s="26"/>
    </row>
    <row r="17856">
      <c r="G17856" s="26"/>
    </row>
    <row r="17857">
      <c r="G17857" s="26"/>
    </row>
    <row r="17858">
      <c r="G17858" s="26"/>
    </row>
    <row r="17859">
      <c r="G17859" s="26"/>
    </row>
    <row r="17860">
      <c r="G17860" s="26"/>
    </row>
    <row r="17861">
      <c r="G17861" s="26"/>
    </row>
    <row r="17862">
      <c r="G17862" s="26"/>
    </row>
    <row r="17863">
      <c r="G17863" s="26"/>
    </row>
    <row r="17864">
      <c r="G17864" s="26"/>
    </row>
    <row r="17865">
      <c r="G17865" s="26"/>
    </row>
    <row r="17866">
      <c r="G17866" s="26"/>
    </row>
    <row r="17867">
      <c r="G17867" s="26"/>
    </row>
    <row r="17868">
      <c r="G17868" s="26"/>
    </row>
    <row r="17869">
      <c r="G17869" s="26"/>
    </row>
    <row r="17870">
      <c r="G17870" s="26"/>
    </row>
    <row r="17871">
      <c r="G17871" s="26"/>
    </row>
    <row r="17872">
      <c r="G17872" s="26"/>
    </row>
    <row r="17873">
      <c r="G17873" s="26"/>
    </row>
    <row r="17874">
      <c r="G17874" s="26"/>
    </row>
    <row r="17875">
      <c r="G17875" s="26"/>
    </row>
    <row r="17876">
      <c r="G17876" s="26"/>
    </row>
    <row r="17877">
      <c r="G17877" s="26"/>
    </row>
    <row r="17878">
      <c r="G17878" s="26"/>
    </row>
    <row r="17879">
      <c r="G17879" s="26"/>
    </row>
    <row r="17880">
      <c r="G17880" s="26"/>
    </row>
    <row r="17881">
      <c r="G17881" s="26"/>
    </row>
    <row r="17882">
      <c r="G17882" s="26"/>
    </row>
    <row r="17883">
      <c r="G17883" s="26"/>
    </row>
    <row r="17884">
      <c r="G17884" s="26"/>
    </row>
    <row r="17885">
      <c r="G17885" s="26"/>
    </row>
    <row r="17886">
      <c r="G17886" s="26"/>
    </row>
    <row r="17887">
      <c r="G17887" s="26"/>
    </row>
    <row r="17888">
      <c r="G17888" s="26"/>
    </row>
    <row r="17889">
      <c r="G17889" s="26"/>
    </row>
    <row r="17890">
      <c r="G17890" s="26"/>
    </row>
    <row r="17891">
      <c r="G17891" s="26"/>
    </row>
    <row r="17892">
      <c r="G17892" s="26"/>
    </row>
    <row r="17893">
      <c r="G17893" s="26"/>
    </row>
    <row r="17894">
      <c r="G17894" s="26"/>
    </row>
    <row r="17895">
      <c r="G17895" s="26"/>
    </row>
    <row r="17896">
      <c r="G17896" s="26"/>
    </row>
    <row r="17897">
      <c r="G17897" s="26"/>
    </row>
    <row r="17898">
      <c r="G17898" s="26"/>
    </row>
    <row r="17899">
      <c r="G17899" s="26"/>
    </row>
    <row r="17900">
      <c r="G17900" s="26"/>
    </row>
    <row r="17901">
      <c r="G17901" s="26"/>
    </row>
    <row r="17902">
      <c r="G17902" s="26"/>
    </row>
    <row r="17903">
      <c r="G17903" s="26"/>
    </row>
    <row r="17904">
      <c r="G17904" s="26"/>
    </row>
    <row r="17905">
      <c r="G17905" s="26"/>
    </row>
    <row r="17906">
      <c r="G17906" s="26"/>
    </row>
    <row r="17907">
      <c r="G17907" s="26"/>
    </row>
    <row r="17908">
      <c r="G17908" s="26"/>
    </row>
    <row r="17909">
      <c r="G17909" s="26"/>
    </row>
    <row r="17910">
      <c r="G17910" s="26"/>
    </row>
    <row r="17911">
      <c r="G17911" s="26"/>
    </row>
    <row r="17912">
      <c r="G17912" s="26"/>
    </row>
    <row r="17913">
      <c r="G17913" s="26"/>
    </row>
    <row r="17914">
      <c r="G17914" s="26"/>
    </row>
    <row r="17915">
      <c r="G17915" s="26"/>
    </row>
    <row r="17916">
      <c r="G17916" s="26"/>
    </row>
    <row r="17917">
      <c r="G17917" s="26"/>
    </row>
    <row r="17918">
      <c r="G17918" s="26"/>
    </row>
    <row r="17919">
      <c r="G17919" s="26"/>
    </row>
    <row r="17920">
      <c r="G17920" s="26"/>
    </row>
    <row r="17921">
      <c r="G17921" s="26"/>
    </row>
    <row r="17922">
      <c r="G17922" s="26"/>
    </row>
    <row r="17923">
      <c r="G17923" s="26"/>
    </row>
    <row r="17924">
      <c r="G17924" s="26"/>
    </row>
    <row r="17925">
      <c r="G17925" s="26"/>
    </row>
    <row r="17926">
      <c r="G17926" s="26"/>
    </row>
    <row r="17927">
      <c r="G17927" s="26"/>
    </row>
    <row r="17928">
      <c r="G17928" s="26"/>
    </row>
    <row r="17929">
      <c r="G17929" s="26"/>
    </row>
    <row r="17930">
      <c r="G17930" s="26"/>
    </row>
    <row r="17931">
      <c r="G17931" s="26"/>
    </row>
    <row r="17932">
      <c r="G17932" s="26"/>
    </row>
    <row r="17933">
      <c r="G17933" s="26"/>
    </row>
    <row r="17934">
      <c r="G17934" s="26"/>
    </row>
    <row r="17935">
      <c r="G17935" s="26"/>
    </row>
    <row r="17936">
      <c r="G17936" s="26"/>
    </row>
    <row r="17937">
      <c r="G17937" s="26"/>
    </row>
    <row r="17938">
      <c r="G17938" s="26"/>
    </row>
    <row r="17939">
      <c r="G17939" s="26"/>
    </row>
    <row r="17940">
      <c r="G17940" s="26"/>
    </row>
    <row r="17941">
      <c r="G17941" s="26"/>
    </row>
    <row r="17942">
      <c r="G17942" s="26"/>
    </row>
    <row r="17943">
      <c r="G17943" s="26"/>
    </row>
    <row r="17944">
      <c r="G17944" s="26"/>
    </row>
    <row r="17945">
      <c r="G17945" s="26"/>
    </row>
    <row r="17946">
      <c r="G17946" s="26"/>
    </row>
    <row r="17947">
      <c r="G17947" s="26"/>
    </row>
    <row r="17948">
      <c r="G17948" s="26"/>
    </row>
    <row r="17949">
      <c r="G17949" s="26"/>
    </row>
    <row r="17950">
      <c r="G17950" s="26"/>
    </row>
    <row r="17951">
      <c r="G17951" s="26"/>
    </row>
    <row r="17952">
      <c r="G17952" s="26"/>
    </row>
    <row r="17953">
      <c r="G17953" s="26"/>
    </row>
    <row r="17954">
      <c r="G17954" s="26"/>
    </row>
    <row r="17955">
      <c r="G17955" s="26"/>
    </row>
    <row r="17956">
      <c r="G17956" s="26"/>
    </row>
    <row r="17957">
      <c r="G17957" s="26"/>
    </row>
    <row r="17958">
      <c r="G17958" s="26"/>
    </row>
    <row r="17959">
      <c r="G17959" s="26"/>
    </row>
    <row r="17960">
      <c r="G17960" s="26"/>
    </row>
    <row r="17961">
      <c r="G17961" s="26"/>
    </row>
    <row r="17962">
      <c r="G17962" s="26"/>
    </row>
    <row r="17963">
      <c r="G17963" s="26"/>
    </row>
    <row r="17964">
      <c r="G17964" s="26"/>
    </row>
    <row r="17965">
      <c r="G17965" s="26"/>
    </row>
    <row r="17966">
      <c r="G17966" s="26"/>
    </row>
    <row r="17967">
      <c r="G17967" s="26"/>
    </row>
    <row r="17968">
      <c r="G17968" s="26"/>
    </row>
    <row r="17969">
      <c r="G17969" s="26"/>
    </row>
    <row r="17970">
      <c r="G17970" s="26"/>
    </row>
    <row r="17971">
      <c r="G17971" s="26"/>
    </row>
    <row r="17972">
      <c r="G17972" s="26"/>
    </row>
    <row r="17973">
      <c r="G17973" s="26"/>
    </row>
    <row r="17974">
      <c r="G17974" s="26"/>
    </row>
    <row r="17975">
      <c r="G17975" s="26"/>
    </row>
    <row r="17976">
      <c r="G17976" s="26"/>
    </row>
    <row r="17977">
      <c r="G17977" s="26"/>
    </row>
    <row r="17978">
      <c r="G17978" s="26"/>
    </row>
    <row r="17979">
      <c r="G17979" s="26"/>
    </row>
    <row r="17980">
      <c r="G17980" s="26"/>
    </row>
    <row r="17981">
      <c r="G17981" s="26"/>
    </row>
    <row r="17982">
      <c r="G17982" s="26"/>
    </row>
    <row r="17983">
      <c r="G17983" s="26"/>
    </row>
    <row r="17984">
      <c r="G17984" s="26"/>
    </row>
    <row r="17985">
      <c r="G17985" s="26"/>
    </row>
    <row r="17986">
      <c r="G17986" s="26"/>
    </row>
    <row r="17987">
      <c r="G17987" s="26"/>
    </row>
    <row r="17988">
      <c r="G17988" s="26"/>
    </row>
    <row r="17989">
      <c r="G17989" s="26"/>
    </row>
    <row r="17990">
      <c r="G17990" s="26"/>
    </row>
    <row r="17991">
      <c r="G17991" s="26"/>
    </row>
    <row r="17992">
      <c r="G17992" s="26"/>
    </row>
    <row r="17993">
      <c r="G17993" s="26"/>
    </row>
    <row r="17994">
      <c r="G17994" s="26"/>
    </row>
    <row r="17995">
      <c r="G17995" s="26"/>
    </row>
    <row r="17996">
      <c r="G17996" s="26"/>
    </row>
    <row r="17997">
      <c r="G17997" s="26"/>
    </row>
    <row r="17998">
      <c r="G17998" s="26"/>
    </row>
    <row r="17999">
      <c r="G17999" s="26"/>
    </row>
    <row r="18000">
      <c r="G18000" s="26"/>
    </row>
    <row r="18001">
      <c r="G18001" s="26"/>
    </row>
    <row r="18002">
      <c r="G18002" s="26"/>
    </row>
    <row r="18003">
      <c r="G18003" s="26"/>
    </row>
    <row r="18004">
      <c r="G18004" s="26"/>
    </row>
    <row r="18005">
      <c r="G18005" s="26"/>
    </row>
    <row r="18006">
      <c r="G18006" s="26"/>
    </row>
    <row r="18007">
      <c r="G18007" s="26"/>
    </row>
    <row r="18008">
      <c r="G18008" s="26"/>
    </row>
    <row r="18009">
      <c r="G18009" s="26"/>
    </row>
    <row r="18010">
      <c r="G18010" s="26"/>
    </row>
    <row r="18011">
      <c r="G18011" s="26"/>
    </row>
    <row r="18012">
      <c r="G18012" s="26"/>
    </row>
    <row r="18013">
      <c r="G18013" s="26"/>
    </row>
    <row r="18014">
      <c r="G18014" s="26"/>
    </row>
    <row r="18015">
      <c r="G18015" s="26"/>
    </row>
    <row r="18016">
      <c r="G18016" s="26"/>
    </row>
    <row r="18017">
      <c r="G18017" s="26"/>
    </row>
    <row r="18018">
      <c r="G18018" s="26"/>
    </row>
    <row r="18019">
      <c r="G18019" s="26"/>
    </row>
    <row r="18020">
      <c r="G18020" s="26"/>
    </row>
    <row r="18021">
      <c r="G18021" s="26"/>
    </row>
    <row r="18022">
      <c r="G18022" s="26"/>
    </row>
    <row r="18023">
      <c r="G18023" s="26"/>
    </row>
    <row r="18024">
      <c r="G18024" s="26"/>
    </row>
    <row r="18025">
      <c r="G18025" s="26"/>
    </row>
    <row r="18026">
      <c r="G18026" s="26"/>
    </row>
    <row r="18027">
      <c r="G18027" s="26"/>
    </row>
    <row r="18028">
      <c r="G18028" s="26"/>
    </row>
    <row r="18029">
      <c r="G18029" s="26"/>
    </row>
    <row r="18030">
      <c r="G18030" s="26"/>
    </row>
    <row r="18031">
      <c r="G18031" s="26"/>
    </row>
    <row r="18032">
      <c r="G18032" s="26"/>
    </row>
    <row r="18033">
      <c r="G18033" s="26"/>
    </row>
    <row r="18034">
      <c r="G18034" s="26"/>
    </row>
    <row r="18035">
      <c r="G18035" s="26"/>
    </row>
    <row r="18036">
      <c r="G18036" s="26"/>
    </row>
    <row r="18037">
      <c r="G18037" s="26"/>
    </row>
    <row r="18038">
      <c r="G18038" s="26"/>
    </row>
    <row r="18039">
      <c r="G18039" s="26"/>
    </row>
    <row r="18040">
      <c r="G18040" s="26"/>
    </row>
    <row r="18041">
      <c r="G18041" s="26"/>
    </row>
    <row r="18042">
      <c r="G18042" s="26"/>
    </row>
    <row r="18043">
      <c r="G18043" s="26"/>
    </row>
    <row r="18044">
      <c r="G18044" s="26"/>
    </row>
    <row r="18045">
      <c r="G18045" s="26"/>
    </row>
    <row r="18046">
      <c r="G18046" s="26"/>
    </row>
    <row r="18047">
      <c r="G18047" s="26"/>
    </row>
    <row r="18048">
      <c r="G18048" s="26"/>
    </row>
    <row r="18049">
      <c r="G18049" s="26"/>
    </row>
    <row r="18050">
      <c r="G18050" s="26"/>
    </row>
    <row r="18051">
      <c r="G18051" s="26"/>
    </row>
    <row r="18052">
      <c r="G18052" s="26"/>
    </row>
    <row r="18053">
      <c r="G18053" s="26"/>
    </row>
    <row r="18054">
      <c r="G18054" s="26"/>
    </row>
    <row r="18055">
      <c r="G18055" s="26"/>
    </row>
    <row r="18056">
      <c r="G18056" s="26"/>
    </row>
    <row r="18057">
      <c r="G18057" s="26"/>
    </row>
    <row r="18058">
      <c r="G18058" s="26"/>
    </row>
    <row r="18059">
      <c r="G18059" s="26"/>
    </row>
    <row r="18060">
      <c r="G18060" s="26"/>
    </row>
    <row r="18061">
      <c r="G18061" s="26"/>
    </row>
    <row r="18062">
      <c r="G18062" s="26"/>
    </row>
    <row r="18063">
      <c r="G18063" s="26"/>
    </row>
    <row r="18064">
      <c r="G18064" s="26"/>
    </row>
    <row r="18065">
      <c r="G18065" s="26"/>
    </row>
    <row r="18066">
      <c r="G18066" s="26"/>
    </row>
    <row r="18067">
      <c r="G18067" s="26"/>
    </row>
    <row r="18068">
      <c r="G18068" s="26"/>
    </row>
    <row r="18069">
      <c r="G18069" s="26"/>
    </row>
    <row r="18070">
      <c r="G18070" s="26"/>
    </row>
    <row r="18071">
      <c r="G18071" s="26"/>
    </row>
    <row r="18072">
      <c r="G18072" s="26"/>
    </row>
    <row r="18073">
      <c r="G18073" s="26"/>
    </row>
    <row r="18074">
      <c r="G18074" s="26"/>
    </row>
    <row r="18075">
      <c r="G18075" s="26"/>
    </row>
    <row r="18076">
      <c r="G18076" s="26"/>
    </row>
    <row r="18077">
      <c r="G18077" s="26"/>
    </row>
    <row r="18078">
      <c r="G18078" s="26"/>
    </row>
    <row r="18079">
      <c r="G18079" s="26"/>
    </row>
    <row r="18080">
      <c r="G18080" s="26"/>
    </row>
    <row r="18081">
      <c r="G18081" s="26"/>
    </row>
    <row r="18082">
      <c r="G18082" s="26"/>
    </row>
    <row r="18083">
      <c r="G18083" s="26"/>
    </row>
    <row r="18084">
      <c r="G18084" s="26"/>
    </row>
    <row r="18085">
      <c r="G18085" s="26"/>
    </row>
    <row r="18086">
      <c r="G18086" s="26"/>
    </row>
    <row r="18087">
      <c r="G18087" s="26"/>
    </row>
    <row r="18088">
      <c r="G18088" s="26"/>
    </row>
    <row r="18089">
      <c r="G18089" s="26"/>
    </row>
    <row r="18090">
      <c r="G18090" s="26"/>
    </row>
    <row r="18091">
      <c r="G18091" s="26"/>
    </row>
    <row r="18092">
      <c r="G18092" s="26"/>
    </row>
    <row r="18093">
      <c r="G18093" s="26"/>
    </row>
    <row r="18094">
      <c r="G18094" s="26"/>
    </row>
    <row r="18095">
      <c r="G18095" s="26"/>
    </row>
    <row r="18096">
      <c r="G18096" s="26"/>
    </row>
    <row r="18097">
      <c r="G18097" s="26"/>
    </row>
    <row r="18098">
      <c r="G18098" s="26"/>
    </row>
    <row r="18099">
      <c r="G18099" s="26"/>
    </row>
    <row r="18100">
      <c r="G18100" s="26"/>
    </row>
    <row r="18101">
      <c r="G18101" s="26"/>
    </row>
    <row r="18102">
      <c r="G18102" s="26"/>
    </row>
    <row r="18103">
      <c r="G18103" s="26"/>
    </row>
    <row r="18104">
      <c r="G18104" s="26"/>
    </row>
    <row r="18105">
      <c r="G18105" s="26"/>
    </row>
    <row r="18106">
      <c r="G18106" s="26"/>
    </row>
    <row r="18107">
      <c r="G18107" s="26"/>
    </row>
    <row r="18108">
      <c r="G18108" s="26"/>
    </row>
    <row r="18109">
      <c r="G18109" s="26"/>
    </row>
    <row r="18110">
      <c r="G18110" s="26"/>
    </row>
    <row r="18111">
      <c r="G18111" s="26"/>
    </row>
    <row r="18112">
      <c r="G18112" s="26"/>
    </row>
    <row r="18113">
      <c r="G18113" s="26"/>
    </row>
    <row r="18114">
      <c r="G18114" s="26"/>
    </row>
    <row r="18115">
      <c r="G18115" s="26"/>
    </row>
    <row r="18116">
      <c r="G18116" s="26"/>
    </row>
    <row r="18117">
      <c r="G18117" s="26"/>
    </row>
    <row r="18118">
      <c r="G18118" s="26"/>
    </row>
    <row r="18119">
      <c r="G18119" s="26"/>
    </row>
    <row r="18120">
      <c r="G18120" s="26"/>
    </row>
    <row r="18121">
      <c r="G18121" s="26"/>
    </row>
    <row r="18122">
      <c r="G18122" s="26"/>
    </row>
    <row r="18123">
      <c r="G18123" s="26"/>
    </row>
    <row r="18124">
      <c r="G18124" s="26"/>
    </row>
    <row r="18125">
      <c r="G18125" s="26"/>
    </row>
    <row r="18126">
      <c r="G18126" s="26"/>
    </row>
    <row r="18127">
      <c r="G18127" s="26"/>
    </row>
    <row r="18128">
      <c r="G18128" s="26"/>
    </row>
    <row r="18129">
      <c r="G18129" s="26"/>
    </row>
    <row r="18130">
      <c r="G18130" s="26"/>
    </row>
    <row r="18131">
      <c r="G18131" s="26"/>
    </row>
    <row r="18132">
      <c r="G18132" s="26"/>
    </row>
    <row r="18133">
      <c r="G18133" s="26"/>
    </row>
    <row r="18134">
      <c r="G18134" s="26"/>
    </row>
    <row r="18135">
      <c r="G18135" s="26"/>
    </row>
    <row r="18136">
      <c r="G18136" s="26"/>
    </row>
    <row r="18137">
      <c r="G18137" s="26"/>
    </row>
    <row r="18138">
      <c r="G18138" s="26"/>
    </row>
    <row r="18139">
      <c r="G18139" s="26"/>
    </row>
    <row r="18140">
      <c r="G18140" s="26"/>
    </row>
    <row r="18141">
      <c r="G18141" s="26"/>
    </row>
    <row r="18142">
      <c r="G18142" s="26"/>
    </row>
    <row r="18143">
      <c r="G18143" s="26"/>
    </row>
    <row r="18144">
      <c r="G18144" s="26"/>
    </row>
    <row r="18145">
      <c r="G18145" s="26"/>
    </row>
    <row r="18146">
      <c r="G18146" s="26"/>
    </row>
    <row r="18147">
      <c r="G18147" s="26"/>
    </row>
    <row r="18148">
      <c r="G18148" s="26"/>
    </row>
    <row r="18149">
      <c r="G18149" s="26"/>
    </row>
    <row r="18150">
      <c r="G18150" s="26"/>
    </row>
    <row r="18151">
      <c r="G18151" s="26"/>
    </row>
    <row r="18152">
      <c r="G18152" s="26"/>
    </row>
    <row r="18153">
      <c r="G18153" s="26"/>
    </row>
    <row r="18154">
      <c r="G18154" s="26"/>
    </row>
    <row r="18155">
      <c r="G18155" s="26"/>
    </row>
    <row r="18156">
      <c r="G18156" s="26"/>
    </row>
    <row r="18157">
      <c r="G18157" s="26"/>
    </row>
    <row r="18158">
      <c r="G18158" s="26"/>
    </row>
    <row r="18159">
      <c r="G18159" s="26"/>
    </row>
    <row r="18160">
      <c r="G18160" s="26"/>
    </row>
    <row r="18161">
      <c r="G18161" s="26"/>
    </row>
    <row r="18162">
      <c r="G18162" s="26"/>
    </row>
    <row r="18163">
      <c r="G18163" s="26"/>
    </row>
    <row r="18164">
      <c r="G18164" s="26"/>
    </row>
    <row r="18165">
      <c r="G18165" s="26"/>
    </row>
    <row r="18166">
      <c r="G18166" s="26"/>
    </row>
    <row r="18167">
      <c r="G18167" s="26"/>
    </row>
    <row r="18168">
      <c r="G18168" s="26"/>
    </row>
    <row r="18169">
      <c r="G18169" s="26"/>
    </row>
    <row r="18170">
      <c r="G18170" s="26"/>
    </row>
    <row r="18171">
      <c r="G18171" s="26"/>
    </row>
    <row r="18172">
      <c r="G18172" s="26"/>
    </row>
    <row r="18173">
      <c r="G18173" s="26"/>
    </row>
    <row r="18174">
      <c r="G18174" s="26"/>
    </row>
    <row r="18175">
      <c r="G18175" s="26"/>
    </row>
    <row r="18176">
      <c r="G18176" s="26"/>
    </row>
    <row r="18177">
      <c r="G18177" s="26"/>
    </row>
    <row r="18178">
      <c r="G18178" s="26"/>
    </row>
    <row r="18179">
      <c r="G18179" s="26"/>
    </row>
    <row r="18180">
      <c r="G18180" s="26"/>
    </row>
    <row r="18181">
      <c r="G18181" s="26"/>
    </row>
    <row r="18182">
      <c r="G18182" s="26"/>
    </row>
    <row r="18183">
      <c r="G18183" s="26"/>
    </row>
    <row r="18184">
      <c r="G18184" s="26"/>
    </row>
    <row r="18185">
      <c r="G18185" s="26"/>
    </row>
    <row r="18186">
      <c r="G18186" s="26"/>
    </row>
    <row r="18187">
      <c r="G18187" s="26"/>
    </row>
    <row r="18188">
      <c r="G18188" s="26"/>
    </row>
    <row r="18189">
      <c r="G18189" s="26"/>
    </row>
    <row r="18190">
      <c r="G18190" s="26"/>
    </row>
    <row r="18191">
      <c r="G18191" s="26"/>
    </row>
    <row r="18192">
      <c r="G18192" s="26"/>
    </row>
    <row r="18193">
      <c r="G18193" s="26"/>
    </row>
    <row r="18194">
      <c r="G18194" s="26"/>
    </row>
    <row r="18195">
      <c r="G18195" s="26"/>
    </row>
    <row r="18196">
      <c r="G18196" s="26"/>
    </row>
    <row r="18197">
      <c r="G18197" s="26"/>
    </row>
    <row r="18198">
      <c r="G18198" s="26"/>
    </row>
    <row r="18199">
      <c r="G18199" s="26"/>
    </row>
    <row r="18200">
      <c r="G18200" s="26"/>
    </row>
    <row r="18201">
      <c r="G18201" s="26"/>
    </row>
    <row r="18202">
      <c r="G18202" s="26"/>
    </row>
    <row r="18203">
      <c r="G18203" s="26"/>
    </row>
    <row r="18204">
      <c r="G18204" s="26"/>
    </row>
    <row r="18205">
      <c r="G18205" s="26"/>
    </row>
    <row r="18206">
      <c r="G18206" s="26"/>
    </row>
    <row r="18207">
      <c r="G18207" s="26"/>
    </row>
    <row r="18208">
      <c r="G18208" s="26"/>
    </row>
    <row r="18209">
      <c r="G18209" s="26"/>
    </row>
    <row r="18210">
      <c r="G18210" s="26"/>
    </row>
    <row r="18211">
      <c r="G18211" s="26"/>
    </row>
    <row r="18212">
      <c r="G18212" s="26"/>
    </row>
    <row r="18213">
      <c r="G18213" s="26"/>
    </row>
    <row r="18214">
      <c r="G18214" s="26"/>
    </row>
    <row r="18215">
      <c r="G18215" s="26"/>
    </row>
    <row r="18216">
      <c r="G18216" s="26"/>
    </row>
    <row r="18217">
      <c r="G18217" s="26"/>
    </row>
    <row r="18218">
      <c r="G18218" s="26"/>
    </row>
    <row r="18219">
      <c r="G18219" s="26"/>
    </row>
    <row r="18220">
      <c r="G18220" s="26"/>
    </row>
    <row r="18221">
      <c r="G18221" s="26"/>
    </row>
    <row r="18222">
      <c r="G18222" s="26"/>
    </row>
    <row r="18223">
      <c r="G18223" s="26"/>
    </row>
    <row r="18224">
      <c r="G18224" s="26"/>
    </row>
    <row r="18225">
      <c r="G18225" s="26"/>
    </row>
    <row r="18226">
      <c r="G18226" s="26"/>
    </row>
    <row r="18227">
      <c r="G18227" s="26"/>
    </row>
    <row r="18228">
      <c r="G18228" s="26"/>
    </row>
    <row r="18229">
      <c r="G18229" s="26"/>
    </row>
    <row r="18230">
      <c r="G18230" s="26"/>
    </row>
    <row r="18231">
      <c r="G18231" s="26"/>
    </row>
    <row r="18232">
      <c r="G18232" s="26"/>
    </row>
    <row r="18233">
      <c r="G18233" s="26"/>
    </row>
    <row r="18234">
      <c r="G18234" s="26"/>
    </row>
    <row r="18235">
      <c r="G18235" s="26"/>
    </row>
    <row r="18236">
      <c r="G18236" s="26"/>
    </row>
    <row r="18237">
      <c r="G18237" s="26"/>
    </row>
    <row r="18238">
      <c r="G18238" s="26"/>
    </row>
    <row r="18239">
      <c r="G18239" s="26"/>
    </row>
    <row r="18240">
      <c r="G18240" s="26"/>
    </row>
    <row r="18241">
      <c r="G18241" s="26"/>
    </row>
    <row r="18242">
      <c r="G18242" s="26"/>
    </row>
    <row r="18243">
      <c r="G18243" s="26"/>
    </row>
    <row r="18244">
      <c r="G18244" s="26"/>
    </row>
    <row r="18245">
      <c r="G18245" s="26"/>
    </row>
    <row r="18246">
      <c r="G18246" s="26"/>
    </row>
    <row r="18247">
      <c r="G18247" s="26"/>
    </row>
    <row r="18248">
      <c r="G18248" s="26"/>
    </row>
    <row r="18249">
      <c r="G18249" s="26"/>
    </row>
    <row r="18250">
      <c r="G18250" s="26"/>
    </row>
    <row r="18251">
      <c r="G18251" s="26"/>
    </row>
    <row r="18252">
      <c r="G18252" s="26"/>
    </row>
    <row r="18253">
      <c r="G18253" s="26"/>
    </row>
    <row r="18254">
      <c r="G18254" s="26"/>
    </row>
    <row r="18255">
      <c r="G18255" s="26"/>
    </row>
    <row r="18256">
      <c r="G18256" s="26"/>
    </row>
    <row r="18257">
      <c r="G18257" s="26"/>
    </row>
    <row r="18258">
      <c r="G18258" s="26"/>
    </row>
    <row r="18259">
      <c r="G18259" s="26"/>
    </row>
    <row r="18260">
      <c r="G18260" s="26"/>
    </row>
    <row r="18261">
      <c r="G18261" s="26"/>
    </row>
    <row r="18262">
      <c r="G18262" s="26"/>
    </row>
    <row r="18263">
      <c r="G18263" s="26"/>
    </row>
    <row r="18264">
      <c r="G18264" s="26"/>
    </row>
    <row r="18265">
      <c r="G18265" s="26"/>
    </row>
    <row r="18266">
      <c r="G18266" s="26"/>
    </row>
    <row r="18267">
      <c r="G18267" s="26"/>
    </row>
    <row r="18268">
      <c r="G18268" s="26"/>
    </row>
    <row r="18269">
      <c r="G18269" s="26"/>
    </row>
    <row r="18270">
      <c r="G18270" s="26"/>
    </row>
    <row r="18271">
      <c r="G18271" s="26"/>
    </row>
    <row r="18272">
      <c r="G18272" s="26"/>
    </row>
    <row r="18273">
      <c r="G18273" s="26"/>
    </row>
    <row r="18274">
      <c r="G18274" s="26"/>
    </row>
    <row r="18275">
      <c r="G18275" s="26"/>
    </row>
    <row r="18276">
      <c r="G18276" s="26"/>
    </row>
    <row r="18277">
      <c r="G18277" s="26"/>
    </row>
    <row r="18278">
      <c r="G18278" s="26"/>
    </row>
    <row r="18279">
      <c r="G18279" s="26"/>
    </row>
    <row r="18280">
      <c r="G18280" s="26"/>
    </row>
    <row r="18281">
      <c r="G18281" s="26"/>
    </row>
    <row r="18282">
      <c r="G18282" s="26"/>
    </row>
    <row r="18283">
      <c r="G18283" s="26"/>
    </row>
    <row r="18284">
      <c r="G18284" s="26"/>
    </row>
    <row r="18285">
      <c r="G18285" s="26"/>
    </row>
    <row r="18286">
      <c r="G18286" s="26"/>
    </row>
    <row r="18287">
      <c r="G18287" s="26"/>
    </row>
    <row r="18288">
      <c r="G18288" s="26"/>
    </row>
    <row r="18289">
      <c r="G18289" s="26"/>
    </row>
    <row r="18290">
      <c r="G18290" s="26"/>
    </row>
    <row r="18291">
      <c r="G18291" s="26"/>
    </row>
    <row r="18292">
      <c r="G18292" s="26"/>
    </row>
    <row r="18293">
      <c r="G18293" s="26"/>
    </row>
    <row r="18294">
      <c r="G18294" s="26"/>
    </row>
    <row r="18295">
      <c r="G18295" s="26"/>
    </row>
    <row r="18296">
      <c r="G18296" s="26"/>
    </row>
    <row r="18297">
      <c r="G18297" s="26"/>
    </row>
    <row r="18298">
      <c r="G18298" s="26"/>
    </row>
    <row r="18299">
      <c r="G18299" s="26"/>
    </row>
    <row r="18300">
      <c r="G18300" s="26"/>
    </row>
    <row r="18301">
      <c r="G18301" s="26"/>
    </row>
    <row r="18302">
      <c r="G18302" s="26"/>
    </row>
    <row r="18303">
      <c r="G18303" s="26"/>
    </row>
    <row r="18304">
      <c r="G18304" s="26"/>
    </row>
    <row r="18305">
      <c r="G18305" s="26"/>
    </row>
    <row r="18306">
      <c r="G18306" s="26"/>
    </row>
    <row r="18307">
      <c r="G18307" s="26"/>
    </row>
    <row r="18308">
      <c r="G18308" s="26"/>
    </row>
    <row r="18309">
      <c r="G18309" s="26"/>
    </row>
    <row r="18310">
      <c r="G18310" s="26"/>
    </row>
    <row r="18311">
      <c r="G18311" s="26"/>
    </row>
    <row r="18312">
      <c r="G18312" s="26"/>
    </row>
    <row r="18313">
      <c r="G18313" s="26"/>
    </row>
    <row r="18314">
      <c r="G18314" s="26"/>
    </row>
    <row r="18315">
      <c r="G18315" s="26"/>
    </row>
    <row r="18316">
      <c r="G18316" s="26"/>
    </row>
    <row r="18317">
      <c r="G18317" s="26"/>
    </row>
    <row r="18318">
      <c r="G18318" s="26"/>
    </row>
    <row r="18319">
      <c r="G18319" s="26"/>
    </row>
    <row r="18320">
      <c r="G18320" s="26"/>
    </row>
    <row r="18321">
      <c r="G18321" s="26"/>
    </row>
    <row r="18322">
      <c r="G18322" s="26"/>
    </row>
    <row r="18323">
      <c r="G18323" s="26"/>
    </row>
    <row r="18324">
      <c r="G18324" s="26"/>
    </row>
    <row r="18325">
      <c r="G18325" s="26"/>
    </row>
    <row r="18326">
      <c r="G18326" s="26"/>
    </row>
    <row r="18327">
      <c r="G18327" s="26"/>
    </row>
    <row r="18328">
      <c r="G18328" s="26"/>
    </row>
    <row r="18329">
      <c r="G18329" s="26"/>
    </row>
    <row r="18330">
      <c r="G18330" s="26"/>
    </row>
    <row r="18331">
      <c r="G18331" s="26"/>
    </row>
    <row r="18332">
      <c r="G18332" s="26"/>
    </row>
    <row r="18333">
      <c r="G18333" s="26"/>
    </row>
    <row r="18334">
      <c r="G18334" s="26"/>
    </row>
    <row r="18335">
      <c r="G18335" s="26"/>
    </row>
    <row r="18336">
      <c r="G18336" s="26"/>
    </row>
    <row r="18337">
      <c r="G18337" s="26"/>
    </row>
    <row r="18338">
      <c r="G18338" s="26"/>
    </row>
    <row r="18339">
      <c r="G18339" s="26"/>
    </row>
    <row r="18340">
      <c r="G18340" s="26"/>
    </row>
    <row r="18341">
      <c r="G18341" s="26"/>
    </row>
    <row r="18342">
      <c r="G18342" s="26"/>
    </row>
    <row r="18343">
      <c r="G18343" s="26"/>
    </row>
    <row r="18344">
      <c r="G18344" s="26"/>
    </row>
    <row r="18345">
      <c r="G18345" s="26"/>
    </row>
    <row r="18346">
      <c r="G18346" s="26"/>
    </row>
    <row r="18347">
      <c r="G18347" s="26"/>
    </row>
    <row r="18348">
      <c r="G18348" s="26"/>
    </row>
    <row r="18349">
      <c r="G18349" s="26"/>
    </row>
    <row r="18350">
      <c r="G18350" s="26"/>
    </row>
    <row r="18351">
      <c r="G18351" s="26"/>
    </row>
    <row r="18352">
      <c r="G18352" s="26"/>
    </row>
    <row r="18353">
      <c r="G18353" s="26"/>
    </row>
    <row r="18354">
      <c r="G18354" s="26"/>
    </row>
    <row r="18355">
      <c r="G18355" s="26"/>
    </row>
    <row r="18356">
      <c r="G18356" s="26"/>
    </row>
    <row r="18357">
      <c r="G18357" s="26"/>
    </row>
    <row r="18358">
      <c r="G18358" s="26"/>
    </row>
    <row r="18359">
      <c r="G18359" s="26"/>
    </row>
    <row r="18360">
      <c r="G18360" s="26"/>
    </row>
    <row r="18361">
      <c r="G18361" s="26"/>
    </row>
    <row r="18362">
      <c r="G18362" s="26"/>
    </row>
    <row r="18363">
      <c r="G18363" s="26"/>
    </row>
    <row r="18364">
      <c r="G18364" s="26"/>
    </row>
    <row r="18365">
      <c r="G18365" s="26"/>
    </row>
    <row r="18366">
      <c r="G18366" s="26"/>
    </row>
    <row r="18367">
      <c r="G18367" s="26"/>
    </row>
    <row r="18368">
      <c r="G18368" s="26"/>
    </row>
    <row r="18369">
      <c r="G18369" s="26"/>
    </row>
    <row r="18370">
      <c r="G18370" s="26"/>
    </row>
    <row r="18371">
      <c r="G18371" s="26"/>
    </row>
    <row r="18372">
      <c r="G18372" s="26"/>
    </row>
    <row r="18373">
      <c r="G18373" s="26"/>
    </row>
    <row r="18374">
      <c r="G18374" s="26"/>
    </row>
    <row r="18375">
      <c r="G18375" s="26"/>
    </row>
    <row r="18376">
      <c r="G18376" s="26"/>
    </row>
    <row r="18377">
      <c r="G18377" s="26"/>
    </row>
    <row r="18378">
      <c r="G18378" s="26"/>
    </row>
    <row r="18379">
      <c r="G18379" s="26"/>
    </row>
    <row r="18380">
      <c r="G18380" s="26"/>
    </row>
    <row r="18381">
      <c r="G18381" s="26"/>
    </row>
    <row r="18382">
      <c r="G18382" s="26"/>
    </row>
    <row r="18383">
      <c r="G18383" s="26"/>
    </row>
    <row r="18384">
      <c r="G18384" s="26"/>
    </row>
    <row r="18385">
      <c r="G18385" s="26"/>
    </row>
    <row r="18386">
      <c r="G18386" s="26"/>
    </row>
    <row r="18387">
      <c r="G18387" s="26"/>
    </row>
    <row r="18388">
      <c r="G18388" s="26"/>
    </row>
    <row r="18389">
      <c r="G18389" s="26"/>
    </row>
    <row r="18390">
      <c r="G18390" s="26"/>
    </row>
    <row r="18391">
      <c r="G18391" s="26"/>
    </row>
    <row r="18392">
      <c r="G18392" s="26"/>
    </row>
    <row r="18393">
      <c r="G18393" s="26"/>
    </row>
    <row r="18394">
      <c r="G18394" s="26"/>
    </row>
    <row r="18395">
      <c r="G18395" s="26"/>
    </row>
    <row r="18396">
      <c r="G18396" s="26"/>
    </row>
    <row r="18397">
      <c r="G18397" s="26"/>
    </row>
    <row r="18398">
      <c r="G18398" s="26"/>
    </row>
    <row r="18399">
      <c r="G18399" s="26"/>
    </row>
    <row r="18400">
      <c r="G18400" s="26"/>
    </row>
    <row r="18401">
      <c r="G18401" s="26"/>
    </row>
    <row r="18402">
      <c r="G18402" s="26"/>
    </row>
    <row r="18403">
      <c r="G18403" s="26"/>
    </row>
    <row r="18404">
      <c r="G18404" s="26"/>
    </row>
    <row r="18405">
      <c r="G18405" s="26"/>
    </row>
    <row r="18406">
      <c r="G18406" s="26"/>
    </row>
    <row r="18407">
      <c r="G18407" s="26"/>
    </row>
    <row r="18408">
      <c r="G18408" s="26"/>
    </row>
    <row r="18409">
      <c r="G18409" s="26"/>
    </row>
    <row r="18410">
      <c r="G18410" s="26"/>
    </row>
    <row r="18411">
      <c r="G18411" s="26"/>
    </row>
    <row r="18412">
      <c r="G18412" s="26"/>
    </row>
    <row r="18413">
      <c r="G18413" s="26"/>
    </row>
    <row r="18414">
      <c r="G18414" s="26"/>
    </row>
    <row r="18415">
      <c r="G18415" s="26"/>
    </row>
    <row r="18416">
      <c r="G18416" s="26"/>
    </row>
    <row r="18417">
      <c r="G18417" s="26"/>
    </row>
    <row r="18418">
      <c r="G18418" s="26"/>
    </row>
    <row r="18419">
      <c r="G18419" s="26"/>
    </row>
    <row r="18420">
      <c r="G18420" s="26"/>
    </row>
    <row r="18421">
      <c r="G18421" s="26"/>
    </row>
    <row r="18422">
      <c r="G18422" s="26"/>
    </row>
    <row r="18423">
      <c r="G18423" s="26"/>
    </row>
    <row r="18424">
      <c r="G18424" s="26"/>
    </row>
    <row r="18425">
      <c r="G18425" s="26"/>
    </row>
    <row r="18426">
      <c r="G18426" s="26"/>
    </row>
    <row r="18427">
      <c r="G18427" s="26"/>
    </row>
    <row r="18428">
      <c r="G18428" s="26"/>
    </row>
    <row r="18429">
      <c r="G18429" s="26"/>
    </row>
    <row r="18430">
      <c r="G18430" s="26"/>
    </row>
    <row r="18431">
      <c r="G18431" s="26"/>
    </row>
    <row r="18432">
      <c r="G18432" s="26"/>
    </row>
    <row r="18433">
      <c r="G18433" s="26"/>
    </row>
    <row r="18434">
      <c r="G18434" s="26"/>
    </row>
    <row r="18435">
      <c r="G18435" s="26"/>
    </row>
    <row r="18436">
      <c r="G18436" s="26"/>
    </row>
    <row r="18437">
      <c r="G18437" s="26"/>
    </row>
    <row r="18438">
      <c r="G18438" s="26"/>
    </row>
    <row r="18439">
      <c r="G18439" s="26"/>
    </row>
    <row r="18440">
      <c r="G18440" s="26"/>
    </row>
    <row r="18441">
      <c r="G18441" s="26"/>
    </row>
    <row r="18442">
      <c r="G18442" s="26"/>
    </row>
    <row r="18443">
      <c r="G18443" s="26"/>
    </row>
    <row r="18444">
      <c r="G18444" s="26"/>
    </row>
    <row r="18445">
      <c r="G18445" s="26"/>
    </row>
    <row r="18446">
      <c r="G18446" s="26"/>
    </row>
    <row r="18447">
      <c r="G18447" s="26"/>
    </row>
    <row r="18448">
      <c r="G18448" s="26"/>
    </row>
    <row r="18449">
      <c r="G18449" s="26"/>
    </row>
    <row r="18450">
      <c r="G18450" s="26"/>
    </row>
    <row r="18451">
      <c r="G18451" s="26"/>
    </row>
    <row r="18452">
      <c r="G18452" s="26"/>
    </row>
    <row r="18453">
      <c r="G18453" s="26"/>
    </row>
    <row r="18454">
      <c r="G18454" s="26"/>
    </row>
    <row r="18455">
      <c r="G18455" s="26"/>
    </row>
    <row r="18456">
      <c r="G18456" s="26"/>
    </row>
    <row r="18457">
      <c r="G18457" s="26"/>
    </row>
    <row r="18458">
      <c r="G18458" s="26"/>
    </row>
    <row r="18459">
      <c r="G18459" s="26"/>
    </row>
    <row r="18460">
      <c r="G18460" s="26"/>
    </row>
    <row r="18461">
      <c r="G18461" s="26"/>
    </row>
    <row r="18462">
      <c r="G18462" s="26"/>
    </row>
    <row r="18463">
      <c r="G18463" s="26"/>
    </row>
    <row r="18464">
      <c r="G18464" s="26"/>
    </row>
    <row r="18465">
      <c r="G18465" s="26"/>
    </row>
    <row r="18466">
      <c r="G18466" s="26"/>
    </row>
    <row r="18467">
      <c r="G18467" s="26"/>
    </row>
    <row r="18468">
      <c r="G18468" s="26"/>
    </row>
    <row r="18469">
      <c r="G18469" s="26"/>
    </row>
    <row r="18470">
      <c r="G18470" s="26"/>
    </row>
    <row r="18471">
      <c r="G18471" s="26"/>
    </row>
    <row r="18472">
      <c r="G18472" s="26"/>
    </row>
    <row r="18473">
      <c r="G18473" s="26"/>
    </row>
    <row r="18474">
      <c r="G18474" s="26"/>
    </row>
    <row r="18475">
      <c r="G18475" s="26"/>
    </row>
    <row r="18476">
      <c r="G18476" s="26"/>
    </row>
    <row r="18477">
      <c r="G18477" s="26"/>
    </row>
    <row r="18478">
      <c r="G18478" s="26"/>
    </row>
    <row r="18479">
      <c r="G18479" s="26"/>
    </row>
    <row r="18480">
      <c r="G18480" s="26"/>
    </row>
    <row r="18481">
      <c r="G18481" s="26"/>
    </row>
    <row r="18482">
      <c r="G18482" s="26"/>
    </row>
    <row r="18483">
      <c r="G18483" s="26"/>
    </row>
    <row r="18484">
      <c r="G18484" s="26"/>
    </row>
    <row r="18485">
      <c r="G18485" s="26"/>
    </row>
    <row r="18486">
      <c r="G18486" s="26"/>
    </row>
    <row r="18487">
      <c r="G18487" s="26"/>
    </row>
    <row r="18488">
      <c r="G18488" s="26"/>
    </row>
    <row r="18489">
      <c r="G18489" s="26"/>
    </row>
    <row r="18490">
      <c r="G18490" s="26"/>
    </row>
    <row r="18491">
      <c r="G18491" s="26"/>
    </row>
    <row r="18492">
      <c r="G18492" s="26"/>
    </row>
    <row r="18493">
      <c r="G18493" s="26"/>
    </row>
    <row r="18494">
      <c r="G18494" s="26"/>
    </row>
    <row r="18495">
      <c r="G18495" s="26"/>
    </row>
    <row r="18496">
      <c r="G18496" s="26"/>
    </row>
    <row r="18497">
      <c r="G18497" s="26"/>
    </row>
    <row r="18498">
      <c r="G18498" s="26"/>
    </row>
    <row r="18499">
      <c r="G18499" s="26"/>
    </row>
    <row r="18500">
      <c r="G18500" s="26"/>
    </row>
    <row r="18501">
      <c r="G18501" s="26"/>
    </row>
    <row r="18502">
      <c r="G18502" s="26"/>
    </row>
    <row r="18503">
      <c r="G18503" s="26"/>
    </row>
    <row r="18504">
      <c r="G18504" s="26"/>
    </row>
    <row r="18505">
      <c r="G18505" s="26"/>
    </row>
    <row r="18506">
      <c r="G18506" s="26"/>
    </row>
    <row r="18507">
      <c r="G18507" s="26"/>
    </row>
    <row r="18508">
      <c r="G18508" s="26"/>
    </row>
    <row r="18509">
      <c r="G18509" s="26"/>
    </row>
    <row r="18510">
      <c r="G18510" s="26"/>
    </row>
    <row r="18511">
      <c r="G18511" s="26"/>
    </row>
    <row r="18512">
      <c r="G18512" s="26"/>
    </row>
    <row r="18513">
      <c r="G18513" s="26"/>
    </row>
    <row r="18514">
      <c r="G18514" s="26"/>
    </row>
    <row r="18515">
      <c r="G18515" s="26"/>
    </row>
    <row r="18516">
      <c r="G18516" s="26"/>
    </row>
    <row r="18517">
      <c r="G18517" s="26"/>
    </row>
    <row r="18518">
      <c r="G18518" s="26"/>
    </row>
    <row r="18519">
      <c r="G18519" s="26"/>
    </row>
    <row r="18520">
      <c r="G18520" s="26"/>
    </row>
    <row r="18521">
      <c r="G18521" s="26"/>
    </row>
    <row r="18522">
      <c r="G18522" s="26"/>
    </row>
    <row r="18523">
      <c r="G18523" s="26"/>
    </row>
    <row r="18524">
      <c r="G18524" s="26"/>
    </row>
    <row r="18525">
      <c r="G18525" s="26"/>
    </row>
    <row r="18526">
      <c r="G18526" s="26"/>
    </row>
    <row r="18527">
      <c r="G18527" s="26"/>
    </row>
    <row r="18528">
      <c r="G18528" s="26"/>
    </row>
    <row r="18529">
      <c r="G18529" s="26"/>
    </row>
    <row r="18530">
      <c r="G18530" s="26"/>
    </row>
    <row r="18531">
      <c r="G18531" s="26"/>
    </row>
    <row r="18532">
      <c r="G18532" s="26"/>
    </row>
    <row r="18533">
      <c r="G18533" s="26"/>
    </row>
    <row r="18534">
      <c r="G18534" s="26"/>
    </row>
    <row r="18535">
      <c r="G18535" s="26"/>
    </row>
    <row r="18536">
      <c r="G18536" s="26"/>
    </row>
    <row r="18537">
      <c r="G18537" s="26"/>
    </row>
    <row r="18538">
      <c r="G18538" s="26"/>
    </row>
    <row r="18539">
      <c r="G18539" s="26"/>
    </row>
    <row r="18540">
      <c r="G18540" s="26"/>
    </row>
    <row r="18541">
      <c r="G18541" s="26"/>
    </row>
    <row r="18542">
      <c r="G18542" s="26"/>
    </row>
    <row r="18543">
      <c r="G18543" s="26"/>
    </row>
    <row r="18544">
      <c r="G18544" s="26"/>
    </row>
    <row r="18545">
      <c r="G18545" s="26"/>
    </row>
    <row r="18546">
      <c r="G18546" s="26"/>
    </row>
    <row r="18547">
      <c r="G18547" s="26"/>
    </row>
    <row r="18548">
      <c r="G18548" s="26"/>
    </row>
    <row r="18549">
      <c r="G18549" s="26"/>
    </row>
    <row r="18550">
      <c r="G18550" s="26"/>
    </row>
    <row r="18551">
      <c r="G18551" s="26"/>
    </row>
    <row r="18552">
      <c r="G18552" s="26"/>
    </row>
    <row r="18553">
      <c r="G18553" s="26"/>
    </row>
    <row r="18554">
      <c r="G18554" s="26"/>
    </row>
    <row r="18555">
      <c r="G18555" s="26"/>
    </row>
    <row r="18556">
      <c r="G18556" s="26"/>
    </row>
    <row r="18557">
      <c r="G18557" s="26"/>
    </row>
    <row r="18558">
      <c r="G18558" s="26"/>
    </row>
    <row r="18559">
      <c r="G18559" s="26"/>
    </row>
    <row r="18560">
      <c r="G18560" s="26"/>
    </row>
    <row r="18561">
      <c r="G18561" s="26"/>
    </row>
    <row r="18562">
      <c r="G18562" s="26"/>
    </row>
    <row r="18563">
      <c r="G18563" s="26"/>
    </row>
    <row r="18564">
      <c r="G18564" s="26"/>
    </row>
    <row r="18565">
      <c r="G18565" s="26"/>
    </row>
    <row r="18566">
      <c r="G18566" s="26"/>
    </row>
    <row r="18567">
      <c r="G18567" s="26"/>
    </row>
    <row r="18568">
      <c r="G18568" s="26"/>
    </row>
    <row r="18569">
      <c r="G18569" s="26"/>
    </row>
    <row r="18570">
      <c r="G18570" s="26"/>
    </row>
    <row r="18571">
      <c r="G18571" s="26"/>
    </row>
    <row r="18572">
      <c r="G18572" s="26"/>
    </row>
    <row r="18573">
      <c r="G18573" s="26"/>
    </row>
    <row r="18574">
      <c r="G18574" s="26"/>
    </row>
    <row r="18575">
      <c r="G18575" s="26"/>
    </row>
    <row r="18576">
      <c r="G18576" s="26"/>
    </row>
    <row r="18577">
      <c r="G18577" s="26"/>
    </row>
    <row r="18578">
      <c r="G18578" s="26"/>
    </row>
    <row r="18579">
      <c r="G18579" s="26"/>
    </row>
    <row r="18580">
      <c r="G18580" s="26"/>
    </row>
    <row r="18581">
      <c r="G18581" s="26"/>
    </row>
    <row r="18582">
      <c r="G18582" s="26"/>
    </row>
    <row r="18583">
      <c r="G18583" s="26"/>
    </row>
    <row r="18584">
      <c r="G18584" s="26"/>
    </row>
    <row r="18585">
      <c r="G18585" s="26"/>
    </row>
    <row r="18586">
      <c r="G18586" s="26"/>
    </row>
    <row r="18587">
      <c r="G18587" s="26"/>
    </row>
    <row r="18588">
      <c r="G18588" s="26"/>
    </row>
    <row r="18589">
      <c r="G18589" s="26"/>
    </row>
    <row r="18590">
      <c r="G18590" s="26"/>
    </row>
    <row r="18591">
      <c r="G18591" s="26"/>
    </row>
    <row r="18592">
      <c r="G18592" s="26"/>
    </row>
    <row r="18593">
      <c r="G18593" s="26"/>
    </row>
    <row r="18594">
      <c r="G18594" s="26"/>
    </row>
    <row r="18595">
      <c r="G18595" s="26"/>
    </row>
    <row r="18596">
      <c r="G18596" s="26"/>
    </row>
    <row r="18597">
      <c r="G18597" s="26"/>
    </row>
    <row r="18598">
      <c r="G18598" s="26"/>
    </row>
    <row r="18599">
      <c r="G18599" s="26"/>
    </row>
    <row r="18600">
      <c r="G18600" s="26"/>
    </row>
    <row r="18601">
      <c r="G18601" s="26"/>
    </row>
    <row r="18602">
      <c r="G18602" s="26"/>
    </row>
    <row r="18603">
      <c r="G18603" s="26"/>
    </row>
    <row r="18604">
      <c r="G18604" s="26"/>
    </row>
    <row r="18605">
      <c r="G18605" s="26"/>
    </row>
    <row r="18606">
      <c r="G18606" s="26"/>
    </row>
    <row r="18607">
      <c r="G18607" s="26"/>
    </row>
    <row r="18608">
      <c r="G18608" s="26"/>
    </row>
    <row r="18609">
      <c r="G18609" s="26"/>
    </row>
    <row r="18610">
      <c r="G18610" s="26"/>
    </row>
    <row r="18611">
      <c r="G18611" s="26"/>
    </row>
    <row r="18612">
      <c r="G18612" s="26"/>
    </row>
    <row r="18613">
      <c r="G18613" s="26"/>
    </row>
    <row r="18614">
      <c r="G18614" s="26"/>
    </row>
    <row r="18615">
      <c r="G18615" s="26"/>
    </row>
    <row r="18616">
      <c r="G18616" s="26"/>
    </row>
    <row r="18617">
      <c r="G18617" s="26"/>
    </row>
    <row r="18618">
      <c r="G18618" s="26"/>
    </row>
    <row r="18619">
      <c r="G18619" s="26"/>
    </row>
    <row r="18620">
      <c r="G18620" s="26"/>
    </row>
    <row r="18621">
      <c r="G18621" s="26"/>
    </row>
    <row r="18622">
      <c r="G18622" s="26"/>
    </row>
    <row r="18623">
      <c r="G18623" s="26"/>
    </row>
    <row r="18624">
      <c r="G18624" s="26"/>
    </row>
    <row r="18625">
      <c r="G18625" s="26"/>
    </row>
    <row r="18626">
      <c r="G18626" s="26"/>
    </row>
    <row r="18627">
      <c r="G18627" s="26"/>
    </row>
    <row r="18628">
      <c r="G18628" s="26"/>
    </row>
    <row r="18629">
      <c r="G18629" s="26"/>
    </row>
    <row r="18630">
      <c r="G18630" s="26"/>
    </row>
    <row r="18631">
      <c r="G18631" s="26"/>
    </row>
    <row r="18632">
      <c r="G18632" s="26"/>
    </row>
    <row r="18633">
      <c r="G18633" s="26"/>
    </row>
    <row r="18634">
      <c r="G18634" s="26"/>
    </row>
    <row r="18635">
      <c r="G18635" s="26"/>
    </row>
    <row r="18636">
      <c r="G18636" s="26"/>
    </row>
    <row r="18637">
      <c r="G18637" s="26"/>
    </row>
    <row r="18638">
      <c r="G18638" s="26"/>
    </row>
    <row r="18639">
      <c r="G18639" s="26"/>
    </row>
    <row r="18640">
      <c r="G18640" s="26"/>
    </row>
    <row r="18641">
      <c r="G18641" s="26"/>
    </row>
    <row r="18642">
      <c r="G18642" s="26"/>
    </row>
    <row r="18643">
      <c r="G18643" s="26"/>
    </row>
    <row r="18644">
      <c r="G18644" s="26"/>
    </row>
    <row r="18645">
      <c r="G18645" s="26"/>
    </row>
    <row r="18646">
      <c r="G18646" s="26"/>
    </row>
    <row r="18647">
      <c r="G18647" s="26"/>
    </row>
    <row r="18648">
      <c r="G18648" s="26"/>
    </row>
    <row r="18649">
      <c r="G18649" s="26"/>
    </row>
    <row r="18650">
      <c r="G18650" s="26"/>
    </row>
    <row r="18651">
      <c r="G18651" s="26"/>
    </row>
    <row r="18652">
      <c r="G18652" s="26"/>
    </row>
    <row r="18653">
      <c r="G18653" s="26"/>
    </row>
    <row r="18654">
      <c r="G18654" s="26"/>
    </row>
    <row r="18655">
      <c r="G18655" s="26"/>
    </row>
    <row r="18656">
      <c r="G18656" s="26"/>
    </row>
    <row r="18657">
      <c r="G18657" s="26"/>
    </row>
    <row r="18658">
      <c r="G18658" s="26"/>
    </row>
    <row r="18659">
      <c r="G18659" s="26"/>
    </row>
    <row r="18660">
      <c r="G18660" s="26"/>
    </row>
    <row r="18661">
      <c r="G18661" s="26"/>
    </row>
    <row r="18662">
      <c r="G18662" s="26"/>
    </row>
    <row r="18663">
      <c r="G18663" s="26"/>
    </row>
    <row r="18664">
      <c r="G18664" s="26"/>
    </row>
    <row r="18665">
      <c r="G18665" s="26"/>
    </row>
    <row r="18666">
      <c r="G18666" s="26"/>
    </row>
    <row r="18667">
      <c r="G18667" s="26"/>
    </row>
    <row r="18668">
      <c r="G18668" s="26"/>
    </row>
    <row r="18669">
      <c r="G18669" s="26"/>
    </row>
    <row r="18670">
      <c r="G18670" s="26"/>
    </row>
    <row r="18671">
      <c r="G18671" s="26"/>
    </row>
    <row r="18672">
      <c r="G18672" s="26"/>
    </row>
    <row r="18673">
      <c r="G18673" s="26"/>
    </row>
    <row r="18674">
      <c r="G18674" s="26"/>
    </row>
    <row r="18675">
      <c r="G18675" s="26"/>
    </row>
    <row r="18676">
      <c r="G18676" s="26"/>
    </row>
    <row r="18677">
      <c r="G18677" s="26"/>
    </row>
    <row r="18678">
      <c r="G18678" s="26"/>
    </row>
    <row r="18679">
      <c r="G18679" s="26"/>
    </row>
    <row r="18680">
      <c r="G18680" s="26"/>
    </row>
    <row r="18681">
      <c r="G18681" s="26"/>
    </row>
    <row r="18682">
      <c r="G18682" s="26"/>
    </row>
    <row r="18683">
      <c r="G18683" s="26"/>
    </row>
    <row r="18684">
      <c r="G18684" s="26"/>
    </row>
    <row r="18685">
      <c r="G18685" s="26"/>
    </row>
    <row r="18686">
      <c r="G18686" s="26"/>
    </row>
    <row r="18687">
      <c r="G18687" s="26"/>
    </row>
    <row r="18688">
      <c r="G18688" s="26"/>
    </row>
    <row r="18689">
      <c r="G18689" s="26"/>
    </row>
    <row r="18690">
      <c r="G18690" s="26"/>
    </row>
    <row r="18691">
      <c r="G18691" s="26"/>
    </row>
    <row r="18692">
      <c r="G18692" s="26"/>
    </row>
    <row r="18693">
      <c r="G18693" s="26"/>
    </row>
    <row r="18694">
      <c r="G18694" s="26"/>
    </row>
    <row r="18695">
      <c r="G18695" s="26"/>
    </row>
    <row r="18696">
      <c r="G18696" s="26"/>
    </row>
    <row r="18697">
      <c r="G18697" s="26"/>
    </row>
    <row r="18698">
      <c r="G18698" s="26"/>
    </row>
    <row r="18699">
      <c r="G18699" s="26"/>
    </row>
    <row r="18700">
      <c r="G18700" s="26"/>
    </row>
    <row r="18701">
      <c r="G18701" s="26"/>
    </row>
    <row r="18702">
      <c r="G18702" s="26"/>
    </row>
    <row r="18703">
      <c r="G18703" s="26"/>
    </row>
    <row r="18704">
      <c r="G18704" s="26"/>
    </row>
    <row r="18705">
      <c r="G18705" s="26"/>
    </row>
    <row r="18706">
      <c r="G18706" s="26"/>
    </row>
    <row r="18707">
      <c r="G18707" s="26"/>
    </row>
    <row r="18708">
      <c r="G18708" s="26"/>
    </row>
    <row r="18709">
      <c r="G18709" s="26"/>
    </row>
    <row r="18710">
      <c r="G18710" s="26"/>
    </row>
    <row r="18711">
      <c r="G18711" s="26"/>
    </row>
    <row r="18712">
      <c r="G18712" s="26"/>
    </row>
    <row r="18713">
      <c r="G18713" s="26"/>
    </row>
    <row r="18714">
      <c r="G18714" s="26"/>
    </row>
    <row r="18715">
      <c r="G18715" s="26"/>
    </row>
    <row r="18716">
      <c r="G18716" s="26"/>
    </row>
    <row r="18717">
      <c r="G18717" s="26"/>
    </row>
    <row r="18718">
      <c r="G18718" s="26"/>
    </row>
    <row r="18719">
      <c r="G18719" s="26"/>
    </row>
    <row r="18720">
      <c r="G18720" s="26"/>
    </row>
    <row r="18721">
      <c r="G18721" s="26"/>
    </row>
    <row r="18722">
      <c r="G18722" s="26"/>
    </row>
    <row r="18723">
      <c r="G18723" s="26"/>
    </row>
    <row r="18724">
      <c r="G18724" s="26"/>
    </row>
    <row r="18725">
      <c r="G18725" s="26"/>
    </row>
    <row r="18726">
      <c r="G18726" s="26"/>
    </row>
    <row r="18727">
      <c r="G18727" s="26"/>
    </row>
    <row r="18728">
      <c r="G18728" s="26"/>
    </row>
    <row r="18729">
      <c r="G18729" s="26"/>
    </row>
    <row r="18730">
      <c r="G18730" s="26"/>
    </row>
    <row r="18731">
      <c r="G18731" s="26"/>
    </row>
    <row r="18732">
      <c r="G18732" s="26"/>
    </row>
    <row r="18733">
      <c r="G18733" s="26"/>
    </row>
    <row r="18734">
      <c r="G18734" s="26"/>
    </row>
    <row r="18735">
      <c r="G18735" s="26"/>
    </row>
    <row r="18736">
      <c r="G18736" s="26"/>
    </row>
    <row r="18737">
      <c r="G18737" s="26"/>
    </row>
    <row r="18738">
      <c r="G18738" s="26"/>
    </row>
    <row r="18739">
      <c r="G18739" s="26"/>
    </row>
    <row r="18740">
      <c r="G18740" s="26"/>
    </row>
    <row r="18741">
      <c r="G18741" s="26"/>
    </row>
    <row r="18742">
      <c r="G18742" s="26"/>
    </row>
    <row r="18743">
      <c r="G18743" s="26"/>
    </row>
    <row r="18744">
      <c r="G18744" s="26"/>
    </row>
    <row r="18745">
      <c r="G18745" s="26"/>
    </row>
    <row r="18746">
      <c r="G18746" s="26"/>
    </row>
    <row r="18747">
      <c r="G18747" s="26"/>
    </row>
    <row r="18748">
      <c r="G18748" s="26"/>
    </row>
    <row r="18749">
      <c r="G18749" s="26"/>
    </row>
    <row r="18750">
      <c r="G18750" s="26"/>
    </row>
    <row r="18751">
      <c r="G18751" s="26"/>
    </row>
    <row r="18752">
      <c r="G18752" s="26"/>
    </row>
    <row r="18753">
      <c r="G18753" s="26"/>
    </row>
    <row r="18754">
      <c r="G18754" s="26"/>
    </row>
    <row r="18755">
      <c r="G18755" s="26"/>
    </row>
    <row r="18756">
      <c r="G18756" s="26"/>
    </row>
    <row r="18757">
      <c r="G18757" s="26"/>
    </row>
    <row r="18758">
      <c r="G18758" s="26"/>
    </row>
    <row r="18759">
      <c r="G18759" s="26"/>
    </row>
    <row r="18760">
      <c r="G18760" s="26"/>
    </row>
    <row r="18761">
      <c r="G18761" s="26"/>
    </row>
    <row r="18762">
      <c r="G18762" s="26"/>
    </row>
    <row r="18763">
      <c r="G18763" s="26"/>
    </row>
    <row r="18764">
      <c r="G18764" s="26"/>
    </row>
    <row r="18765">
      <c r="G18765" s="26"/>
    </row>
    <row r="18766">
      <c r="G18766" s="26"/>
    </row>
    <row r="18767">
      <c r="G18767" s="26"/>
    </row>
    <row r="18768">
      <c r="G18768" s="26"/>
    </row>
    <row r="18769">
      <c r="G18769" s="26"/>
    </row>
    <row r="18770">
      <c r="G18770" s="26"/>
    </row>
    <row r="18771">
      <c r="G18771" s="26"/>
    </row>
    <row r="18772">
      <c r="G18772" s="26"/>
    </row>
    <row r="18773">
      <c r="G18773" s="26"/>
    </row>
    <row r="18774">
      <c r="G18774" s="26"/>
    </row>
    <row r="18775">
      <c r="G18775" s="26"/>
    </row>
    <row r="18776">
      <c r="G18776" s="26"/>
    </row>
    <row r="18777">
      <c r="G18777" s="26"/>
    </row>
    <row r="18778">
      <c r="G18778" s="26"/>
    </row>
    <row r="18779">
      <c r="G18779" s="26"/>
    </row>
    <row r="18780">
      <c r="G18780" s="26"/>
    </row>
    <row r="18781">
      <c r="G18781" s="26"/>
    </row>
    <row r="18782">
      <c r="G18782" s="26"/>
    </row>
    <row r="18783">
      <c r="G18783" s="26"/>
    </row>
    <row r="18784">
      <c r="G18784" s="26"/>
    </row>
    <row r="18785">
      <c r="G18785" s="26"/>
    </row>
    <row r="18786">
      <c r="G18786" s="26"/>
    </row>
    <row r="18787">
      <c r="G18787" s="26"/>
    </row>
    <row r="18788">
      <c r="G18788" s="26"/>
    </row>
    <row r="18789">
      <c r="G18789" s="26"/>
    </row>
    <row r="18790">
      <c r="G18790" s="26"/>
    </row>
    <row r="18791">
      <c r="G18791" s="26"/>
    </row>
    <row r="18792">
      <c r="G18792" s="26"/>
    </row>
    <row r="18793">
      <c r="G18793" s="26"/>
    </row>
    <row r="18794">
      <c r="G18794" s="26"/>
    </row>
    <row r="18795">
      <c r="G18795" s="26"/>
    </row>
    <row r="18796">
      <c r="G18796" s="26"/>
    </row>
    <row r="18797">
      <c r="G18797" s="26"/>
    </row>
    <row r="18798">
      <c r="G18798" s="26"/>
    </row>
    <row r="18799">
      <c r="G18799" s="26"/>
    </row>
    <row r="18800">
      <c r="G18800" s="26"/>
    </row>
    <row r="18801">
      <c r="G18801" s="26"/>
    </row>
    <row r="18802">
      <c r="G18802" s="26"/>
    </row>
    <row r="18803">
      <c r="G18803" s="26"/>
    </row>
    <row r="18804">
      <c r="G18804" s="26"/>
    </row>
    <row r="18805">
      <c r="G18805" s="26"/>
    </row>
    <row r="18806">
      <c r="G18806" s="26"/>
    </row>
    <row r="18807">
      <c r="G18807" s="26"/>
    </row>
    <row r="18808">
      <c r="G18808" s="26"/>
    </row>
    <row r="18809">
      <c r="G18809" s="26"/>
    </row>
    <row r="18810">
      <c r="G18810" s="26"/>
    </row>
    <row r="18811">
      <c r="G18811" s="26"/>
    </row>
    <row r="18812">
      <c r="G18812" s="26"/>
    </row>
    <row r="18813">
      <c r="G18813" s="26"/>
    </row>
    <row r="18814">
      <c r="G18814" s="26"/>
    </row>
    <row r="18815">
      <c r="G18815" s="26"/>
    </row>
    <row r="18816">
      <c r="G18816" s="26"/>
    </row>
    <row r="18817">
      <c r="G18817" s="26"/>
    </row>
    <row r="18818">
      <c r="G18818" s="26"/>
    </row>
    <row r="18819">
      <c r="G18819" s="26"/>
    </row>
    <row r="18820">
      <c r="G18820" s="26"/>
    </row>
    <row r="18821">
      <c r="G18821" s="26"/>
    </row>
    <row r="18822">
      <c r="G18822" s="26"/>
    </row>
    <row r="18823">
      <c r="G18823" s="26"/>
    </row>
    <row r="18824">
      <c r="G18824" s="26"/>
    </row>
    <row r="18825">
      <c r="G18825" s="26"/>
    </row>
    <row r="18826">
      <c r="G18826" s="26"/>
    </row>
    <row r="18827">
      <c r="G18827" s="26"/>
    </row>
    <row r="18828">
      <c r="G18828" s="26"/>
    </row>
    <row r="18829">
      <c r="G18829" s="26"/>
    </row>
    <row r="18830">
      <c r="G18830" s="26"/>
    </row>
    <row r="18831">
      <c r="G18831" s="26"/>
    </row>
    <row r="18832">
      <c r="G18832" s="26"/>
    </row>
    <row r="18833">
      <c r="G18833" s="26"/>
    </row>
    <row r="18834">
      <c r="G18834" s="26"/>
    </row>
    <row r="18835">
      <c r="G18835" s="26"/>
    </row>
    <row r="18836">
      <c r="G18836" s="26"/>
    </row>
    <row r="18837">
      <c r="G18837" s="26"/>
    </row>
    <row r="18838">
      <c r="G18838" s="26"/>
    </row>
    <row r="18839">
      <c r="G18839" s="26"/>
    </row>
    <row r="18840">
      <c r="G18840" s="26"/>
    </row>
    <row r="18841">
      <c r="G18841" s="26"/>
    </row>
    <row r="18842">
      <c r="G18842" s="26"/>
    </row>
    <row r="18843">
      <c r="G18843" s="26"/>
    </row>
    <row r="18844">
      <c r="G18844" s="26"/>
    </row>
    <row r="18845">
      <c r="G18845" s="26"/>
    </row>
    <row r="18846">
      <c r="G18846" s="26"/>
    </row>
    <row r="18847">
      <c r="G18847" s="26"/>
    </row>
    <row r="18848">
      <c r="G18848" s="26"/>
    </row>
    <row r="18849">
      <c r="G18849" s="26"/>
    </row>
    <row r="18850">
      <c r="G18850" s="26"/>
    </row>
    <row r="18851">
      <c r="G18851" s="26"/>
    </row>
    <row r="18852">
      <c r="G18852" s="26"/>
    </row>
    <row r="18853">
      <c r="G18853" s="26"/>
    </row>
    <row r="18854">
      <c r="G18854" s="26"/>
    </row>
    <row r="18855">
      <c r="G18855" s="26"/>
    </row>
    <row r="18856">
      <c r="G18856" s="26"/>
    </row>
    <row r="18857">
      <c r="G18857" s="26"/>
    </row>
    <row r="18858">
      <c r="G18858" s="26"/>
    </row>
    <row r="18859">
      <c r="G18859" s="26"/>
    </row>
    <row r="18860">
      <c r="G18860" s="26"/>
    </row>
    <row r="18861">
      <c r="G18861" s="26"/>
    </row>
    <row r="18862">
      <c r="G18862" s="26"/>
    </row>
    <row r="18863">
      <c r="G18863" s="26"/>
    </row>
    <row r="18864">
      <c r="G18864" s="26"/>
    </row>
    <row r="18865">
      <c r="G18865" s="26"/>
    </row>
    <row r="18866">
      <c r="G18866" s="26"/>
    </row>
    <row r="18867">
      <c r="G18867" s="26"/>
    </row>
    <row r="18868">
      <c r="G18868" s="26"/>
    </row>
    <row r="18869">
      <c r="G18869" s="26"/>
    </row>
    <row r="18870">
      <c r="G18870" s="26"/>
    </row>
    <row r="18871">
      <c r="G18871" s="26"/>
    </row>
    <row r="18872">
      <c r="G18872" s="26"/>
    </row>
    <row r="18873">
      <c r="G18873" s="26"/>
    </row>
    <row r="18874">
      <c r="G18874" s="26"/>
    </row>
    <row r="18875">
      <c r="G18875" s="26"/>
    </row>
    <row r="18876">
      <c r="G18876" s="26"/>
    </row>
    <row r="18877">
      <c r="G18877" s="26"/>
    </row>
    <row r="18878">
      <c r="G18878" s="26"/>
    </row>
    <row r="18879">
      <c r="G18879" s="26"/>
    </row>
    <row r="18880">
      <c r="G18880" s="26"/>
    </row>
    <row r="18881">
      <c r="G18881" s="26"/>
    </row>
    <row r="18882">
      <c r="G18882" s="26"/>
    </row>
    <row r="18883">
      <c r="G18883" s="26"/>
    </row>
    <row r="18884">
      <c r="G18884" s="26"/>
    </row>
    <row r="18885">
      <c r="G18885" s="26"/>
    </row>
    <row r="18886">
      <c r="G18886" s="26"/>
    </row>
    <row r="18887">
      <c r="G18887" s="26"/>
    </row>
    <row r="18888">
      <c r="G18888" s="26"/>
    </row>
    <row r="18889">
      <c r="G18889" s="26"/>
    </row>
    <row r="18890">
      <c r="G18890" s="26"/>
    </row>
    <row r="18891">
      <c r="G18891" s="26"/>
    </row>
    <row r="18892">
      <c r="G18892" s="26"/>
    </row>
    <row r="18893">
      <c r="G18893" s="26"/>
    </row>
    <row r="18894">
      <c r="G18894" s="26"/>
    </row>
    <row r="18895">
      <c r="G18895" s="26"/>
    </row>
    <row r="18896">
      <c r="G18896" s="26"/>
    </row>
    <row r="18897">
      <c r="G18897" s="26"/>
    </row>
    <row r="18898">
      <c r="G18898" s="26"/>
    </row>
    <row r="18899">
      <c r="G18899" s="26"/>
    </row>
    <row r="18900">
      <c r="G18900" s="26"/>
    </row>
    <row r="18901">
      <c r="G18901" s="26"/>
    </row>
    <row r="18902">
      <c r="G18902" s="26"/>
    </row>
    <row r="18903">
      <c r="G18903" s="26"/>
    </row>
    <row r="18904">
      <c r="G18904" s="26"/>
    </row>
    <row r="18905">
      <c r="G18905" s="26"/>
    </row>
    <row r="18906">
      <c r="G18906" s="26"/>
    </row>
    <row r="18907">
      <c r="G18907" s="26"/>
    </row>
    <row r="18908">
      <c r="G18908" s="26"/>
    </row>
    <row r="18909">
      <c r="G18909" s="26"/>
    </row>
    <row r="18910">
      <c r="G18910" s="26"/>
    </row>
    <row r="18911">
      <c r="G18911" s="26"/>
    </row>
    <row r="18912">
      <c r="G18912" s="26"/>
    </row>
    <row r="18913">
      <c r="G18913" s="26"/>
    </row>
    <row r="18914">
      <c r="G18914" s="26"/>
    </row>
    <row r="18915">
      <c r="G18915" s="26"/>
    </row>
    <row r="18916">
      <c r="G18916" s="26"/>
    </row>
    <row r="18917">
      <c r="G18917" s="26"/>
    </row>
    <row r="18918">
      <c r="G18918" s="26"/>
    </row>
    <row r="18919">
      <c r="G18919" s="26"/>
    </row>
    <row r="18920">
      <c r="G18920" s="26"/>
    </row>
    <row r="18921">
      <c r="G18921" s="26"/>
    </row>
    <row r="18922">
      <c r="G18922" s="26"/>
    </row>
    <row r="18923">
      <c r="G18923" s="26"/>
    </row>
    <row r="18924">
      <c r="G18924" s="26"/>
    </row>
    <row r="18925">
      <c r="G18925" s="26"/>
    </row>
    <row r="18926">
      <c r="G18926" s="26"/>
    </row>
    <row r="18927">
      <c r="G18927" s="26"/>
    </row>
    <row r="18928">
      <c r="G18928" s="26"/>
    </row>
    <row r="18929">
      <c r="G18929" s="26"/>
    </row>
    <row r="18930">
      <c r="G18930" s="26"/>
    </row>
    <row r="18931">
      <c r="G18931" s="26"/>
    </row>
    <row r="18932">
      <c r="G18932" s="26"/>
    </row>
    <row r="18933">
      <c r="G18933" s="26"/>
    </row>
    <row r="18934">
      <c r="G18934" s="26"/>
    </row>
    <row r="18935">
      <c r="G18935" s="26"/>
    </row>
    <row r="18936">
      <c r="G18936" s="26"/>
    </row>
    <row r="18937">
      <c r="G18937" s="26"/>
    </row>
    <row r="18938">
      <c r="G18938" s="26"/>
    </row>
    <row r="18939">
      <c r="G18939" s="26"/>
    </row>
    <row r="18940">
      <c r="G18940" s="26"/>
    </row>
    <row r="18941">
      <c r="G18941" s="26"/>
    </row>
    <row r="18942">
      <c r="G18942" s="26"/>
    </row>
    <row r="18943">
      <c r="G18943" s="26"/>
    </row>
    <row r="18944">
      <c r="G18944" s="26"/>
    </row>
    <row r="18945">
      <c r="G18945" s="26"/>
    </row>
    <row r="18946">
      <c r="G18946" s="26"/>
    </row>
    <row r="18947">
      <c r="G18947" s="26"/>
    </row>
    <row r="18948">
      <c r="G18948" s="26"/>
    </row>
    <row r="18949">
      <c r="G18949" s="26"/>
    </row>
    <row r="18950">
      <c r="G18950" s="26"/>
    </row>
    <row r="18951">
      <c r="G18951" s="26"/>
    </row>
    <row r="18952">
      <c r="G18952" s="26"/>
    </row>
    <row r="18953">
      <c r="G18953" s="26"/>
    </row>
    <row r="18954">
      <c r="G18954" s="26"/>
    </row>
    <row r="18955">
      <c r="G18955" s="26"/>
    </row>
    <row r="18956">
      <c r="G18956" s="26"/>
    </row>
    <row r="18957">
      <c r="G18957" s="26"/>
    </row>
    <row r="18958">
      <c r="G18958" s="26"/>
    </row>
    <row r="18959">
      <c r="G18959" s="26"/>
    </row>
    <row r="18960">
      <c r="G18960" s="26"/>
    </row>
    <row r="18961">
      <c r="G18961" s="26"/>
    </row>
    <row r="18962">
      <c r="G18962" s="26"/>
    </row>
    <row r="18963">
      <c r="G18963" s="26"/>
    </row>
    <row r="18964">
      <c r="G18964" s="26"/>
    </row>
    <row r="18965">
      <c r="G18965" s="26"/>
    </row>
    <row r="18966">
      <c r="G18966" s="26"/>
    </row>
    <row r="18967">
      <c r="G18967" s="26"/>
    </row>
    <row r="18968">
      <c r="G18968" s="26"/>
    </row>
    <row r="18969">
      <c r="G18969" s="26"/>
    </row>
    <row r="18970">
      <c r="G18970" s="26"/>
    </row>
    <row r="18971">
      <c r="G18971" s="26"/>
    </row>
    <row r="18972">
      <c r="G18972" s="26"/>
    </row>
    <row r="18973">
      <c r="G18973" s="26"/>
    </row>
    <row r="18974">
      <c r="G18974" s="26"/>
    </row>
    <row r="18975">
      <c r="G18975" s="26"/>
    </row>
    <row r="18976">
      <c r="G18976" s="26"/>
    </row>
    <row r="18977">
      <c r="G18977" s="26"/>
    </row>
    <row r="18978">
      <c r="G18978" s="26"/>
    </row>
    <row r="18979">
      <c r="G18979" s="26"/>
    </row>
    <row r="18980">
      <c r="G18980" s="26"/>
    </row>
    <row r="18981">
      <c r="G18981" s="26"/>
    </row>
    <row r="18982">
      <c r="G18982" s="26"/>
    </row>
    <row r="18983">
      <c r="G18983" s="26"/>
    </row>
    <row r="18984">
      <c r="G18984" s="26"/>
    </row>
    <row r="18985">
      <c r="G18985" s="26"/>
    </row>
    <row r="18986">
      <c r="G18986" s="26"/>
    </row>
    <row r="18987">
      <c r="G18987" s="26"/>
    </row>
    <row r="18988">
      <c r="G18988" s="26"/>
    </row>
    <row r="18989">
      <c r="G18989" s="26"/>
    </row>
    <row r="18990">
      <c r="G18990" s="26"/>
    </row>
    <row r="18991">
      <c r="G18991" s="26"/>
    </row>
    <row r="18992">
      <c r="G18992" s="26"/>
    </row>
    <row r="18993">
      <c r="G18993" s="26"/>
    </row>
    <row r="18994">
      <c r="G18994" s="26"/>
    </row>
    <row r="18995">
      <c r="G18995" s="26"/>
    </row>
    <row r="18996">
      <c r="G18996" s="26"/>
    </row>
    <row r="18997">
      <c r="G18997" s="26"/>
    </row>
    <row r="18998">
      <c r="G18998" s="26"/>
    </row>
    <row r="18999">
      <c r="G18999" s="26"/>
    </row>
    <row r="19000">
      <c r="G19000" s="26"/>
    </row>
    <row r="19001">
      <c r="G19001" s="26"/>
    </row>
    <row r="19002">
      <c r="G19002" s="26"/>
    </row>
    <row r="19003">
      <c r="G19003" s="26"/>
    </row>
    <row r="19004">
      <c r="G19004" s="26"/>
    </row>
    <row r="19005">
      <c r="G19005" s="26"/>
    </row>
    <row r="19006">
      <c r="G19006" s="26"/>
    </row>
    <row r="19007">
      <c r="G19007" s="26"/>
    </row>
    <row r="19008">
      <c r="G19008" s="26"/>
    </row>
    <row r="19009">
      <c r="G19009" s="26"/>
    </row>
    <row r="19010">
      <c r="G19010" s="26"/>
    </row>
    <row r="19011">
      <c r="G19011" s="26"/>
    </row>
    <row r="19012">
      <c r="G19012" s="26"/>
    </row>
    <row r="19013">
      <c r="G19013" s="26"/>
    </row>
    <row r="19014">
      <c r="G19014" s="26"/>
    </row>
    <row r="19015">
      <c r="G19015" s="26"/>
    </row>
    <row r="19016">
      <c r="G19016" s="26"/>
    </row>
    <row r="19017">
      <c r="G19017" s="26"/>
    </row>
    <row r="19018">
      <c r="G19018" s="26"/>
    </row>
    <row r="19019">
      <c r="G19019" s="26"/>
    </row>
    <row r="19020">
      <c r="G19020" s="26"/>
    </row>
    <row r="19021">
      <c r="G19021" s="26"/>
    </row>
    <row r="19022">
      <c r="G19022" s="26"/>
    </row>
    <row r="19023">
      <c r="G19023" s="26"/>
    </row>
    <row r="19024">
      <c r="G19024" s="26"/>
    </row>
    <row r="19025">
      <c r="G19025" s="26"/>
    </row>
    <row r="19026">
      <c r="G19026" s="26"/>
    </row>
    <row r="19027">
      <c r="G19027" s="26"/>
    </row>
    <row r="19028">
      <c r="G19028" s="26"/>
    </row>
    <row r="19029">
      <c r="G19029" s="26"/>
    </row>
    <row r="19030">
      <c r="G19030" s="26"/>
    </row>
    <row r="19031">
      <c r="G19031" s="26"/>
    </row>
    <row r="19032">
      <c r="G19032" s="26"/>
    </row>
    <row r="19033">
      <c r="G19033" s="26"/>
    </row>
    <row r="19034">
      <c r="G19034" s="26"/>
    </row>
    <row r="19035">
      <c r="G19035" s="26"/>
    </row>
    <row r="19036">
      <c r="G19036" s="26"/>
    </row>
    <row r="19037">
      <c r="G19037" s="26"/>
    </row>
    <row r="19038">
      <c r="G19038" s="26"/>
    </row>
    <row r="19039">
      <c r="G19039" s="26"/>
    </row>
    <row r="19040">
      <c r="G19040" s="26"/>
    </row>
    <row r="19041">
      <c r="G19041" s="26"/>
    </row>
    <row r="19042">
      <c r="G19042" s="26"/>
    </row>
    <row r="19043">
      <c r="G19043" s="26"/>
    </row>
    <row r="19044">
      <c r="G19044" s="26"/>
    </row>
    <row r="19045">
      <c r="G19045" s="26"/>
    </row>
    <row r="19046">
      <c r="G19046" s="26"/>
    </row>
    <row r="19047">
      <c r="G19047" s="26"/>
    </row>
    <row r="19048">
      <c r="G19048" s="26"/>
    </row>
    <row r="19049">
      <c r="G19049" s="26"/>
    </row>
    <row r="19050">
      <c r="G19050" s="26"/>
    </row>
    <row r="19051">
      <c r="G19051" s="26"/>
    </row>
    <row r="19052">
      <c r="G19052" s="26"/>
    </row>
    <row r="19053">
      <c r="G19053" s="26"/>
    </row>
    <row r="19054">
      <c r="G19054" s="26"/>
    </row>
    <row r="19055">
      <c r="G19055" s="26"/>
    </row>
    <row r="19056">
      <c r="G19056" s="26"/>
    </row>
    <row r="19057">
      <c r="G19057" s="26"/>
    </row>
    <row r="19058">
      <c r="G19058" s="26"/>
    </row>
    <row r="19059">
      <c r="G19059" s="26"/>
    </row>
    <row r="19060">
      <c r="G19060" s="26"/>
    </row>
    <row r="19061">
      <c r="G19061" s="26"/>
    </row>
    <row r="19062">
      <c r="G19062" s="26"/>
    </row>
    <row r="19063">
      <c r="G19063" s="26"/>
    </row>
    <row r="19064">
      <c r="G19064" s="26"/>
    </row>
    <row r="19065">
      <c r="G19065" s="26"/>
    </row>
    <row r="19066">
      <c r="G19066" s="26"/>
    </row>
    <row r="19067">
      <c r="G19067" s="26"/>
    </row>
    <row r="19068">
      <c r="G19068" s="26"/>
    </row>
    <row r="19069">
      <c r="G19069" s="26"/>
    </row>
    <row r="19070">
      <c r="G19070" s="26"/>
    </row>
    <row r="19071">
      <c r="G19071" s="26"/>
    </row>
    <row r="19072">
      <c r="G19072" s="26"/>
    </row>
    <row r="19073">
      <c r="G19073" s="26"/>
    </row>
    <row r="19074">
      <c r="G19074" s="26"/>
    </row>
    <row r="19075">
      <c r="G19075" s="26"/>
    </row>
    <row r="19076">
      <c r="G19076" s="26"/>
    </row>
    <row r="19077">
      <c r="G19077" s="26"/>
    </row>
    <row r="19078">
      <c r="G19078" s="26"/>
    </row>
    <row r="19079">
      <c r="G19079" s="26"/>
    </row>
    <row r="19080">
      <c r="G19080" s="26"/>
    </row>
    <row r="19081">
      <c r="G19081" s="26"/>
    </row>
    <row r="19082">
      <c r="G19082" s="26"/>
    </row>
    <row r="19083">
      <c r="G19083" s="26"/>
    </row>
    <row r="19084">
      <c r="G19084" s="26"/>
    </row>
    <row r="19085">
      <c r="G19085" s="26"/>
    </row>
    <row r="19086">
      <c r="G19086" s="26"/>
    </row>
    <row r="19087">
      <c r="G19087" s="26"/>
    </row>
    <row r="19088">
      <c r="G19088" s="26"/>
    </row>
    <row r="19089">
      <c r="G19089" s="26"/>
    </row>
    <row r="19090">
      <c r="G19090" s="26"/>
    </row>
    <row r="19091">
      <c r="G19091" s="26"/>
    </row>
    <row r="19092">
      <c r="G19092" s="26"/>
    </row>
    <row r="19093">
      <c r="G19093" s="26"/>
    </row>
    <row r="19094">
      <c r="G19094" s="26"/>
    </row>
    <row r="19095">
      <c r="G19095" s="26"/>
    </row>
    <row r="19096">
      <c r="G19096" s="26"/>
    </row>
    <row r="19097">
      <c r="G19097" s="26"/>
    </row>
    <row r="19098">
      <c r="G19098" s="26"/>
    </row>
    <row r="19099">
      <c r="G19099" s="26"/>
    </row>
    <row r="19100">
      <c r="G19100" s="26"/>
    </row>
    <row r="19101">
      <c r="G19101" s="26"/>
    </row>
    <row r="19102">
      <c r="G19102" s="26"/>
    </row>
    <row r="19103">
      <c r="G19103" s="26"/>
    </row>
    <row r="19104">
      <c r="G19104" s="26"/>
    </row>
    <row r="19105">
      <c r="G19105" s="26"/>
    </row>
    <row r="19106">
      <c r="G19106" s="26"/>
    </row>
    <row r="19107">
      <c r="G19107" s="26"/>
    </row>
    <row r="19108">
      <c r="G19108" s="26"/>
    </row>
    <row r="19109">
      <c r="G19109" s="26"/>
    </row>
    <row r="19110">
      <c r="G19110" s="26"/>
    </row>
    <row r="19111">
      <c r="G19111" s="26"/>
    </row>
    <row r="19112">
      <c r="G19112" s="26"/>
    </row>
    <row r="19113">
      <c r="G19113" s="26"/>
    </row>
    <row r="19114">
      <c r="G19114" s="26"/>
    </row>
    <row r="19115">
      <c r="G19115" s="26"/>
    </row>
    <row r="19116">
      <c r="G19116" s="26"/>
    </row>
    <row r="19117">
      <c r="G19117" s="26"/>
    </row>
    <row r="19118">
      <c r="G19118" s="26"/>
    </row>
    <row r="19119">
      <c r="G19119" s="26"/>
    </row>
    <row r="19120">
      <c r="G19120" s="26"/>
    </row>
    <row r="19121">
      <c r="G19121" s="26"/>
    </row>
    <row r="19122">
      <c r="G19122" s="26"/>
    </row>
    <row r="19123">
      <c r="G19123" s="26"/>
    </row>
    <row r="19124">
      <c r="G19124" s="26"/>
    </row>
    <row r="19125">
      <c r="G19125" s="26"/>
    </row>
    <row r="19126">
      <c r="G19126" s="26"/>
    </row>
    <row r="19127">
      <c r="G19127" s="26"/>
    </row>
    <row r="19128">
      <c r="G19128" s="26"/>
    </row>
    <row r="19129">
      <c r="G19129" s="26"/>
    </row>
    <row r="19130">
      <c r="G19130" s="26"/>
    </row>
    <row r="19131">
      <c r="G19131" s="26"/>
    </row>
    <row r="19132">
      <c r="G19132" s="26"/>
    </row>
    <row r="19133">
      <c r="G19133" s="26"/>
    </row>
    <row r="19134">
      <c r="G19134" s="26"/>
    </row>
    <row r="19135">
      <c r="G19135" s="26"/>
    </row>
    <row r="19136">
      <c r="G19136" s="26"/>
    </row>
    <row r="19137">
      <c r="G19137" s="26"/>
    </row>
    <row r="19138">
      <c r="G19138" s="26"/>
    </row>
    <row r="19139">
      <c r="G19139" s="26"/>
    </row>
    <row r="19140">
      <c r="G19140" s="26"/>
    </row>
    <row r="19141">
      <c r="G19141" s="26"/>
    </row>
    <row r="19142">
      <c r="G19142" s="26"/>
    </row>
    <row r="19143">
      <c r="G19143" s="26"/>
    </row>
    <row r="19144">
      <c r="G19144" s="26"/>
    </row>
    <row r="19145">
      <c r="G19145" s="26"/>
    </row>
    <row r="19146">
      <c r="G19146" s="26"/>
    </row>
    <row r="19147">
      <c r="G19147" s="26"/>
    </row>
    <row r="19148">
      <c r="G19148" s="26"/>
    </row>
    <row r="19149">
      <c r="G19149" s="26"/>
    </row>
    <row r="19150">
      <c r="G19150" s="26"/>
    </row>
    <row r="19151">
      <c r="G19151" s="26"/>
    </row>
    <row r="19152">
      <c r="G19152" s="26"/>
    </row>
    <row r="19153">
      <c r="G19153" s="26"/>
    </row>
    <row r="19154">
      <c r="G19154" s="26"/>
    </row>
    <row r="19155">
      <c r="G19155" s="26"/>
    </row>
    <row r="19156">
      <c r="G19156" s="26"/>
    </row>
    <row r="19157">
      <c r="G19157" s="26"/>
    </row>
    <row r="19158">
      <c r="G19158" s="26"/>
    </row>
    <row r="19159">
      <c r="G19159" s="26"/>
    </row>
    <row r="19160">
      <c r="G19160" s="26"/>
    </row>
    <row r="19161">
      <c r="G19161" s="26"/>
    </row>
    <row r="19162">
      <c r="G19162" s="26"/>
    </row>
    <row r="19163">
      <c r="G19163" s="26"/>
    </row>
    <row r="19164">
      <c r="G19164" s="26"/>
    </row>
    <row r="19165">
      <c r="G19165" s="26"/>
    </row>
    <row r="19166">
      <c r="G19166" s="26"/>
    </row>
    <row r="19167">
      <c r="G19167" s="26"/>
    </row>
    <row r="19168">
      <c r="G19168" s="26"/>
    </row>
    <row r="19169">
      <c r="G19169" s="26"/>
    </row>
    <row r="19170">
      <c r="G19170" s="26"/>
    </row>
    <row r="19171">
      <c r="G19171" s="26"/>
    </row>
    <row r="19172">
      <c r="G19172" s="26"/>
    </row>
    <row r="19173">
      <c r="G19173" s="26"/>
    </row>
    <row r="19174">
      <c r="G19174" s="26"/>
    </row>
    <row r="19175">
      <c r="G19175" s="26"/>
    </row>
    <row r="19176">
      <c r="G19176" s="26"/>
    </row>
    <row r="19177">
      <c r="G19177" s="26"/>
    </row>
    <row r="19178">
      <c r="G19178" s="26"/>
    </row>
    <row r="19179">
      <c r="G19179" s="26"/>
    </row>
    <row r="19180">
      <c r="G19180" s="26"/>
    </row>
    <row r="19181">
      <c r="G19181" s="26"/>
    </row>
    <row r="19182">
      <c r="G19182" s="26"/>
    </row>
    <row r="19183">
      <c r="G19183" s="26"/>
    </row>
    <row r="19184">
      <c r="G19184" s="26"/>
    </row>
    <row r="19185">
      <c r="G19185" s="26"/>
    </row>
    <row r="19186">
      <c r="G19186" s="26"/>
    </row>
    <row r="19187">
      <c r="G19187" s="26"/>
    </row>
    <row r="19188">
      <c r="G19188" s="26"/>
    </row>
    <row r="19189">
      <c r="G19189" s="26"/>
    </row>
    <row r="19190">
      <c r="G19190" s="26"/>
    </row>
    <row r="19191">
      <c r="G19191" s="26"/>
    </row>
    <row r="19192">
      <c r="G19192" s="26"/>
    </row>
    <row r="19193">
      <c r="G19193" s="26"/>
    </row>
    <row r="19194">
      <c r="G19194" s="26"/>
    </row>
    <row r="19195">
      <c r="G19195" s="26"/>
    </row>
    <row r="19196">
      <c r="G19196" s="26"/>
    </row>
    <row r="19197">
      <c r="G19197" s="26"/>
    </row>
    <row r="19198">
      <c r="G19198" s="26"/>
    </row>
    <row r="19199">
      <c r="G19199" s="26"/>
    </row>
    <row r="19200">
      <c r="G19200" s="26"/>
    </row>
    <row r="19201">
      <c r="G19201" s="26"/>
    </row>
    <row r="19202">
      <c r="G19202" s="26"/>
    </row>
    <row r="19203">
      <c r="G19203" s="26"/>
    </row>
    <row r="19204">
      <c r="G19204" s="26"/>
    </row>
    <row r="19205">
      <c r="G19205" s="26"/>
    </row>
    <row r="19206">
      <c r="G19206" s="26"/>
    </row>
    <row r="19207">
      <c r="G19207" s="26"/>
    </row>
    <row r="19208">
      <c r="G19208" s="26"/>
    </row>
    <row r="19209">
      <c r="G19209" s="26"/>
    </row>
    <row r="19210">
      <c r="G19210" s="26"/>
    </row>
    <row r="19211">
      <c r="G19211" s="26"/>
    </row>
    <row r="19212">
      <c r="G19212" s="26"/>
    </row>
    <row r="19213">
      <c r="G19213" s="26"/>
    </row>
    <row r="19214">
      <c r="G19214" s="26"/>
    </row>
    <row r="19215">
      <c r="G19215" s="26"/>
    </row>
    <row r="19216">
      <c r="G19216" s="26"/>
    </row>
    <row r="19217">
      <c r="G19217" s="26"/>
    </row>
    <row r="19218">
      <c r="G19218" s="26"/>
    </row>
    <row r="19219">
      <c r="G19219" s="26"/>
    </row>
    <row r="19220">
      <c r="G19220" s="26"/>
    </row>
    <row r="19221">
      <c r="G19221" s="26"/>
    </row>
    <row r="19222">
      <c r="G19222" s="26"/>
    </row>
    <row r="19223">
      <c r="G19223" s="26"/>
    </row>
    <row r="19224">
      <c r="G19224" s="26"/>
    </row>
    <row r="19225">
      <c r="G19225" s="26"/>
    </row>
    <row r="19226">
      <c r="G19226" s="26"/>
    </row>
    <row r="19227">
      <c r="G19227" s="26"/>
    </row>
    <row r="19228">
      <c r="G19228" s="26"/>
    </row>
    <row r="19229">
      <c r="G19229" s="26"/>
    </row>
    <row r="19230">
      <c r="G19230" s="26"/>
    </row>
    <row r="19231">
      <c r="G19231" s="26"/>
    </row>
    <row r="19232">
      <c r="G19232" s="26"/>
    </row>
    <row r="19233">
      <c r="G19233" s="26"/>
    </row>
    <row r="19234">
      <c r="G19234" s="26"/>
    </row>
    <row r="19235">
      <c r="G19235" s="26"/>
    </row>
    <row r="19236">
      <c r="G19236" s="26"/>
    </row>
    <row r="19237">
      <c r="G19237" s="26"/>
    </row>
    <row r="19238">
      <c r="G19238" s="26"/>
    </row>
    <row r="19239">
      <c r="G19239" s="26"/>
    </row>
    <row r="19240">
      <c r="G19240" s="26"/>
    </row>
    <row r="19241">
      <c r="G19241" s="26"/>
    </row>
    <row r="19242">
      <c r="G19242" s="26"/>
    </row>
    <row r="19243">
      <c r="G19243" s="26"/>
    </row>
    <row r="19244">
      <c r="G19244" s="26"/>
    </row>
    <row r="19245">
      <c r="G19245" s="26"/>
    </row>
    <row r="19246">
      <c r="G19246" s="26"/>
    </row>
    <row r="19247">
      <c r="G19247" s="26"/>
    </row>
    <row r="19248">
      <c r="G19248" s="26"/>
    </row>
    <row r="19249">
      <c r="G19249" s="26"/>
    </row>
    <row r="19250">
      <c r="G19250" s="26"/>
    </row>
    <row r="19251">
      <c r="G19251" s="26"/>
    </row>
    <row r="19252">
      <c r="G19252" s="26"/>
    </row>
    <row r="19253">
      <c r="G19253" s="26"/>
    </row>
    <row r="19254">
      <c r="G19254" s="26"/>
    </row>
    <row r="19255">
      <c r="G19255" s="26"/>
    </row>
    <row r="19256">
      <c r="G19256" s="26"/>
    </row>
    <row r="19257">
      <c r="G19257" s="26"/>
    </row>
    <row r="19258">
      <c r="G19258" s="26"/>
    </row>
    <row r="19259">
      <c r="G19259" s="26"/>
    </row>
    <row r="19260">
      <c r="G19260" s="26"/>
    </row>
    <row r="19261">
      <c r="G19261" s="26"/>
    </row>
    <row r="19262">
      <c r="G19262" s="26"/>
    </row>
    <row r="19263">
      <c r="G19263" s="26"/>
    </row>
    <row r="19264">
      <c r="G19264" s="26"/>
    </row>
    <row r="19265">
      <c r="G19265" s="26"/>
    </row>
    <row r="19266">
      <c r="G19266" s="26"/>
    </row>
    <row r="19267">
      <c r="G19267" s="26"/>
    </row>
    <row r="19268">
      <c r="G19268" s="26"/>
    </row>
    <row r="19269">
      <c r="G19269" s="26"/>
    </row>
    <row r="19270">
      <c r="G19270" s="26"/>
    </row>
    <row r="19271">
      <c r="G19271" s="26"/>
    </row>
    <row r="19272">
      <c r="G19272" s="26"/>
    </row>
    <row r="19273">
      <c r="G19273" s="26"/>
    </row>
    <row r="19274">
      <c r="G19274" s="26"/>
    </row>
    <row r="19275">
      <c r="G19275" s="26"/>
    </row>
    <row r="19276">
      <c r="G19276" s="26"/>
    </row>
    <row r="19277">
      <c r="G19277" s="26"/>
    </row>
    <row r="19278">
      <c r="G19278" s="26"/>
    </row>
    <row r="19279">
      <c r="G19279" s="26"/>
    </row>
    <row r="19280">
      <c r="G19280" s="26"/>
    </row>
    <row r="19281">
      <c r="G19281" s="26"/>
    </row>
    <row r="19282">
      <c r="G19282" s="26"/>
    </row>
    <row r="19283">
      <c r="G19283" s="26"/>
    </row>
    <row r="19284">
      <c r="G19284" s="26"/>
    </row>
    <row r="19285">
      <c r="G19285" s="26"/>
    </row>
    <row r="19286">
      <c r="G19286" s="26"/>
    </row>
    <row r="19287">
      <c r="G19287" s="26"/>
    </row>
    <row r="19288">
      <c r="G19288" s="26"/>
    </row>
    <row r="19289">
      <c r="G19289" s="26"/>
    </row>
    <row r="19290">
      <c r="G19290" s="26"/>
    </row>
    <row r="19291">
      <c r="G19291" s="26"/>
    </row>
    <row r="19292">
      <c r="G19292" s="26"/>
    </row>
    <row r="19293">
      <c r="G19293" s="26"/>
    </row>
    <row r="19294">
      <c r="G19294" s="26"/>
    </row>
    <row r="19295">
      <c r="G19295" s="26"/>
    </row>
    <row r="19296">
      <c r="G19296" s="26"/>
    </row>
    <row r="19297">
      <c r="G19297" s="26"/>
    </row>
    <row r="19298">
      <c r="G19298" s="26"/>
    </row>
    <row r="19299">
      <c r="G19299" s="26"/>
    </row>
    <row r="19300">
      <c r="G19300" s="26"/>
    </row>
    <row r="19301">
      <c r="G19301" s="26"/>
    </row>
    <row r="19302">
      <c r="G19302" s="26"/>
    </row>
    <row r="19303">
      <c r="G19303" s="26"/>
    </row>
    <row r="19304">
      <c r="G19304" s="26"/>
    </row>
    <row r="19305">
      <c r="G19305" s="26"/>
    </row>
    <row r="19306">
      <c r="G19306" s="26"/>
    </row>
    <row r="19307">
      <c r="G19307" s="26"/>
    </row>
    <row r="19308">
      <c r="G19308" s="26"/>
    </row>
    <row r="19309">
      <c r="G19309" s="26"/>
    </row>
    <row r="19310">
      <c r="G19310" s="26"/>
    </row>
    <row r="19311">
      <c r="G19311" s="26"/>
    </row>
    <row r="19312">
      <c r="G19312" s="26"/>
    </row>
    <row r="19313">
      <c r="G19313" s="26"/>
    </row>
    <row r="19314">
      <c r="G19314" s="26"/>
    </row>
    <row r="19315">
      <c r="G19315" s="26"/>
    </row>
    <row r="19316">
      <c r="G19316" s="26"/>
    </row>
    <row r="19317">
      <c r="G19317" s="26"/>
    </row>
    <row r="19318">
      <c r="G19318" s="26"/>
    </row>
    <row r="19319">
      <c r="G19319" s="26"/>
    </row>
    <row r="19320">
      <c r="G19320" s="26"/>
    </row>
    <row r="19321">
      <c r="G19321" s="26"/>
    </row>
    <row r="19322">
      <c r="G19322" s="26"/>
    </row>
    <row r="19323">
      <c r="G19323" s="26"/>
    </row>
    <row r="19324">
      <c r="G19324" s="26"/>
    </row>
    <row r="19325">
      <c r="G19325" s="26"/>
    </row>
    <row r="19326">
      <c r="G19326" s="26"/>
    </row>
    <row r="19327">
      <c r="G19327" s="26"/>
    </row>
    <row r="19328">
      <c r="G19328" s="26"/>
    </row>
    <row r="19329">
      <c r="G19329" s="26"/>
    </row>
    <row r="19330">
      <c r="G19330" s="26"/>
    </row>
    <row r="19331">
      <c r="G19331" s="26"/>
    </row>
    <row r="19332">
      <c r="G19332" s="26"/>
    </row>
    <row r="19333">
      <c r="G19333" s="26"/>
    </row>
    <row r="19334">
      <c r="G19334" s="26"/>
    </row>
    <row r="19335">
      <c r="G19335" s="26"/>
    </row>
    <row r="19336">
      <c r="G19336" s="26"/>
    </row>
    <row r="19337">
      <c r="G19337" s="26"/>
    </row>
    <row r="19338">
      <c r="G19338" s="26"/>
    </row>
    <row r="19339">
      <c r="G19339" s="26"/>
    </row>
    <row r="19340">
      <c r="G19340" s="26"/>
    </row>
    <row r="19341">
      <c r="G19341" s="26"/>
    </row>
    <row r="19342">
      <c r="G19342" s="26"/>
    </row>
    <row r="19343">
      <c r="G19343" s="26"/>
    </row>
    <row r="19344">
      <c r="G19344" s="26"/>
    </row>
    <row r="19345">
      <c r="G19345" s="26"/>
    </row>
    <row r="19346">
      <c r="G19346" s="26"/>
    </row>
    <row r="19347">
      <c r="G19347" s="26"/>
    </row>
    <row r="19348">
      <c r="G19348" s="26"/>
    </row>
    <row r="19349">
      <c r="G19349" s="26"/>
    </row>
    <row r="19350">
      <c r="G19350" s="26"/>
    </row>
    <row r="19351">
      <c r="G19351" s="26"/>
    </row>
    <row r="19352">
      <c r="G19352" s="26"/>
    </row>
    <row r="19353">
      <c r="G19353" s="26"/>
    </row>
    <row r="19354">
      <c r="G19354" s="26"/>
    </row>
    <row r="19355">
      <c r="G19355" s="26"/>
    </row>
    <row r="19356">
      <c r="G19356" s="26"/>
    </row>
    <row r="19357">
      <c r="G19357" s="26"/>
    </row>
    <row r="19358">
      <c r="G19358" s="26"/>
    </row>
    <row r="19359">
      <c r="G19359" s="26"/>
    </row>
    <row r="19360">
      <c r="G19360" s="26"/>
    </row>
    <row r="19361">
      <c r="G19361" s="26"/>
    </row>
    <row r="19362">
      <c r="G19362" s="26"/>
    </row>
    <row r="19363">
      <c r="G19363" s="26"/>
    </row>
    <row r="19364">
      <c r="G19364" s="26"/>
    </row>
    <row r="19365">
      <c r="G19365" s="26"/>
    </row>
    <row r="19366">
      <c r="G19366" s="26"/>
    </row>
    <row r="19367">
      <c r="G19367" s="26"/>
    </row>
    <row r="19368">
      <c r="G19368" s="26"/>
    </row>
    <row r="19369">
      <c r="G19369" s="26"/>
    </row>
    <row r="19370">
      <c r="G19370" s="26"/>
    </row>
    <row r="19371">
      <c r="G19371" s="26"/>
    </row>
    <row r="19372">
      <c r="G19372" s="26"/>
    </row>
    <row r="19373">
      <c r="G19373" s="26"/>
    </row>
    <row r="19374">
      <c r="G19374" s="26"/>
    </row>
    <row r="19375">
      <c r="G19375" s="26"/>
    </row>
    <row r="19376">
      <c r="G19376" s="26"/>
    </row>
    <row r="19377">
      <c r="G19377" s="26"/>
    </row>
    <row r="19378">
      <c r="G19378" s="26"/>
    </row>
    <row r="19379">
      <c r="G19379" s="26"/>
    </row>
    <row r="19380">
      <c r="G19380" s="26"/>
    </row>
    <row r="19381">
      <c r="G19381" s="26"/>
    </row>
    <row r="19382">
      <c r="G19382" s="26"/>
    </row>
    <row r="19383">
      <c r="G19383" s="26"/>
    </row>
    <row r="19384">
      <c r="G19384" s="26"/>
    </row>
    <row r="19385">
      <c r="G19385" s="26"/>
    </row>
    <row r="19386">
      <c r="G19386" s="26"/>
    </row>
    <row r="19387">
      <c r="G19387" s="26"/>
    </row>
    <row r="19388">
      <c r="G19388" s="26"/>
    </row>
    <row r="19389">
      <c r="G19389" s="26"/>
    </row>
    <row r="19390">
      <c r="G19390" s="26"/>
    </row>
    <row r="19391">
      <c r="G19391" s="26"/>
    </row>
    <row r="19392">
      <c r="G19392" s="26"/>
    </row>
    <row r="19393">
      <c r="G19393" s="26"/>
    </row>
    <row r="19394">
      <c r="G19394" s="26"/>
    </row>
    <row r="19395">
      <c r="G19395" s="26"/>
    </row>
    <row r="19396">
      <c r="G19396" s="26"/>
    </row>
    <row r="19397">
      <c r="G19397" s="26"/>
    </row>
    <row r="19398">
      <c r="G19398" s="26"/>
    </row>
    <row r="19399">
      <c r="G19399" s="26"/>
    </row>
    <row r="19400">
      <c r="G19400" s="26"/>
    </row>
    <row r="19401">
      <c r="G19401" s="26"/>
    </row>
    <row r="19402">
      <c r="G19402" s="26"/>
    </row>
    <row r="19403">
      <c r="G19403" s="26"/>
    </row>
    <row r="19404">
      <c r="G19404" s="26"/>
    </row>
    <row r="19405">
      <c r="G19405" s="26"/>
    </row>
    <row r="19406">
      <c r="G19406" s="26"/>
    </row>
    <row r="19407">
      <c r="G19407" s="26"/>
    </row>
    <row r="19408">
      <c r="G19408" s="26"/>
    </row>
    <row r="19409">
      <c r="G19409" s="26"/>
    </row>
    <row r="19410">
      <c r="G19410" s="26"/>
    </row>
    <row r="19411">
      <c r="G19411" s="26"/>
    </row>
    <row r="19412">
      <c r="G19412" s="26"/>
    </row>
    <row r="19413">
      <c r="G19413" s="26"/>
    </row>
    <row r="19414">
      <c r="G19414" s="26"/>
    </row>
    <row r="19415">
      <c r="G19415" s="26"/>
    </row>
    <row r="19416">
      <c r="G19416" s="26"/>
    </row>
    <row r="19417">
      <c r="G19417" s="26"/>
    </row>
    <row r="19418">
      <c r="G19418" s="26"/>
    </row>
    <row r="19419">
      <c r="G19419" s="26"/>
    </row>
    <row r="19420">
      <c r="G19420" s="26"/>
    </row>
    <row r="19421">
      <c r="G19421" s="26"/>
    </row>
    <row r="19422">
      <c r="G19422" s="26"/>
    </row>
    <row r="19423">
      <c r="G19423" s="26"/>
    </row>
    <row r="19424">
      <c r="G19424" s="26"/>
    </row>
    <row r="19425">
      <c r="G19425" s="26"/>
    </row>
    <row r="19426">
      <c r="G19426" s="26"/>
    </row>
    <row r="19427">
      <c r="G19427" s="26"/>
    </row>
    <row r="19428">
      <c r="G19428" s="26"/>
    </row>
    <row r="19429">
      <c r="G19429" s="26"/>
    </row>
    <row r="19430">
      <c r="G19430" s="26"/>
    </row>
    <row r="19431">
      <c r="G19431" s="26"/>
    </row>
    <row r="19432">
      <c r="G19432" s="26"/>
    </row>
    <row r="19433">
      <c r="G19433" s="26"/>
    </row>
    <row r="19434">
      <c r="G19434" s="26"/>
    </row>
    <row r="19435">
      <c r="G19435" s="26"/>
    </row>
    <row r="19436">
      <c r="G19436" s="26"/>
    </row>
    <row r="19437">
      <c r="G19437" s="26"/>
    </row>
    <row r="19438">
      <c r="G19438" s="26"/>
    </row>
    <row r="19439">
      <c r="G19439" s="26"/>
    </row>
    <row r="19440">
      <c r="G19440" s="26"/>
    </row>
    <row r="19441">
      <c r="G19441" s="26"/>
    </row>
    <row r="19442">
      <c r="G19442" s="26"/>
    </row>
    <row r="19443">
      <c r="G19443" s="26"/>
    </row>
    <row r="19444">
      <c r="G19444" s="26"/>
    </row>
    <row r="19445">
      <c r="G19445" s="26"/>
    </row>
    <row r="19446">
      <c r="G19446" s="26"/>
    </row>
    <row r="19447">
      <c r="G19447" s="26"/>
    </row>
    <row r="19448">
      <c r="G19448" s="26"/>
    </row>
    <row r="19449">
      <c r="G19449" s="26"/>
    </row>
    <row r="19450">
      <c r="G19450" s="26"/>
    </row>
    <row r="19451">
      <c r="G19451" s="26"/>
    </row>
    <row r="19452">
      <c r="G19452" s="26"/>
    </row>
    <row r="19453">
      <c r="G19453" s="26"/>
    </row>
    <row r="19454">
      <c r="G19454" s="26"/>
    </row>
    <row r="19455">
      <c r="G19455" s="26"/>
    </row>
    <row r="19456">
      <c r="G19456" s="26"/>
    </row>
    <row r="19457">
      <c r="G19457" s="26"/>
    </row>
    <row r="19458">
      <c r="G19458" s="26"/>
    </row>
    <row r="19459">
      <c r="G19459" s="26"/>
    </row>
    <row r="19460">
      <c r="G19460" s="26"/>
    </row>
    <row r="19461">
      <c r="G19461" s="26"/>
    </row>
    <row r="19462">
      <c r="G19462" s="26"/>
    </row>
    <row r="19463">
      <c r="G19463" s="26"/>
    </row>
    <row r="19464">
      <c r="G19464" s="26"/>
    </row>
    <row r="19465">
      <c r="G19465" s="26"/>
    </row>
    <row r="19466">
      <c r="G19466" s="26"/>
    </row>
    <row r="19467">
      <c r="G19467" s="26"/>
    </row>
    <row r="19468">
      <c r="G19468" s="26"/>
    </row>
    <row r="19469">
      <c r="G19469" s="26"/>
    </row>
    <row r="19470">
      <c r="G19470" s="26"/>
    </row>
    <row r="19471">
      <c r="G19471" s="26"/>
    </row>
    <row r="19472">
      <c r="G19472" s="26"/>
    </row>
    <row r="19473">
      <c r="G19473" s="26"/>
    </row>
    <row r="19474">
      <c r="G19474" s="26"/>
    </row>
    <row r="19475">
      <c r="G19475" s="26"/>
    </row>
    <row r="19476">
      <c r="G19476" s="26"/>
    </row>
    <row r="19477">
      <c r="G19477" s="26"/>
    </row>
    <row r="19478">
      <c r="G19478" s="26"/>
    </row>
    <row r="19479">
      <c r="G19479" s="26"/>
    </row>
    <row r="19480">
      <c r="G19480" s="26"/>
    </row>
    <row r="19481">
      <c r="G19481" s="26"/>
    </row>
    <row r="19482">
      <c r="G19482" s="26"/>
    </row>
    <row r="19483">
      <c r="G19483" s="26"/>
    </row>
    <row r="19484">
      <c r="G19484" s="26"/>
    </row>
    <row r="19485">
      <c r="G19485" s="26"/>
    </row>
    <row r="19486">
      <c r="G19486" s="26"/>
    </row>
    <row r="19487">
      <c r="G19487" s="26"/>
    </row>
    <row r="19488">
      <c r="G19488" s="26"/>
    </row>
    <row r="19489">
      <c r="G19489" s="26"/>
    </row>
    <row r="19490">
      <c r="G19490" s="26"/>
    </row>
    <row r="19491">
      <c r="G19491" s="26"/>
    </row>
    <row r="19492">
      <c r="G19492" s="26"/>
    </row>
    <row r="19493">
      <c r="G19493" s="26"/>
    </row>
    <row r="19494">
      <c r="G19494" s="26"/>
    </row>
    <row r="19495">
      <c r="G19495" s="26"/>
    </row>
    <row r="19496">
      <c r="G19496" s="26"/>
    </row>
    <row r="19497">
      <c r="G19497" s="26"/>
    </row>
    <row r="19498">
      <c r="G19498" s="26"/>
    </row>
    <row r="19499">
      <c r="G19499" s="26"/>
    </row>
    <row r="19500">
      <c r="G19500" s="26"/>
    </row>
    <row r="19501">
      <c r="G19501" s="26"/>
    </row>
    <row r="19502">
      <c r="G19502" s="26"/>
    </row>
    <row r="19503">
      <c r="G19503" s="26"/>
    </row>
    <row r="19504">
      <c r="G19504" s="26"/>
    </row>
    <row r="19505">
      <c r="G19505" s="26"/>
    </row>
    <row r="19506">
      <c r="G19506" s="26"/>
    </row>
    <row r="19507">
      <c r="G19507" s="26"/>
    </row>
    <row r="19508">
      <c r="G19508" s="26"/>
    </row>
    <row r="19509">
      <c r="G19509" s="26"/>
    </row>
    <row r="19510">
      <c r="G19510" s="26"/>
    </row>
    <row r="19511">
      <c r="G19511" s="26"/>
    </row>
    <row r="19512">
      <c r="G19512" s="26"/>
    </row>
    <row r="19513">
      <c r="G19513" s="26"/>
    </row>
    <row r="19514">
      <c r="G19514" s="26"/>
    </row>
    <row r="19515">
      <c r="G19515" s="26"/>
    </row>
    <row r="19516">
      <c r="G19516" s="26"/>
    </row>
    <row r="19517">
      <c r="G19517" s="26"/>
    </row>
    <row r="19518">
      <c r="G19518" s="26"/>
    </row>
    <row r="19519">
      <c r="G19519" s="26"/>
    </row>
    <row r="19520">
      <c r="G19520" s="26"/>
    </row>
    <row r="19521">
      <c r="G19521" s="26"/>
    </row>
    <row r="19522">
      <c r="G19522" s="26"/>
    </row>
    <row r="19523">
      <c r="G19523" s="26"/>
    </row>
    <row r="19524">
      <c r="G19524" s="26"/>
    </row>
    <row r="19525">
      <c r="G19525" s="26"/>
    </row>
    <row r="19526">
      <c r="G19526" s="26"/>
    </row>
    <row r="19527">
      <c r="G19527" s="26"/>
    </row>
    <row r="19528">
      <c r="G19528" s="26"/>
    </row>
    <row r="19529">
      <c r="G19529" s="26"/>
    </row>
    <row r="19530">
      <c r="G19530" s="26"/>
    </row>
    <row r="19531">
      <c r="G19531" s="26"/>
    </row>
    <row r="19532">
      <c r="G19532" s="26"/>
    </row>
    <row r="19533">
      <c r="G19533" s="26"/>
    </row>
    <row r="19534">
      <c r="G19534" s="26"/>
    </row>
    <row r="19535">
      <c r="G19535" s="26"/>
    </row>
    <row r="19536">
      <c r="G19536" s="26"/>
    </row>
    <row r="19537">
      <c r="G19537" s="26"/>
    </row>
    <row r="19538">
      <c r="G19538" s="26"/>
    </row>
    <row r="19539">
      <c r="G19539" s="26"/>
    </row>
    <row r="19540">
      <c r="G19540" s="26"/>
    </row>
    <row r="19541">
      <c r="G19541" s="26"/>
    </row>
    <row r="19542">
      <c r="G19542" s="26"/>
    </row>
    <row r="19543">
      <c r="G19543" s="26"/>
    </row>
    <row r="19544">
      <c r="G19544" s="26"/>
    </row>
    <row r="19545">
      <c r="G19545" s="26"/>
    </row>
    <row r="19546">
      <c r="G19546" s="26"/>
    </row>
    <row r="19547">
      <c r="G19547" s="26"/>
    </row>
    <row r="19548">
      <c r="G19548" s="26"/>
    </row>
    <row r="19549">
      <c r="G19549" s="26"/>
    </row>
    <row r="19550">
      <c r="G19550" s="26"/>
    </row>
    <row r="19551">
      <c r="G19551" s="26"/>
    </row>
    <row r="19552">
      <c r="G19552" s="26"/>
    </row>
    <row r="19553">
      <c r="G19553" s="26"/>
    </row>
    <row r="19554">
      <c r="G19554" s="26"/>
    </row>
    <row r="19555">
      <c r="G19555" s="26"/>
    </row>
    <row r="19556">
      <c r="G19556" s="26"/>
    </row>
    <row r="19557">
      <c r="G19557" s="26"/>
    </row>
    <row r="19558">
      <c r="G19558" s="26"/>
    </row>
    <row r="19559">
      <c r="G19559" s="26"/>
    </row>
    <row r="19560">
      <c r="G19560" s="26"/>
    </row>
    <row r="19561">
      <c r="G19561" s="26"/>
    </row>
    <row r="19562">
      <c r="G19562" s="26"/>
    </row>
    <row r="19563">
      <c r="G19563" s="26"/>
    </row>
    <row r="19564">
      <c r="G19564" s="26"/>
    </row>
    <row r="19565">
      <c r="G19565" s="26"/>
    </row>
    <row r="19566">
      <c r="G19566" s="26"/>
    </row>
    <row r="19567">
      <c r="G19567" s="26"/>
    </row>
    <row r="19568">
      <c r="G19568" s="26"/>
    </row>
    <row r="19569">
      <c r="G19569" s="26"/>
    </row>
    <row r="19570">
      <c r="G19570" s="26"/>
    </row>
    <row r="19571">
      <c r="G19571" s="26"/>
    </row>
    <row r="19572">
      <c r="G19572" s="26"/>
    </row>
    <row r="19573">
      <c r="G19573" s="26"/>
    </row>
    <row r="19574">
      <c r="G19574" s="26"/>
    </row>
    <row r="19575">
      <c r="G19575" s="26"/>
    </row>
    <row r="19576">
      <c r="G19576" s="26"/>
    </row>
    <row r="19577">
      <c r="G19577" s="26"/>
    </row>
    <row r="19578">
      <c r="G19578" s="26"/>
    </row>
    <row r="19579">
      <c r="G19579" s="26"/>
    </row>
    <row r="19580">
      <c r="G19580" s="26"/>
    </row>
    <row r="19581">
      <c r="G19581" s="26"/>
    </row>
    <row r="19582">
      <c r="G19582" s="26"/>
    </row>
    <row r="19583">
      <c r="G19583" s="26"/>
    </row>
    <row r="19584">
      <c r="G19584" s="26"/>
    </row>
    <row r="19585">
      <c r="G19585" s="26"/>
    </row>
    <row r="19586">
      <c r="G19586" s="26"/>
    </row>
    <row r="19587">
      <c r="G19587" s="26"/>
    </row>
    <row r="19588">
      <c r="G19588" s="26"/>
    </row>
    <row r="19589">
      <c r="G19589" s="26"/>
    </row>
    <row r="19590">
      <c r="G19590" s="26"/>
    </row>
    <row r="19591">
      <c r="G19591" s="26"/>
    </row>
    <row r="19592">
      <c r="G19592" s="26"/>
    </row>
    <row r="19593">
      <c r="G19593" s="26"/>
    </row>
    <row r="19594">
      <c r="G19594" s="26"/>
    </row>
    <row r="19595">
      <c r="G19595" s="26"/>
    </row>
    <row r="19596">
      <c r="G19596" s="26"/>
    </row>
    <row r="19597">
      <c r="G19597" s="26"/>
    </row>
    <row r="19598">
      <c r="G19598" s="26"/>
    </row>
    <row r="19599">
      <c r="G19599" s="26"/>
    </row>
    <row r="19600">
      <c r="G19600" s="26"/>
    </row>
    <row r="19601">
      <c r="G19601" s="26"/>
    </row>
    <row r="19602">
      <c r="G19602" s="26"/>
    </row>
    <row r="19603">
      <c r="G19603" s="26"/>
    </row>
    <row r="19604">
      <c r="G19604" s="26"/>
    </row>
    <row r="19605">
      <c r="G19605" s="26"/>
    </row>
    <row r="19606">
      <c r="G19606" s="26"/>
    </row>
    <row r="19607">
      <c r="G19607" s="26"/>
    </row>
    <row r="19608">
      <c r="G19608" s="26"/>
    </row>
    <row r="19609">
      <c r="G19609" s="26"/>
    </row>
    <row r="19610">
      <c r="G19610" s="26"/>
    </row>
    <row r="19611">
      <c r="G19611" s="26"/>
    </row>
    <row r="19612">
      <c r="G19612" s="26"/>
    </row>
    <row r="19613">
      <c r="G19613" s="26"/>
    </row>
    <row r="19614">
      <c r="G19614" s="26"/>
    </row>
    <row r="19615">
      <c r="G19615" s="26"/>
    </row>
    <row r="19616">
      <c r="G19616" s="26"/>
    </row>
    <row r="19617">
      <c r="G19617" s="26"/>
    </row>
    <row r="19618">
      <c r="G19618" s="26"/>
    </row>
    <row r="19619">
      <c r="G19619" s="26"/>
    </row>
    <row r="19620">
      <c r="G19620" s="26"/>
    </row>
    <row r="19621">
      <c r="G19621" s="26"/>
    </row>
    <row r="19622">
      <c r="G19622" s="26"/>
    </row>
    <row r="19623">
      <c r="G19623" s="26"/>
    </row>
    <row r="19624">
      <c r="G19624" s="26"/>
    </row>
    <row r="19625">
      <c r="G19625" s="26"/>
    </row>
    <row r="19626">
      <c r="G19626" s="26"/>
    </row>
    <row r="19627">
      <c r="G19627" s="26"/>
    </row>
    <row r="19628">
      <c r="G19628" s="26"/>
    </row>
    <row r="19629">
      <c r="G19629" s="26"/>
    </row>
    <row r="19630">
      <c r="G19630" s="26"/>
    </row>
    <row r="19631">
      <c r="G19631" s="26"/>
    </row>
    <row r="19632">
      <c r="G19632" s="26"/>
    </row>
    <row r="19633">
      <c r="G19633" s="26"/>
    </row>
    <row r="19634">
      <c r="G19634" s="26"/>
    </row>
    <row r="19635">
      <c r="G19635" s="26"/>
    </row>
    <row r="19636">
      <c r="G19636" s="26"/>
    </row>
    <row r="19637">
      <c r="G19637" s="26"/>
    </row>
    <row r="19638">
      <c r="G19638" s="26"/>
    </row>
    <row r="19639">
      <c r="G19639" s="26"/>
    </row>
    <row r="19640">
      <c r="G19640" s="26"/>
    </row>
    <row r="19641">
      <c r="G19641" s="26"/>
    </row>
    <row r="19642">
      <c r="G19642" s="26"/>
    </row>
    <row r="19643">
      <c r="G19643" s="26"/>
    </row>
    <row r="19644">
      <c r="G19644" s="26"/>
    </row>
    <row r="19645">
      <c r="G19645" s="26"/>
    </row>
    <row r="19646">
      <c r="G19646" s="26"/>
    </row>
    <row r="19647">
      <c r="G19647" s="26"/>
    </row>
    <row r="19648">
      <c r="G19648" s="26"/>
    </row>
    <row r="19649">
      <c r="G19649" s="26"/>
    </row>
    <row r="19650">
      <c r="G19650" s="26"/>
    </row>
    <row r="19651">
      <c r="G19651" s="26"/>
    </row>
    <row r="19652">
      <c r="G19652" s="26"/>
    </row>
    <row r="19653">
      <c r="G19653" s="26"/>
    </row>
    <row r="19654">
      <c r="G19654" s="26"/>
    </row>
    <row r="19655">
      <c r="G19655" s="26"/>
    </row>
    <row r="19656">
      <c r="G19656" s="26"/>
    </row>
    <row r="19657">
      <c r="G19657" s="26"/>
    </row>
    <row r="19658">
      <c r="G19658" s="26"/>
    </row>
    <row r="19659">
      <c r="G19659" s="26"/>
    </row>
    <row r="19660">
      <c r="G19660" s="26"/>
    </row>
    <row r="19661">
      <c r="G19661" s="26"/>
    </row>
    <row r="19662">
      <c r="G19662" s="26"/>
    </row>
    <row r="19663">
      <c r="G19663" s="26"/>
    </row>
    <row r="19664">
      <c r="G19664" s="26"/>
    </row>
    <row r="19665">
      <c r="G19665" s="26"/>
    </row>
    <row r="19666">
      <c r="G19666" s="26"/>
    </row>
    <row r="19667">
      <c r="G19667" s="26"/>
    </row>
    <row r="19668">
      <c r="G19668" s="26"/>
    </row>
    <row r="19669">
      <c r="G19669" s="26"/>
    </row>
    <row r="19670">
      <c r="G19670" s="26"/>
    </row>
    <row r="19671">
      <c r="G19671" s="26"/>
    </row>
    <row r="19672">
      <c r="G19672" s="26"/>
    </row>
    <row r="19673">
      <c r="G19673" s="26"/>
    </row>
    <row r="19674">
      <c r="G19674" s="26"/>
    </row>
    <row r="19675">
      <c r="G19675" s="26"/>
    </row>
    <row r="19676">
      <c r="G19676" s="26"/>
    </row>
    <row r="19677">
      <c r="G19677" s="26"/>
    </row>
    <row r="19678">
      <c r="G19678" s="26"/>
    </row>
    <row r="19679">
      <c r="G19679" s="26"/>
    </row>
    <row r="19680">
      <c r="G19680" s="26"/>
    </row>
    <row r="19681">
      <c r="G19681" s="26"/>
    </row>
    <row r="19682">
      <c r="G19682" s="26"/>
    </row>
    <row r="19683">
      <c r="G19683" s="26"/>
    </row>
    <row r="19684">
      <c r="G19684" s="26"/>
    </row>
    <row r="19685">
      <c r="G19685" s="26"/>
    </row>
    <row r="19686">
      <c r="G19686" s="26"/>
    </row>
    <row r="19687">
      <c r="G19687" s="26"/>
    </row>
    <row r="19688">
      <c r="G19688" s="26"/>
    </row>
    <row r="19689">
      <c r="G19689" s="26"/>
    </row>
    <row r="19690">
      <c r="G19690" s="26"/>
    </row>
    <row r="19691">
      <c r="G19691" s="26"/>
    </row>
    <row r="19692">
      <c r="G19692" s="26"/>
    </row>
    <row r="19693">
      <c r="G19693" s="26"/>
    </row>
    <row r="19694">
      <c r="G19694" s="26"/>
    </row>
    <row r="19695">
      <c r="G19695" s="26"/>
    </row>
    <row r="19696">
      <c r="G19696" s="26"/>
    </row>
    <row r="19697">
      <c r="G19697" s="26"/>
    </row>
    <row r="19698">
      <c r="G19698" s="26"/>
    </row>
    <row r="19699">
      <c r="G19699" s="26"/>
    </row>
    <row r="19700">
      <c r="G19700" s="26"/>
    </row>
    <row r="19701">
      <c r="G19701" s="26"/>
    </row>
    <row r="19702">
      <c r="G19702" s="26"/>
    </row>
    <row r="19703">
      <c r="G19703" s="26"/>
    </row>
    <row r="19704">
      <c r="G19704" s="26"/>
    </row>
    <row r="19705">
      <c r="G19705" s="26"/>
    </row>
    <row r="19706">
      <c r="G19706" s="26"/>
    </row>
    <row r="19707">
      <c r="G19707" s="26"/>
    </row>
    <row r="19708">
      <c r="G19708" s="26"/>
    </row>
    <row r="19709">
      <c r="G19709" s="26"/>
    </row>
    <row r="19710">
      <c r="G19710" s="26"/>
    </row>
    <row r="19711">
      <c r="G19711" s="26"/>
    </row>
    <row r="19712">
      <c r="G19712" s="26"/>
    </row>
    <row r="19713">
      <c r="G19713" s="26"/>
    </row>
    <row r="19714">
      <c r="G19714" s="26"/>
    </row>
    <row r="19715">
      <c r="G19715" s="26"/>
    </row>
    <row r="19716">
      <c r="G19716" s="26"/>
    </row>
    <row r="19717">
      <c r="G19717" s="26"/>
    </row>
    <row r="19718">
      <c r="G19718" s="26"/>
    </row>
    <row r="19719">
      <c r="G19719" s="26"/>
    </row>
    <row r="19720">
      <c r="G19720" s="26"/>
    </row>
    <row r="19721">
      <c r="G19721" s="26"/>
    </row>
    <row r="19722">
      <c r="G19722" s="26"/>
    </row>
    <row r="19723">
      <c r="G19723" s="26"/>
    </row>
    <row r="19724">
      <c r="G19724" s="26"/>
    </row>
    <row r="19725">
      <c r="G19725" s="26"/>
    </row>
    <row r="19726">
      <c r="G19726" s="26"/>
    </row>
    <row r="19727">
      <c r="G19727" s="26"/>
    </row>
    <row r="19728">
      <c r="G19728" s="26"/>
    </row>
    <row r="19729">
      <c r="G19729" s="26"/>
    </row>
    <row r="19730">
      <c r="G19730" s="26"/>
    </row>
    <row r="19731">
      <c r="G19731" s="26"/>
    </row>
    <row r="19732">
      <c r="G19732" s="26"/>
    </row>
    <row r="19733">
      <c r="G19733" s="26"/>
    </row>
    <row r="19734">
      <c r="G19734" s="26"/>
    </row>
    <row r="19735">
      <c r="G19735" s="26"/>
    </row>
    <row r="19736">
      <c r="G19736" s="26"/>
    </row>
    <row r="19737">
      <c r="G19737" s="26"/>
    </row>
    <row r="19738">
      <c r="G19738" s="26"/>
    </row>
    <row r="19739">
      <c r="G19739" s="26"/>
    </row>
    <row r="19740">
      <c r="G19740" s="26"/>
    </row>
    <row r="19741">
      <c r="G19741" s="26"/>
    </row>
    <row r="19742">
      <c r="G19742" s="26"/>
    </row>
    <row r="19743">
      <c r="G19743" s="26"/>
    </row>
    <row r="19744">
      <c r="G19744" s="26"/>
    </row>
    <row r="19745">
      <c r="G19745" s="26"/>
    </row>
    <row r="19746">
      <c r="G19746" s="26"/>
    </row>
    <row r="19747">
      <c r="G19747" s="26"/>
    </row>
    <row r="19748">
      <c r="G19748" s="26"/>
    </row>
    <row r="19749">
      <c r="G19749" s="26"/>
    </row>
    <row r="19750">
      <c r="G19750" s="26"/>
    </row>
    <row r="19751">
      <c r="G19751" s="26"/>
    </row>
    <row r="19752">
      <c r="G19752" s="26"/>
    </row>
    <row r="19753">
      <c r="G19753" s="26"/>
    </row>
    <row r="19754">
      <c r="G19754" s="26"/>
    </row>
    <row r="19755">
      <c r="G19755" s="26"/>
    </row>
    <row r="19756">
      <c r="G19756" s="26"/>
    </row>
    <row r="19757">
      <c r="G19757" s="26"/>
    </row>
    <row r="19758">
      <c r="G19758" s="26"/>
    </row>
    <row r="19759">
      <c r="G19759" s="26"/>
    </row>
    <row r="19760">
      <c r="G19760" s="26"/>
    </row>
    <row r="19761">
      <c r="G19761" s="26"/>
    </row>
    <row r="19762">
      <c r="G19762" s="26"/>
    </row>
    <row r="19763">
      <c r="G19763" s="26"/>
    </row>
    <row r="19764">
      <c r="G19764" s="26"/>
    </row>
    <row r="19765">
      <c r="G19765" s="26"/>
    </row>
    <row r="19766">
      <c r="G19766" s="26"/>
    </row>
    <row r="19767">
      <c r="G19767" s="26"/>
    </row>
    <row r="19768">
      <c r="G19768" s="26"/>
    </row>
    <row r="19769">
      <c r="G19769" s="26"/>
    </row>
    <row r="19770">
      <c r="G19770" s="26"/>
    </row>
    <row r="19771">
      <c r="G19771" s="26"/>
    </row>
    <row r="19772">
      <c r="G19772" s="26"/>
    </row>
    <row r="19773">
      <c r="G19773" s="26"/>
    </row>
    <row r="19774">
      <c r="G19774" s="26"/>
    </row>
    <row r="19775">
      <c r="G19775" s="26"/>
    </row>
    <row r="19776">
      <c r="G19776" s="26"/>
    </row>
    <row r="19777">
      <c r="G19777" s="26"/>
    </row>
    <row r="19778">
      <c r="G19778" s="26"/>
    </row>
    <row r="19779">
      <c r="G19779" s="26"/>
    </row>
    <row r="19780">
      <c r="G19780" s="26"/>
    </row>
    <row r="19781">
      <c r="G19781" s="26"/>
    </row>
    <row r="19782">
      <c r="G19782" s="26"/>
    </row>
    <row r="19783">
      <c r="G19783" s="26"/>
    </row>
    <row r="19784">
      <c r="G19784" s="26"/>
    </row>
    <row r="19785">
      <c r="G19785" s="26"/>
    </row>
    <row r="19786">
      <c r="G19786" s="26"/>
    </row>
    <row r="19787">
      <c r="G19787" s="26"/>
    </row>
    <row r="19788">
      <c r="G19788" s="26"/>
    </row>
    <row r="19789">
      <c r="G19789" s="26"/>
    </row>
    <row r="19790">
      <c r="G19790" s="26"/>
    </row>
    <row r="19791">
      <c r="G19791" s="26"/>
    </row>
    <row r="19792">
      <c r="G19792" s="26"/>
    </row>
    <row r="19793">
      <c r="G19793" s="26"/>
    </row>
    <row r="19794">
      <c r="G19794" s="26"/>
    </row>
    <row r="19795">
      <c r="G19795" s="26"/>
    </row>
    <row r="19796">
      <c r="G19796" s="26"/>
    </row>
    <row r="19797">
      <c r="G19797" s="26"/>
    </row>
    <row r="19798">
      <c r="G19798" s="26"/>
    </row>
    <row r="19799">
      <c r="G19799" s="26"/>
    </row>
    <row r="19800">
      <c r="G19800" s="26"/>
    </row>
    <row r="19801">
      <c r="G19801" s="26"/>
    </row>
    <row r="19802">
      <c r="G19802" s="26"/>
    </row>
    <row r="19803">
      <c r="G19803" s="26"/>
    </row>
    <row r="19804">
      <c r="G19804" s="26"/>
    </row>
    <row r="19805">
      <c r="G19805" s="26"/>
    </row>
    <row r="19806">
      <c r="G19806" s="26"/>
    </row>
    <row r="19807">
      <c r="G19807" s="26"/>
    </row>
    <row r="19808">
      <c r="G19808" s="26"/>
    </row>
    <row r="19809">
      <c r="G19809" s="26"/>
    </row>
    <row r="19810">
      <c r="G19810" s="26"/>
    </row>
    <row r="19811">
      <c r="G19811" s="26"/>
    </row>
    <row r="19812">
      <c r="G19812" s="26"/>
    </row>
    <row r="19813">
      <c r="G19813" s="26"/>
    </row>
    <row r="19814">
      <c r="G19814" s="26"/>
    </row>
    <row r="19815">
      <c r="G19815" s="26"/>
    </row>
    <row r="19816">
      <c r="G19816" s="26"/>
    </row>
    <row r="19817">
      <c r="G19817" s="26"/>
    </row>
    <row r="19818">
      <c r="G19818" s="26"/>
    </row>
    <row r="19819">
      <c r="G19819" s="26"/>
    </row>
    <row r="19820">
      <c r="G19820" s="26"/>
    </row>
    <row r="19821">
      <c r="G19821" s="26"/>
    </row>
    <row r="19822">
      <c r="G19822" s="26"/>
    </row>
    <row r="19823">
      <c r="G19823" s="26"/>
    </row>
    <row r="19824">
      <c r="G19824" s="26"/>
    </row>
    <row r="19825">
      <c r="G19825" s="26"/>
    </row>
    <row r="19826">
      <c r="G19826" s="26"/>
    </row>
    <row r="19827">
      <c r="G19827" s="26"/>
    </row>
    <row r="19828">
      <c r="G19828" s="26"/>
    </row>
    <row r="19829">
      <c r="G19829" s="26"/>
    </row>
    <row r="19830">
      <c r="G19830" s="26"/>
    </row>
    <row r="19831">
      <c r="G19831" s="26"/>
    </row>
    <row r="19832">
      <c r="G19832" s="26"/>
    </row>
    <row r="19833">
      <c r="G19833" s="26"/>
    </row>
    <row r="19834">
      <c r="G19834" s="26"/>
    </row>
    <row r="19835">
      <c r="G19835" s="26"/>
    </row>
    <row r="19836">
      <c r="G19836" s="26"/>
    </row>
    <row r="19837">
      <c r="G19837" s="26"/>
    </row>
    <row r="19838">
      <c r="G19838" s="26"/>
    </row>
    <row r="19839">
      <c r="G19839" s="26"/>
    </row>
    <row r="19840">
      <c r="G19840" s="26"/>
    </row>
    <row r="19841">
      <c r="G19841" s="26"/>
    </row>
    <row r="19842">
      <c r="G19842" s="26"/>
    </row>
    <row r="19843">
      <c r="G19843" s="26"/>
    </row>
    <row r="19844">
      <c r="G19844" s="26"/>
    </row>
    <row r="19845">
      <c r="G19845" s="26"/>
    </row>
    <row r="19846">
      <c r="G19846" s="26"/>
    </row>
    <row r="19847">
      <c r="G19847" s="26"/>
    </row>
    <row r="19848">
      <c r="G19848" s="26"/>
    </row>
    <row r="19849">
      <c r="G19849" s="26"/>
    </row>
    <row r="19850">
      <c r="G19850" s="26"/>
    </row>
    <row r="19851">
      <c r="G19851" s="26"/>
    </row>
    <row r="19852">
      <c r="G19852" s="26"/>
    </row>
    <row r="19853">
      <c r="G19853" s="26"/>
    </row>
    <row r="19854">
      <c r="G19854" s="26"/>
    </row>
    <row r="19855">
      <c r="G19855" s="26"/>
    </row>
    <row r="19856">
      <c r="G19856" s="26"/>
    </row>
    <row r="19857">
      <c r="G19857" s="26"/>
    </row>
    <row r="19858">
      <c r="G19858" s="26"/>
    </row>
    <row r="19859">
      <c r="G19859" s="26"/>
    </row>
    <row r="19860">
      <c r="G19860" s="26"/>
    </row>
    <row r="19861">
      <c r="G19861" s="26"/>
    </row>
    <row r="19862">
      <c r="G19862" s="26"/>
    </row>
    <row r="19863">
      <c r="G19863" s="26"/>
    </row>
    <row r="19864">
      <c r="G19864" s="26"/>
    </row>
    <row r="19865">
      <c r="G19865" s="26"/>
    </row>
    <row r="19866">
      <c r="G19866" s="26"/>
    </row>
    <row r="19867">
      <c r="G19867" s="26"/>
    </row>
    <row r="19868">
      <c r="G19868" s="26"/>
    </row>
    <row r="19869">
      <c r="G19869" s="26"/>
    </row>
    <row r="19870">
      <c r="G19870" s="26"/>
    </row>
    <row r="19871">
      <c r="G19871" s="26"/>
    </row>
    <row r="19872">
      <c r="G19872" s="26"/>
    </row>
    <row r="19873">
      <c r="G19873" s="26"/>
    </row>
    <row r="19874">
      <c r="G19874" s="26"/>
    </row>
    <row r="19875">
      <c r="G19875" s="26"/>
    </row>
    <row r="19876">
      <c r="G19876" s="26"/>
    </row>
    <row r="19877">
      <c r="G19877" s="26"/>
    </row>
    <row r="19878">
      <c r="G19878" s="26"/>
    </row>
    <row r="19879">
      <c r="G19879" s="26"/>
    </row>
    <row r="19880">
      <c r="G19880" s="26"/>
    </row>
    <row r="19881">
      <c r="G19881" s="26"/>
    </row>
    <row r="19882">
      <c r="G19882" s="26"/>
    </row>
    <row r="19883">
      <c r="G19883" s="26"/>
    </row>
    <row r="19884">
      <c r="G19884" s="26"/>
    </row>
    <row r="19885">
      <c r="G19885" s="26"/>
    </row>
    <row r="19886">
      <c r="G19886" s="26"/>
    </row>
    <row r="19887">
      <c r="G19887" s="26"/>
    </row>
    <row r="19888">
      <c r="G19888" s="26"/>
    </row>
    <row r="19889">
      <c r="G19889" s="26"/>
    </row>
    <row r="19890">
      <c r="G19890" s="26"/>
    </row>
    <row r="19891">
      <c r="G19891" s="26"/>
    </row>
    <row r="19892">
      <c r="G19892" s="26"/>
    </row>
    <row r="19893">
      <c r="G19893" s="26"/>
    </row>
    <row r="19894">
      <c r="G19894" s="26"/>
    </row>
    <row r="19895">
      <c r="G19895" s="26"/>
    </row>
    <row r="19896">
      <c r="G19896" s="26"/>
    </row>
    <row r="19897">
      <c r="G19897" s="26"/>
    </row>
    <row r="19898">
      <c r="G19898" s="26"/>
    </row>
    <row r="19899">
      <c r="G19899" s="26"/>
    </row>
    <row r="19900">
      <c r="G19900" s="26"/>
    </row>
    <row r="19901">
      <c r="G19901" s="26"/>
    </row>
    <row r="19902">
      <c r="G19902" s="26"/>
    </row>
    <row r="19903">
      <c r="G19903" s="26"/>
    </row>
    <row r="19904">
      <c r="G19904" s="26"/>
    </row>
    <row r="19905">
      <c r="G19905" s="26"/>
    </row>
    <row r="19906">
      <c r="G19906" s="26"/>
    </row>
    <row r="19907">
      <c r="G19907" s="26"/>
    </row>
    <row r="19908">
      <c r="G19908" s="26"/>
    </row>
    <row r="19909">
      <c r="G19909" s="26"/>
    </row>
    <row r="19910">
      <c r="G19910" s="26"/>
    </row>
    <row r="19911">
      <c r="G19911" s="26"/>
    </row>
    <row r="19912">
      <c r="G19912" s="26"/>
    </row>
    <row r="19913">
      <c r="G19913" s="26"/>
    </row>
    <row r="19914">
      <c r="G19914" s="26"/>
    </row>
    <row r="19915">
      <c r="G19915" s="26"/>
    </row>
    <row r="19916">
      <c r="G19916" s="26"/>
    </row>
    <row r="19917">
      <c r="G19917" s="26"/>
    </row>
    <row r="19918">
      <c r="G19918" s="26"/>
    </row>
    <row r="19919">
      <c r="G19919" s="26"/>
    </row>
    <row r="19920">
      <c r="G19920" s="26"/>
    </row>
    <row r="19921">
      <c r="G19921" s="26"/>
    </row>
    <row r="19922">
      <c r="G19922" s="26"/>
    </row>
    <row r="19923">
      <c r="G19923" s="26"/>
    </row>
    <row r="19924">
      <c r="G19924" s="26"/>
    </row>
    <row r="19925">
      <c r="G19925" s="26"/>
    </row>
    <row r="19926">
      <c r="G19926" s="26"/>
    </row>
    <row r="19927">
      <c r="G19927" s="26"/>
    </row>
    <row r="19928">
      <c r="G19928" s="26"/>
    </row>
    <row r="19929">
      <c r="G19929" s="26"/>
    </row>
    <row r="19930">
      <c r="G19930" s="26"/>
    </row>
    <row r="19931">
      <c r="G19931" s="26"/>
    </row>
    <row r="19932">
      <c r="G19932" s="26"/>
    </row>
    <row r="19933">
      <c r="G19933" s="26"/>
    </row>
    <row r="19934">
      <c r="G19934" s="26"/>
    </row>
    <row r="19935">
      <c r="G19935" s="26"/>
    </row>
    <row r="19936">
      <c r="G19936" s="26"/>
    </row>
    <row r="19937">
      <c r="G19937" s="26"/>
    </row>
    <row r="19938">
      <c r="G19938" s="26"/>
    </row>
    <row r="19939">
      <c r="G19939" s="26"/>
    </row>
    <row r="19940">
      <c r="G19940" s="26"/>
    </row>
    <row r="19941">
      <c r="G19941" s="26"/>
    </row>
    <row r="19942">
      <c r="G19942" s="26"/>
    </row>
    <row r="19943">
      <c r="G19943" s="26"/>
    </row>
    <row r="19944">
      <c r="G19944" s="26"/>
    </row>
    <row r="19945">
      <c r="G19945" s="26"/>
    </row>
    <row r="19946">
      <c r="G19946" s="26"/>
    </row>
    <row r="19947">
      <c r="G19947" s="26"/>
    </row>
    <row r="19948">
      <c r="G19948" s="26"/>
    </row>
    <row r="19949">
      <c r="G19949" s="26"/>
    </row>
    <row r="19950">
      <c r="G19950" s="26"/>
    </row>
    <row r="19951">
      <c r="G19951" s="26"/>
    </row>
    <row r="19952">
      <c r="G19952" s="26"/>
    </row>
    <row r="19953">
      <c r="G19953" s="26"/>
    </row>
    <row r="19954">
      <c r="G19954" s="26"/>
    </row>
    <row r="19955">
      <c r="G19955" s="26"/>
    </row>
    <row r="19956">
      <c r="G19956" s="26"/>
    </row>
    <row r="19957">
      <c r="G19957" s="26"/>
    </row>
    <row r="19958">
      <c r="G19958" s="26"/>
    </row>
    <row r="19959">
      <c r="G19959" s="26"/>
    </row>
    <row r="19960">
      <c r="G19960" s="26"/>
    </row>
    <row r="19961">
      <c r="G19961" s="26"/>
    </row>
    <row r="19962">
      <c r="G19962" s="26"/>
    </row>
    <row r="19963">
      <c r="G19963" s="26"/>
    </row>
    <row r="19964">
      <c r="G19964" s="26"/>
    </row>
    <row r="19965">
      <c r="G19965" s="26"/>
    </row>
    <row r="19966">
      <c r="G19966" s="26"/>
    </row>
    <row r="19967">
      <c r="G19967" s="26"/>
    </row>
    <row r="19968">
      <c r="G19968" s="26"/>
    </row>
    <row r="19969">
      <c r="G19969" s="26"/>
    </row>
    <row r="19970">
      <c r="G19970" s="26"/>
    </row>
    <row r="19971">
      <c r="G19971" s="26"/>
    </row>
    <row r="19972">
      <c r="G19972" s="26"/>
    </row>
    <row r="19973">
      <c r="G19973" s="26"/>
    </row>
    <row r="19974">
      <c r="G19974" s="26"/>
    </row>
    <row r="19975">
      <c r="G19975" s="26"/>
    </row>
    <row r="19976">
      <c r="G19976" s="26"/>
    </row>
    <row r="19977">
      <c r="G19977" s="26"/>
    </row>
    <row r="19978">
      <c r="G19978" s="26"/>
    </row>
    <row r="19979">
      <c r="G19979" s="26"/>
    </row>
    <row r="19980">
      <c r="G19980" s="26"/>
    </row>
    <row r="19981">
      <c r="G19981" s="26"/>
    </row>
    <row r="19982">
      <c r="G19982" s="26"/>
    </row>
    <row r="19983">
      <c r="G19983" s="26"/>
    </row>
    <row r="19984">
      <c r="G19984" s="26"/>
    </row>
    <row r="19985">
      <c r="G19985" s="26"/>
    </row>
    <row r="19986">
      <c r="G19986" s="26"/>
    </row>
    <row r="19987">
      <c r="G19987" s="26"/>
    </row>
    <row r="19988">
      <c r="G19988" s="26"/>
    </row>
    <row r="19989">
      <c r="G19989" s="26"/>
    </row>
    <row r="19990">
      <c r="G19990" s="26"/>
    </row>
    <row r="19991">
      <c r="G19991" s="26"/>
    </row>
    <row r="19992">
      <c r="G19992" s="26"/>
    </row>
    <row r="19993">
      <c r="G19993" s="26"/>
    </row>
    <row r="19994">
      <c r="G19994" s="26"/>
    </row>
    <row r="19995">
      <c r="G19995" s="26"/>
    </row>
    <row r="19996">
      <c r="G19996" s="26"/>
    </row>
    <row r="19997">
      <c r="G19997" s="26"/>
    </row>
    <row r="19998">
      <c r="G19998" s="26"/>
    </row>
    <row r="19999">
      <c r="G19999" s="26"/>
    </row>
    <row r="20000">
      <c r="G20000" s="26"/>
    </row>
    <row r="20001">
      <c r="G20001" s="26"/>
    </row>
    <row r="20002">
      <c r="G20002" s="26"/>
    </row>
    <row r="20003">
      <c r="G20003" s="26"/>
    </row>
    <row r="20004">
      <c r="G20004" s="26"/>
    </row>
    <row r="20005">
      <c r="G20005" s="26"/>
    </row>
    <row r="20006">
      <c r="G20006" s="26"/>
    </row>
    <row r="20007">
      <c r="G20007" s="26"/>
    </row>
    <row r="20008">
      <c r="G20008" s="26"/>
    </row>
    <row r="20009">
      <c r="G20009" s="26"/>
    </row>
    <row r="20010">
      <c r="G20010" s="26"/>
    </row>
    <row r="20011">
      <c r="G20011" s="26"/>
    </row>
    <row r="20012">
      <c r="G20012" s="26"/>
    </row>
    <row r="20013">
      <c r="G20013" s="26"/>
    </row>
    <row r="20014">
      <c r="G20014" s="26"/>
    </row>
    <row r="20015">
      <c r="G20015" s="26"/>
    </row>
    <row r="20016">
      <c r="G20016" s="26"/>
    </row>
    <row r="20017">
      <c r="G20017" s="26"/>
    </row>
    <row r="20018">
      <c r="G20018" s="26"/>
    </row>
    <row r="20019">
      <c r="G20019" s="26"/>
    </row>
    <row r="20020">
      <c r="G20020" s="26"/>
    </row>
    <row r="20021">
      <c r="G20021" s="26"/>
    </row>
    <row r="20022">
      <c r="G20022" s="26"/>
    </row>
    <row r="20023">
      <c r="G20023" s="26"/>
    </row>
    <row r="20024">
      <c r="G20024" s="26"/>
    </row>
    <row r="20025">
      <c r="G20025" s="26"/>
    </row>
    <row r="20026">
      <c r="G20026" s="26"/>
    </row>
    <row r="20027">
      <c r="G20027" s="26"/>
    </row>
    <row r="20028">
      <c r="G20028" s="26"/>
    </row>
    <row r="20029">
      <c r="G20029" s="26"/>
    </row>
    <row r="20030">
      <c r="G20030" s="26"/>
    </row>
    <row r="20031">
      <c r="G20031" s="26"/>
    </row>
    <row r="20032">
      <c r="G20032" s="26"/>
    </row>
    <row r="20033">
      <c r="G20033" s="26"/>
    </row>
    <row r="20034">
      <c r="G20034" s="26"/>
    </row>
    <row r="20035">
      <c r="G20035" s="26"/>
    </row>
    <row r="20036">
      <c r="G20036" s="26"/>
    </row>
    <row r="20037">
      <c r="G20037" s="26"/>
    </row>
    <row r="20038">
      <c r="G20038" s="26"/>
    </row>
    <row r="20039">
      <c r="G20039" s="26"/>
    </row>
    <row r="20040">
      <c r="G20040" s="26"/>
    </row>
    <row r="20041">
      <c r="G20041" s="26"/>
    </row>
    <row r="20042">
      <c r="G20042" s="26"/>
    </row>
    <row r="20043">
      <c r="G20043" s="26"/>
    </row>
    <row r="20044">
      <c r="G20044" s="26"/>
    </row>
    <row r="20045">
      <c r="G20045" s="26"/>
    </row>
    <row r="20046">
      <c r="G20046" s="26"/>
    </row>
    <row r="20047">
      <c r="G20047" s="26"/>
    </row>
    <row r="20048">
      <c r="G20048" s="26"/>
    </row>
    <row r="20049">
      <c r="G20049" s="26"/>
    </row>
    <row r="20050">
      <c r="G20050" s="26"/>
    </row>
    <row r="20051">
      <c r="G20051" s="26"/>
    </row>
    <row r="20052">
      <c r="G20052" s="26"/>
    </row>
    <row r="20053">
      <c r="G20053" s="26"/>
    </row>
    <row r="20054">
      <c r="G20054" s="26"/>
    </row>
    <row r="20055">
      <c r="G20055" s="26"/>
    </row>
    <row r="20056">
      <c r="G20056" s="26"/>
    </row>
    <row r="20057">
      <c r="G20057" s="26"/>
    </row>
    <row r="20058">
      <c r="G20058" s="26"/>
    </row>
    <row r="20059">
      <c r="G20059" s="26"/>
    </row>
    <row r="20060">
      <c r="G20060" s="26"/>
    </row>
    <row r="20061">
      <c r="G20061" s="26"/>
    </row>
    <row r="20062">
      <c r="G20062" s="26"/>
    </row>
    <row r="20063">
      <c r="G20063" s="26"/>
    </row>
    <row r="20064">
      <c r="G20064" s="26"/>
    </row>
    <row r="20065">
      <c r="G20065" s="26"/>
    </row>
    <row r="20066">
      <c r="G20066" s="26"/>
    </row>
    <row r="20067">
      <c r="G20067" s="26"/>
    </row>
    <row r="20068">
      <c r="G20068" s="26"/>
    </row>
    <row r="20069">
      <c r="G20069" s="26"/>
    </row>
    <row r="20070">
      <c r="G20070" s="26"/>
    </row>
    <row r="20071">
      <c r="G20071" s="26"/>
    </row>
    <row r="20072">
      <c r="G20072" s="26"/>
    </row>
    <row r="20073">
      <c r="G20073" s="26"/>
    </row>
    <row r="20074">
      <c r="G20074" s="26"/>
    </row>
    <row r="20075">
      <c r="G20075" s="26"/>
    </row>
    <row r="20076">
      <c r="G20076" s="26"/>
    </row>
    <row r="20077">
      <c r="G20077" s="26"/>
    </row>
    <row r="20078">
      <c r="G20078" s="26"/>
    </row>
    <row r="20079">
      <c r="G20079" s="26"/>
    </row>
    <row r="20080">
      <c r="G20080" s="26"/>
    </row>
    <row r="20081">
      <c r="G20081" s="26"/>
    </row>
    <row r="20082">
      <c r="G20082" s="26"/>
    </row>
    <row r="20083">
      <c r="G20083" s="26"/>
    </row>
    <row r="20084">
      <c r="G20084" s="26"/>
    </row>
    <row r="20085">
      <c r="G20085" s="26"/>
    </row>
    <row r="20086">
      <c r="G20086" s="26"/>
    </row>
    <row r="20087">
      <c r="G20087" s="26"/>
    </row>
    <row r="20088">
      <c r="G20088" s="26"/>
    </row>
    <row r="20089">
      <c r="G20089" s="26"/>
    </row>
    <row r="20090">
      <c r="G20090" s="26"/>
    </row>
    <row r="20091">
      <c r="G20091" s="26"/>
    </row>
    <row r="20092">
      <c r="G20092" s="26"/>
    </row>
    <row r="20093">
      <c r="G20093" s="26"/>
    </row>
    <row r="20094">
      <c r="G20094" s="26"/>
    </row>
    <row r="20095">
      <c r="G20095" s="26"/>
    </row>
    <row r="20096">
      <c r="G20096" s="26"/>
    </row>
    <row r="20097">
      <c r="G20097" s="26"/>
    </row>
    <row r="20098">
      <c r="G20098" s="26"/>
    </row>
    <row r="20099">
      <c r="G20099" s="26"/>
    </row>
    <row r="20100">
      <c r="G20100" s="26"/>
    </row>
    <row r="20101">
      <c r="G20101" s="26"/>
    </row>
    <row r="20102">
      <c r="G20102" s="26"/>
    </row>
    <row r="20103">
      <c r="G20103" s="26"/>
    </row>
    <row r="20104">
      <c r="G20104" s="26"/>
    </row>
    <row r="20105">
      <c r="G20105" s="26"/>
    </row>
    <row r="20106">
      <c r="G20106" s="26"/>
    </row>
    <row r="20107">
      <c r="G20107" s="26"/>
    </row>
    <row r="20108">
      <c r="G20108" s="26"/>
    </row>
    <row r="20109">
      <c r="G20109" s="26"/>
    </row>
    <row r="20110">
      <c r="G20110" s="26"/>
    </row>
    <row r="20111">
      <c r="G20111" s="26"/>
    </row>
    <row r="20112">
      <c r="G20112" s="26"/>
    </row>
    <row r="20113">
      <c r="G20113" s="26"/>
    </row>
    <row r="20114">
      <c r="G20114" s="26"/>
    </row>
    <row r="20115">
      <c r="G20115" s="26"/>
    </row>
    <row r="20116">
      <c r="G20116" s="26"/>
    </row>
    <row r="20117">
      <c r="G20117" s="26"/>
    </row>
    <row r="20118">
      <c r="G20118" s="26"/>
    </row>
    <row r="20119">
      <c r="G20119" s="26"/>
    </row>
    <row r="20120">
      <c r="G20120" s="26"/>
    </row>
    <row r="20121">
      <c r="G20121" s="26"/>
    </row>
    <row r="20122">
      <c r="G20122" s="26"/>
    </row>
    <row r="20123">
      <c r="G20123" s="26"/>
    </row>
    <row r="20124">
      <c r="G20124" s="26"/>
    </row>
    <row r="20125">
      <c r="G20125" s="26"/>
    </row>
    <row r="20126">
      <c r="G20126" s="26"/>
    </row>
    <row r="20127">
      <c r="G20127" s="26"/>
    </row>
    <row r="20128">
      <c r="G20128" s="26"/>
    </row>
    <row r="20129">
      <c r="G20129" s="26"/>
    </row>
    <row r="20130">
      <c r="G20130" s="26"/>
    </row>
    <row r="20131">
      <c r="G20131" s="26"/>
    </row>
    <row r="20132">
      <c r="G20132" s="26"/>
    </row>
    <row r="20133">
      <c r="G20133" s="26"/>
    </row>
    <row r="20134">
      <c r="G20134" s="26"/>
    </row>
    <row r="20135">
      <c r="G20135" s="26"/>
    </row>
    <row r="20136">
      <c r="G20136" s="26"/>
    </row>
    <row r="20137">
      <c r="G20137" s="26"/>
    </row>
    <row r="20138">
      <c r="G20138" s="26"/>
    </row>
    <row r="20139">
      <c r="G20139" s="26"/>
    </row>
    <row r="20140">
      <c r="G20140" s="26"/>
    </row>
    <row r="20141">
      <c r="G20141" s="26"/>
    </row>
    <row r="20142">
      <c r="G20142" s="26"/>
    </row>
    <row r="20143">
      <c r="G20143" s="26"/>
    </row>
    <row r="20144">
      <c r="G20144" s="26"/>
    </row>
    <row r="20145">
      <c r="G20145" s="26"/>
    </row>
    <row r="20146">
      <c r="G20146" s="26"/>
    </row>
    <row r="20147">
      <c r="G20147" s="26"/>
    </row>
    <row r="20148">
      <c r="G20148" s="26"/>
    </row>
    <row r="20149">
      <c r="G20149" s="26"/>
    </row>
    <row r="20150">
      <c r="G20150" s="26"/>
    </row>
    <row r="20151">
      <c r="G20151" s="26"/>
    </row>
    <row r="20152">
      <c r="G20152" s="26"/>
    </row>
    <row r="20153">
      <c r="G20153" s="26"/>
    </row>
    <row r="20154">
      <c r="G20154" s="26"/>
    </row>
    <row r="20155">
      <c r="G20155" s="26"/>
    </row>
    <row r="20156">
      <c r="G20156" s="26"/>
    </row>
    <row r="20157">
      <c r="G20157" s="26"/>
    </row>
    <row r="20158">
      <c r="G20158" s="26"/>
    </row>
    <row r="20159">
      <c r="G20159" s="26"/>
    </row>
    <row r="20160">
      <c r="G20160" s="26"/>
    </row>
    <row r="20161">
      <c r="G20161" s="26"/>
    </row>
    <row r="20162">
      <c r="G20162" s="26"/>
    </row>
    <row r="20163">
      <c r="G20163" s="26"/>
    </row>
    <row r="20164">
      <c r="G20164" s="26"/>
    </row>
    <row r="20165">
      <c r="G20165" s="26"/>
    </row>
    <row r="20166">
      <c r="G20166" s="26"/>
    </row>
    <row r="20167">
      <c r="G20167" s="26"/>
    </row>
    <row r="20168">
      <c r="G20168" s="26"/>
    </row>
    <row r="20169">
      <c r="G20169" s="26"/>
    </row>
    <row r="20170">
      <c r="G20170" s="26"/>
    </row>
    <row r="20171">
      <c r="G20171" s="26"/>
    </row>
    <row r="20172">
      <c r="G20172" s="26"/>
    </row>
    <row r="20173">
      <c r="G20173" s="26"/>
    </row>
    <row r="20174">
      <c r="G20174" s="26"/>
    </row>
    <row r="20175">
      <c r="G20175" s="26"/>
    </row>
    <row r="20176">
      <c r="G20176" s="26"/>
    </row>
    <row r="20177">
      <c r="G20177" s="26"/>
    </row>
    <row r="20178">
      <c r="G20178" s="26"/>
    </row>
    <row r="20179">
      <c r="G20179" s="26"/>
    </row>
    <row r="20180">
      <c r="G20180" s="26"/>
    </row>
    <row r="20181">
      <c r="G20181" s="26"/>
    </row>
    <row r="20182">
      <c r="G20182" s="26"/>
    </row>
    <row r="20183">
      <c r="G20183" s="26"/>
    </row>
    <row r="20184">
      <c r="G20184" s="26"/>
    </row>
    <row r="20185">
      <c r="G20185" s="26"/>
    </row>
    <row r="20186">
      <c r="G20186" s="26"/>
    </row>
    <row r="20187">
      <c r="G20187" s="26"/>
    </row>
    <row r="20188">
      <c r="G20188" s="26"/>
    </row>
    <row r="20189">
      <c r="G20189" s="26"/>
    </row>
    <row r="20190">
      <c r="G20190" s="26"/>
    </row>
    <row r="20191">
      <c r="G20191" s="26"/>
    </row>
    <row r="20192">
      <c r="G20192" s="26"/>
    </row>
    <row r="20193">
      <c r="G20193" s="26"/>
    </row>
    <row r="20194">
      <c r="G20194" s="26"/>
    </row>
    <row r="20195">
      <c r="G20195" s="26"/>
    </row>
    <row r="20196">
      <c r="G20196" s="26"/>
    </row>
    <row r="20197">
      <c r="G20197" s="26"/>
    </row>
    <row r="20198">
      <c r="G20198" s="26"/>
    </row>
    <row r="20199">
      <c r="G20199" s="26"/>
    </row>
    <row r="20200">
      <c r="G20200" s="26"/>
    </row>
    <row r="20201">
      <c r="G20201" s="26"/>
    </row>
    <row r="20202">
      <c r="G20202" s="26"/>
    </row>
    <row r="20203">
      <c r="G20203" s="26"/>
    </row>
    <row r="20204">
      <c r="G20204" s="26"/>
    </row>
    <row r="20205">
      <c r="G20205" s="26"/>
    </row>
    <row r="20206">
      <c r="G20206" s="26"/>
    </row>
    <row r="20207">
      <c r="G20207" s="26"/>
    </row>
    <row r="20208">
      <c r="G20208" s="26"/>
    </row>
    <row r="20209">
      <c r="G20209" s="26"/>
    </row>
    <row r="20210">
      <c r="G20210" s="26"/>
    </row>
    <row r="20211">
      <c r="G20211" s="26"/>
    </row>
    <row r="20212">
      <c r="G20212" s="26"/>
    </row>
    <row r="20213">
      <c r="G20213" s="26"/>
    </row>
    <row r="20214">
      <c r="G20214" s="26"/>
    </row>
    <row r="20215">
      <c r="G20215" s="26"/>
    </row>
    <row r="20216">
      <c r="G20216" s="26"/>
    </row>
    <row r="20217">
      <c r="G20217" s="26"/>
    </row>
    <row r="20218">
      <c r="G20218" s="26"/>
    </row>
    <row r="20219">
      <c r="G20219" s="26"/>
    </row>
    <row r="20220">
      <c r="G20220" s="26"/>
    </row>
    <row r="20221">
      <c r="G20221" s="26"/>
    </row>
    <row r="20222">
      <c r="G20222" s="26"/>
    </row>
    <row r="20223">
      <c r="G20223" s="26"/>
    </row>
    <row r="20224">
      <c r="G20224" s="26"/>
    </row>
    <row r="20225">
      <c r="G20225" s="26"/>
    </row>
    <row r="20226">
      <c r="G20226" s="26"/>
    </row>
    <row r="20227">
      <c r="G20227" s="26"/>
    </row>
    <row r="20228">
      <c r="G20228" s="26"/>
    </row>
    <row r="20229">
      <c r="G20229" s="26"/>
    </row>
    <row r="20230">
      <c r="G20230" s="26"/>
    </row>
    <row r="20231">
      <c r="G20231" s="26"/>
    </row>
    <row r="20232">
      <c r="G20232" s="26"/>
    </row>
    <row r="20233">
      <c r="G20233" s="26"/>
    </row>
    <row r="20234">
      <c r="G20234" s="26"/>
    </row>
    <row r="20235">
      <c r="G20235" s="26"/>
    </row>
    <row r="20236">
      <c r="G20236" s="26"/>
    </row>
    <row r="20237">
      <c r="G20237" s="26"/>
    </row>
    <row r="20238">
      <c r="G20238" s="26"/>
    </row>
    <row r="20239">
      <c r="G20239" s="26"/>
    </row>
    <row r="20240">
      <c r="G20240" s="26"/>
    </row>
    <row r="20241">
      <c r="G20241" s="26"/>
    </row>
    <row r="20242">
      <c r="G20242" s="26"/>
    </row>
    <row r="20243">
      <c r="G20243" s="26"/>
    </row>
    <row r="20244">
      <c r="G20244" s="26"/>
    </row>
    <row r="20245">
      <c r="G20245" s="26"/>
    </row>
    <row r="20246">
      <c r="G20246" s="26"/>
    </row>
    <row r="20247">
      <c r="G20247" s="26"/>
    </row>
    <row r="20248">
      <c r="G20248" s="26"/>
    </row>
    <row r="20249">
      <c r="G20249" s="26"/>
    </row>
    <row r="20250">
      <c r="G20250" s="26"/>
    </row>
    <row r="20251">
      <c r="G20251" s="26"/>
    </row>
    <row r="20252">
      <c r="G20252" s="26"/>
    </row>
    <row r="20253">
      <c r="G20253" s="26"/>
    </row>
    <row r="20254">
      <c r="G20254" s="26"/>
    </row>
    <row r="20255">
      <c r="G20255" s="26"/>
    </row>
    <row r="20256">
      <c r="G20256" s="26"/>
    </row>
    <row r="20257">
      <c r="G20257" s="26"/>
    </row>
    <row r="20258">
      <c r="G20258" s="26"/>
    </row>
    <row r="20259">
      <c r="G20259" s="26"/>
    </row>
    <row r="20260">
      <c r="G20260" s="26"/>
    </row>
    <row r="20261">
      <c r="G20261" s="26"/>
    </row>
    <row r="20262">
      <c r="G20262" s="26"/>
    </row>
    <row r="20263">
      <c r="G20263" s="26"/>
    </row>
    <row r="20264">
      <c r="G20264" s="26"/>
    </row>
    <row r="20265">
      <c r="G20265" s="26"/>
    </row>
    <row r="20266">
      <c r="G20266" s="26"/>
    </row>
    <row r="20267">
      <c r="G20267" s="26"/>
    </row>
    <row r="20268">
      <c r="G20268" s="26"/>
    </row>
    <row r="20269">
      <c r="G20269" s="26"/>
    </row>
    <row r="20270">
      <c r="G20270" s="26"/>
    </row>
    <row r="20271">
      <c r="G20271" s="26"/>
    </row>
    <row r="20272">
      <c r="G20272" s="26"/>
    </row>
    <row r="20273">
      <c r="G20273" s="26"/>
    </row>
    <row r="20274">
      <c r="G20274" s="26"/>
    </row>
    <row r="20275">
      <c r="G20275" s="26"/>
    </row>
    <row r="20276">
      <c r="G20276" s="26"/>
    </row>
    <row r="20277">
      <c r="G20277" s="26"/>
    </row>
    <row r="20278">
      <c r="G20278" s="26"/>
    </row>
    <row r="20279">
      <c r="G20279" s="26"/>
    </row>
    <row r="20280">
      <c r="G20280" s="26"/>
    </row>
    <row r="20281">
      <c r="G20281" s="26"/>
    </row>
    <row r="20282">
      <c r="G20282" s="26"/>
    </row>
    <row r="20283">
      <c r="G20283" s="26"/>
    </row>
    <row r="20284">
      <c r="G20284" s="26"/>
    </row>
    <row r="20285">
      <c r="G20285" s="26"/>
    </row>
    <row r="20286">
      <c r="G20286" s="26"/>
    </row>
    <row r="20287">
      <c r="G20287" s="26"/>
    </row>
    <row r="20288">
      <c r="G20288" s="26"/>
    </row>
    <row r="20289">
      <c r="G20289" s="26"/>
    </row>
    <row r="20290">
      <c r="G20290" s="26"/>
    </row>
    <row r="20291">
      <c r="G20291" s="26"/>
    </row>
    <row r="20292">
      <c r="G20292" s="26"/>
    </row>
    <row r="20293">
      <c r="G20293" s="26"/>
    </row>
    <row r="20294">
      <c r="G20294" s="26"/>
    </row>
    <row r="20295">
      <c r="G20295" s="26"/>
    </row>
    <row r="20296">
      <c r="G20296" s="26"/>
    </row>
    <row r="20297">
      <c r="G20297" s="26"/>
    </row>
    <row r="20298">
      <c r="G20298" s="26"/>
    </row>
    <row r="20299">
      <c r="G20299" s="26"/>
    </row>
    <row r="20300">
      <c r="G20300" s="26"/>
    </row>
    <row r="20301">
      <c r="G20301" s="26"/>
    </row>
    <row r="20302">
      <c r="G20302" s="26"/>
    </row>
    <row r="20303">
      <c r="G20303" s="26"/>
    </row>
    <row r="20304">
      <c r="G20304" s="26"/>
    </row>
    <row r="20305">
      <c r="G20305" s="26"/>
    </row>
    <row r="20306">
      <c r="G20306" s="26"/>
    </row>
    <row r="20307">
      <c r="G20307" s="26"/>
    </row>
    <row r="20308">
      <c r="G20308" s="26"/>
    </row>
    <row r="20309">
      <c r="G20309" s="26"/>
    </row>
    <row r="20310">
      <c r="G20310" s="26"/>
    </row>
    <row r="20311">
      <c r="G20311" s="26"/>
    </row>
    <row r="20312">
      <c r="G20312" s="26"/>
    </row>
    <row r="20313">
      <c r="G20313" s="26"/>
    </row>
    <row r="20314">
      <c r="G20314" s="26"/>
    </row>
    <row r="20315">
      <c r="G20315" s="26"/>
    </row>
    <row r="20316">
      <c r="G20316" s="26"/>
    </row>
    <row r="20317">
      <c r="G20317" s="26"/>
    </row>
    <row r="20318">
      <c r="G20318" s="26"/>
    </row>
    <row r="20319">
      <c r="G20319" s="26"/>
    </row>
    <row r="20320">
      <c r="G20320" s="26"/>
    </row>
    <row r="20321">
      <c r="G20321" s="26"/>
    </row>
    <row r="20322">
      <c r="G20322" s="26"/>
    </row>
    <row r="20323">
      <c r="G20323" s="26"/>
    </row>
    <row r="20324">
      <c r="G20324" s="26"/>
    </row>
    <row r="20325">
      <c r="G20325" s="26"/>
    </row>
    <row r="20326">
      <c r="G20326" s="26"/>
    </row>
    <row r="20327">
      <c r="G20327" s="26"/>
    </row>
    <row r="20328">
      <c r="G20328" s="26"/>
    </row>
    <row r="20329">
      <c r="G20329" s="26"/>
    </row>
    <row r="20330">
      <c r="G20330" s="26"/>
    </row>
    <row r="20331">
      <c r="G20331" s="26"/>
    </row>
    <row r="20332">
      <c r="G20332" s="26"/>
    </row>
    <row r="20333">
      <c r="G20333" s="26"/>
    </row>
    <row r="20334">
      <c r="G20334" s="26"/>
    </row>
    <row r="20335">
      <c r="G20335" s="26"/>
    </row>
    <row r="20336">
      <c r="G20336" s="26"/>
    </row>
    <row r="20337">
      <c r="G20337" s="26"/>
    </row>
    <row r="20338">
      <c r="G20338" s="26"/>
    </row>
    <row r="20339">
      <c r="G20339" s="26"/>
    </row>
    <row r="20340">
      <c r="G20340" s="26"/>
    </row>
    <row r="20341">
      <c r="G20341" s="26"/>
    </row>
    <row r="20342">
      <c r="G20342" s="26"/>
    </row>
    <row r="20343">
      <c r="G20343" s="26"/>
    </row>
    <row r="20344">
      <c r="G20344" s="26"/>
    </row>
    <row r="20345">
      <c r="G20345" s="26"/>
    </row>
    <row r="20346">
      <c r="G20346" s="26"/>
    </row>
    <row r="20347">
      <c r="G20347" s="26"/>
    </row>
    <row r="20348">
      <c r="G20348" s="26"/>
    </row>
    <row r="20349">
      <c r="G20349" s="26"/>
    </row>
    <row r="20350">
      <c r="G20350" s="26"/>
    </row>
    <row r="20351">
      <c r="G20351" s="26"/>
    </row>
    <row r="20352">
      <c r="G20352" s="26"/>
    </row>
    <row r="20353">
      <c r="G20353" s="26"/>
    </row>
    <row r="20354">
      <c r="G20354" s="26"/>
    </row>
    <row r="20355">
      <c r="G20355" s="26"/>
    </row>
    <row r="20356">
      <c r="G20356" s="26"/>
    </row>
    <row r="20357">
      <c r="G20357" s="26"/>
    </row>
    <row r="20358">
      <c r="G20358" s="26"/>
    </row>
    <row r="20359">
      <c r="G20359" s="26"/>
    </row>
    <row r="20360">
      <c r="G20360" s="26"/>
    </row>
    <row r="20361">
      <c r="G20361" s="26"/>
    </row>
    <row r="20362">
      <c r="G20362" s="26"/>
    </row>
    <row r="20363">
      <c r="G20363" s="26"/>
    </row>
    <row r="20364">
      <c r="G20364" s="26"/>
    </row>
    <row r="20365">
      <c r="G20365" s="26"/>
    </row>
    <row r="20366">
      <c r="G20366" s="26"/>
    </row>
    <row r="20367">
      <c r="G20367" s="26"/>
    </row>
    <row r="20368">
      <c r="G20368" s="26"/>
    </row>
    <row r="20369">
      <c r="G20369" s="26"/>
    </row>
    <row r="20370">
      <c r="G20370" s="26"/>
    </row>
    <row r="20371">
      <c r="G20371" s="26"/>
    </row>
    <row r="20372">
      <c r="G20372" s="26"/>
    </row>
    <row r="20373">
      <c r="G20373" s="26"/>
    </row>
    <row r="20374">
      <c r="G20374" s="26"/>
    </row>
    <row r="20375">
      <c r="G20375" s="26"/>
    </row>
    <row r="20376">
      <c r="G20376" s="26"/>
    </row>
    <row r="20377">
      <c r="G20377" s="26"/>
    </row>
    <row r="20378">
      <c r="G20378" s="26"/>
    </row>
    <row r="20379">
      <c r="G20379" s="26"/>
    </row>
    <row r="20380">
      <c r="G20380" s="26"/>
    </row>
    <row r="20381">
      <c r="G20381" s="26"/>
    </row>
    <row r="20382">
      <c r="G20382" s="26"/>
    </row>
    <row r="20383">
      <c r="G20383" s="26"/>
    </row>
    <row r="20384">
      <c r="G20384" s="26"/>
    </row>
    <row r="20385">
      <c r="G20385" s="26"/>
    </row>
    <row r="20386">
      <c r="G20386" s="26"/>
    </row>
    <row r="20387">
      <c r="G20387" s="26"/>
    </row>
    <row r="20388">
      <c r="G20388" s="26"/>
    </row>
    <row r="20389">
      <c r="G20389" s="26"/>
    </row>
    <row r="20390">
      <c r="G20390" s="26"/>
    </row>
    <row r="20391">
      <c r="G20391" s="26"/>
    </row>
    <row r="20392">
      <c r="G20392" s="26"/>
    </row>
    <row r="20393">
      <c r="G20393" s="26"/>
    </row>
    <row r="20394">
      <c r="G20394" s="26"/>
    </row>
    <row r="20395">
      <c r="G20395" s="26"/>
    </row>
    <row r="20396">
      <c r="G20396" s="26"/>
    </row>
    <row r="20397">
      <c r="G20397" s="26"/>
    </row>
    <row r="20398">
      <c r="G20398" s="26"/>
    </row>
    <row r="20399">
      <c r="G20399" s="26"/>
    </row>
    <row r="20400">
      <c r="G20400" s="26"/>
    </row>
    <row r="20401">
      <c r="G20401" s="26"/>
    </row>
    <row r="20402">
      <c r="G20402" s="26"/>
    </row>
    <row r="20403">
      <c r="G20403" s="26"/>
    </row>
    <row r="20404">
      <c r="G20404" s="26"/>
    </row>
    <row r="20405">
      <c r="G20405" s="26"/>
    </row>
    <row r="20406">
      <c r="G20406" s="26"/>
    </row>
    <row r="20407">
      <c r="G20407" s="26"/>
    </row>
    <row r="20408">
      <c r="G20408" s="26"/>
    </row>
    <row r="20409">
      <c r="G20409" s="26"/>
    </row>
    <row r="20410">
      <c r="G20410" s="26"/>
    </row>
    <row r="20411">
      <c r="G20411" s="26"/>
    </row>
    <row r="20412">
      <c r="G20412" s="26"/>
    </row>
    <row r="20413">
      <c r="G20413" s="26"/>
    </row>
    <row r="20414">
      <c r="G20414" s="26"/>
    </row>
    <row r="20415">
      <c r="G20415" s="26"/>
    </row>
    <row r="20416">
      <c r="G20416" s="26"/>
    </row>
    <row r="20417">
      <c r="G20417" s="26"/>
    </row>
    <row r="20418">
      <c r="G20418" s="26"/>
    </row>
    <row r="20419">
      <c r="G20419" s="26"/>
    </row>
    <row r="20420">
      <c r="G20420" s="26"/>
    </row>
    <row r="20421">
      <c r="G20421" s="26"/>
    </row>
    <row r="20422">
      <c r="G20422" s="26"/>
    </row>
    <row r="20423">
      <c r="G20423" s="26"/>
    </row>
    <row r="20424">
      <c r="G20424" s="26"/>
    </row>
    <row r="20425">
      <c r="G20425" s="26"/>
    </row>
    <row r="20426">
      <c r="G20426" s="26"/>
    </row>
    <row r="20427">
      <c r="G20427" s="26"/>
    </row>
    <row r="20428">
      <c r="G20428" s="26"/>
    </row>
    <row r="20429">
      <c r="G20429" s="26"/>
    </row>
    <row r="20430">
      <c r="G20430" s="26"/>
    </row>
    <row r="20431">
      <c r="G20431" s="26"/>
    </row>
    <row r="20432">
      <c r="G20432" s="26"/>
    </row>
    <row r="20433">
      <c r="G20433" s="26"/>
    </row>
    <row r="20434">
      <c r="G20434" s="26"/>
    </row>
    <row r="20435">
      <c r="G20435" s="26"/>
    </row>
    <row r="20436">
      <c r="G20436" s="26"/>
    </row>
    <row r="20437">
      <c r="G20437" s="26"/>
    </row>
    <row r="20438">
      <c r="G20438" s="26"/>
    </row>
    <row r="20439">
      <c r="G20439" s="26"/>
    </row>
    <row r="20440">
      <c r="G20440" s="26"/>
    </row>
    <row r="20441">
      <c r="G20441" s="26"/>
    </row>
    <row r="20442">
      <c r="G20442" s="26"/>
    </row>
    <row r="20443">
      <c r="G20443" s="26"/>
    </row>
    <row r="20444">
      <c r="G20444" s="26"/>
    </row>
    <row r="20445">
      <c r="G20445" s="26"/>
    </row>
    <row r="20446">
      <c r="G20446" s="26"/>
    </row>
    <row r="20447">
      <c r="G20447" s="26"/>
    </row>
    <row r="20448">
      <c r="G20448" s="26"/>
    </row>
    <row r="20449">
      <c r="G20449" s="26"/>
    </row>
    <row r="20450">
      <c r="G20450" s="26"/>
    </row>
    <row r="20451">
      <c r="G20451" s="26"/>
    </row>
    <row r="20452">
      <c r="G20452" s="26"/>
    </row>
    <row r="20453">
      <c r="G20453" s="26"/>
    </row>
    <row r="20454">
      <c r="G20454" s="26"/>
    </row>
    <row r="20455">
      <c r="G20455" s="26"/>
    </row>
    <row r="20456">
      <c r="G20456" s="26"/>
    </row>
    <row r="20457">
      <c r="G20457" s="26"/>
    </row>
    <row r="20458">
      <c r="G20458" s="26"/>
    </row>
    <row r="20459">
      <c r="G20459" s="26"/>
    </row>
    <row r="20460">
      <c r="G20460" s="26"/>
    </row>
    <row r="20461">
      <c r="G20461" s="26"/>
    </row>
    <row r="20462">
      <c r="G20462" s="26"/>
    </row>
    <row r="20463">
      <c r="G20463" s="26"/>
    </row>
    <row r="20464">
      <c r="G20464" s="26"/>
    </row>
    <row r="20465">
      <c r="G20465" s="26"/>
    </row>
    <row r="20466">
      <c r="G20466" s="26"/>
    </row>
    <row r="20467">
      <c r="G20467" s="26"/>
    </row>
    <row r="20468">
      <c r="G20468" s="26"/>
    </row>
    <row r="20469">
      <c r="G20469" s="26"/>
    </row>
    <row r="20470">
      <c r="G20470" s="26"/>
    </row>
    <row r="20471">
      <c r="G20471" s="26"/>
    </row>
    <row r="20472">
      <c r="G20472" s="26"/>
    </row>
    <row r="20473">
      <c r="G20473" s="26"/>
    </row>
    <row r="20474">
      <c r="G20474" s="26"/>
    </row>
    <row r="20475">
      <c r="G20475" s="26"/>
    </row>
    <row r="20476">
      <c r="G20476" s="26"/>
    </row>
    <row r="20477">
      <c r="G20477" s="26"/>
    </row>
    <row r="20478">
      <c r="G20478" s="26"/>
    </row>
    <row r="20479">
      <c r="G20479" s="26"/>
    </row>
    <row r="20480">
      <c r="G20480" s="26"/>
    </row>
    <row r="20481">
      <c r="G20481" s="26"/>
    </row>
    <row r="20482">
      <c r="G20482" s="26"/>
    </row>
    <row r="20483">
      <c r="G20483" s="26"/>
    </row>
    <row r="20484">
      <c r="G20484" s="26"/>
    </row>
    <row r="20485">
      <c r="G20485" s="26"/>
    </row>
    <row r="20486">
      <c r="G20486" s="26"/>
    </row>
    <row r="20487">
      <c r="G20487" s="26"/>
    </row>
    <row r="20488">
      <c r="G20488" s="26"/>
    </row>
    <row r="20489">
      <c r="G20489" s="26"/>
    </row>
    <row r="20490">
      <c r="G20490" s="26"/>
    </row>
    <row r="20491">
      <c r="G20491" s="26"/>
    </row>
    <row r="20492">
      <c r="G20492" s="26"/>
    </row>
    <row r="20493">
      <c r="G20493" s="26"/>
    </row>
    <row r="20494">
      <c r="G20494" s="26"/>
    </row>
    <row r="20495">
      <c r="G20495" s="26"/>
    </row>
    <row r="20496">
      <c r="G20496" s="26"/>
    </row>
    <row r="20497">
      <c r="G20497" s="26"/>
    </row>
    <row r="20498">
      <c r="G20498" s="26"/>
    </row>
    <row r="20499">
      <c r="G20499" s="26"/>
    </row>
    <row r="20500">
      <c r="G20500" s="26"/>
    </row>
    <row r="20501">
      <c r="G20501" s="26"/>
    </row>
    <row r="20502">
      <c r="G20502" s="26"/>
    </row>
    <row r="20503">
      <c r="G20503" s="26"/>
    </row>
    <row r="20504">
      <c r="G20504" s="26"/>
    </row>
    <row r="20505">
      <c r="G20505" s="26"/>
    </row>
    <row r="20506">
      <c r="G20506" s="26"/>
    </row>
    <row r="20507">
      <c r="G20507" s="26"/>
    </row>
    <row r="20508">
      <c r="G20508" s="26"/>
    </row>
    <row r="20509">
      <c r="G20509" s="26"/>
    </row>
    <row r="20510">
      <c r="G20510" s="26"/>
    </row>
    <row r="20511">
      <c r="G20511" s="26"/>
    </row>
    <row r="20512">
      <c r="G20512" s="26"/>
    </row>
    <row r="20513">
      <c r="G20513" s="26"/>
    </row>
    <row r="20514">
      <c r="G20514" s="26"/>
    </row>
    <row r="20515">
      <c r="G20515" s="26"/>
    </row>
    <row r="20516">
      <c r="G20516" s="26"/>
    </row>
    <row r="20517">
      <c r="G20517" s="26"/>
    </row>
    <row r="20518">
      <c r="G20518" s="26"/>
    </row>
    <row r="20519">
      <c r="G20519" s="26"/>
    </row>
    <row r="20520">
      <c r="G20520" s="26"/>
    </row>
    <row r="20521">
      <c r="G20521" s="26"/>
    </row>
    <row r="20522">
      <c r="G20522" s="26"/>
    </row>
    <row r="20523">
      <c r="G20523" s="26"/>
    </row>
    <row r="20524">
      <c r="G20524" s="26"/>
    </row>
    <row r="20525">
      <c r="G20525" s="26"/>
    </row>
    <row r="20526">
      <c r="G20526" s="26"/>
    </row>
    <row r="20527">
      <c r="G20527" s="26"/>
    </row>
    <row r="20528">
      <c r="G20528" s="26"/>
    </row>
    <row r="20529">
      <c r="G20529" s="26"/>
    </row>
    <row r="20530">
      <c r="G20530" s="26"/>
    </row>
    <row r="20531">
      <c r="G20531" s="26"/>
    </row>
    <row r="20532">
      <c r="G20532" s="26"/>
    </row>
    <row r="20533">
      <c r="G20533" s="26"/>
    </row>
    <row r="20534">
      <c r="G20534" s="26"/>
    </row>
    <row r="20535">
      <c r="G20535" s="26"/>
    </row>
    <row r="20536">
      <c r="G20536" s="26"/>
    </row>
    <row r="20537">
      <c r="G20537" s="26"/>
    </row>
    <row r="20538">
      <c r="G20538" s="26"/>
    </row>
    <row r="20539">
      <c r="G20539" s="26"/>
    </row>
    <row r="20540">
      <c r="G20540" s="26"/>
    </row>
    <row r="20541">
      <c r="G20541" s="26"/>
    </row>
    <row r="20542">
      <c r="G20542" s="26"/>
    </row>
    <row r="20543">
      <c r="G20543" s="26"/>
    </row>
    <row r="20544">
      <c r="G20544" s="26"/>
    </row>
    <row r="20545">
      <c r="G20545" s="26"/>
    </row>
    <row r="20546">
      <c r="G20546" s="26"/>
    </row>
    <row r="20547">
      <c r="G20547" s="26"/>
    </row>
    <row r="20548">
      <c r="G20548" s="26"/>
    </row>
    <row r="20549">
      <c r="G20549" s="26"/>
    </row>
    <row r="20550">
      <c r="G20550" s="26"/>
    </row>
    <row r="20551">
      <c r="G20551" s="26"/>
    </row>
    <row r="20552">
      <c r="G20552" s="26"/>
    </row>
    <row r="20553">
      <c r="G20553" s="26"/>
    </row>
    <row r="20554">
      <c r="G20554" s="26"/>
    </row>
    <row r="20555">
      <c r="G20555" s="26"/>
    </row>
    <row r="20556">
      <c r="G20556" s="26"/>
    </row>
    <row r="20557">
      <c r="G20557" s="26"/>
    </row>
    <row r="20558">
      <c r="G20558" s="26"/>
    </row>
    <row r="20559">
      <c r="G20559" s="26"/>
    </row>
    <row r="20560">
      <c r="G20560" s="26"/>
    </row>
    <row r="20561">
      <c r="G20561" s="26"/>
    </row>
    <row r="20562">
      <c r="G20562" s="26"/>
    </row>
    <row r="20563">
      <c r="G20563" s="26"/>
    </row>
    <row r="20564">
      <c r="G20564" s="26"/>
    </row>
    <row r="20565">
      <c r="G20565" s="26"/>
    </row>
    <row r="20566">
      <c r="G20566" s="26"/>
    </row>
    <row r="20567">
      <c r="G20567" s="26"/>
    </row>
    <row r="20568">
      <c r="G20568" s="26"/>
    </row>
    <row r="20569">
      <c r="G20569" s="26"/>
    </row>
    <row r="20570">
      <c r="G20570" s="26"/>
    </row>
    <row r="20571">
      <c r="G20571" s="26"/>
    </row>
    <row r="20572">
      <c r="G20572" s="26"/>
    </row>
    <row r="20573">
      <c r="G20573" s="26"/>
    </row>
    <row r="20574">
      <c r="G20574" s="26"/>
    </row>
    <row r="20575">
      <c r="G20575" s="26"/>
    </row>
    <row r="20576">
      <c r="G20576" s="26"/>
    </row>
    <row r="20577">
      <c r="G20577" s="26"/>
    </row>
    <row r="20578">
      <c r="G20578" s="26"/>
    </row>
    <row r="20579">
      <c r="G20579" s="26"/>
    </row>
    <row r="20580">
      <c r="G20580" s="26"/>
    </row>
    <row r="20581">
      <c r="G20581" s="26"/>
    </row>
    <row r="20582">
      <c r="G20582" s="26"/>
    </row>
    <row r="20583">
      <c r="G20583" s="26"/>
    </row>
    <row r="20584">
      <c r="G20584" s="26"/>
    </row>
    <row r="20585">
      <c r="G20585" s="26"/>
    </row>
    <row r="20586">
      <c r="G20586" s="26"/>
    </row>
    <row r="20587">
      <c r="G20587" s="26"/>
    </row>
    <row r="20588">
      <c r="G20588" s="26"/>
    </row>
    <row r="20589">
      <c r="G20589" s="26"/>
    </row>
    <row r="20590">
      <c r="G20590" s="26"/>
    </row>
    <row r="20591">
      <c r="G20591" s="26"/>
    </row>
    <row r="20592">
      <c r="G20592" s="26"/>
    </row>
    <row r="20593">
      <c r="G20593" s="26"/>
    </row>
    <row r="20594">
      <c r="G20594" s="26"/>
    </row>
    <row r="20595">
      <c r="G20595" s="26"/>
    </row>
    <row r="20596">
      <c r="G20596" s="26"/>
    </row>
    <row r="20597">
      <c r="G20597" s="26"/>
    </row>
    <row r="20598">
      <c r="G20598" s="26"/>
    </row>
    <row r="20599">
      <c r="G20599" s="26"/>
    </row>
    <row r="20600">
      <c r="G20600" s="26"/>
    </row>
    <row r="20601">
      <c r="G20601" s="26"/>
    </row>
    <row r="20602">
      <c r="G20602" s="26"/>
    </row>
    <row r="20603">
      <c r="G20603" s="26"/>
    </row>
    <row r="20604">
      <c r="G20604" s="26"/>
    </row>
    <row r="20605">
      <c r="G20605" s="26"/>
    </row>
    <row r="20606">
      <c r="G20606" s="26"/>
    </row>
    <row r="20607">
      <c r="G20607" s="26"/>
    </row>
    <row r="20608">
      <c r="G20608" s="26"/>
    </row>
    <row r="20609">
      <c r="G20609" s="26"/>
    </row>
    <row r="20610">
      <c r="G20610" s="26"/>
    </row>
    <row r="20611">
      <c r="G20611" s="26"/>
    </row>
    <row r="20612">
      <c r="G20612" s="26"/>
    </row>
    <row r="20613">
      <c r="G20613" s="26"/>
    </row>
    <row r="20614">
      <c r="G20614" s="26"/>
    </row>
    <row r="20615">
      <c r="G20615" s="26"/>
    </row>
    <row r="20616">
      <c r="G20616" s="26"/>
    </row>
    <row r="20617">
      <c r="G20617" s="26"/>
    </row>
    <row r="20618">
      <c r="G20618" s="26"/>
    </row>
    <row r="20619">
      <c r="G20619" s="26"/>
    </row>
    <row r="20620">
      <c r="G20620" s="26"/>
    </row>
    <row r="20621">
      <c r="G20621" s="26"/>
    </row>
    <row r="20622">
      <c r="G20622" s="26"/>
    </row>
    <row r="20623">
      <c r="G20623" s="26"/>
    </row>
    <row r="20624">
      <c r="G20624" s="26"/>
    </row>
    <row r="20625">
      <c r="G20625" s="26"/>
    </row>
    <row r="20626">
      <c r="G20626" s="26"/>
    </row>
    <row r="20627">
      <c r="G20627" s="26"/>
    </row>
    <row r="20628">
      <c r="G20628" s="26"/>
    </row>
    <row r="20629">
      <c r="G20629" s="26"/>
    </row>
    <row r="20630">
      <c r="G20630" s="26"/>
    </row>
    <row r="20631">
      <c r="G20631" s="26"/>
    </row>
    <row r="20632">
      <c r="G20632" s="26"/>
    </row>
    <row r="20633">
      <c r="G20633" s="26"/>
    </row>
    <row r="20634">
      <c r="G20634" s="26"/>
    </row>
    <row r="20635">
      <c r="G20635" s="26"/>
    </row>
    <row r="20636">
      <c r="G20636" s="26"/>
    </row>
    <row r="20637">
      <c r="G20637" s="26"/>
    </row>
    <row r="20638">
      <c r="G20638" s="26"/>
    </row>
    <row r="20639">
      <c r="G20639" s="26"/>
    </row>
    <row r="20640">
      <c r="G20640" s="26"/>
    </row>
    <row r="20641">
      <c r="G20641" s="26"/>
    </row>
    <row r="20642">
      <c r="G20642" s="26"/>
    </row>
    <row r="20643">
      <c r="G20643" s="26"/>
    </row>
    <row r="20644">
      <c r="G20644" s="26"/>
    </row>
    <row r="20645">
      <c r="G20645" s="26"/>
    </row>
    <row r="20646">
      <c r="G20646" s="26"/>
    </row>
    <row r="20647">
      <c r="G20647" s="26"/>
    </row>
    <row r="20648">
      <c r="G20648" s="26"/>
    </row>
    <row r="20649">
      <c r="G20649" s="26"/>
    </row>
    <row r="20650">
      <c r="G20650" s="26"/>
    </row>
    <row r="20651">
      <c r="G20651" s="26"/>
    </row>
    <row r="20652">
      <c r="G20652" s="26"/>
    </row>
    <row r="20653">
      <c r="G20653" s="26"/>
    </row>
    <row r="20654">
      <c r="G20654" s="26"/>
    </row>
    <row r="20655">
      <c r="G20655" s="26"/>
    </row>
    <row r="20656">
      <c r="G20656" s="26"/>
    </row>
    <row r="20657">
      <c r="G20657" s="26"/>
    </row>
    <row r="20658">
      <c r="G20658" s="26"/>
    </row>
    <row r="20659">
      <c r="G20659" s="26"/>
    </row>
    <row r="20660">
      <c r="G20660" s="26"/>
    </row>
    <row r="20661">
      <c r="G20661" s="26"/>
    </row>
    <row r="20662">
      <c r="G20662" s="26"/>
    </row>
    <row r="20663">
      <c r="G20663" s="26"/>
    </row>
    <row r="20664">
      <c r="G20664" s="26"/>
    </row>
    <row r="20665">
      <c r="G20665" s="26"/>
    </row>
    <row r="20666">
      <c r="G20666" s="26"/>
    </row>
    <row r="20667">
      <c r="G20667" s="26"/>
    </row>
    <row r="20668">
      <c r="G20668" s="26"/>
    </row>
    <row r="20669">
      <c r="G20669" s="26"/>
    </row>
    <row r="20670">
      <c r="G20670" s="26"/>
    </row>
    <row r="20671">
      <c r="G20671" s="26"/>
    </row>
    <row r="20672">
      <c r="G20672" s="26"/>
    </row>
    <row r="20673">
      <c r="G20673" s="26"/>
    </row>
    <row r="20674">
      <c r="G20674" s="26"/>
    </row>
    <row r="20675">
      <c r="G20675" s="26"/>
    </row>
    <row r="20676">
      <c r="G20676" s="26"/>
    </row>
    <row r="20677">
      <c r="G20677" s="26"/>
    </row>
    <row r="20678">
      <c r="G20678" s="26"/>
    </row>
    <row r="20679">
      <c r="G20679" s="26"/>
    </row>
    <row r="20680">
      <c r="G20680" s="26"/>
    </row>
    <row r="20681">
      <c r="G20681" s="26"/>
    </row>
    <row r="20682">
      <c r="G20682" s="26"/>
    </row>
    <row r="20683">
      <c r="G20683" s="26"/>
    </row>
    <row r="20684">
      <c r="G20684" s="26"/>
    </row>
    <row r="20685">
      <c r="G20685" s="26"/>
    </row>
    <row r="20686">
      <c r="G20686" s="26"/>
    </row>
    <row r="20687">
      <c r="G20687" s="26"/>
    </row>
    <row r="20688">
      <c r="G20688" s="26"/>
    </row>
    <row r="20689">
      <c r="G20689" s="26"/>
    </row>
    <row r="20690">
      <c r="G20690" s="26"/>
    </row>
    <row r="20691">
      <c r="G20691" s="26"/>
    </row>
    <row r="20692">
      <c r="G20692" s="26"/>
    </row>
    <row r="20693">
      <c r="G20693" s="26"/>
    </row>
    <row r="20694">
      <c r="G20694" s="26"/>
    </row>
    <row r="20695">
      <c r="G20695" s="26"/>
    </row>
    <row r="20696">
      <c r="G20696" s="26"/>
    </row>
    <row r="20697">
      <c r="G20697" s="26"/>
    </row>
    <row r="20698">
      <c r="G20698" s="26"/>
    </row>
    <row r="20699">
      <c r="G20699" s="26"/>
    </row>
    <row r="20700">
      <c r="G20700" s="26"/>
    </row>
    <row r="20701">
      <c r="G20701" s="26"/>
    </row>
    <row r="20702">
      <c r="G20702" s="26"/>
    </row>
    <row r="20703">
      <c r="G20703" s="26"/>
    </row>
    <row r="20704">
      <c r="G20704" s="26"/>
    </row>
    <row r="20705">
      <c r="G20705" s="26"/>
    </row>
    <row r="20706">
      <c r="G20706" s="26"/>
    </row>
    <row r="20707">
      <c r="G20707" s="26"/>
    </row>
    <row r="20708">
      <c r="G20708" s="26"/>
    </row>
    <row r="20709">
      <c r="G20709" s="26"/>
    </row>
    <row r="20710">
      <c r="G20710" s="26"/>
    </row>
    <row r="20711">
      <c r="G20711" s="26"/>
    </row>
    <row r="20712">
      <c r="G20712" s="26"/>
    </row>
    <row r="20713">
      <c r="G20713" s="26"/>
    </row>
    <row r="20714">
      <c r="G20714" s="26"/>
    </row>
    <row r="20715">
      <c r="G20715" s="26"/>
    </row>
    <row r="20716">
      <c r="G20716" s="26"/>
    </row>
    <row r="20717">
      <c r="G20717" s="26"/>
    </row>
    <row r="20718">
      <c r="G20718" s="26"/>
    </row>
    <row r="20719">
      <c r="G20719" s="26"/>
    </row>
    <row r="20720">
      <c r="G20720" s="26"/>
    </row>
    <row r="20721">
      <c r="G20721" s="26"/>
    </row>
    <row r="20722">
      <c r="G20722" s="26"/>
    </row>
    <row r="20723">
      <c r="G20723" s="26"/>
    </row>
    <row r="20724">
      <c r="G20724" s="26"/>
    </row>
    <row r="20725">
      <c r="G20725" s="26"/>
    </row>
    <row r="20726">
      <c r="G20726" s="26"/>
    </row>
    <row r="20727">
      <c r="G20727" s="26"/>
    </row>
    <row r="20728">
      <c r="G20728" s="26"/>
    </row>
    <row r="20729">
      <c r="G20729" s="26"/>
    </row>
    <row r="20730">
      <c r="G20730" s="26"/>
    </row>
    <row r="20731">
      <c r="G20731" s="26"/>
    </row>
    <row r="20732">
      <c r="G20732" s="26"/>
    </row>
    <row r="20733">
      <c r="G20733" s="26"/>
    </row>
    <row r="20734">
      <c r="G20734" s="26"/>
    </row>
    <row r="20735">
      <c r="G20735" s="26"/>
    </row>
    <row r="20736">
      <c r="G20736" s="26"/>
    </row>
    <row r="20737">
      <c r="G20737" s="26"/>
    </row>
    <row r="20738">
      <c r="G20738" s="26"/>
    </row>
    <row r="20739">
      <c r="G20739" s="26"/>
    </row>
    <row r="20740">
      <c r="G20740" s="26"/>
    </row>
    <row r="20741">
      <c r="G20741" s="26"/>
    </row>
    <row r="20742">
      <c r="G20742" s="26"/>
    </row>
    <row r="20743">
      <c r="G20743" s="26"/>
    </row>
    <row r="20744">
      <c r="G20744" s="26"/>
    </row>
    <row r="20745">
      <c r="G20745" s="26"/>
    </row>
    <row r="20746">
      <c r="G20746" s="26"/>
    </row>
    <row r="20747">
      <c r="G20747" s="26"/>
    </row>
    <row r="20748">
      <c r="G20748" s="26"/>
    </row>
    <row r="20749">
      <c r="G20749" s="26"/>
    </row>
    <row r="20750">
      <c r="G20750" s="26"/>
    </row>
    <row r="20751">
      <c r="G20751" s="26"/>
    </row>
    <row r="20752">
      <c r="G20752" s="26"/>
    </row>
    <row r="20753">
      <c r="G20753" s="26"/>
    </row>
    <row r="20754">
      <c r="G20754" s="26"/>
    </row>
    <row r="20755">
      <c r="G20755" s="26"/>
    </row>
    <row r="20756">
      <c r="G20756" s="26"/>
    </row>
    <row r="20757">
      <c r="G20757" s="26"/>
    </row>
    <row r="20758">
      <c r="G20758" s="26"/>
    </row>
    <row r="20759">
      <c r="G20759" s="26"/>
    </row>
    <row r="20760">
      <c r="G20760" s="26"/>
    </row>
    <row r="20761">
      <c r="G20761" s="26"/>
    </row>
    <row r="20762">
      <c r="G20762" s="26"/>
    </row>
    <row r="20763">
      <c r="G20763" s="26"/>
    </row>
    <row r="20764">
      <c r="G20764" s="26"/>
    </row>
    <row r="20765">
      <c r="G20765" s="26"/>
    </row>
    <row r="20766">
      <c r="G20766" s="26"/>
    </row>
    <row r="20767">
      <c r="G20767" s="26"/>
    </row>
    <row r="20768">
      <c r="G20768" s="26"/>
    </row>
    <row r="20769">
      <c r="G20769" s="26"/>
    </row>
    <row r="20770">
      <c r="G20770" s="26"/>
    </row>
    <row r="20771">
      <c r="G20771" s="26"/>
    </row>
    <row r="20772">
      <c r="G20772" s="26"/>
    </row>
    <row r="20773">
      <c r="G20773" s="26"/>
    </row>
    <row r="20774">
      <c r="G20774" s="26"/>
    </row>
    <row r="20775">
      <c r="G20775" s="26"/>
    </row>
    <row r="20776">
      <c r="G20776" s="26"/>
    </row>
    <row r="20777">
      <c r="G20777" s="26"/>
    </row>
    <row r="20778">
      <c r="G20778" s="26"/>
    </row>
    <row r="20779">
      <c r="G20779" s="26"/>
    </row>
    <row r="20780">
      <c r="G20780" s="26"/>
    </row>
    <row r="20781">
      <c r="G20781" s="26"/>
    </row>
    <row r="20782">
      <c r="G20782" s="26"/>
    </row>
    <row r="20783">
      <c r="G20783" s="26"/>
    </row>
    <row r="20784">
      <c r="G20784" s="26"/>
    </row>
    <row r="20785">
      <c r="G20785" s="26"/>
    </row>
    <row r="20786">
      <c r="G20786" s="26"/>
    </row>
    <row r="20787">
      <c r="G20787" s="26"/>
    </row>
    <row r="20788">
      <c r="G20788" s="26"/>
    </row>
    <row r="20789">
      <c r="G20789" s="26"/>
    </row>
    <row r="20790">
      <c r="G20790" s="26"/>
    </row>
    <row r="20791">
      <c r="G20791" s="26"/>
    </row>
    <row r="20792">
      <c r="G20792" s="26"/>
    </row>
    <row r="20793">
      <c r="G20793" s="26"/>
    </row>
    <row r="20794">
      <c r="G20794" s="26"/>
    </row>
    <row r="20795">
      <c r="G20795" s="26"/>
    </row>
    <row r="20796">
      <c r="G20796" s="26"/>
    </row>
    <row r="20797">
      <c r="G20797" s="26"/>
    </row>
    <row r="20798">
      <c r="G20798" s="26"/>
    </row>
    <row r="20799">
      <c r="G20799" s="26"/>
    </row>
    <row r="20800">
      <c r="G20800" s="26"/>
    </row>
    <row r="20801">
      <c r="G20801" s="26"/>
    </row>
    <row r="20802">
      <c r="G20802" s="26"/>
    </row>
    <row r="20803">
      <c r="G20803" s="26"/>
    </row>
    <row r="20804">
      <c r="G20804" s="26"/>
    </row>
    <row r="20805">
      <c r="G20805" s="26"/>
    </row>
    <row r="20806">
      <c r="G20806" s="26"/>
    </row>
    <row r="20807">
      <c r="G20807" s="26"/>
    </row>
    <row r="20808">
      <c r="G20808" s="26"/>
    </row>
    <row r="20809">
      <c r="G20809" s="26"/>
    </row>
    <row r="20810">
      <c r="G20810" s="26"/>
    </row>
    <row r="20811">
      <c r="G20811" s="26"/>
    </row>
    <row r="20812">
      <c r="G20812" s="26"/>
    </row>
    <row r="20813">
      <c r="G20813" s="26"/>
    </row>
    <row r="20814">
      <c r="G20814" s="26"/>
    </row>
    <row r="20815">
      <c r="G20815" s="26"/>
    </row>
    <row r="20816">
      <c r="G20816" s="26"/>
    </row>
    <row r="20817">
      <c r="G20817" s="26"/>
    </row>
    <row r="20818">
      <c r="G20818" s="26"/>
    </row>
    <row r="20819">
      <c r="G20819" s="26"/>
    </row>
    <row r="20820">
      <c r="G20820" s="26"/>
    </row>
    <row r="20821">
      <c r="G20821" s="26"/>
    </row>
    <row r="20822">
      <c r="G20822" s="26"/>
    </row>
    <row r="20823">
      <c r="G20823" s="26"/>
    </row>
    <row r="20824">
      <c r="G20824" s="26"/>
    </row>
    <row r="20825">
      <c r="G20825" s="26"/>
    </row>
    <row r="20826">
      <c r="G20826" s="26"/>
    </row>
    <row r="20827">
      <c r="G20827" s="26"/>
    </row>
    <row r="20828">
      <c r="G20828" s="26"/>
    </row>
    <row r="20829">
      <c r="G20829" s="26"/>
    </row>
    <row r="20830">
      <c r="G20830" s="26"/>
    </row>
    <row r="20831">
      <c r="G20831" s="26"/>
    </row>
    <row r="20832">
      <c r="G20832" s="26"/>
    </row>
    <row r="20833">
      <c r="G20833" s="26"/>
    </row>
    <row r="20834">
      <c r="G20834" s="26"/>
    </row>
    <row r="20835">
      <c r="G20835" s="26"/>
    </row>
    <row r="20836">
      <c r="G20836" s="26"/>
    </row>
    <row r="20837">
      <c r="G20837" s="26"/>
    </row>
    <row r="20838">
      <c r="G20838" s="26"/>
    </row>
    <row r="20839">
      <c r="G20839" s="26"/>
    </row>
    <row r="20840">
      <c r="G20840" s="26"/>
    </row>
    <row r="20841">
      <c r="G20841" s="26"/>
    </row>
    <row r="20842">
      <c r="G20842" s="26"/>
    </row>
    <row r="20843">
      <c r="G20843" s="26"/>
    </row>
    <row r="20844">
      <c r="G20844" s="26"/>
    </row>
    <row r="20845">
      <c r="G20845" s="26"/>
    </row>
    <row r="20846">
      <c r="G20846" s="26"/>
    </row>
    <row r="20847">
      <c r="G20847" s="26"/>
    </row>
    <row r="20848">
      <c r="G20848" s="26"/>
    </row>
    <row r="20849">
      <c r="G20849" s="26"/>
    </row>
    <row r="20850">
      <c r="G20850" s="26"/>
    </row>
    <row r="20851">
      <c r="G20851" s="26"/>
    </row>
    <row r="20852">
      <c r="G20852" s="26"/>
    </row>
    <row r="20853">
      <c r="G20853" s="26"/>
    </row>
    <row r="20854">
      <c r="G20854" s="26"/>
    </row>
    <row r="20855">
      <c r="G20855" s="26"/>
    </row>
    <row r="20856">
      <c r="G20856" s="26"/>
    </row>
    <row r="20857">
      <c r="G20857" s="26"/>
    </row>
    <row r="20858">
      <c r="G20858" s="26"/>
    </row>
    <row r="20859">
      <c r="G20859" s="26"/>
    </row>
    <row r="20860">
      <c r="G20860" s="26"/>
    </row>
    <row r="20861">
      <c r="G20861" s="26"/>
    </row>
    <row r="20862">
      <c r="G20862" s="26"/>
    </row>
    <row r="20863">
      <c r="G20863" s="26"/>
    </row>
    <row r="20864">
      <c r="G20864" s="26"/>
    </row>
    <row r="20865">
      <c r="G20865" s="26"/>
    </row>
    <row r="20866">
      <c r="G20866" s="26"/>
    </row>
    <row r="20867">
      <c r="G20867" s="26"/>
    </row>
    <row r="20868">
      <c r="G20868" s="26"/>
    </row>
    <row r="20869">
      <c r="G20869" s="26"/>
    </row>
    <row r="20870">
      <c r="G20870" s="26"/>
    </row>
    <row r="20871">
      <c r="G20871" s="26"/>
    </row>
    <row r="20872">
      <c r="G20872" s="26"/>
    </row>
    <row r="20873">
      <c r="G20873" s="26"/>
    </row>
    <row r="20874">
      <c r="G20874" s="26"/>
    </row>
    <row r="20875">
      <c r="G20875" s="26"/>
    </row>
    <row r="20876">
      <c r="G20876" s="26"/>
    </row>
    <row r="20877">
      <c r="G20877" s="26"/>
    </row>
    <row r="20878">
      <c r="G20878" s="26"/>
    </row>
    <row r="20879">
      <c r="G20879" s="26"/>
    </row>
    <row r="20880">
      <c r="G20880" s="26"/>
    </row>
    <row r="20881">
      <c r="G20881" s="26"/>
    </row>
    <row r="20882">
      <c r="G20882" s="26"/>
    </row>
    <row r="20883">
      <c r="G20883" s="26"/>
    </row>
    <row r="20884">
      <c r="G20884" s="26"/>
    </row>
    <row r="20885">
      <c r="G20885" s="26"/>
    </row>
    <row r="20886">
      <c r="G20886" s="26"/>
    </row>
    <row r="20887">
      <c r="G20887" s="26"/>
    </row>
    <row r="20888">
      <c r="G20888" s="26"/>
    </row>
    <row r="20889">
      <c r="G20889" s="26"/>
    </row>
    <row r="20890">
      <c r="G20890" s="26"/>
    </row>
    <row r="20891">
      <c r="G20891" s="26"/>
    </row>
    <row r="20892">
      <c r="G20892" s="26"/>
    </row>
    <row r="20893">
      <c r="G20893" s="26"/>
    </row>
    <row r="20894">
      <c r="G20894" s="26"/>
    </row>
    <row r="20895">
      <c r="G20895" s="26"/>
    </row>
    <row r="20896">
      <c r="G20896" s="26"/>
    </row>
    <row r="20897">
      <c r="G20897" s="26"/>
    </row>
    <row r="20898">
      <c r="G20898" s="26"/>
    </row>
    <row r="20899">
      <c r="G20899" s="26"/>
    </row>
    <row r="20900">
      <c r="G20900" s="26"/>
    </row>
    <row r="20901">
      <c r="G20901" s="26"/>
    </row>
    <row r="20902">
      <c r="G20902" s="26"/>
    </row>
    <row r="20903">
      <c r="G20903" s="26"/>
    </row>
    <row r="20904">
      <c r="G20904" s="26"/>
    </row>
    <row r="20905">
      <c r="G20905" s="26"/>
    </row>
    <row r="20906">
      <c r="G20906" s="26"/>
    </row>
    <row r="20907">
      <c r="G20907" s="26"/>
    </row>
    <row r="20908">
      <c r="G20908" s="26"/>
    </row>
    <row r="20909">
      <c r="G20909" s="26"/>
    </row>
    <row r="20910">
      <c r="G20910" s="26"/>
    </row>
    <row r="20911">
      <c r="G20911" s="26"/>
    </row>
    <row r="20912">
      <c r="G20912" s="26"/>
    </row>
    <row r="20913">
      <c r="G20913" s="26"/>
    </row>
    <row r="20914">
      <c r="G20914" s="26"/>
    </row>
    <row r="20915">
      <c r="G20915" s="26"/>
    </row>
    <row r="20916">
      <c r="G20916" s="26"/>
    </row>
    <row r="20917">
      <c r="G20917" s="26"/>
    </row>
    <row r="20918">
      <c r="G20918" s="26"/>
    </row>
    <row r="20919">
      <c r="G20919" s="26"/>
    </row>
    <row r="20920">
      <c r="G20920" s="26"/>
    </row>
    <row r="20921">
      <c r="G20921" s="26"/>
    </row>
    <row r="20922">
      <c r="G20922" s="26"/>
    </row>
    <row r="20923">
      <c r="G20923" s="26"/>
    </row>
    <row r="20924">
      <c r="G20924" s="26"/>
    </row>
    <row r="20925">
      <c r="G20925" s="26"/>
    </row>
    <row r="20926">
      <c r="G20926" s="26"/>
    </row>
    <row r="20927">
      <c r="G20927" s="26"/>
    </row>
    <row r="20928">
      <c r="G20928" s="26"/>
    </row>
    <row r="20929">
      <c r="G20929" s="26"/>
    </row>
    <row r="20930">
      <c r="G20930" s="26"/>
    </row>
    <row r="20931">
      <c r="G20931" s="26"/>
    </row>
    <row r="20932">
      <c r="G20932" s="26"/>
    </row>
    <row r="20933">
      <c r="G20933" s="26"/>
    </row>
    <row r="20934">
      <c r="G20934" s="26"/>
    </row>
    <row r="20935">
      <c r="G20935" s="26"/>
    </row>
    <row r="20936">
      <c r="G20936" s="26"/>
    </row>
    <row r="20937">
      <c r="G20937" s="26"/>
    </row>
    <row r="20938">
      <c r="G20938" s="26"/>
    </row>
    <row r="20939">
      <c r="G20939" s="26"/>
    </row>
    <row r="20940">
      <c r="G20940" s="26"/>
    </row>
    <row r="20941">
      <c r="G20941" s="26"/>
    </row>
    <row r="20942">
      <c r="G20942" s="26"/>
    </row>
    <row r="20943">
      <c r="G20943" s="26"/>
    </row>
    <row r="20944">
      <c r="G20944" s="26"/>
    </row>
    <row r="20945">
      <c r="G20945" s="26"/>
    </row>
    <row r="20946">
      <c r="G20946" s="26"/>
    </row>
    <row r="20947">
      <c r="G20947" s="26"/>
    </row>
    <row r="20948">
      <c r="G20948" s="26"/>
    </row>
    <row r="20949">
      <c r="G20949" s="26"/>
    </row>
    <row r="20950">
      <c r="G20950" s="26"/>
    </row>
    <row r="20951">
      <c r="G20951" s="26"/>
    </row>
    <row r="20952">
      <c r="G20952" s="26"/>
    </row>
    <row r="20953">
      <c r="G20953" s="26"/>
    </row>
    <row r="20954">
      <c r="G20954" s="26"/>
    </row>
    <row r="20955">
      <c r="G20955" s="26"/>
    </row>
    <row r="20956">
      <c r="G20956" s="26"/>
    </row>
    <row r="20957">
      <c r="G20957" s="26"/>
    </row>
    <row r="20958">
      <c r="G20958" s="26"/>
    </row>
    <row r="20959">
      <c r="G20959" s="26"/>
    </row>
    <row r="20960">
      <c r="G20960" s="26"/>
    </row>
    <row r="20961">
      <c r="G20961" s="26"/>
    </row>
    <row r="20962">
      <c r="G20962" s="26"/>
    </row>
    <row r="20963">
      <c r="G20963" s="26"/>
    </row>
    <row r="20964">
      <c r="G20964" s="26"/>
    </row>
    <row r="20965">
      <c r="G20965" s="26"/>
    </row>
    <row r="20966">
      <c r="G20966" s="26"/>
    </row>
    <row r="20967">
      <c r="G20967" s="26"/>
    </row>
    <row r="20968">
      <c r="G20968" s="26"/>
    </row>
    <row r="20969">
      <c r="G20969" s="26"/>
    </row>
    <row r="20970">
      <c r="G20970" s="26"/>
    </row>
    <row r="20971">
      <c r="G20971" s="26"/>
    </row>
    <row r="20972">
      <c r="G20972" s="26"/>
    </row>
    <row r="20973">
      <c r="G20973" s="26"/>
    </row>
    <row r="20974">
      <c r="G20974" s="26"/>
    </row>
    <row r="20975">
      <c r="G20975" s="26"/>
    </row>
    <row r="20976">
      <c r="G20976" s="26"/>
    </row>
    <row r="20977">
      <c r="G20977" s="26"/>
    </row>
    <row r="20978">
      <c r="G20978" s="26"/>
    </row>
    <row r="20979">
      <c r="G20979" s="26"/>
    </row>
    <row r="20980">
      <c r="G20980" s="26"/>
    </row>
    <row r="20981">
      <c r="G20981" s="26"/>
    </row>
    <row r="20982">
      <c r="G20982" s="26"/>
    </row>
    <row r="20983">
      <c r="G20983" s="26"/>
    </row>
    <row r="20984">
      <c r="G20984" s="26"/>
    </row>
    <row r="20985">
      <c r="G20985" s="26"/>
    </row>
    <row r="20986">
      <c r="G20986" s="26"/>
    </row>
    <row r="20987">
      <c r="G20987" s="26"/>
    </row>
    <row r="20988">
      <c r="G20988" s="26"/>
    </row>
    <row r="20989">
      <c r="G20989" s="26"/>
    </row>
    <row r="20990">
      <c r="G20990" s="26"/>
    </row>
    <row r="20991">
      <c r="G20991" s="26"/>
    </row>
    <row r="20992">
      <c r="G20992" s="26"/>
    </row>
    <row r="20993">
      <c r="G20993" s="26"/>
    </row>
    <row r="20994">
      <c r="G20994" s="26"/>
    </row>
    <row r="20995">
      <c r="G20995" s="26"/>
    </row>
    <row r="20996">
      <c r="G20996" s="26"/>
    </row>
    <row r="20997">
      <c r="G20997" s="26"/>
    </row>
    <row r="20998">
      <c r="G20998" s="26"/>
    </row>
    <row r="20999">
      <c r="G20999" s="26"/>
    </row>
    <row r="21000">
      <c r="G21000" s="26"/>
    </row>
    <row r="21001">
      <c r="G21001" s="26"/>
    </row>
    <row r="21002">
      <c r="G21002" s="26"/>
    </row>
    <row r="21003">
      <c r="G21003" s="26"/>
    </row>
    <row r="21004">
      <c r="G21004" s="26"/>
    </row>
    <row r="21005">
      <c r="G21005" s="26"/>
    </row>
    <row r="21006">
      <c r="G21006" s="26"/>
    </row>
    <row r="21007">
      <c r="G21007" s="26"/>
    </row>
    <row r="21008">
      <c r="G21008" s="26"/>
    </row>
    <row r="21009">
      <c r="G21009" s="26"/>
    </row>
    <row r="21010">
      <c r="G21010" s="26"/>
    </row>
    <row r="21011">
      <c r="G21011" s="26"/>
    </row>
    <row r="21012">
      <c r="G21012" s="26"/>
    </row>
    <row r="21013">
      <c r="G21013" s="26"/>
    </row>
    <row r="21014">
      <c r="G21014" s="26"/>
    </row>
    <row r="21015">
      <c r="G21015" s="26"/>
    </row>
    <row r="21016">
      <c r="G21016" s="26"/>
    </row>
    <row r="21017">
      <c r="G21017" s="26"/>
    </row>
    <row r="21018">
      <c r="G21018" s="26"/>
    </row>
    <row r="21019">
      <c r="G21019" s="26"/>
    </row>
    <row r="21020">
      <c r="G21020" s="26"/>
    </row>
    <row r="21021">
      <c r="G21021" s="26"/>
    </row>
    <row r="21022">
      <c r="G21022" s="26"/>
    </row>
    <row r="21023">
      <c r="G21023" s="26"/>
    </row>
    <row r="21024">
      <c r="G21024" s="26"/>
    </row>
    <row r="21025">
      <c r="G21025" s="26"/>
    </row>
    <row r="21026">
      <c r="G21026" s="26"/>
    </row>
    <row r="21027">
      <c r="G21027" s="26"/>
    </row>
    <row r="21028">
      <c r="G21028" s="26"/>
    </row>
    <row r="21029">
      <c r="G21029" s="26"/>
    </row>
    <row r="21030">
      <c r="G21030" s="26"/>
    </row>
    <row r="21031">
      <c r="G21031" s="26"/>
    </row>
    <row r="21032">
      <c r="G21032" s="26"/>
    </row>
    <row r="21033">
      <c r="G21033" s="26"/>
    </row>
    <row r="21034">
      <c r="G21034" s="26"/>
    </row>
    <row r="21035">
      <c r="G21035" s="26"/>
    </row>
    <row r="21036">
      <c r="G21036" s="26"/>
    </row>
    <row r="21037">
      <c r="G21037" s="26"/>
    </row>
    <row r="21038">
      <c r="G21038" s="26"/>
    </row>
    <row r="21039">
      <c r="G21039" s="26"/>
    </row>
    <row r="21040">
      <c r="G21040" s="26"/>
    </row>
    <row r="21041">
      <c r="G21041" s="26"/>
    </row>
    <row r="21042">
      <c r="G21042" s="26"/>
    </row>
    <row r="21043">
      <c r="G21043" s="26"/>
    </row>
    <row r="21044">
      <c r="G21044" s="26"/>
    </row>
    <row r="21045">
      <c r="G21045" s="26"/>
    </row>
    <row r="21046">
      <c r="G21046" s="26"/>
    </row>
    <row r="21047">
      <c r="G21047" s="26"/>
    </row>
    <row r="21048">
      <c r="G21048" s="26"/>
    </row>
    <row r="21049">
      <c r="G21049" s="26"/>
    </row>
    <row r="21050">
      <c r="G21050" s="26"/>
    </row>
    <row r="21051">
      <c r="G21051" s="26"/>
    </row>
    <row r="21052">
      <c r="G21052" s="26"/>
    </row>
    <row r="21053">
      <c r="G21053" s="26"/>
    </row>
    <row r="21054">
      <c r="G21054" s="26"/>
    </row>
    <row r="21055">
      <c r="G21055" s="26"/>
    </row>
    <row r="21056">
      <c r="G21056" s="26"/>
    </row>
    <row r="21057">
      <c r="G21057" s="26"/>
    </row>
    <row r="21058">
      <c r="G21058" s="26"/>
    </row>
    <row r="21059">
      <c r="G21059" s="26"/>
    </row>
    <row r="21060">
      <c r="G21060" s="26"/>
    </row>
    <row r="21061">
      <c r="G21061" s="26"/>
    </row>
    <row r="21062">
      <c r="G21062" s="26"/>
    </row>
    <row r="21063">
      <c r="G21063" s="26"/>
    </row>
    <row r="21064">
      <c r="G21064" s="26"/>
    </row>
    <row r="21065">
      <c r="G21065" s="26"/>
    </row>
    <row r="21066">
      <c r="G21066" s="26"/>
    </row>
    <row r="21067">
      <c r="G21067" s="26"/>
    </row>
    <row r="21068">
      <c r="G21068" s="26"/>
    </row>
    <row r="21069">
      <c r="G21069" s="26"/>
    </row>
    <row r="21070">
      <c r="G21070" s="26"/>
    </row>
    <row r="21071">
      <c r="G21071" s="26"/>
    </row>
    <row r="21072">
      <c r="G21072" s="26"/>
    </row>
    <row r="21073">
      <c r="G21073" s="26"/>
    </row>
    <row r="21074">
      <c r="G21074" s="26"/>
    </row>
    <row r="21075">
      <c r="G21075" s="26"/>
    </row>
    <row r="21076">
      <c r="G21076" s="26"/>
    </row>
    <row r="21077">
      <c r="G21077" s="26"/>
    </row>
    <row r="21078">
      <c r="G21078" s="26"/>
    </row>
    <row r="21079">
      <c r="G21079" s="26"/>
    </row>
    <row r="21080">
      <c r="G21080" s="26"/>
    </row>
    <row r="21081">
      <c r="G21081" s="26"/>
    </row>
    <row r="21082">
      <c r="G21082" s="26"/>
    </row>
    <row r="21083">
      <c r="G21083" s="26"/>
    </row>
    <row r="21084">
      <c r="G21084" s="26"/>
    </row>
    <row r="21085">
      <c r="G21085" s="26"/>
    </row>
    <row r="21086">
      <c r="G21086" s="26"/>
    </row>
    <row r="21087">
      <c r="G21087" s="26"/>
    </row>
    <row r="21088">
      <c r="G21088" s="26"/>
    </row>
    <row r="21089">
      <c r="G21089" s="26"/>
    </row>
    <row r="21090">
      <c r="G21090" s="26"/>
    </row>
    <row r="21091">
      <c r="G21091" s="26"/>
    </row>
    <row r="21092">
      <c r="G21092" s="26"/>
    </row>
    <row r="21093">
      <c r="G21093" s="26"/>
    </row>
    <row r="21094">
      <c r="G21094" s="26"/>
    </row>
    <row r="21095">
      <c r="G21095" s="26"/>
    </row>
    <row r="21096">
      <c r="G21096" s="26"/>
    </row>
    <row r="21097">
      <c r="G21097" s="26"/>
    </row>
    <row r="21098">
      <c r="G21098" s="26"/>
    </row>
    <row r="21099">
      <c r="G21099" s="26"/>
    </row>
    <row r="21100">
      <c r="G21100" s="26"/>
    </row>
    <row r="21101">
      <c r="G21101" s="26"/>
    </row>
    <row r="21102">
      <c r="G21102" s="26"/>
    </row>
    <row r="21103">
      <c r="G21103" s="26"/>
    </row>
    <row r="21104">
      <c r="G21104" s="26"/>
    </row>
    <row r="21105">
      <c r="G21105" s="26"/>
    </row>
    <row r="21106">
      <c r="G21106" s="26"/>
    </row>
    <row r="21107">
      <c r="G21107" s="26"/>
    </row>
    <row r="21108">
      <c r="G21108" s="26"/>
    </row>
    <row r="21109">
      <c r="G21109" s="26"/>
    </row>
    <row r="21110">
      <c r="G21110" s="26"/>
    </row>
    <row r="21111">
      <c r="G21111" s="26"/>
    </row>
    <row r="21112">
      <c r="G21112" s="26"/>
    </row>
    <row r="21113">
      <c r="G21113" s="26"/>
    </row>
    <row r="21114">
      <c r="G21114" s="26"/>
    </row>
    <row r="21115">
      <c r="G21115" s="26"/>
    </row>
    <row r="21116">
      <c r="G21116" s="26"/>
    </row>
    <row r="21117">
      <c r="G21117" s="26"/>
    </row>
    <row r="21118">
      <c r="G21118" s="26"/>
    </row>
    <row r="21119">
      <c r="G21119" s="26"/>
    </row>
    <row r="21120">
      <c r="G21120" s="26"/>
    </row>
    <row r="21121">
      <c r="G21121" s="26"/>
    </row>
    <row r="21122">
      <c r="G21122" s="26"/>
    </row>
    <row r="21123">
      <c r="G21123" s="26"/>
    </row>
    <row r="21124">
      <c r="G21124" s="26"/>
    </row>
    <row r="21125">
      <c r="G21125" s="26"/>
    </row>
    <row r="21126">
      <c r="G21126" s="26"/>
    </row>
    <row r="21127">
      <c r="G21127" s="26"/>
    </row>
    <row r="21128">
      <c r="G21128" s="26"/>
    </row>
    <row r="21129">
      <c r="G21129" s="26"/>
    </row>
    <row r="21130">
      <c r="G21130" s="26"/>
    </row>
    <row r="21131">
      <c r="G21131" s="26"/>
    </row>
    <row r="21132">
      <c r="G21132" s="26"/>
    </row>
    <row r="21133">
      <c r="G21133" s="26"/>
    </row>
    <row r="21134">
      <c r="G21134" s="26"/>
    </row>
    <row r="21135">
      <c r="G21135" s="26"/>
    </row>
    <row r="21136">
      <c r="G21136" s="26"/>
    </row>
    <row r="21137">
      <c r="G21137" s="26"/>
    </row>
    <row r="21138">
      <c r="G21138" s="26"/>
    </row>
    <row r="21139">
      <c r="G21139" s="26"/>
    </row>
    <row r="21140">
      <c r="G21140" s="26"/>
    </row>
    <row r="21141">
      <c r="G21141" s="26"/>
    </row>
    <row r="21142">
      <c r="G21142" s="26"/>
    </row>
    <row r="21143">
      <c r="G21143" s="26"/>
    </row>
    <row r="21144">
      <c r="G21144" s="26"/>
    </row>
    <row r="21145">
      <c r="G21145" s="26"/>
    </row>
    <row r="21146">
      <c r="G21146" s="26"/>
    </row>
    <row r="21147">
      <c r="G21147" s="26"/>
    </row>
    <row r="21148">
      <c r="G21148" s="26"/>
    </row>
    <row r="21149">
      <c r="G21149" s="26"/>
    </row>
    <row r="21150">
      <c r="G21150" s="26"/>
    </row>
    <row r="21151">
      <c r="G21151" s="26"/>
    </row>
    <row r="21152">
      <c r="G21152" s="26"/>
    </row>
    <row r="21153">
      <c r="G21153" s="26"/>
    </row>
    <row r="21154">
      <c r="G21154" s="26"/>
    </row>
    <row r="21155">
      <c r="G21155" s="26"/>
    </row>
    <row r="21156">
      <c r="G21156" s="26"/>
    </row>
    <row r="21157">
      <c r="G21157" s="26"/>
    </row>
    <row r="21158">
      <c r="G21158" s="26"/>
    </row>
    <row r="21159">
      <c r="G21159" s="26"/>
    </row>
    <row r="21160">
      <c r="G21160" s="26"/>
    </row>
    <row r="21161">
      <c r="G21161" s="26"/>
    </row>
    <row r="21162">
      <c r="G21162" s="26"/>
    </row>
    <row r="21163">
      <c r="G21163" s="26"/>
    </row>
    <row r="21164">
      <c r="G21164" s="26"/>
    </row>
    <row r="21165">
      <c r="G21165" s="26"/>
    </row>
    <row r="21166">
      <c r="G21166" s="26"/>
    </row>
    <row r="21167">
      <c r="G21167" s="26"/>
    </row>
    <row r="21168">
      <c r="G21168" s="26"/>
    </row>
    <row r="21169">
      <c r="G21169" s="26"/>
    </row>
    <row r="21170">
      <c r="G21170" s="26"/>
    </row>
    <row r="21171">
      <c r="G21171" s="26"/>
    </row>
    <row r="21172">
      <c r="G21172" s="26"/>
    </row>
    <row r="21173">
      <c r="G21173" s="26"/>
    </row>
    <row r="21174">
      <c r="G21174" s="26"/>
    </row>
    <row r="21175">
      <c r="G21175" s="26"/>
    </row>
    <row r="21176">
      <c r="G21176" s="26"/>
    </row>
    <row r="21177">
      <c r="G21177" s="26"/>
    </row>
    <row r="21178">
      <c r="G21178" s="26"/>
    </row>
    <row r="21179">
      <c r="G21179" s="26"/>
    </row>
    <row r="21180">
      <c r="G21180" s="26"/>
    </row>
    <row r="21181">
      <c r="G21181" s="26"/>
    </row>
    <row r="21182">
      <c r="G21182" s="26"/>
    </row>
    <row r="21183">
      <c r="G21183" s="26"/>
    </row>
    <row r="21184">
      <c r="G21184" s="26"/>
    </row>
    <row r="21185">
      <c r="G21185" s="26"/>
    </row>
    <row r="21186">
      <c r="G21186" s="26"/>
    </row>
    <row r="21187">
      <c r="G21187" s="26"/>
    </row>
    <row r="21188">
      <c r="G21188" s="26"/>
    </row>
    <row r="21189">
      <c r="G21189" s="26"/>
    </row>
    <row r="21190">
      <c r="G21190" s="26"/>
    </row>
    <row r="21191">
      <c r="G21191" s="26"/>
    </row>
    <row r="21192">
      <c r="G21192" s="26"/>
    </row>
    <row r="21193">
      <c r="G21193" s="26"/>
    </row>
    <row r="21194">
      <c r="G21194" s="26"/>
    </row>
    <row r="21195">
      <c r="G21195" s="26"/>
    </row>
    <row r="21196">
      <c r="G21196" s="26"/>
    </row>
    <row r="21197">
      <c r="G21197" s="26"/>
    </row>
    <row r="21198">
      <c r="G21198" s="26"/>
    </row>
    <row r="21199">
      <c r="G21199" s="26"/>
    </row>
    <row r="21200">
      <c r="G21200" s="26"/>
    </row>
    <row r="21201">
      <c r="G21201" s="26"/>
    </row>
    <row r="21202">
      <c r="G21202" s="26"/>
    </row>
    <row r="21203">
      <c r="G21203" s="26"/>
    </row>
    <row r="21204">
      <c r="G21204" s="26"/>
    </row>
    <row r="21205">
      <c r="G21205" s="26"/>
    </row>
    <row r="21206">
      <c r="G21206" s="26"/>
    </row>
    <row r="21207">
      <c r="G21207" s="26"/>
    </row>
    <row r="21208">
      <c r="G21208" s="26"/>
    </row>
    <row r="21209">
      <c r="G21209" s="26"/>
    </row>
    <row r="21210">
      <c r="G21210" s="26"/>
    </row>
    <row r="21211">
      <c r="G21211" s="26"/>
    </row>
    <row r="21212">
      <c r="G21212" s="26"/>
    </row>
    <row r="21213">
      <c r="G21213" s="26"/>
    </row>
    <row r="21214">
      <c r="G21214" s="26"/>
    </row>
    <row r="21215">
      <c r="G21215" s="26"/>
    </row>
    <row r="21216">
      <c r="G21216" s="26"/>
    </row>
    <row r="21217">
      <c r="G21217" s="26"/>
    </row>
    <row r="21218">
      <c r="G21218" s="26"/>
    </row>
    <row r="21219">
      <c r="G21219" s="26"/>
    </row>
    <row r="21220">
      <c r="G21220" s="26"/>
    </row>
    <row r="21221">
      <c r="G21221" s="26"/>
    </row>
    <row r="21222">
      <c r="G21222" s="26"/>
    </row>
    <row r="21223">
      <c r="G21223" s="26"/>
    </row>
    <row r="21224">
      <c r="G21224" s="26"/>
    </row>
    <row r="21225">
      <c r="G21225" s="26"/>
    </row>
    <row r="21226">
      <c r="G21226" s="26"/>
    </row>
    <row r="21227">
      <c r="G21227" s="26"/>
    </row>
    <row r="21228">
      <c r="G21228" s="26"/>
    </row>
    <row r="21229">
      <c r="G21229" s="26"/>
    </row>
    <row r="21230">
      <c r="G21230" s="26"/>
    </row>
    <row r="21231">
      <c r="G21231" s="26"/>
    </row>
    <row r="21232">
      <c r="G21232" s="26"/>
    </row>
    <row r="21233">
      <c r="G21233" s="26"/>
    </row>
    <row r="21234">
      <c r="G21234" s="26"/>
    </row>
    <row r="21235">
      <c r="G21235" s="26"/>
    </row>
    <row r="21236">
      <c r="G21236" s="26"/>
    </row>
    <row r="21237">
      <c r="G21237" s="26"/>
    </row>
    <row r="21238">
      <c r="G21238" s="26"/>
    </row>
    <row r="21239">
      <c r="G21239" s="26"/>
    </row>
    <row r="21240">
      <c r="G21240" s="26"/>
    </row>
    <row r="21241">
      <c r="G21241" s="26"/>
    </row>
    <row r="21242">
      <c r="G21242" s="26"/>
    </row>
    <row r="21243">
      <c r="G21243" s="26"/>
    </row>
    <row r="21244">
      <c r="G21244" s="26"/>
    </row>
    <row r="21245">
      <c r="G21245" s="26"/>
    </row>
    <row r="21246">
      <c r="G21246" s="26"/>
    </row>
    <row r="21247">
      <c r="G21247" s="26"/>
    </row>
    <row r="21248">
      <c r="G21248" s="26"/>
    </row>
    <row r="21249">
      <c r="G21249" s="26"/>
    </row>
    <row r="21250">
      <c r="G21250" s="26"/>
    </row>
    <row r="21251">
      <c r="G21251" s="26"/>
    </row>
    <row r="21252">
      <c r="G21252" s="26"/>
    </row>
    <row r="21253">
      <c r="G21253" s="26"/>
    </row>
    <row r="21254">
      <c r="G21254" s="26"/>
    </row>
    <row r="21255">
      <c r="G21255" s="26"/>
    </row>
    <row r="21256">
      <c r="G21256" s="26"/>
    </row>
    <row r="21257">
      <c r="G21257" s="26"/>
    </row>
    <row r="21258">
      <c r="G21258" s="26"/>
    </row>
    <row r="21259">
      <c r="G21259" s="26"/>
    </row>
    <row r="21260">
      <c r="G21260" s="26"/>
    </row>
    <row r="21261">
      <c r="G21261" s="26"/>
    </row>
    <row r="21262">
      <c r="G21262" s="26"/>
    </row>
    <row r="21263">
      <c r="G21263" s="26"/>
    </row>
    <row r="21264">
      <c r="G21264" s="26"/>
    </row>
    <row r="21265">
      <c r="G21265" s="26"/>
    </row>
    <row r="21266">
      <c r="G21266" s="26"/>
    </row>
    <row r="21267">
      <c r="G21267" s="26"/>
    </row>
    <row r="21268">
      <c r="G21268" s="26"/>
    </row>
    <row r="21269">
      <c r="G21269" s="26"/>
    </row>
    <row r="21270">
      <c r="G21270" s="26"/>
    </row>
    <row r="21271">
      <c r="G21271" s="26"/>
    </row>
    <row r="21272">
      <c r="G21272" s="26"/>
    </row>
    <row r="21273">
      <c r="G21273" s="26"/>
    </row>
    <row r="21274">
      <c r="G21274" s="26"/>
    </row>
    <row r="21275">
      <c r="G21275" s="26"/>
    </row>
    <row r="21276">
      <c r="G21276" s="26"/>
    </row>
    <row r="21277">
      <c r="G21277" s="26"/>
    </row>
    <row r="21278">
      <c r="G21278" s="26"/>
    </row>
    <row r="21279">
      <c r="G21279" s="26"/>
    </row>
    <row r="21280">
      <c r="G21280" s="26"/>
    </row>
    <row r="21281">
      <c r="G21281" s="26"/>
    </row>
    <row r="21282">
      <c r="G21282" s="26"/>
    </row>
    <row r="21283">
      <c r="G21283" s="26"/>
    </row>
    <row r="21284">
      <c r="G21284" s="26"/>
    </row>
    <row r="21285">
      <c r="G21285" s="26"/>
    </row>
    <row r="21286">
      <c r="G21286" s="26"/>
    </row>
    <row r="21287">
      <c r="G21287" s="26"/>
    </row>
    <row r="21288">
      <c r="G21288" s="26"/>
    </row>
    <row r="21289">
      <c r="G21289" s="26"/>
    </row>
    <row r="21290">
      <c r="G21290" s="26"/>
    </row>
    <row r="21291">
      <c r="G21291" s="26"/>
    </row>
    <row r="21292">
      <c r="G21292" s="26"/>
    </row>
    <row r="21293">
      <c r="G21293" s="26"/>
    </row>
    <row r="21294">
      <c r="G21294" s="26"/>
    </row>
    <row r="21295">
      <c r="G21295" s="26"/>
    </row>
    <row r="21296">
      <c r="G21296" s="26"/>
    </row>
    <row r="21297">
      <c r="G21297" s="26"/>
    </row>
    <row r="21298">
      <c r="G21298" s="26"/>
    </row>
    <row r="21299">
      <c r="G21299" s="26"/>
    </row>
    <row r="21300">
      <c r="G21300" s="26"/>
    </row>
    <row r="21301">
      <c r="G21301" s="26"/>
    </row>
    <row r="21302">
      <c r="G21302" s="26"/>
    </row>
    <row r="21303">
      <c r="G21303" s="26"/>
    </row>
    <row r="21304">
      <c r="G21304" s="26"/>
    </row>
    <row r="21305">
      <c r="G21305" s="26"/>
    </row>
    <row r="21306">
      <c r="G21306" s="26"/>
    </row>
    <row r="21307">
      <c r="G21307" s="26"/>
    </row>
    <row r="21308">
      <c r="G21308" s="26"/>
    </row>
    <row r="21309">
      <c r="G21309" s="26"/>
    </row>
    <row r="21310">
      <c r="G21310" s="26"/>
    </row>
    <row r="21311">
      <c r="G21311" s="26"/>
    </row>
    <row r="21312">
      <c r="G21312" s="26"/>
    </row>
    <row r="21313">
      <c r="G21313" s="26"/>
    </row>
    <row r="21314">
      <c r="G21314" s="26"/>
    </row>
    <row r="21315">
      <c r="G21315" s="26"/>
    </row>
    <row r="21316">
      <c r="G21316" s="26"/>
    </row>
    <row r="21317">
      <c r="G21317" s="26"/>
    </row>
    <row r="21318">
      <c r="G21318" s="26"/>
    </row>
    <row r="21319">
      <c r="G21319" s="26"/>
    </row>
    <row r="21320">
      <c r="G21320" s="26"/>
    </row>
    <row r="21321">
      <c r="G21321" s="26"/>
    </row>
    <row r="21322">
      <c r="G21322" s="26"/>
    </row>
    <row r="21323">
      <c r="G21323" s="26"/>
    </row>
    <row r="21324">
      <c r="G21324" s="26"/>
    </row>
    <row r="21325">
      <c r="G21325" s="26"/>
    </row>
    <row r="21326">
      <c r="G21326" s="26"/>
    </row>
    <row r="21327">
      <c r="G21327" s="26"/>
    </row>
    <row r="21328">
      <c r="G21328" s="26"/>
    </row>
    <row r="21329">
      <c r="G21329" s="26"/>
    </row>
    <row r="21330">
      <c r="G21330" s="26"/>
    </row>
    <row r="21331">
      <c r="G21331" s="26"/>
    </row>
    <row r="21332">
      <c r="G21332" s="26"/>
    </row>
    <row r="21333">
      <c r="G21333" s="26"/>
    </row>
    <row r="21334">
      <c r="G21334" s="26"/>
    </row>
    <row r="21335">
      <c r="G21335" s="26"/>
    </row>
    <row r="21336">
      <c r="G21336" s="26"/>
    </row>
    <row r="21337">
      <c r="G21337" s="26"/>
    </row>
    <row r="21338">
      <c r="G21338" s="26"/>
    </row>
    <row r="21339">
      <c r="G21339" s="26"/>
    </row>
    <row r="21340">
      <c r="G21340" s="26"/>
    </row>
    <row r="21341">
      <c r="G21341" s="26"/>
    </row>
    <row r="21342">
      <c r="G21342" s="26"/>
    </row>
    <row r="21343">
      <c r="G21343" s="26"/>
    </row>
    <row r="21344">
      <c r="G21344" s="26"/>
    </row>
    <row r="21345">
      <c r="G21345" s="26"/>
    </row>
    <row r="21346">
      <c r="G21346" s="26"/>
    </row>
    <row r="21347">
      <c r="G21347" s="26"/>
    </row>
    <row r="21348">
      <c r="G21348" s="26"/>
    </row>
    <row r="21349">
      <c r="G21349" s="26"/>
    </row>
    <row r="21350">
      <c r="G21350" s="26"/>
    </row>
    <row r="21351">
      <c r="G21351" s="26"/>
    </row>
    <row r="21352">
      <c r="G21352" s="26"/>
    </row>
    <row r="21353">
      <c r="G21353" s="26"/>
    </row>
    <row r="21354">
      <c r="G21354" s="26"/>
    </row>
    <row r="21355">
      <c r="G21355" s="26"/>
    </row>
    <row r="21356">
      <c r="G21356" s="26"/>
    </row>
    <row r="21357">
      <c r="G21357" s="26"/>
    </row>
    <row r="21358">
      <c r="G21358" s="26"/>
    </row>
    <row r="21359">
      <c r="G21359" s="26"/>
    </row>
    <row r="21360">
      <c r="G21360" s="26"/>
    </row>
    <row r="21361">
      <c r="G21361" s="26"/>
    </row>
    <row r="21362">
      <c r="G21362" s="26"/>
    </row>
    <row r="21363">
      <c r="G21363" s="26"/>
    </row>
    <row r="21364">
      <c r="G21364" s="26"/>
    </row>
    <row r="21365">
      <c r="G21365" s="26"/>
    </row>
    <row r="21366">
      <c r="G21366" s="26"/>
    </row>
    <row r="21367">
      <c r="G21367" s="26"/>
    </row>
    <row r="21368">
      <c r="G21368" s="26"/>
    </row>
    <row r="21369">
      <c r="G21369" s="26"/>
    </row>
    <row r="21370">
      <c r="G21370" s="26"/>
    </row>
    <row r="21371">
      <c r="G21371" s="26"/>
    </row>
    <row r="21372">
      <c r="G21372" s="26"/>
    </row>
    <row r="21373">
      <c r="G21373" s="26"/>
    </row>
    <row r="21374">
      <c r="G21374" s="26"/>
    </row>
    <row r="21375">
      <c r="G21375" s="26"/>
    </row>
    <row r="21376">
      <c r="G21376" s="26"/>
    </row>
    <row r="21377">
      <c r="G21377" s="26"/>
    </row>
    <row r="21378">
      <c r="G21378" s="26"/>
    </row>
    <row r="21379">
      <c r="G21379" s="26"/>
    </row>
    <row r="21380">
      <c r="G21380" s="26"/>
    </row>
    <row r="21381">
      <c r="G21381" s="26"/>
    </row>
    <row r="21382">
      <c r="G21382" s="26"/>
    </row>
    <row r="21383">
      <c r="G21383" s="26"/>
    </row>
    <row r="21384">
      <c r="G21384" s="26"/>
    </row>
    <row r="21385">
      <c r="G21385" s="26"/>
    </row>
    <row r="21386">
      <c r="G21386" s="26"/>
    </row>
    <row r="21387">
      <c r="G21387" s="26"/>
    </row>
    <row r="21388">
      <c r="G21388" s="26"/>
    </row>
    <row r="21389">
      <c r="G21389" s="26"/>
    </row>
    <row r="21390">
      <c r="G21390" s="26"/>
    </row>
    <row r="21391">
      <c r="G21391" s="26"/>
    </row>
    <row r="21392">
      <c r="G21392" s="26"/>
    </row>
    <row r="21393">
      <c r="G21393" s="26"/>
    </row>
    <row r="21394">
      <c r="G21394" s="26"/>
    </row>
    <row r="21395">
      <c r="G21395" s="26"/>
    </row>
    <row r="21396">
      <c r="G21396" s="26"/>
    </row>
    <row r="21397">
      <c r="G21397" s="26"/>
    </row>
    <row r="21398">
      <c r="G21398" s="26"/>
    </row>
    <row r="21399">
      <c r="G21399" s="26"/>
    </row>
    <row r="21400">
      <c r="G21400" s="26"/>
    </row>
    <row r="21401">
      <c r="G21401" s="26"/>
    </row>
    <row r="21402">
      <c r="G21402" s="26"/>
    </row>
    <row r="21403">
      <c r="G21403" s="26"/>
    </row>
    <row r="21404">
      <c r="G21404" s="26"/>
    </row>
    <row r="21405">
      <c r="G21405" s="26"/>
    </row>
    <row r="21406">
      <c r="G21406" s="26"/>
    </row>
    <row r="21407">
      <c r="G21407" s="26"/>
    </row>
    <row r="21408">
      <c r="G21408" s="26"/>
    </row>
    <row r="21409">
      <c r="G21409" s="26"/>
    </row>
    <row r="21410">
      <c r="G21410" s="26"/>
    </row>
    <row r="21411">
      <c r="G21411" s="26"/>
    </row>
    <row r="21412">
      <c r="G21412" s="26"/>
    </row>
    <row r="21413">
      <c r="G21413" s="26"/>
    </row>
    <row r="21414">
      <c r="G21414" s="26"/>
    </row>
    <row r="21415">
      <c r="G21415" s="26"/>
    </row>
    <row r="21416">
      <c r="G21416" s="26"/>
    </row>
    <row r="21417">
      <c r="G21417" s="26"/>
    </row>
    <row r="21418">
      <c r="G21418" s="26"/>
    </row>
    <row r="21419">
      <c r="G21419" s="26"/>
    </row>
    <row r="21420">
      <c r="G21420" s="26"/>
    </row>
    <row r="21421">
      <c r="G21421" s="26"/>
    </row>
    <row r="21422">
      <c r="G21422" s="26"/>
    </row>
    <row r="21423">
      <c r="G21423" s="26"/>
    </row>
    <row r="21424">
      <c r="G21424" s="26"/>
    </row>
    <row r="21425">
      <c r="G21425" s="26"/>
    </row>
    <row r="21426">
      <c r="G21426" s="26"/>
    </row>
    <row r="21427">
      <c r="G21427" s="26"/>
    </row>
    <row r="21428">
      <c r="G21428" s="26"/>
    </row>
    <row r="21429">
      <c r="G21429" s="26"/>
    </row>
    <row r="21430">
      <c r="G21430" s="26"/>
    </row>
    <row r="21431">
      <c r="G21431" s="26"/>
    </row>
    <row r="21432">
      <c r="G21432" s="26"/>
    </row>
    <row r="21433">
      <c r="G21433" s="26"/>
    </row>
    <row r="21434">
      <c r="G21434" s="26"/>
    </row>
    <row r="21435">
      <c r="G21435" s="26"/>
    </row>
    <row r="21436">
      <c r="G21436" s="26"/>
    </row>
    <row r="21437">
      <c r="G21437" s="26"/>
    </row>
    <row r="21438">
      <c r="G21438" s="26"/>
    </row>
    <row r="21439">
      <c r="G21439" s="26"/>
    </row>
    <row r="21440">
      <c r="G21440" s="26"/>
    </row>
    <row r="21441">
      <c r="G21441" s="26"/>
    </row>
    <row r="21442">
      <c r="G21442" s="26"/>
    </row>
    <row r="21443">
      <c r="G21443" s="26"/>
    </row>
    <row r="21444">
      <c r="G21444" s="26"/>
    </row>
    <row r="21445">
      <c r="G21445" s="26"/>
    </row>
    <row r="21446">
      <c r="G21446" s="26"/>
    </row>
    <row r="21447">
      <c r="G21447" s="26"/>
    </row>
    <row r="21448">
      <c r="G21448" s="26"/>
    </row>
    <row r="21449">
      <c r="G21449" s="26"/>
    </row>
    <row r="21450">
      <c r="G21450" s="26"/>
    </row>
    <row r="21451">
      <c r="G21451" s="26"/>
    </row>
    <row r="21452">
      <c r="G21452" s="26"/>
    </row>
    <row r="21453">
      <c r="G21453" s="26"/>
    </row>
    <row r="21454">
      <c r="G21454" s="26"/>
    </row>
    <row r="21455">
      <c r="G21455" s="26"/>
    </row>
    <row r="21456">
      <c r="G21456" s="26"/>
    </row>
    <row r="21457">
      <c r="G21457" s="26"/>
    </row>
    <row r="21458">
      <c r="G21458" s="26"/>
    </row>
    <row r="21459">
      <c r="G21459" s="26"/>
    </row>
    <row r="21460">
      <c r="G21460" s="26"/>
    </row>
    <row r="21461">
      <c r="G21461" s="26"/>
    </row>
    <row r="21462">
      <c r="G21462" s="26"/>
    </row>
    <row r="21463">
      <c r="G21463" s="26"/>
    </row>
    <row r="21464">
      <c r="G21464" s="26"/>
    </row>
    <row r="21465">
      <c r="G21465" s="26"/>
    </row>
    <row r="21466">
      <c r="G21466" s="26"/>
    </row>
    <row r="21467">
      <c r="G21467" s="26"/>
    </row>
    <row r="21468">
      <c r="G21468" s="26"/>
    </row>
    <row r="21469">
      <c r="G21469" s="26"/>
    </row>
    <row r="21470">
      <c r="G21470" s="26"/>
    </row>
    <row r="21471">
      <c r="G21471" s="26"/>
    </row>
    <row r="21472">
      <c r="G21472" s="26"/>
    </row>
    <row r="21473">
      <c r="G21473" s="26"/>
    </row>
    <row r="21474">
      <c r="G21474" s="26"/>
    </row>
    <row r="21475">
      <c r="G21475" s="26"/>
    </row>
    <row r="21476">
      <c r="G21476" s="26"/>
    </row>
    <row r="21477">
      <c r="G21477" s="26"/>
    </row>
    <row r="21478">
      <c r="G21478" s="26"/>
    </row>
    <row r="21479">
      <c r="G21479" s="26"/>
    </row>
    <row r="21480">
      <c r="G21480" s="26"/>
    </row>
    <row r="21481">
      <c r="G21481" s="26"/>
    </row>
    <row r="21482">
      <c r="G21482" s="26"/>
    </row>
    <row r="21483">
      <c r="G21483" s="26"/>
    </row>
    <row r="21484">
      <c r="G21484" s="26"/>
    </row>
    <row r="21485">
      <c r="G21485" s="26"/>
    </row>
    <row r="21486">
      <c r="G21486" s="26"/>
    </row>
    <row r="21487">
      <c r="G21487" s="26"/>
    </row>
    <row r="21488">
      <c r="G21488" s="26"/>
    </row>
    <row r="21489">
      <c r="G21489" s="26"/>
    </row>
    <row r="21490">
      <c r="G21490" s="26"/>
    </row>
    <row r="21491">
      <c r="G21491" s="26"/>
    </row>
    <row r="21492">
      <c r="G21492" s="26"/>
    </row>
    <row r="21493">
      <c r="G21493" s="26"/>
    </row>
    <row r="21494">
      <c r="G21494" s="26"/>
    </row>
    <row r="21495">
      <c r="G21495" s="26"/>
    </row>
    <row r="21496">
      <c r="G21496" s="26"/>
    </row>
    <row r="21497">
      <c r="G21497" s="26"/>
    </row>
    <row r="21498">
      <c r="G21498" s="26"/>
    </row>
    <row r="21499">
      <c r="G21499" s="26"/>
    </row>
    <row r="21500">
      <c r="G21500" s="26"/>
    </row>
    <row r="21501">
      <c r="G21501" s="26"/>
    </row>
    <row r="21502">
      <c r="G21502" s="26"/>
    </row>
    <row r="21503">
      <c r="G21503" s="26"/>
    </row>
    <row r="21504">
      <c r="G21504" s="26"/>
    </row>
    <row r="21505">
      <c r="G21505" s="26"/>
    </row>
    <row r="21506">
      <c r="G21506" s="26"/>
    </row>
    <row r="21507">
      <c r="G21507" s="26"/>
    </row>
    <row r="21508">
      <c r="G21508" s="26"/>
    </row>
    <row r="21509">
      <c r="G21509" s="26"/>
    </row>
    <row r="21510">
      <c r="G21510" s="26"/>
    </row>
    <row r="21511">
      <c r="G21511" s="26"/>
    </row>
    <row r="21512">
      <c r="G21512" s="26"/>
    </row>
    <row r="21513">
      <c r="G21513" s="26"/>
    </row>
    <row r="21514">
      <c r="G21514" s="26"/>
    </row>
    <row r="21515">
      <c r="G21515" s="26"/>
    </row>
    <row r="21516">
      <c r="G21516" s="26"/>
    </row>
    <row r="21517">
      <c r="G21517" s="26"/>
    </row>
    <row r="21518">
      <c r="G21518" s="26"/>
    </row>
    <row r="21519">
      <c r="G21519" s="26"/>
    </row>
    <row r="21520">
      <c r="G21520" s="26"/>
    </row>
    <row r="21521">
      <c r="G21521" s="26"/>
    </row>
    <row r="21522">
      <c r="G21522" s="26"/>
    </row>
    <row r="21523">
      <c r="G21523" s="26"/>
    </row>
    <row r="21524">
      <c r="G21524" s="26"/>
    </row>
    <row r="21525">
      <c r="G21525" s="26"/>
    </row>
    <row r="21526">
      <c r="G21526" s="26"/>
    </row>
    <row r="21527">
      <c r="G21527" s="26"/>
    </row>
    <row r="21528">
      <c r="G21528" s="26"/>
    </row>
    <row r="21529">
      <c r="G21529" s="26"/>
    </row>
    <row r="21530">
      <c r="G21530" s="26"/>
    </row>
    <row r="21531">
      <c r="G21531" s="26"/>
    </row>
    <row r="21532">
      <c r="G21532" s="26"/>
    </row>
    <row r="21533">
      <c r="G21533" s="26"/>
    </row>
    <row r="21534">
      <c r="G21534" s="26"/>
    </row>
    <row r="21535">
      <c r="G21535" s="26"/>
    </row>
    <row r="21536">
      <c r="G21536" s="26"/>
    </row>
    <row r="21537">
      <c r="G21537" s="26"/>
    </row>
    <row r="21538">
      <c r="G21538" s="26"/>
    </row>
    <row r="21539">
      <c r="G21539" s="26"/>
    </row>
    <row r="21540">
      <c r="G21540" s="26"/>
    </row>
    <row r="21541">
      <c r="G21541" s="26"/>
    </row>
    <row r="21542">
      <c r="G21542" s="26"/>
    </row>
    <row r="21543">
      <c r="G21543" s="26"/>
    </row>
    <row r="21544">
      <c r="G21544" s="26"/>
    </row>
    <row r="21545">
      <c r="G21545" s="26"/>
    </row>
    <row r="21546">
      <c r="G21546" s="26"/>
    </row>
    <row r="21547">
      <c r="G21547" s="26"/>
    </row>
    <row r="21548">
      <c r="G21548" s="26"/>
    </row>
    <row r="21549">
      <c r="G21549" s="26"/>
    </row>
    <row r="21550">
      <c r="G21550" s="26"/>
    </row>
    <row r="21551">
      <c r="G21551" s="26"/>
    </row>
    <row r="21552">
      <c r="G21552" s="26"/>
    </row>
    <row r="21553">
      <c r="G21553" s="26"/>
    </row>
    <row r="21554">
      <c r="G21554" s="26"/>
    </row>
    <row r="21555">
      <c r="G21555" s="26"/>
    </row>
    <row r="21556">
      <c r="G21556" s="26"/>
    </row>
    <row r="21557">
      <c r="G21557" s="26"/>
    </row>
    <row r="21558">
      <c r="G21558" s="26"/>
    </row>
    <row r="21559">
      <c r="G21559" s="26"/>
    </row>
    <row r="21560">
      <c r="G21560" s="26"/>
    </row>
    <row r="21561">
      <c r="G21561" s="26"/>
    </row>
    <row r="21562">
      <c r="G21562" s="26"/>
    </row>
    <row r="21563">
      <c r="G21563" s="26"/>
    </row>
    <row r="21564">
      <c r="G21564" s="26"/>
    </row>
    <row r="21565">
      <c r="G21565" s="26"/>
    </row>
    <row r="21566">
      <c r="G21566" s="26"/>
    </row>
    <row r="21567">
      <c r="G21567" s="26"/>
    </row>
    <row r="21568">
      <c r="G21568" s="26"/>
    </row>
    <row r="21569">
      <c r="G21569" s="26"/>
    </row>
    <row r="21570">
      <c r="G21570" s="26"/>
    </row>
    <row r="21571">
      <c r="G21571" s="26"/>
    </row>
    <row r="21572">
      <c r="G21572" s="26"/>
    </row>
    <row r="21573">
      <c r="G21573" s="26"/>
    </row>
    <row r="21574">
      <c r="G21574" s="26"/>
    </row>
    <row r="21575">
      <c r="G21575" s="26"/>
    </row>
    <row r="21576">
      <c r="G21576" s="26"/>
    </row>
    <row r="21577">
      <c r="G21577" s="26"/>
    </row>
    <row r="21578">
      <c r="G21578" s="26"/>
    </row>
    <row r="21579">
      <c r="G21579" s="26"/>
    </row>
    <row r="21580">
      <c r="G21580" s="26"/>
    </row>
    <row r="21581">
      <c r="G21581" s="26"/>
    </row>
    <row r="21582">
      <c r="G21582" s="26"/>
    </row>
    <row r="21583">
      <c r="G21583" s="26"/>
    </row>
    <row r="21584">
      <c r="G21584" s="26"/>
    </row>
    <row r="21585">
      <c r="G21585" s="26"/>
    </row>
    <row r="21586">
      <c r="G21586" s="26"/>
    </row>
    <row r="21587">
      <c r="G21587" s="26"/>
    </row>
    <row r="21588">
      <c r="G21588" s="26"/>
    </row>
    <row r="21589">
      <c r="G21589" s="26"/>
    </row>
    <row r="21590">
      <c r="G21590" s="26"/>
    </row>
    <row r="21591">
      <c r="G21591" s="26"/>
    </row>
    <row r="21592">
      <c r="G21592" s="26"/>
    </row>
    <row r="21593">
      <c r="G21593" s="26"/>
    </row>
    <row r="21594">
      <c r="G21594" s="26"/>
    </row>
    <row r="21595">
      <c r="G21595" s="26"/>
    </row>
    <row r="21596">
      <c r="G21596" s="26"/>
    </row>
    <row r="21597">
      <c r="G21597" s="26"/>
    </row>
    <row r="21598">
      <c r="G21598" s="26"/>
    </row>
    <row r="21599">
      <c r="G21599" s="26"/>
    </row>
    <row r="21600">
      <c r="G21600" s="26"/>
    </row>
    <row r="21601">
      <c r="G21601" s="26"/>
    </row>
    <row r="21602">
      <c r="G21602" s="26"/>
    </row>
    <row r="21603">
      <c r="G21603" s="26"/>
    </row>
    <row r="21604">
      <c r="G21604" s="26"/>
    </row>
    <row r="21605">
      <c r="G21605" s="26"/>
    </row>
    <row r="21606">
      <c r="G21606" s="26"/>
    </row>
    <row r="21607">
      <c r="G21607" s="26"/>
    </row>
    <row r="21608">
      <c r="G21608" s="26"/>
    </row>
    <row r="21609">
      <c r="G21609" s="26"/>
    </row>
    <row r="21610">
      <c r="G21610" s="26"/>
    </row>
    <row r="21611">
      <c r="G21611" s="26"/>
    </row>
    <row r="21612">
      <c r="G21612" s="26"/>
    </row>
    <row r="21613">
      <c r="G21613" s="26"/>
    </row>
    <row r="21614">
      <c r="G21614" s="26"/>
    </row>
    <row r="21615">
      <c r="G21615" s="26"/>
    </row>
    <row r="21616">
      <c r="G21616" s="26"/>
    </row>
    <row r="21617">
      <c r="G21617" s="26"/>
    </row>
    <row r="21618">
      <c r="G21618" s="26"/>
    </row>
    <row r="21619">
      <c r="G21619" s="26"/>
    </row>
    <row r="21620">
      <c r="G21620" s="26"/>
    </row>
    <row r="21621">
      <c r="G21621" s="26"/>
    </row>
    <row r="21622">
      <c r="G21622" s="26"/>
    </row>
    <row r="21623">
      <c r="G21623" s="26"/>
    </row>
    <row r="21624">
      <c r="G21624" s="26"/>
    </row>
    <row r="21625">
      <c r="G21625" s="26"/>
    </row>
    <row r="21626">
      <c r="G21626" s="26"/>
    </row>
    <row r="21627">
      <c r="G21627" s="26"/>
    </row>
    <row r="21628">
      <c r="G21628" s="26"/>
    </row>
    <row r="21629">
      <c r="G21629" s="26"/>
    </row>
    <row r="21630">
      <c r="G21630" s="26"/>
    </row>
    <row r="21631">
      <c r="G21631" s="26"/>
    </row>
    <row r="21632">
      <c r="G21632" s="26"/>
    </row>
    <row r="21633">
      <c r="G21633" s="26"/>
    </row>
    <row r="21634">
      <c r="G21634" s="26"/>
    </row>
    <row r="21635">
      <c r="G21635" s="26"/>
    </row>
    <row r="21636">
      <c r="G21636" s="26"/>
    </row>
    <row r="21637">
      <c r="G21637" s="26"/>
    </row>
    <row r="21638">
      <c r="G21638" s="26"/>
    </row>
    <row r="21639">
      <c r="G21639" s="26"/>
    </row>
    <row r="21640">
      <c r="G21640" s="26"/>
    </row>
    <row r="21641">
      <c r="G21641" s="26"/>
    </row>
    <row r="21642">
      <c r="G21642" s="26"/>
    </row>
    <row r="21643">
      <c r="G21643" s="26"/>
    </row>
    <row r="21644">
      <c r="G21644" s="26"/>
    </row>
    <row r="21645">
      <c r="G21645" s="26"/>
    </row>
    <row r="21646">
      <c r="G21646" s="26"/>
    </row>
    <row r="21647">
      <c r="G21647" s="26"/>
    </row>
    <row r="21648">
      <c r="G21648" s="26"/>
    </row>
    <row r="21649">
      <c r="G21649" s="26"/>
    </row>
    <row r="21650">
      <c r="G21650" s="26"/>
    </row>
    <row r="21651">
      <c r="G21651" s="26"/>
    </row>
    <row r="21652">
      <c r="G21652" s="26"/>
    </row>
    <row r="21653">
      <c r="G21653" s="26"/>
    </row>
    <row r="21654">
      <c r="G21654" s="26"/>
    </row>
    <row r="21655">
      <c r="G21655" s="26"/>
    </row>
    <row r="21656">
      <c r="G21656" s="26"/>
    </row>
    <row r="21657">
      <c r="G21657" s="26"/>
    </row>
    <row r="21658">
      <c r="G21658" s="26"/>
    </row>
    <row r="21659">
      <c r="G21659" s="26"/>
    </row>
    <row r="21660">
      <c r="G21660" s="26"/>
    </row>
    <row r="21661">
      <c r="G21661" s="26"/>
    </row>
    <row r="21662">
      <c r="G21662" s="26"/>
    </row>
    <row r="21663">
      <c r="G21663" s="26"/>
    </row>
    <row r="21664">
      <c r="G21664" s="26"/>
    </row>
    <row r="21665">
      <c r="G21665" s="26"/>
    </row>
    <row r="21666">
      <c r="G21666" s="26"/>
    </row>
    <row r="21667">
      <c r="G21667" s="26"/>
    </row>
    <row r="21668">
      <c r="G21668" s="26"/>
    </row>
    <row r="21669">
      <c r="G21669" s="26"/>
    </row>
    <row r="21670">
      <c r="G21670" s="26"/>
    </row>
    <row r="21671">
      <c r="G21671" s="26"/>
    </row>
    <row r="21672">
      <c r="G21672" s="26"/>
    </row>
    <row r="21673">
      <c r="G21673" s="26"/>
    </row>
    <row r="21674">
      <c r="G21674" s="26"/>
    </row>
    <row r="21675">
      <c r="G21675" s="26"/>
    </row>
    <row r="21676">
      <c r="G21676" s="26"/>
    </row>
    <row r="21677">
      <c r="G21677" s="26"/>
    </row>
    <row r="21678">
      <c r="G21678" s="26"/>
    </row>
    <row r="21679">
      <c r="G21679" s="26"/>
    </row>
    <row r="21680">
      <c r="G21680" s="26"/>
    </row>
    <row r="21681">
      <c r="G21681" s="26"/>
    </row>
    <row r="21682">
      <c r="G21682" s="26"/>
    </row>
    <row r="21683">
      <c r="G21683" s="26"/>
    </row>
    <row r="21684">
      <c r="G21684" s="26"/>
    </row>
    <row r="21685">
      <c r="G21685" s="26"/>
    </row>
    <row r="21686">
      <c r="G21686" s="26"/>
    </row>
    <row r="21687">
      <c r="G21687" s="26"/>
    </row>
    <row r="21688">
      <c r="G21688" s="26"/>
    </row>
    <row r="21689">
      <c r="G21689" s="26"/>
    </row>
    <row r="21690">
      <c r="G21690" s="26"/>
    </row>
    <row r="21691">
      <c r="G21691" s="26"/>
    </row>
    <row r="21692">
      <c r="G21692" s="26"/>
    </row>
    <row r="21693">
      <c r="G21693" s="26"/>
    </row>
    <row r="21694">
      <c r="G21694" s="26"/>
    </row>
    <row r="21695">
      <c r="G21695" s="26"/>
    </row>
    <row r="21696">
      <c r="G21696" s="26"/>
    </row>
    <row r="21697">
      <c r="G21697" s="26"/>
    </row>
    <row r="21698">
      <c r="G21698" s="26"/>
    </row>
    <row r="21699">
      <c r="G21699" s="26"/>
    </row>
    <row r="21700">
      <c r="G21700" s="26"/>
    </row>
    <row r="21701">
      <c r="G21701" s="26"/>
    </row>
    <row r="21702">
      <c r="G21702" s="26"/>
    </row>
    <row r="21703">
      <c r="G21703" s="26"/>
    </row>
    <row r="21704">
      <c r="G21704" s="26"/>
    </row>
    <row r="21705">
      <c r="G21705" s="26"/>
    </row>
    <row r="21706">
      <c r="G21706" s="26"/>
    </row>
    <row r="21707">
      <c r="G21707" s="26"/>
    </row>
    <row r="21708">
      <c r="G21708" s="26"/>
    </row>
    <row r="21709">
      <c r="G21709" s="26"/>
    </row>
    <row r="21710">
      <c r="G21710" s="26"/>
    </row>
    <row r="21711">
      <c r="G21711" s="26"/>
    </row>
    <row r="21712">
      <c r="G21712" s="26"/>
    </row>
    <row r="21713">
      <c r="G21713" s="26"/>
    </row>
    <row r="21714">
      <c r="G21714" s="26"/>
    </row>
    <row r="21715">
      <c r="G21715" s="26"/>
    </row>
    <row r="21716">
      <c r="G21716" s="26"/>
    </row>
    <row r="21717">
      <c r="G21717" s="26"/>
    </row>
    <row r="21718">
      <c r="G21718" s="26"/>
    </row>
    <row r="21719">
      <c r="G21719" s="26"/>
    </row>
    <row r="21720">
      <c r="G21720" s="26"/>
    </row>
    <row r="21721">
      <c r="G21721" s="26"/>
    </row>
    <row r="21722">
      <c r="G21722" s="26"/>
    </row>
    <row r="21723">
      <c r="G21723" s="26"/>
    </row>
    <row r="21724">
      <c r="G21724" s="26"/>
    </row>
    <row r="21725">
      <c r="G21725" s="26"/>
    </row>
    <row r="21726">
      <c r="G21726" s="26"/>
    </row>
    <row r="21727">
      <c r="G21727" s="26"/>
    </row>
    <row r="21728">
      <c r="G21728" s="26"/>
    </row>
    <row r="21729">
      <c r="G21729" s="26"/>
    </row>
    <row r="21730">
      <c r="G21730" s="26"/>
    </row>
    <row r="21731">
      <c r="G21731" s="26"/>
    </row>
    <row r="21732">
      <c r="G21732" s="26"/>
    </row>
    <row r="21733">
      <c r="G21733" s="26"/>
    </row>
    <row r="21734">
      <c r="G21734" s="26"/>
    </row>
    <row r="21735">
      <c r="G21735" s="26"/>
    </row>
    <row r="21736">
      <c r="G21736" s="26"/>
    </row>
    <row r="21737">
      <c r="G21737" s="26"/>
    </row>
    <row r="21738">
      <c r="G21738" s="26"/>
    </row>
    <row r="21739">
      <c r="G21739" s="26"/>
    </row>
    <row r="21740">
      <c r="G21740" s="26"/>
    </row>
    <row r="21741">
      <c r="G21741" s="26"/>
    </row>
    <row r="21742">
      <c r="G21742" s="26"/>
    </row>
    <row r="21743">
      <c r="G21743" s="26"/>
    </row>
    <row r="21744">
      <c r="G21744" s="26"/>
    </row>
    <row r="21745">
      <c r="G21745" s="26"/>
    </row>
    <row r="21746">
      <c r="G21746" s="26"/>
    </row>
    <row r="21747">
      <c r="G21747" s="26"/>
    </row>
    <row r="21748">
      <c r="G21748" s="26"/>
    </row>
    <row r="21749">
      <c r="G21749" s="26"/>
    </row>
    <row r="21750">
      <c r="G21750" s="26"/>
    </row>
    <row r="21751">
      <c r="G21751" s="26"/>
    </row>
    <row r="21752">
      <c r="G21752" s="26"/>
    </row>
    <row r="21753">
      <c r="G21753" s="26"/>
    </row>
    <row r="21754">
      <c r="G21754" s="26"/>
    </row>
    <row r="21755">
      <c r="G21755" s="26"/>
    </row>
    <row r="21756">
      <c r="G21756" s="26"/>
    </row>
    <row r="21757">
      <c r="G21757" s="26"/>
    </row>
    <row r="21758">
      <c r="G21758" s="26"/>
    </row>
    <row r="21759">
      <c r="G21759" s="26"/>
    </row>
    <row r="21760">
      <c r="G21760" s="26"/>
    </row>
    <row r="21761">
      <c r="G21761" s="26"/>
    </row>
    <row r="21762">
      <c r="G21762" s="26"/>
    </row>
    <row r="21763">
      <c r="G21763" s="26"/>
    </row>
    <row r="21764">
      <c r="G21764" s="26"/>
    </row>
    <row r="21765">
      <c r="G21765" s="26"/>
    </row>
    <row r="21766">
      <c r="G21766" s="26"/>
    </row>
    <row r="21767">
      <c r="G21767" s="26"/>
    </row>
    <row r="21768">
      <c r="G21768" s="26"/>
    </row>
    <row r="21769">
      <c r="G21769" s="26"/>
    </row>
    <row r="21770">
      <c r="G21770" s="26"/>
    </row>
    <row r="21771">
      <c r="G21771" s="26"/>
    </row>
    <row r="21772">
      <c r="G21772" s="26"/>
    </row>
    <row r="21773">
      <c r="G21773" s="26"/>
    </row>
    <row r="21774">
      <c r="G21774" s="26"/>
    </row>
    <row r="21775">
      <c r="G21775" s="26"/>
    </row>
    <row r="21776">
      <c r="G21776" s="26"/>
    </row>
    <row r="21777">
      <c r="G21777" s="26"/>
    </row>
    <row r="21778">
      <c r="G21778" s="26"/>
    </row>
    <row r="21779">
      <c r="G21779" s="26"/>
    </row>
    <row r="21780">
      <c r="G21780" s="26"/>
    </row>
    <row r="21781">
      <c r="G21781" s="26"/>
    </row>
    <row r="21782">
      <c r="G21782" s="26"/>
    </row>
    <row r="21783">
      <c r="G21783" s="26"/>
    </row>
    <row r="21784">
      <c r="G21784" s="26"/>
    </row>
    <row r="21785">
      <c r="G21785" s="26"/>
    </row>
    <row r="21786">
      <c r="G21786" s="26"/>
    </row>
    <row r="21787">
      <c r="G21787" s="26"/>
    </row>
    <row r="21788">
      <c r="G21788" s="26"/>
    </row>
    <row r="21789">
      <c r="G21789" s="26"/>
    </row>
    <row r="21790">
      <c r="G21790" s="26"/>
    </row>
    <row r="21791">
      <c r="G21791" s="26"/>
    </row>
    <row r="21792">
      <c r="G21792" s="26"/>
    </row>
    <row r="21793">
      <c r="G21793" s="26"/>
    </row>
    <row r="21794">
      <c r="G21794" s="26"/>
    </row>
    <row r="21795">
      <c r="G21795" s="26"/>
    </row>
    <row r="21796">
      <c r="G21796" s="26"/>
    </row>
    <row r="21797">
      <c r="G21797" s="26"/>
    </row>
    <row r="21798">
      <c r="G21798" s="26"/>
    </row>
    <row r="21799">
      <c r="G21799" s="26"/>
    </row>
    <row r="21800">
      <c r="G21800" s="26"/>
    </row>
    <row r="21801">
      <c r="G21801" s="26"/>
    </row>
    <row r="21802">
      <c r="G21802" s="26"/>
    </row>
    <row r="21803">
      <c r="G21803" s="26"/>
    </row>
    <row r="21804">
      <c r="G21804" s="26"/>
    </row>
    <row r="21805">
      <c r="G21805" s="26"/>
    </row>
    <row r="21806">
      <c r="G21806" s="26"/>
    </row>
    <row r="21807">
      <c r="G21807" s="26"/>
    </row>
    <row r="21808">
      <c r="G21808" s="26"/>
    </row>
    <row r="21809">
      <c r="G21809" s="26"/>
    </row>
    <row r="21810">
      <c r="G21810" s="26"/>
    </row>
    <row r="21811">
      <c r="G21811" s="26"/>
    </row>
    <row r="21812">
      <c r="G21812" s="26"/>
    </row>
    <row r="21813">
      <c r="G21813" s="26"/>
    </row>
    <row r="21814">
      <c r="G21814" s="26"/>
    </row>
    <row r="21815">
      <c r="G21815" s="26"/>
    </row>
    <row r="21816">
      <c r="G21816" s="26"/>
    </row>
    <row r="21817">
      <c r="G21817" s="26"/>
    </row>
    <row r="21818">
      <c r="G21818" s="26"/>
    </row>
    <row r="21819">
      <c r="G21819" s="26"/>
    </row>
    <row r="21820">
      <c r="G21820" s="26"/>
    </row>
    <row r="21821">
      <c r="G21821" s="26"/>
    </row>
    <row r="21822">
      <c r="G21822" s="26"/>
    </row>
    <row r="21823">
      <c r="G21823" s="26"/>
    </row>
    <row r="21824">
      <c r="G21824" s="26"/>
    </row>
    <row r="21825">
      <c r="G21825" s="26"/>
    </row>
    <row r="21826">
      <c r="G21826" s="26"/>
    </row>
    <row r="21827">
      <c r="G21827" s="26"/>
    </row>
    <row r="21828">
      <c r="G21828" s="26"/>
    </row>
    <row r="21829">
      <c r="G21829" s="26"/>
    </row>
    <row r="21830">
      <c r="G21830" s="26"/>
    </row>
    <row r="21831">
      <c r="G21831" s="26"/>
    </row>
    <row r="21832">
      <c r="G21832" s="26"/>
    </row>
    <row r="21833">
      <c r="G21833" s="26"/>
    </row>
    <row r="21834">
      <c r="G21834" s="26"/>
    </row>
    <row r="21835">
      <c r="G21835" s="26"/>
    </row>
    <row r="21836">
      <c r="G21836" s="26"/>
    </row>
    <row r="21837">
      <c r="G21837" s="26"/>
    </row>
    <row r="21838">
      <c r="G21838" s="26"/>
    </row>
    <row r="21839">
      <c r="G21839" s="26"/>
    </row>
    <row r="21840">
      <c r="G21840" s="26"/>
    </row>
    <row r="21841">
      <c r="G21841" s="26"/>
    </row>
    <row r="21842">
      <c r="G21842" s="26"/>
    </row>
    <row r="21843">
      <c r="G21843" s="26"/>
    </row>
    <row r="21844">
      <c r="G21844" s="26"/>
    </row>
    <row r="21845">
      <c r="G21845" s="26"/>
    </row>
    <row r="21846">
      <c r="G21846" s="26"/>
    </row>
    <row r="21847">
      <c r="G21847" s="26"/>
    </row>
    <row r="21848">
      <c r="G21848" s="26"/>
    </row>
    <row r="21849">
      <c r="G21849" s="26"/>
    </row>
    <row r="21850">
      <c r="G21850" s="26"/>
    </row>
    <row r="21851">
      <c r="G21851" s="26"/>
    </row>
    <row r="21852">
      <c r="G21852" s="26"/>
    </row>
    <row r="21853">
      <c r="G21853" s="26"/>
    </row>
    <row r="21854">
      <c r="G21854" s="26"/>
    </row>
    <row r="21855">
      <c r="G21855" s="26"/>
    </row>
    <row r="21856">
      <c r="G21856" s="26"/>
    </row>
    <row r="21857">
      <c r="G21857" s="26"/>
    </row>
    <row r="21858">
      <c r="G21858" s="26"/>
    </row>
    <row r="21859">
      <c r="G21859" s="26"/>
    </row>
    <row r="21860">
      <c r="G21860" s="26"/>
    </row>
    <row r="21861">
      <c r="G21861" s="26"/>
    </row>
    <row r="21862">
      <c r="G21862" s="26"/>
    </row>
    <row r="21863">
      <c r="G21863" s="26"/>
    </row>
    <row r="21864">
      <c r="G21864" s="26"/>
    </row>
    <row r="21865">
      <c r="G21865" s="26"/>
    </row>
    <row r="21866">
      <c r="G21866" s="26"/>
    </row>
    <row r="21867">
      <c r="G21867" s="26"/>
    </row>
    <row r="21868">
      <c r="G21868" s="26"/>
    </row>
    <row r="21869">
      <c r="G21869" s="26"/>
    </row>
    <row r="21870">
      <c r="G21870" s="26"/>
    </row>
    <row r="21871">
      <c r="G21871" s="26"/>
    </row>
    <row r="21872">
      <c r="G21872" s="26"/>
    </row>
    <row r="21873">
      <c r="G21873" s="26"/>
    </row>
    <row r="21874">
      <c r="G21874" s="26"/>
    </row>
    <row r="21875">
      <c r="G21875" s="26"/>
    </row>
    <row r="21876">
      <c r="G21876" s="26"/>
    </row>
    <row r="21877">
      <c r="G21877" s="26"/>
    </row>
    <row r="21878">
      <c r="G21878" s="26"/>
    </row>
    <row r="21879">
      <c r="G21879" s="26"/>
    </row>
    <row r="21880">
      <c r="G21880" s="26"/>
    </row>
    <row r="21881">
      <c r="G21881" s="26"/>
    </row>
    <row r="21882">
      <c r="G21882" s="26"/>
    </row>
    <row r="21883">
      <c r="G21883" s="26"/>
    </row>
    <row r="21884">
      <c r="G21884" s="26"/>
    </row>
    <row r="21885">
      <c r="G21885" s="26"/>
    </row>
    <row r="21886">
      <c r="G21886" s="26"/>
    </row>
    <row r="21887">
      <c r="G21887" s="26"/>
    </row>
    <row r="21888">
      <c r="G21888" s="26"/>
    </row>
    <row r="21889">
      <c r="G21889" s="26"/>
    </row>
    <row r="21890">
      <c r="G21890" s="26"/>
    </row>
    <row r="21891">
      <c r="G21891" s="26"/>
    </row>
    <row r="21892">
      <c r="G21892" s="26"/>
    </row>
    <row r="21893">
      <c r="G21893" s="26"/>
    </row>
    <row r="21894">
      <c r="G21894" s="26"/>
    </row>
    <row r="21895">
      <c r="G21895" s="26"/>
    </row>
    <row r="21896">
      <c r="G21896" s="26"/>
    </row>
    <row r="21897">
      <c r="G21897" s="26"/>
    </row>
    <row r="21898">
      <c r="G21898" s="26"/>
    </row>
    <row r="21899">
      <c r="G21899" s="26"/>
    </row>
    <row r="21900">
      <c r="G21900" s="26"/>
    </row>
    <row r="21901">
      <c r="G21901" s="26"/>
    </row>
    <row r="21902">
      <c r="G21902" s="26"/>
    </row>
    <row r="21903">
      <c r="G21903" s="26"/>
    </row>
    <row r="21904">
      <c r="G21904" s="26"/>
    </row>
    <row r="21905">
      <c r="G21905" s="26"/>
    </row>
    <row r="21906">
      <c r="G21906" s="26"/>
    </row>
    <row r="21907">
      <c r="G21907" s="26"/>
    </row>
    <row r="21908">
      <c r="G21908" s="26"/>
    </row>
    <row r="21909">
      <c r="G21909" s="26"/>
    </row>
    <row r="21910">
      <c r="G21910" s="26"/>
    </row>
    <row r="21911">
      <c r="G21911" s="26"/>
    </row>
    <row r="21912">
      <c r="G21912" s="26"/>
    </row>
    <row r="21913">
      <c r="G21913" s="26"/>
    </row>
    <row r="21914">
      <c r="G21914" s="26"/>
    </row>
    <row r="21915">
      <c r="G21915" s="26"/>
    </row>
    <row r="21916">
      <c r="G21916" s="26"/>
    </row>
    <row r="21917">
      <c r="G21917" s="26"/>
    </row>
    <row r="21918">
      <c r="G21918" s="26"/>
    </row>
    <row r="21919">
      <c r="G21919" s="26"/>
    </row>
    <row r="21920">
      <c r="G21920" s="26"/>
    </row>
    <row r="21921">
      <c r="G21921" s="26"/>
    </row>
    <row r="21922">
      <c r="G21922" s="26"/>
    </row>
    <row r="21923">
      <c r="G21923" s="26"/>
    </row>
    <row r="21924">
      <c r="G21924" s="26"/>
    </row>
    <row r="21925">
      <c r="G21925" s="26"/>
    </row>
    <row r="21926">
      <c r="G21926" s="26"/>
    </row>
    <row r="21927">
      <c r="G21927" s="26"/>
    </row>
    <row r="21928">
      <c r="G21928" s="26"/>
    </row>
    <row r="21929">
      <c r="G21929" s="26"/>
    </row>
    <row r="21930">
      <c r="G21930" s="26"/>
    </row>
    <row r="21931">
      <c r="G21931" s="26"/>
    </row>
    <row r="21932">
      <c r="G21932" s="26"/>
    </row>
    <row r="21933">
      <c r="G21933" s="26"/>
    </row>
    <row r="21934">
      <c r="G21934" s="26"/>
    </row>
    <row r="21935">
      <c r="G21935" s="26"/>
    </row>
    <row r="21936">
      <c r="G21936" s="26"/>
    </row>
    <row r="21937">
      <c r="G21937" s="26"/>
    </row>
    <row r="21938">
      <c r="G21938" s="26"/>
    </row>
    <row r="21939">
      <c r="G21939" s="26"/>
    </row>
    <row r="21940">
      <c r="G21940" s="26"/>
    </row>
    <row r="21941">
      <c r="G21941" s="26"/>
    </row>
    <row r="21942">
      <c r="G21942" s="26"/>
    </row>
    <row r="21943">
      <c r="G21943" s="26"/>
    </row>
    <row r="21944">
      <c r="G21944" s="26"/>
    </row>
    <row r="21945">
      <c r="G21945" s="26"/>
    </row>
    <row r="21946">
      <c r="G21946" s="26"/>
    </row>
    <row r="21947">
      <c r="G21947" s="26"/>
    </row>
    <row r="21948">
      <c r="G21948" s="26"/>
    </row>
    <row r="21949">
      <c r="G21949" s="26"/>
    </row>
    <row r="21950">
      <c r="G21950" s="26"/>
    </row>
    <row r="21951">
      <c r="G21951" s="26"/>
    </row>
    <row r="21952">
      <c r="G21952" s="26"/>
    </row>
    <row r="21953">
      <c r="G21953" s="26"/>
    </row>
    <row r="21954">
      <c r="G21954" s="26"/>
    </row>
    <row r="21955">
      <c r="G21955" s="26"/>
    </row>
    <row r="21956">
      <c r="G21956" s="26"/>
    </row>
    <row r="21957">
      <c r="G21957" s="26"/>
    </row>
    <row r="21958">
      <c r="G21958" s="26"/>
    </row>
    <row r="21959">
      <c r="G21959" s="26"/>
    </row>
    <row r="21960">
      <c r="G21960" s="26"/>
    </row>
    <row r="21961">
      <c r="G21961" s="26"/>
    </row>
    <row r="21962">
      <c r="G21962" s="26"/>
    </row>
    <row r="21963">
      <c r="G21963" s="26"/>
    </row>
    <row r="21964">
      <c r="G21964" s="26"/>
    </row>
    <row r="21965">
      <c r="G21965" s="26"/>
    </row>
    <row r="21966">
      <c r="G21966" s="26"/>
    </row>
    <row r="21967">
      <c r="G21967" s="26"/>
    </row>
    <row r="21968">
      <c r="G21968" s="26"/>
    </row>
    <row r="21969">
      <c r="G21969" s="26"/>
    </row>
    <row r="21970">
      <c r="G21970" s="26"/>
    </row>
    <row r="21971">
      <c r="G21971" s="26"/>
    </row>
    <row r="21972">
      <c r="G21972" s="26"/>
    </row>
    <row r="21973">
      <c r="G21973" s="26"/>
    </row>
    <row r="21974">
      <c r="G21974" s="26"/>
    </row>
    <row r="21975">
      <c r="G21975" s="26"/>
    </row>
    <row r="21976">
      <c r="G21976" s="26"/>
    </row>
    <row r="21977">
      <c r="G21977" s="26"/>
    </row>
    <row r="21978">
      <c r="G21978" s="26"/>
    </row>
    <row r="21979">
      <c r="G21979" s="26"/>
    </row>
    <row r="21980">
      <c r="G21980" s="26"/>
    </row>
    <row r="21981">
      <c r="G21981" s="26"/>
    </row>
    <row r="21982">
      <c r="G21982" s="26"/>
    </row>
    <row r="21983">
      <c r="G21983" s="26"/>
    </row>
    <row r="21984">
      <c r="G21984" s="26"/>
    </row>
    <row r="21985">
      <c r="G21985" s="26"/>
    </row>
    <row r="21986">
      <c r="G21986" s="26"/>
    </row>
    <row r="21987">
      <c r="G21987" s="26"/>
    </row>
    <row r="21988">
      <c r="G21988" s="26"/>
    </row>
    <row r="21989">
      <c r="G21989" s="26"/>
    </row>
    <row r="21990">
      <c r="G21990" s="26"/>
    </row>
    <row r="21991">
      <c r="G21991" s="26"/>
    </row>
    <row r="21992">
      <c r="G21992" s="26"/>
    </row>
    <row r="21993">
      <c r="G21993" s="26"/>
    </row>
    <row r="21994">
      <c r="G21994" s="26"/>
    </row>
    <row r="21995">
      <c r="G21995" s="26"/>
    </row>
    <row r="21996">
      <c r="G21996" s="26"/>
    </row>
    <row r="21997">
      <c r="G21997" s="26"/>
    </row>
    <row r="21998">
      <c r="G21998" s="26"/>
    </row>
    <row r="21999">
      <c r="G21999" s="26"/>
    </row>
    <row r="22000">
      <c r="G22000" s="26"/>
    </row>
    <row r="22001">
      <c r="G22001" s="26"/>
    </row>
    <row r="22002">
      <c r="G22002" s="26"/>
    </row>
    <row r="22003">
      <c r="G22003" s="26"/>
    </row>
    <row r="22004">
      <c r="G22004" s="26"/>
    </row>
    <row r="22005">
      <c r="G22005" s="26"/>
    </row>
    <row r="22006">
      <c r="G22006" s="26"/>
    </row>
    <row r="22007">
      <c r="G22007" s="26"/>
    </row>
    <row r="22008">
      <c r="G22008" s="26"/>
    </row>
    <row r="22009">
      <c r="G22009" s="26"/>
    </row>
    <row r="22010">
      <c r="G22010" s="26"/>
    </row>
    <row r="22011">
      <c r="G22011" s="26"/>
    </row>
    <row r="22012">
      <c r="G22012" s="26"/>
    </row>
    <row r="22013">
      <c r="G22013" s="26"/>
    </row>
    <row r="22014">
      <c r="G22014" s="26"/>
    </row>
    <row r="22015">
      <c r="G22015" s="26"/>
    </row>
    <row r="22016">
      <c r="G22016" s="26"/>
    </row>
    <row r="22017">
      <c r="G22017" s="26"/>
    </row>
    <row r="22018">
      <c r="G22018" s="26"/>
    </row>
    <row r="22019">
      <c r="G22019" s="26"/>
    </row>
    <row r="22020">
      <c r="G22020" s="26"/>
    </row>
    <row r="22021">
      <c r="G22021" s="26"/>
    </row>
    <row r="22022">
      <c r="G22022" s="26"/>
    </row>
    <row r="22023">
      <c r="G22023" s="26"/>
    </row>
    <row r="22024">
      <c r="G22024" s="26"/>
    </row>
    <row r="22025">
      <c r="G22025" s="26"/>
    </row>
    <row r="22026">
      <c r="G22026" s="26"/>
    </row>
    <row r="22027">
      <c r="G22027" s="26"/>
    </row>
    <row r="22028">
      <c r="G22028" s="26"/>
    </row>
    <row r="22029">
      <c r="G22029" s="26"/>
    </row>
    <row r="22030">
      <c r="G22030" s="26"/>
    </row>
    <row r="22031">
      <c r="G22031" s="26"/>
    </row>
    <row r="22032">
      <c r="G22032" s="26"/>
    </row>
    <row r="22033">
      <c r="G22033" s="26"/>
    </row>
    <row r="22034">
      <c r="G22034" s="26"/>
    </row>
    <row r="22035">
      <c r="G22035" s="26"/>
    </row>
    <row r="22036">
      <c r="G22036" s="26"/>
    </row>
    <row r="22037">
      <c r="G22037" s="26"/>
    </row>
    <row r="22038">
      <c r="G22038" s="26"/>
    </row>
    <row r="22039">
      <c r="G22039" s="26"/>
    </row>
    <row r="22040">
      <c r="G22040" s="26"/>
    </row>
    <row r="22041">
      <c r="G22041" s="26"/>
    </row>
    <row r="22042">
      <c r="G22042" s="26"/>
    </row>
    <row r="22043">
      <c r="G22043" s="26"/>
    </row>
    <row r="22044">
      <c r="G22044" s="26"/>
    </row>
    <row r="22045">
      <c r="G22045" s="26"/>
    </row>
    <row r="22046">
      <c r="G22046" s="26"/>
    </row>
    <row r="22047">
      <c r="G22047" s="26"/>
    </row>
    <row r="22048">
      <c r="G22048" s="26"/>
    </row>
    <row r="22049">
      <c r="G22049" s="26"/>
    </row>
    <row r="22050">
      <c r="G22050" s="26"/>
    </row>
    <row r="22051">
      <c r="G22051" s="26"/>
    </row>
    <row r="22052">
      <c r="G22052" s="26"/>
    </row>
    <row r="22053">
      <c r="G22053" s="26"/>
    </row>
    <row r="22054">
      <c r="G22054" s="26"/>
    </row>
    <row r="22055">
      <c r="G22055" s="26"/>
    </row>
    <row r="22056">
      <c r="G22056" s="26"/>
    </row>
    <row r="22057">
      <c r="G22057" s="26"/>
    </row>
    <row r="22058">
      <c r="G22058" s="26"/>
    </row>
    <row r="22059">
      <c r="G22059" s="26"/>
    </row>
    <row r="22060">
      <c r="G22060" s="26"/>
    </row>
    <row r="22061">
      <c r="G22061" s="26"/>
    </row>
    <row r="22062">
      <c r="G22062" s="26"/>
    </row>
    <row r="22063">
      <c r="G22063" s="26"/>
    </row>
    <row r="22064">
      <c r="G22064" s="26"/>
    </row>
    <row r="22065">
      <c r="G22065" s="26"/>
    </row>
    <row r="22066">
      <c r="G22066" s="26"/>
    </row>
    <row r="22067">
      <c r="G22067" s="26"/>
    </row>
    <row r="22068">
      <c r="G22068" s="26"/>
    </row>
    <row r="22069">
      <c r="G22069" s="26"/>
    </row>
    <row r="22070">
      <c r="G22070" s="26"/>
    </row>
    <row r="22071">
      <c r="G22071" s="26"/>
    </row>
    <row r="22072">
      <c r="G22072" s="26"/>
    </row>
    <row r="22073">
      <c r="G22073" s="26"/>
    </row>
    <row r="22074">
      <c r="G22074" s="26"/>
    </row>
    <row r="22075">
      <c r="G22075" s="26"/>
    </row>
    <row r="22076">
      <c r="G22076" s="26"/>
    </row>
    <row r="22077">
      <c r="G22077" s="26"/>
    </row>
    <row r="22078">
      <c r="G22078" s="26"/>
    </row>
    <row r="22079">
      <c r="G22079" s="26"/>
    </row>
    <row r="22080">
      <c r="G22080" s="26"/>
    </row>
    <row r="22081">
      <c r="G22081" s="26"/>
    </row>
    <row r="22082">
      <c r="G22082" s="26"/>
    </row>
    <row r="22083">
      <c r="G22083" s="26"/>
    </row>
    <row r="22084">
      <c r="G22084" s="26"/>
    </row>
    <row r="22085">
      <c r="G22085" s="26"/>
    </row>
    <row r="22086">
      <c r="G22086" s="26"/>
    </row>
    <row r="22087">
      <c r="G22087" s="26"/>
    </row>
    <row r="22088">
      <c r="G22088" s="26"/>
    </row>
    <row r="22089">
      <c r="G22089" s="26"/>
    </row>
    <row r="22090">
      <c r="G22090" s="26"/>
    </row>
    <row r="22091">
      <c r="G22091" s="26"/>
    </row>
    <row r="22092">
      <c r="G22092" s="26"/>
    </row>
    <row r="22093">
      <c r="G22093" s="26"/>
    </row>
    <row r="22094">
      <c r="G22094" s="26"/>
    </row>
    <row r="22095">
      <c r="G22095" s="26"/>
    </row>
    <row r="22096">
      <c r="G22096" s="26"/>
    </row>
    <row r="22097">
      <c r="G22097" s="26"/>
    </row>
    <row r="22098">
      <c r="G22098" s="26"/>
    </row>
    <row r="22099">
      <c r="G22099" s="26"/>
    </row>
    <row r="22100">
      <c r="G22100" s="26"/>
    </row>
    <row r="22101">
      <c r="G22101" s="26"/>
    </row>
    <row r="22102">
      <c r="G22102" s="26"/>
    </row>
    <row r="22103">
      <c r="G22103" s="26"/>
    </row>
    <row r="22104">
      <c r="G22104" s="26"/>
    </row>
    <row r="22105">
      <c r="G22105" s="26"/>
    </row>
    <row r="22106">
      <c r="G22106" s="26"/>
    </row>
    <row r="22107">
      <c r="G22107" s="26"/>
    </row>
    <row r="22108">
      <c r="G22108" s="26"/>
    </row>
    <row r="22109">
      <c r="G22109" s="26"/>
    </row>
    <row r="22110">
      <c r="G22110" s="26"/>
    </row>
    <row r="22111">
      <c r="G22111" s="26"/>
    </row>
    <row r="22112">
      <c r="G22112" s="26"/>
    </row>
    <row r="22113">
      <c r="G22113" s="26"/>
    </row>
    <row r="22114">
      <c r="G22114" s="26"/>
    </row>
    <row r="22115">
      <c r="G22115" s="26"/>
    </row>
    <row r="22116">
      <c r="G22116" s="26"/>
    </row>
    <row r="22117">
      <c r="G22117" s="26"/>
    </row>
    <row r="22118">
      <c r="G22118" s="26"/>
    </row>
    <row r="22119">
      <c r="G22119" s="26"/>
    </row>
    <row r="22120">
      <c r="G22120" s="26"/>
    </row>
    <row r="22121">
      <c r="G22121" s="26"/>
    </row>
    <row r="22122">
      <c r="G22122" s="26"/>
    </row>
    <row r="22123">
      <c r="G22123" s="26"/>
    </row>
    <row r="22124">
      <c r="G22124" s="26"/>
    </row>
    <row r="22125">
      <c r="G22125" s="26"/>
    </row>
    <row r="22126">
      <c r="G22126" s="26"/>
    </row>
    <row r="22127">
      <c r="G22127" s="26"/>
    </row>
    <row r="22128">
      <c r="G22128" s="26"/>
    </row>
    <row r="22129">
      <c r="G22129" s="26"/>
    </row>
    <row r="22130">
      <c r="G22130" s="26"/>
    </row>
    <row r="22131">
      <c r="G22131" s="26"/>
    </row>
    <row r="22132">
      <c r="G22132" s="26"/>
    </row>
    <row r="22133">
      <c r="G22133" s="26"/>
    </row>
    <row r="22134">
      <c r="G22134" s="26"/>
    </row>
    <row r="22135">
      <c r="G22135" s="26"/>
    </row>
    <row r="22136">
      <c r="G22136" s="26"/>
    </row>
    <row r="22137">
      <c r="G22137" s="26"/>
    </row>
    <row r="22138">
      <c r="G22138" s="26"/>
    </row>
    <row r="22139">
      <c r="G22139" s="26"/>
    </row>
    <row r="22140">
      <c r="G22140" s="26"/>
    </row>
    <row r="22141">
      <c r="G22141" s="26"/>
    </row>
    <row r="22142">
      <c r="G22142" s="26"/>
    </row>
    <row r="22143">
      <c r="G22143" s="26"/>
    </row>
    <row r="22144">
      <c r="G22144" s="26"/>
    </row>
    <row r="22145">
      <c r="G22145" s="26"/>
    </row>
    <row r="22146">
      <c r="G22146" s="26"/>
    </row>
    <row r="22147">
      <c r="G22147" s="26"/>
    </row>
    <row r="22148">
      <c r="G22148" s="26"/>
    </row>
    <row r="22149">
      <c r="G22149" s="26"/>
    </row>
    <row r="22150">
      <c r="G22150" s="26"/>
    </row>
    <row r="22151">
      <c r="G22151" s="26"/>
    </row>
    <row r="22152">
      <c r="G22152" s="26"/>
    </row>
    <row r="22153">
      <c r="G22153" s="26"/>
    </row>
    <row r="22154">
      <c r="G22154" s="26"/>
    </row>
    <row r="22155">
      <c r="G22155" s="26"/>
    </row>
    <row r="22156">
      <c r="G22156" s="26"/>
    </row>
    <row r="22157">
      <c r="G22157" s="26"/>
    </row>
    <row r="22158">
      <c r="G22158" s="26"/>
    </row>
    <row r="22159">
      <c r="G22159" s="26"/>
    </row>
    <row r="22160">
      <c r="G22160" s="26"/>
    </row>
    <row r="22161">
      <c r="G22161" s="26"/>
    </row>
    <row r="22162">
      <c r="G22162" s="26"/>
    </row>
    <row r="22163">
      <c r="G22163" s="26"/>
    </row>
    <row r="22164">
      <c r="G22164" s="26"/>
    </row>
    <row r="22165">
      <c r="G22165" s="26"/>
    </row>
    <row r="22166">
      <c r="G22166" s="26"/>
    </row>
    <row r="22167">
      <c r="G22167" s="26"/>
    </row>
    <row r="22168">
      <c r="G22168" s="26"/>
    </row>
    <row r="22169">
      <c r="G22169" s="26"/>
    </row>
    <row r="22170">
      <c r="G22170" s="26"/>
    </row>
    <row r="22171">
      <c r="G22171" s="26"/>
    </row>
    <row r="22172">
      <c r="G22172" s="26"/>
    </row>
    <row r="22173">
      <c r="G22173" s="26"/>
    </row>
    <row r="22174">
      <c r="G22174" s="26"/>
    </row>
    <row r="22175">
      <c r="G22175" s="26"/>
    </row>
    <row r="22176">
      <c r="G22176" s="26"/>
    </row>
    <row r="22177">
      <c r="G22177" s="26"/>
    </row>
    <row r="22178">
      <c r="G22178" s="26"/>
    </row>
    <row r="22179">
      <c r="G22179" s="26"/>
    </row>
    <row r="22180">
      <c r="G22180" s="26"/>
    </row>
    <row r="22181">
      <c r="G22181" s="26"/>
    </row>
    <row r="22182">
      <c r="G22182" s="26"/>
    </row>
    <row r="22183">
      <c r="G22183" s="26"/>
    </row>
    <row r="22184">
      <c r="G22184" s="26"/>
    </row>
    <row r="22185">
      <c r="G22185" s="26"/>
    </row>
    <row r="22186">
      <c r="G22186" s="26"/>
    </row>
    <row r="22187">
      <c r="G22187" s="26"/>
    </row>
    <row r="22188">
      <c r="G22188" s="26"/>
    </row>
    <row r="22189">
      <c r="G22189" s="26"/>
    </row>
    <row r="22190">
      <c r="G22190" s="26"/>
    </row>
    <row r="22191">
      <c r="G22191" s="26"/>
    </row>
    <row r="22192">
      <c r="G22192" s="26"/>
    </row>
    <row r="22193">
      <c r="G22193" s="26"/>
    </row>
    <row r="22194">
      <c r="G22194" s="26"/>
    </row>
    <row r="22195">
      <c r="G22195" s="26"/>
    </row>
    <row r="22196">
      <c r="G22196" s="26"/>
    </row>
    <row r="22197">
      <c r="G22197" s="26"/>
    </row>
    <row r="22198">
      <c r="G22198" s="26"/>
    </row>
    <row r="22199">
      <c r="G22199" s="26"/>
    </row>
    <row r="22200">
      <c r="G22200" s="26"/>
    </row>
    <row r="22201">
      <c r="G22201" s="26"/>
    </row>
    <row r="22202">
      <c r="G22202" s="26"/>
    </row>
    <row r="22203">
      <c r="G22203" s="26"/>
    </row>
    <row r="22204">
      <c r="G22204" s="26"/>
    </row>
    <row r="22205">
      <c r="G22205" s="26"/>
    </row>
    <row r="22206">
      <c r="G22206" s="26"/>
    </row>
    <row r="22207">
      <c r="G22207" s="26"/>
    </row>
    <row r="22208">
      <c r="G22208" s="26"/>
    </row>
    <row r="22209">
      <c r="G22209" s="26"/>
    </row>
    <row r="22210">
      <c r="G22210" s="26"/>
    </row>
    <row r="22211">
      <c r="G22211" s="26"/>
    </row>
    <row r="22212">
      <c r="G22212" s="26"/>
    </row>
    <row r="22213">
      <c r="G22213" s="26"/>
    </row>
    <row r="22214">
      <c r="G22214" s="26"/>
    </row>
    <row r="22215">
      <c r="G22215" s="26"/>
    </row>
    <row r="22216">
      <c r="G22216" s="26"/>
    </row>
    <row r="22217">
      <c r="G22217" s="26"/>
    </row>
    <row r="22218">
      <c r="G22218" s="26"/>
    </row>
    <row r="22219">
      <c r="G22219" s="26"/>
    </row>
    <row r="22220">
      <c r="G22220" s="26"/>
    </row>
    <row r="22221">
      <c r="G22221" s="26"/>
    </row>
    <row r="22222">
      <c r="G22222" s="26"/>
    </row>
    <row r="22223">
      <c r="G22223" s="26"/>
    </row>
    <row r="22224">
      <c r="G22224" s="26"/>
    </row>
    <row r="22225">
      <c r="G22225" s="26"/>
    </row>
    <row r="22226">
      <c r="G22226" s="26"/>
    </row>
    <row r="22227">
      <c r="G22227" s="26"/>
    </row>
    <row r="22228">
      <c r="G22228" s="26"/>
    </row>
    <row r="22229">
      <c r="G22229" s="26"/>
    </row>
    <row r="22230">
      <c r="G22230" s="26"/>
    </row>
    <row r="22231">
      <c r="G22231" s="26"/>
    </row>
    <row r="22232">
      <c r="G22232" s="26"/>
    </row>
    <row r="22233">
      <c r="G22233" s="26"/>
    </row>
    <row r="22234">
      <c r="G22234" s="26"/>
    </row>
    <row r="22235">
      <c r="G22235" s="26"/>
    </row>
    <row r="22236">
      <c r="G22236" s="26"/>
    </row>
    <row r="22237">
      <c r="G22237" s="26"/>
    </row>
    <row r="22238">
      <c r="G22238" s="26"/>
    </row>
    <row r="22239">
      <c r="G22239" s="26"/>
    </row>
    <row r="22240">
      <c r="G22240" s="26"/>
    </row>
    <row r="22241">
      <c r="G22241" s="26"/>
    </row>
    <row r="22242">
      <c r="G22242" s="26"/>
    </row>
    <row r="22243">
      <c r="G22243" s="26"/>
    </row>
    <row r="22244">
      <c r="G22244" s="26"/>
    </row>
    <row r="22245">
      <c r="G22245" s="26"/>
    </row>
    <row r="22246">
      <c r="G22246" s="26"/>
    </row>
    <row r="22247">
      <c r="G22247" s="26"/>
    </row>
    <row r="22248">
      <c r="G22248" s="26"/>
    </row>
    <row r="22249">
      <c r="G22249" s="26"/>
    </row>
    <row r="22250">
      <c r="G22250" s="26"/>
    </row>
    <row r="22251">
      <c r="G22251" s="26"/>
    </row>
    <row r="22252">
      <c r="G22252" s="26"/>
    </row>
    <row r="22253">
      <c r="G22253" s="26"/>
    </row>
    <row r="22254">
      <c r="G22254" s="26"/>
    </row>
    <row r="22255">
      <c r="G22255" s="26"/>
    </row>
    <row r="22256">
      <c r="G22256" s="26"/>
    </row>
    <row r="22257">
      <c r="G22257" s="26"/>
    </row>
    <row r="22258">
      <c r="G22258" s="26"/>
    </row>
    <row r="22259">
      <c r="G22259" s="26"/>
    </row>
    <row r="22260">
      <c r="G22260" s="26"/>
    </row>
    <row r="22261">
      <c r="G22261" s="26"/>
    </row>
    <row r="22262">
      <c r="G22262" s="26"/>
    </row>
    <row r="22263">
      <c r="G22263" s="26"/>
    </row>
    <row r="22264">
      <c r="G22264" s="26"/>
    </row>
    <row r="22265">
      <c r="G22265" s="26"/>
    </row>
    <row r="22266">
      <c r="G22266" s="26"/>
    </row>
    <row r="22267">
      <c r="G22267" s="26"/>
    </row>
    <row r="22268">
      <c r="G22268" s="26"/>
    </row>
    <row r="22269">
      <c r="G22269" s="26"/>
    </row>
    <row r="22270">
      <c r="G22270" s="26"/>
    </row>
    <row r="22271">
      <c r="G22271" s="26"/>
    </row>
    <row r="22272">
      <c r="G22272" s="26"/>
    </row>
    <row r="22273">
      <c r="G22273" s="26"/>
    </row>
    <row r="22274">
      <c r="G22274" s="26"/>
    </row>
    <row r="22275">
      <c r="G22275" s="26"/>
    </row>
    <row r="22276">
      <c r="G22276" s="26"/>
    </row>
    <row r="22277">
      <c r="G22277" s="26"/>
    </row>
    <row r="22278">
      <c r="G22278" s="26"/>
    </row>
    <row r="22279">
      <c r="G22279" s="26"/>
    </row>
    <row r="22280">
      <c r="G22280" s="26"/>
    </row>
    <row r="22281">
      <c r="G22281" s="26"/>
    </row>
    <row r="22282">
      <c r="G22282" s="26"/>
    </row>
    <row r="22283">
      <c r="G22283" s="26"/>
    </row>
    <row r="22284">
      <c r="G22284" s="26"/>
    </row>
    <row r="22285">
      <c r="G22285" s="26"/>
    </row>
    <row r="22286">
      <c r="G22286" s="26"/>
    </row>
    <row r="22287">
      <c r="G22287" s="26"/>
    </row>
    <row r="22288">
      <c r="G22288" s="26"/>
    </row>
    <row r="22289">
      <c r="G22289" s="26"/>
    </row>
    <row r="22290">
      <c r="G22290" s="26"/>
    </row>
    <row r="22291">
      <c r="G22291" s="26"/>
    </row>
    <row r="22292">
      <c r="G22292" s="26"/>
    </row>
    <row r="22293">
      <c r="G22293" s="26"/>
    </row>
    <row r="22294">
      <c r="G22294" s="26"/>
    </row>
    <row r="22295">
      <c r="G22295" s="26"/>
    </row>
    <row r="22296">
      <c r="G22296" s="26"/>
    </row>
    <row r="22297">
      <c r="G22297" s="26"/>
    </row>
    <row r="22298">
      <c r="G22298" s="26"/>
    </row>
    <row r="22299">
      <c r="G22299" s="26"/>
    </row>
    <row r="22300">
      <c r="G22300" s="26"/>
    </row>
    <row r="22301">
      <c r="G22301" s="26"/>
    </row>
    <row r="22302">
      <c r="G22302" s="26"/>
    </row>
    <row r="22303">
      <c r="G22303" s="26"/>
    </row>
    <row r="22304">
      <c r="G22304" s="26"/>
    </row>
    <row r="22305">
      <c r="G22305" s="26"/>
    </row>
    <row r="22306">
      <c r="G22306" s="26"/>
    </row>
    <row r="22307">
      <c r="G22307" s="26"/>
    </row>
    <row r="22308">
      <c r="G22308" s="26"/>
    </row>
    <row r="22309">
      <c r="G22309" s="26"/>
    </row>
    <row r="22310">
      <c r="G22310" s="26"/>
    </row>
    <row r="22311">
      <c r="G22311" s="26"/>
    </row>
    <row r="22312">
      <c r="G22312" s="26"/>
    </row>
    <row r="22313">
      <c r="G22313" s="26"/>
    </row>
    <row r="22314">
      <c r="G22314" s="26"/>
    </row>
    <row r="22315">
      <c r="G22315" s="26"/>
    </row>
    <row r="22316">
      <c r="G22316" s="26"/>
    </row>
    <row r="22317">
      <c r="G22317" s="26"/>
    </row>
    <row r="22318">
      <c r="G22318" s="26"/>
    </row>
    <row r="22319">
      <c r="G22319" s="26"/>
    </row>
    <row r="22320">
      <c r="G22320" s="26"/>
    </row>
    <row r="22321">
      <c r="G22321" s="26"/>
    </row>
    <row r="22322">
      <c r="G22322" s="26"/>
    </row>
    <row r="22323">
      <c r="G22323" s="26"/>
    </row>
    <row r="22324">
      <c r="G22324" s="26"/>
    </row>
    <row r="22325">
      <c r="G22325" s="26"/>
    </row>
    <row r="22326">
      <c r="G22326" s="26"/>
    </row>
    <row r="22327">
      <c r="G22327" s="26"/>
    </row>
    <row r="22328">
      <c r="G22328" s="26"/>
    </row>
    <row r="22329">
      <c r="G22329" s="26"/>
    </row>
    <row r="22330">
      <c r="G22330" s="26"/>
    </row>
    <row r="22331">
      <c r="G22331" s="26"/>
    </row>
    <row r="22332">
      <c r="G22332" s="26"/>
    </row>
    <row r="22333">
      <c r="G22333" s="26"/>
    </row>
    <row r="22334">
      <c r="G22334" s="26"/>
    </row>
    <row r="22335">
      <c r="G22335" s="26"/>
    </row>
    <row r="22336">
      <c r="G22336" s="26"/>
    </row>
    <row r="22337">
      <c r="G22337" s="26"/>
    </row>
    <row r="22338">
      <c r="G22338" s="26"/>
    </row>
    <row r="22339">
      <c r="G22339" s="26"/>
    </row>
    <row r="22340">
      <c r="G22340" s="26"/>
    </row>
    <row r="22341">
      <c r="G22341" s="26"/>
    </row>
    <row r="22342">
      <c r="G22342" s="26"/>
    </row>
    <row r="22343">
      <c r="G22343" s="26"/>
    </row>
    <row r="22344">
      <c r="G22344" s="26"/>
    </row>
    <row r="22345">
      <c r="G22345" s="26"/>
    </row>
    <row r="22346">
      <c r="G22346" s="26"/>
    </row>
    <row r="22347">
      <c r="G22347" s="26"/>
    </row>
    <row r="22348">
      <c r="G22348" s="26"/>
    </row>
    <row r="22349">
      <c r="G22349" s="26"/>
    </row>
    <row r="22350">
      <c r="G22350" s="26"/>
    </row>
    <row r="22351">
      <c r="G22351" s="26"/>
    </row>
    <row r="22352">
      <c r="G22352" s="26"/>
    </row>
    <row r="22353">
      <c r="G22353" s="26"/>
    </row>
    <row r="22354">
      <c r="G22354" s="26"/>
    </row>
    <row r="22355">
      <c r="G22355" s="26"/>
    </row>
    <row r="22356">
      <c r="G22356" s="26"/>
    </row>
    <row r="22357">
      <c r="G22357" s="26"/>
    </row>
    <row r="22358">
      <c r="G22358" s="26"/>
    </row>
    <row r="22359">
      <c r="G22359" s="26"/>
    </row>
    <row r="22360">
      <c r="G22360" s="26"/>
    </row>
    <row r="22361">
      <c r="G22361" s="26"/>
    </row>
    <row r="22362">
      <c r="G22362" s="26"/>
    </row>
    <row r="22363">
      <c r="G22363" s="26"/>
    </row>
    <row r="22364">
      <c r="G22364" s="26"/>
    </row>
    <row r="22365">
      <c r="G22365" s="26"/>
    </row>
    <row r="22366">
      <c r="G22366" s="26"/>
    </row>
    <row r="22367">
      <c r="G22367" s="26"/>
    </row>
    <row r="22368">
      <c r="G22368" s="26"/>
    </row>
    <row r="22369">
      <c r="G22369" s="26"/>
    </row>
    <row r="22370">
      <c r="G22370" s="26"/>
    </row>
    <row r="22371">
      <c r="G22371" s="26"/>
    </row>
    <row r="22372">
      <c r="G22372" s="26"/>
    </row>
    <row r="22373">
      <c r="G22373" s="26"/>
    </row>
    <row r="22374">
      <c r="G22374" s="26"/>
    </row>
    <row r="22375">
      <c r="G22375" s="26"/>
    </row>
    <row r="22376">
      <c r="G22376" s="26"/>
    </row>
    <row r="22377">
      <c r="G22377" s="26"/>
    </row>
    <row r="22378">
      <c r="G22378" s="26"/>
    </row>
    <row r="22379">
      <c r="G22379" s="26"/>
    </row>
    <row r="22380">
      <c r="G22380" s="26"/>
    </row>
    <row r="22381">
      <c r="G22381" s="26"/>
    </row>
    <row r="22382">
      <c r="G22382" s="26"/>
    </row>
    <row r="22383">
      <c r="G22383" s="26"/>
    </row>
    <row r="22384">
      <c r="G22384" s="26"/>
    </row>
    <row r="22385">
      <c r="G22385" s="26"/>
    </row>
    <row r="22386">
      <c r="G22386" s="26"/>
    </row>
    <row r="22387">
      <c r="G22387" s="26"/>
    </row>
    <row r="22388">
      <c r="G22388" s="26"/>
    </row>
    <row r="22389">
      <c r="G22389" s="26"/>
    </row>
    <row r="22390">
      <c r="G22390" s="26"/>
    </row>
    <row r="22391">
      <c r="G22391" s="26"/>
    </row>
    <row r="22392">
      <c r="G22392" s="26"/>
    </row>
    <row r="22393">
      <c r="G22393" s="26"/>
    </row>
    <row r="22394">
      <c r="G22394" s="26"/>
    </row>
    <row r="22395">
      <c r="G22395" s="26"/>
    </row>
    <row r="22396">
      <c r="G22396" s="26"/>
    </row>
    <row r="22397">
      <c r="G22397" s="26"/>
    </row>
    <row r="22398">
      <c r="G22398" s="26"/>
    </row>
    <row r="22399">
      <c r="G22399" s="26"/>
    </row>
    <row r="22400">
      <c r="G22400" s="26"/>
    </row>
    <row r="22401">
      <c r="G22401" s="26"/>
    </row>
    <row r="22402">
      <c r="G22402" s="26"/>
    </row>
    <row r="22403">
      <c r="G22403" s="26"/>
    </row>
    <row r="22404">
      <c r="G22404" s="26"/>
    </row>
    <row r="22405">
      <c r="G22405" s="26"/>
    </row>
    <row r="22406">
      <c r="G22406" s="26"/>
    </row>
    <row r="22407">
      <c r="G22407" s="26"/>
    </row>
    <row r="22408">
      <c r="G22408" s="26"/>
    </row>
    <row r="22409">
      <c r="G22409" s="26"/>
    </row>
    <row r="22410">
      <c r="G22410" s="26"/>
    </row>
    <row r="22411">
      <c r="G22411" s="26"/>
    </row>
    <row r="22412">
      <c r="G22412" s="26"/>
    </row>
    <row r="22413">
      <c r="G22413" s="26"/>
    </row>
    <row r="22414">
      <c r="G22414" s="26"/>
    </row>
    <row r="22415">
      <c r="G22415" s="26"/>
    </row>
    <row r="22416">
      <c r="G22416" s="26"/>
    </row>
    <row r="22417">
      <c r="G22417" s="26"/>
    </row>
    <row r="22418">
      <c r="G22418" s="26"/>
    </row>
    <row r="22419">
      <c r="G22419" s="26"/>
    </row>
    <row r="22420">
      <c r="G22420" s="26"/>
    </row>
    <row r="22421">
      <c r="G22421" s="26"/>
    </row>
    <row r="22422">
      <c r="G22422" s="26"/>
    </row>
    <row r="22423">
      <c r="G22423" s="26"/>
    </row>
    <row r="22424">
      <c r="G22424" s="26"/>
    </row>
    <row r="22425">
      <c r="G22425" s="26"/>
    </row>
    <row r="22426">
      <c r="G22426" s="26"/>
    </row>
    <row r="22427">
      <c r="G22427" s="26"/>
    </row>
    <row r="22428">
      <c r="G22428" s="26"/>
    </row>
    <row r="22429">
      <c r="G22429" s="26"/>
    </row>
    <row r="22430">
      <c r="G22430" s="26"/>
    </row>
    <row r="22431">
      <c r="G22431" s="26"/>
    </row>
    <row r="22432">
      <c r="G22432" s="26"/>
    </row>
    <row r="22433">
      <c r="G22433" s="26"/>
    </row>
    <row r="22434">
      <c r="G22434" s="26"/>
    </row>
    <row r="22435">
      <c r="G22435" s="26"/>
    </row>
    <row r="22436">
      <c r="G22436" s="26"/>
    </row>
    <row r="22437">
      <c r="G22437" s="26"/>
    </row>
    <row r="22438">
      <c r="G22438" s="26"/>
    </row>
    <row r="22439">
      <c r="G22439" s="26"/>
    </row>
    <row r="22440">
      <c r="G22440" s="26"/>
    </row>
    <row r="22441">
      <c r="G22441" s="26"/>
    </row>
    <row r="22442">
      <c r="G22442" s="26"/>
    </row>
    <row r="22443">
      <c r="G22443" s="26"/>
    </row>
    <row r="22444">
      <c r="G22444" s="26"/>
    </row>
    <row r="22445">
      <c r="G22445" s="26"/>
    </row>
    <row r="22446">
      <c r="G22446" s="26"/>
    </row>
    <row r="22447">
      <c r="G22447" s="26"/>
    </row>
    <row r="22448">
      <c r="G22448" s="26"/>
    </row>
    <row r="22449">
      <c r="G22449" s="26"/>
    </row>
    <row r="22450">
      <c r="G22450" s="26"/>
    </row>
    <row r="22451">
      <c r="G22451" s="26"/>
    </row>
    <row r="22452">
      <c r="G22452" s="26"/>
    </row>
    <row r="22453">
      <c r="G22453" s="26"/>
    </row>
    <row r="22454">
      <c r="G22454" s="26"/>
    </row>
    <row r="22455">
      <c r="G22455" s="26"/>
    </row>
    <row r="22456">
      <c r="G22456" s="26"/>
    </row>
    <row r="22457">
      <c r="G22457" s="26"/>
    </row>
    <row r="22458">
      <c r="G22458" s="26"/>
    </row>
    <row r="22459">
      <c r="G22459" s="26"/>
    </row>
    <row r="22460">
      <c r="G22460" s="26"/>
    </row>
    <row r="22461">
      <c r="G22461" s="26"/>
    </row>
    <row r="22462">
      <c r="G22462" s="26"/>
    </row>
    <row r="22463">
      <c r="G22463" s="26"/>
    </row>
    <row r="22464">
      <c r="G22464" s="26"/>
    </row>
    <row r="22465">
      <c r="G22465" s="26"/>
    </row>
    <row r="22466">
      <c r="G22466" s="26"/>
    </row>
    <row r="22467">
      <c r="G22467" s="26"/>
    </row>
    <row r="22468">
      <c r="G22468" s="26"/>
    </row>
    <row r="22469">
      <c r="G22469" s="26"/>
    </row>
    <row r="22470">
      <c r="G22470" s="26"/>
    </row>
    <row r="22471">
      <c r="G22471" s="26"/>
    </row>
    <row r="22472">
      <c r="G22472" s="26"/>
    </row>
    <row r="22473">
      <c r="G22473" s="26"/>
    </row>
    <row r="22474">
      <c r="G22474" s="26"/>
    </row>
    <row r="22475">
      <c r="G22475" s="26"/>
    </row>
    <row r="22476">
      <c r="G22476" s="26"/>
    </row>
    <row r="22477">
      <c r="G22477" s="26"/>
    </row>
    <row r="22478">
      <c r="G22478" s="26"/>
    </row>
    <row r="22479">
      <c r="G22479" s="26"/>
    </row>
    <row r="22480">
      <c r="G22480" s="26"/>
    </row>
    <row r="22481">
      <c r="G22481" s="26"/>
    </row>
    <row r="22482">
      <c r="G22482" s="26"/>
    </row>
    <row r="22483">
      <c r="G22483" s="26"/>
    </row>
    <row r="22484">
      <c r="G22484" s="26"/>
    </row>
    <row r="22485">
      <c r="G22485" s="26"/>
    </row>
    <row r="22486">
      <c r="G22486" s="26"/>
    </row>
    <row r="22487">
      <c r="G22487" s="26"/>
    </row>
    <row r="22488">
      <c r="G22488" s="26"/>
    </row>
    <row r="22489">
      <c r="G22489" s="26"/>
    </row>
    <row r="22490">
      <c r="G22490" s="26"/>
    </row>
    <row r="22491">
      <c r="G22491" s="26"/>
    </row>
    <row r="22492">
      <c r="G22492" s="26"/>
    </row>
    <row r="22493">
      <c r="G22493" s="26"/>
    </row>
    <row r="22494">
      <c r="G22494" s="26"/>
    </row>
    <row r="22495">
      <c r="G22495" s="26"/>
    </row>
    <row r="22496">
      <c r="G22496" s="26"/>
    </row>
    <row r="22497">
      <c r="G22497" s="26"/>
    </row>
    <row r="22498">
      <c r="G22498" s="26"/>
    </row>
    <row r="22499">
      <c r="G22499" s="26"/>
    </row>
    <row r="22500">
      <c r="G22500" s="26"/>
    </row>
    <row r="22501">
      <c r="G22501" s="26"/>
    </row>
    <row r="22502">
      <c r="G22502" s="26"/>
    </row>
    <row r="22503">
      <c r="G22503" s="26"/>
    </row>
    <row r="22504">
      <c r="G22504" s="26"/>
    </row>
    <row r="22505">
      <c r="G22505" s="26"/>
    </row>
    <row r="22506">
      <c r="G22506" s="26"/>
    </row>
    <row r="22507">
      <c r="G22507" s="26"/>
    </row>
    <row r="22508">
      <c r="G22508" s="26"/>
    </row>
    <row r="22509">
      <c r="G22509" s="26"/>
    </row>
    <row r="22510">
      <c r="G22510" s="26"/>
    </row>
    <row r="22511">
      <c r="G22511" s="26"/>
    </row>
    <row r="22512">
      <c r="G22512" s="26"/>
    </row>
    <row r="22513">
      <c r="G22513" s="26"/>
    </row>
    <row r="22514">
      <c r="G22514" s="26"/>
    </row>
    <row r="22515">
      <c r="G22515" s="26"/>
    </row>
    <row r="22516">
      <c r="G22516" s="26"/>
    </row>
    <row r="22517">
      <c r="G22517" s="26"/>
    </row>
    <row r="22518">
      <c r="G22518" s="26"/>
    </row>
    <row r="22519">
      <c r="G22519" s="26"/>
    </row>
    <row r="22520">
      <c r="G22520" s="26"/>
    </row>
    <row r="22521">
      <c r="G22521" s="26"/>
    </row>
    <row r="22522">
      <c r="G22522" s="26"/>
    </row>
    <row r="22523">
      <c r="G22523" s="26"/>
    </row>
    <row r="22524">
      <c r="G22524" s="26"/>
    </row>
    <row r="22525">
      <c r="G22525" s="26"/>
    </row>
    <row r="22526">
      <c r="G22526" s="26"/>
    </row>
    <row r="22527">
      <c r="G22527" s="26"/>
    </row>
    <row r="22528">
      <c r="G22528" s="26"/>
    </row>
    <row r="22529">
      <c r="G22529" s="26"/>
    </row>
    <row r="22530">
      <c r="G22530" s="26"/>
    </row>
    <row r="22531">
      <c r="G22531" s="26"/>
    </row>
    <row r="22532">
      <c r="G22532" s="26"/>
    </row>
    <row r="22533">
      <c r="G22533" s="26"/>
    </row>
    <row r="22534">
      <c r="G22534" s="26"/>
    </row>
    <row r="22535">
      <c r="G22535" s="26"/>
    </row>
    <row r="22536">
      <c r="G22536" s="26"/>
    </row>
    <row r="22537">
      <c r="G22537" s="26"/>
    </row>
    <row r="22538">
      <c r="G22538" s="26"/>
    </row>
    <row r="22539">
      <c r="G22539" s="26"/>
    </row>
    <row r="22540">
      <c r="G22540" s="26"/>
    </row>
    <row r="22541">
      <c r="G22541" s="26"/>
    </row>
    <row r="22542">
      <c r="G22542" s="26"/>
    </row>
    <row r="22543">
      <c r="G22543" s="26"/>
    </row>
    <row r="22544">
      <c r="G22544" s="26"/>
    </row>
    <row r="22545">
      <c r="G22545" s="26"/>
    </row>
    <row r="22546">
      <c r="G22546" s="26"/>
    </row>
    <row r="22547">
      <c r="G22547" s="26"/>
    </row>
    <row r="22548">
      <c r="G22548" s="26"/>
    </row>
    <row r="22549">
      <c r="G22549" s="26"/>
    </row>
    <row r="22550">
      <c r="G22550" s="26"/>
    </row>
    <row r="22551">
      <c r="G22551" s="26"/>
    </row>
    <row r="22552">
      <c r="G22552" s="26"/>
    </row>
    <row r="22553">
      <c r="G22553" s="26"/>
    </row>
    <row r="22554">
      <c r="G22554" s="26"/>
    </row>
    <row r="22555">
      <c r="G22555" s="26"/>
    </row>
    <row r="22556">
      <c r="G22556" s="26"/>
    </row>
    <row r="22557">
      <c r="G22557" s="26"/>
    </row>
    <row r="22558">
      <c r="G22558" s="26"/>
    </row>
    <row r="22559">
      <c r="G22559" s="26"/>
    </row>
    <row r="22560">
      <c r="G22560" s="26"/>
    </row>
    <row r="22561">
      <c r="G22561" s="26"/>
    </row>
    <row r="22562">
      <c r="G22562" s="26"/>
    </row>
    <row r="22563">
      <c r="G22563" s="26"/>
    </row>
    <row r="22564">
      <c r="G22564" s="26"/>
    </row>
    <row r="22565">
      <c r="G22565" s="26"/>
    </row>
    <row r="22566">
      <c r="G22566" s="26"/>
    </row>
    <row r="22567">
      <c r="G22567" s="26"/>
    </row>
    <row r="22568">
      <c r="G22568" s="26"/>
    </row>
    <row r="22569">
      <c r="G22569" s="26"/>
    </row>
    <row r="22570">
      <c r="G22570" s="26"/>
    </row>
    <row r="22571">
      <c r="G22571" s="26"/>
    </row>
    <row r="22572">
      <c r="G22572" s="26"/>
    </row>
    <row r="22573">
      <c r="G22573" s="26"/>
    </row>
    <row r="22574">
      <c r="G22574" s="26"/>
    </row>
    <row r="22575">
      <c r="G22575" s="26"/>
    </row>
    <row r="22576">
      <c r="G22576" s="26"/>
    </row>
    <row r="22577">
      <c r="G22577" s="26"/>
    </row>
    <row r="22578">
      <c r="G22578" s="26"/>
    </row>
    <row r="22579">
      <c r="G22579" s="26"/>
    </row>
    <row r="22580">
      <c r="G22580" s="26"/>
    </row>
    <row r="22581">
      <c r="G22581" s="26"/>
    </row>
    <row r="22582">
      <c r="G22582" s="26"/>
    </row>
    <row r="22583">
      <c r="G22583" s="26"/>
    </row>
    <row r="22584">
      <c r="G22584" s="26"/>
    </row>
    <row r="22585">
      <c r="G22585" s="26"/>
    </row>
    <row r="22586">
      <c r="G22586" s="26"/>
    </row>
    <row r="22587">
      <c r="G22587" s="26"/>
    </row>
    <row r="22588">
      <c r="G22588" s="26"/>
    </row>
    <row r="22589">
      <c r="G22589" s="26"/>
    </row>
    <row r="22590">
      <c r="G22590" s="26"/>
    </row>
    <row r="22591">
      <c r="G22591" s="26"/>
    </row>
    <row r="22592">
      <c r="G22592" s="26"/>
    </row>
    <row r="22593">
      <c r="G22593" s="26"/>
    </row>
    <row r="22594">
      <c r="G22594" s="26"/>
    </row>
    <row r="22595">
      <c r="G22595" s="26"/>
    </row>
    <row r="22596">
      <c r="G22596" s="26"/>
    </row>
    <row r="22597">
      <c r="G22597" s="26"/>
    </row>
    <row r="22598">
      <c r="G22598" s="26"/>
    </row>
    <row r="22599">
      <c r="G22599" s="26"/>
    </row>
    <row r="22600">
      <c r="G22600" s="26"/>
    </row>
    <row r="22601">
      <c r="G22601" s="26"/>
    </row>
    <row r="22602">
      <c r="G22602" s="26"/>
    </row>
    <row r="22603">
      <c r="G22603" s="26"/>
    </row>
    <row r="22604">
      <c r="G22604" s="26"/>
    </row>
    <row r="22605">
      <c r="G22605" s="26"/>
    </row>
    <row r="22606">
      <c r="G22606" s="26"/>
    </row>
    <row r="22607">
      <c r="G22607" s="26"/>
    </row>
    <row r="22608">
      <c r="G22608" s="26"/>
    </row>
    <row r="22609">
      <c r="G22609" s="26"/>
    </row>
    <row r="22610">
      <c r="G22610" s="26"/>
    </row>
    <row r="22611">
      <c r="G22611" s="26"/>
    </row>
    <row r="22612">
      <c r="G22612" s="26"/>
    </row>
    <row r="22613">
      <c r="G22613" s="26"/>
    </row>
    <row r="22614">
      <c r="G22614" s="26"/>
    </row>
    <row r="22615">
      <c r="G22615" s="26"/>
    </row>
    <row r="22616">
      <c r="G22616" s="26"/>
    </row>
    <row r="22617">
      <c r="G22617" s="26"/>
    </row>
    <row r="22618">
      <c r="G22618" s="26"/>
    </row>
    <row r="22619">
      <c r="G22619" s="26"/>
    </row>
    <row r="22620">
      <c r="G22620" s="26"/>
    </row>
    <row r="22621">
      <c r="G22621" s="26"/>
    </row>
    <row r="22622">
      <c r="G22622" s="26"/>
    </row>
    <row r="22623">
      <c r="G22623" s="26"/>
    </row>
    <row r="22624">
      <c r="G22624" s="26"/>
    </row>
    <row r="22625">
      <c r="G22625" s="26"/>
    </row>
    <row r="22626">
      <c r="G22626" s="26"/>
    </row>
    <row r="22627">
      <c r="G22627" s="26"/>
    </row>
    <row r="22628">
      <c r="G22628" s="26"/>
    </row>
    <row r="22629">
      <c r="G22629" s="26"/>
    </row>
    <row r="22630">
      <c r="G22630" s="26"/>
    </row>
    <row r="22631">
      <c r="G22631" s="26"/>
    </row>
    <row r="22632">
      <c r="G22632" s="26"/>
    </row>
    <row r="22633">
      <c r="G22633" s="26"/>
    </row>
    <row r="22634">
      <c r="G22634" s="26"/>
    </row>
    <row r="22635">
      <c r="G22635" s="26"/>
    </row>
    <row r="22636">
      <c r="G22636" s="26"/>
    </row>
    <row r="22637">
      <c r="G22637" s="26"/>
    </row>
    <row r="22638">
      <c r="G22638" s="26"/>
    </row>
    <row r="22639">
      <c r="G22639" s="26"/>
    </row>
    <row r="22640">
      <c r="G22640" s="26"/>
    </row>
    <row r="22641">
      <c r="G22641" s="26"/>
    </row>
    <row r="22642">
      <c r="G22642" s="26"/>
    </row>
    <row r="22643">
      <c r="G22643" s="26"/>
    </row>
    <row r="22644">
      <c r="G22644" s="26"/>
    </row>
    <row r="22645">
      <c r="G22645" s="26"/>
    </row>
    <row r="22646">
      <c r="G22646" s="26"/>
    </row>
    <row r="22647">
      <c r="G22647" s="26"/>
    </row>
    <row r="22648">
      <c r="G22648" s="26"/>
    </row>
    <row r="22649">
      <c r="G22649" s="26"/>
    </row>
    <row r="22650">
      <c r="G22650" s="26"/>
    </row>
    <row r="22651">
      <c r="G22651" s="26"/>
    </row>
    <row r="22652">
      <c r="G22652" s="26"/>
    </row>
    <row r="22653">
      <c r="G22653" s="26"/>
    </row>
    <row r="22654">
      <c r="G22654" s="26"/>
    </row>
    <row r="22655">
      <c r="G22655" s="26"/>
    </row>
    <row r="22656">
      <c r="G22656" s="26"/>
    </row>
    <row r="22657">
      <c r="G22657" s="26"/>
    </row>
    <row r="22658">
      <c r="G22658" s="26"/>
    </row>
    <row r="22659">
      <c r="G22659" s="26"/>
    </row>
    <row r="22660">
      <c r="G22660" s="26"/>
    </row>
    <row r="22661">
      <c r="G22661" s="26"/>
    </row>
    <row r="22662">
      <c r="G22662" s="26"/>
    </row>
    <row r="22663">
      <c r="G22663" s="26"/>
    </row>
    <row r="22664">
      <c r="G22664" s="26"/>
    </row>
    <row r="22665">
      <c r="G22665" s="26"/>
    </row>
    <row r="22666">
      <c r="G22666" s="26"/>
    </row>
    <row r="22667">
      <c r="G22667" s="26"/>
    </row>
    <row r="22668">
      <c r="G22668" s="26"/>
    </row>
    <row r="22669">
      <c r="G22669" s="26"/>
    </row>
    <row r="22670">
      <c r="G22670" s="26"/>
    </row>
    <row r="22671">
      <c r="G22671" s="26"/>
    </row>
    <row r="22672">
      <c r="G22672" s="26"/>
    </row>
    <row r="22673">
      <c r="G22673" s="26"/>
    </row>
    <row r="22674">
      <c r="G22674" s="26"/>
    </row>
    <row r="22675">
      <c r="G22675" s="26"/>
    </row>
    <row r="22676">
      <c r="G22676" s="26"/>
    </row>
    <row r="22677">
      <c r="G22677" s="26"/>
    </row>
    <row r="22678">
      <c r="G22678" s="26"/>
    </row>
    <row r="22679">
      <c r="G22679" s="26"/>
    </row>
    <row r="22680">
      <c r="G22680" s="26"/>
    </row>
    <row r="22681">
      <c r="G22681" s="26"/>
    </row>
    <row r="22682">
      <c r="G22682" s="26"/>
    </row>
    <row r="22683">
      <c r="G22683" s="26"/>
    </row>
    <row r="22684">
      <c r="G22684" s="26"/>
    </row>
    <row r="22685">
      <c r="G22685" s="26"/>
    </row>
    <row r="22686">
      <c r="G22686" s="26"/>
    </row>
    <row r="22687">
      <c r="G22687" s="26"/>
    </row>
    <row r="22688">
      <c r="G22688" s="26"/>
    </row>
    <row r="22689">
      <c r="G22689" s="26"/>
    </row>
    <row r="22690">
      <c r="G22690" s="26"/>
    </row>
    <row r="22691">
      <c r="G22691" s="26"/>
    </row>
    <row r="22692">
      <c r="G22692" s="26"/>
    </row>
    <row r="22693">
      <c r="G22693" s="26"/>
    </row>
    <row r="22694">
      <c r="G22694" s="26"/>
    </row>
    <row r="22695">
      <c r="G22695" s="26"/>
    </row>
    <row r="22696">
      <c r="G22696" s="26"/>
    </row>
    <row r="22697">
      <c r="G22697" s="26"/>
    </row>
    <row r="22698">
      <c r="G22698" s="26"/>
    </row>
    <row r="22699">
      <c r="G22699" s="26"/>
    </row>
    <row r="22700">
      <c r="G22700" s="26"/>
    </row>
    <row r="22701">
      <c r="G22701" s="26"/>
    </row>
    <row r="22702">
      <c r="G22702" s="26"/>
    </row>
    <row r="22703">
      <c r="G22703" s="26"/>
    </row>
    <row r="22704">
      <c r="G22704" s="26"/>
    </row>
    <row r="22705">
      <c r="G22705" s="26"/>
    </row>
    <row r="22706">
      <c r="G22706" s="26"/>
    </row>
    <row r="22707">
      <c r="G22707" s="26"/>
    </row>
    <row r="22708">
      <c r="G22708" s="26"/>
    </row>
    <row r="22709">
      <c r="G22709" s="26"/>
    </row>
    <row r="22710">
      <c r="G22710" s="26"/>
    </row>
    <row r="22711">
      <c r="G22711" s="26"/>
    </row>
    <row r="22712">
      <c r="G22712" s="26"/>
    </row>
    <row r="22713">
      <c r="G22713" s="26"/>
    </row>
    <row r="22714">
      <c r="G22714" s="26"/>
    </row>
    <row r="22715">
      <c r="G22715" s="26"/>
    </row>
    <row r="22716">
      <c r="G22716" s="26"/>
    </row>
    <row r="22717">
      <c r="G22717" s="26"/>
    </row>
    <row r="22718">
      <c r="G22718" s="26"/>
    </row>
    <row r="22719">
      <c r="G22719" s="26"/>
    </row>
    <row r="22720">
      <c r="G22720" s="26"/>
    </row>
    <row r="22721">
      <c r="G22721" s="26"/>
    </row>
    <row r="22722">
      <c r="G22722" s="26"/>
    </row>
    <row r="22723">
      <c r="G22723" s="26"/>
    </row>
    <row r="22724">
      <c r="G22724" s="26"/>
    </row>
    <row r="22725">
      <c r="G22725" s="26"/>
    </row>
    <row r="22726">
      <c r="G22726" s="26"/>
    </row>
    <row r="22727">
      <c r="G22727" s="26"/>
    </row>
    <row r="22728">
      <c r="G22728" s="26"/>
    </row>
    <row r="22729">
      <c r="G22729" s="26"/>
    </row>
    <row r="22730">
      <c r="G22730" s="26"/>
    </row>
    <row r="22731">
      <c r="G22731" s="26"/>
    </row>
    <row r="22732">
      <c r="G22732" s="26"/>
    </row>
    <row r="22733">
      <c r="G22733" s="26"/>
    </row>
    <row r="22734">
      <c r="G22734" s="26"/>
    </row>
    <row r="22735">
      <c r="G22735" s="26"/>
    </row>
    <row r="22736">
      <c r="G22736" s="26"/>
    </row>
    <row r="22737">
      <c r="G22737" s="26"/>
    </row>
    <row r="22738">
      <c r="G22738" s="26"/>
    </row>
    <row r="22739">
      <c r="G22739" s="26"/>
    </row>
    <row r="22740">
      <c r="G22740" s="26"/>
    </row>
    <row r="22741">
      <c r="G22741" s="26"/>
    </row>
    <row r="22742">
      <c r="G22742" s="26"/>
    </row>
    <row r="22743">
      <c r="G22743" s="26"/>
    </row>
    <row r="22744">
      <c r="G22744" s="26"/>
    </row>
    <row r="22745">
      <c r="G22745" s="26"/>
    </row>
    <row r="22746">
      <c r="G22746" s="26"/>
    </row>
    <row r="22747">
      <c r="G22747" s="26"/>
    </row>
    <row r="22748">
      <c r="G22748" s="26"/>
    </row>
    <row r="22749">
      <c r="G22749" s="26"/>
    </row>
    <row r="22750">
      <c r="G22750" s="26"/>
    </row>
    <row r="22751">
      <c r="G22751" s="26"/>
    </row>
    <row r="22752">
      <c r="G22752" s="26"/>
    </row>
    <row r="22753">
      <c r="G22753" s="26"/>
    </row>
    <row r="22754">
      <c r="G22754" s="26"/>
    </row>
    <row r="22755">
      <c r="G22755" s="26"/>
    </row>
    <row r="22756">
      <c r="G22756" s="26"/>
    </row>
    <row r="22757">
      <c r="G22757" s="26"/>
    </row>
    <row r="22758">
      <c r="G22758" s="26"/>
    </row>
    <row r="22759">
      <c r="G22759" s="26"/>
    </row>
    <row r="22760">
      <c r="G22760" s="26"/>
    </row>
    <row r="22761">
      <c r="G22761" s="26"/>
    </row>
    <row r="22762">
      <c r="G22762" s="26"/>
    </row>
    <row r="22763">
      <c r="G22763" s="26"/>
    </row>
    <row r="22764">
      <c r="G22764" s="26"/>
    </row>
    <row r="22765">
      <c r="G22765" s="26"/>
    </row>
    <row r="22766">
      <c r="G22766" s="26"/>
    </row>
    <row r="22767">
      <c r="G22767" s="26"/>
    </row>
    <row r="22768">
      <c r="G22768" s="26"/>
    </row>
    <row r="22769">
      <c r="G22769" s="26"/>
    </row>
    <row r="22770">
      <c r="G22770" s="26"/>
    </row>
    <row r="22771">
      <c r="G22771" s="26"/>
    </row>
    <row r="22772">
      <c r="G22772" s="26"/>
    </row>
    <row r="22773">
      <c r="G22773" s="26"/>
    </row>
    <row r="22774">
      <c r="G22774" s="26"/>
    </row>
    <row r="22775">
      <c r="G22775" s="26"/>
    </row>
    <row r="22776">
      <c r="G22776" s="26"/>
    </row>
    <row r="22777">
      <c r="G22777" s="26"/>
    </row>
    <row r="22778">
      <c r="G22778" s="26"/>
    </row>
    <row r="22779">
      <c r="G22779" s="26"/>
    </row>
    <row r="22780">
      <c r="G22780" s="26"/>
    </row>
    <row r="22781">
      <c r="G22781" s="26"/>
    </row>
    <row r="22782">
      <c r="G22782" s="26"/>
    </row>
    <row r="22783">
      <c r="G22783" s="26"/>
    </row>
    <row r="22784">
      <c r="G22784" s="26"/>
    </row>
    <row r="22785">
      <c r="G22785" s="26"/>
    </row>
    <row r="22786">
      <c r="G22786" s="26"/>
    </row>
    <row r="22787">
      <c r="G22787" s="26"/>
    </row>
    <row r="22788">
      <c r="G22788" s="26"/>
    </row>
    <row r="22789">
      <c r="G22789" s="26"/>
    </row>
    <row r="22790">
      <c r="G22790" s="26"/>
    </row>
    <row r="22791">
      <c r="G22791" s="26"/>
    </row>
    <row r="22792">
      <c r="G22792" s="26"/>
    </row>
    <row r="22793">
      <c r="G22793" s="26"/>
    </row>
    <row r="22794">
      <c r="G22794" s="26"/>
    </row>
    <row r="22795">
      <c r="G22795" s="26"/>
    </row>
    <row r="22796">
      <c r="G22796" s="26"/>
    </row>
    <row r="22797">
      <c r="G22797" s="26"/>
    </row>
    <row r="22798">
      <c r="G22798" s="26"/>
    </row>
    <row r="22799">
      <c r="G22799" s="26"/>
    </row>
    <row r="22800">
      <c r="G22800" s="26"/>
    </row>
    <row r="22801">
      <c r="G22801" s="26"/>
    </row>
    <row r="22802">
      <c r="G22802" s="26"/>
    </row>
    <row r="22803">
      <c r="G22803" s="26"/>
    </row>
    <row r="22804">
      <c r="G22804" s="26"/>
    </row>
    <row r="22805">
      <c r="G22805" s="26"/>
    </row>
    <row r="22806">
      <c r="G22806" s="26"/>
    </row>
    <row r="22807">
      <c r="G22807" s="26"/>
    </row>
    <row r="22808">
      <c r="G22808" s="26"/>
    </row>
    <row r="22809">
      <c r="G22809" s="26"/>
    </row>
    <row r="22810">
      <c r="G22810" s="26"/>
    </row>
    <row r="22811">
      <c r="G22811" s="26"/>
    </row>
    <row r="22812">
      <c r="G22812" s="26"/>
    </row>
    <row r="22813">
      <c r="G22813" s="26"/>
    </row>
    <row r="22814">
      <c r="G22814" s="26"/>
    </row>
    <row r="22815">
      <c r="G22815" s="26"/>
    </row>
    <row r="22816">
      <c r="G22816" s="26"/>
    </row>
    <row r="22817">
      <c r="G22817" s="26"/>
    </row>
    <row r="22818">
      <c r="G22818" s="26"/>
    </row>
    <row r="22819">
      <c r="G22819" s="26"/>
    </row>
    <row r="22820">
      <c r="G22820" s="26"/>
    </row>
    <row r="22821">
      <c r="G22821" s="26"/>
    </row>
    <row r="22822">
      <c r="G22822" s="26"/>
    </row>
    <row r="22823">
      <c r="G22823" s="26"/>
    </row>
    <row r="22824">
      <c r="G22824" s="26"/>
    </row>
    <row r="22825">
      <c r="G22825" s="26"/>
    </row>
    <row r="22826">
      <c r="G22826" s="26"/>
    </row>
    <row r="22827">
      <c r="G22827" s="26"/>
    </row>
    <row r="22828">
      <c r="G22828" s="26"/>
    </row>
    <row r="22829">
      <c r="G22829" s="26"/>
    </row>
    <row r="22830">
      <c r="G22830" s="26"/>
    </row>
    <row r="22831">
      <c r="G22831" s="26"/>
    </row>
    <row r="22832">
      <c r="G22832" s="26"/>
    </row>
    <row r="22833">
      <c r="G22833" s="26"/>
    </row>
    <row r="22834">
      <c r="G22834" s="26"/>
    </row>
    <row r="22835">
      <c r="G22835" s="26"/>
    </row>
    <row r="22836">
      <c r="G22836" s="26"/>
    </row>
    <row r="22837">
      <c r="G22837" s="26"/>
    </row>
    <row r="22838">
      <c r="G22838" s="26"/>
    </row>
    <row r="22839">
      <c r="G22839" s="26"/>
    </row>
    <row r="22840">
      <c r="G22840" s="26"/>
    </row>
    <row r="22841">
      <c r="G22841" s="26"/>
    </row>
    <row r="22842">
      <c r="G22842" s="26"/>
    </row>
    <row r="22843">
      <c r="G22843" s="26"/>
    </row>
    <row r="22844">
      <c r="G22844" s="26"/>
    </row>
    <row r="22845">
      <c r="G22845" s="26"/>
    </row>
    <row r="22846">
      <c r="G22846" s="26"/>
    </row>
    <row r="22847">
      <c r="G22847" s="26"/>
    </row>
    <row r="22848">
      <c r="G22848" s="26"/>
    </row>
    <row r="22849">
      <c r="G22849" s="26"/>
    </row>
    <row r="22850">
      <c r="G22850" s="26"/>
    </row>
    <row r="22851">
      <c r="G22851" s="26"/>
    </row>
    <row r="22852">
      <c r="G22852" s="26"/>
    </row>
    <row r="22853">
      <c r="G22853" s="26"/>
    </row>
    <row r="22854">
      <c r="G22854" s="26"/>
    </row>
    <row r="22855">
      <c r="G22855" s="26"/>
    </row>
    <row r="22856">
      <c r="G22856" s="26"/>
    </row>
    <row r="22857">
      <c r="G22857" s="26"/>
    </row>
    <row r="22858">
      <c r="G22858" s="26"/>
    </row>
    <row r="22859">
      <c r="G22859" s="26"/>
    </row>
    <row r="22860">
      <c r="G22860" s="26"/>
    </row>
    <row r="22861">
      <c r="G22861" s="26"/>
    </row>
    <row r="22862">
      <c r="G22862" s="26"/>
    </row>
    <row r="22863">
      <c r="G22863" s="26"/>
    </row>
    <row r="22864">
      <c r="G22864" s="26"/>
    </row>
    <row r="22865">
      <c r="G22865" s="26"/>
    </row>
    <row r="22866">
      <c r="G22866" s="26"/>
    </row>
    <row r="22867">
      <c r="G22867" s="26"/>
    </row>
    <row r="22868">
      <c r="G22868" s="26"/>
    </row>
    <row r="22869">
      <c r="G22869" s="26"/>
    </row>
    <row r="22870">
      <c r="G22870" s="26"/>
    </row>
    <row r="22871">
      <c r="G22871" s="26"/>
    </row>
    <row r="22872">
      <c r="G22872" s="26"/>
    </row>
    <row r="22873">
      <c r="G22873" s="26"/>
    </row>
    <row r="22874">
      <c r="G22874" s="26"/>
    </row>
    <row r="22875">
      <c r="G22875" s="26"/>
    </row>
    <row r="22876">
      <c r="G22876" s="26"/>
    </row>
    <row r="22877">
      <c r="G22877" s="26"/>
    </row>
    <row r="22878">
      <c r="G22878" s="26"/>
    </row>
    <row r="22879">
      <c r="G22879" s="26"/>
    </row>
    <row r="22880">
      <c r="G22880" s="26"/>
    </row>
    <row r="22881">
      <c r="G22881" s="26"/>
    </row>
    <row r="22882">
      <c r="G22882" s="26"/>
    </row>
    <row r="22883">
      <c r="G22883" s="26"/>
    </row>
    <row r="22884">
      <c r="G22884" s="26"/>
    </row>
    <row r="22885">
      <c r="G22885" s="26"/>
    </row>
    <row r="22886">
      <c r="G22886" s="26"/>
    </row>
    <row r="22887">
      <c r="G22887" s="26"/>
    </row>
    <row r="22888">
      <c r="G22888" s="26"/>
    </row>
    <row r="22889">
      <c r="G22889" s="26"/>
    </row>
    <row r="22890">
      <c r="G22890" s="26"/>
    </row>
    <row r="22891">
      <c r="G22891" s="26"/>
    </row>
    <row r="22892">
      <c r="G22892" s="26"/>
    </row>
    <row r="22893">
      <c r="G22893" s="26"/>
    </row>
    <row r="22894">
      <c r="G22894" s="26"/>
    </row>
    <row r="22895">
      <c r="G22895" s="26"/>
    </row>
    <row r="22896">
      <c r="G22896" s="26"/>
    </row>
    <row r="22897">
      <c r="G22897" s="26"/>
    </row>
    <row r="22898">
      <c r="G22898" s="26"/>
    </row>
    <row r="22899">
      <c r="G22899" s="26"/>
    </row>
    <row r="22900">
      <c r="G22900" s="26"/>
    </row>
    <row r="22901">
      <c r="G22901" s="26"/>
    </row>
    <row r="22902">
      <c r="G22902" s="26"/>
    </row>
    <row r="22903">
      <c r="G22903" s="26"/>
    </row>
    <row r="22904">
      <c r="G22904" s="26"/>
    </row>
    <row r="22905">
      <c r="G22905" s="26"/>
    </row>
    <row r="22906">
      <c r="G22906" s="26"/>
    </row>
    <row r="22907">
      <c r="G22907" s="26"/>
    </row>
    <row r="22908">
      <c r="G22908" s="26"/>
    </row>
    <row r="22909">
      <c r="G22909" s="26"/>
    </row>
    <row r="22910">
      <c r="G22910" s="26"/>
    </row>
    <row r="22911">
      <c r="G22911" s="26"/>
    </row>
    <row r="22912">
      <c r="G22912" s="26"/>
    </row>
    <row r="22913">
      <c r="G22913" s="26"/>
    </row>
    <row r="22914">
      <c r="G22914" s="26"/>
    </row>
    <row r="22915">
      <c r="G22915" s="26"/>
    </row>
    <row r="22916">
      <c r="G22916" s="26"/>
    </row>
    <row r="22917">
      <c r="G22917" s="26"/>
    </row>
    <row r="22918">
      <c r="G22918" s="26"/>
    </row>
    <row r="22919">
      <c r="G22919" s="26"/>
    </row>
    <row r="22920">
      <c r="G22920" s="26"/>
    </row>
    <row r="22921">
      <c r="G22921" s="26"/>
    </row>
    <row r="22922">
      <c r="G22922" s="26"/>
    </row>
    <row r="22923">
      <c r="G22923" s="26"/>
    </row>
    <row r="22924">
      <c r="G22924" s="26"/>
    </row>
    <row r="22925">
      <c r="G22925" s="26"/>
    </row>
    <row r="22926">
      <c r="G22926" s="26"/>
    </row>
    <row r="22927">
      <c r="G22927" s="26"/>
    </row>
    <row r="22928">
      <c r="G22928" s="26"/>
    </row>
    <row r="22929">
      <c r="G22929" s="26"/>
    </row>
    <row r="22930">
      <c r="G22930" s="26"/>
    </row>
    <row r="22931">
      <c r="G22931" s="26"/>
    </row>
    <row r="22932">
      <c r="G22932" s="26"/>
    </row>
    <row r="22933">
      <c r="G22933" s="26"/>
    </row>
    <row r="22934">
      <c r="G22934" s="26"/>
    </row>
    <row r="22935">
      <c r="G22935" s="26"/>
    </row>
    <row r="22936">
      <c r="G22936" s="26"/>
    </row>
    <row r="22937">
      <c r="G22937" s="26"/>
    </row>
    <row r="22938">
      <c r="G22938" s="26"/>
    </row>
    <row r="22939">
      <c r="G22939" s="26"/>
    </row>
    <row r="22940">
      <c r="G22940" s="26"/>
    </row>
    <row r="22941">
      <c r="G22941" s="26"/>
    </row>
    <row r="22942">
      <c r="G22942" s="26"/>
    </row>
    <row r="22943">
      <c r="G22943" s="26"/>
    </row>
    <row r="22944">
      <c r="G22944" s="26"/>
    </row>
    <row r="22945">
      <c r="G22945" s="26"/>
    </row>
    <row r="22946">
      <c r="G22946" s="26"/>
    </row>
    <row r="22947">
      <c r="G22947" s="26"/>
    </row>
    <row r="22948">
      <c r="G22948" s="26"/>
    </row>
    <row r="22949">
      <c r="G22949" s="26"/>
    </row>
    <row r="22950">
      <c r="G22950" s="26"/>
    </row>
    <row r="22951">
      <c r="G22951" s="26"/>
    </row>
    <row r="22952">
      <c r="G22952" s="26"/>
    </row>
    <row r="22953">
      <c r="G22953" s="26"/>
    </row>
    <row r="22954">
      <c r="G22954" s="26"/>
    </row>
    <row r="22955">
      <c r="G22955" s="26"/>
    </row>
    <row r="22956">
      <c r="G22956" s="26"/>
    </row>
    <row r="22957">
      <c r="G22957" s="26"/>
    </row>
    <row r="22958">
      <c r="G22958" s="26"/>
    </row>
    <row r="22959">
      <c r="G22959" s="26"/>
    </row>
    <row r="22960">
      <c r="G22960" s="26"/>
    </row>
    <row r="22961">
      <c r="G22961" s="26"/>
    </row>
    <row r="22962">
      <c r="G22962" s="26"/>
    </row>
    <row r="22963">
      <c r="G22963" s="26"/>
    </row>
    <row r="22964">
      <c r="G22964" s="26"/>
    </row>
    <row r="22965">
      <c r="G22965" s="26"/>
    </row>
    <row r="22966">
      <c r="G22966" s="26"/>
    </row>
    <row r="22967">
      <c r="G22967" s="26"/>
    </row>
    <row r="22968">
      <c r="G22968" s="26"/>
    </row>
    <row r="22969">
      <c r="G22969" s="26"/>
    </row>
    <row r="22970">
      <c r="G22970" s="26"/>
    </row>
    <row r="22971">
      <c r="G22971" s="26"/>
    </row>
    <row r="22972">
      <c r="G22972" s="26"/>
    </row>
    <row r="22973">
      <c r="G22973" s="26"/>
    </row>
    <row r="22974">
      <c r="G22974" s="26"/>
    </row>
    <row r="22975">
      <c r="G22975" s="26"/>
    </row>
    <row r="22976">
      <c r="G22976" s="26"/>
    </row>
    <row r="22977">
      <c r="G22977" s="26"/>
    </row>
    <row r="22978">
      <c r="G22978" s="26"/>
    </row>
    <row r="22979">
      <c r="G22979" s="26"/>
    </row>
    <row r="22980">
      <c r="G22980" s="26"/>
    </row>
    <row r="22981">
      <c r="G22981" s="26"/>
    </row>
    <row r="22982">
      <c r="G22982" s="26"/>
    </row>
    <row r="22983">
      <c r="G22983" s="26"/>
    </row>
    <row r="22984">
      <c r="G22984" s="26"/>
    </row>
    <row r="22985">
      <c r="G22985" s="26"/>
    </row>
    <row r="22986">
      <c r="G22986" s="26"/>
    </row>
    <row r="22987">
      <c r="G22987" s="26"/>
    </row>
    <row r="22988">
      <c r="G22988" s="26"/>
    </row>
    <row r="22989">
      <c r="G22989" s="26"/>
    </row>
    <row r="22990">
      <c r="G22990" s="26"/>
    </row>
    <row r="22991">
      <c r="G22991" s="26"/>
    </row>
    <row r="22992">
      <c r="G22992" s="26"/>
    </row>
    <row r="22993">
      <c r="G22993" s="26"/>
    </row>
    <row r="22994">
      <c r="G22994" s="26"/>
    </row>
    <row r="22995">
      <c r="G22995" s="26"/>
    </row>
    <row r="22996">
      <c r="G22996" s="26"/>
    </row>
    <row r="22997">
      <c r="G22997" s="26"/>
    </row>
    <row r="22998">
      <c r="G22998" s="26"/>
    </row>
    <row r="22999">
      <c r="G22999" s="26"/>
    </row>
    <row r="23000">
      <c r="G23000" s="26"/>
    </row>
    <row r="23001">
      <c r="G23001" s="26"/>
    </row>
    <row r="23002">
      <c r="G23002" s="26"/>
    </row>
    <row r="23003">
      <c r="G23003" s="26"/>
    </row>
    <row r="23004">
      <c r="G23004" s="26"/>
    </row>
    <row r="23005">
      <c r="G23005" s="26"/>
    </row>
    <row r="23006">
      <c r="G23006" s="26"/>
    </row>
    <row r="23007">
      <c r="G23007" s="26"/>
    </row>
    <row r="23008">
      <c r="G23008" s="26"/>
    </row>
    <row r="23009">
      <c r="G23009" s="26"/>
    </row>
    <row r="23010">
      <c r="G23010" s="26"/>
    </row>
    <row r="23011">
      <c r="G23011" s="26"/>
    </row>
    <row r="23012">
      <c r="G23012" s="26"/>
    </row>
    <row r="23013">
      <c r="G23013" s="26"/>
    </row>
    <row r="23014">
      <c r="G23014" s="26"/>
    </row>
    <row r="23015">
      <c r="G23015" s="26"/>
    </row>
    <row r="23016">
      <c r="G23016" s="26"/>
    </row>
    <row r="23017">
      <c r="G23017" s="26"/>
    </row>
    <row r="23018">
      <c r="G23018" s="26"/>
    </row>
    <row r="23019">
      <c r="G23019" s="26"/>
    </row>
    <row r="23020">
      <c r="G23020" s="26"/>
    </row>
    <row r="23021">
      <c r="G23021" s="26"/>
    </row>
    <row r="23022">
      <c r="G23022" s="26"/>
    </row>
    <row r="23023">
      <c r="G23023" s="26"/>
    </row>
    <row r="23024">
      <c r="G23024" s="26"/>
    </row>
    <row r="23025">
      <c r="G23025" s="26"/>
    </row>
    <row r="23026">
      <c r="G23026" s="26"/>
    </row>
    <row r="23027">
      <c r="G23027" s="26"/>
    </row>
    <row r="23028">
      <c r="G23028" s="26"/>
    </row>
    <row r="23029">
      <c r="G23029" s="26"/>
    </row>
    <row r="23030">
      <c r="G23030" s="26"/>
    </row>
    <row r="23031">
      <c r="G23031" s="26"/>
    </row>
    <row r="23032">
      <c r="G23032" s="26"/>
    </row>
    <row r="23033">
      <c r="G23033" s="26"/>
    </row>
    <row r="23034">
      <c r="G23034" s="26"/>
    </row>
    <row r="23035">
      <c r="G23035" s="26"/>
    </row>
    <row r="23036">
      <c r="G23036" s="26"/>
    </row>
    <row r="23037">
      <c r="G23037" s="26"/>
    </row>
    <row r="23038">
      <c r="G23038" s="26"/>
    </row>
    <row r="23039">
      <c r="G23039" s="26"/>
    </row>
    <row r="23040">
      <c r="G23040" s="26"/>
    </row>
    <row r="23041">
      <c r="G23041" s="26"/>
    </row>
    <row r="23042">
      <c r="G23042" s="26"/>
    </row>
    <row r="23043">
      <c r="G23043" s="26"/>
    </row>
    <row r="23044">
      <c r="G23044" s="26"/>
    </row>
    <row r="23045">
      <c r="G23045" s="26"/>
    </row>
    <row r="23046">
      <c r="G23046" s="26"/>
    </row>
    <row r="23047">
      <c r="G23047" s="26"/>
    </row>
    <row r="23048">
      <c r="G23048" s="26"/>
    </row>
    <row r="23049">
      <c r="G23049" s="26"/>
    </row>
    <row r="23050">
      <c r="G23050" s="26"/>
    </row>
    <row r="23051">
      <c r="G23051" s="26"/>
    </row>
    <row r="23052">
      <c r="G23052" s="26"/>
    </row>
    <row r="23053">
      <c r="G23053" s="26"/>
    </row>
    <row r="23054">
      <c r="G23054" s="26"/>
    </row>
    <row r="23055">
      <c r="G23055" s="26"/>
    </row>
    <row r="23056">
      <c r="G23056" s="26"/>
    </row>
    <row r="23057">
      <c r="G23057" s="26"/>
    </row>
    <row r="23058">
      <c r="G23058" s="26"/>
    </row>
    <row r="23059">
      <c r="G23059" s="26"/>
    </row>
    <row r="23060">
      <c r="G23060" s="26"/>
    </row>
    <row r="23061">
      <c r="G23061" s="26"/>
    </row>
    <row r="23062">
      <c r="G23062" s="26"/>
    </row>
    <row r="23063">
      <c r="G23063" s="26"/>
    </row>
    <row r="23064">
      <c r="G23064" s="26"/>
    </row>
    <row r="23065">
      <c r="G23065" s="26"/>
    </row>
    <row r="23066">
      <c r="G23066" s="26"/>
    </row>
    <row r="23067">
      <c r="G23067" s="26"/>
    </row>
    <row r="23068">
      <c r="G23068" s="26"/>
    </row>
    <row r="23069">
      <c r="G23069" s="26"/>
    </row>
    <row r="23070">
      <c r="G23070" s="26"/>
    </row>
    <row r="23071">
      <c r="G23071" s="26"/>
    </row>
    <row r="23072">
      <c r="G23072" s="26"/>
    </row>
    <row r="23073">
      <c r="G23073" s="26"/>
    </row>
    <row r="23074">
      <c r="G23074" s="26"/>
    </row>
    <row r="23075">
      <c r="G23075" s="26"/>
    </row>
    <row r="23076">
      <c r="G23076" s="26"/>
    </row>
    <row r="23077">
      <c r="G23077" s="26"/>
    </row>
    <row r="23078">
      <c r="G23078" s="26"/>
    </row>
    <row r="23079">
      <c r="G23079" s="26"/>
    </row>
    <row r="23080">
      <c r="G23080" s="26"/>
    </row>
    <row r="23081">
      <c r="G23081" s="26"/>
    </row>
    <row r="23082">
      <c r="G23082" s="26"/>
    </row>
    <row r="23083">
      <c r="G23083" s="26"/>
    </row>
    <row r="23084">
      <c r="G23084" s="26"/>
    </row>
    <row r="23085">
      <c r="G23085" s="26"/>
    </row>
    <row r="23086">
      <c r="G23086" s="26"/>
    </row>
    <row r="23087">
      <c r="G23087" s="26"/>
    </row>
    <row r="23088">
      <c r="G23088" s="26"/>
    </row>
    <row r="23089">
      <c r="G23089" s="26"/>
    </row>
    <row r="23090">
      <c r="G23090" s="26"/>
    </row>
    <row r="23091">
      <c r="G23091" s="26"/>
    </row>
    <row r="23092">
      <c r="G23092" s="26"/>
    </row>
    <row r="23093">
      <c r="G23093" s="26"/>
    </row>
    <row r="23094">
      <c r="G23094" s="26"/>
    </row>
    <row r="23095">
      <c r="G23095" s="26"/>
    </row>
    <row r="23096">
      <c r="G23096" s="26"/>
    </row>
    <row r="23097">
      <c r="G23097" s="26"/>
    </row>
    <row r="23098">
      <c r="G23098" s="26"/>
    </row>
    <row r="23099">
      <c r="G23099" s="26"/>
    </row>
    <row r="23100">
      <c r="G23100" s="26"/>
    </row>
    <row r="23101">
      <c r="G23101" s="26"/>
    </row>
    <row r="23102">
      <c r="G23102" s="26"/>
    </row>
    <row r="23103">
      <c r="G23103" s="26"/>
    </row>
    <row r="23104">
      <c r="G23104" s="26"/>
    </row>
    <row r="23105">
      <c r="G23105" s="26"/>
    </row>
    <row r="23106">
      <c r="G23106" s="26"/>
    </row>
    <row r="23107">
      <c r="G23107" s="26"/>
    </row>
    <row r="23108">
      <c r="G23108" s="26"/>
    </row>
    <row r="23109">
      <c r="G23109" s="26"/>
    </row>
    <row r="23110">
      <c r="G23110" s="26"/>
    </row>
    <row r="23111">
      <c r="G23111" s="26"/>
    </row>
    <row r="23112">
      <c r="G23112" s="26"/>
    </row>
    <row r="23113">
      <c r="G23113" s="26"/>
    </row>
    <row r="23114">
      <c r="G23114" s="26"/>
    </row>
    <row r="23115">
      <c r="G23115" s="26"/>
    </row>
    <row r="23116">
      <c r="G23116" s="26"/>
    </row>
    <row r="23117">
      <c r="G23117" s="26"/>
    </row>
    <row r="23118">
      <c r="G23118" s="26"/>
    </row>
    <row r="23119">
      <c r="G23119" s="26"/>
    </row>
    <row r="23120">
      <c r="G23120" s="26"/>
    </row>
    <row r="23121">
      <c r="G23121" s="26"/>
    </row>
    <row r="23122">
      <c r="G23122" s="26"/>
    </row>
    <row r="23123">
      <c r="G23123" s="26"/>
    </row>
    <row r="23124">
      <c r="G23124" s="26"/>
    </row>
    <row r="23125">
      <c r="G23125" s="26"/>
    </row>
    <row r="23126">
      <c r="G23126" s="26"/>
    </row>
    <row r="23127">
      <c r="G23127" s="26"/>
    </row>
    <row r="23128">
      <c r="G23128" s="26"/>
    </row>
    <row r="23129">
      <c r="G23129" s="26"/>
    </row>
    <row r="23130">
      <c r="G23130" s="26"/>
    </row>
    <row r="23131">
      <c r="G23131" s="26"/>
    </row>
    <row r="23132">
      <c r="G23132" s="26"/>
    </row>
    <row r="23133">
      <c r="G23133" s="26"/>
    </row>
    <row r="23134">
      <c r="G23134" s="26"/>
    </row>
    <row r="23135">
      <c r="G23135" s="26"/>
    </row>
    <row r="23136">
      <c r="G23136" s="26"/>
    </row>
    <row r="23137">
      <c r="G23137" s="26"/>
    </row>
    <row r="23138">
      <c r="G23138" s="26"/>
    </row>
    <row r="23139">
      <c r="G23139" s="26"/>
    </row>
    <row r="23140">
      <c r="G23140" s="26"/>
    </row>
    <row r="23141">
      <c r="G23141" s="26"/>
    </row>
    <row r="23142">
      <c r="G23142" s="26"/>
    </row>
    <row r="23143">
      <c r="G23143" s="26"/>
    </row>
    <row r="23144">
      <c r="G23144" s="26"/>
    </row>
    <row r="23145">
      <c r="G23145" s="26"/>
    </row>
    <row r="23146">
      <c r="G23146" s="26"/>
    </row>
    <row r="23147">
      <c r="G23147" s="26"/>
    </row>
    <row r="23148">
      <c r="G23148" s="26"/>
    </row>
    <row r="23149">
      <c r="G23149" s="26"/>
    </row>
    <row r="23150">
      <c r="G23150" s="26"/>
    </row>
    <row r="23151">
      <c r="G23151" s="26"/>
    </row>
    <row r="23152">
      <c r="G23152" s="26"/>
    </row>
    <row r="23153">
      <c r="G23153" s="26"/>
    </row>
    <row r="23154">
      <c r="G23154" s="26"/>
    </row>
    <row r="23155">
      <c r="G23155" s="26"/>
    </row>
    <row r="23156">
      <c r="G23156" s="26"/>
    </row>
    <row r="23157">
      <c r="G23157" s="26"/>
    </row>
    <row r="23158">
      <c r="G23158" s="26"/>
    </row>
    <row r="23159">
      <c r="G23159" s="26"/>
    </row>
    <row r="23160">
      <c r="G23160" s="26"/>
    </row>
    <row r="23161">
      <c r="G23161" s="26"/>
    </row>
    <row r="23162">
      <c r="G23162" s="26"/>
    </row>
    <row r="23163">
      <c r="G23163" s="26"/>
    </row>
    <row r="23164">
      <c r="G23164" s="26"/>
    </row>
    <row r="23165">
      <c r="G23165" s="26"/>
    </row>
    <row r="23166">
      <c r="G23166" s="26"/>
    </row>
    <row r="23167">
      <c r="G23167" s="26"/>
    </row>
    <row r="23168">
      <c r="G23168" s="26"/>
    </row>
    <row r="23169">
      <c r="G23169" s="26"/>
    </row>
    <row r="23170">
      <c r="G23170" s="26"/>
    </row>
    <row r="23171">
      <c r="G23171" s="26"/>
    </row>
    <row r="23172">
      <c r="G23172" s="26"/>
    </row>
    <row r="23173">
      <c r="G23173" s="26"/>
    </row>
    <row r="23174">
      <c r="G23174" s="26"/>
    </row>
    <row r="23175">
      <c r="G23175" s="26"/>
    </row>
    <row r="23176">
      <c r="G23176" s="26"/>
    </row>
    <row r="23177">
      <c r="G23177" s="26"/>
    </row>
    <row r="23178">
      <c r="G23178" s="26"/>
    </row>
    <row r="23179">
      <c r="G23179" s="26"/>
    </row>
    <row r="23180">
      <c r="G23180" s="26"/>
    </row>
    <row r="23181">
      <c r="G23181" s="26"/>
    </row>
    <row r="23182">
      <c r="G23182" s="26"/>
    </row>
    <row r="23183">
      <c r="G23183" s="26"/>
    </row>
    <row r="23184">
      <c r="G23184" s="26"/>
    </row>
    <row r="23185">
      <c r="G23185" s="26"/>
    </row>
    <row r="23186">
      <c r="G23186" s="26"/>
    </row>
    <row r="23187">
      <c r="G23187" s="26"/>
    </row>
    <row r="23188">
      <c r="G23188" s="26"/>
    </row>
    <row r="23189">
      <c r="G23189" s="26"/>
    </row>
    <row r="23190">
      <c r="G23190" s="26"/>
    </row>
    <row r="23191">
      <c r="G23191" s="26"/>
    </row>
    <row r="23192">
      <c r="G23192" s="26"/>
    </row>
    <row r="23193">
      <c r="G23193" s="26"/>
    </row>
    <row r="23194">
      <c r="G23194" s="26"/>
    </row>
    <row r="23195">
      <c r="G23195" s="26"/>
    </row>
    <row r="23196">
      <c r="G23196" s="26"/>
    </row>
    <row r="23197">
      <c r="G23197" s="26"/>
    </row>
    <row r="23198">
      <c r="G23198" s="26"/>
    </row>
    <row r="23199">
      <c r="G23199" s="26"/>
    </row>
    <row r="23200">
      <c r="G23200" s="26"/>
    </row>
    <row r="23201">
      <c r="G23201" s="26"/>
    </row>
    <row r="23202">
      <c r="G23202" s="26"/>
    </row>
    <row r="23203">
      <c r="G23203" s="26"/>
    </row>
    <row r="23204">
      <c r="G23204" s="26"/>
    </row>
    <row r="23205">
      <c r="G23205" s="26"/>
    </row>
    <row r="23206">
      <c r="G23206" s="26"/>
    </row>
    <row r="23207">
      <c r="G23207" s="26"/>
    </row>
    <row r="23208">
      <c r="G23208" s="26"/>
    </row>
    <row r="23209">
      <c r="G23209" s="26"/>
    </row>
    <row r="23210">
      <c r="G23210" s="26"/>
    </row>
    <row r="23211">
      <c r="G23211" s="26"/>
    </row>
    <row r="23212">
      <c r="G23212" s="26"/>
    </row>
    <row r="23213">
      <c r="G23213" s="26"/>
    </row>
    <row r="23214">
      <c r="G23214" s="26"/>
    </row>
    <row r="23215">
      <c r="G23215" s="26"/>
    </row>
    <row r="23216">
      <c r="G23216" s="26"/>
    </row>
    <row r="23217">
      <c r="G23217" s="26"/>
    </row>
    <row r="23218">
      <c r="G23218" s="26"/>
    </row>
    <row r="23219">
      <c r="G23219" s="26"/>
    </row>
    <row r="23220">
      <c r="G23220" s="26"/>
    </row>
    <row r="23221">
      <c r="G23221" s="26"/>
    </row>
    <row r="23222">
      <c r="G23222" s="26"/>
    </row>
    <row r="23223">
      <c r="G23223" s="26"/>
    </row>
    <row r="23224">
      <c r="G23224" s="26"/>
    </row>
    <row r="23225">
      <c r="G23225" s="26"/>
    </row>
    <row r="23226">
      <c r="G23226" s="26"/>
    </row>
    <row r="23227">
      <c r="G23227" s="26"/>
    </row>
    <row r="23228">
      <c r="G23228" s="26"/>
    </row>
    <row r="23229">
      <c r="G23229" s="26"/>
    </row>
    <row r="23230">
      <c r="G23230" s="26"/>
    </row>
    <row r="23231">
      <c r="G23231" s="26"/>
    </row>
    <row r="23232">
      <c r="G23232" s="26"/>
    </row>
    <row r="23233">
      <c r="G23233" s="26"/>
    </row>
    <row r="23234">
      <c r="G23234" s="26"/>
    </row>
    <row r="23235">
      <c r="G23235" s="26"/>
    </row>
    <row r="23236">
      <c r="G23236" s="26"/>
    </row>
    <row r="23237">
      <c r="G23237" s="26"/>
    </row>
    <row r="23238">
      <c r="G23238" s="26"/>
    </row>
    <row r="23239">
      <c r="G23239" s="26"/>
    </row>
    <row r="23240">
      <c r="G23240" s="26"/>
    </row>
    <row r="23241">
      <c r="G23241" s="26"/>
    </row>
    <row r="23242">
      <c r="G23242" s="26"/>
    </row>
    <row r="23243">
      <c r="G23243" s="26"/>
    </row>
    <row r="23244">
      <c r="G23244" s="26"/>
    </row>
    <row r="23245">
      <c r="G23245" s="26"/>
    </row>
    <row r="23246">
      <c r="G23246" s="26"/>
    </row>
    <row r="23247">
      <c r="G23247" s="26"/>
    </row>
    <row r="23248">
      <c r="G23248" s="26"/>
    </row>
    <row r="23249">
      <c r="G23249" s="26"/>
    </row>
    <row r="23250">
      <c r="G23250" s="26"/>
    </row>
    <row r="23251">
      <c r="G23251" s="26"/>
    </row>
    <row r="23252">
      <c r="G23252" s="26"/>
    </row>
    <row r="23253">
      <c r="G23253" s="26"/>
    </row>
    <row r="23254">
      <c r="G23254" s="26"/>
    </row>
    <row r="23255">
      <c r="G23255" s="26"/>
    </row>
    <row r="23256">
      <c r="G23256" s="26"/>
    </row>
    <row r="23257">
      <c r="G23257" s="26"/>
    </row>
    <row r="23258">
      <c r="G23258" s="26"/>
    </row>
    <row r="23259">
      <c r="G23259" s="26"/>
    </row>
    <row r="23260">
      <c r="G23260" s="26"/>
    </row>
    <row r="23261">
      <c r="G23261" s="26"/>
    </row>
    <row r="23262">
      <c r="G23262" s="26"/>
    </row>
    <row r="23263">
      <c r="G23263" s="26"/>
    </row>
    <row r="23264">
      <c r="G23264" s="26"/>
    </row>
    <row r="23265">
      <c r="G23265" s="26"/>
    </row>
    <row r="23266">
      <c r="G23266" s="26"/>
    </row>
    <row r="23267">
      <c r="G23267" s="26"/>
    </row>
    <row r="23268">
      <c r="G23268" s="26"/>
    </row>
    <row r="23269">
      <c r="G23269" s="26"/>
    </row>
    <row r="23270">
      <c r="G23270" s="26"/>
    </row>
    <row r="23271">
      <c r="G23271" s="26"/>
    </row>
    <row r="23272">
      <c r="G23272" s="26"/>
    </row>
    <row r="23273">
      <c r="G23273" s="26"/>
    </row>
    <row r="23274">
      <c r="G23274" s="26"/>
    </row>
    <row r="23275">
      <c r="G23275" s="26"/>
    </row>
    <row r="23276">
      <c r="G23276" s="26"/>
    </row>
    <row r="23277">
      <c r="G23277" s="26"/>
    </row>
    <row r="23278">
      <c r="G23278" s="26"/>
    </row>
    <row r="23279">
      <c r="G23279" s="26"/>
    </row>
    <row r="23280">
      <c r="G23280" s="26"/>
    </row>
    <row r="23281">
      <c r="G23281" s="26"/>
    </row>
    <row r="23282">
      <c r="G23282" s="26"/>
    </row>
    <row r="23283">
      <c r="G23283" s="26"/>
    </row>
    <row r="23284">
      <c r="G23284" s="26"/>
    </row>
    <row r="23285">
      <c r="G23285" s="26"/>
    </row>
    <row r="23286">
      <c r="G23286" s="26"/>
    </row>
    <row r="23287">
      <c r="G23287" s="26"/>
    </row>
    <row r="23288">
      <c r="G23288" s="26"/>
    </row>
    <row r="23289">
      <c r="G23289" s="26"/>
    </row>
    <row r="23290">
      <c r="G23290" s="26"/>
    </row>
    <row r="23291">
      <c r="G23291" s="26"/>
    </row>
    <row r="23292">
      <c r="G23292" s="26"/>
    </row>
    <row r="23293">
      <c r="G23293" s="26"/>
    </row>
    <row r="23294">
      <c r="G23294" s="26"/>
    </row>
    <row r="23295">
      <c r="G23295" s="26"/>
    </row>
    <row r="23296">
      <c r="G23296" s="26"/>
    </row>
    <row r="23297">
      <c r="G23297" s="26"/>
    </row>
    <row r="23298">
      <c r="G23298" s="26"/>
    </row>
    <row r="23299">
      <c r="G23299" s="26"/>
    </row>
    <row r="23300">
      <c r="G23300" s="26"/>
    </row>
    <row r="23301">
      <c r="G23301" s="26"/>
    </row>
    <row r="23302">
      <c r="G23302" s="26"/>
    </row>
    <row r="23303">
      <c r="G23303" s="26"/>
    </row>
    <row r="23304">
      <c r="G23304" s="26"/>
    </row>
    <row r="23305">
      <c r="G23305" s="26"/>
    </row>
    <row r="23306">
      <c r="G23306" s="26"/>
    </row>
    <row r="23307">
      <c r="G23307" s="26"/>
    </row>
    <row r="23308">
      <c r="G23308" s="26"/>
    </row>
    <row r="23309">
      <c r="G23309" s="26"/>
    </row>
    <row r="23310">
      <c r="G23310" s="26"/>
    </row>
    <row r="23311">
      <c r="G23311" s="26"/>
    </row>
    <row r="23312">
      <c r="G23312" s="26"/>
    </row>
    <row r="23313">
      <c r="G23313" s="26"/>
    </row>
    <row r="23314">
      <c r="G23314" s="26"/>
    </row>
    <row r="23315">
      <c r="G23315" s="26"/>
    </row>
    <row r="23316">
      <c r="G23316" s="26"/>
    </row>
    <row r="23317">
      <c r="G23317" s="26"/>
    </row>
    <row r="23318">
      <c r="G23318" s="26"/>
    </row>
    <row r="23319">
      <c r="G23319" s="26"/>
    </row>
    <row r="23320">
      <c r="G23320" s="26"/>
    </row>
    <row r="23321">
      <c r="G23321" s="26"/>
    </row>
    <row r="23322">
      <c r="G23322" s="26"/>
    </row>
    <row r="23323">
      <c r="G23323" s="26"/>
    </row>
    <row r="23324">
      <c r="G23324" s="26"/>
    </row>
    <row r="23325">
      <c r="G23325" s="26"/>
    </row>
    <row r="23326">
      <c r="G23326" s="26"/>
    </row>
    <row r="23327">
      <c r="G23327" s="26"/>
    </row>
    <row r="23328">
      <c r="G23328" s="26"/>
    </row>
    <row r="23329">
      <c r="G23329" s="26"/>
    </row>
    <row r="23330">
      <c r="G23330" s="26"/>
    </row>
    <row r="23331">
      <c r="G23331" s="26"/>
    </row>
    <row r="23332">
      <c r="G23332" s="26"/>
    </row>
    <row r="23333">
      <c r="G23333" s="26"/>
    </row>
    <row r="23334">
      <c r="G23334" s="26"/>
    </row>
    <row r="23335">
      <c r="G23335" s="26"/>
    </row>
    <row r="23336">
      <c r="G23336" s="26"/>
    </row>
    <row r="23337">
      <c r="G23337" s="26"/>
    </row>
    <row r="23338">
      <c r="G23338" s="26"/>
    </row>
    <row r="23339">
      <c r="G23339" s="26"/>
    </row>
    <row r="23340">
      <c r="G23340" s="26"/>
    </row>
    <row r="23341">
      <c r="G23341" s="26"/>
    </row>
    <row r="23342">
      <c r="G23342" s="26"/>
    </row>
    <row r="23343">
      <c r="G23343" s="26"/>
    </row>
    <row r="23344">
      <c r="G23344" s="26"/>
    </row>
    <row r="23345">
      <c r="G23345" s="26"/>
    </row>
    <row r="23346">
      <c r="G23346" s="26"/>
    </row>
    <row r="23347">
      <c r="G23347" s="26"/>
    </row>
    <row r="23348">
      <c r="G23348" s="26"/>
    </row>
    <row r="23349">
      <c r="G23349" s="26"/>
    </row>
    <row r="23350">
      <c r="G23350" s="26"/>
    </row>
    <row r="23351">
      <c r="G23351" s="26"/>
    </row>
    <row r="23352">
      <c r="G23352" s="26"/>
    </row>
    <row r="23353">
      <c r="G23353" s="26"/>
    </row>
    <row r="23354">
      <c r="G23354" s="26"/>
    </row>
    <row r="23355">
      <c r="G23355" s="26"/>
    </row>
    <row r="23356">
      <c r="G23356" s="26"/>
    </row>
    <row r="23357">
      <c r="G23357" s="26"/>
    </row>
    <row r="23358">
      <c r="G23358" s="26"/>
    </row>
    <row r="23359">
      <c r="G23359" s="26"/>
    </row>
    <row r="23360">
      <c r="G23360" s="26"/>
    </row>
    <row r="23361">
      <c r="G23361" s="26"/>
    </row>
    <row r="23362">
      <c r="G23362" s="26"/>
    </row>
    <row r="23363">
      <c r="G23363" s="26"/>
    </row>
    <row r="23364">
      <c r="G23364" s="26"/>
    </row>
    <row r="23365">
      <c r="G23365" s="26"/>
    </row>
    <row r="23366">
      <c r="G23366" s="26"/>
    </row>
    <row r="23367">
      <c r="G23367" s="26"/>
    </row>
    <row r="23368">
      <c r="G23368" s="26"/>
    </row>
    <row r="23369">
      <c r="G23369" s="26"/>
    </row>
    <row r="23370">
      <c r="G23370" s="26"/>
    </row>
    <row r="23371">
      <c r="G23371" s="26"/>
    </row>
    <row r="23372">
      <c r="G23372" s="26"/>
    </row>
    <row r="23373">
      <c r="G23373" s="26"/>
    </row>
    <row r="23374">
      <c r="G23374" s="26"/>
    </row>
    <row r="23375">
      <c r="G23375" s="26"/>
    </row>
    <row r="23376">
      <c r="G23376" s="26"/>
    </row>
    <row r="23377">
      <c r="G23377" s="26"/>
    </row>
    <row r="23378">
      <c r="G23378" s="26"/>
    </row>
    <row r="23379">
      <c r="G23379" s="26"/>
    </row>
    <row r="23380">
      <c r="G23380" s="26"/>
    </row>
    <row r="23381">
      <c r="G23381" s="26"/>
    </row>
    <row r="23382">
      <c r="G23382" s="26"/>
    </row>
    <row r="23383">
      <c r="G23383" s="26"/>
    </row>
    <row r="23384">
      <c r="G23384" s="26"/>
    </row>
    <row r="23385">
      <c r="G23385" s="26"/>
    </row>
    <row r="23386">
      <c r="G23386" s="26"/>
    </row>
    <row r="23387">
      <c r="G23387" s="26"/>
    </row>
    <row r="23388">
      <c r="G23388" s="26"/>
    </row>
    <row r="23389">
      <c r="G23389" s="26"/>
    </row>
    <row r="23390">
      <c r="G23390" s="26"/>
    </row>
    <row r="23391">
      <c r="G23391" s="26"/>
    </row>
    <row r="23392">
      <c r="G23392" s="26"/>
    </row>
    <row r="23393">
      <c r="G23393" s="26"/>
    </row>
    <row r="23394">
      <c r="G23394" s="26"/>
    </row>
    <row r="23395">
      <c r="G23395" s="26"/>
    </row>
    <row r="23396">
      <c r="G23396" s="26"/>
    </row>
    <row r="23397">
      <c r="G23397" s="26"/>
    </row>
    <row r="23398">
      <c r="G23398" s="26"/>
    </row>
    <row r="23399">
      <c r="G23399" s="26"/>
    </row>
    <row r="23400">
      <c r="G23400" s="26"/>
    </row>
    <row r="23401">
      <c r="G23401" s="26"/>
    </row>
    <row r="23402">
      <c r="G23402" s="26"/>
    </row>
    <row r="23403">
      <c r="G23403" s="26"/>
    </row>
    <row r="23404">
      <c r="G23404" s="26"/>
    </row>
    <row r="23405">
      <c r="G23405" s="26"/>
    </row>
    <row r="23406">
      <c r="G23406" s="26"/>
    </row>
    <row r="23407">
      <c r="G23407" s="26"/>
    </row>
    <row r="23408">
      <c r="G23408" s="26"/>
    </row>
    <row r="23409">
      <c r="G23409" s="26"/>
    </row>
    <row r="23410">
      <c r="G23410" s="26"/>
    </row>
    <row r="23411">
      <c r="G23411" s="26"/>
    </row>
    <row r="23412">
      <c r="G23412" s="26"/>
    </row>
    <row r="23413">
      <c r="G23413" s="26"/>
    </row>
    <row r="23414">
      <c r="G23414" s="26"/>
    </row>
    <row r="23415">
      <c r="G23415" s="26"/>
    </row>
    <row r="23416">
      <c r="G23416" s="26"/>
    </row>
    <row r="23417">
      <c r="G23417" s="26"/>
    </row>
    <row r="23418">
      <c r="G23418" s="26"/>
    </row>
    <row r="23419">
      <c r="G23419" s="26"/>
    </row>
    <row r="23420">
      <c r="G23420" s="26"/>
    </row>
    <row r="23421">
      <c r="G23421" s="26"/>
    </row>
    <row r="23422">
      <c r="G23422" s="26"/>
    </row>
    <row r="23423">
      <c r="G23423" s="26"/>
    </row>
    <row r="23424">
      <c r="G23424" s="26"/>
    </row>
    <row r="23425">
      <c r="G23425" s="26"/>
    </row>
    <row r="23426">
      <c r="G23426" s="26"/>
    </row>
    <row r="23427">
      <c r="G23427" s="26"/>
    </row>
    <row r="23428">
      <c r="G23428" s="26"/>
    </row>
    <row r="23429">
      <c r="G23429" s="26"/>
    </row>
    <row r="23430">
      <c r="G23430" s="26"/>
    </row>
    <row r="23431">
      <c r="G23431" s="26"/>
    </row>
    <row r="23432">
      <c r="G23432" s="26"/>
    </row>
    <row r="23433">
      <c r="G23433" s="26"/>
    </row>
    <row r="23434">
      <c r="G23434" s="26"/>
    </row>
    <row r="23435">
      <c r="G23435" s="26"/>
    </row>
    <row r="23436">
      <c r="G23436" s="26"/>
    </row>
    <row r="23437">
      <c r="G23437" s="26"/>
    </row>
    <row r="23438">
      <c r="G23438" s="26"/>
    </row>
    <row r="23439">
      <c r="G23439" s="26"/>
    </row>
    <row r="23440">
      <c r="G23440" s="26"/>
    </row>
    <row r="23441">
      <c r="G23441" s="26"/>
    </row>
    <row r="23442">
      <c r="G23442" s="26"/>
    </row>
    <row r="23443">
      <c r="G23443" s="26"/>
    </row>
    <row r="23444">
      <c r="G23444" s="26"/>
    </row>
    <row r="23445">
      <c r="G23445" s="26"/>
    </row>
    <row r="23446">
      <c r="G23446" s="26"/>
    </row>
    <row r="23447">
      <c r="G23447" s="26"/>
    </row>
    <row r="23448">
      <c r="G23448" s="26"/>
    </row>
    <row r="23449">
      <c r="G23449" s="26"/>
    </row>
    <row r="23450">
      <c r="G23450" s="26"/>
    </row>
    <row r="23451">
      <c r="G23451" s="26"/>
    </row>
    <row r="23452">
      <c r="G23452" s="26"/>
    </row>
    <row r="23453">
      <c r="G23453" s="26"/>
    </row>
    <row r="23454">
      <c r="G23454" s="26"/>
    </row>
    <row r="23455">
      <c r="G23455" s="26"/>
    </row>
    <row r="23456">
      <c r="G23456" s="26"/>
    </row>
    <row r="23457">
      <c r="G23457" s="26"/>
    </row>
    <row r="23458">
      <c r="G23458" s="26"/>
    </row>
    <row r="23459">
      <c r="G23459" s="26"/>
    </row>
    <row r="23460">
      <c r="G23460" s="26"/>
    </row>
    <row r="23461">
      <c r="G23461" s="26"/>
    </row>
    <row r="23462">
      <c r="G23462" s="26"/>
    </row>
    <row r="23463">
      <c r="G23463" s="26"/>
    </row>
    <row r="23464">
      <c r="G23464" s="26"/>
    </row>
    <row r="23465">
      <c r="G23465" s="26"/>
    </row>
    <row r="23466">
      <c r="G23466" s="26"/>
    </row>
    <row r="23467">
      <c r="G23467" s="26"/>
    </row>
    <row r="23468">
      <c r="G23468" s="26"/>
    </row>
    <row r="23469">
      <c r="G23469" s="26"/>
    </row>
    <row r="23470">
      <c r="G23470" s="26"/>
    </row>
    <row r="23471">
      <c r="G23471" s="26"/>
    </row>
    <row r="23472">
      <c r="G23472" s="26"/>
    </row>
    <row r="23473">
      <c r="G23473" s="26"/>
    </row>
    <row r="23474">
      <c r="G23474" s="26"/>
    </row>
    <row r="23475">
      <c r="G23475" s="26"/>
    </row>
    <row r="23476">
      <c r="G23476" s="26"/>
    </row>
    <row r="23477">
      <c r="G23477" s="26"/>
    </row>
    <row r="23478">
      <c r="G23478" s="26"/>
    </row>
    <row r="23479">
      <c r="G23479" s="26"/>
    </row>
    <row r="23480">
      <c r="G23480" s="26"/>
    </row>
    <row r="23481">
      <c r="G23481" s="26"/>
    </row>
    <row r="23482">
      <c r="G23482" s="26"/>
    </row>
    <row r="23483">
      <c r="G23483" s="26"/>
    </row>
    <row r="23484">
      <c r="G23484" s="26"/>
    </row>
    <row r="23485">
      <c r="G23485" s="26"/>
    </row>
    <row r="23486">
      <c r="G23486" s="26"/>
    </row>
    <row r="23487">
      <c r="G23487" s="26"/>
    </row>
    <row r="23488">
      <c r="G23488" s="26"/>
    </row>
    <row r="23489">
      <c r="G23489" s="26"/>
    </row>
    <row r="23490">
      <c r="G23490" s="26"/>
    </row>
    <row r="23491">
      <c r="G23491" s="26"/>
    </row>
    <row r="23492">
      <c r="G23492" s="26"/>
    </row>
    <row r="23493">
      <c r="G23493" s="26"/>
    </row>
    <row r="23494">
      <c r="G23494" s="26"/>
    </row>
    <row r="23495">
      <c r="G23495" s="26"/>
    </row>
    <row r="23496">
      <c r="G23496" s="26"/>
    </row>
    <row r="23497">
      <c r="G23497" s="26"/>
    </row>
    <row r="23498">
      <c r="G23498" s="26"/>
    </row>
    <row r="23499">
      <c r="G23499" s="26"/>
    </row>
    <row r="23500">
      <c r="G23500" s="26"/>
    </row>
    <row r="23501">
      <c r="G23501" s="26"/>
    </row>
    <row r="23502">
      <c r="G23502" s="26"/>
    </row>
    <row r="23503">
      <c r="G23503" s="26"/>
    </row>
    <row r="23504">
      <c r="G23504" s="26"/>
    </row>
    <row r="23505">
      <c r="G23505" s="26"/>
    </row>
    <row r="23506">
      <c r="G23506" s="26"/>
    </row>
    <row r="23507">
      <c r="G23507" s="26"/>
    </row>
    <row r="23508">
      <c r="G23508" s="26"/>
    </row>
    <row r="23509">
      <c r="G23509" s="26"/>
    </row>
    <row r="23510">
      <c r="G23510" s="26"/>
    </row>
    <row r="23511">
      <c r="G23511" s="26"/>
    </row>
    <row r="23512">
      <c r="G23512" s="26"/>
    </row>
    <row r="23513">
      <c r="G23513" s="26"/>
    </row>
    <row r="23514">
      <c r="G23514" s="26"/>
    </row>
    <row r="23515">
      <c r="G23515" s="26"/>
    </row>
    <row r="23516">
      <c r="G23516" s="26"/>
    </row>
    <row r="23517">
      <c r="G23517" s="26"/>
    </row>
    <row r="23518">
      <c r="G23518" s="26"/>
    </row>
    <row r="23519">
      <c r="G23519" s="26"/>
    </row>
    <row r="23520">
      <c r="G23520" s="26"/>
    </row>
    <row r="23521">
      <c r="G23521" s="26"/>
    </row>
    <row r="23522">
      <c r="G23522" s="26"/>
    </row>
    <row r="23523">
      <c r="G23523" s="26"/>
    </row>
    <row r="23524">
      <c r="G23524" s="26"/>
    </row>
    <row r="23525">
      <c r="G23525" s="26"/>
    </row>
    <row r="23526">
      <c r="G23526" s="26"/>
    </row>
    <row r="23527">
      <c r="G23527" s="26"/>
    </row>
    <row r="23528">
      <c r="G23528" s="26"/>
    </row>
    <row r="23529">
      <c r="G23529" s="26"/>
    </row>
    <row r="23530">
      <c r="G23530" s="26"/>
    </row>
    <row r="23531">
      <c r="G23531" s="26"/>
    </row>
    <row r="23532">
      <c r="G23532" s="26"/>
    </row>
    <row r="23533">
      <c r="G23533" s="26"/>
    </row>
    <row r="23534">
      <c r="G23534" s="26"/>
    </row>
    <row r="23535">
      <c r="G23535" s="26"/>
    </row>
    <row r="23536">
      <c r="G23536" s="26"/>
    </row>
    <row r="23537">
      <c r="G23537" s="26"/>
    </row>
    <row r="23538">
      <c r="G23538" s="26"/>
    </row>
    <row r="23539">
      <c r="G23539" s="26"/>
    </row>
    <row r="23540">
      <c r="G23540" s="26"/>
    </row>
    <row r="23541">
      <c r="G23541" s="26"/>
    </row>
    <row r="23542">
      <c r="G23542" s="26"/>
    </row>
    <row r="23543">
      <c r="G23543" s="26"/>
    </row>
    <row r="23544">
      <c r="G23544" s="26"/>
    </row>
    <row r="23545">
      <c r="G23545" s="26"/>
    </row>
    <row r="23546">
      <c r="G23546" s="26"/>
    </row>
    <row r="23547">
      <c r="G23547" s="26"/>
    </row>
    <row r="23548">
      <c r="G23548" s="26"/>
    </row>
    <row r="23549">
      <c r="G23549" s="26"/>
    </row>
    <row r="23550">
      <c r="G23550" s="26"/>
    </row>
    <row r="23551">
      <c r="G23551" s="26"/>
    </row>
    <row r="23552">
      <c r="G23552" s="26"/>
    </row>
    <row r="23553">
      <c r="G23553" s="26"/>
    </row>
    <row r="23554">
      <c r="G23554" s="26"/>
    </row>
    <row r="23555">
      <c r="G23555" s="26"/>
    </row>
    <row r="23556">
      <c r="G23556" s="26"/>
    </row>
    <row r="23557">
      <c r="G23557" s="26"/>
    </row>
    <row r="23558">
      <c r="G23558" s="26"/>
    </row>
    <row r="23559">
      <c r="G23559" s="26"/>
    </row>
    <row r="23560">
      <c r="G23560" s="26"/>
    </row>
    <row r="23561">
      <c r="G23561" s="26"/>
    </row>
    <row r="23562">
      <c r="G23562" s="26"/>
    </row>
    <row r="23563">
      <c r="G23563" s="26"/>
    </row>
    <row r="23564">
      <c r="G23564" s="26"/>
    </row>
    <row r="23565">
      <c r="G23565" s="26"/>
    </row>
    <row r="23566">
      <c r="G23566" s="26"/>
    </row>
    <row r="23567">
      <c r="G23567" s="26"/>
    </row>
    <row r="23568">
      <c r="G23568" s="26"/>
    </row>
    <row r="23569">
      <c r="G23569" s="26"/>
    </row>
    <row r="23570">
      <c r="G23570" s="26"/>
    </row>
    <row r="23571">
      <c r="G23571" s="26"/>
    </row>
    <row r="23572">
      <c r="G23572" s="26"/>
    </row>
    <row r="23573">
      <c r="G23573" s="26"/>
    </row>
    <row r="23574">
      <c r="G23574" s="26"/>
    </row>
    <row r="23575">
      <c r="G23575" s="26"/>
    </row>
    <row r="23576">
      <c r="G23576" s="26"/>
    </row>
    <row r="23577">
      <c r="G23577" s="26"/>
    </row>
    <row r="23578">
      <c r="G23578" s="26"/>
    </row>
    <row r="23579">
      <c r="G23579" s="26"/>
    </row>
    <row r="23580">
      <c r="G23580" s="26"/>
    </row>
    <row r="23581">
      <c r="G23581" s="26"/>
    </row>
    <row r="23582">
      <c r="G23582" s="26"/>
    </row>
    <row r="23583">
      <c r="G23583" s="26"/>
    </row>
    <row r="23584">
      <c r="G23584" s="26"/>
    </row>
    <row r="23585">
      <c r="G23585" s="26"/>
    </row>
    <row r="23586">
      <c r="G23586" s="26"/>
    </row>
    <row r="23587">
      <c r="G23587" s="26"/>
    </row>
    <row r="23588">
      <c r="G23588" s="26"/>
    </row>
    <row r="23589">
      <c r="G23589" s="26"/>
    </row>
    <row r="23590">
      <c r="G23590" s="26"/>
    </row>
    <row r="23591">
      <c r="G23591" s="26"/>
    </row>
    <row r="23592">
      <c r="G23592" s="26"/>
    </row>
    <row r="23593">
      <c r="G23593" s="26"/>
    </row>
    <row r="23594">
      <c r="G23594" s="26"/>
    </row>
    <row r="23595">
      <c r="G23595" s="26"/>
    </row>
    <row r="23596">
      <c r="G23596" s="26"/>
    </row>
    <row r="23597">
      <c r="G23597" s="26"/>
    </row>
    <row r="23598">
      <c r="G23598" s="26"/>
    </row>
    <row r="23599">
      <c r="G23599" s="26"/>
    </row>
    <row r="23600">
      <c r="G23600" s="26"/>
    </row>
    <row r="23601">
      <c r="G23601" s="26"/>
    </row>
    <row r="23602">
      <c r="G23602" s="26"/>
    </row>
    <row r="23603">
      <c r="G23603" s="26"/>
    </row>
    <row r="23604">
      <c r="G23604" s="26"/>
    </row>
    <row r="23605">
      <c r="G23605" s="26"/>
    </row>
    <row r="23606">
      <c r="G23606" s="26"/>
    </row>
    <row r="23607">
      <c r="G23607" s="26"/>
    </row>
    <row r="23608">
      <c r="G23608" s="26"/>
    </row>
    <row r="23609">
      <c r="G23609" s="26"/>
    </row>
    <row r="23610">
      <c r="G23610" s="26"/>
    </row>
    <row r="23611">
      <c r="G23611" s="26"/>
    </row>
    <row r="23612">
      <c r="G23612" s="26"/>
    </row>
    <row r="23613">
      <c r="G23613" s="26"/>
    </row>
    <row r="23614">
      <c r="G23614" s="26"/>
    </row>
    <row r="23615">
      <c r="G23615" s="26"/>
    </row>
    <row r="23616">
      <c r="G23616" s="26"/>
    </row>
    <row r="23617">
      <c r="G23617" s="26"/>
    </row>
    <row r="23618">
      <c r="G23618" s="26"/>
    </row>
    <row r="23619">
      <c r="G23619" s="26"/>
    </row>
    <row r="23620">
      <c r="G23620" s="26"/>
    </row>
    <row r="23621">
      <c r="G23621" s="26"/>
    </row>
    <row r="23622">
      <c r="G23622" s="26"/>
    </row>
    <row r="23623">
      <c r="G23623" s="26"/>
    </row>
    <row r="23624">
      <c r="G23624" s="26"/>
    </row>
    <row r="23625">
      <c r="G23625" s="26"/>
    </row>
    <row r="23626">
      <c r="G23626" s="26"/>
    </row>
    <row r="23627">
      <c r="G23627" s="26"/>
    </row>
    <row r="23628">
      <c r="G23628" s="26"/>
    </row>
    <row r="23629">
      <c r="G23629" s="26"/>
    </row>
    <row r="23630">
      <c r="G23630" s="26"/>
    </row>
    <row r="23631">
      <c r="G23631" s="26"/>
    </row>
    <row r="23632">
      <c r="G23632" s="26"/>
    </row>
    <row r="23633">
      <c r="G23633" s="26"/>
    </row>
    <row r="23634">
      <c r="G23634" s="26"/>
    </row>
    <row r="23635">
      <c r="G23635" s="26"/>
    </row>
    <row r="23636">
      <c r="G23636" s="26"/>
    </row>
    <row r="23637">
      <c r="G23637" s="26"/>
    </row>
    <row r="23638">
      <c r="G23638" s="26"/>
    </row>
    <row r="23639">
      <c r="G23639" s="26"/>
    </row>
    <row r="23640">
      <c r="G23640" s="26"/>
    </row>
    <row r="23641">
      <c r="G23641" s="26"/>
    </row>
    <row r="23642">
      <c r="G23642" s="26"/>
    </row>
    <row r="23643">
      <c r="G23643" s="26"/>
    </row>
    <row r="23644">
      <c r="G23644" s="26"/>
    </row>
    <row r="23645">
      <c r="G23645" s="26"/>
    </row>
    <row r="23646">
      <c r="G23646" s="26"/>
    </row>
    <row r="23647">
      <c r="G23647" s="26"/>
    </row>
    <row r="23648">
      <c r="G23648" s="26"/>
    </row>
    <row r="23649">
      <c r="G23649" s="26"/>
    </row>
    <row r="23650">
      <c r="G23650" s="26"/>
    </row>
    <row r="23651">
      <c r="G23651" s="26"/>
    </row>
    <row r="23652">
      <c r="G23652" s="26"/>
    </row>
    <row r="23653">
      <c r="G23653" s="26"/>
    </row>
    <row r="23654">
      <c r="G23654" s="26"/>
    </row>
    <row r="23655">
      <c r="G23655" s="26"/>
    </row>
    <row r="23656">
      <c r="G23656" s="26"/>
    </row>
    <row r="23657">
      <c r="G23657" s="26"/>
    </row>
    <row r="23658">
      <c r="G23658" s="26"/>
    </row>
    <row r="23659">
      <c r="G23659" s="26"/>
    </row>
    <row r="23660">
      <c r="G23660" s="26"/>
    </row>
    <row r="23661">
      <c r="G23661" s="26"/>
    </row>
    <row r="23662">
      <c r="G23662" s="26"/>
    </row>
    <row r="23663">
      <c r="G23663" s="26"/>
    </row>
    <row r="23664">
      <c r="G23664" s="26"/>
    </row>
    <row r="23665">
      <c r="G23665" s="26"/>
    </row>
    <row r="23666">
      <c r="G23666" s="26"/>
    </row>
    <row r="23667">
      <c r="G23667" s="26"/>
    </row>
    <row r="23668">
      <c r="G23668" s="26"/>
    </row>
    <row r="23669">
      <c r="G23669" s="26"/>
    </row>
    <row r="23670">
      <c r="G23670" s="26"/>
    </row>
    <row r="23671">
      <c r="G23671" s="26"/>
    </row>
    <row r="23672">
      <c r="G23672" s="26"/>
    </row>
    <row r="23673">
      <c r="G23673" s="26"/>
    </row>
    <row r="23674">
      <c r="G23674" s="26"/>
    </row>
    <row r="23675">
      <c r="G23675" s="26"/>
    </row>
    <row r="23676">
      <c r="G23676" s="26"/>
    </row>
    <row r="23677">
      <c r="G23677" s="26"/>
    </row>
    <row r="23678">
      <c r="G23678" s="26"/>
    </row>
    <row r="23679">
      <c r="G23679" s="26"/>
    </row>
    <row r="23680">
      <c r="G23680" s="26"/>
    </row>
    <row r="23681">
      <c r="G23681" s="26"/>
    </row>
    <row r="23682">
      <c r="G23682" s="26"/>
    </row>
    <row r="23683">
      <c r="G23683" s="26"/>
    </row>
    <row r="23684">
      <c r="G23684" s="26"/>
    </row>
    <row r="23685">
      <c r="G23685" s="26"/>
    </row>
    <row r="23686">
      <c r="G23686" s="26"/>
    </row>
    <row r="23687">
      <c r="G23687" s="26"/>
    </row>
    <row r="23688">
      <c r="G23688" s="26"/>
    </row>
    <row r="23689">
      <c r="G23689" s="26"/>
    </row>
    <row r="23690">
      <c r="G23690" s="26"/>
    </row>
    <row r="23691">
      <c r="G23691" s="26"/>
    </row>
    <row r="23692">
      <c r="G23692" s="26"/>
    </row>
    <row r="23693">
      <c r="G23693" s="26"/>
    </row>
    <row r="23694">
      <c r="G23694" s="26"/>
    </row>
    <row r="23695">
      <c r="G23695" s="26"/>
    </row>
    <row r="23696">
      <c r="G23696" s="26"/>
    </row>
    <row r="23697">
      <c r="G23697" s="26"/>
    </row>
    <row r="23698">
      <c r="G23698" s="26"/>
    </row>
    <row r="23699">
      <c r="G23699" s="26"/>
    </row>
    <row r="23700">
      <c r="G23700" s="26"/>
    </row>
    <row r="23701">
      <c r="G23701" s="26"/>
    </row>
    <row r="23702">
      <c r="G23702" s="26"/>
    </row>
    <row r="23703">
      <c r="G23703" s="26"/>
    </row>
    <row r="23704">
      <c r="G23704" s="26"/>
    </row>
    <row r="23705">
      <c r="G23705" s="26"/>
    </row>
    <row r="23706">
      <c r="G23706" s="26"/>
    </row>
    <row r="23707">
      <c r="G23707" s="26"/>
    </row>
    <row r="23708">
      <c r="G23708" s="26"/>
    </row>
    <row r="23709">
      <c r="G23709" s="26"/>
    </row>
    <row r="23710">
      <c r="G23710" s="26"/>
    </row>
    <row r="23711">
      <c r="G23711" s="26"/>
    </row>
    <row r="23712">
      <c r="G23712" s="26"/>
    </row>
    <row r="23713">
      <c r="G23713" s="26"/>
    </row>
    <row r="23714">
      <c r="G23714" s="26"/>
    </row>
    <row r="23715">
      <c r="G23715" s="26"/>
    </row>
    <row r="23716">
      <c r="G23716" s="26"/>
    </row>
    <row r="23717">
      <c r="G23717" s="26"/>
    </row>
    <row r="23718">
      <c r="G23718" s="26"/>
    </row>
    <row r="23719">
      <c r="G23719" s="26"/>
    </row>
    <row r="23720">
      <c r="G23720" s="26"/>
    </row>
    <row r="23721">
      <c r="G23721" s="26"/>
    </row>
    <row r="23722">
      <c r="G23722" s="26"/>
    </row>
    <row r="23723">
      <c r="G23723" s="26"/>
    </row>
    <row r="23724">
      <c r="G23724" s="26"/>
    </row>
    <row r="23725">
      <c r="G23725" s="26"/>
    </row>
    <row r="23726">
      <c r="G23726" s="26"/>
    </row>
    <row r="23727">
      <c r="G23727" s="26"/>
    </row>
    <row r="23728">
      <c r="G23728" s="26"/>
    </row>
    <row r="23729">
      <c r="G23729" s="26"/>
    </row>
    <row r="23730">
      <c r="G23730" s="26"/>
    </row>
    <row r="23731">
      <c r="G23731" s="26"/>
    </row>
    <row r="23732">
      <c r="G23732" s="26"/>
    </row>
    <row r="23733">
      <c r="G23733" s="26"/>
    </row>
    <row r="23734">
      <c r="G23734" s="26"/>
    </row>
    <row r="23735">
      <c r="G23735" s="26"/>
    </row>
    <row r="23736">
      <c r="G23736" s="26"/>
    </row>
    <row r="23737">
      <c r="G23737" s="26"/>
    </row>
    <row r="23738">
      <c r="G23738" s="26"/>
    </row>
    <row r="23739">
      <c r="G23739" s="26"/>
    </row>
    <row r="23740">
      <c r="G23740" s="26"/>
    </row>
    <row r="23741">
      <c r="G23741" s="26"/>
    </row>
    <row r="23742">
      <c r="G23742" s="26"/>
    </row>
    <row r="23743">
      <c r="G23743" s="26"/>
    </row>
    <row r="23744">
      <c r="G23744" s="26"/>
    </row>
    <row r="23745">
      <c r="G23745" s="26"/>
    </row>
    <row r="23746">
      <c r="G23746" s="26"/>
    </row>
    <row r="23747">
      <c r="G23747" s="26"/>
    </row>
    <row r="23748">
      <c r="G23748" s="26"/>
    </row>
    <row r="23749">
      <c r="G23749" s="26"/>
    </row>
    <row r="23750">
      <c r="G23750" s="26"/>
    </row>
    <row r="23751">
      <c r="G23751" s="26"/>
    </row>
    <row r="23752">
      <c r="G23752" s="26"/>
    </row>
    <row r="23753">
      <c r="G23753" s="26"/>
    </row>
    <row r="23754">
      <c r="G23754" s="26"/>
    </row>
    <row r="23755">
      <c r="G23755" s="26"/>
    </row>
    <row r="23756">
      <c r="G23756" s="26"/>
    </row>
    <row r="23757">
      <c r="G23757" s="26"/>
    </row>
    <row r="23758">
      <c r="G23758" s="26"/>
    </row>
    <row r="23759">
      <c r="G23759" s="26"/>
    </row>
    <row r="23760">
      <c r="G23760" s="26"/>
    </row>
    <row r="23761">
      <c r="G23761" s="26"/>
    </row>
    <row r="23762">
      <c r="G23762" s="26"/>
    </row>
    <row r="23763">
      <c r="G23763" s="26"/>
    </row>
    <row r="23764">
      <c r="G23764" s="26"/>
    </row>
    <row r="23765">
      <c r="G23765" s="26"/>
    </row>
    <row r="23766">
      <c r="G23766" s="26"/>
    </row>
    <row r="23767">
      <c r="G23767" s="26"/>
    </row>
    <row r="23768">
      <c r="G23768" s="26"/>
    </row>
    <row r="23769">
      <c r="G23769" s="26"/>
    </row>
    <row r="23770">
      <c r="G23770" s="26"/>
    </row>
    <row r="23771">
      <c r="G23771" s="26"/>
    </row>
    <row r="23772">
      <c r="G23772" s="26"/>
    </row>
    <row r="23773">
      <c r="G23773" s="26"/>
    </row>
    <row r="23774">
      <c r="G23774" s="26"/>
    </row>
    <row r="23775">
      <c r="G23775" s="26"/>
    </row>
    <row r="23776">
      <c r="G23776" s="26"/>
    </row>
    <row r="23777">
      <c r="G23777" s="26"/>
    </row>
    <row r="23778">
      <c r="G23778" s="26"/>
    </row>
    <row r="23779">
      <c r="G23779" s="26"/>
    </row>
    <row r="23780">
      <c r="G23780" s="26"/>
    </row>
    <row r="23781">
      <c r="G23781" s="26"/>
    </row>
    <row r="23782">
      <c r="G23782" s="26"/>
    </row>
    <row r="23783">
      <c r="G23783" s="26"/>
    </row>
    <row r="23784">
      <c r="G23784" s="26"/>
    </row>
    <row r="23785">
      <c r="G23785" s="26"/>
    </row>
    <row r="23786">
      <c r="G23786" s="26"/>
    </row>
    <row r="23787">
      <c r="G23787" s="26"/>
    </row>
    <row r="23788">
      <c r="G23788" s="26"/>
    </row>
    <row r="23789">
      <c r="G23789" s="26"/>
    </row>
    <row r="23790">
      <c r="G23790" s="26"/>
    </row>
    <row r="23791">
      <c r="G23791" s="26"/>
    </row>
    <row r="23792">
      <c r="G23792" s="26"/>
    </row>
    <row r="23793">
      <c r="G23793" s="26"/>
    </row>
    <row r="23794">
      <c r="G23794" s="26"/>
    </row>
    <row r="23795">
      <c r="G23795" s="26"/>
    </row>
    <row r="23796">
      <c r="G23796" s="26"/>
    </row>
    <row r="23797">
      <c r="G23797" s="26"/>
    </row>
    <row r="23798">
      <c r="G23798" s="26"/>
    </row>
    <row r="23799">
      <c r="G23799" s="26"/>
    </row>
    <row r="23800">
      <c r="G23800" s="26"/>
    </row>
    <row r="23801">
      <c r="G23801" s="26"/>
    </row>
    <row r="23802">
      <c r="G23802" s="26"/>
    </row>
    <row r="23803">
      <c r="G23803" s="26"/>
    </row>
    <row r="23804">
      <c r="G23804" s="26"/>
    </row>
    <row r="23805">
      <c r="G23805" s="26"/>
    </row>
    <row r="23806">
      <c r="G23806" s="26"/>
    </row>
    <row r="23807">
      <c r="G23807" s="26"/>
    </row>
    <row r="23808">
      <c r="G23808" s="26"/>
    </row>
    <row r="23809">
      <c r="G23809" s="26"/>
    </row>
    <row r="23810">
      <c r="G23810" s="26"/>
    </row>
    <row r="23811">
      <c r="G23811" s="26"/>
    </row>
    <row r="23812">
      <c r="G23812" s="26"/>
    </row>
    <row r="23813">
      <c r="G23813" s="26"/>
    </row>
    <row r="23814">
      <c r="G23814" s="26"/>
    </row>
    <row r="23815">
      <c r="G23815" s="26"/>
    </row>
    <row r="23816">
      <c r="G23816" s="26"/>
    </row>
    <row r="23817">
      <c r="G23817" s="26"/>
    </row>
    <row r="23818">
      <c r="G23818" s="26"/>
    </row>
    <row r="23819">
      <c r="G23819" s="26"/>
    </row>
    <row r="23820">
      <c r="G23820" s="26"/>
    </row>
    <row r="23821">
      <c r="G23821" s="26"/>
    </row>
    <row r="23822">
      <c r="G23822" s="26"/>
    </row>
    <row r="23823">
      <c r="G23823" s="26"/>
    </row>
    <row r="23824">
      <c r="G23824" s="26"/>
    </row>
    <row r="23825">
      <c r="G23825" s="26"/>
    </row>
    <row r="23826">
      <c r="G23826" s="26"/>
    </row>
    <row r="23827">
      <c r="G23827" s="26"/>
    </row>
    <row r="23828">
      <c r="G23828" s="26"/>
    </row>
    <row r="23829">
      <c r="G23829" s="26"/>
    </row>
    <row r="23830">
      <c r="G23830" s="26"/>
    </row>
    <row r="23831">
      <c r="G23831" s="26"/>
    </row>
    <row r="23832">
      <c r="G23832" s="26"/>
    </row>
    <row r="23833">
      <c r="G23833" s="26"/>
    </row>
    <row r="23834">
      <c r="G23834" s="26"/>
    </row>
    <row r="23835">
      <c r="G23835" s="26"/>
    </row>
    <row r="23836">
      <c r="G23836" s="26"/>
    </row>
    <row r="23837">
      <c r="G23837" s="26"/>
    </row>
    <row r="23838">
      <c r="G23838" s="26"/>
    </row>
    <row r="23839">
      <c r="G23839" s="26"/>
    </row>
    <row r="23840">
      <c r="G23840" s="26"/>
    </row>
    <row r="23841">
      <c r="G23841" s="26"/>
    </row>
    <row r="23842">
      <c r="G23842" s="26"/>
    </row>
    <row r="23843">
      <c r="G23843" s="26"/>
    </row>
    <row r="23844">
      <c r="G23844" s="26"/>
    </row>
    <row r="23845">
      <c r="G23845" s="26"/>
    </row>
    <row r="23846">
      <c r="G23846" s="26"/>
    </row>
    <row r="23847">
      <c r="G23847" s="26"/>
    </row>
    <row r="23848">
      <c r="G23848" s="26"/>
    </row>
    <row r="23849">
      <c r="G23849" s="26"/>
    </row>
    <row r="23850">
      <c r="G23850" s="26"/>
    </row>
    <row r="23851">
      <c r="G23851" s="26"/>
    </row>
    <row r="23852">
      <c r="G23852" s="26"/>
    </row>
    <row r="23853">
      <c r="G23853" s="26"/>
    </row>
    <row r="23854">
      <c r="G23854" s="26"/>
    </row>
    <row r="23855">
      <c r="G23855" s="26"/>
    </row>
    <row r="23856">
      <c r="G23856" s="26"/>
    </row>
    <row r="23857">
      <c r="G23857" s="26"/>
    </row>
    <row r="23858">
      <c r="G23858" s="26"/>
    </row>
    <row r="23859">
      <c r="G23859" s="26"/>
    </row>
    <row r="23860">
      <c r="G23860" s="26"/>
    </row>
    <row r="23861">
      <c r="G23861" s="26"/>
    </row>
    <row r="23862">
      <c r="G23862" s="26"/>
    </row>
    <row r="23863">
      <c r="G23863" s="26"/>
    </row>
    <row r="23864">
      <c r="G23864" s="26"/>
    </row>
    <row r="23865">
      <c r="G23865" s="26"/>
    </row>
    <row r="23866">
      <c r="G23866" s="26"/>
    </row>
    <row r="23867">
      <c r="G23867" s="26"/>
    </row>
    <row r="23868">
      <c r="G23868" s="26"/>
    </row>
    <row r="23869">
      <c r="G23869" s="26"/>
    </row>
    <row r="23870">
      <c r="G23870" s="26"/>
    </row>
    <row r="23871">
      <c r="G23871" s="26"/>
    </row>
    <row r="23872">
      <c r="G23872" s="26"/>
    </row>
    <row r="23873">
      <c r="G23873" s="26"/>
    </row>
    <row r="23874">
      <c r="G23874" s="26"/>
    </row>
    <row r="23875">
      <c r="G23875" s="26"/>
    </row>
    <row r="23876">
      <c r="G23876" s="26"/>
    </row>
    <row r="23877">
      <c r="G23877" s="26"/>
    </row>
    <row r="23878">
      <c r="G23878" s="26"/>
    </row>
    <row r="23879">
      <c r="G23879" s="26"/>
    </row>
    <row r="23880">
      <c r="G23880" s="26"/>
    </row>
    <row r="23881">
      <c r="G23881" s="26"/>
    </row>
    <row r="23882">
      <c r="G23882" s="26"/>
    </row>
    <row r="23883">
      <c r="G23883" s="26"/>
    </row>
    <row r="23884">
      <c r="G23884" s="26"/>
    </row>
    <row r="23885">
      <c r="G23885" s="26"/>
    </row>
    <row r="23886">
      <c r="G23886" s="26"/>
    </row>
    <row r="23887">
      <c r="G23887" s="26"/>
    </row>
    <row r="23888">
      <c r="G23888" s="26"/>
    </row>
    <row r="23889">
      <c r="G23889" s="26"/>
    </row>
    <row r="23890">
      <c r="G23890" s="26"/>
    </row>
    <row r="23891">
      <c r="G23891" s="26"/>
    </row>
    <row r="23892">
      <c r="G23892" s="26"/>
    </row>
    <row r="23893">
      <c r="G23893" s="26"/>
    </row>
    <row r="23894">
      <c r="G23894" s="26"/>
    </row>
    <row r="23895">
      <c r="G23895" s="26"/>
    </row>
    <row r="23896">
      <c r="G23896" s="26"/>
    </row>
    <row r="23897">
      <c r="G23897" s="26"/>
    </row>
    <row r="23898">
      <c r="G23898" s="26"/>
    </row>
    <row r="23899">
      <c r="G23899" s="26"/>
    </row>
    <row r="23900">
      <c r="G23900" s="26"/>
    </row>
    <row r="23901">
      <c r="G23901" s="26"/>
    </row>
    <row r="23902">
      <c r="G23902" s="26"/>
    </row>
    <row r="23903">
      <c r="G23903" s="26"/>
    </row>
    <row r="23904">
      <c r="G23904" s="26"/>
    </row>
    <row r="23905">
      <c r="G23905" s="26"/>
    </row>
    <row r="23906">
      <c r="G23906" s="26"/>
    </row>
    <row r="23907">
      <c r="G23907" s="26"/>
    </row>
    <row r="23908">
      <c r="G23908" s="26"/>
    </row>
    <row r="23909">
      <c r="G23909" s="26"/>
    </row>
    <row r="23910">
      <c r="G23910" s="26"/>
    </row>
    <row r="23911">
      <c r="G23911" s="26"/>
    </row>
    <row r="23912">
      <c r="G23912" s="26"/>
    </row>
    <row r="23913">
      <c r="G23913" s="26"/>
    </row>
    <row r="23914">
      <c r="G23914" s="26"/>
    </row>
    <row r="23915">
      <c r="G23915" s="26"/>
    </row>
    <row r="23916">
      <c r="G23916" s="26"/>
    </row>
    <row r="23917">
      <c r="G23917" s="26"/>
    </row>
    <row r="23918">
      <c r="G23918" s="26"/>
    </row>
    <row r="23919">
      <c r="G23919" s="26"/>
    </row>
    <row r="23920">
      <c r="G23920" s="26"/>
    </row>
    <row r="23921">
      <c r="G23921" s="26"/>
    </row>
    <row r="23922">
      <c r="G23922" s="26"/>
    </row>
    <row r="23923">
      <c r="G23923" s="26"/>
    </row>
    <row r="23924">
      <c r="G23924" s="26"/>
    </row>
    <row r="23925">
      <c r="G23925" s="26"/>
    </row>
    <row r="23926">
      <c r="G23926" s="26"/>
    </row>
    <row r="23927">
      <c r="G23927" s="26"/>
    </row>
    <row r="23928">
      <c r="G23928" s="26"/>
    </row>
    <row r="23929">
      <c r="G23929" s="26"/>
    </row>
    <row r="23930">
      <c r="G23930" s="26"/>
    </row>
    <row r="23931">
      <c r="G23931" s="26"/>
    </row>
    <row r="23932">
      <c r="G23932" s="26"/>
    </row>
    <row r="23933">
      <c r="G23933" s="26"/>
    </row>
    <row r="23934">
      <c r="G23934" s="26"/>
    </row>
    <row r="23935">
      <c r="G23935" s="26"/>
    </row>
    <row r="23936">
      <c r="G23936" s="26"/>
    </row>
    <row r="23937">
      <c r="G23937" s="26"/>
    </row>
    <row r="23938">
      <c r="G23938" s="26"/>
    </row>
    <row r="23939">
      <c r="G23939" s="26"/>
    </row>
    <row r="23940">
      <c r="G23940" s="26"/>
    </row>
    <row r="23941">
      <c r="G23941" s="26"/>
    </row>
    <row r="23942">
      <c r="G23942" s="26"/>
    </row>
    <row r="23943">
      <c r="G23943" s="26"/>
    </row>
    <row r="23944">
      <c r="G23944" s="26"/>
    </row>
    <row r="23945">
      <c r="G23945" s="26"/>
    </row>
    <row r="23946">
      <c r="G23946" s="26"/>
    </row>
    <row r="23947">
      <c r="G23947" s="26"/>
    </row>
    <row r="23948">
      <c r="G23948" s="26"/>
    </row>
    <row r="23949">
      <c r="G23949" s="26"/>
    </row>
    <row r="23950">
      <c r="G23950" s="26"/>
    </row>
    <row r="23951">
      <c r="G23951" s="26"/>
    </row>
    <row r="23952">
      <c r="G23952" s="26"/>
    </row>
    <row r="23953">
      <c r="G23953" s="26"/>
    </row>
    <row r="23954">
      <c r="G23954" s="26"/>
    </row>
    <row r="23955">
      <c r="G23955" s="26"/>
    </row>
    <row r="23956">
      <c r="G23956" s="26"/>
    </row>
    <row r="23957">
      <c r="G23957" s="26"/>
    </row>
    <row r="23958">
      <c r="G23958" s="26"/>
    </row>
    <row r="23959">
      <c r="G23959" s="26"/>
    </row>
    <row r="23960">
      <c r="G23960" s="26"/>
    </row>
    <row r="23961">
      <c r="G23961" s="26"/>
    </row>
    <row r="23962">
      <c r="G23962" s="26"/>
    </row>
    <row r="23963">
      <c r="G23963" s="26"/>
    </row>
    <row r="23964">
      <c r="G23964" s="26"/>
    </row>
    <row r="23965">
      <c r="G23965" s="26"/>
    </row>
    <row r="23966">
      <c r="G23966" s="26"/>
    </row>
    <row r="23967">
      <c r="G23967" s="26"/>
    </row>
    <row r="23968">
      <c r="G23968" s="26"/>
    </row>
    <row r="23969">
      <c r="G23969" s="26"/>
    </row>
    <row r="23970">
      <c r="G23970" s="26"/>
    </row>
    <row r="23971">
      <c r="G23971" s="26"/>
    </row>
    <row r="23972">
      <c r="G23972" s="26"/>
    </row>
    <row r="23973">
      <c r="G23973" s="26"/>
    </row>
    <row r="23974">
      <c r="G23974" s="26"/>
    </row>
    <row r="23975">
      <c r="G23975" s="26"/>
    </row>
    <row r="23976">
      <c r="G23976" s="26"/>
    </row>
    <row r="23977">
      <c r="G23977" s="26"/>
    </row>
    <row r="23978">
      <c r="G23978" s="26"/>
    </row>
    <row r="23979">
      <c r="G23979" s="26"/>
    </row>
    <row r="23980">
      <c r="G23980" s="26"/>
    </row>
    <row r="23981">
      <c r="G23981" s="26"/>
    </row>
    <row r="23982">
      <c r="G23982" s="26"/>
    </row>
    <row r="23983">
      <c r="G23983" s="26"/>
    </row>
    <row r="23984">
      <c r="G23984" s="26"/>
    </row>
    <row r="23985">
      <c r="G23985" s="26"/>
    </row>
    <row r="23986">
      <c r="G23986" s="26"/>
    </row>
    <row r="23987">
      <c r="G23987" s="26"/>
    </row>
    <row r="23988">
      <c r="G23988" s="26"/>
    </row>
    <row r="23989">
      <c r="G23989" s="26"/>
    </row>
    <row r="23990">
      <c r="G23990" s="26"/>
    </row>
    <row r="23991">
      <c r="G23991" s="26"/>
    </row>
    <row r="23992">
      <c r="G23992" s="26"/>
    </row>
    <row r="23993">
      <c r="G23993" s="26"/>
    </row>
    <row r="23994">
      <c r="G23994" s="26"/>
    </row>
    <row r="23995">
      <c r="G23995" s="26"/>
    </row>
    <row r="23996">
      <c r="G23996" s="26"/>
    </row>
    <row r="23997">
      <c r="G23997" s="26"/>
    </row>
    <row r="23998">
      <c r="G23998" s="26"/>
    </row>
    <row r="23999">
      <c r="G23999" s="26"/>
    </row>
    <row r="24000">
      <c r="G24000" s="26"/>
    </row>
    <row r="24001">
      <c r="G24001" s="26"/>
    </row>
    <row r="24002">
      <c r="G24002" s="26"/>
    </row>
    <row r="24003">
      <c r="G24003" s="26"/>
    </row>
    <row r="24004">
      <c r="G24004" s="26"/>
    </row>
    <row r="24005">
      <c r="G24005" s="26"/>
    </row>
    <row r="24006">
      <c r="G24006" s="26"/>
    </row>
    <row r="24007">
      <c r="G24007" s="26"/>
    </row>
    <row r="24008">
      <c r="G24008" s="26"/>
    </row>
    <row r="24009">
      <c r="G24009" s="26"/>
    </row>
    <row r="24010">
      <c r="G24010" s="26"/>
    </row>
    <row r="24011">
      <c r="G24011" s="26"/>
    </row>
    <row r="24012">
      <c r="G24012" s="26"/>
    </row>
    <row r="24013">
      <c r="G24013" s="26"/>
    </row>
    <row r="24014">
      <c r="G24014" s="26"/>
    </row>
    <row r="24015">
      <c r="G24015" s="26"/>
    </row>
    <row r="24016">
      <c r="G24016" s="26"/>
    </row>
    <row r="24017">
      <c r="G24017" s="26"/>
    </row>
    <row r="24018">
      <c r="G24018" s="26"/>
    </row>
    <row r="24019">
      <c r="G24019" s="26"/>
    </row>
    <row r="24020">
      <c r="G24020" s="26"/>
    </row>
    <row r="24021">
      <c r="G24021" s="26"/>
    </row>
    <row r="24022">
      <c r="G24022" s="26"/>
    </row>
    <row r="24023">
      <c r="G24023" s="26"/>
    </row>
    <row r="24024">
      <c r="G24024" s="26"/>
    </row>
    <row r="24025">
      <c r="G24025" s="26"/>
    </row>
    <row r="24026">
      <c r="G24026" s="26"/>
    </row>
    <row r="24027">
      <c r="G24027" s="26"/>
    </row>
    <row r="24028">
      <c r="G24028" s="26"/>
    </row>
    <row r="24029">
      <c r="G24029" s="26"/>
    </row>
    <row r="24030">
      <c r="G24030" s="26"/>
    </row>
    <row r="24031">
      <c r="G24031" s="26"/>
    </row>
    <row r="24032">
      <c r="G24032" s="26"/>
    </row>
    <row r="24033">
      <c r="G24033" s="26"/>
    </row>
    <row r="24034">
      <c r="G24034" s="26"/>
    </row>
    <row r="24035">
      <c r="G24035" s="26"/>
    </row>
    <row r="24036">
      <c r="G24036" s="26"/>
    </row>
    <row r="24037">
      <c r="G24037" s="26"/>
    </row>
    <row r="24038">
      <c r="G24038" s="26"/>
    </row>
    <row r="24039">
      <c r="G24039" s="26"/>
    </row>
    <row r="24040">
      <c r="G24040" s="26"/>
    </row>
    <row r="24041">
      <c r="G24041" s="26"/>
    </row>
    <row r="24042">
      <c r="G24042" s="26"/>
    </row>
    <row r="24043">
      <c r="G24043" s="26"/>
    </row>
    <row r="24044">
      <c r="G24044" s="26"/>
    </row>
    <row r="24045">
      <c r="G24045" s="26"/>
    </row>
    <row r="24046">
      <c r="G24046" s="26"/>
    </row>
    <row r="24047">
      <c r="G24047" s="26"/>
    </row>
    <row r="24048">
      <c r="G24048" s="26"/>
    </row>
    <row r="24049">
      <c r="G24049" s="26"/>
    </row>
    <row r="24050">
      <c r="G24050" s="26"/>
    </row>
    <row r="24051">
      <c r="G24051" s="26"/>
    </row>
    <row r="24052">
      <c r="G24052" s="26"/>
    </row>
    <row r="24053">
      <c r="G24053" s="26"/>
    </row>
    <row r="24054">
      <c r="G24054" s="26"/>
    </row>
    <row r="24055">
      <c r="G24055" s="26"/>
    </row>
    <row r="24056">
      <c r="G24056" s="26"/>
    </row>
    <row r="24057">
      <c r="G24057" s="26"/>
    </row>
    <row r="24058">
      <c r="G24058" s="26"/>
    </row>
    <row r="24059">
      <c r="G24059" s="26"/>
    </row>
    <row r="24060">
      <c r="G24060" s="26"/>
    </row>
    <row r="24061">
      <c r="G24061" s="26"/>
    </row>
    <row r="24062">
      <c r="G24062" s="26"/>
    </row>
    <row r="24063">
      <c r="G24063" s="26"/>
    </row>
    <row r="24064">
      <c r="G24064" s="26"/>
    </row>
    <row r="24065">
      <c r="G24065" s="26"/>
    </row>
    <row r="24066">
      <c r="G24066" s="26"/>
    </row>
    <row r="24067">
      <c r="G24067" s="26"/>
    </row>
    <row r="24068">
      <c r="G24068" s="26"/>
    </row>
    <row r="24069">
      <c r="G24069" s="26"/>
    </row>
    <row r="24070">
      <c r="G24070" s="26"/>
    </row>
    <row r="24071">
      <c r="G24071" s="26"/>
    </row>
    <row r="24072">
      <c r="G24072" s="26"/>
    </row>
    <row r="24073">
      <c r="G24073" s="26"/>
    </row>
    <row r="24074">
      <c r="G24074" s="26"/>
    </row>
    <row r="24075">
      <c r="G24075" s="26"/>
    </row>
    <row r="24076">
      <c r="G24076" s="26"/>
    </row>
    <row r="24077">
      <c r="G24077" s="26"/>
    </row>
    <row r="24078">
      <c r="G24078" s="26"/>
    </row>
    <row r="24079">
      <c r="G24079" s="26"/>
    </row>
    <row r="24080">
      <c r="G24080" s="26"/>
    </row>
    <row r="24081">
      <c r="G24081" s="26"/>
    </row>
    <row r="24082">
      <c r="G24082" s="26"/>
    </row>
    <row r="24083">
      <c r="G24083" s="26"/>
    </row>
    <row r="24084">
      <c r="G24084" s="26"/>
    </row>
    <row r="24085">
      <c r="G24085" s="26"/>
    </row>
    <row r="24086">
      <c r="G24086" s="26"/>
    </row>
    <row r="24087">
      <c r="G24087" s="26"/>
    </row>
    <row r="24088">
      <c r="G24088" s="26"/>
    </row>
    <row r="24089">
      <c r="G24089" s="26"/>
    </row>
    <row r="24090">
      <c r="G24090" s="26"/>
    </row>
    <row r="24091">
      <c r="G24091" s="26"/>
    </row>
    <row r="24092">
      <c r="G24092" s="26"/>
    </row>
    <row r="24093">
      <c r="G24093" s="26"/>
    </row>
    <row r="24094">
      <c r="G24094" s="26"/>
    </row>
    <row r="24095">
      <c r="G24095" s="26"/>
    </row>
    <row r="24096">
      <c r="G24096" s="26"/>
    </row>
    <row r="24097">
      <c r="G24097" s="26"/>
    </row>
    <row r="24098">
      <c r="G24098" s="26"/>
    </row>
    <row r="24099">
      <c r="G24099" s="26"/>
    </row>
    <row r="24100">
      <c r="G24100" s="26"/>
    </row>
    <row r="24101">
      <c r="G24101" s="26"/>
    </row>
    <row r="24102">
      <c r="G24102" s="26"/>
    </row>
    <row r="24103">
      <c r="G24103" s="26"/>
    </row>
    <row r="24104">
      <c r="G24104" s="26"/>
    </row>
    <row r="24105">
      <c r="G24105" s="26"/>
    </row>
    <row r="24106">
      <c r="G24106" s="26"/>
    </row>
    <row r="24107">
      <c r="G24107" s="26"/>
    </row>
    <row r="24108">
      <c r="G24108" s="26"/>
    </row>
    <row r="24109">
      <c r="G24109" s="26"/>
    </row>
    <row r="24110">
      <c r="G24110" s="26"/>
    </row>
    <row r="24111">
      <c r="G24111" s="26"/>
    </row>
    <row r="24112">
      <c r="G24112" s="26"/>
    </row>
    <row r="24113">
      <c r="G24113" s="26"/>
    </row>
    <row r="24114">
      <c r="G24114" s="26"/>
    </row>
    <row r="24115">
      <c r="G24115" s="26"/>
    </row>
    <row r="24116">
      <c r="G24116" s="26"/>
    </row>
    <row r="24117">
      <c r="G24117" s="26"/>
    </row>
    <row r="24118">
      <c r="G24118" s="26"/>
    </row>
    <row r="24119">
      <c r="G24119" s="26"/>
    </row>
    <row r="24120">
      <c r="G24120" s="26"/>
    </row>
    <row r="24121">
      <c r="G24121" s="26"/>
    </row>
    <row r="24122">
      <c r="G24122" s="26"/>
    </row>
    <row r="24123">
      <c r="G24123" s="26"/>
    </row>
    <row r="24124">
      <c r="G24124" s="26"/>
    </row>
    <row r="24125">
      <c r="G24125" s="26"/>
    </row>
    <row r="24126">
      <c r="G24126" s="26"/>
    </row>
    <row r="24127">
      <c r="G24127" s="26"/>
    </row>
    <row r="24128">
      <c r="G24128" s="26"/>
    </row>
    <row r="24129">
      <c r="G24129" s="26"/>
    </row>
    <row r="24130">
      <c r="G24130" s="26"/>
    </row>
    <row r="24131">
      <c r="G24131" s="26"/>
    </row>
    <row r="24132">
      <c r="G24132" s="26"/>
    </row>
    <row r="24133">
      <c r="G24133" s="26"/>
    </row>
    <row r="24134">
      <c r="G24134" s="26"/>
    </row>
    <row r="24135">
      <c r="G24135" s="26"/>
    </row>
    <row r="24136">
      <c r="G24136" s="26"/>
    </row>
    <row r="24137">
      <c r="G24137" s="26"/>
    </row>
    <row r="24138">
      <c r="G24138" s="26"/>
    </row>
    <row r="24139">
      <c r="G24139" s="26"/>
    </row>
    <row r="24140">
      <c r="G24140" s="26"/>
    </row>
    <row r="24141">
      <c r="G24141" s="26"/>
    </row>
    <row r="24142">
      <c r="G24142" s="26"/>
    </row>
    <row r="24143">
      <c r="G24143" s="26"/>
    </row>
    <row r="24144">
      <c r="G24144" s="26"/>
    </row>
    <row r="24145">
      <c r="G24145" s="26"/>
    </row>
    <row r="24146">
      <c r="G24146" s="26"/>
    </row>
    <row r="24147">
      <c r="G24147" s="26"/>
    </row>
    <row r="24148">
      <c r="G24148" s="26"/>
    </row>
    <row r="24149">
      <c r="G24149" s="26"/>
    </row>
    <row r="24150">
      <c r="G24150" s="26"/>
    </row>
    <row r="24151">
      <c r="G24151" s="26"/>
    </row>
    <row r="24152">
      <c r="G24152" s="26"/>
    </row>
    <row r="24153">
      <c r="G24153" s="26"/>
    </row>
    <row r="24154">
      <c r="G24154" s="26"/>
    </row>
    <row r="24155">
      <c r="G24155" s="26"/>
    </row>
    <row r="24156">
      <c r="G24156" s="26"/>
    </row>
    <row r="24157">
      <c r="G24157" s="26"/>
    </row>
    <row r="24158">
      <c r="G24158" s="26"/>
    </row>
    <row r="24159">
      <c r="G24159" s="26"/>
    </row>
    <row r="24160">
      <c r="G24160" s="26"/>
    </row>
    <row r="24161">
      <c r="G24161" s="26"/>
    </row>
    <row r="24162">
      <c r="G24162" s="26"/>
    </row>
    <row r="24163">
      <c r="G24163" s="26"/>
    </row>
    <row r="24164">
      <c r="G24164" s="26"/>
    </row>
    <row r="24165">
      <c r="G24165" s="26"/>
    </row>
    <row r="24166">
      <c r="G24166" s="26"/>
    </row>
    <row r="24167">
      <c r="G24167" s="26"/>
    </row>
    <row r="24168">
      <c r="G24168" s="26"/>
    </row>
    <row r="24169">
      <c r="G24169" s="26"/>
    </row>
    <row r="24170">
      <c r="G24170" s="26"/>
    </row>
    <row r="24171">
      <c r="G24171" s="26"/>
    </row>
    <row r="24172">
      <c r="G24172" s="26"/>
    </row>
    <row r="24173">
      <c r="G24173" s="26"/>
    </row>
    <row r="24174">
      <c r="G24174" s="26"/>
    </row>
    <row r="24175">
      <c r="G24175" s="26"/>
    </row>
    <row r="24176">
      <c r="G24176" s="26"/>
    </row>
    <row r="24177">
      <c r="G24177" s="26"/>
    </row>
    <row r="24178">
      <c r="G24178" s="26"/>
    </row>
    <row r="24179">
      <c r="G24179" s="26"/>
    </row>
    <row r="24180">
      <c r="G24180" s="26"/>
    </row>
    <row r="24181">
      <c r="G24181" s="26"/>
    </row>
    <row r="24182">
      <c r="G24182" s="26"/>
    </row>
    <row r="24183">
      <c r="G24183" s="26"/>
    </row>
    <row r="24184">
      <c r="G24184" s="26"/>
    </row>
    <row r="24185">
      <c r="G24185" s="26"/>
    </row>
    <row r="24186">
      <c r="G24186" s="26"/>
    </row>
    <row r="24187">
      <c r="G24187" s="26"/>
    </row>
    <row r="24188">
      <c r="G24188" s="26"/>
    </row>
    <row r="24189">
      <c r="G24189" s="26"/>
    </row>
    <row r="24190">
      <c r="G24190" s="26"/>
    </row>
    <row r="24191">
      <c r="G24191" s="26"/>
    </row>
    <row r="24192">
      <c r="G24192" s="26"/>
    </row>
    <row r="24193">
      <c r="G24193" s="26"/>
    </row>
    <row r="24194">
      <c r="G24194" s="26"/>
    </row>
    <row r="24195">
      <c r="G24195" s="26"/>
    </row>
    <row r="24196">
      <c r="G24196" s="26"/>
    </row>
    <row r="24197">
      <c r="G24197" s="26"/>
    </row>
    <row r="24198">
      <c r="G24198" s="26"/>
    </row>
    <row r="24199">
      <c r="G24199" s="26"/>
    </row>
    <row r="24200">
      <c r="G24200" s="26"/>
    </row>
    <row r="24201">
      <c r="G24201" s="26"/>
    </row>
    <row r="24202">
      <c r="G24202" s="26"/>
    </row>
    <row r="24203">
      <c r="G24203" s="26"/>
    </row>
    <row r="24204">
      <c r="G24204" s="26"/>
    </row>
    <row r="24205">
      <c r="G24205" s="26"/>
    </row>
    <row r="24206">
      <c r="G24206" s="26"/>
    </row>
    <row r="24207">
      <c r="G24207" s="26"/>
    </row>
    <row r="24208">
      <c r="G24208" s="26"/>
    </row>
    <row r="24209">
      <c r="G24209" s="26"/>
    </row>
    <row r="24210">
      <c r="G24210" s="26"/>
    </row>
    <row r="24211">
      <c r="G24211" s="26"/>
    </row>
    <row r="24212">
      <c r="G24212" s="26"/>
    </row>
    <row r="24213">
      <c r="G24213" s="26"/>
    </row>
    <row r="24214">
      <c r="G24214" s="26"/>
    </row>
    <row r="24215">
      <c r="G24215" s="26"/>
    </row>
    <row r="24216">
      <c r="G24216" s="26"/>
    </row>
    <row r="24217">
      <c r="G24217" s="26"/>
    </row>
    <row r="24218">
      <c r="G24218" s="26"/>
    </row>
    <row r="24219">
      <c r="G24219" s="26"/>
    </row>
    <row r="24220">
      <c r="G24220" s="26"/>
    </row>
    <row r="24221">
      <c r="G24221" s="26"/>
    </row>
    <row r="24222">
      <c r="G24222" s="26"/>
    </row>
    <row r="24223">
      <c r="G24223" s="26"/>
    </row>
    <row r="24224">
      <c r="G24224" s="26"/>
    </row>
    <row r="24225">
      <c r="G24225" s="26"/>
    </row>
    <row r="24226">
      <c r="G24226" s="26"/>
    </row>
    <row r="24227">
      <c r="G24227" s="26"/>
    </row>
    <row r="24228">
      <c r="G24228" s="26"/>
    </row>
    <row r="24229">
      <c r="G24229" s="26"/>
    </row>
    <row r="24230">
      <c r="G24230" s="26"/>
    </row>
    <row r="24231">
      <c r="G24231" s="26"/>
    </row>
    <row r="24232">
      <c r="G24232" s="26"/>
    </row>
    <row r="24233">
      <c r="G24233" s="26"/>
    </row>
    <row r="24234">
      <c r="G24234" s="26"/>
    </row>
    <row r="24235">
      <c r="G24235" s="26"/>
    </row>
    <row r="24236">
      <c r="G24236" s="26"/>
    </row>
    <row r="24237">
      <c r="G24237" s="26"/>
    </row>
    <row r="24238">
      <c r="G24238" s="26"/>
    </row>
    <row r="24239">
      <c r="G24239" s="26"/>
    </row>
    <row r="24240">
      <c r="G24240" s="26"/>
    </row>
    <row r="24241">
      <c r="G24241" s="26"/>
    </row>
    <row r="24242">
      <c r="G24242" s="26"/>
    </row>
    <row r="24243">
      <c r="G24243" s="26"/>
    </row>
    <row r="24244">
      <c r="G24244" s="26"/>
    </row>
    <row r="24245">
      <c r="G24245" s="26"/>
    </row>
    <row r="24246">
      <c r="G24246" s="26"/>
    </row>
    <row r="24247">
      <c r="G24247" s="26"/>
    </row>
    <row r="24248">
      <c r="G24248" s="26"/>
    </row>
    <row r="24249">
      <c r="G24249" s="26"/>
    </row>
    <row r="24250">
      <c r="G24250" s="26"/>
    </row>
    <row r="24251">
      <c r="G24251" s="26"/>
    </row>
    <row r="24252">
      <c r="G24252" s="26"/>
    </row>
    <row r="24253">
      <c r="G24253" s="26"/>
    </row>
    <row r="24254">
      <c r="G24254" s="26"/>
    </row>
    <row r="24255">
      <c r="G24255" s="26"/>
    </row>
    <row r="24256">
      <c r="G24256" s="26"/>
    </row>
    <row r="24257">
      <c r="G24257" s="26"/>
    </row>
    <row r="24258">
      <c r="G24258" s="26"/>
    </row>
    <row r="24259">
      <c r="G24259" s="26"/>
    </row>
    <row r="24260">
      <c r="G24260" s="26"/>
    </row>
    <row r="24261">
      <c r="G24261" s="26"/>
    </row>
    <row r="24262">
      <c r="G24262" s="26"/>
    </row>
    <row r="24263">
      <c r="G24263" s="26"/>
    </row>
    <row r="24264">
      <c r="G24264" s="26"/>
    </row>
    <row r="24265">
      <c r="G24265" s="26"/>
    </row>
    <row r="24266">
      <c r="G24266" s="26"/>
    </row>
    <row r="24267">
      <c r="G24267" s="26"/>
    </row>
    <row r="24268">
      <c r="G24268" s="26"/>
    </row>
    <row r="24269">
      <c r="G24269" s="26"/>
    </row>
    <row r="24270">
      <c r="G24270" s="26"/>
    </row>
    <row r="24271">
      <c r="G24271" s="26"/>
    </row>
    <row r="24272">
      <c r="G24272" s="26"/>
    </row>
    <row r="24273">
      <c r="G24273" s="26"/>
    </row>
    <row r="24274">
      <c r="G24274" s="26"/>
    </row>
    <row r="24275">
      <c r="G24275" s="26"/>
    </row>
    <row r="24276">
      <c r="G24276" s="26"/>
    </row>
    <row r="24277">
      <c r="G24277" s="26"/>
    </row>
    <row r="24278">
      <c r="G24278" s="26"/>
    </row>
    <row r="24279">
      <c r="G24279" s="26"/>
    </row>
    <row r="24280">
      <c r="G24280" s="26"/>
    </row>
    <row r="24281">
      <c r="G24281" s="26"/>
    </row>
    <row r="24282">
      <c r="G24282" s="26"/>
    </row>
    <row r="24283">
      <c r="G24283" s="26"/>
    </row>
    <row r="24284">
      <c r="G24284" s="26"/>
    </row>
    <row r="24285">
      <c r="G24285" s="26"/>
    </row>
    <row r="24286">
      <c r="G24286" s="26"/>
    </row>
    <row r="24287">
      <c r="G24287" s="26"/>
    </row>
    <row r="24288">
      <c r="G24288" s="26"/>
    </row>
    <row r="24289">
      <c r="G24289" s="26"/>
    </row>
    <row r="24290">
      <c r="G24290" s="26"/>
    </row>
    <row r="24291">
      <c r="G24291" s="26"/>
    </row>
    <row r="24292">
      <c r="G24292" s="26"/>
    </row>
    <row r="24293">
      <c r="G24293" s="26"/>
    </row>
    <row r="24294">
      <c r="G24294" s="26"/>
    </row>
    <row r="24295">
      <c r="G24295" s="26"/>
    </row>
    <row r="24296">
      <c r="G24296" s="26"/>
    </row>
    <row r="24297">
      <c r="G24297" s="26"/>
    </row>
    <row r="24298">
      <c r="G24298" s="26"/>
    </row>
    <row r="24299">
      <c r="G24299" s="26"/>
    </row>
    <row r="24300">
      <c r="G24300" s="26"/>
    </row>
    <row r="24301">
      <c r="G24301" s="26"/>
    </row>
    <row r="24302">
      <c r="G24302" s="26"/>
    </row>
    <row r="24303">
      <c r="G24303" s="26"/>
    </row>
    <row r="24304">
      <c r="G24304" s="26"/>
    </row>
    <row r="24305">
      <c r="G24305" s="26"/>
    </row>
    <row r="24306">
      <c r="G24306" s="26"/>
    </row>
    <row r="24307">
      <c r="G24307" s="26"/>
    </row>
    <row r="24308">
      <c r="G24308" s="26"/>
    </row>
    <row r="24309">
      <c r="G24309" s="26"/>
    </row>
    <row r="24310">
      <c r="G24310" s="26"/>
    </row>
    <row r="24311">
      <c r="G24311" s="26"/>
    </row>
    <row r="24312">
      <c r="G24312" s="26"/>
    </row>
    <row r="24313">
      <c r="G24313" s="26"/>
    </row>
    <row r="24314">
      <c r="G24314" s="26"/>
    </row>
    <row r="24315">
      <c r="G24315" s="26"/>
    </row>
    <row r="24316">
      <c r="G24316" s="26"/>
    </row>
    <row r="24317">
      <c r="G24317" s="26"/>
    </row>
    <row r="24318">
      <c r="G24318" s="26"/>
    </row>
    <row r="24319">
      <c r="G24319" s="26"/>
    </row>
    <row r="24320">
      <c r="G24320" s="26"/>
    </row>
    <row r="24321">
      <c r="G24321" s="26"/>
    </row>
    <row r="24322">
      <c r="G24322" s="26"/>
    </row>
    <row r="24323">
      <c r="G24323" s="26"/>
    </row>
    <row r="24324">
      <c r="G24324" s="26"/>
    </row>
    <row r="24325">
      <c r="G24325" s="26"/>
    </row>
    <row r="24326">
      <c r="G24326" s="26"/>
    </row>
    <row r="24327">
      <c r="G24327" s="26"/>
    </row>
    <row r="24328">
      <c r="G24328" s="26"/>
    </row>
    <row r="24329">
      <c r="G24329" s="26"/>
    </row>
    <row r="24330">
      <c r="G24330" s="26"/>
    </row>
    <row r="24331">
      <c r="G24331" s="26"/>
    </row>
    <row r="24332">
      <c r="G24332" s="26"/>
    </row>
    <row r="24333">
      <c r="G24333" s="26"/>
    </row>
    <row r="24334">
      <c r="G24334" s="26"/>
    </row>
    <row r="24335">
      <c r="G24335" s="26"/>
    </row>
    <row r="24336">
      <c r="G24336" s="26"/>
    </row>
    <row r="24337">
      <c r="G24337" s="26"/>
    </row>
    <row r="24338">
      <c r="G24338" s="26"/>
    </row>
    <row r="24339">
      <c r="G24339" s="26"/>
    </row>
    <row r="24340">
      <c r="G24340" s="26"/>
    </row>
    <row r="24341">
      <c r="G24341" s="26"/>
    </row>
    <row r="24342">
      <c r="G24342" s="26"/>
    </row>
    <row r="24343">
      <c r="G24343" s="26"/>
    </row>
    <row r="24344">
      <c r="G24344" s="26"/>
    </row>
    <row r="24345">
      <c r="G24345" s="26"/>
    </row>
    <row r="24346">
      <c r="G24346" s="26"/>
    </row>
    <row r="24347">
      <c r="G24347" s="26"/>
    </row>
    <row r="24348">
      <c r="G24348" s="26"/>
    </row>
    <row r="24349">
      <c r="G24349" s="26"/>
    </row>
    <row r="24350">
      <c r="G24350" s="26"/>
    </row>
    <row r="24351">
      <c r="G24351" s="26"/>
    </row>
    <row r="24352">
      <c r="G24352" s="26"/>
    </row>
    <row r="24353">
      <c r="G24353" s="26"/>
    </row>
    <row r="24354">
      <c r="G24354" s="26"/>
    </row>
    <row r="24355">
      <c r="G24355" s="26"/>
    </row>
    <row r="24356">
      <c r="G24356" s="26"/>
    </row>
    <row r="24357">
      <c r="G24357" s="26"/>
    </row>
    <row r="24358">
      <c r="G24358" s="26"/>
    </row>
    <row r="24359">
      <c r="G24359" s="26"/>
    </row>
    <row r="24360">
      <c r="G24360" s="26"/>
    </row>
    <row r="24361">
      <c r="G24361" s="26"/>
    </row>
    <row r="24362">
      <c r="G24362" s="26"/>
    </row>
    <row r="24363">
      <c r="G24363" s="26"/>
    </row>
    <row r="24364">
      <c r="G24364" s="26"/>
    </row>
    <row r="24365">
      <c r="G24365" s="26"/>
    </row>
    <row r="24366">
      <c r="G24366" s="26"/>
    </row>
    <row r="24367">
      <c r="G24367" s="26"/>
    </row>
    <row r="24368">
      <c r="G24368" s="26"/>
    </row>
    <row r="24369">
      <c r="G24369" s="26"/>
    </row>
    <row r="24370">
      <c r="G24370" s="26"/>
    </row>
    <row r="24371">
      <c r="G24371" s="26"/>
    </row>
    <row r="24372">
      <c r="G24372" s="26"/>
    </row>
    <row r="24373">
      <c r="G24373" s="26"/>
    </row>
    <row r="24374">
      <c r="G24374" s="26"/>
    </row>
    <row r="24375">
      <c r="G24375" s="26"/>
    </row>
    <row r="24376">
      <c r="G24376" s="26"/>
    </row>
    <row r="24377">
      <c r="G24377" s="26"/>
    </row>
    <row r="24378">
      <c r="G24378" s="26"/>
    </row>
    <row r="24379">
      <c r="G24379" s="26"/>
    </row>
    <row r="24380">
      <c r="G24380" s="26"/>
    </row>
    <row r="24381">
      <c r="G24381" s="26"/>
    </row>
    <row r="24382">
      <c r="G24382" s="26"/>
    </row>
    <row r="24383">
      <c r="G24383" s="26"/>
    </row>
    <row r="24384">
      <c r="G24384" s="26"/>
    </row>
    <row r="24385">
      <c r="G24385" s="26"/>
    </row>
    <row r="24386">
      <c r="G24386" s="26"/>
    </row>
    <row r="24387">
      <c r="G24387" s="26"/>
    </row>
    <row r="24388">
      <c r="G24388" s="26"/>
    </row>
    <row r="24389">
      <c r="G24389" s="26"/>
    </row>
    <row r="24390">
      <c r="G24390" s="26"/>
    </row>
    <row r="24391">
      <c r="G24391" s="26"/>
    </row>
    <row r="24392">
      <c r="G24392" s="26"/>
    </row>
    <row r="24393">
      <c r="G24393" s="26"/>
    </row>
    <row r="24394">
      <c r="G24394" s="26"/>
    </row>
    <row r="24395">
      <c r="G24395" s="26"/>
    </row>
    <row r="24396">
      <c r="G24396" s="26"/>
    </row>
    <row r="24397">
      <c r="G24397" s="26"/>
    </row>
    <row r="24398">
      <c r="G24398" s="26"/>
    </row>
    <row r="24399">
      <c r="G24399" s="26"/>
    </row>
    <row r="24400">
      <c r="G24400" s="26"/>
    </row>
    <row r="24401">
      <c r="G24401" s="26"/>
    </row>
    <row r="24402">
      <c r="G24402" s="26"/>
    </row>
    <row r="24403">
      <c r="G24403" s="26"/>
    </row>
    <row r="24404">
      <c r="G24404" s="26"/>
    </row>
    <row r="24405">
      <c r="G24405" s="26"/>
    </row>
    <row r="24406">
      <c r="G24406" s="26"/>
    </row>
    <row r="24407">
      <c r="G24407" s="26"/>
    </row>
    <row r="24408">
      <c r="G24408" s="26"/>
    </row>
    <row r="24409">
      <c r="G24409" s="26"/>
    </row>
    <row r="24410">
      <c r="G24410" s="26"/>
    </row>
    <row r="24411">
      <c r="G24411" s="26"/>
    </row>
    <row r="24412">
      <c r="G24412" s="26"/>
    </row>
    <row r="24413">
      <c r="G24413" s="26"/>
    </row>
    <row r="24414">
      <c r="G24414" s="26"/>
    </row>
    <row r="24415">
      <c r="G24415" s="26"/>
    </row>
    <row r="24416">
      <c r="G24416" s="26"/>
    </row>
    <row r="24417">
      <c r="G24417" s="26"/>
    </row>
    <row r="24418">
      <c r="G24418" s="26"/>
    </row>
    <row r="24419">
      <c r="G24419" s="26"/>
    </row>
    <row r="24420">
      <c r="G24420" s="26"/>
    </row>
    <row r="24421">
      <c r="G24421" s="26"/>
    </row>
    <row r="24422">
      <c r="G24422" s="26"/>
    </row>
    <row r="24423">
      <c r="G24423" s="26"/>
    </row>
    <row r="24424">
      <c r="G24424" s="26"/>
    </row>
    <row r="24425">
      <c r="G24425" s="26"/>
    </row>
    <row r="24426">
      <c r="G24426" s="26"/>
    </row>
    <row r="24427">
      <c r="G24427" s="26"/>
    </row>
    <row r="24428">
      <c r="G24428" s="26"/>
    </row>
    <row r="24429">
      <c r="G24429" s="26"/>
    </row>
    <row r="24430">
      <c r="G24430" s="26"/>
    </row>
    <row r="24431">
      <c r="G24431" s="26"/>
    </row>
    <row r="24432">
      <c r="G24432" s="26"/>
    </row>
    <row r="24433">
      <c r="G24433" s="26"/>
    </row>
    <row r="24434">
      <c r="G24434" s="26"/>
    </row>
    <row r="24435">
      <c r="G24435" s="26"/>
    </row>
    <row r="24436">
      <c r="G24436" s="26"/>
    </row>
    <row r="24437">
      <c r="G24437" s="26"/>
    </row>
    <row r="24438">
      <c r="G24438" s="26"/>
    </row>
    <row r="24439">
      <c r="G24439" s="26"/>
    </row>
    <row r="24440">
      <c r="G24440" s="26"/>
    </row>
    <row r="24441">
      <c r="G24441" s="26"/>
    </row>
    <row r="24442">
      <c r="G24442" s="26"/>
    </row>
    <row r="24443">
      <c r="G24443" s="26"/>
    </row>
    <row r="24444">
      <c r="G24444" s="26"/>
    </row>
    <row r="24445">
      <c r="G24445" s="26"/>
    </row>
    <row r="24446">
      <c r="G24446" s="26"/>
    </row>
    <row r="24447">
      <c r="G24447" s="26"/>
    </row>
    <row r="24448">
      <c r="G24448" s="26"/>
    </row>
    <row r="24449">
      <c r="G24449" s="26"/>
    </row>
    <row r="24450">
      <c r="G24450" s="26"/>
    </row>
    <row r="24451">
      <c r="G24451" s="26"/>
    </row>
    <row r="24452">
      <c r="G24452" s="26"/>
    </row>
    <row r="24453">
      <c r="G24453" s="26"/>
    </row>
    <row r="24454">
      <c r="G24454" s="26"/>
    </row>
    <row r="24455">
      <c r="G24455" s="26"/>
    </row>
    <row r="24456">
      <c r="G24456" s="26"/>
    </row>
    <row r="24457">
      <c r="G24457" s="26"/>
    </row>
    <row r="24458">
      <c r="G24458" s="26"/>
    </row>
    <row r="24459">
      <c r="G24459" s="26"/>
    </row>
    <row r="24460">
      <c r="G24460" s="26"/>
    </row>
    <row r="24461">
      <c r="G24461" s="26"/>
    </row>
    <row r="24462">
      <c r="G24462" s="26"/>
    </row>
    <row r="24463">
      <c r="G24463" s="26"/>
    </row>
    <row r="24464">
      <c r="G24464" s="26"/>
    </row>
    <row r="24465">
      <c r="G24465" s="26"/>
    </row>
    <row r="24466">
      <c r="G24466" s="26"/>
    </row>
    <row r="24467">
      <c r="G24467" s="26"/>
    </row>
    <row r="24468">
      <c r="G24468" s="26"/>
    </row>
    <row r="24469">
      <c r="G24469" s="26"/>
    </row>
    <row r="24470">
      <c r="G24470" s="26"/>
    </row>
    <row r="24471">
      <c r="G24471" s="26"/>
    </row>
    <row r="24472">
      <c r="G24472" s="26"/>
    </row>
    <row r="24473">
      <c r="G24473" s="26"/>
    </row>
    <row r="24474">
      <c r="G24474" s="26"/>
    </row>
    <row r="24475">
      <c r="G24475" s="26"/>
    </row>
    <row r="24476">
      <c r="G24476" s="26"/>
    </row>
    <row r="24477">
      <c r="G24477" s="26"/>
    </row>
    <row r="24478">
      <c r="G24478" s="26"/>
    </row>
    <row r="24479">
      <c r="G24479" s="26"/>
    </row>
    <row r="24480">
      <c r="G24480" s="26"/>
    </row>
    <row r="24481">
      <c r="G24481" s="26"/>
    </row>
    <row r="24482">
      <c r="G24482" s="26"/>
    </row>
    <row r="24483">
      <c r="G24483" s="26"/>
    </row>
    <row r="24484">
      <c r="G24484" s="26"/>
    </row>
    <row r="24485">
      <c r="G24485" s="26"/>
    </row>
    <row r="24486">
      <c r="G24486" s="26"/>
    </row>
    <row r="24487">
      <c r="G24487" s="26"/>
    </row>
    <row r="24488">
      <c r="G24488" s="26"/>
    </row>
    <row r="24489">
      <c r="G24489" s="26"/>
    </row>
    <row r="24490">
      <c r="G24490" s="26"/>
    </row>
    <row r="24491">
      <c r="G24491" s="26"/>
    </row>
    <row r="24492">
      <c r="G24492" s="26"/>
    </row>
    <row r="24493">
      <c r="G24493" s="26"/>
    </row>
    <row r="24494">
      <c r="G24494" s="26"/>
    </row>
    <row r="24495">
      <c r="G24495" s="26"/>
    </row>
    <row r="24496">
      <c r="G24496" s="26"/>
    </row>
    <row r="24497">
      <c r="G24497" s="26"/>
    </row>
    <row r="24498">
      <c r="G24498" s="26"/>
    </row>
    <row r="24499">
      <c r="G24499" s="26"/>
    </row>
    <row r="24500">
      <c r="G24500" s="26"/>
    </row>
    <row r="24501">
      <c r="G24501" s="26"/>
    </row>
    <row r="24502">
      <c r="G24502" s="26"/>
    </row>
    <row r="24503">
      <c r="G24503" s="26"/>
    </row>
    <row r="24504">
      <c r="G24504" s="26"/>
    </row>
    <row r="24505">
      <c r="G24505" s="26"/>
    </row>
    <row r="24506">
      <c r="G24506" s="26"/>
    </row>
    <row r="24507">
      <c r="G24507" s="26"/>
    </row>
    <row r="24508">
      <c r="G24508" s="26"/>
    </row>
    <row r="24509">
      <c r="G24509" s="26"/>
    </row>
    <row r="24510">
      <c r="G24510" s="26"/>
    </row>
    <row r="24511">
      <c r="G24511" s="26"/>
    </row>
    <row r="24512">
      <c r="G24512" s="26"/>
    </row>
    <row r="24513">
      <c r="G24513" s="26"/>
    </row>
    <row r="24514">
      <c r="G24514" s="26"/>
    </row>
    <row r="24515">
      <c r="G24515" s="26"/>
    </row>
    <row r="24516">
      <c r="G24516" s="26"/>
    </row>
    <row r="24517">
      <c r="G24517" s="26"/>
    </row>
    <row r="24518">
      <c r="G24518" s="26"/>
    </row>
    <row r="24519">
      <c r="G24519" s="26"/>
    </row>
    <row r="24520">
      <c r="G24520" s="26"/>
    </row>
    <row r="24521">
      <c r="G24521" s="26"/>
    </row>
    <row r="24522">
      <c r="G24522" s="26"/>
    </row>
    <row r="24523">
      <c r="G24523" s="26"/>
    </row>
    <row r="24524">
      <c r="G24524" s="26"/>
    </row>
    <row r="24525">
      <c r="G24525" s="26"/>
    </row>
    <row r="24526">
      <c r="G24526" s="26"/>
    </row>
    <row r="24527">
      <c r="G24527" s="26"/>
    </row>
    <row r="24528">
      <c r="G24528" s="26"/>
    </row>
    <row r="24529">
      <c r="G24529" s="26"/>
    </row>
    <row r="24530">
      <c r="G24530" s="26"/>
    </row>
    <row r="24531">
      <c r="G24531" s="26"/>
    </row>
    <row r="24532">
      <c r="G24532" s="26"/>
    </row>
    <row r="24533">
      <c r="G24533" s="26"/>
    </row>
    <row r="24534">
      <c r="G24534" s="26"/>
    </row>
    <row r="24535">
      <c r="G24535" s="26"/>
    </row>
    <row r="24536">
      <c r="G24536" s="26"/>
    </row>
    <row r="24537">
      <c r="G24537" s="26"/>
    </row>
    <row r="24538">
      <c r="G24538" s="26"/>
    </row>
    <row r="24539">
      <c r="G24539" s="26"/>
    </row>
    <row r="24540">
      <c r="G24540" s="26"/>
    </row>
    <row r="24541">
      <c r="G24541" s="26"/>
    </row>
    <row r="24542">
      <c r="G24542" s="26"/>
    </row>
    <row r="24543">
      <c r="G24543" s="26"/>
    </row>
    <row r="24544">
      <c r="G24544" s="26"/>
    </row>
    <row r="24545">
      <c r="G24545" s="26"/>
    </row>
    <row r="24546">
      <c r="G24546" s="26"/>
    </row>
    <row r="24547">
      <c r="G24547" s="26"/>
    </row>
    <row r="24548">
      <c r="G24548" s="26"/>
    </row>
    <row r="24549">
      <c r="G24549" s="26"/>
    </row>
    <row r="24550">
      <c r="G24550" s="26"/>
    </row>
    <row r="24551">
      <c r="G24551" s="26"/>
    </row>
    <row r="24552">
      <c r="G24552" s="26"/>
    </row>
    <row r="24553">
      <c r="G24553" s="26"/>
    </row>
    <row r="24554">
      <c r="G24554" s="26"/>
    </row>
    <row r="24555">
      <c r="G24555" s="26"/>
    </row>
    <row r="24556">
      <c r="G24556" s="26"/>
    </row>
    <row r="24557">
      <c r="G24557" s="26"/>
    </row>
    <row r="24558">
      <c r="G24558" s="26"/>
    </row>
    <row r="24559">
      <c r="G24559" s="26"/>
    </row>
    <row r="24560">
      <c r="G24560" s="26"/>
    </row>
    <row r="24561">
      <c r="G24561" s="26"/>
    </row>
    <row r="24562">
      <c r="G24562" s="26"/>
    </row>
    <row r="24563">
      <c r="G24563" s="26"/>
    </row>
    <row r="24564">
      <c r="G24564" s="26"/>
    </row>
    <row r="24565">
      <c r="G24565" s="26"/>
    </row>
    <row r="24566">
      <c r="G24566" s="26"/>
    </row>
    <row r="24567">
      <c r="G24567" s="26"/>
    </row>
    <row r="24568">
      <c r="G24568" s="26"/>
    </row>
    <row r="24569">
      <c r="G24569" s="26"/>
    </row>
    <row r="24570">
      <c r="G24570" s="26"/>
    </row>
    <row r="24571">
      <c r="G24571" s="26"/>
    </row>
    <row r="24572">
      <c r="G24572" s="26"/>
    </row>
    <row r="24573">
      <c r="G24573" s="26"/>
    </row>
    <row r="24574">
      <c r="G24574" s="26"/>
    </row>
    <row r="24575">
      <c r="G24575" s="26"/>
    </row>
    <row r="24576">
      <c r="G24576" s="26"/>
    </row>
    <row r="24577">
      <c r="G24577" s="26"/>
    </row>
    <row r="24578">
      <c r="G24578" s="26"/>
    </row>
    <row r="24579">
      <c r="G24579" s="26"/>
    </row>
    <row r="24580">
      <c r="G24580" s="26"/>
    </row>
    <row r="24581">
      <c r="G24581" s="26"/>
    </row>
    <row r="24582">
      <c r="G24582" s="26"/>
    </row>
    <row r="24583">
      <c r="G24583" s="26"/>
    </row>
    <row r="24584">
      <c r="G24584" s="26"/>
    </row>
    <row r="24585">
      <c r="G24585" s="26"/>
    </row>
    <row r="24586">
      <c r="G24586" s="26"/>
    </row>
    <row r="24587">
      <c r="G24587" s="26"/>
    </row>
    <row r="24588">
      <c r="G24588" s="26"/>
    </row>
    <row r="24589">
      <c r="G24589" s="26"/>
    </row>
    <row r="24590">
      <c r="G24590" s="26"/>
    </row>
    <row r="24591">
      <c r="G24591" s="26"/>
    </row>
    <row r="24592">
      <c r="G24592" s="26"/>
    </row>
    <row r="24593">
      <c r="G24593" s="26"/>
    </row>
    <row r="24594">
      <c r="G24594" s="26"/>
    </row>
    <row r="24595">
      <c r="G24595" s="26"/>
    </row>
    <row r="24596">
      <c r="G24596" s="26"/>
    </row>
    <row r="24597">
      <c r="G24597" s="26"/>
    </row>
    <row r="24598">
      <c r="G24598" s="26"/>
    </row>
    <row r="24599">
      <c r="G24599" s="26"/>
    </row>
    <row r="24600">
      <c r="G24600" s="26"/>
    </row>
    <row r="24601">
      <c r="G24601" s="26"/>
    </row>
    <row r="24602">
      <c r="G24602" s="26"/>
    </row>
    <row r="24603">
      <c r="G24603" s="26"/>
    </row>
    <row r="24604">
      <c r="G24604" s="26"/>
    </row>
    <row r="24605">
      <c r="G24605" s="26"/>
    </row>
    <row r="24606">
      <c r="G24606" s="26"/>
    </row>
    <row r="24607">
      <c r="G24607" s="26"/>
    </row>
    <row r="24608">
      <c r="G24608" s="26"/>
    </row>
    <row r="24609">
      <c r="G24609" s="26"/>
    </row>
    <row r="24610">
      <c r="G24610" s="26"/>
    </row>
    <row r="24611">
      <c r="G24611" s="26"/>
    </row>
    <row r="24612">
      <c r="G24612" s="26"/>
    </row>
    <row r="24613">
      <c r="G24613" s="26"/>
    </row>
    <row r="24614">
      <c r="G24614" s="26"/>
    </row>
    <row r="24615">
      <c r="G24615" s="26"/>
    </row>
    <row r="24616">
      <c r="G24616" s="26"/>
    </row>
    <row r="24617">
      <c r="G24617" s="26"/>
    </row>
    <row r="24618">
      <c r="G24618" s="26"/>
    </row>
    <row r="24619">
      <c r="G24619" s="26"/>
    </row>
    <row r="24620">
      <c r="G24620" s="26"/>
    </row>
    <row r="24621">
      <c r="G24621" s="26"/>
    </row>
    <row r="24622">
      <c r="G24622" s="26"/>
    </row>
    <row r="24623">
      <c r="G24623" s="26"/>
    </row>
    <row r="24624">
      <c r="G24624" s="26"/>
    </row>
    <row r="24625">
      <c r="G24625" s="26"/>
    </row>
    <row r="24626">
      <c r="G24626" s="26"/>
    </row>
    <row r="24627">
      <c r="G24627" s="26"/>
    </row>
    <row r="24628">
      <c r="G24628" s="26"/>
    </row>
    <row r="24629">
      <c r="G24629" s="26"/>
    </row>
    <row r="24630">
      <c r="G24630" s="26"/>
    </row>
    <row r="24631">
      <c r="G24631" s="26"/>
    </row>
    <row r="24632">
      <c r="G24632" s="26"/>
    </row>
    <row r="24633">
      <c r="G24633" s="26"/>
    </row>
    <row r="24634">
      <c r="G24634" s="26"/>
    </row>
    <row r="24635">
      <c r="G24635" s="26"/>
    </row>
    <row r="24636">
      <c r="G24636" s="26"/>
    </row>
    <row r="24637">
      <c r="G24637" s="26"/>
    </row>
    <row r="24638">
      <c r="G24638" s="26"/>
    </row>
    <row r="24639">
      <c r="G24639" s="26"/>
    </row>
    <row r="24640">
      <c r="G24640" s="26"/>
    </row>
    <row r="24641">
      <c r="G24641" s="26"/>
    </row>
    <row r="24642">
      <c r="G24642" s="26"/>
    </row>
    <row r="24643">
      <c r="G24643" s="26"/>
    </row>
    <row r="24644">
      <c r="G24644" s="26"/>
    </row>
    <row r="24645">
      <c r="G24645" s="26"/>
    </row>
    <row r="24646">
      <c r="G24646" s="26"/>
    </row>
    <row r="24647">
      <c r="G24647" s="26"/>
    </row>
    <row r="24648">
      <c r="G24648" s="26"/>
    </row>
    <row r="24649">
      <c r="G24649" s="26"/>
    </row>
    <row r="24650">
      <c r="G24650" s="26"/>
    </row>
    <row r="24651">
      <c r="G24651" s="26"/>
    </row>
    <row r="24652">
      <c r="G24652" s="26"/>
    </row>
    <row r="24653">
      <c r="G24653" s="26"/>
    </row>
    <row r="24654">
      <c r="G24654" s="26"/>
    </row>
    <row r="24655">
      <c r="G24655" s="26"/>
    </row>
    <row r="24656">
      <c r="G24656" s="26"/>
    </row>
    <row r="24657">
      <c r="G24657" s="26"/>
    </row>
    <row r="24658">
      <c r="G24658" s="26"/>
    </row>
    <row r="24659">
      <c r="G24659" s="26"/>
    </row>
    <row r="24660">
      <c r="G24660" s="26"/>
    </row>
    <row r="24661">
      <c r="G24661" s="26"/>
    </row>
    <row r="24662">
      <c r="G24662" s="26"/>
    </row>
    <row r="24663">
      <c r="G24663" s="26"/>
    </row>
    <row r="24664">
      <c r="G24664" s="26"/>
    </row>
    <row r="24665">
      <c r="G24665" s="26"/>
    </row>
    <row r="24666">
      <c r="G24666" s="26"/>
    </row>
    <row r="24667">
      <c r="G24667" s="26"/>
    </row>
    <row r="24668">
      <c r="G24668" s="26"/>
    </row>
    <row r="24669">
      <c r="G24669" s="26"/>
    </row>
    <row r="24670">
      <c r="G24670" s="26"/>
    </row>
    <row r="24671">
      <c r="G24671" s="26"/>
    </row>
    <row r="24672">
      <c r="G24672" s="26"/>
    </row>
    <row r="24673">
      <c r="G24673" s="26"/>
    </row>
    <row r="24674">
      <c r="G24674" s="26"/>
    </row>
    <row r="24675">
      <c r="G24675" s="26"/>
    </row>
    <row r="24676">
      <c r="G24676" s="26"/>
    </row>
    <row r="24677">
      <c r="G24677" s="26"/>
    </row>
    <row r="24678">
      <c r="G24678" s="26"/>
    </row>
    <row r="24679">
      <c r="G24679" s="26"/>
    </row>
    <row r="24680">
      <c r="G24680" s="26"/>
    </row>
    <row r="24681">
      <c r="G24681" s="26"/>
    </row>
    <row r="24682">
      <c r="G24682" s="26"/>
    </row>
    <row r="24683">
      <c r="G24683" s="26"/>
    </row>
    <row r="24684">
      <c r="G24684" s="26"/>
    </row>
    <row r="24685">
      <c r="G24685" s="26"/>
    </row>
    <row r="24686">
      <c r="G24686" s="26"/>
    </row>
    <row r="24687">
      <c r="G24687" s="26"/>
    </row>
    <row r="24688">
      <c r="G24688" s="26"/>
    </row>
    <row r="24689">
      <c r="G24689" s="26"/>
    </row>
    <row r="24690">
      <c r="G24690" s="26"/>
    </row>
    <row r="24691">
      <c r="G24691" s="26"/>
    </row>
    <row r="24692">
      <c r="G24692" s="26"/>
    </row>
    <row r="24693">
      <c r="G24693" s="26"/>
    </row>
    <row r="24694">
      <c r="G24694" s="26"/>
    </row>
    <row r="24695">
      <c r="G24695" s="26"/>
    </row>
    <row r="24696">
      <c r="G24696" s="26"/>
    </row>
    <row r="24697">
      <c r="G24697" s="26"/>
    </row>
    <row r="24698">
      <c r="G24698" s="26"/>
    </row>
    <row r="24699">
      <c r="G24699" s="26"/>
    </row>
    <row r="24700">
      <c r="G24700" s="26"/>
    </row>
    <row r="24701">
      <c r="G24701" s="26"/>
    </row>
    <row r="24702">
      <c r="G24702" s="26"/>
    </row>
    <row r="24703">
      <c r="G24703" s="26"/>
    </row>
    <row r="24704">
      <c r="G24704" s="26"/>
    </row>
    <row r="24705">
      <c r="G24705" s="26"/>
    </row>
    <row r="24706">
      <c r="G24706" s="26"/>
    </row>
    <row r="24707">
      <c r="G24707" s="26"/>
    </row>
    <row r="24708">
      <c r="G24708" s="26"/>
    </row>
    <row r="24709">
      <c r="G24709" s="26"/>
    </row>
    <row r="24710">
      <c r="G24710" s="26"/>
    </row>
    <row r="24711">
      <c r="G24711" s="26"/>
    </row>
    <row r="24712">
      <c r="G24712" s="26"/>
    </row>
    <row r="24713">
      <c r="G24713" s="26"/>
    </row>
    <row r="24714">
      <c r="G24714" s="26"/>
    </row>
    <row r="24715">
      <c r="G24715" s="26"/>
    </row>
    <row r="24716">
      <c r="G24716" s="26"/>
    </row>
    <row r="24717">
      <c r="G24717" s="26"/>
    </row>
    <row r="24718">
      <c r="G24718" s="26"/>
    </row>
    <row r="24719">
      <c r="G24719" s="26"/>
    </row>
    <row r="24720">
      <c r="G24720" s="26"/>
    </row>
    <row r="24721">
      <c r="G24721" s="26"/>
    </row>
    <row r="24722">
      <c r="G24722" s="26"/>
    </row>
    <row r="24723">
      <c r="G24723" s="26"/>
    </row>
    <row r="24724">
      <c r="G24724" s="26"/>
    </row>
    <row r="24725">
      <c r="G24725" s="26"/>
    </row>
    <row r="24726">
      <c r="G24726" s="26"/>
    </row>
    <row r="24727">
      <c r="G24727" s="26"/>
    </row>
    <row r="24728">
      <c r="G24728" s="26"/>
    </row>
    <row r="24729">
      <c r="G24729" s="26"/>
    </row>
    <row r="24730">
      <c r="G24730" s="26"/>
    </row>
    <row r="24731">
      <c r="G24731" s="26"/>
    </row>
    <row r="24732">
      <c r="G24732" s="26"/>
    </row>
    <row r="24733">
      <c r="G24733" s="26"/>
    </row>
    <row r="24734">
      <c r="G24734" s="26"/>
    </row>
    <row r="24735">
      <c r="G24735" s="26"/>
    </row>
    <row r="24736">
      <c r="G24736" s="26"/>
    </row>
    <row r="24737">
      <c r="G24737" s="26"/>
    </row>
    <row r="24738">
      <c r="G24738" s="26"/>
    </row>
    <row r="24739">
      <c r="G24739" s="26"/>
    </row>
    <row r="24740">
      <c r="G24740" s="26"/>
    </row>
    <row r="24741">
      <c r="G24741" s="26"/>
    </row>
    <row r="24742">
      <c r="G24742" s="26"/>
    </row>
    <row r="24743">
      <c r="G24743" s="26"/>
    </row>
    <row r="24744">
      <c r="G24744" s="26"/>
    </row>
    <row r="24745">
      <c r="G24745" s="26"/>
    </row>
    <row r="24746">
      <c r="G24746" s="26"/>
    </row>
    <row r="24747">
      <c r="G24747" s="26"/>
    </row>
    <row r="24748">
      <c r="G24748" s="26"/>
    </row>
    <row r="24749">
      <c r="G24749" s="26"/>
    </row>
    <row r="24750">
      <c r="G24750" s="26"/>
    </row>
    <row r="24751">
      <c r="G24751" s="26"/>
    </row>
    <row r="24752">
      <c r="G24752" s="26"/>
    </row>
    <row r="24753">
      <c r="G24753" s="26"/>
    </row>
    <row r="24754">
      <c r="G24754" s="26"/>
    </row>
    <row r="24755">
      <c r="G24755" s="26"/>
    </row>
    <row r="24756">
      <c r="G24756" s="26"/>
    </row>
    <row r="24757">
      <c r="G24757" s="26"/>
    </row>
    <row r="24758">
      <c r="G24758" s="26"/>
    </row>
    <row r="24759">
      <c r="G24759" s="26"/>
    </row>
    <row r="24760">
      <c r="G24760" s="26"/>
    </row>
    <row r="24761">
      <c r="G24761" s="26"/>
    </row>
    <row r="24762">
      <c r="G24762" s="26"/>
    </row>
    <row r="24763">
      <c r="G24763" s="26"/>
    </row>
    <row r="24764">
      <c r="G24764" s="26"/>
    </row>
    <row r="24765">
      <c r="G24765" s="26"/>
    </row>
    <row r="24766">
      <c r="G24766" s="26"/>
    </row>
    <row r="24767">
      <c r="G24767" s="26"/>
    </row>
    <row r="24768">
      <c r="G24768" s="26"/>
    </row>
    <row r="24769">
      <c r="G24769" s="26"/>
    </row>
    <row r="24770">
      <c r="G24770" s="26"/>
    </row>
    <row r="24771">
      <c r="G24771" s="26"/>
    </row>
    <row r="24772">
      <c r="G24772" s="26"/>
    </row>
    <row r="24773">
      <c r="G24773" s="26"/>
    </row>
    <row r="24774">
      <c r="G24774" s="26"/>
    </row>
    <row r="24775">
      <c r="G24775" s="26"/>
    </row>
    <row r="24776">
      <c r="G24776" s="26"/>
    </row>
    <row r="24777">
      <c r="G24777" s="26"/>
    </row>
    <row r="24778">
      <c r="G24778" s="26"/>
    </row>
    <row r="24779">
      <c r="G24779" s="26"/>
    </row>
    <row r="24780">
      <c r="G24780" s="26"/>
    </row>
    <row r="24781">
      <c r="G24781" s="26"/>
    </row>
    <row r="24782">
      <c r="G24782" s="26"/>
    </row>
    <row r="24783">
      <c r="G24783" s="26"/>
    </row>
    <row r="24784">
      <c r="G24784" s="26"/>
    </row>
    <row r="24785">
      <c r="G24785" s="26"/>
    </row>
    <row r="24786">
      <c r="G24786" s="26"/>
    </row>
    <row r="24787">
      <c r="G24787" s="26"/>
    </row>
    <row r="24788">
      <c r="G24788" s="26"/>
    </row>
    <row r="24789">
      <c r="G24789" s="26"/>
    </row>
    <row r="24790">
      <c r="G24790" s="26"/>
    </row>
    <row r="24791">
      <c r="G24791" s="26"/>
    </row>
    <row r="24792">
      <c r="G24792" s="26"/>
    </row>
    <row r="24793">
      <c r="G24793" s="26"/>
    </row>
    <row r="24794">
      <c r="G24794" s="26"/>
    </row>
    <row r="24795">
      <c r="G24795" s="26"/>
    </row>
    <row r="24796">
      <c r="G24796" s="26"/>
    </row>
    <row r="24797">
      <c r="G24797" s="26"/>
    </row>
    <row r="24798">
      <c r="G24798" s="26"/>
    </row>
    <row r="24799">
      <c r="G24799" s="26"/>
    </row>
    <row r="24800">
      <c r="G24800" s="26"/>
    </row>
    <row r="24801">
      <c r="G24801" s="26"/>
    </row>
    <row r="24802">
      <c r="G24802" s="26"/>
    </row>
    <row r="24803">
      <c r="G24803" s="26"/>
    </row>
    <row r="24804">
      <c r="G24804" s="26"/>
    </row>
    <row r="24805">
      <c r="G24805" s="26"/>
    </row>
    <row r="24806">
      <c r="G24806" s="26"/>
    </row>
    <row r="24807">
      <c r="G24807" s="26"/>
    </row>
    <row r="24808">
      <c r="G24808" s="26"/>
    </row>
    <row r="24809">
      <c r="G24809" s="26"/>
    </row>
    <row r="24810">
      <c r="G24810" s="26"/>
    </row>
    <row r="24811">
      <c r="G24811" s="26"/>
    </row>
    <row r="24812">
      <c r="G24812" s="26"/>
    </row>
    <row r="24813">
      <c r="G24813" s="26"/>
    </row>
    <row r="24814">
      <c r="G24814" s="26"/>
    </row>
    <row r="24815">
      <c r="G24815" s="26"/>
    </row>
    <row r="24816">
      <c r="G24816" s="26"/>
    </row>
    <row r="24817">
      <c r="G24817" s="26"/>
    </row>
    <row r="24818">
      <c r="G24818" s="26"/>
    </row>
    <row r="24819">
      <c r="G24819" s="26"/>
    </row>
    <row r="24820">
      <c r="G24820" s="26"/>
    </row>
    <row r="24821">
      <c r="G24821" s="26"/>
    </row>
    <row r="24822">
      <c r="G24822" s="26"/>
    </row>
    <row r="24823">
      <c r="G24823" s="26"/>
    </row>
    <row r="24824">
      <c r="G24824" s="26"/>
    </row>
    <row r="24825">
      <c r="G24825" s="26"/>
    </row>
    <row r="24826">
      <c r="G24826" s="26"/>
    </row>
    <row r="24827">
      <c r="G24827" s="26"/>
    </row>
    <row r="24828">
      <c r="G24828" s="26"/>
    </row>
    <row r="24829">
      <c r="G24829" s="26"/>
    </row>
    <row r="24830">
      <c r="G24830" s="26"/>
    </row>
    <row r="24831">
      <c r="G24831" s="26"/>
    </row>
    <row r="24832">
      <c r="G24832" s="26"/>
    </row>
    <row r="24833">
      <c r="G24833" s="26"/>
    </row>
    <row r="24834">
      <c r="G24834" s="26"/>
    </row>
    <row r="24835">
      <c r="G24835" s="26"/>
    </row>
    <row r="24836">
      <c r="G24836" s="26"/>
    </row>
    <row r="24837">
      <c r="G24837" s="26"/>
    </row>
    <row r="24838">
      <c r="G24838" s="26"/>
    </row>
    <row r="24839">
      <c r="G24839" s="26"/>
    </row>
    <row r="24840">
      <c r="G24840" s="26"/>
    </row>
    <row r="24841">
      <c r="G24841" s="26"/>
    </row>
    <row r="24842">
      <c r="G24842" s="26"/>
    </row>
    <row r="24843">
      <c r="G24843" s="26"/>
    </row>
    <row r="24844">
      <c r="G24844" s="26"/>
    </row>
    <row r="24845">
      <c r="G24845" s="26"/>
    </row>
    <row r="24846">
      <c r="G24846" s="26"/>
    </row>
    <row r="24847">
      <c r="G24847" s="26"/>
    </row>
    <row r="24848">
      <c r="G24848" s="26"/>
    </row>
    <row r="24849">
      <c r="G24849" s="26"/>
    </row>
    <row r="24850">
      <c r="G24850" s="26"/>
    </row>
    <row r="24851">
      <c r="G24851" s="26"/>
    </row>
    <row r="24852">
      <c r="G24852" s="26"/>
    </row>
    <row r="24853">
      <c r="G24853" s="26"/>
    </row>
    <row r="24854">
      <c r="G24854" s="26"/>
    </row>
    <row r="24855">
      <c r="G24855" s="26"/>
    </row>
    <row r="24856">
      <c r="G24856" s="26"/>
    </row>
    <row r="24857">
      <c r="G24857" s="26"/>
    </row>
    <row r="24858">
      <c r="G24858" s="26"/>
    </row>
    <row r="24859">
      <c r="G24859" s="26"/>
    </row>
    <row r="24860">
      <c r="G24860" s="26"/>
    </row>
    <row r="24861">
      <c r="G24861" s="26"/>
    </row>
    <row r="24862">
      <c r="G24862" s="26"/>
    </row>
    <row r="24863">
      <c r="G24863" s="26"/>
    </row>
    <row r="24864">
      <c r="G24864" s="26"/>
    </row>
    <row r="24865">
      <c r="G24865" s="26"/>
    </row>
    <row r="24866">
      <c r="G24866" s="26"/>
    </row>
    <row r="24867">
      <c r="G24867" s="26"/>
    </row>
    <row r="24868">
      <c r="G24868" s="26"/>
    </row>
    <row r="24869">
      <c r="G24869" s="26"/>
    </row>
    <row r="24870">
      <c r="G24870" s="26"/>
    </row>
    <row r="24871">
      <c r="G24871" s="26"/>
    </row>
    <row r="24872">
      <c r="G24872" s="26"/>
    </row>
    <row r="24873">
      <c r="G24873" s="26"/>
    </row>
    <row r="24874">
      <c r="G24874" s="26"/>
    </row>
    <row r="24875">
      <c r="G24875" s="26"/>
    </row>
    <row r="24876">
      <c r="G24876" s="26"/>
    </row>
    <row r="24877">
      <c r="G24877" s="26"/>
    </row>
    <row r="24878">
      <c r="G24878" s="26"/>
    </row>
    <row r="24879">
      <c r="G24879" s="26"/>
    </row>
    <row r="24880">
      <c r="G24880" s="26"/>
    </row>
    <row r="24881">
      <c r="G24881" s="26"/>
    </row>
    <row r="24882">
      <c r="G24882" s="26"/>
    </row>
    <row r="24883">
      <c r="G24883" s="26"/>
    </row>
    <row r="24884">
      <c r="G24884" s="26"/>
    </row>
    <row r="24885">
      <c r="G24885" s="26"/>
    </row>
    <row r="24886">
      <c r="G24886" s="26"/>
    </row>
    <row r="24887">
      <c r="G24887" s="26"/>
    </row>
    <row r="24888">
      <c r="G24888" s="26"/>
    </row>
    <row r="24889">
      <c r="G24889" s="26"/>
    </row>
    <row r="24890">
      <c r="G24890" s="26"/>
    </row>
    <row r="24891">
      <c r="G24891" s="26"/>
    </row>
    <row r="24892">
      <c r="G24892" s="26"/>
    </row>
    <row r="24893">
      <c r="G24893" s="26"/>
    </row>
    <row r="24894">
      <c r="G24894" s="26"/>
    </row>
    <row r="24895">
      <c r="G24895" s="26"/>
    </row>
    <row r="24896">
      <c r="G24896" s="26"/>
    </row>
    <row r="24897">
      <c r="G24897" s="26"/>
    </row>
    <row r="24898">
      <c r="G24898" s="26"/>
    </row>
    <row r="24899">
      <c r="G24899" s="26"/>
    </row>
    <row r="24900">
      <c r="G24900" s="26"/>
    </row>
    <row r="24901">
      <c r="G24901" s="26"/>
    </row>
    <row r="24902">
      <c r="G24902" s="26"/>
    </row>
    <row r="24903">
      <c r="G24903" s="26"/>
    </row>
    <row r="24904">
      <c r="G24904" s="26"/>
    </row>
    <row r="24905">
      <c r="G24905" s="26"/>
    </row>
    <row r="24906">
      <c r="G24906" s="26"/>
    </row>
    <row r="24907">
      <c r="G24907" s="26"/>
    </row>
    <row r="24908">
      <c r="G24908" s="26"/>
    </row>
    <row r="24909">
      <c r="G24909" s="26"/>
    </row>
    <row r="24910">
      <c r="G24910" s="26"/>
    </row>
    <row r="24911">
      <c r="G24911" s="26"/>
    </row>
    <row r="24912">
      <c r="G24912" s="26"/>
    </row>
    <row r="24913">
      <c r="G24913" s="26"/>
    </row>
    <row r="24914">
      <c r="G24914" s="26"/>
    </row>
    <row r="24915">
      <c r="G24915" s="26"/>
    </row>
    <row r="24916">
      <c r="G24916" s="26"/>
    </row>
    <row r="24917">
      <c r="G24917" s="26"/>
    </row>
    <row r="24918">
      <c r="G24918" s="26"/>
    </row>
    <row r="24919">
      <c r="G24919" s="26"/>
    </row>
    <row r="24920">
      <c r="G24920" s="26"/>
    </row>
    <row r="24921">
      <c r="G24921" s="26"/>
    </row>
    <row r="24922">
      <c r="G24922" s="26"/>
    </row>
    <row r="24923">
      <c r="G24923" s="26"/>
    </row>
    <row r="24924">
      <c r="G24924" s="26"/>
    </row>
    <row r="24925">
      <c r="G24925" s="26"/>
    </row>
    <row r="24926">
      <c r="G24926" s="26"/>
    </row>
    <row r="24927">
      <c r="G24927" s="26"/>
    </row>
    <row r="24928">
      <c r="G24928" s="26"/>
    </row>
    <row r="24929">
      <c r="G24929" s="26"/>
    </row>
    <row r="24930">
      <c r="G24930" s="26"/>
    </row>
    <row r="24931">
      <c r="G24931" s="26"/>
    </row>
    <row r="24932">
      <c r="G24932" s="26"/>
    </row>
    <row r="24933">
      <c r="G24933" s="26"/>
    </row>
    <row r="24934">
      <c r="G24934" s="26"/>
    </row>
    <row r="24935">
      <c r="G24935" s="26"/>
    </row>
    <row r="24936">
      <c r="G24936" s="26"/>
    </row>
    <row r="24937">
      <c r="G24937" s="26"/>
    </row>
    <row r="24938">
      <c r="G24938" s="26"/>
    </row>
    <row r="24939">
      <c r="G24939" s="26"/>
    </row>
    <row r="24940">
      <c r="G24940" s="26"/>
    </row>
    <row r="24941">
      <c r="G24941" s="26"/>
    </row>
    <row r="24942">
      <c r="G24942" s="26"/>
    </row>
    <row r="24943">
      <c r="G24943" s="26"/>
    </row>
    <row r="24944">
      <c r="G24944" s="26"/>
    </row>
    <row r="24945">
      <c r="G24945" s="26"/>
    </row>
    <row r="24946">
      <c r="G24946" s="26"/>
    </row>
    <row r="24947">
      <c r="G24947" s="26"/>
    </row>
    <row r="24948">
      <c r="G24948" s="26"/>
    </row>
    <row r="24949">
      <c r="G24949" s="26"/>
    </row>
    <row r="24950">
      <c r="G24950" s="26"/>
    </row>
    <row r="24951">
      <c r="G24951" s="26"/>
    </row>
    <row r="24952">
      <c r="G24952" s="26"/>
    </row>
    <row r="24953">
      <c r="G24953" s="26"/>
    </row>
    <row r="24954">
      <c r="G24954" s="26"/>
    </row>
    <row r="24955">
      <c r="G24955" s="26"/>
    </row>
    <row r="24956">
      <c r="G24956" s="26"/>
    </row>
    <row r="24957">
      <c r="G24957" s="26"/>
    </row>
    <row r="24958">
      <c r="G24958" s="26"/>
    </row>
    <row r="24959">
      <c r="G24959" s="26"/>
    </row>
    <row r="24960">
      <c r="G24960" s="26"/>
    </row>
    <row r="24961">
      <c r="G24961" s="26"/>
    </row>
    <row r="24962">
      <c r="G24962" s="26"/>
    </row>
    <row r="24963">
      <c r="G24963" s="26"/>
    </row>
    <row r="24964">
      <c r="G24964" s="26"/>
    </row>
    <row r="24965">
      <c r="G24965" s="26"/>
    </row>
    <row r="24966">
      <c r="G24966" s="26"/>
    </row>
    <row r="24967">
      <c r="G24967" s="26"/>
    </row>
    <row r="24968">
      <c r="G24968" s="26"/>
    </row>
    <row r="24969">
      <c r="G24969" s="26"/>
    </row>
    <row r="24970">
      <c r="G24970" s="26"/>
    </row>
    <row r="24971">
      <c r="G24971" s="26"/>
    </row>
    <row r="24972">
      <c r="G24972" s="26"/>
    </row>
    <row r="24973">
      <c r="G24973" s="26"/>
    </row>
    <row r="24974">
      <c r="G24974" s="26"/>
    </row>
    <row r="24975">
      <c r="G24975" s="26"/>
    </row>
    <row r="24976">
      <c r="G24976" s="26"/>
    </row>
    <row r="24977">
      <c r="G24977" s="26"/>
    </row>
    <row r="24978">
      <c r="G24978" s="26"/>
    </row>
    <row r="24979">
      <c r="G24979" s="26"/>
    </row>
    <row r="24980">
      <c r="G24980" s="26"/>
    </row>
    <row r="24981">
      <c r="G24981" s="26"/>
    </row>
    <row r="24982">
      <c r="G24982" s="26"/>
    </row>
    <row r="24983">
      <c r="G24983" s="26"/>
    </row>
    <row r="24984">
      <c r="G24984" s="26"/>
    </row>
    <row r="24985">
      <c r="G24985" s="26"/>
    </row>
    <row r="24986">
      <c r="G24986" s="26"/>
    </row>
    <row r="24987">
      <c r="G24987" s="26"/>
    </row>
    <row r="24988">
      <c r="G24988" s="26"/>
    </row>
    <row r="24989">
      <c r="G24989" s="26"/>
    </row>
    <row r="24990">
      <c r="G24990" s="26"/>
    </row>
    <row r="24991">
      <c r="G24991" s="26"/>
    </row>
    <row r="24992">
      <c r="G24992" s="26"/>
    </row>
    <row r="24993">
      <c r="G24993" s="26"/>
    </row>
    <row r="24994">
      <c r="G24994" s="26"/>
    </row>
    <row r="24995">
      <c r="G24995" s="26"/>
    </row>
    <row r="24996">
      <c r="G24996" s="26"/>
    </row>
    <row r="24997">
      <c r="G24997" s="26"/>
    </row>
    <row r="24998">
      <c r="G24998" s="26"/>
    </row>
    <row r="24999">
      <c r="G24999" s="26"/>
    </row>
    <row r="25000">
      <c r="G25000" s="26"/>
    </row>
    <row r="25001">
      <c r="G25001" s="26"/>
    </row>
    <row r="25002">
      <c r="G25002" s="26"/>
    </row>
    <row r="25003">
      <c r="G25003" s="26"/>
    </row>
    <row r="25004">
      <c r="G25004" s="26"/>
    </row>
    <row r="25005">
      <c r="G25005" s="26"/>
    </row>
    <row r="25006">
      <c r="G25006" s="26"/>
    </row>
    <row r="25007">
      <c r="G25007" s="26"/>
    </row>
    <row r="25008">
      <c r="G25008" s="26"/>
    </row>
    <row r="25009">
      <c r="G25009" s="26"/>
    </row>
    <row r="25010">
      <c r="G25010" s="26"/>
    </row>
    <row r="25011">
      <c r="G25011" s="26"/>
    </row>
    <row r="25012">
      <c r="G25012" s="26"/>
    </row>
    <row r="25013">
      <c r="G25013" s="26"/>
    </row>
    <row r="25014">
      <c r="G25014" s="26"/>
    </row>
    <row r="25015">
      <c r="G25015" s="26"/>
    </row>
    <row r="25016">
      <c r="G25016" s="26"/>
    </row>
    <row r="25017">
      <c r="G25017" s="26"/>
    </row>
    <row r="25018">
      <c r="G25018" s="26"/>
    </row>
    <row r="25019">
      <c r="G25019" s="26"/>
    </row>
    <row r="25020">
      <c r="G25020" s="26"/>
    </row>
    <row r="25021">
      <c r="G25021" s="26"/>
    </row>
    <row r="25022">
      <c r="G25022" s="26"/>
    </row>
    <row r="25023">
      <c r="G25023" s="26"/>
    </row>
    <row r="25024">
      <c r="G25024" s="26"/>
    </row>
    <row r="25025">
      <c r="G25025" s="26"/>
    </row>
    <row r="25026">
      <c r="G25026" s="26"/>
    </row>
    <row r="25027">
      <c r="G25027" s="26"/>
    </row>
    <row r="25028">
      <c r="G25028" s="26"/>
    </row>
    <row r="25029">
      <c r="G25029" s="26"/>
    </row>
    <row r="25030">
      <c r="G25030" s="26"/>
    </row>
    <row r="25031">
      <c r="G25031" s="26"/>
    </row>
    <row r="25032">
      <c r="G25032" s="26"/>
    </row>
    <row r="25033">
      <c r="G25033" s="26"/>
    </row>
    <row r="25034">
      <c r="G25034" s="26"/>
    </row>
    <row r="25035">
      <c r="G25035" s="26"/>
    </row>
    <row r="25036">
      <c r="G25036" s="26"/>
    </row>
    <row r="25037">
      <c r="G25037" s="26"/>
    </row>
    <row r="25038">
      <c r="G25038" s="26"/>
    </row>
    <row r="25039">
      <c r="G25039" s="26"/>
    </row>
    <row r="25040">
      <c r="G25040" s="26"/>
    </row>
    <row r="25041">
      <c r="G25041" s="26"/>
    </row>
    <row r="25042">
      <c r="G25042" s="26"/>
    </row>
    <row r="25043">
      <c r="G25043" s="26"/>
    </row>
    <row r="25044">
      <c r="G25044" s="26"/>
    </row>
    <row r="25045">
      <c r="G25045" s="26"/>
    </row>
    <row r="25046">
      <c r="G25046" s="26"/>
    </row>
    <row r="25047">
      <c r="G25047" s="26"/>
    </row>
    <row r="25048">
      <c r="G25048" s="26"/>
    </row>
    <row r="25049">
      <c r="G25049" s="26"/>
    </row>
    <row r="25050">
      <c r="G25050" s="26"/>
    </row>
    <row r="25051">
      <c r="G25051" s="26"/>
    </row>
    <row r="25052">
      <c r="G25052" s="26"/>
    </row>
    <row r="25053">
      <c r="G25053" s="26"/>
    </row>
    <row r="25054">
      <c r="G25054" s="26"/>
    </row>
    <row r="25055">
      <c r="G25055" s="26"/>
    </row>
    <row r="25056">
      <c r="G25056" s="26"/>
    </row>
    <row r="25057">
      <c r="G25057" s="26"/>
    </row>
    <row r="25058">
      <c r="G25058" s="26"/>
    </row>
    <row r="25059">
      <c r="G25059" s="26"/>
    </row>
    <row r="25060">
      <c r="G25060" s="26"/>
    </row>
    <row r="25061">
      <c r="G25061" s="26"/>
    </row>
    <row r="25062">
      <c r="G25062" s="26"/>
    </row>
    <row r="25063">
      <c r="G25063" s="26"/>
    </row>
    <row r="25064">
      <c r="G25064" s="26"/>
    </row>
    <row r="25065">
      <c r="G25065" s="26"/>
    </row>
    <row r="25066">
      <c r="G25066" s="26"/>
    </row>
    <row r="25067">
      <c r="G25067" s="26"/>
    </row>
    <row r="25068">
      <c r="G25068" s="26"/>
    </row>
    <row r="25069">
      <c r="G25069" s="26"/>
    </row>
    <row r="25070">
      <c r="G25070" s="26"/>
    </row>
    <row r="25071">
      <c r="G25071" s="26"/>
    </row>
    <row r="25072">
      <c r="G25072" s="26"/>
    </row>
    <row r="25073">
      <c r="G25073" s="26"/>
    </row>
    <row r="25074">
      <c r="G25074" s="26"/>
    </row>
    <row r="25075">
      <c r="G25075" s="26"/>
    </row>
    <row r="25076">
      <c r="G25076" s="26"/>
    </row>
    <row r="25077">
      <c r="G25077" s="26"/>
    </row>
    <row r="25078">
      <c r="G25078" s="26"/>
    </row>
    <row r="25079">
      <c r="G25079" s="26"/>
    </row>
    <row r="25080">
      <c r="G25080" s="26"/>
    </row>
    <row r="25081">
      <c r="G25081" s="26"/>
    </row>
    <row r="25082">
      <c r="G25082" s="26"/>
    </row>
    <row r="25083">
      <c r="G25083" s="26"/>
    </row>
    <row r="25084">
      <c r="G25084" s="26"/>
    </row>
    <row r="25085">
      <c r="G25085" s="26"/>
    </row>
    <row r="25086">
      <c r="G25086" s="26"/>
    </row>
    <row r="25087">
      <c r="G25087" s="26"/>
    </row>
    <row r="25088">
      <c r="G25088" s="26"/>
    </row>
    <row r="25089">
      <c r="G25089" s="26"/>
    </row>
    <row r="25090">
      <c r="G25090" s="26"/>
    </row>
    <row r="25091">
      <c r="G25091" s="26"/>
    </row>
    <row r="25092">
      <c r="G25092" s="26"/>
    </row>
    <row r="25093">
      <c r="G25093" s="26"/>
    </row>
    <row r="25094">
      <c r="G25094" s="26"/>
    </row>
    <row r="25095">
      <c r="G25095" s="26"/>
    </row>
    <row r="25096">
      <c r="G25096" s="26"/>
    </row>
    <row r="25097">
      <c r="G25097" s="26"/>
    </row>
    <row r="25098">
      <c r="G25098" s="26"/>
    </row>
    <row r="25099">
      <c r="G25099" s="26"/>
    </row>
    <row r="25100">
      <c r="G25100" s="26"/>
    </row>
    <row r="25101">
      <c r="G25101" s="26"/>
    </row>
    <row r="25102">
      <c r="G25102" s="26"/>
    </row>
    <row r="25103">
      <c r="G25103" s="26"/>
    </row>
    <row r="25104">
      <c r="G25104" s="26"/>
    </row>
    <row r="25105">
      <c r="G25105" s="26"/>
    </row>
    <row r="25106">
      <c r="G25106" s="26"/>
    </row>
    <row r="25107">
      <c r="G25107" s="26"/>
    </row>
    <row r="25108">
      <c r="G25108" s="26"/>
    </row>
    <row r="25109">
      <c r="G25109" s="26"/>
    </row>
    <row r="25110">
      <c r="G25110" s="26"/>
    </row>
    <row r="25111">
      <c r="G25111" s="26"/>
    </row>
    <row r="25112">
      <c r="G25112" s="26"/>
    </row>
    <row r="25113">
      <c r="G25113" s="26"/>
    </row>
    <row r="25114">
      <c r="G25114" s="26"/>
    </row>
    <row r="25115">
      <c r="G25115" s="26"/>
    </row>
    <row r="25116">
      <c r="G25116" s="26"/>
    </row>
    <row r="25117">
      <c r="G25117" s="26"/>
    </row>
    <row r="25118">
      <c r="G25118" s="26"/>
    </row>
    <row r="25119">
      <c r="G25119" s="26"/>
    </row>
    <row r="25120">
      <c r="G25120" s="26"/>
    </row>
    <row r="25121">
      <c r="G25121" s="26"/>
    </row>
    <row r="25122">
      <c r="G25122" s="26"/>
    </row>
    <row r="25123">
      <c r="G25123" s="26"/>
    </row>
    <row r="25124">
      <c r="G25124" s="26"/>
    </row>
    <row r="25125">
      <c r="G25125" s="26"/>
    </row>
    <row r="25126">
      <c r="G25126" s="26"/>
    </row>
    <row r="25127">
      <c r="G25127" s="26"/>
    </row>
    <row r="25128">
      <c r="G25128" s="26"/>
    </row>
    <row r="25129">
      <c r="G25129" s="26"/>
    </row>
    <row r="25130">
      <c r="G25130" s="26"/>
    </row>
    <row r="25131">
      <c r="G25131" s="26"/>
    </row>
    <row r="25132">
      <c r="G25132" s="26"/>
    </row>
    <row r="25133">
      <c r="G25133" s="26"/>
    </row>
    <row r="25134">
      <c r="G25134" s="26"/>
    </row>
    <row r="25135">
      <c r="G25135" s="26"/>
    </row>
    <row r="25136">
      <c r="G25136" s="26"/>
    </row>
    <row r="25137">
      <c r="G25137" s="26"/>
    </row>
    <row r="25138">
      <c r="G25138" s="26"/>
    </row>
    <row r="25139">
      <c r="G25139" s="26"/>
    </row>
    <row r="25140">
      <c r="G25140" s="26"/>
    </row>
    <row r="25141">
      <c r="G25141" s="26"/>
    </row>
    <row r="25142">
      <c r="G25142" s="26"/>
    </row>
    <row r="25143">
      <c r="G25143" s="26"/>
    </row>
    <row r="25144">
      <c r="G25144" s="26"/>
    </row>
    <row r="25145">
      <c r="G25145" s="26"/>
    </row>
    <row r="25146">
      <c r="G25146" s="26"/>
    </row>
    <row r="25147">
      <c r="G25147" s="26"/>
    </row>
    <row r="25148">
      <c r="G25148" s="26"/>
    </row>
    <row r="25149">
      <c r="G25149" s="26"/>
    </row>
    <row r="25150">
      <c r="G25150" s="26"/>
    </row>
    <row r="25151">
      <c r="G25151" s="26"/>
    </row>
    <row r="25152">
      <c r="G25152" s="26"/>
    </row>
    <row r="25153">
      <c r="G25153" s="26"/>
    </row>
    <row r="25154">
      <c r="G25154" s="26"/>
    </row>
    <row r="25155">
      <c r="G25155" s="26"/>
    </row>
    <row r="25156">
      <c r="G25156" s="26"/>
    </row>
    <row r="25157">
      <c r="G25157" s="26"/>
    </row>
    <row r="25158">
      <c r="G25158" s="26"/>
    </row>
    <row r="25159">
      <c r="G25159" s="26"/>
    </row>
    <row r="25160">
      <c r="G25160" s="26"/>
    </row>
    <row r="25161">
      <c r="G25161" s="26"/>
    </row>
    <row r="25162">
      <c r="G25162" s="26"/>
    </row>
    <row r="25163">
      <c r="G25163" s="26"/>
    </row>
    <row r="25164">
      <c r="G25164" s="26"/>
    </row>
    <row r="25165">
      <c r="G25165" s="26"/>
    </row>
    <row r="25166">
      <c r="G25166" s="26"/>
    </row>
    <row r="25167">
      <c r="G25167" s="26"/>
    </row>
    <row r="25168">
      <c r="G25168" s="26"/>
    </row>
    <row r="25169">
      <c r="G25169" s="26"/>
    </row>
    <row r="25170">
      <c r="G25170" s="26"/>
    </row>
    <row r="25171">
      <c r="G25171" s="26"/>
    </row>
    <row r="25172">
      <c r="G25172" s="26"/>
    </row>
    <row r="25173">
      <c r="G25173" s="26"/>
    </row>
    <row r="25174">
      <c r="G25174" s="26"/>
    </row>
    <row r="25175">
      <c r="G25175" s="26"/>
    </row>
    <row r="25176">
      <c r="G25176" s="26"/>
    </row>
    <row r="25177">
      <c r="G25177" s="26"/>
    </row>
    <row r="25178">
      <c r="G25178" s="26"/>
    </row>
    <row r="25179">
      <c r="G25179" s="26"/>
    </row>
    <row r="25180">
      <c r="G25180" s="26"/>
    </row>
    <row r="25181">
      <c r="G25181" s="26"/>
    </row>
    <row r="25182">
      <c r="G25182" s="26"/>
    </row>
    <row r="25183">
      <c r="G25183" s="26"/>
    </row>
    <row r="25184">
      <c r="G25184" s="26"/>
    </row>
    <row r="25185">
      <c r="G25185" s="26"/>
    </row>
    <row r="25186">
      <c r="G25186" s="26"/>
    </row>
    <row r="25187">
      <c r="G25187" s="26"/>
    </row>
    <row r="25188">
      <c r="G25188" s="26"/>
    </row>
    <row r="25189">
      <c r="G25189" s="26"/>
    </row>
    <row r="25190">
      <c r="G25190" s="26"/>
    </row>
    <row r="25191">
      <c r="G25191" s="26"/>
    </row>
    <row r="25192">
      <c r="G25192" s="26"/>
    </row>
    <row r="25193">
      <c r="G25193" s="26"/>
    </row>
    <row r="25194">
      <c r="G25194" s="26"/>
    </row>
    <row r="25195">
      <c r="G25195" s="26"/>
    </row>
    <row r="25196">
      <c r="G25196" s="26"/>
    </row>
    <row r="25197">
      <c r="G25197" s="26"/>
    </row>
    <row r="25198">
      <c r="G25198" s="26"/>
    </row>
    <row r="25199">
      <c r="G25199" s="26"/>
    </row>
    <row r="25200">
      <c r="G25200" s="26"/>
    </row>
    <row r="25201">
      <c r="G25201" s="26"/>
    </row>
    <row r="25202">
      <c r="G25202" s="26"/>
    </row>
    <row r="25203">
      <c r="G25203" s="26"/>
    </row>
    <row r="25204">
      <c r="G25204" s="26"/>
    </row>
    <row r="25205">
      <c r="G25205" s="26"/>
    </row>
    <row r="25206">
      <c r="G25206" s="26"/>
    </row>
    <row r="25207">
      <c r="G25207" s="26"/>
    </row>
    <row r="25208">
      <c r="G25208" s="26"/>
    </row>
    <row r="25209">
      <c r="G25209" s="26"/>
    </row>
    <row r="25210">
      <c r="G25210" s="26"/>
    </row>
    <row r="25211">
      <c r="G25211" s="26"/>
    </row>
    <row r="25212">
      <c r="G25212" s="26"/>
    </row>
    <row r="25213">
      <c r="G25213" s="26"/>
    </row>
    <row r="25214">
      <c r="G25214" s="26"/>
    </row>
    <row r="25215">
      <c r="G25215" s="26"/>
    </row>
    <row r="25216">
      <c r="G25216" s="26"/>
    </row>
    <row r="25217">
      <c r="G25217" s="26"/>
    </row>
    <row r="25218">
      <c r="G25218" s="26"/>
    </row>
    <row r="25219">
      <c r="G25219" s="26"/>
    </row>
    <row r="25220">
      <c r="G25220" s="26"/>
    </row>
    <row r="25221">
      <c r="G25221" s="26"/>
    </row>
    <row r="25222">
      <c r="G25222" s="26"/>
    </row>
    <row r="25223">
      <c r="G25223" s="26"/>
    </row>
    <row r="25224">
      <c r="G25224" s="26"/>
    </row>
    <row r="25225">
      <c r="G25225" s="26"/>
    </row>
    <row r="25226">
      <c r="G25226" s="26"/>
    </row>
    <row r="25227">
      <c r="G25227" s="26"/>
    </row>
    <row r="25228">
      <c r="G25228" s="26"/>
    </row>
    <row r="25229">
      <c r="G25229" s="26"/>
    </row>
    <row r="25230">
      <c r="G25230" s="26"/>
    </row>
    <row r="25231">
      <c r="G25231" s="26"/>
    </row>
    <row r="25232">
      <c r="G25232" s="26"/>
    </row>
    <row r="25233">
      <c r="G25233" s="26"/>
    </row>
    <row r="25234">
      <c r="G25234" s="26"/>
    </row>
    <row r="25235">
      <c r="G25235" s="26"/>
    </row>
    <row r="25236">
      <c r="G25236" s="26"/>
    </row>
    <row r="25237">
      <c r="G25237" s="26"/>
    </row>
    <row r="25238">
      <c r="G25238" s="26"/>
    </row>
    <row r="25239">
      <c r="G25239" s="26"/>
    </row>
    <row r="25240">
      <c r="G25240" s="26"/>
    </row>
    <row r="25241">
      <c r="G25241" s="26"/>
    </row>
    <row r="25242">
      <c r="G25242" s="26"/>
    </row>
    <row r="25243">
      <c r="G25243" s="26"/>
    </row>
    <row r="25244">
      <c r="G25244" s="26"/>
    </row>
    <row r="25245">
      <c r="G25245" s="26"/>
    </row>
    <row r="25246">
      <c r="G25246" s="26"/>
    </row>
    <row r="25247">
      <c r="G25247" s="26"/>
    </row>
    <row r="25248">
      <c r="G25248" s="26"/>
    </row>
    <row r="25249">
      <c r="G25249" s="26"/>
    </row>
    <row r="25250">
      <c r="G25250" s="26"/>
    </row>
    <row r="25251">
      <c r="G25251" s="26"/>
    </row>
    <row r="25252">
      <c r="G25252" s="26"/>
    </row>
    <row r="25253">
      <c r="G25253" s="26"/>
    </row>
    <row r="25254">
      <c r="G25254" s="26"/>
    </row>
    <row r="25255">
      <c r="G25255" s="26"/>
    </row>
    <row r="25256">
      <c r="G25256" s="26"/>
    </row>
    <row r="25257">
      <c r="G25257" s="26"/>
    </row>
    <row r="25258">
      <c r="G25258" s="26"/>
    </row>
    <row r="25259">
      <c r="G25259" s="26"/>
    </row>
    <row r="25260">
      <c r="G25260" s="26"/>
    </row>
    <row r="25261">
      <c r="G25261" s="26"/>
    </row>
    <row r="25262">
      <c r="G25262" s="26"/>
    </row>
    <row r="25263">
      <c r="G25263" s="26"/>
    </row>
    <row r="25264">
      <c r="G25264" s="26"/>
    </row>
    <row r="25265">
      <c r="G25265" s="26"/>
    </row>
    <row r="25266">
      <c r="G25266" s="26"/>
    </row>
    <row r="25267">
      <c r="G25267" s="26"/>
    </row>
    <row r="25268">
      <c r="G25268" s="26"/>
    </row>
    <row r="25269">
      <c r="G25269" s="26"/>
    </row>
    <row r="25270">
      <c r="G25270" s="26"/>
    </row>
    <row r="25271">
      <c r="G25271" s="26"/>
    </row>
    <row r="25272">
      <c r="G25272" s="26"/>
    </row>
    <row r="25273">
      <c r="G25273" s="26"/>
    </row>
    <row r="25274">
      <c r="G25274" s="26"/>
    </row>
    <row r="25275">
      <c r="G25275" s="26"/>
    </row>
    <row r="25276">
      <c r="G25276" s="26"/>
    </row>
    <row r="25277">
      <c r="G25277" s="26"/>
    </row>
    <row r="25278">
      <c r="G25278" s="26"/>
    </row>
    <row r="25279">
      <c r="G25279" s="26"/>
    </row>
    <row r="25280">
      <c r="G25280" s="26"/>
    </row>
    <row r="25281">
      <c r="G25281" s="26"/>
    </row>
    <row r="25282">
      <c r="G25282" s="26"/>
    </row>
    <row r="25283">
      <c r="G25283" s="26"/>
    </row>
    <row r="25284">
      <c r="G25284" s="26"/>
    </row>
    <row r="25285">
      <c r="G25285" s="26"/>
    </row>
    <row r="25286">
      <c r="G25286" s="26"/>
    </row>
    <row r="25287">
      <c r="G25287" s="26"/>
    </row>
    <row r="25288">
      <c r="G25288" s="26"/>
    </row>
    <row r="25289">
      <c r="G25289" s="26"/>
    </row>
    <row r="25290">
      <c r="G25290" s="26"/>
    </row>
    <row r="25291">
      <c r="G25291" s="26"/>
    </row>
    <row r="25292">
      <c r="G25292" s="26"/>
    </row>
    <row r="25293">
      <c r="G25293" s="26"/>
    </row>
    <row r="25294">
      <c r="G25294" s="26"/>
    </row>
    <row r="25295">
      <c r="G25295" s="26"/>
    </row>
    <row r="25296">
      <c r="G25296" s="26"/>
    </row>
    <row r="25297">
      <c r="G25297" s="26"/>
    </row>
    <row r="25298">
      <c r="G25298" s="26"/>
    </row>
    <row r="25299">
      <c r="G25299" s="26"/>
    </row>
    <row r="25300">
      <c r="G25300" s="26"/>
    </row>
    <row r="25301">
      <c r="G25301" s="26"/>
    </row>
    <row r="25302">
      <c r="G25302" s="26"/>
    </row>
    <row r="25303">
      <c r="G25303" s="26"/>
    </row>
    <row r="25304">
      <c r="G25304" s="26"/>
    </row>
    <row r="25305">
      <c r="G25305" s="26"/>
    </row>
    <row r="25306">
      <c r="G25306" s="26"/>
    </row>
    <row r="25307">
      <c r="G25307" s="26"/>
    </row>
    <row r="25308">
      <c r="G25308" s="26"/>
    </row>
    <row r="25309">
      <c r="G25309" s="26"/>
    </row>
    <row r="25310">
      <c r="G25310" s="26"/>
    </row>
    <row r="25311">
      <c r="G25311" s="26"/>
    </row>
    <row r="25312">
      <c r="G25312" s="26"/>
    </row>
    <row r="25313">
      <c r="G25313" s="26"/>
    </row>
    <row r="25314">
      <c r="G25314" s="26"/>
    </row>
    <row r="25315">
      <c r="G25315" s="26"/>
    </row>
    <row r="25316">
      <c r="G25316" s="26"/>
    </row>
    <row r="25317">
      <c r="G25317" s="26"/>
    </row>
    <row r="25318">
      <c r="G25318" s="26"/>
    </row>
    <row r="25319">
      <c r="G25319" s="26"/>
    </row>
    <row r="25320">
      <c r="G25320" s="26"/>
    </row>
    <row r="25321">
      <c r="G25321" s="26"/>
    </row>
    <row r="25322">
      <c r="G25322" s="26"/>
    </row>
    <row r="25323">
      <c r="G25323" s="26"/>
    </row>
    <row r="25324">
      <c r="G25324" s="26"/>
    </row>
    <row r="25325">
      <c r="G25325" s="26"/>
    </row>
    <row r="25326">
      <c r="G25326" s="26"/>
    </row>
    <row r="25327">
      <c r="G25327" s="26"/>
    </row>
    <row r="25328">
      <c r="G25328" s="26"/>
    </row>
    <row r="25329">
      <c r="G25329" s="26"/>
    </row>
    <row r="25330">
      <c r="G25330" s="26"/>
    </row>
    <row r="25331">
      <c r="G25331" s="26"/>
    </row>
    <row r="25332">
      <c r="G25332" s="26"/>
    </row>
    <row r="25333">
      <c r="G25333" s="26"/>
    </row>
    <row r="25334">
      <c r="G25334" s="26"/>
    </row>
    <row r="25335">
      <c r="G25335" s="26"/>
    </row>
    <row r="25336">
      <c r="G25336" s="26"/>
    </row>
    <row r="25337">
      <c r="G25337" s="26"/>
    </row>
    <row r="25338">
      <c r="G25338" s="26"/>
    </row>
    <row r="25339">
      <c r="G25339" s="26"/>
    </row>
    <row r="25340">
      <c r="G25340" s="26"/>
    </row>
    <row r="25341">
      <c r="G25341" s="26"/>
    </row>
    <row r="25342">
      <c r="G25342" s="26"/>
    </row>
    <row r="25343">
      <c r="G25343" s="26"/>
    </row>
    <row r="25344">
      <c r="G25344" s="26"/>
    </row>
    <row r="25345">
      <c r="G25345" s="26"/>
    </row>
    <row r="25346">
      <c r="G25346" s="26"/>
    </row>
    <row r="25347">
      <c r="G25347" s="26"/>
    </row>
    <row r="25348">
      <c r="G25348" s="26"/>
    </row>
    <row r="25349">
      <c r="G25349" s="26"/>
    </row>
    <row r="25350">
      <c r="G25350" s="26"/>
    </row>
    <row r="25351">
      <c r="G25351" s="26"/>
    </row>
    <row r="25352">
      <c r="G25352" s="26"/>
    </row>
    <row r="25353">
      <c r="G25353" s="26"/>
    </row>
    <row r="25354">
      <c r="G25354" s="26"/>
    </row>
    <row r="25355">
      <c r="G25355" s="26"/>
    </row>
    <row r="25356">
      <c r="G25356" s="26"/>
    </row>
    <row r="25357">
      <c r="G25357" s="26"/>
    </row>
    <row r="25358">
      <c r="G25358" s="26"/>
    </row>
    <row r="25359">
      <c r="G25359" s="26"/>
    </row>
    <row r="25360">
      <c r="G25360" s="26"/>
    </row>
    <row r="25361">
      <c r="G25361" s="26"/>
    </row>
    <row r="25362">
      <c r="G25362" s="26"/>
    </row>
    <row r="25363">
      <c r="G25363" s="26"/>
    </row>
    <row r="25364">
      <c r="G25364" s="26"/>
    </row>
    <row r="25365">
      <c r="G25365" s="26"/>
    </row>
    <row r="25366">
      <c r="G25366" s="26"/>
    </row>
    <row r="25367">
      <c r="G25367" s="26"/>
    </row>
    <row r="25368">
      <c r="G25368" s="26"/>
    </row>
    <row r="25369">
      <c r="G25369" s="26"/>
    </row>
    <row r="25370">
      <c r="G25370" s="26"/>
    </row>
    <row r="25371">
      <c r="G25371" s="26"/>
    </row>
    <row r="25372">
      <c r="G25372" s="26"/>
    </row>
    <row r="25373">
      <c r="G25373" s="26"/>
    </row>
    <row r="25374">
      <c r="G25374" s="26"/>
    </row>
    <row r="25375">
      <c r="G25375" s="26"/>
    </row>
    <row r="25376">
      <c r="G25376" s="26"/>
    </row>
    <row r="25377">
      <c r="G25377" s="26"/>
    </row>
    <row r="25378">
      <c r="G25378" s="26"/>
    </row>
    <row r="25379">
      <c r="G25379" s="26"/>
    </row>
    <row r="25380">
      <c r="G25380" s="26"/>
    </row>
    <row r="25381">
      <c r="G25381" s="26"/>
    </row>
    <row r="25382">
      <c r="G25382" s="26"/>
    </row>
    <row r="25383">
      <c r="G25383" s="26"/>
    </row>
    <row r="25384">
      <c r="G25384" s="26"/>
    </row>
    <row r="25385">
      <c r="G25385" s="26"/>
    </row>
    <row r="25386">
      <c r="G25386" s="26"/>
    </row>
    <row r="25387">
      <c r="G25387" s="26"/>
    </row>
    <row r="25388">
      <c r="G25388" s="26"/>
    </row>
    <row r="25389">
      <c r="G25389" s="26"/>
    </row>
    <row r="25390">
      <c r="G25390" s="26"/>
    </row>
    <row r="25391">
      <c r="G25391" s="26"/>
    </row>
    <row r="25392">
      <c r="G25392" s="26"/>
    </row>
    <row r="25393">
      <c r="G25393" s="26"/>
    </row>
    <row r="25394">
      <c r="G25394" s="26"/>
    </row>
    <row r="25395">
      <c r="G25395" s="26"/>
    </row>
    <row r="25396">
      <c r="G25396" s="26"/>
    </row>
    <row r="25397">
      <c r="G25397" s="26"/>
    </row>
    <row r="25398">
      <c r="G25398" s="26"/>
    </row>
    <row r="25399">
      <c r="G25399" s="26"/>
    </row>
    <row r="25400">
      <c r="G25400" s="26"/>
    </row>
    <row r="25401">
      <c r="G25401" s="26"/>
    </row>
    <row r="25402">
      <c r="G25402" s="26"/>
    </row>
    <row r="25403">
      <c r="G25403" s="26"/>
    </row>
    <row r="25404">
      <c r="G25404" s="26"/>
    </row>
    <row r="25405">
      <c r="G25405" s="26"/>
    </row>
    <row r="25406">
      <c r="G25406" s="26"/>
    </row>
    <row r="25407">
      <c r="G25407" s="26"/>
    </row>
    <row r="25408">
      <c r="G25408" s="26"/>
    </row>
    <row r="25409">
      <c r="G25409" s="26"/>
    </row>
    <row r="25410">
      <c r="G25410" s="26"/>
    </row>
    <row r="25411">
      <c r="G25411" s="26"/>
    </row>
    <row r="25412">
      <c r="G25412" s="26"/>
    </row>
    <row r="25413">
      <c r="G25413" s="26"/>
    </row>
    <row r="25414">
      <c r="G25414" s="26"/>
    </row>
    <row r="25415">
      <c r="G25415" s="26"/>
    </row>
    <row r="25416">
      <c r="G25416" s="26"/>
    </row>
    <row r="25417">
      <c r="G25417" s="26"/>
    </row>
    <row r="25418">
      <c r="G25418" s="26"/>
    </row>
    <row r="25419">
      <c r="G25419" s="26"/>
    </row>
    <row r="25420">
      <c r="G25420" s="26"/>
    </row>
    <row r="25421">
      <c r="G25421" s="26"/>
    </row>
    <row r="25422">
      <c r="G25422" s="26"/>
    </row>
    <row r="25423">
      <c r="G25423" s="26"/>
    </row>
    <row r="25424">
      <c r="G25424" s="26"/>
    </row>
    <row r="25425">
      <c r="G25425" s="26"/>
    </row>
    <row r="25426">
      <c r="G25426" s="26"/>
    </row>
    <row r="25427">
      <c r="G25427" s="26"/>
    </row>
    <row r="25428">
      <c r="G25428" s="26"/>
    </row>
    <row r="25429">
      <c r="G25429" s="26"/>
    </row>
    <row r="25430">
      <c r="G25430" s="26"/>
    </row>
    <row r="25431">
      <c r="G25431" s="26"/>
    </row>
    <row r="25432">
      <c r="G25432" s="26"/>
    </row>
    <row r="25433">
      <c r="G25433" s="26"/>
    </row>
    <row r="25434">
      <c r="G25434" s="26"/>
    </row>
    <row r="25435">
      <c r="G25435" s="26"/>
    </row>
    <row r="25436">
      <c r="G25436" s="26"/>
    </row>
    <row r="25437">
      <c r="G25437" s="26"/>
    </row>
    <row r="25438">
      <c r="G25438" s="26"/>
    </row>
    <row r="25439">
      <c r="G25439" s="26"/>
    </row>
    <row r="25440">
      <c r="G25440" s="26"/>
    </row>
    <row r="25441">
      <c r="G25441" s="26"/>
    </row>
    <row r="25442">
      <c r="G25442" s="26"/>
    </row>
    <row r="25443">
      <c r="G25443" s="26"/>
    </row>
    <row r="25444">
      <c r="G25444" s="26"/>
    </row>
    <row r="25445">
      <c r="G25445" s="26"/>
    </row>
    <row r="25446">
      <c r="G25446" s="26"/>
    </row>
    <row r="25447">
      <c r="G25447" s="26"/>
    </row>
    <row r="25448">
      <c r="G25448" s="26"/>
    </row>
    <row r="25449">
      <c r="G25449" s="26"/>
    </row>
    <row r="25450">
      <c r="G25450" s="26"/>
    </row>
    <row r="25451">
      <c r="G25451" s="26"/>
    </row>
    <row r="25452">
      <c r="G25452" s="26"/>
    </row>
    <row r="25453">
      <c r="G25453" s="26"/>
    </row>
    <row r="25454">
      <c r="G25454" s="26"/>
    </row>
    <row r="25455">
      <c r="G25455" s="26"/>
    </row>
    <row r="25456">
      <c r="G25456" s="26"/>
    </row>
    <row r="25457">
      <c r="G25457" s="26"/>
    </row>
    <row r="25458">
      <c r="G25458" s="26"/>
    </row>
    <row r="25459">
      <c r="G25459" s="26"/>
    </row>
    <row r="25460">
      <c r="G25460" s="26"/>
    </row>
    <row r="25461">
      <c r="G25461" s="26"/>
    </row>
    <row r="25462">
      <c r="G25462" s="26"/>
    </row>
    <row r="25463">
      <c r="G25463" s="26"/>
    </row>
    <row r="25464">
      <c r="G25464" s="26"/>
    </row>
    <row r="25465">
      <c r="G25465" s="26"/>
    </row>
    <row r="25466">
      <c r="G25466" s="26"/>
    </row>
    <row r="25467">
      <c r="G25467" s="26"/>
    </row>
    <row r="25468">
      <c r="G25468" s="26"/>
    </row>
    <row r="25469">
      <c r="G25469" s="26"/>
    </row>
    <row r="25470">
      <c r="G25470" s="26"/>
    </row>
    <row r="25471">
      <c r="G25471" s="26"/>
    </row>
    <row r="25472">
      <c r="G25472" s="26"/>
    </row>
    <row r="25473">
      <c r="G25473" s="26"/>
    </row>
    <row r="25474">
      <c r="G25474" s="26"/>
    </row>
    <row r="25475">
      <c r="G25475" s="26"/>
    </row>
    <row r="25476">
      <c r="G25476" s="26"/>
    </row>
    <row r="25477">
      <c r="G25477" s="26"/>
    </row>
    <row r="25478">
      <c r="G25478" s="26"/>
    </row>
    <row r="25479">
      <c r="G25479" s="26"/>
    </row>
    <row r="25480">
      <c r="G25480" s="26"/>
    </row>
    <row r="25481">
      <c r="G25481" s="26"/>
    </row>
    <row r="25482">
      <c r="G25482" s="26"/>
    </row>
    <row r="25483">
      <c r="G25483" s="26"/>
    </row>
    <row r="25484">
      <c r="G25484" s="26"/>
    </row>
    <row r="25485">
      <c r="G25485" s="26"/>
    </row>
    <row r="25486">
      <c r="G25486" s="26"/>
    </row>
    <row r="25487">
      <c r="G25487" s="26"/>
    </row>
    <row r="25488">
      <c r="G25488" s="26"/>
    </row>
    <row r="25489">
      <c r="G25489" s="26"/>
    </row>
    <row r="25490">
      <c r="G25490" s="26"/>
    </row>
    <row r="25491">
      <c r="G25491" s="26"/>
    </row>
    <row r="25492">
      <c r="G25492" s="26"/>
    </row>
    <row r="25493">
      <c r="G25493" s="26"/>
    </row>
    <row r="25494">
      <c r="G25494" s="26"/>
    </row>
    <row r="25495">
      <c r="G25495" s="26"/>
    </row>
    <row r="25496">
      <c r="G25496" s="26"/>
    </row>
    <row r="25497">
      <c r="G25497" s="26"/>
    </row>
    <row r="25498">
      <c r="G25498" s="26"/>
    </row>
    <row r="25499">
      <c r="G25499" s="26"/>
    </row>
    <row r="25500">
      <c r="G25500" s="26"/>
    </row>
    <row r="25501">
      <c r="G25501" s="26"/>
    </row>
    <row r="25502">
      <c r="G25502" s="26"/>
    </row>
    <row r="25503">
      <c r="G25503" s="26"/>
    </row>
    <row r="25504">
      <c r="G25504" s="26"/>
    </row>
    <row r="25505">
      <c r="G25505" s="26"/>
    </row>
    <row r="25506">
      <c r="G25506" s="26"/>
    </row>
    <row r="25507">
      <c r="G25507" s="26"/>
    </row>
    <row r="25508">
      <c r="G25508" s="26"/>
    </row>
    <row r="25509">
      <c r="G25509" s="26"/>
    </row>
    <row r="25510">
      <c r="G25510" s="26"/>
    </row>
    <row r="25511">
      <c r="G25511" s="26"/>
    </row>
    <row r="25512">
      <c r="G25512" s="26"/>
    </row>
    <row r="25513">
      <c r="G25513" s="26"/>
    </row>
    <row r="25514">
      <c r="G25514" s="26"/>
    </row>
    <row r="25515">
      <c r="G25515" s="26"/>
    </row>
    <row r="25516">
      <c r="G25516" s="26"/>
    </row>
    <row r="25517">
      <c r="G25517" s="26"/>
    </row>
    <row r="25518">
      <c r="G25518" s="26"/>
    </row>
    <row r="25519">
      <c r="G25519" s="26"/>
    </row>
    <row r="25520">
      <c r="G25520" s="26"/>
    </row>
    <row r="25521">
      <c r="G25521" s="26"/>
    </row>
    <row r="25522">
      <c r="G25522" s="26"/>
    </row>
    <row r="25523">
      <c r="G25523" s="26"/>
    </row>
    <row r="25524">
      <c r="G25524" s="26"/>
    </row>
    <row r="25525">
      <c r="G25525" s="26"/>
    </row>
    <row r="25526">
      <c r="G25526" s="26"/>
    </row>
    <row r="25527">
      <c r="G25527" s="26"/>
    </row>
    <row r="25528">
      <c r="G25528" s="26"/>
    </row>
    <row r="25529">
      <c r="G25529" s="26"/>
    </row>
    <row r="25530">
      <c r="G25530" s="26"/>
    </row>
    <row r="25531">
      <c r="G25531" s="26"/>
    </row>
    <row r="25532">
      <c r="G25532" s="26"/>
    </row>
    <row r="25533">
      <c r="G25533" s="26"/>
    </row>
    <row r="25534">
      <c r="G25534" s="26"/>
    </row>
    <row r="25535">
      <c r="G25535" s="26"/>
    </row>
    <row r="25536">
      <c r="G25536" s="26"/>
    </row>
    <row r="25537">
      <c r="G25537" s="26"/>
    </row>
    <row r="25538">
      <c r="G25538" s="26"/>
    </row>
    <row r="25539">
      <c r="G25539" s="26"/>
    </row>
    <row r="25540">
      <c r="G25540" s="26"/>
    </row>
    <row r="25541">
      <c r="G25541" s="26"/>
    </row>
    <row r="25542">
      <c r="G25542" s="26"/>
    </row>
    <row r="25543">
      <c r="G25543" s="26"/>
    </row>
    <row r="25544">
      <c r="G25544" s="26"/>
    </row>
    <row r="25545">
      <c r="G25545" s="26"/>
    </row>
    <row r="25546">
      <c r="G25546" s="26"/>
    </row>
    <row r="25547">
      <c r="G25547" s="26"/>
    </row>
    <row r="25548">
      <c r="G25548" s="26"/>
    </row>
    <row r="25549">
      <c r="G25549" s="26"/>
    </row>
    <row r="25550">
      <c r="G25550" s="26"/>
    </row>
    <row r="25551">
      <c r="G25551" s="26"/>
    </row>
    <row r="25552">
      <c r="G25552" s="26"/>
    </row>
    <row r="25553">
      <c r="G25553" s="26"/>
    </row>
    <row r="25554">
      <c r="G25554" s="26"/>
    </row>
    <row r="25555">
      <c r="G25555" s="26"/>
    </row>
    <row r="25556">
      <c r="G25556" s="26"/>
    </row>
    <row r="25557">
      <c r="G25557" s="26"/>
    </row>
    <row r="25558">
      <c r="G25558" s="26"/>
    </row>
    <row r="25559">
      <c r="G25559" s="26"/>
    </row>
    <row r="25560">
      <c r="G25560" s="26"/>
    </row>
    <row r="25561">
      <c r="G25561" s="26"/>
    </row>
    <row r="25562">
      <c r="G25562" s="26"/>
    </row>
    <row r="25563">
      <c r="G25563" s="26"/>
    </row>
    <row r="25564">
      <c r="G25564" s="26"/>
    </row>
    <row r="25565">
      <c r="G25565" s="26"/>
    </row>
    <row r="25566">
      <c r="G25566" s="26"/>
    </row>
    <row r="25567">
      <c r="G25567" s="26"/>
    </row>
    <row r="25568">
      <c r="G25568" s="26"/>
    </row>
    <row r="25569">
      <c r="G25569" s="26"/>
    </row>
    <row r="25570">
      <c r="G25570" s="26"/>
    </row>
    <row r="25571">
      <c r="G25571" s="26"/>
    </row>
    <row r="25572">
      <c r="G25572" s="26"/>
    </row>
    <row r="25573">
      <c r="G25573" s="26"/>
    </row>
    <row r="25574">
      <c r="G25574" s="26"/>
    </row>
    <row r="25575">
      <c r="G25575" s="26"/>
    </row>
    <row r="25576">
      <c r="G25576" s="26"/>
    </row>
    <row r="25577">
      <c r="G25577" s="26"/>
    </row>
    <row r="25578">
      <c r="G25578" s="26"/>
    </row>
    <row r="25579">
      <c r="G25579" s="26"/>
    </row>
    <row r="25580">
      <c r="G25580" s="26"/>
    </row>
    <row r="25581">
      <c r="G25581" s="26"/>
    </row>
    <row r="25582">
      <c r="G25582" s="26"/>
    </row>
    <row r="25583">
      <c r="G25583" s="26"/>
    </row>
    <row r="25584">
      <c r="G25584" s="26"/>
    </row>
    <row r="25585">
      <c r="G25585" s="26"/>
    </row>
    <row r="25586">
      <c r="G25586" s="26"/>
    </row>
    <row r="25587">
      <c r="G25587" s="26"/>
    </row>
    <row r="25588">
      <c r="G25588" s="26"/>
    </row>
    <row r="25589">
      <c r="G25589" s="26"/>
    </row>
    <row r="25590">
      <c r="G25590" s="26"/>
    </row>
    <row r="25591">
      <c r="G25591" s="26"/>
    </row>
    <row r="25592">
      <c r="G25592" s="26"/>
    </row>
    <row r="25593">
      <c r="G25593" s="26"/>
    </row>
    <row r="25594">
      <c r="G25594" s="26"/>
    </row>
    <row r="25595">
      <c r="G25595" s="26"/>
    </row>
    <row r="25596">
      <c r="G25596" s="26"/>
    </row>
    <row r="25597">
      <c r="G25597" s="26"/>
    </row>
    <row r="25598">
      <c r="G25598" s="26"/>
    </row>
    <row r="25599">
      <c r="G25599" s="26"/>
    </row>
    <row r="25600">
      <c r="G25600" s="26"/>
    </row>
    <row r="25601">
      <c r="G25601" s="26"/>
    </row>
    <row r="25602">
      <c r="G25602" s="26"/>
    </row>
    <row r="25603">
      <c r="G25603" s="26"/>
    </row>
    <row r="25604">
      <c r="G25604" s="26"/>
    </row>
    <row r="25605">
      <c r="G25605" s="26"/>
    </row>
    <row r="25606">
      <c r="G25606" s="26"/>
    </row>
    <row r="25607">
      <c r="G25607" s="26"/>
    </row>
    <row r="25608">
      <c r="G25608" s="26"/>
    </row>
    <row r="25609">
      <c r="G25609" s="26"/>
    </row>
    <row r="25610">
      <c r="G25610" s="26"/>
    </row>
    <row r="25611">
      <c r="G25611" s="26"/>
    </row>
    <row r="25612">
      <c r="G25612" s="26"/>
    </row>
    <row r="25613">
      <c r="G25613" s="26"/>
    </row>
    <row r="25614">
      <c r="G25614" s="26"/>
    </row>
    <row r="25615">
      <c r="G25615" s="26"/>
    </row>
    <row r="25616">
      <c r="G25616" s="26"/>
    </row>
    <row r="25617">
      <c r="G25617" s="26"/>
    </row>
    <row r="25618">
      <c r="G25618" s="26"/>
    </row>
    <row r="25619">
      <c r="G25619" s="26"/>
    </row>
    <row r="25620">
      <c r="G25620" s="26"/>
    </row>
    <row r="25621">
      <c r="G25621" s="26"/>
    </row>
    <row r="25622">
      <c r="G25622" s="26"/>
    </row>
    <row r="25623">
      <c r="G25623" s="26"/>
    </row>
    <row r="25624">
      <c r="G25624" s="26"/>
    </row>
    <row r="25625">
      <c r="G25625" s="26"/>
    </row>
    <row r="25626">
      <c r="G25626" s="26"/>
    </row>
    <row r="25627">
      <c r="G25627" s="26"/>
    </row>
    <row r="25628">
      <c r="G25628" s="26"/>
    </row>
    <row r="25629">
      <c r="G25629" s="26"/>
    </row>
    <row r="25630">
      <c r="G25630" s="26"/>
    </row>
    <row r="25631">
      <c r="G25631" s="26"/>
    </row>
    <row r="25632">
      <c r="G25632" s="26"/>
    </row>
    <row r="25633">
      <c r="G25633" s="26"/>
    </row>
    <row r="25634">
      <c r="G25634" s="26"/>
    </row>
    <row r="25635">
      <c r="G25635" s="26"/>
    </row>
    <row r="25636">
      <c r="G25636" s="26"/>
    </row>
    <row r="25637">
      <c r="G25637" s="26"/>
    </row>
    <row r="25638">
      <c r="G25638" s="26"/>
    </row>
    <row r="25639">
      <c r="G25639" s="26"/>
    </row>
    <row r="25640">
      <c r="G25640" s="26"/>
    </row>
    <row r="25641">
      <c r="G25641" s="26"/>
    </row>
    <row r="25642">
      <c r="G25642" s="26"/>
    </row>
    <row r="25643">
      <c r="G25643" s="26"/>
    </row>
    <row r="25644">
      <c r="G25644" s="26"/>
    </row>
    <row r="25645">
      <c r="G25645" s="26"/>
    </row>
    <row r="25646">
      <c r="G25646" s="26"/>
    </row>
    <row r="25647">
      <c r="G25647" s="26"/>
    </row>
    <row r="25648">
      <c r="G25648" s="26"/>
    </row>
    <row r="25649">
      <c r="G25649" s="26"/>
    </row>
    <row r="25650">
      <c r="G25650" s="26"/>
    </row>
    <row r="25651">
      <c r="G25651" s="26"/>
    </row>
    <row r="25652">
      <c r="G25652" s="26"/>
    </row>
    <row r="25653">
      <c r="G25653" s="26"/>
    </row>
    <row r="25654">
      <c r="G25654" s="26"/>
    </row>
    <row r="25655">
      <c r="G25655" s="26"/>
    </row>
    <row r="25656">
      <c r="G25656" s="26"/>
    </row>
    <row r="25657">
      <c r="G25657" s="26"/>
    </row>
    <row r="25658">
      <c r="G25658" s="26"/>
    </row>
    <row r="25659">
      <c r="G25659" s="26"/>
    </row>
    <row r="25660">
      <c r="G25660" s="26"/>
    </row>
    <row r="25661">
      <c r="G25661" s="26"/>
    </row>
    <row r="25662">
      <c r="G25662" s="26"/>
    </row>
    <row r="25663">
      <c r="G25663" s="26"/>
    </row>
    <row r="25664">
      <c r="G25664" s="26"/>
    </row>
    <row r="25665">
      <c r="G25665" s="26"/>
    </row>
    <row r="25666">
      <c r="G25666" s="26"/>
    </row>
    <row r="25667">
      <c r="G25667" s="26"/>
    </row>
    <row r="25668">
      <c r="G25668" s="26"/>
    </row>
    <row r="25669">
      <c r="G25669" s="26"/>
    </row>
    <row r="25670">
      <c r="G25670" s="26"/>
    </row>
    <row r="25671">
      <c r="G25671" s="26"/>
    </row>
    <row r="25672">
      <c r="G25672" s="26"/>
    </row>
    <row r="25673">
      <c r="G25673" s="26"/>
    </row>
    <row r="25674">
      <c r="G25674" s="26"/>
    </row>
    <row r="25675">
      <c r="G25675" s="26"/>
    </row>
    <row r="25676">
      <c r="G25676" s="26"/>
    </row>
    <row r="25677">
      <c r="G25677" s="26"/>
    </row>
    <row r="25678">
      <c r="G25678" s="26"/>
    </row>
    <row r="25679">
      <c r="G25679" s="26"/>
    </row>
    <row r="25680">
      <c r="G25680" s="26"/>
    </row>
    <row r="25681">
      <c r="G25681" s="26"/>
    </row>
    <row r="25682">
      <c r="G25682" s="26"/>
    </row>
    <row r="25683">
      <c r="G25683" s="26"/>
    </row>
    <row r="25684">
      <c r="G25684" s="26"/>
    </row>
    <row r="25685">
      <c r="G25685" s="26"/>
    </row>
    <row r="25686">
      <c r="G25686" s="26"/>
    </row>
    <row r="25687">
      <c r="G25687" s="26"/>
    </row>
    <row r="25688">
      <c r="G25688" s="26"/>
    </row>
    <row r="25689">
      <c r="G25689" s="26"/>
    </row>
    <row r="25690">
      <c r="G25690" s="26"/>
    </row>
    <row r="25691">
      <c r="G25691" s="26"/>
    </row>
    <row r="25692">
      <c r="G25692" s="26"/>
    </row>
    <row r="25693">
      <c r="G25693" s="26"/>
    </row>
    <row r="25694">
      <c r="G25694" s="26"/>
    </row>
    <row r="25695">
      <c r="G25695" s="26"/>
    </row>
    <row r="25696">
      <c r="G25696" s="26"/>
    </row>
    <row r="25697">
      <c r="G25697" s="26"/>
    </row>
    <row r="25698">
      <c r="G25698" s="26"/>
    </row>
    <row r="25699">
      <c r="G25699" s="26"/>
    </row>
    <row r="25700">
      <c r="G25700" s="26"/>
    </row>
    <row r="25701">
      <c r="G25701" s="26"/>
    </row>
    <row r="25702">
      <c r="G25702" s="26"/>
    </row>
    <row r="25703">
      <c r="G25703" s="26"/>
    </row>
    <row r="25704">
      <c r="G25704" s="26"/>
    </row>
    <row r="25705">
      <c r="G25705" s="26"/>
    </row>
    <row r="25706">
      <c r="G25706" s="26"/>
    </row>
    <row r="25707">
      <c r="G25707" s="26"/>
    </row>
    <row r="25708">
      <c r="G25708" s="26"/>
    </row>
    <row r="25709">
      <c r="G25709" s="26"/>
    </row>
    <row r="25710">
      <c r="G25710" s="26"/>
    </row>
    <row r="25711">
      <c r="G25711" s="26"/>
    </row>
    <row r="25712">
      <c r="G25712" s="26"/>
    </row>
    <row r="25713">
      <c r="G25713" s="26"/>
    </row>
    <row r="25714">
      <c r="G25714" s="26"/>
    </row>
    <row r="25715">
      <c r="G25715" s="26"/>
    </row>
    <row r="25716">
      <c r="G25716" s="26"/>
    </row>
    <row r="25717">
      <c r="G25717" s="26"/>
    </row>
    <row r="25718">
      <c r="G25718" s="26"/>
    </row>
    <row r="25719">
      <c r="G25719" s="26"/>
    </row>
    <row r="25720">
      <c r="G25720" s="26"/>
    </row>
    <row r="25721">
      <c r="G25721" s="26"/>
    </row>
    <row r="25722">
      <c r="G25722" s="26"/>
    </row>
    <row r="25723">
      <c r="G25723" s="26"/>
    </row>
    <row r="25724">
      <c r="G25724" s="26"/>
    </row>
    <row r="25725">
      <c r="G25725" s="26"/>
    </row>
    <row r="25726">
      <c r="G25726" s="26"/>
    </row>
    <row r="25727">
      <c r="G25727" s="26"/>
    </row>
    <row r="25728">
      <c r="G25728" s="26"/>
    </row>
    <row r="25729">
      <c r="G25729" s="26"/>
    </row>
    <row r="25730">
      <c r="G25730" s="26"/>
    </row>
    <row r="25731">
      <c r="G25731" s="26"/>
    </row>
    <row r="25732">
      <c r="G25732" s="26"/>
    </row>
    <row r="25733">
      <c r="G25733" s="26"/>
    </row>
    <row r="25734">
      <c r="G25734" s="26"/>
    </row>
    <row r="25735">
      <c r="G25735" s="26"/>
    </row>
    <row r="25736">
      <c r="G25736" s="26"/>
    </row>
    <row r="25737">
      <c r="G25737" s="26"/>
    </row>
    <row r="25738">
      <c r="G25738" s="26"/>
    </row>
    <row r="25739">
      <c r="G25739" s="26"/>
    </row>
    <row r="25740">
      <c r="G25740" s="26"/>
    </row>
    <row r="25741">
      <c r="G25741" s="26"/>
    </row>
    <row r="25742">
      <c r="G25742" s="26"/>
    </row>
    <row r="25743">
      <c r="G25743" s="26"/>
    </row>
    <row r="25744">
      <c r="G25744" s="26"/>
    </row>
    <row r="25745">
      <c r="G25745" s="26"/>
    </row>
    <row r="25746">
      <c r="G25746" s="26"/>
    </row>
    <row r="25747">
      <c r="G25747" s="26"/>
    </row>
    <row r="25748">
      <c r="G25748" s="26"/>
    </row>
    <row r="25749">
      <c r="G25749" s="26"/>
    </row>
    <row r="25750">
      <c r="G25750" s="26"/>
    </row>
    <row r="25751">
      <c r="G25751" s="26"/>
    </row>
    <row r="25752">
      <c r="G25752" s="26"/>
    </row>
    <row r="25753">
      <c r="G25753" s="26"/>
    </row>
    <row r="25754">
      <c r="G25754" s="26"/>
    </row>
    <row r="25755">
      <c r="G25755" s="26"/>
    </row>
    <row r="25756">
      <c r="G25756" s="26"/>
    </row>
    <row r="25757">
      <c r="G25757" s="26"/>
    </row>
    <row r="25758">
      <c r="G25758" s="26"/>
    </row>
    <row r="25759">
      <c r="G25759" s="26"/>
    </row>
    <row r="25760">
      <c r="G25760" s="26"/>
    </row>
    <row r="25761">
      <c r="G25761" s="26"/>
    </row>
    <row r="25762">
      <c r="G25762" s="26"/>
    </row>
    <row r="25763">
      <c r="G25763" s="26"/>
    </row>
    <row r="25764">
      <c r="G25764" s="26"/>
    </row>
    <row r="25765">
      <c r="G25765" s="26"/>
    </row>
    <row r="25766">
      <c r="G25766" s="26"/>
    </row>
    <row r="25767">
      <c r="G25767" s="26"/>
    </row>
    <row r="25768">
      <c r="G25768" s="26"/>
    </row>
    <row r="25769">
      <c r="G25769" s="26"/>
    </row>
    <row r="25770">
      <c r="G25770" s="26"/>
    </row>
    <row r="25771">
      <c r="G25771" s="26"/>
    </row>
    <row r="25772">
      <c r="G25772" s="26"/>
    </row>
    <row r="25773">
      <c r="G25773" s="26"/>
    </row>
    <row r="25774">
      <c r="G25774" s="26"/>
    </row>
    <row r="25775">
      <c r="G25775" s="26"/>
    </row>
    <row r="25776">
      <c r="G25776" s="26"/>
    </row>
    <row r="25777">
      <c r="G25777" s="26"/>
    </row>
    <row r="25778">
      <c r="G25778" s="26"/>
    </row>
    <row r="25779">
      <c r="G25779" s="26"/>
    </row>
    <row r="25780">
      <c r="G25780" s="26"/>
    </row>
    <row r="25781">
      <c r="G25781" s="26"/>
    </row>
    <row r="25782">
      <c r="G25782" s="26"/>
    </row>
    <row r="25783">
      <c r="G25783" s="26"/>
    </row>
    <row r="25784">
      <c r="G25784" s="26"/>
    </row>
    <row r="25785">
      <c r="G25785" s="26"/>
    </row>
    <row r="25786">
      <c r="G25786" s="26"/>
    </row>
    <row r="25787">
      <c r="G25787" s="26"/>
    </row>
    <row r="25788">
      <c r="G25788" s="26"/>
    </row>
    <row r="25789">
      <c r="G25789" s="26"/>
    </row>
    <row r="25790">
      <c r="G25790" s="26"/>
    </row>
    <row r="25791">
      <c r="G25791" s="26"/>
    </row>
    <row r="25792">
      <c r="G25792" s="26"/>
    </row>
    <row r="25793">
      <c r="G25793" s="26"/>
    </row>
    <row r="25794">
      <c r="G25794" s="26"/>
    </row>
    <row r="25795">
      <c r="G25795" s="26"/>
    </row>
    <row r="25796">
      <c r="G25796" s="26"/>
    </row>
    <row r="25797">
      <c r="G25797" s="26"/>
    </row>
    <row r="25798">
      <c r="G25798" s="26"/>
    </row>
    <row r="25799">
      <c r="G25799" s="26"/>
    </row>
    <row r="25800">
      <c r="G25800" s="26"/>
    </row>
    <row r="25801">
      <c r="G25801" s="26"/>
    </row>
    <row r="25802">
      <c r="G25802" s="26"/>
    </row>
    <row r="25803">
      <c r="G25803" s="26"/>
    </row>
    <row r="25804">
      <c r="G25804" s="26"/>
    </row>
    <row r="25805">
      <c r="G25805" s="26"/>
    </row>
    <row r="25806">
      <c r="G25806" s="26"/>
    </row>
    <row r="25807">
      <c r="G25807" s="26"/>
    </row>
    <row r="25808">
      <c r="G25808" s="26"/>
    </row>
    <row r="25809">
      <c r="G25809" s="26"/>
    </row>
    <row r="25810">
      <c r="G25810" s="26"/>
    </row>
    <row r="25811">
      <c r="G25811" s="26"/>
    </row>
    <row r="25812">
      <c r="G25812" s="26"/>
    </row>
    <row r="25813">
      <c r="G25813" s="26"/>
    </row>
    <row r="25814">
      <c r="G25814" s="26"/>
    </row>
    <row r="25815">
      <c r="G25815" s="26"/>
    </row>
    <row r="25816">
      <c r="G25816" s="26"/>
    </row>
    <row r="25817">
      <c r="G25817" s="26"/>
    </row>
    <row r="25818">
      <c r="G25818" s="26"/>
    </row>
    <row r="25819">
      <c r="G25819" s="26"/>
    </row>
    <row r="25820">
      <c r="G25820" s="26"/>
    </row>
    <row r="25821">
      <c r="G25821" s="26"/>
    </row>
    <row r="25822">
      <c r="G25822" s="26"/>
    </row>
    <row r="25823">
      <c r="G25823" s="26"/>
    </row>
    <row r="25824">
      <c r="G25824" s="26"/>
    </row>
    <row r="25825">
      <c r="G25825" s="26"/>
    </row>
    <row r="25826">
      <c r="G25826" s="26"/>
    </row>
    <row r="25827">
      <c r="G25827" s="26"/>
    </row>
    <row r="25828">
      <c r="G25828" s="26"/>
    </row>
    <row r="25829">
      <c r="G25829" s="26"/>
    </row>
    <row r="25830">
      <c r="G25830" s="26"/>
    </row>
    <row r="25831">
      <c r="G25831" s="26"/>
    </row>
    <row r="25832">
      <c r="G25832" s="26"/>
    </row>
    <row r="25833">
      <c r="G25833" s="26"/>
    </row>
    <row r="25834">
      <c r="G25834" s="26"/>
    </row>
    <row r="25835">
      <c r="G25835" s="26"/>
    </row>
    <row r="25836">
      <c r="G25836" s="26"/>
    </row>
    <row r="25837">
      <c r="G25837" s="26"/>
    </row>
    <row r="25838">
      <c r="G25838" s="26"/>
    </row>
    <row r="25839">
      <c r="G25839" s="26"/>
    </row>
    <row r="25840">
      <c r="G25840" s="26"/>
    </row>
    <row r="25841">
      <c r="G25841" s="26"/>
    </row>
    <row r="25842">
      <c r="G25842" s="26"/>
    </row>
    <row r="25843">
      <c r="G25843" s="26"/>
    </row>
    <row r="25844">
      <c r="G25844" s="26"/>
    </row>
    <row r="25845">
      <c r="G25845" s="26"/>
    </row>
    <row r="25846">
      <c r="G25846" s="26"/>
    </row>
    <row r="25847">
      <c r="G25847" s="26"/>
    </row>
    <row r="25848">
      <c r="G25848" s="26"/>
    </row>
    <row r="25849">
      <c r="G25849" s="26"/>
    </row>
    <row r="25850">
      <c r="G25850" s="26"/>
    </row>
    <row r="25851">
      <c r="G25851" s="26"/>
    </row>
    <row r="25852">
      <c r="G25852" s="26"/>
    </row>
    <row r="25853">
      <c r="G25853" s="26"/>
    </row>
    <row r="25854">
      <c r="G25854" s="26"/>
    </row>
    <row r="25855">
      <c r="G25855" s="26"/>
    </row>
    <row r="25856">
      <c r="G25856" s="26"/>
    </row>
    <row r="25857">
      <c r="G25857" s="26"/>
    </row>
    <row r="25858">
      <c r="G25858" s="26"/>
    </row>
    <row r="25859">
      <c r="G25859" s="26"/>
    </row>
    <row r="25860">
      <c r="G25860" s="26"/>
    </row>
    <row r="25861">
      <c r="G25861" s="26"/>
    </row>
    <row r="25862">
      <c r="G25862" s="26"/>
    </row>
    <row r="25863">
      <c r="G25863" s="26"/>
    </row>
    <row r="25864">
      <c r="G25864" s="26"/>
    </row>
    <row r="25865">
      <c r="G25865" s="26"/>
    </row>
    <row r="25866">
      <c r="G25866" s="26"/>
    </row>
    <row r="25867">
      <c r="G25867" s="26"/>
    </row>
    <row r="25868">
      <c r="G25868" s="26"/>
    </row>
    <row r="25869">
      <c r="G25869" s="26"/>
    </row>
    <row r="25870">
      <c r="G25870" s="26"/>
    </row>
    <row r="25871">
      <c r="G25871" s="26"/>
    </row>
    <row r="25872">
      <c r="G25872" s="26"/>
    </row>
    <row r="25873">
      <c r="G25873" s="26"/>
    </row>
    <row r="25874">
      <c r="G25874" s="26"/>
    </row>
    <row r="25875">
      <c r="G25875" s="26"/>
    </row>
    <row r="25876">
      <c r="G25876" s="26"/>
    </row>
    <row r="25877">
      <c r="G25877" s="26"/>
    </row>
    <row r="25878">
      <c r="G25878" s="26"/>
    </row>
    <row r="25879">
      <c r="G25879" s="26"/>
    </row>
    <row r="25880">
      <c r="G25880" s="26"/>
    </row>
    <row r="25881">
      <c r="G25881" s="26"/>
    </row>
    <row r="25882">
      <c r="G25882" s="26"/>
    </row>
    <row r="25883">
      <c r="G25883" s="26"/>
    </row>
    <row r="25884">
      <c r="G25884" s="26"/>
    </row>
    <row r="25885">
      <c r="G25885" s="26"/>
    </row>
    <row r="25886">
      <c r="G25886" s="26"/>
    </row>
    <row r="25887">
      <c r="G25887" s="26"/>
    </row>
    <row r="25888">
      <c r="G25888" s="26"/>
    </row>
    <row r="25889">
      <c r="G25889" s="26"/>
    </row>
    <row r="25890">
      <c r="G25890" s="26"/>
    </row>
    <row r="25891">
      <c r="G25891" s="26"/>
    </row>
    <row r="25892">
      <c r="G25892" s="26"/>
    </row>
    <row r="25893">
      <c r="G25893" s="26"/>
    </row>
    <row r="25894">
      <c r="G25894" s="26"/>
    </row>
    <row r="25895">
      <c r="G25895" s="26"/>
    </row>
    <row r="25896">
      <c r="G25896" s="26"/>
    </row>
    <row r="25897">
      <c r="G25897" s="26"/>
    </row>
    <row r="25898">
      <c r="G25898" s="26"/>
    </row>
    <row r="25899">
      <c r="G25899" s="26"/>
    </row>
    <row r="25900">
      <c r="G25900" s="26"/>
    </row>
    <row r="25901">
      <c r="G25901" s="26"/>
    </row>
    <row r="25902">
      <c r="G25902" s="26"/>
    </row>
    <row r="25903">
      <c r="G25903" s="26"/>
    </row>
    <row r="25904">
      <c r="G25904" s="26"/>
    </row>
    <row r="25905">
      <c r="G25905" s="26"/>
    </row>
    <row r="25906">
      <c r="G25906" s="26"/>
    </row>
    <row r="25907">
      <c r="G25907" s="26"/>
    </row>
    <row r="25908">
      <c r="G25908" s="26"/>
    </row>
    <row r="25909">
      <c r="G25909" s="26"/>
    </row>
    <row r="25910">
      <c r="G25910" s="26"/>
    </row>
    <row r="25911">
      <c r="G25911" s="26"/>
    </row>
    <row r="25912">
      <c r="G25912" s="26"/>
    </row>
    <row r="25913">
      <c r="G25913" s="26"/>
    </row>
    <row r="25914">
      <c r="G25914" s="26"/>
    </row>
    <row r="25915">
      <c r="G25915" s="26"/>
    </row>
    <row r="25916">
      <c r="G25916" s="26"/>
    </row>
    <row r="25917">
      <c r="G25917" s="26"/>
    </row>
    <row r="25918">
      <c r="G25918" s="26"/>
    </row>
    <row r="25919">
      <c r="G25919" s="26"/>
    </row>
    <row r="25920">
      <c r="G25920" s="26"/>
    </row>
    <row r="25921">
      <c r="G25921" s="26"/>
    </row>
    <row r="25922">
      <c r="G25922" s="26"/>
    </row>
    <row r="25923">
      <c r="G25923" s="26"/>
    </row>
    <row r="25924">
      <c r="G25924" s="26"/>
    </row>
    <row r="25925">
      <c r="G25925" s="26"/>
    </row>
    <row r="25926">
      <c r="G25926" s="26"/>
    </row>
    <row r="25927">
      <c r="G25927" s="26"/>
    </row>
    <row r="25928">
      <c r="G25928" s="26"/>
    </row>
    <row r="25929">
      <c r="G25929" s="26"/>
    </row>
    <row r="25930">
      <c r="G25930" s="26"/>
    </row>
    <row r="25931">
      <c r="G25931" s="26"/>
    </row>
    <row r="25932">
      <c r="G25932" s="26"/>
    </row>
    <row r="25933">
      <c r="G25933" s="26"/>
    </row>
    <row r="25934">
      <c r="G25934" s="26"/>
    </row>
    <row r="25935">
      <c r="G25935" s="26"/>
    </row>
    <row r="25936">
      <c r="G25936" s="26"/>
    </row>
    <row r="25937">
      <c r="G25937" s="26"/>
    </row>
    <row r="25938">
      <c r="G25938" s="26"/>
    </row>
    <row r="25939">
      <c r="G25939" s="26"/>
    </row>
    <row r="25940">
      <c r="G25940" s="26"/>
    </row>
    <row r="25941">
      <c r="G25941" s="26"/>
    </row>
    <row r="25942">
      <c r="G25942" s="26"/>
    </row>
    <row r="25943">
      <c r="G25943" s="26"/>
    </row>
    <row r="25944">
      <c r="G25944" s="26"/>
    </row>
    <row r="25945">
      <c r="G25945" s="26"/>
    </row>
    <row r="25946">
      <c r="G25946" s="26"/>
    </row>
    <row r="25947">
      <c r="G25947" s="26"/>
    </row>
    <row r="25948">
      <c r="G25948" s="26"/>
    </row>
    <row r="25949">
      <c r="G25949" s="26"/>
    </row>
    <row r="25950">
      <c r="G25950" s="26"/>
    </row>
    <row r="25951">
      <c r="G25951" s="26"/>
    </row>
    <row r="25952">
      <c r="G25952" s="26"/>
    </row>
    <row r="25953">
      <c r="G25953" s="26"/>
    </row>
    <row r="25954">
      <c r="G25954" s="26"/>
    </row>
    <row r="25955">
      <c r="G25955" s="26"/>
    </row>
    <row r="25956">
      <c r="G25956" s="26"/>
    </row>
    <row r="25957">
      <c r="G25957" s="26"/>
    </row>
    <row r="25958">
      <c r="G25958" s="26"/>
    </row>
    <row r="25959">
      <c r="G25959" s="26"/>
    </row>
    <row r="25960">
      <c r="G25960" s="26"/>
    </row>
    <row r="25961">
      <c r="G25961" s="26"/>
    </row>
    <row r="25962">
      <c r="G25962" s="26"/>
    </row>
    <row r="25963">
      <c r="G25963" s="26"/>
    </row>
    <row r="25964">
      <c r="G25964" s="26"/>
    </row>
    <row r="25965">
      <c r="G25965" s="26"/>
    </row>
    <row r="25966">
      <c r="G25966" s="26"/>
    </row>
    <row r="25967">
      <c r="G25967" s="26"/>
    </row>
    <row r="25968">
      <c r="G25968" s="26"/>
    </row>
    <row r="25969">
      <c r="G25969" s="26"/>
    </row>
    <row r="25970">
      <c r="G25970" s="26"/>
    </row>
    <row r="25971">
      <c r="G25971" s="26"/>
    </row>
    <row r="25972">
      <c r="G25972" s="26"/>
    </row>
    <row r="25973">
      <c r="G25973" s="26"/>
    </row>
    <row r="25974">
      <c r="G25974" s="26"/>
    </row>
    <row r="25975">
      <c r="G25975" s="26"/>
    </row>
    <row r="25976">
      <c r="G25976" s="26"/>
    </row>
    <row r="25977">
      <c r="G25977" s="26"/>
    </row>
    <row r="25978">
      <c r="G25978" s="26"/>
    </row>
    <row r="25979">
      <c r="G25979" s="26"/>
    </row>
    <row r="25980">
      <c r="G25980" s="26"/>
    </row>
    <row r="25981">
      <c r="G25981" s="26"/>
    </row>
    <row r="25982">
      <c r="G25982" s="26"/>
    </row>
    <row r="25983">
      <c r="G25983" s="26"/>
    </row>
    <row r="25984">
      <c r="G25984" s="26"/>
    </row>
    <row r="25985">
      <c r="G25985" s="26"/>
    </row>
    <row r="25986">
      <c r="G25986" s="26"/>
    </row>
    <row r="25987">
      <c r="G25987" s="26"/>
    </row>
    <row r="25988">
      <c r="G25988" s="26"/>
    </row>
    <row r="25989">
      <c r="G25989" s="26"/>
    </row>
    <row r="25990">
      <c r="G25990" s="26"/>
    </row>
    <row r="25991">
      <c r="G25991" s="26"/>
    </row>
    <row r="25992">
      <c r="G25992" s="26"/>
    </row>
    <row r="25993">
      <c r="G25993" s="26"/>
    </row>
    <row r="25994">
      <c r="G25994" s="26"/>
    </row>
    <row r="25995">
      <c r="G25995" s="26"/>
    </row>
    <row r="25996">
      <c r="G25996" s="26"/>
    </row>
    <row r="25997">
      <c r="G25997" s="26"/>
    </row>
    <row r="25998">
      <c r="G25998" s="26"/>
    </row>
    <row r="25999">
      <c r="G25999" s="26"/>
    </row>
    <row r="26000">
      <c r="G26000" s="26"/>
    </row>
    <row r="26001">
      <c r="G26001" s="26"/>
    </row>
    <row r="26002">
      <c r="G26002" s="26"/>
    </row>
    <row r="26003">
      <c r="G26003" s="26"/>
    </row>
    <row r="26004">
      <c r="G26004" s="26"/>
    </row>
    <row r="26005">
      <c r="G26005" s="26"/>
    </row>
    <row r="26006">
      <c r="G26006" s="26"/>
    </row>
    <row r="26007">
      <c r="G26007" s="26"/>
    </row>
    <row r="26008">
      <c r="G26008" s="26"/>
    </row>
    <row r="26009">
      <c r="G26009" s="26"/>
    </row>
    <row r="26010">
      <c r="G26010" s="26"/>
    </row>
    <row r="26011">
      <c r="G26011" s="26"/>
    </row>
    <row r="26012">
      <c r="G26012" s="26"/>
    </row>
    <row r="26013">
      <c r="G26013" s="26"/>
    </row>
    <row r="26014">
      <c r="G26014" s="26"/>
    </row>
    <row r="26015">
      <c r="G26015" s="26"/>
    </row>
    <row r="26016">
      <c r="G26016" s="26"/>
    </row>
    <row r="26017">
      <c r="G26017" s="26"/>
    </row>
    <row r="26018">
      <c r="G26018" s="26"/>
    </row>
    <row r="26019">
      <c r="G26019" s="26"/>
    </row>
    <row r="26020">
      <c r="G26020" s="26"/>
    </row>
    <row r="26021">
      <c r="G26021" s="26"/>
    </row>
    <row r="26022">
      <c r="G26022" s="26"/>
    </row>
    <row r="26023">
      <c r="G26023" s="26"/>
    </row>
    <row r="26024">
      <c r="G26024" s="26"/>
    </row>
    <row r="26025">
      <c r="G26025" s="26"/>
    </row>
    <row r="26026">
      <c r="G26026" s="26"/>
    </row>
    <row r="26027">
      <c r="G26027" s="26"/>
    </row>
    <row r="26028">
      <c r="G26028" s="26"/>
    </row>
    <row r="26029">
      <c r="G26029" s="26"/>
    </row>
    <row r="26030">
      <c r="G26030" s="26"/>
    </row>
    <row r="26031">
      <c r="G26031" s="26"/>
    </row>
    <row r="26032">
      <c r="G26032" s="26"/>
    </row>
    <row r="26033">
      <c r="G26033" s="26"/>
    </row>
    <row r="26034">
      <c r="G26034" s="26"/>
    </row>
    <row r="26035">
      <c r="G26035" s="26"/>
    </row>
    <row r="26036">
      <c r="G26036" s="26"/>
    </row>
    <row r="26037">
      <c r="G26037" s="26"/>
    </row>
    <row r="26038">
      <c r="G26038" s="26"/>
    </row>
    <row r="26039">
      <c r="G26039" s="26"/>
    </row>
    <row r="26040">
      <c r="G26040" s="26"/>
    </row>
    <row r="26041">
      <c r="G26041" s="26"/>
    </row>
    <row r="26042">
      <c r="G26042" s="26"/>
    </row>
    <row r="26043">
      <c r="G26043" s="26"/>
    </row>
    <row r="26044">
      <c r="G26044" s="26"/>
    </row>
    <row r="26045">
      <c r="G26045" s="26"/>
    </row>
    <row r="26046">
      <c r="G26046" s="26"/>
    </row>
    <row r="26047">
      <c r="G26047" s="26"/>
    </row>
    <row r="26048">
      <c r="G26048" s="26"/>
    </row>
    <row r="26049">
      <c r="G26049" s="26"/>
    </row>
    <row r="26050">
      <c r="G26050" s="26"/>
    </row>
    <row r="26051">
      <c r="G26051" s="26"/>
    </row>
    <row r="26052">
      <c r="G26052" s="26"/>
    </row>
    <row r="26053">
      <c r="G26053" s="26"/>
    </row>
    <row r="26054">
      <c r="G26054" s="26"/>
    </row>
    <row r="26055">
      <c r="G26055" s="26"/>
    </row>
    <row r="26056">
      <c r="G26056" s="26"/>
    </row>
    <row r="26057">
      <c r="G26057" s="26"/>
    </row>
    <row r="26058">
      <c r="G26058" s="26"/>
    </row>
    <row r="26059">
      <c r="G26059" s="26"/>
    </row>
    <row r="26060">
      <c r="G26060" s="26"/>
    </row>
    <row r="26061">
      <c r="G26061" s="26"/>
    </row>
    <row r="26062">
      <c r="G26062" s="26"/>
    </row>
    <row r="26063">
      <c r="G26063" s="26"/>
    </row>
    <row r="26064">
      <c r="G26064" s="26"/>
    </row>
    <row r="26065">
      <c r="G26065" s="26"/>
    </row>
    <row r="26066">
      <c r="G26066" s="26"/>
    </row>
    <row r="26067">
      <c r="G26067" s="26"/>
    </row>
    <row r="26068">
      <c r="G26068" s="26"/>
    </row>
    <row r="26069">
      <c r="G26069" s="26"/>
    </row>
    <row r="26070">
      <c r="G26070" s="26"/>
    </row>
    <row r="26071">
      <c r="G26071" s="26"/>
    </row>
    <row r="26072">
      <c r="G26072" s="26"/>
    </row>
    <row r="26073">
      <c r="G26073" s="26"/>
    </row>
    <row r="26074">
      <c r="G26074" s="26"/>
    </row>
    <row r="26075">
      <c r="G26075" s="26"/>
    </row>
    <row r="26076">
      <c r="G26076" s="26"/>
    </row>
    <row r="26077">
      <c r="G26077" s="26"/>
    </row>
    <row r="26078">
      <c r="G26078" s="26"/>
    </row>
    <row r="26079">
      <c r="G26079" s="26"/>
    </row>
    <row r="26080">
      <c r="G26080" s="26"/>
    </row>
    <row r="26081">
      <c r="G26081" s="26"/>
    </row>
    <row r="26082">
      <c r="G26082" s="26"/>
    </row>
    <row r="26083">
      <c r="G26083" s="26"/>
    </row>
    <row r="26084">
      <c r="G26084" s="26"/>
    </row>
    <row r="26085">
      <c r="G26085" s="26"/>
    </row>
    <row r="26086">
      <c r="G26086" s="26"/>
    </row>
    <row r="26087">
      <c r="G26087" s="26"/>
    </row>
    <row r="26088">
      <c r="G26088" s="26"/>
    </row>
    <row r="26089">
      <c r="G26089" s="26"/>
    </row>
    <row r="26090">
      <c r="G26090" s="26"/>
    </row>
    <row r="26091">
      <c r="G26091" s="26"/>
    </row>
    <row r="26092">
      <c r="G26092" s="26"/>
    </row>
    <row r="26093">
      <c r="G26093" s="26"/>
    </row>
    <row r="26094">
      <c r="G26094" s="26"/>
    </row>
    <row r="26095">
      <c r="G26095" s="26"/>
    </row>
    <row r="26096">
      <c r="G26096" s="26"/>
    </row>
    <row r="26097">
      <c r="G26097" s="26"/>
    </row>
    <row r="26098">
      <c r="G26098" s="26"/>
    </row>
    <row r="26099">
      <c r="G26099" s="26"/>
    </row>
    <row r="26100">
      <c r="G26100" s="26"/>
    </row>
    <row r="26101">
      <c r="G26101" s="26"/>
    </row>
    <row r="26102">
      <c r="G26102" s="26"/>
    </row>
    <row r="26103">
      <c r="G26103" s="26"/>
    </row>
    <row r="26104">
      <c r="G26104" s="26"/>
    </row>
    <row r="26105">
      <c r="G26105" s="26"/>
    </row>
    <row r="26106">
      <c r="G26106" s="26"/>
    </row>
    <row r="26107">
      <c r="G26107" s="26"/>
    </row>
    <row r="26108">
      <c r="G26108" s="26"/>
    </row>
    <row r="26109">
      <c r="G26109" s="26"/>
    </row>
    <row r="26110">
      <c r="G26110" s="26"/>
    </row>
    <row r="26111">
      <c r="G26111" s="26"/>
    </row>
    <row r="26112">
      <c r="G26112" s="26"/>
    </row>
    <row r="26113">
      <c r="G26113" s="26"/>
    </row>
    <row r="26114">
      <c r="G26114" s="26"/>
    </row>
    <row r="26115">
      <c r="G26115" s="26"/>
    </row>
    <row r="26116">
      <c r="G26116" s="26"/>
    </row>
    <row r="26117">
      <c r="G26117" s="26"/>
    </row>
    <row r="26118">
      <c r="G26118" s="26"/>
    </row>
    <row r="26119">
      <c r="G26119" s="26"/>
    </row>
    <row r="26120">
      <c r="G26120" s="26"/>
    </row>
    <row r="26121">
      <c r="G26121" s="26"/>
    </row>
    <row r="26122">
      <c r="G26122" s="26"/>
    </row>
    <row r="26123">
      <c r="G26123" s="26"/>
    </row>
    <row r="26124">
      <c r="G26124" s="26"/>
    </row>
    <row r="26125">
      <c r="G26125" s="26"/>
    </row>
    <row r="26126">
      <c r="G26126" s="26"/>
    </row>
    <row r="26127">
      <c r="G26127" s="26"/>
    </row>
    <row r="26128">
      <c r="G26128" s="26"/>
    </row>
    <row r="26129">
      <c r="G26129" s="26"/>
    </row>
    <row r="26130">
      <c r="G26130" s="26"/>
    </row>
    <row r="26131">
      <c r="G26131" s="26"/>
    </row>
    <row r="26132">
      <c r="G26132" s="26"/>
    </row>
    <row r="26133">
      <c r="G26133" s="26"/>
    </row>
    <row r="26134">
      <c r="G26134" s="26"/>
    </row>
    <row r="26135">
      <c r="G26135" s="26"/>
    </row>
    <row r="26136">
      <c r="G26136" s="26"/>
    </row>
    <row r="26137">
      <c r="G26137" s="26"/>
    </row>
    <row r="26138">
      <c r="G26138" s="26"/>
    </row>
    <row r="26139">
      <c r="G26139" s="26"/>
    </row>
    <row r="26140">
      <c r="G26140" s="26"/>
    </row>
    <row r="26141">
      <c r="G26141" s="26"/>
    </row>
    <row r="26142">
      <c r="G26142" s="26"/>
    </row>
    <row r="26143">
      <c r="G26143" s="26"/>
    </row>
    <row r="26144">
      <c r="G26144" s="26"/>
    </row>
    <row r="26145">
      <c r="G26145" s="26"/>
    </row>
    <row r="26146">
      <c r="G26146" s="26"/>
    </row>
    <row r="26147">
      <c r="G26147" s="26"/>
    </row>
    <row r="26148">
      <c r="G26148" s="26"/>
    </row>
    <row r="26149">
      <c r="G26149" s="26"/>
    </row>
    <row r="26150">
      <c r="G26150" s="26"/>
    </row>
    <row r="26151">
      <c r="G26151" s="26"/>
    </row>
    <row r="26152">
      <c r="G26152" s="26"/>
    </row>
    <row r="26153">
      <c r="G26153" s="26"/>
    </row>
    <row r="26154">
      <c r="G26154" s="26"/>
    </row>
    <row r="26155">
      <c r="G26155" s="26"/>
    </row>
    <row r="26156">
      <c r="G26156" s="26"/>
    </row>
    <row r="26157">
      <c r="G26157" s="26"/>
    </row>
    <row r="26158">
      <c r="G26158" s="26"/>
    </row>
    <row r="26159">
      <c r="G26159" s="26"/>
    </row>
    <row r="26160">
      <c r="G26160" s="26"/>
    </row>
    <row r="26161">
      <c r="G26161" s="26"/>
    </row>
    <row r="26162">
      <c r="G26162" s="26"/>
    </row>
    <row r="26163">
      <c r="G26163" s="26"/>
    </row>
    <row r="26164">
      <c r="G26164" s="26"/>
    </row>
    <row r="26165">
      <c r="G26165" s="26"/>
    </row>
    <row r="26166">
      <c r="G26166" s="26"/>
    </row>
    <row r="26167">
      <c r="G26167" s="26"/>
    </row>
    <row r="26168">
      <c r="G26168" s="26"/>
    </row>
    <row r="26169">
      <c r="G26169" s="26"/>
    </row>
    <row r="26170">
      <c r="G26170" s="26"/>
    </row>
    <row r="26171">
      <c r="G26171" s="26"/>
    </row>
    <row r="26172">
      <c r="G26172" s="26"/>
    </row>
    <row r="26173">
      <c r="G26173" s="26"/>
    </row>
    <row r="26174">
      <c r="G26174" s="26"/>
    </row>
    <row r="26175">
      <c r="G26175" s="26"/>
    </row>
    <row r="26176">
      <c r="G26176" s="26"/>
    </row>
    <row r="26177">
      <c r="G26177" s="26"/>
    </row>
    <row r="26178">
      <c r="G26178" s="26"/>
    </row>
    <row r="26179">
      <c r="G26179" s="26"/>
    </row>
    <row r="26180">
      <c r="G26180" s="26"/>
    </row>
    <row r="26181">
      <c r="G26181" s="26"/>
    </row>
    <row r="26182">
      <c r="G26182" s="26"/>
    </row>
    <row r="26183">
      <c r="G26183" s="26"/>
    </row>
    <row r="26184">
      <c r="G26184" s="26"/>
    </row>
    <row r="26185">
      <c r="G26185" s="26"/>
    </row>
    <row r="26186">
      <c r="G26186" s="26"/>
    </row>
    <row r="26187">
      <c r="G26187" s="26"/>
    </row>
    <row r="26188">
      <c r="G26188" s="26"/>
    </row>
    <row r="26189">
      <c r="G26189" s="26"/>
    </row>
    <row r="26190">
      <c r="G26190" s="26"/>
    </row>
    <row r="26191">
      <c r="G26191" s="26"/>
    </row>
    <row r="26192">
      <c r="G26192" s="26"/>
    </row>
    <row r="26193">
      <c r="G26193" s="26"/>
    </row>
    <row r="26194">
      <c r="G26194" s="26"/>
    </row>
    <row r="26195">
      <c r="G26195" s="26"/>
    </row>
    <row r="26196">
      <c r="G26196" s="26"/>
    </row>
    <row r="26197">
      <c r="G26197" s="26"/>
    </row>
    <row r="26198">
      <c r="G26198" s="26"/>
    </row>
    <row r="26199">
      <c r="G26199" s="26"/>
    </row>
    <row r="26200">
      <c r="G26200" s="26"/>
    </row>
    <row r="26201">
      <c r="G26201" s="26"/>
    </row>
    <row r="26202">
      <c r="G26202" s="26"/>
    </row>
    <row r="26203">
      <c r="G26203" s="26"/>
    </row>
    <row r="26204">
      <c r="G26204" s="26"/>
    </row>
    <row r="26205">
      <c r="G26205" s="26"/>
    </row>
    <row r="26206">
      <c r="G26206" s="26"/>
    </row>
    <row r="26207">
      <c r="G26207" s="26"/>
    </row>
    <row r="26208">
      <c r="G26208" s="26"/>
    </row>
    <row r="26209">
      <c r="G26209" s="26"/>
    </row>
    <row r="26210">
      <c r="G26210" s="26"/>
    </row>
    <row r="26211">
      <c r="G26211" s="26"/>
    </row>
    <row r="26212">
      <c r="G26212" s="26"/>
    </row>
    <row r="26213">
      <c r="G26213" s="26"/>
    </row>
    <row r="26214">
      <c r="G26214" s="26"/>
    </row>
    <row r="26215">
      <c r="G26215" s="26"/>
    </row>
    <row r="26216">
      <c r="G26216" s="26"/>
    </row>
    <row r="26217">
      <c r="G26217" s="26"/>
    </row>
    <row r="26218">
      <c r="G26218" s="26"/>
    </row>
    <row r="26219">
      <c r="G26219" s="26"/>
    </row>
    <row r="26220">
      <c r="G26220" s="26"/>
    </row>
    <row r="26221">
      <c r="G26221" s="26"/>
    </row>
    <row r="26222">
      <c r="G26222" s="26"/>
    </row>
    <row r="26223">
      <c r="G26223" s="26"/>
    </row>
    <row r="26224">
      <c r="G26224" s="26"/>
    </row>
    <row r="26225">
      <c r="G26225" s="26"/>
    </row>
    <row r="26226">
      <c r="G26226" s="26"/>
    </row>
    <row r="26227">
      <c r="G26227" s="26"/>
    </row>
    <row r="26228">
      <c r="G26228" s="26"/>
    </row>
    <row r="26229">
      <c r="G26229" s="26"/>
    </row>
    <row r="26230">
      <c r="G26230" s="26"/>
    </row>
    <row r="26231">
      <c r="G26231" s="26"/>
    </row>
    <row r="26232">
      <c r="G26232" s="26"/>
    </row>
    <row r="26233">
      <c r="G26233" s="26"/>
    </row>
    <row r="26234">
      <c r="G26234" s="26"/>
    </row>
    <row r="26235">
      <c r="G26235" s="26"/>
    </row>
    <row r="26236">
      <c r="G26236" s="26"/>
    </row>
    <row r="26237">
      <c r="G26237" s="26"/>
    </row>
    <row r="26238">
      <c r="G26238" s="26"/>
    </row>
    <row r="26239">
      <c r="G26239" s="26"/>
    </row>
    <row r="26240">
      <c r="G26240" s="26"/>
    </row>
    <row r="26241">
      <c r="G26241" s="26"/>
    </row>
    <row r="26242">
      <c r="G26242" s="26"/>
    </row>
    <row r="26243">
      <c r="G26243" s="26"/>
    </row>
    <row r="26244">
      <c r="G26244" s="26"/>
    </row>
    <row r="26245">
      <c r="G26245" s="26"/>
    </row>
    <row r="26246">
      <c r="G26246" s="26"/>
    </row>
    <row r="26247">
      <c r="G26247" s="26"/>
    </row>
    <row r="26248">
      <c r="G26248" s="26"/>
    </row>
    <row r="26249">
      <c r="G26249" s="26"/>
    </row>
    <row r="26250">
      <c r="G26250" s="26"/>
    </row>
    <row r="26251">
      <c r="G26251" s="26"/>
    </row>
    <row r="26252">
      <c r="G26252" s="26"/>
    </row>
    <row r="26253">
      <c r="G26253" s="26"/>
    </row>
    <row r="26254">
      <c r="G26254" s="26"/>
    </row>
    <row r="26255">
      <c r="G26255" s="26"/>
    </row>
    <row r="26256">
      <c r="G26256" s="26"/>
    </row>
    <row r="26257">
      <c r="G26257" s="26"/>
    </row>
    <row r="26258">
      <c r="G26258" s="26"/>
    </row>
    <row r="26259">
      <c r="G26259" s="26"/>
    </row>
    <row r="26260">
      <c r="G26260" s="26"/>
    </row>
    <row r="26261">
      <c r="G26261" s="26"/>
    </row>
    <row r="26262">
      <c r="G26262" s="26"/>
    </row>
    <row r="26263">
      <c r="G26263" s="26"/>
    </row>
    <row r="26264">
      <c r="G26264" s="26"/>
    </row>
    <row r="26265">
      <c r="G26265" s="26"/>
    </row>
    <row r="26266">
      <c r="G26266" s="26"/>
    </row>
    <row r="26267">
      <c r="G26267" s="26"/>
    </row>
    <row r="26268">
      <c r="G26268" s="26"/>
    </row>
    <row r="26269">
      <c r="G26269" s="26"/>
    </row>
    <row r="26270">
      <c r="G26270" s="26"/>
    </row>
    <row r="26271">
      <c r="G26271" s="26"/>
    </row>
    <row r="26272">
      <c r="G26272" s="26"/>
    </row>
    <row r="26273">
      <c r="G26273" s="26"/>
    </row>
    <row r="26274">
      <c r="G26274" s="26"/>
    </row>
    <row r="26275">
      <c r="G26275" s="26"/>
    </row>
    <row r="26276">
      <c r="G26276" s="26"/>
    </row>
    <row r="26277">
      <c r="G26277" s="26"/>
    </row>
    <row r="26278">
      <c r="G26278" s="26"/>
    </row>
    <row r="26279">
      <c r="G26279" s="26"/>
    </row>
    <row r="26280">
      <c r="G26280" s="26"/>
    </row>
    <row r="26281">
      <c r="G26281" s="26"/>
    </row>
    <row r="26282">
      <c r="G26282" s="26"/>
    </row>
    <row r="26283">
      <c r="G26283" s="26"/>
    </row>
    <row r="26284">
      <c r="G26284" s="26"/>
    </row>
    <row r="26285">
      <c r="G26285" s="26"/>
    </row>
    <row r="26286">
      <c r="G26286" s="26"/>
    </row>
    <row r="26287">
      <c r="G26287" s="26"/>
    </row>
    <row r="26288">
      <c r="G26288" s="26"/>
    </row>
    <row r="26289">
      <c r="G26289" s="26"/>
    </row>
    <row r="26290">
      <c r="G26290" s="26"/>
    </row>
    <row r="26291">
      <c r="G26291" s="26"/>
    </row>
    <row r="26292">
      <c r="G26292" s="26"/>
    </row>
    <row r="26293">
      <c r="G26293" s="26"/>
    </row>
    <row r="26294">
      <c r="G26294" s="26"/>
    </row>
    <row r="26295">
      <c r="G26295" s="26"/>
    </row>
    <row r="26296">
      <c r="G26296" s="26"/>
    </row>
    <row r="26297">
      <c r="G26297" s="26"/>
    </row>
    <row r="26298">
      <c r="G26298" s="26"/>
    </row>
    <row r="26299">
      <c r="G26299" s="26"/>
    </row>
    <row r="26300">
      <c r="G26300" s="26"/>
    </row>
    <row r="26301">
      <c r="G26301" s="26"/>
    </row>
    <row r="26302">
      <c r="G26302" s="26"/>
    </row>
    <row r="26303">
      <c r="G26303" s="26"/>
    </row>
    <row r="26304">
      <c r="G26304" s="26"/>
    </row>
    <row r="26305">
      <c r="G26305" s="26"/>
    </row>
    <row r="26306">
      <c r="G26306" s="26"/>
    </row>
    <row r="26307">
      <c r="G26307" s="26"/>
    </row>
    <row r="26308">
      <c r="G26308" s="26"/>
    </row>
    <row r="26309">
      <c r="G26309" s="26"/>
    </row>
    <row r="26310">
      <c r="G26310" s="26"/>
    </row>
    <row r="26311">
      <c r="G26311" s="26"/>
    </row>
    <row r="26312">
      <c r="G26312" s="26"/>
    </row>
    <row r="26313">
      <c r="G26313" s="26"/>
    </row>
    <row r="26314">
      <c r="G26314" s="26"/>
    </row>
    <row r="26315">
      <c r="G26315" s="26"/>
    </row>
    <row r="26316">
      <c r="G26316" s="26"/>
    </row>
    <row r="26317">
      <c r="G26317" s="26"/>
    </row>
    <row r="26318">
      <c r="G26318" s="26"/>
    </row>
    <row r="26319">
      <c r="G26319" s="26"/>
    </row>
    <row r="26320">
      <c r="G26320" s="26"/>
    </row>
    <row r="26321">
      <c r="G26321" s="26"/>
    </row>
    <row r="26322">
      <c r="G26322" s="26"/>
    </row>
    <row r="26323">
      <c r="G26323" s="26"/>
    </row>
    <row r="26324">
      <c r="G26324" s="26"/>
    </row>
    <row r="26325">
      <c r="G26325" s="26"/>
    </row>
    <row r="26326">
      <c r="G26326" s="26"/>
    </row>
    <row r="26327">
      <c r="G26327" s="26"/>
    </row>
    <row r="26328">
      <c r="G26328" s="26"/>
    </row>
    <row r="26329">
      <c r="G26329" s="26"/>
    </row>
    <row r="26330">
      <c r="G26330" s="26"/>
    </row>
    <row r="26331">
      <c r="G26331" s="26"/>
    </row>
    <row r="26332">
      <c r="G26332" s="26"/>
    </row>
    <row r="26333">
      <c r="G26333" s="26"/>
    </row>
    <row r="26334">
      <c r="G26334" s="26"/>
    </row>
    <row r="26335">
      <c r="G26335" s="26"/>
    </row>
    <row r="26336">
      <c r="G26336" s="26"/>
    </row>
    <row r="26337">
      <c r="G26337" s="26"/>
    </row>
    <row r="26338">
      <c r="G26338" s="26"/>
    </row>
    <row r="26339">
      <c r="G26339" s="26"/>
    </row>
    <row r="26340">
      <c r="G26340" s="26"/>
    </row>
    <row r="26341">
      <c r="G26341" s="26"/>
    </row>
    <row r="26342">
      <c r="G26342" s="26"/>
    </row>
    <row r="26343">
      <c r="G26343" s="26"/>
    </row>
    <row r="26344">
      <c r="G26344" s="26"/>
    </row>
    <row r="26345">
      <c r="G26345" s="26"/>
    </row>
    <row r="26346">
      <c r="G26346" s="26"/>
    </row>
    <row r="26347">
      <c r="G26347" s="26"/>
    </row>
    <row r="26348">
      <c r="G26348" s="26"/>
    </row>
    <row r="26349">
      <c r="G26349" s="26"/>
    </row>
    <row r="26350">
      <c r="G26350" s="26"/>
    </row>
    <row r="26351">
      <c r="G26351" s="26"/>
    </row>
    <row r="26352">
      <c r="G26352" s="26"/>
    </row>
    <row r="26353">
      <c r="G26353" s="26"/>
    </row>
    <row r="26354">
      <c r="G26354" s="26"/>
    </row>
    <row r="26355">
      <c r="G26355" s="26"/>
    </row>
    <row r="26356">
      <c r="G26356" s="26"/>
    </row>
    <row r="26357">
      <c r="G26357" s="26"/>
    </row>
    <row r="26358">
      <c r="G26358" s="26"/>
    </row>
    <row r="26359">
      <c r="G26359" s="26"/>
    </row>
    <row r="26360">
      <c r="G26360" s="26"/>
    </row>
    <row r="26361">
      <c r="G26361" s="26"/>
    </row>
    <row r="26362">
      <c r="G26362" s="26"/>
    </row>
    <row r="26363">
      <c r="G26363" s="26"/>
    </row>
    <row r="26364">
      <c r="G26364" s="26"/>
    </row>
    <row r="26365">
      <c r="G26365" s="26"/>
    </row>
    <row r="26366">
      <c r="G26366" s="26"/>
    </row>
    <row r="26367">
      <c r="G26367" s="26"/>
    </row>
    <row r="26368">
      <c r="G26368" s="26"/>
    </row>
    <row r="26369">
      <c r="G26369" s="26"/>
    </row>
    <row r="26370">
      <c r="G26370" s="26"/>
    </row>
    <row r="26371">
      <c r="G26371" s="26"/>
    </row>
    <row r="26372">
      <c r="G26372" s="26"/>
    </row>
    <row r="26373">
      <c r="G26373" s="26"/>
    </row>
    <row r="26374">
      <c r="G26374" s="26"/>
    </row>
    <row r="26375">
      <c r="G26375" s="26"/>
    </row>
    <row r="26376">
      <c r="G26376" s="26"/>
    </row>
    <row r="26377">
      <c r="G26377" s="26"/>
    </row>
    <row r="26378">
      <c r="G26378" s="26"/>
    </row>
    <row r="26379">
      <c r="G26379" s="26"/>
    </row>
    <row r="26380">
      <c r="G26380" s="26"/>
    </row>
    <row r="26381">
      <c r="G26381" s="26"/>
    </row>
    <row r="26382">
      <c r="G26382" s="26"/>
    </row>
    <row r="26383">
      <c r="G26383" s="26"/>
    </row>
    <row r="26384">
      <c r="G26384" s="26"/>
    </row>
    <row r="26385">
      <c r="G26385" s="26"/>
    </row>
    <row r="26386">
      <c r="G26386" s="26"/>
    </row>
    <row r="26387">
      <c r="G26387" s="26"/>
    </row>
    <row r="26388">
      <c r="G26388" s="26"/>
    </row>
    <row r="26389">
      <c r="G26389" s="26"/>
    </row>
    <row r="26390">
      <c r="G26390" s="26"/>
    </row>
    <row r="26391">
      <c r="G26391" s="26"/>
    </row>
    <row r="26392">
      <c r="G26392" s="26"/>
    </row>
    <row r="26393">
      <c r="G26393" s="26"/>
    </row>
    <row r="26394">
      <c r="G26394" s="26"/>
    </row>
    <row r="26395">
      <c r="G26395" s="26"/>
    </row>
    <row r="26396">
      <c r="G26396" s="26"/>
    </row>
    <row r="26397">
      <c r="G26397" s="26"/>
    </row>
    <row r="26398">
      <c r="G26398" s="26"/>
    </row>
    <row r="26399">
      <c r="G26399" s="26"/>
    </row>
    <row r="26400">
      <c r="G26400" s="26"/>
    </row>
    <row r="26401">
      <c r="G26401" s="26"/>
    </row>
    <row r="26402">
      <c r="G26402" s="26"/>
    </row>
    <row r="26403">
      <c r="G26403" s="26"/>
    </row>
    <row r="26404">
      <c r="G26404" s="26"/>
    </row>
    <row r="26405">
      <c r="G26405" s="26"/>
    </row>
    <row r="26406">
      <c r="G26406" s="26"/>
    </row>
    <row r="26407">
      <c r="G26407" s="26"/>
    </row>
    <row r="26408">
      <c r="G26408" s="26"/>
    </row>
    <row r="26409">
      <c r="G26409" s="26"/>
    </row>
    <row r="26410">
      <c r="G26410" s="26"/>
    </row>
    <row r="26411">
      <c r="G26411" s="26"/>
    </row>
    <row r="26412">
      <c r="G26412" s="26"/>
    </row>
    <row r="26413">
      <c r="G26413" s="26"/>
    </row>
    <row r="26414">
      <c r="G26414" s="26"/>
    </row>
    <row r="26415">
      <c r="G26415" s="26"/>
    </row>
    <row r="26416">
      <c r="G26416" s="26"/>
    </row>
    <row r="26417">
      <c r="G26417" s="26"/>
    </row>
    <row r="26418">
      <c r="G26418" s="26"/>
    </row>
    <row r="26419">
      <c r="G26419" s="26"/>
    </row>
    <row r="26420">
      <c r="G26420" s="26"/>
    </row>
    <row r="26421">
      <c r="G26421" s="26"/>
    </row>
    <row r="26422">
      <c r="G26422" s="26"/>
    </row>
    <row r="26423">
      <c r="G26423" s="26"/>
    </row>
    <row r="26424">
      <c r="G26424" s="26"/>
    </row>
    <row r="26425">
      <c r="G26425" s="26"/>
    </row>
    <row r="26426">
      <c r="G26426" s="26"/>
    </row>
    <row r="26427">
      <c r="G26427" s="26"/>
    </row>
    <row r="26428">
      <c r="G26428" s="26"/>
    </row>
    <row r="26429">
      <c r="G26429" s="26"/>
    </row>
    <row r="26430">
      <c r="G26430" s="26"/>
    </row>
    <row r="26431">
      <c r="G26431" s="26"/>
    </row>
    <row r="26432">
      <c r="G26432" s="26"/>
    </row>
    <row r="26433">
      <c r="G26433" s="26"/>
    </row>
    <row r="26434">
      <c r="G26434" s="26"/>
    </row>
    <row r="26435">
      <c r="G26435" s="26"/>
    </row>
    <row r="26436">
      <c r="G26436" s="26"/>
    </row>
    <row r="26437">
      <c r="G26437" s="26"/>
    </row>
    <row r="26438">
      <c r="G26438" s="26"/>
    </row>
    <row r="26439">
      <c r="G26439" s="26"/>
    </row>
    <row r="26440">
      <c r="G26440" s="26"/>
    </row>
    <row r="26441">
      <c r="G26441" s="26"/>
    </row>
    <row r="26442">
      <c r="G26442" s="26"/>
    </row>
    <row r="26443">
      <c r="G26443" s="26"/>
    </row>
    <row r="26444">
      <c r="G26444" s="26"/>
    </row>
    <row r="26445">
      <c r="G26445" s="26"/>
    </row>
    <row r="26446">
      <c r="G26446" s="26"/>
    </row>
    <row r="26447">
      <c r="G26447" s="26"/>
    </row>
    <row r="26448">
      <c r="G26448" s="26"/>
    </row>
    <row r="26449">
      <c r="G26449" s="26"/>
    </row>
    <row r="26450">
      <c r="G26450" s="26"/>
    </row>
    <row r="26451">
      <c r="G26451" s="26"/>
    </row>
    <row r="26452">
      <c r="G26452" s="26"/>
    </row>
    <row r="26453">
      <c r="G26453" s="26"/>
    </row>
    <row r="26454">
      <c r="G26454" s="26"/>
    </row>
    <row r="26455">
      <c r="G26455" s="26"/>
    </row>
    <row r="26456">
      <c r="G26456" s="26"/>
    </row>
    <row r="26457">
      <c r="G26457" s="26"/>
    </row>
    <row r="26458">
      <c r="G26458" s="26"/>
    </row>
    <row r="26459">
      <c r="G26459" s="26"/>
    </row>
    <row r="26460">
      <c r="G26460" s="26"/>
    </row>
    <row r="26461">
      <c r="G26461" s="26"/>
    </row>
    <row r="26462">
      <c r="G26462" s="26"/>
    </row>
    <row r="26463">
      <c r="G26463" s="26"/>
    </row>
    <row r="26464">
      <c r="G26464" s="26"/>
    </row>
    <row r="26465">
      <c r="G26465" s="26"/>
    </row>
    <row r="26466">
      <c r="G26466" s="26"/>
    </row>
    <row r="26467">
      <c r="G26467" s="26"/>
    </row>
    <row r="26468">
      <c r="G26468" s="26"/>
    </row>
    <row r="26469">
      <c r="G26469" s="26"/>
    </row>
    <row r="26470">
      <c r="G26470" s="26"/>
    </row>
    <row r="26471">
      <c r="G26471" s="26"/>
    </row>
    <row r="26472">
      <c r="G26472" s="26"/>
    </row>
    <row r="26473">
      <c r="G26473" s="26"/>
    </row>
    <row r="26474">
      <c r="G26474" s="26"/>
    </row>
    <row r="26475">
      <c r="G26475" s="26"/>
    </row>
    <row r="26476">
      <c r="G26476" s="26"/>
    </row>
    <row r="26477">
      <c r="G26477" s="26"/>
    </row>
    <row r="26478">
      <c r="G26478" s="26"/>
    </row>
    <row r="26479">
      <c r="G26479" s="26"/>
    </row>
    <row r="26480">
      <c r="G26480" s="26"/>
    </row>
    <row r="26481">
      <c r="G26481" s="26"/>
    </row>
    <row r="26482">
      <c r="G26482" s="26"/>
    </row>
    <row r="26483">
      <c r="G26483" s="26"/>
    </row>
    <row r="26484">
      <c r="G26484" s="26"/>
    </row>
    <row r="26485">
      <c r="G26485" s="26"/>
    </row>
    <row r="26486">
      <c r="G26486" s="26"/>
    </row>
    <row r="26487">
      <c r="G26487" s="26"/>
    </row>
    <row r="26488">
      <c r="G26488" s="26"/>
    </row>
    <row r="26489">
      <c r="G26489" s="26"/>
    </row>
    <row r="26490">
      <c r="G26490" s="26"/>
    </row>
    <row r="26491">
      <c r="G26491" s="26"/>
    </row>
    <row r="26492">
      <c r="G26492" s="26"/>
    </row>
    <row r="26493">
      <c r="G26493" s="26"/>
    </row>
    <row r="26494">
      <c r="G26494" s="26"/>
    </row>
    <row r="26495">
      <c r="G26495" s="26"/>
    </row>
    <row r="26496">
      <c r="G26496" s="26"/>
    </row>
    <row r="26497">
      <c r="G26497" s="26"/>
    </row>
    <row r="26498">
      <c r="G26498" s="26"/>
    </row>
    <row r="26499">
      <c r="G26499" s="26"/>
    </row>
    <row r="26500">
      <c r="G26500" s="26"/>
    </row>
    <row r="26501">
      <c r="G26501" s="26"/>
    </row>
    <row r="26502">
      <c r="G26502" s="26"/>
    </row>
    <row r="26503">
      <c r="G26503" s="26"/>
    </row>
    <row r="26504">
      <c r="G26504" s="26"/>
    </row>
    <row r="26505">
      <c r="G26505" s="26"/>
    </row>
    <row r="26506">
      <c r="G26506" s="26"/>
    </row>
    <row r="26507">
      <c r="G26507" s="26"/>
    </row>
    <row r="26508">
      <c r="G26508" s="26"/>
    </row>
    <row r="26509">
      <c r="G26509" s="26"/>
    </row>
    <row r="26510">
      <c r="G26510" s="26"/>
    </row>
    <row r="26511">
      <c r="G26511" s="26"/>
    </row>
    <row r="26512">
      <c r="G26512" s="26"/>
    </row>
    <row r="26513">
      <c r="G26513" s="26"/>
    </row>
    <row r="26514">
      <c r="G26514" s="26"/>
    </row>
    <row r="26515">
      <c r="G26515" s="26"/>
    </row>
    <row r="26516">
      <c r="G26516" s="26"/>
    </row>
    <row r="26517">
      <c r="G26517" s="26"/>
    </row>
    <row r="26518">
      <c r="G26518" s="26"/>
    </row>
    <row r="26519">
      <c r="G26519" s="26"/>
    </row>
    <row r="26520">
      <c r="G26520" s="26"/>
    </row>
    <row r="26521">
      <c r="G26521" s="26"/>
    </row>
    <row r="26522">
      <c r="G26522" s="26"/>
    </row>
    <row r="26523">
      <c r="G26523" s="26"/>
    </row>
    <row r="26524">
      <c r="G26524" s="26"/>
    </row>
    <row r="26525">
      <c r="G26525" s="26"/>
    </row>
    <row r="26526">
      <c r="G26526" s="26"/>
    </row>
    <row r="26527">
      <c r="G26527" s="26"/>
    </row>
    <row r="26528">
      <c r="G26528" s="26"/>
    </row>
    <row r="26529">
      <c r="G26529" s="26"/>
    </row>
    <row r="26530">
      <c r="G26530" s="26"/>
    </row>
    <row r="26531">
      <c r="G26531" s="26"/>
    </row>
    <row r="26532">
      <c r="G26532" s="26"/>
    </row>
    <row r="26533">
      <c r="G26533" s="26"/>
    </row>
    <row r="26534">
      <c r="G26534" s="26"/>
    </row>
    <row r="26535">
      <c r="G26535" s="26"/>
    </row>
    <row r="26536">
      <c r="G26536" s="26"/>
    </row>
    <row r="26537">
      <c r="G26537" s="26"/>
    </row>
    <row r="26538">
      <c r="G26538" s="26"/>
    </row>
    <row r="26539">
      <c r="G26539" s="26"/>
    </row>
    <row r="26540">
      <c r="G26540" s="26"/>
    </row>
    <row r="26541">
      <c r="G26541" s="26"/>
    </row>
    <row r="26542">
      <c r="G26542" s="26"/>
    </row>
    <row r="26543">
      <c r="G26543" s="26"/>
    </row>
    <row r="26544">
      <c r="G26544" s="26"/>
    </row>
    <row r="26545">
      <c r="G26545" s="26"/>
    </row>
    <row r="26546">
      <c r="G26546" s="26"/>
    </row>
    <row r="26547">
      <c r="G26547" s="26"/>
    </row>
    <row r="26548">
      <c r="G26548" s="26"/>
    </row>
    <row r="26549">
      <c r="G26549" s="26"/>
    </row>
    <row r="26550">
      <c r="G26550" s="26"/>
    </row>
    <row r="26551">
      <c r="G26551" s="26"/>
    </row>
    <row r="26552">
      <c r="G26552" s="26"/>
    </row>
    <row r="26553">
      <c r="G26553" s="26"/>
    </row>
    <row r="26554">
      <c r="G26554" s="26"/>
    </row>
    <row r="26555">
      <c r="G26555" s="26"/>
    </row>
    <row r="26556">
      <c r="G26556" s="26"/>
    </row>
    <row r="26557">
      <c r="G26557" s="26"/>
    </row>
    <row r="26558">
      <c r="G26558" s="26"/>
    </row>
    <row r="26559">
      <c r="G26559" s="26"/>
    </row>
    <row r="26560">
      <c r="G26560" s="26"/>
    </row>
    <row r="26561">
      <c r="G26561" s="26"/>
    </row>
    <row r="26562">
      <c r="G26562" s="26"/>
    </row>
    <row r="26563">
      <c r="G26563" s="26"/>
    </row>
    <row r="26564">
      <c r="G26564" s="26"/>
    </row>
    <row r="26565">
      <c r="G26565" s="26"/>
    </row>
    <row r="26566">
      <c r="G26566" s="26"/>
    </row>
    <row r="26567">
      <c r="G26567" s="26"/>
    </row>
    <row r="26568">
      <c r="G26568" s="26"/>
    </row>
    <row r="26569">
      <c r="G26569" s="26"/>
    </row>
    <row r="26570">
      <c r="G26570" s="26"/>
    </row>
    <row r="26571">
      <c r="G26571" s="26"/>
    </row>
    <row r="26572">
      <c r="G26572" s="26"/>
    </row>
    <row r="26573">
      <c r="G26573" s="26"/>
    </row>
    <row r="26574">
      <c r="G26574" s="26"/>
    </row>
    <row r="26575">
      <c r="G26575" s="26"/>
    </row>
    <row r="26576">
      <c r="G26576" s="26"/>
    </row>
    <row r="26577">
      <c r="G26577" s="26"/>
    </row>
    <row r="26578">
      <c r="G26578" s="26"/>
    </row>
    <row r="26579">
      <c r="G26579" s="26"/>
    </row>
    <row r="26580">
      <c r="G26580" s="26"/>
    </row>
    <row r="26581">
      <c r="G26581" s="26"/>
    </row>
    <row r="26582">
      <c r="G26582" s="26"/>
    </row>
    <row r="26583">
      <c r="G26583" s="26"/>
    </row>
    <row r="26584">
      <c r="G26584" s="26"/>
    </row>
    <row r="26585">
      <c r="G26585" s="26"/>
    </row>
    <row r="26586">
      <c r="G26586" s="26"/>
    </row>
    <row r="26587">
      <c r="G26587" s="26"/>
    </row>
    <row r="26588">
      <c r="G26588" s="26"/>
    </row>
    <row r="26589">
      <c r="G26589" s="26"/>
    </row>
    <row r="26590">
      <c r="G26590" s="26"/>
    </row>
    <row r="26591">
      <c r="G26591" s="26"/>
    </row>
    <row r="26592">
      <c r="G26592" s="26"/>
    </row>
    <row r="26593">
      <c r="G26593" s="26"/>
    </row>
    <row r="26594">
      <c r="G26594" s="26"/>
    </row>
    <row r="26595">
      <c r="G26595" s="26"/>
    </row>
    <row r="26596">
      <c r="G26596" s="26"/>
    </row>
    <row r="26597">
      <c r="G26597" s="26"/>
    </row>
    <row r="26598">
      <c r="G26598" s="26"/>
    </row>
    <row r="26599">
      <c r="G26599" s="26"/>
    </row>
    <row r="26600">
      <c r="G26600" s="26"/>
    </row>
    <row r="26601">
      <c r="G26601" s="26"/>
    </row>
    <row r="26602">
      <c r="G26602" s="26"/>
    </row>
    <row r="26603">
      <c r="G26603" s="26"/>
    </row>
    <row r="26604">
      <c r="G26604" s="26"/>
    </row>
    <row r="26605">
      <c r="G26605" s="26"/>
    </row>
    <row r="26606">
      <c r="G26606" s="26"/>
    </row>
    <row r="26607">
      <c r="G26607" s="26"/>
    </row>
    <row r="26608">
      <c r="G26608" s="26"/>
    </row>
    <row r="26609">
      <c r="G26609" s="26"/>
    </row>
    <row r="26610">
      <c r="G26610" s="26"/>
    </row>
    <row r="26611">
      <c r="G26611" s="26"/>
    </row>
    <row r="26612">
      <c r="G26612" s="26"/>
    </row>
    <row r="26613">
      <c r="G26613" s="26"/>
    </row>
    <row r="26614">
      <c r="G26614" s="26"/>
    </row>
    <row r="26615">
      <c r="G26615" s="26"/>
    </row>
    <row r="26616">
      <c r="G26616" s="26"/>
    </row>
    <row r="26617">
      <c r="G26617" s="26"/>
    </row>
    <row r="26618">
      <c r="G26618" s="26"/>
    </row>
    <row r="26619">
      <c r="G26619" s="26"/>
    </row>
    <row r="26620">
      <c r="G26620" s="26"/>
    </row>
    <row r="26621">
      <c r="G26621" s="26"/>
    </row>
    <row r="26622">
      <c r="G26622" s="26"/>
    </row>
    <row r="26623">
      <c r="G26623" s="26"/>
    </row>
    <row r="26624">
      <c r="G26624" s="26"/>
    </row>
    <row r="26625">
      <c r="G26625" s="26"/>
    </row>
    <row r="26626">
      <c r="G26626" s="26"/>
    </row>
    <row r="26627">
      <c r="G26627" s="26"/>
    </row>
    <row r="26628">
      <c r="G26628" s="26"/>
    </row>
    <row r="26629">
      <c r="G26629" s="26"/>
    </row>
    <row r="26630">
      <c r="G26630" s="26"/>
    </row>
    <row r="26631">
      <c r="G26631" s="26"/>
    </row>
    <row r="26632">
      <c r="G26632" s="26"/>
    </row>
    <row r="26633">
      <c r="G26633" s="26"/>
    </row>
    <row r="26634">
      <c r="G26634" s="26"/>
    </row>
    <row r="26635">
      <c r="G26635" s="26"/>
    </row>
    <row r="26636">
      <c r="G26636" s="26"/>
    </row>
    <row r="26637">
      <c r="G26637" s="26"/>
    </row>
    <row r="26638">
      <c r="G26638" s="26"/>
    </row>
    <row r="26639">
      <c r="G26639" s="26"/>
    </row>
    <row r="26640">
      <c r="G26640" s="26"/>
    </row>
    <row r="26641">
      <c r="G26641" s="26"/>
    </row>
    <row r="26642">
      <c r="G26642" s="26"/>
    </row>
    <row r="26643">
      <c r="G26643" s="26"/>
    </row>
    <row r="26644">
      <c r="G26644" s="26"/>
    </row>
    <row r="26645">
      <c r="G26645" s="26"/>
    </row>
    <row r="26646">
      <c r="G26646" s="26"/>
    </row>
    <row r="26647">
      <c r="G26647" s="26"/>
    </row>
    <row r="26648">
      <c r="G26648" s="26"/>
    </row>
    <row r="26649">
      <c r="G26649" s="26"/>
    </row>
    <row r="26650">
      <c r="G26650" s="26"/>
    </row>
    <row r="26651">
      <c r="G26651" s="26"/>
    </row>
    <row r="26652">
      <c r="G26652" s="26"/>
    </row>
    <row r="26653">
      <c r="G26653" s="26"/>
    </row>
    <row r="26654">
      <c r="G26654" s="26"/>
    </row>
    <row r="26655">
      <c r="G26655" s="26"/>
    </row>
    <row r="26656">
      <c r="G26656" s="26"/>
    </row>
    <row r="26657">
      <c r="G26657" s="26"/>
    </row>
    <row r="26658">
      <c r="G26658" s="26"/>
    </row>
    <row r="26659">
      <c r="G26659" s="26"/>
    </row>
    <row r="26660">
      <c r="G26660" s="26"/>
    </row>
    <row r="26661">
      <c r="G26661" s="26"/>
    </row>
    <row r="26662">
      <c r="G26662" s="26"/>
    </row>
    <row r="26663">
      <c r="G26663" s="26"/>
    </row>
    <row r="26664">
      <c r="G26664" s="26"/>
    </row>
    <row r="26665">
      <c r="G26665" s="26"/>
    </row>
    <row r="26666">
      <c r="G26666" s="26"/>
    </row>
    <row r="26667">
      <c r="G26667" s="26"/>
    </row>
    <row r="26668">
      <c r="G26668" s="26"/>
    </row>
    <row r="26669">
      <c r="G26669" s="26"/>
    </row>
    <row r="26670">
      <c r="G26670" s="26"/>
    </row>
    <row r="26671">
      <c r="G26671" s="26"/>
    </row>
    <row r="26672">
      <c r="G26672" s="26"/>
    </row>
    <row r="26673">
      <c r="G26673" s="26"/>
    </row>
    <row r="26674">
      <c r="G26674" s="26"/>
    </row>
    <row r="26675">
      <c r="G26675" s="26"/>
    </row>
    <row r="26676">
      <c r="G26676" s="26"/>
    </row>
    <row r="26677">
      <c r="G26677" s="26"/>
    </row>
    <row r="26678">
      <c r="G26678" s="26"/>
    </row>
    <row r="26679">
      <c r="G26679" s="26"/>
    </row>
    <row r="26680">
      <c r="G26680" s="26"/>
    </row>
    <row r="26681">
      <c r="G26681" s="26"/>
    </row>
    <row r="26682">
      <c r="G26682" s="26"/>
    </row>
    <row r="26683">
      <c r="G26683" s="26"/>
    </row>
    <row r="26684">
      <c r="G26684" s="26"/>
    </row>
    <row r="26685">
      <c r="G26685" s="26"/>
    </row>
    <row r="26686">
      <c r="G26686" s="26"/>
    </row>
    <row r="26687">
      <c r="G26687" s="26"/>
    </row>
    <row r="26688">
      <c r="G26688" s="26"/>
    </row>
    <row r="26689">
      <c r="G26689" s="26"/>
    </row>
    <row r="26690">
      <c r="G26690" s="26"/>
    </row>
    <row r="26691">
      <c r="G26691" s="26"/>
    </row>
    <row r="26692">
      <c r="G26692" s="26"/>
    </row>
    <row r="26693">
      <c r="G26693" s="26"/>
    </row>
    <row r="26694">
      <c r="G26694" s="26"/>
    </row>
    <row r="26695">
      <c r="G26695" s="26"/>
    </row>
    <row r="26696">
      <c r="G26696" s="26"/>
    </row>
    <row r="26697">
      <c r="G26697" s="26"/>
    </row>
    <row r="26698">
      <c r="G26698" s="26"/>
    </row>
    <row r="26699">
      <c r="G26699" s="26"/>
    </row>
    <row r="26700">
      <c r="G26700" s="26"/>
    </row>
    <row r="26701">
      <c r="G26701" s="26"/>
    </row>
    <row r="26702">
      <c r="G26702" s="26"/>
    </row>
    <row r="26703">
      <c r="G26703" s="26"/>
    </row>
    <row r="26704">
      <c r="G26704" s="26"/>
    </row>
    <row r="26705">
      <c r="G26705" s="26"/>
    </row>
    <row r="26706">
      <c r="G26706" s="26"/>
    </row>
    <row r="26707">
      <c r="G26707" s="26"/>
    </row>
    <row r="26708">
      <c r="G26708" s="26"/>
    </row>
    <row r="26709">
      <c r="G26709" s="26"/>
    </row>
    <row r="26710">
      <c r="G26710" s="26"/>
    </row>
    <row r="26711">
      <c r="G26711" s="26"/>
    </row>
    <row r="26712">
      <c r="G26712" s="26"/>
    </row>
    <row r="26713">
      <c r="G26713" s="26"/>
    </row>
    <row r="26714">
      <c r="G26714" s="26"/>
    </row>
    <row r="26715">
      <c r="G26715" s="26"/>
    </row>
    <row r="26716">
      <c r="G26716" s="26"/>
    </row>
    <row r="26717">
      <c r="G26717" s="26"/>
    </row>
    <row r="26718">
      <c r="G26718" s="26"/>
    </row>
    <row r="26719">
      <c r="G26719" s="26"/>
    </row>
    <row r="26720">
      <c r="G26720" s="26"/>
    </row>
    <row r="26721">
      <c r="G26721" s="26"/>
    </row>
    <row r="26722">
      <c r="G26722" s="26"/>
    </row>
    <row r="26723">
      <c r="G26723" s="26"/>
    </row>
    <row r="26724">
      <c r="G26724" s="26"/>
    </row>
    <row r="26725">
      <c r="G26725" s="26"/>
    </row>
    <row r="26726">
      <c r="G26726" s="26"/>
    </row>
    <row r="26727">
      <c r="G26727" s="26"/>
    </row>
    <row r="26728">
      <c r="G26728" s="26"/>
    </row>
    <row r="26729">
      <c r="G26729" s="26"/>
    </row>
    <row r="26730">
      <c r="G26730" s="26"/>
    </row>
    <row r="26731">
      <c r="G26731" s="26"/>
    </row>
    <row r="26732">
      <c r="G26732" s="26"/>
    </row>
    <row r="26733">
      <c r="G26733" s="26"/>
    </row>
    <row r="26734">
      <c r="G26734" s="26"/>
    </row>
    <row r="26735">
      <c r="G26735" s="26"/>
    </row>
    <row r="26736">
      <c r="G26736" s="26"/>
    </row>
    <row r="26737">
      <c r="G26737" s="26"/>
    </row>
    <row r="26738">
      <c r="G26738" s="26"/>
    </row>
    <row r="26739">
      <c r="G26739" s="26"/>
    </row>
    <row r="26740">
      <c r="G26740" s="26"/>
    </row>
    <row r="26741">
      <c r="G26741" s="26"/>
    </row>
    <row r="26742">
      <c r="G26742" s="26"/>
    </row>
    <row r="26743">
      <c r="G26743" s="26"/>
    </row>
    <row r="26744">
      <c r="G26744" s="26"/>
    </row>
    <row r="26745">
      <c r="G26745" s="26"/>
    </row>
    <row r="26746">
      <c r="G26746" s="26"/>
    </row>
    <row r="26747">
      <c r="G26747" s="26"/>
    </row>
    <row r="26748">
      <c r="G26748" s="26"/>
    </row>
    <row r="26749">
      <c r="G26749" s="26"/>
    </row>
    <row r="26750">
      <c r="G26750" s="26"/>
    </row>
    <row r="26751">
      <c r="G26751" s="26"/>
    </row>
    <row r="26752">
      <c r="G26752" s="26"/>
    </row>
    <row r="26753">
      <c r="G26753" s="26"/>
    </row>
    <row r="26754">
      <c r="G26754" s="26"/>
    </row>
    <row r="26755">
      <c r="G26755" s="26"/>
    </row>
    <row r="26756">
      <c r="G26756" s="26"/>
    </row>
    <row r="26757">
      <c r="G26757" s="26"/>
    </row>
    <row r="26758">
      <c r="G26758" s="26"/>
    </row>
    <row r="26759">
      <c r="G26759" s="26"/>
    </row>
    <row r="26760">
      <c r="G26760" s="26"/>
    </row>
    <row r="26761">
      <c r="G26761" s="26"/>
    </row>
    <row r="26762">
      <c r="G26762" s="26"/>
    </row>
    <row r="26763">
      <c r="G26763" s="26"/>
    </row>
    <row r="26764">
      <c r="G26764" s="26"/>
    </row>
    <row r="26765">
      <c r="G26765" s="26"/>
    </row>
    <row r="26766">
      <c r="G26766" s="26"/>
    </row>
    <row r="26767">
      <c r="G26767" s="26"/>
    </row>
    <row r="26768">
      <c r="G26768" s="26"/>
    </row>
    <row r="26769">
      <c r="G26769" s="26"/>
    </row>
    <row r="26770">
      <c r="G26770" s="26"/>
    </row>
    <row r="26771">
      <c r="G26771" s="26"/>
    </row>
    <row r="26772">
      <c r="G26772" s="26"/>
    </row>
    <row r="26773">
      <c r="G26773" s="26"/>
    </row>
    <row r="26774">
      <c r="G26774" s="26"/>
    </row>
    <row r="26775">
      <c r="G26775" s="26"/>
    </row>
    <row r="26776">
      <c r="G26776" s="26"/>
    </row>
    <row r="26777">
      <c r="G26777" s="26"/>
    </row>
    <row r="26778">
      <c r="G26778" s="26"/>
    </row>
    <row r="26779">
      <c r="G26779" s="26"/>
    </row>
    <row r="26780">
      <c r="G26780" s="26"/>
    </row>
    <row r="26781">
      <c r="G26781" s="26"/>
    </row>
    <row r="26782">
      <c r="G26782" s="26"/>
    </row>
    <row r="26783">
      <c r="G26783" s="26"/>
    </row>
    <row r="26784">
      <c r="G26784" s="26"/>
    </row>
    <row r="26785">
      <c r="G26785" s="26"/>
    </row>
    <row r="26786">
      <c r="G26786" s="26"/>
    </row>
    <row r="26787">
      <c r="G26787" s="26"/>
    </row>
    <row r="26788">
      <c r="G26788" s="26"/>
    </row>
    <row r="26789">
      <c r="G26789" s="26"/>
    </row>
    <row r="26790">
      <c r="G26790" s="26"/>
    </row>
    <row r="26791">
      <c r="G26791" s="26"/>
    </row>
    <row r="26792">
      <c r="G26792" s="26"/>
    </row>
    <row r="26793">
      <c r="G26793" s="26"/>
    </row>
    <row r="26794">
      <c r="G26794" s="26"/>
    </row>
    <row r="26795">
      <c r="G26795" s="26"/>
    </row>
    <row r="26796">
      <c r="G26796" s="26"/>
    </row>
    <row r="26797">
      <c r="G26797" s="26"/>
    </row>
    <row r="26798">
      <c r="G26798" s="26"/>
    </row>
    <row r="26799">
      <c r="G26799" s="26"/>
    </row>
    <row r="26800">
      <c r="G26800" s="26"/>
    </row>
    <row r="26801">
      <c r="G26801" s="26"/>
    </row>
    <row r="26802">
      <c r="G26802" s="26"/>
    </row>
    <row r="26803">
      <c r="G26803" s="26"/>
    </row>
    <row r="26804">
      <c r="G26804" s="26"/>
    </row>
    <row r="26805">
      <c r="G26805" s="26"/>
    </row>
    <row r="26806">
      <c r="G26806" s="26"/>
    </row>
    <row r="26807">
      <c r="G26807" s="26"/>
    </row>
    <row r="26808">
      <c r="G26808" s="26"/>
    </row>
    <row r="26809">
      <c r="G26809" s="26"/>
    </row>
    <row r="26810">
      <c r="G26810" s="26"/>
    </row>
    <row r="26811">
      <c r="G26811" s="26"/>
    </row>
    <row r="26812">
      <c r="G26812" s="26"/>
    </row>
    <row r="26813">
      <c r="G26813" s="26"/>
    </row>
    <row r="26814">
      <c r="G26814" s="26"/>
    </row>
    <row r="26815">
      <c r="G26815" s="26"/>
    </row>
    <row r="26816">
      <c r="G26816" s="26"/>
    </row>
    <row r="26817">
      <c r="G26817" s="26"/>
    </row>
    <row r="26818">
      <c r="G26818" s="26"/>
    </row>
    <row r="26819">
      <c r="G26819" s="26"/>
    </row>
    <row r="26820">
      <c r="G26820" s="26"/>
    </row>
    <row r="26821">
      <c r="G26821" s="26"/>
    </row>
    <row r="26822">
      <c r="G26822" s="26"/>
    </row>
    <row r="26823">
      <c r="G26823" s="26"/>
    </row>
    <row r="26824">
      <c r="G26824" s="26"/>
    </row>
    <row r="26825">
      <c r="G26825" s="26"/>
    </row>
    <row r="26826">
      <c r="G26826" s="26"/>
    </row>
    <row r="26827">
      <c r="G26827" s="26"/>
    </row>
    <row r="26828">
      <c r="G26828" s="26"/>
    </row>
    <row r="26829">
      <c r="G26829" s="26"/>
    </row>
    <row r="26830">
      <c r="G26830" s="26"/>
    </row>
    <row r="26831">
      <c r="G26831" s="26"/>
    </row>
    <row r="26832">
      <c r="G26832" s="26"/>
    </row>
    <row r="26833">
      <c r="G26833" s="26"/>
    </row>
    <row r="26834">
      <c r="G26834" s="26"/>
    </row>
    <row r="26835">
      <c r="G26835" s="26"/>
    </row>
    <row r="26836">
      <c r="G26836" s="26"/>
    </row>
    <row r="26837">
      <c r="G26837" s="26"/>
    </row>
    <row r="26838">
      <c r="G26838" s="26"/>
    </row>
    <row r="26839">
      <c r="G26839" s="26"/>
    </row>
    <row r="26840">
      <c r="G26840" s="26"/>
    </row>
    <row r="26841">
      <c r="G26841" s="26"/>
    </row>
    <row r="26842">
      <c r="G26842" s="26"/>
    </row>
    <row r="26843">
      <c r="G26843" s="26"/>
    </row>
    <row r="26844">
      <c r="G26844" s="26"/>
    </row>
    <row r="26845">
      <c r="G26845" s="26"/>
    </row>
    <row r="26846">
      <c r="G26846" s="26"/>
    </row>
    <row r="26847">
      <c r="G26847" s="26"/>
    </row>
    <row r="26848">
      <c r="G26848" s="26"/>
    </row>
    <row r="26849">
      <c r="G26849" s="26"/>
    </row>
    <row r="26850">
      <c r="G26850" s="26"/>
    </row>
    <row r="26851">
      <c r="G26851" s="26"/>
    </row>
    <row r="26852">
      <c r="G26852" s="26"/>
    </row>
    <row r="26853">
      <c r="G26853" s="26"/>
    </row>
    <row r="26854">
      <c r="G26854" s="26"/>
    </row>
    <row r="26855">
      <c r="G26855" s="26"/>
    </row>
    <row r="26856">
      <c r="G26856" s="26"/>
    </row>
    <row r="26857">
      <c r="G26857" s="26"/>
    </row>
    <row r="26858">
      <c r="G26858" s="26"/>
    </row>
    <row r="26859">
      <c r="G26859" s="26"/>
    </row>
    <row r="26860">
      <c r="G26860" s="26"/>
    </row>
    <row r="26861">
      <c r="G26861" s="26"/>
    </row>
    <row r="26862">
      <c r="G26862" s="26"/>
    </row>
    <row r="26863">
      <c r="G26863" s="26"/>
    </row>
    <row r="26864">
      <c r="G26864" s="26"/>
    </row>
    <row r="26865">
      <c r="G26865" s="26"/>
    </row>
    <row r="26866">
      <c r="G26866" s="26"/>
    </row>
    <row r="26867">
      <c r="G26867" s="26"/>
    </row>
    <row r="26868">
      <c r="G26868" s="26"/>
    </row>
    <row r="26869">
      <c r="G26869" s="26"/>
    </row>
    <row r="26870">
      <c r="G26870" s="26"/>
    </row>
    <row r="26871">
      <c r="G26871" s="26"/>
    </row>
    <row r="26872">
      <c r="G26872" s="26"/>
    </row>
    <row r="26873">
      <c r="G26873" s="26"/>
    </row>
    <row r="26874">
      <c r="G26874" s="26"/>
    </row>
    <row r="26875">
      <c r="G26875" s="26"/>
    </row>
    <row r="26876">
      <c r="G26876" s="26"/>
    </row>
    <row r="26877">
      <c r="G26877" s="26"/>
    </row>
    <row r="26878">
      <c r="G26878" s="26"/>
    </row>
    <row r="26879">
      <c r="G26879" s="26"/>
    </row>
    <row r="26880">
      <c r="G26880" s="26"/>
    </row>
    <row r="26881">
      <c r="G26881" s="26"/>
    </row>
    <row r="26882">
      <c r="G26882" s="26"/>
    </row>
    <row r="26883">
      <c r="G26883" s="26"/>
    </row>
    <row r="26884">
      <c r="G26884" s="26"/>
    </row>
    <row r="26885">
      <c r="G26885" s="26"/>
    </row>
    <row r="26886">
      <c r="G26886" s="26"/>
    </row>
    <row r="26887">
      <c r="G26887" s="26"/>
    </row>
    <row r="26888">
      <c r="G26888" s="26"/>
    </row>
    <row r="26889">
      <c r="G26889" s="26"/>
    </row>
    <row r="26890">
      <c r="G26890" s="26"/>
    </row>
    <row r="26891">
      <c r="G26891" s="26"/>
    </row>
    <row r="26892">
      <c r="G26892" s="26"/>
    </row>
    <row r="26893">
      <c r="G26893" s="26"/>
    </row>
    <row r="26894">
      <c r="G26894" s="26"/>
    </row>
    <row r="26895">
      <c r="G26895" s="26"/>
    </row>
    <row r="26896">
      <c r="G26896" s="26"/>
    </row>
    <row r="26897">
      <c r="G26897" s="26"/>
    </row>
    <row r="26898">
      <c r="G26898" s="26"/>
    </row>
    <row r="26899">
      <c r="G26899" s="26"/>
    </row>
    <row r="26900">
      <c r="G26900" s="26"/>
    </row>
    <row r="26901">
      <c r="G26901" s="26"/>
    </row>
    <row r="26902">
      <c r="G26902" s="26"/>
    </row>
    <row r="26903">
      <c r="G26903" s="26"/>
    </row>
    <row r="26904">
      <c r="G26904" s="26"/>
    </row>
    <row r="26905">
      <c r="G26905" s="26"/>
    </row>
    <row r="26906">
      <c r="G26906" s="26"/>
    </row>
    <row r="26907">
      <c r="G26907" s="26"/>
    </row>
    <row r="26908">
      <c r="G26908" s="26"/>
    </row>
    <row r="26909">
      <c r="G26909" s="26"/>
    </row>
    <row r="26910">
      <c r="G26910" s="26"/>
    </row>
    <row r="26911">
      <c r="G26911" s="26"/>
    </row>
    <row r="26912">
      <c r="G26912" s="26"/>
    </row>
    <row r="26913">
      <c r="G26913" s="26"/>
    </row>
    <row r="26914">
      <c r="G26914" s="26"/>
    </row>
    <row r="26915">
      <c r="G26915" s="26"/>
    </row>
    <row r="26916">
      <c r="G26916" s="26"/>
    </row>
    <row r="26917">
      <c r="G26917" s="26"/>
    </row>
    <row r="26918">
      <c r="G26918" s="26"/>
    </row>
    <row r="26919">
      <c r="G26919" s="26"/>
    </row>
    <row r="26920">
      <c r="G26920" s="26"/>
    </row>
    <row r="26921">
      <c r="G26921" s="26"/>
    </row>
    <row r="26922">
      <c r="G26922" s="26"/>
    </row>
    <row r="26923">
      <c r="G26923" s="26"/>
    </row>
    <row r="26924">
      <c r="G26924" s="26"/>
    </row>
    <row r="26925">
      <c r="G26925" s="26"/>
    </row>
    <row r="26926">
      <c r="G26926" s="26"/>
    </row>
    <row r="26927">
      <c r="G26927" s="26"/>
    </row>
    <row r="26928">
      <c r="G26928" s="26"/>
    </row>
    <row r="26929">
      <c r="G26929" s="26"/>
    </row>
    <row r="26930">
      <c r="G26930" s="26"/>
    </row>
    <row r="26931">
      <c r="G26931" s="26"/>
    </row>
    <row r="26932">
      <c r="G26932" s="26"/>
    </row>
    <row r="26933">
      <c r="G26933" s="26"/>
    </row>
    <row r="26934">
      <c r="G26934" s="26"/>
    </row>
    <row r="26935">
      <c r="G26935" s="26"/>
    </row>
    <row r="26936">
      <c r="G26936" s="26"/>
    </row>
    <row r="26937">
      <c r="G26937" s="26"/>
    </row>
    <row r="26938">
      <c r="G26938" s="26"/>
    </row>
    <row r="26939">
      <c r="G26939" s="26"/>
    </row>
    <row r="26940">
      <c r="G26940" s="26"/>
    </row>
    <row r="26941">
      <c r="G26941" s="26"/>
    </row>
    <row r="26942">
      <c r="G26942" s="26"/>
    </row>
    <row r="26943">
      <c r="G26943" s="26"/>
    </row>
    <row r="26944">
      <c r="G26944" s="26"/>
    </row>
    <row r="26945">
      <c r="G26945" s="26"/>
    </row>
    <row r="26946">
      <c r="G26946" s="26"/>
    </row>
    <row r="26947">
      <c r="G26947" s="26"/>
    </row>
    <row r="26948">
      <c r="G26948" s="26"/>
    </row>
    <row r="26949">
      <c r="G26949" s="26"/>
    </row>
    <row r="26950">
      <c r="G26950" s="26"/>
    </row>
    <row r="26951">
      <c r="G26951" s="26"/>
    </row>
    <row r="26952">
      <c r="G26952" s="26"/>
    </row>
    <row r="26953">
      <c r="G26953" s="26"/>
    </row>
    <row r="26954">
      <c r="G26954" s="26"/>
    </row>
    <row r="26955">
      <c r="G26955" s="26"/>
    </row>
    <row r="26956">
      <c r="G26956" s="26"/>
    </row>
    <row r="26957">
      <c r="G26957" s="26"/>
    </row>
    <row r="26958">
      <c r="G26958" s="26"/>
    </row>
    <row r="26959">
      <c r="G26959" s="26"/>
    </row>
    <row r="26960">
      <c r="G26960" s="26"/>
    </row>
    <row r="26961">
      <c r="G26961" s="26"/>
    </row>
    <row r="26962">
      <c r="G26962" s="26"/>
    </row>
    <row r="26963">
      <c r="G26963" s="26"/>
    </row>
    <row r="26964">
      <c r="G26964" s="26"/>
    </row>
    <row r="26965">
      <c r="G26965" s="26"/>
    </row>
    <row r="26966">
      <c r="G26966" s="26"/>
    </row>
    <row r="26967">
      <c r="G26967" s="26"/>
    </row>
    <row r="26968">
      <c r="G26968" s="26"/>
    </row>
    <row r="26969">
      <c r="G26969" s="26"/>
    </row>
    <row r="26970">
      <c r="G26970" s="26"/>
    </row>
    <row r="26971">
      <c r="G26971" s="26"/>
    </row>
    <row r="26972">
      <c r="G26972" s="26"/>
    </row>
    <row r="26973">
      <c r="G26973" s="26"/>
    </row>
    <row r="26974">
      <c r="G26974" s="26"/>
    </row>
    <row r="26975">
      <c r="G26975" s="26"/>
    </row>
    <row r="26976">
      <c r="G26976" s="26"/>
    </row>
    <row r="26977">
      <c r="G26977" s="26"/>
    </row>
    <row r="26978">
      <c r="G26978" s="26"/>
    </row>
    <row r="26979">
      <c r="G26979" s="26"/>
    </row>
    <row r="26980">
      <c r="G26980" s="26"/>
    </row>
    <row r="26981">
      <c r="G26981" s="26"/>
    </row>
    <row r="26982">
      <c r="G26982" s="26"/>
    </row>
    <row r="26983">
      <c r="G26983" s="26"/>
    </row>
    <row r="26984">
      <c r="G26984" s="26"/>
    </row>
    <row r="26985">
      <c r="G26985" s="26"/>
    </row>
    <row r="26986">
      <c r="G26986" s="26"/>
    </row>
    <row r="26987">
      <c r="G26987" s="26"/>
    </row>
    <row r="26988">
      <c r="G26988" s="26"/>
    </row>
    <row r="26989">
      <c r="G26989" s="26"/>
    </row>
    <row r="26990">
      <c r="G26990" s="26"/>
    </row>
    <row r="26991">
      <c r="G26991" s="26"/>
    </row>
    <row r="26992">
      <c r="G26992" s="26"/>
    </row>
    <row r="26993">
      <c r="G26993" s="26"/>
    </row>
    <row r="26994">
      <c r="G26994" s="26"/>
    </row>
    <row r="26995">
      <c r="G26995" s="26"/>
    </row>
    <row r="26996">
      <c r="G26996" s="26"/>
    </row>
    <row r="26997">
      <c r="G26997" s="26"/>
    </row>
    <row r="26998">
      <c r="G26998" s="26"/>
    </row>
    <row r="26999">
      <c r="G26999" s="26"/>
    </row>
    <row r="27000">
      <c r="G27000" s="26"/>
    </row>
    <row r="27001">
      <c r="G27001" s="26"/>
    </row>
    <row r="27002">
      <c r="G27002" s="26"/>
    </row>
    <row r="27003">
      <c r="G27003" s="26"/>
    </row>
    <row r="27004">
      <c r="G27004" s="26"/>
    </row>
    <row r="27005">
      <c r="G27005" s="26"/>
    </row>
    <row r="27006">
      <c r="G27006" s="26"/>
    </row>
    <row r="27007">
      <c r="G27007" s="26"/>
    </row>
    <row r="27008">
      <c r="G27008" s="26"/>
    </row>
    <row r="27009">
      <c r="G27009" s="26"/>
    </row>
    <row r="27010">
      <c r="G27010" s="26"/>
    </row>
    <row r="27011">
      <c r="G27011" s="26"/>
    </row>
    <row r="27012">
      <c r="G27012" s="26"/>
    </row>
    <row r="27013">
      <c r="G27013" s="26"/>
    </row>
    <row r="27014">
      <c r="G27014" s="26"/>
    </row>
    <row r="27015">
      <c r="G27015" s="26"/>
    </row>
    <row r="27016">
      <c r="G27016" s="26"/>
    </row>
    <row r="27017">
      <c r="G27017" s="26"/>
    </row>
    <row r="27018">
      <c r="G27018" s="26"/>
    </row>
    <row r="27019">
      <c r="G27019" s="26"/>
    </row>
    <row r="27020">
      <c r="G27020" s="26"/>
    </row>
    <row r="27021">
      <c r="G27021" s="26"/>
    </row>
    <row r="27022">
      <c r="G27022" s="26"/>
    </row>
    <row r="27023">
      <c r="G27023" s="26"/>
    </row>
    <row r="27024">
      <c r="G27024" s="26"/>
    </row>
    <row r="27025">
      <c r="G27025" s="26"/>
    </row>
    <row r="27026">
      <c r="G27026" s="26"/>
    </row>
    <row r="27027">
      <c r="G27027" s="26"/>
    </row>
    <row r="27028">
      <c r="G27028" s="26"/>
    </row>
    <row r="27029">
      <c r="G27029" s="26"/>
    </row>
    <row r="27030">
      <c r="G27030" s="26"/>
    </row>
    <row r="27031">
      <c r="G27031" s="26"/>
    </row>
    <row r="27032">
      <c r="G27032" s="26"/>
    </row>
    <row r="27033">
      <c r="G27033" s="26"/>
    </row>
    <row r="27034">
      <c r="G27034" s="26"/>
    </row>
    <row r="27035">
      <c r="G27035" s="26"/>
    </row>
    <row r="27036">
      <c r="G27036" s="26"/>
    </row>
    <row r="27037">
      <c r="G27037" s="26"/>
    </row>
    <row r="27038">
      <c r="G27038" s="26"/>
    </row>
    <row r="27039">
      <c r="G27039" s="26"/>
    </row>
    <row r="27040">
      <c r="G27040" s="26"/>
    </row>
    <row r="27041">
      <c r="G27041" s="26"/>
    </row>
    <row r="27042">
      <c r="G27042" s="26"/>
    </row>
    <row r="27043">
      <c r="G27043" s="26"/>
    </row>
    <row r="27044">
      <c r="G27044" s="26"/>
    </row>
    <row r="27045">
      <c r="G27045" s="26"/>
    </row>
    <row r="27046">
      <c r="G27046" s="26"/>
    </row>
    <row r="27047">
      <c r="G27047" s="26"/>
    </row>
    <row r="27048">
      <c r="G27048" s="26"/>
    </row>
    <row r="27049">
      <c r="G27049" s="26"/>
    </row>
    <row r="27050">
      <c r="G27050" s="26"/>
    </row>
    <row r="27051">
      <c r="G27051" s="26"/>
    </row>
    <row r="27052">
      <c r="G27052" s="26"/>
    </row>
    <row r="27053">
      <c r="G27053" s="26"/>
    </row>
    <row r="27054">
      <c r="G27054" s="26"/>
    </row>
    <row r="27055">
      <c r="G27055" s="26"/>
    </row>
    <row r="27056">
      <c r="G27056" s="26"/>
    </row>
    <row r="27057">
      <c r="G27057" s="26"/>
    </row>
    <row r="27058">
      <c r="G27058" s="26"/>
    </row>
    <row r="27059">
      <c r="G27059" s="26"/>
    </row>
    <row r="27060">
      <c r="G27060" s="26"/>
    </row>
    <row r="27061">
      <c r="G27061" s="26"/>
    </row>
    <row r="27062">
      <c r="G27062" s="26"/>
    </row>
    <row r="27063">
      <c r="G27063" s="26"/>
    </row>
    <row r="27064">
      <c r="G27064" s="26"/>
    </row>
    <row r="27065">
      <c r="G27065" s="26"/>
    </row>
    <row r="27066">
      <c r="G27066" s="26"/>
    </row>
    <row r="27067">
      <c r="G27067" s="26"/>
    </row>
    <row r="27068">
      <c r="G27068" s="26"/>
    </row>
    <row r="27069">
      <c r="G27069" s="26"/>
    </row>
    <row r="27070">
      <c r="G27070" s="26"/>
    </row>
    <row r="27071">
      <c r="G27071" s="26"/>
    </row>
    <row r="27072">
      <c r="G27072" s="26"/>
    </row>
    <row r="27073">
      <c r="G27073" s="26"/>
    </row>
    <row r="27074">
      <c r="G27074" s="26"/>
    </row>
    <row r="27075">
      <c r="G27075" s="26"/>
    </row>
    <row r="27076">
      <c r="G27076" s="26"/>
    </row>
    <row r="27077">
      <c r="G27077" s="26"/>
    </row>
    <row r="27078">
      <c r="G27078" s="26"/>
    </row>
    <row r="27079">
      <c r="G27079" s="26"/>
    </row>
    <row r="27080">
      <c r="G27080" s="26"/>
    </row>
    <row r="27081">
      <c r="G27081" s="26"/>
    </row>
    <row r="27082">
      <c r="G27082" s="26"/>
    </row>
    <row r="27083">
      <c r="G27083" s="26"/>
    </row>
    <row r="27084">
      <c r="G27084" s="26"/>
    </row>
    <row r="27085">
      <c r="G27085" s="26"/>
    </row>
    <row r="27086">
      <c r="G27086" s="26"/>
    </row>
    <row r="27087">
      <c r="G27087" s="26"/>
    </row>
    <row r="27088">
      <c r="G27088" s="26"/>
    </row>
    <row r="27089">
      <c r="G27089" s="26"/>
    </row>
    <row r="27090">
      <c r="G27090" s="26"/>
    </row>
    <row r="27091">
      <c r="G27091" s="26"/>
    </row>
    <row r="27092">
      <c r="G27092" s="26"/>
    </row>
    <row r="27093">
      <c r="G27093" s="26"/>
    </row>
    <row r="27094">
      <c r="G27094" s="26"/>
    </row>
    <row r="27095">
      <c r="G27095" s="26"/>
    </row>
    <row r="27096">
      <c r="G27096" s="26"/>
    </row>
    <row r="27097">
      <c r="G27097" s="26"/>
    </row>
    <row r="27098">
      <c r="G27098" s="26"/>
    </row>
    <row r="27099">
      <c r="G27099" s="26"/>
    </row>
    <row r="27100">
      <c r="G27100" s="26"/>
    </row>
    <row r="27101">
      <c r="G27101" s="26"/>
    </row>
    <row r="27102">
      <c r="G27102" s="26"/>
    </row>
    <row r="27103">
      <c r="G27103" s="26"/>
    </row>
    <row r="27104">
      <c r="G27104" s="26"/>
    </row>
    <row r="27105">
      <c r="G27105" s="26"/>
    </row>
    <row r="27106">
      <c r="G27106" s="26"/>
    </row>
    <row r="27107">
      <c r="G27107" s="26"/>
    </row>
    <row r="27108">
      <c r="G27108" s="26"/>
    </row>
    <row r="27109">
      <c r="G27109" s="26"/>
    </row>
    <row r="27110">
      <c r="G27110" s="26"/>
    </row>
    <row r="27111">
      <c r="G27111" s="26"/>
    </row>
    <row r="27112">
      <c r="G27112" s="26"/>
    </row>
    <row r="27113">
      <c r="G27113" s="26"/>
    </row>
    <row r="27114">
      <c r="G27114" s="26"/>
    </row>
    <row r="27115">
      <c r="G27115" s="26"/>
    </row>
    <row r="27116">
      <c r="G27116" s="26"/>
    </row>
    <row r="27117">
      <c r="G27117" s="26"/>
    </row>
    <row r="27118">
      <c r="G27118" s="26"/>
    </row>
    <row r="27119">
      <c r="G27119" s="26"/>
    </row>
    <row r="27120">
      <c r="G27120" s="26"/>
    </row>
    <row r="27121">
      <c r="G27121" s="26"/>
    </row>
    <row r="27122">
      <c r="G27122" s="26"/>
    </row>
    <row r="27123">
      <c r="G27123" s="26"/>
    </row>
    <row r="27124">
      <c r="G27124" s="26"/>
    </row>
    <row r="27125">
      <c r="G27125" s="26"/>
    </row>
    <row r="27126">
      <c r="G27126" s="26"/>
    </row>
    <row r="27127">
      <c r="G27127" s="26"/>
    </row>
    <row r="27128">
      <c r="G27128" s="26"/>
    </row>
    <row r="27129">
      <c r="G27129" s="26"/>
    </row>
    <row r="27130">
      <c r="G27130" s="26"/>
    </row>
    <row r="27131">
      <c r="G27131" s="26"/>
    </row>
    <row r="27132">
      <c r="G27132" s="26"/>
    </row>
    <row r="27133">
      <c r="G27133" s="26"/>
    </row>
    <row r="27134">
      <c r="G27134" s="26"/>
    </row>
    <row r="27135">
      <c r="G27135" s="26"/>
    </row>
    <row r="27136">
      <c r="G27136" s="26"/>
    </row>
    <row r="27137">
      <c r="G27137" s="26"/>
    </row>
    <row r="27138">
      <c r="G27138" s="26"/>
    </row>
    <row r="27139">
      <c r="G27139" s="26"/>
    </row>
    <row r="27140">
      <c r="G27140" s="26"/>
    </row>
    <row r="27141">
      <c r="G27141" s="26"/>
    </row>
    <row r="27142">
      <c r="G27142" s="26"/>
    </row>
    <row r="27143">
      <c r="G27143" s="26"/>
    </row>
    <row r="27144">
      <c r="G27144" s="26"/>
    </row>
    <row r="27145">
      <c r="G27145" s="26"/>
    </row>
    <row r="27146">
      <c r="G27146" s="26"/>
    </row>
    <row r="27147">
      <c r="G27147" s="26"/>
    </row>
    <row r="27148">
      <c r="G27148" s="26"/>
    </row>
    <row r="27149">
      <c r="G27149" s="26"/>
    </row>
    <row r="27150">
      <c r="G27150" s="26"/>
    </row>
    <row r="27151">
      <c r="G27151" s="26"/>
    </row>
    <row r="27152">
      <c r="G27152" s="26"/>
    </row>
    <row r="27153">
      <c r="G27153" s="26"/>
    </row>
    <row r="27154">
      <c r="G27154" s="26"/>
    </row>
    <row r="27155">
      <c r="G27155" s="26"/>
    </row>
    <row r="27156">
      <c r="G27156" s="26"/>
    </row>
    <row r="27157">
      <c r="G27157" s="26"/>
    </row>
    <row r="27158">
      <c r="G27158" s="26"/>
    </row>
    <row r="27159">
      <c r="G27159" s="26"/>
    </row>
    <row r="27160">
      <c r="G27160" s="26"/>
    </row>
    <row r="27161">
      <c r="G27161" s="26"/>
    </row>
    <row r="27162">
      <c r="G27162" s="26"/>
    </row>
    <row r="27163">
      <c r="G27163" s="26"/>
    </row>
    <row r="27164">
      <c r="G27164" s="26"/>
    </row>
    <row r="27165">
      <c r="G27165" s="26"/>
    </row>
    <row r="27166">
      <c r="G27166" s="26"/>
    </row>
    <row r="27167">
      <c r="G27167" s="26"/>
    </row>
    <row r="27168">
      <c r="G27168" s="26"/>
    </row>
    <row r="27169">
      <c r="G27169" s="26"/>
    </row>
    <row r="27170">
      <c r="G27170" s="26"/>
    </row>
    <row r="27171">
      <c r="G27171" s="26"/>
    </row>
    <row r="27172">
      <c r="G27172" s="26"/>
    </row>
    <row r="27173">
      <c r="G27173" s="26"/>
    </row>
    <row r="27174">
      <c r="G27174" s="26"/>
    </row>
    <row r="27175">
      <c r="G27175" s="26"/>
    </row>
    <row r="27176">
      <c r="G27176" s="26"/>
    </row>
    <row r="27177">
      <c r="G27177" s="26"/>
    </row>
    <row r="27178">
      <c r="G27178" s="26"/>
    </row>
    <row r="27179">
      <c r="G27179" s="26"/>
    </row>
    <row r="27180">
      <c r="G27180" s="26"/>
    </row>
    <row r="27181">
      <c r="G27181" s="26"/>
    </row>
    <row r="27182">
      <c r="G27182" s="26"/>
    </row>
    <row r="27183">
      <c r="G27183" s="26"/>
    </row>
    <row r="27184">
      <c r="G27184" s="26"/>
    </row>
    <row r="27185">
      <c r="G27185" s="26"/>
    </row>
    <row r="27186">
      <c r="G27186" s="26"/>
    </row>
    <row r="27187">
      <c r="G27187" s="26"/>
    </row>
    <row r="27188">
      <c r="G27188" s="26"/>
    </row>
    <row r="27189">
      <c r="G27189" s="26"/>
    </row>
    <row r="27190">
      <c r="G27190" s="26"/>
    </row>
    <row r="27191">
      <c r="G27191" s="26"/>
    </row>
    <row r="27192">
      <c r="G27192" s="26"/>
    </row>
    <row r="27193">
      <c r="G27193" s="26"/>
    </row>
    <row r="27194">
      <c r="G27194" s="26"/>
    </row>
    <row r="27195">
      <c r="G27195" s="26"/>
    </row>
    <row r="27196">
      <c r="G27196" s="26"/>
    </row>
    <row r="27197">
      <c r="G27197" s="26"/>
    </row>
    <row r="27198">
      <c r="G27198" s="26"/>
    </row>
    <row r="27199">
      <c r="G27199" s="26"/>
    </row>
    <row r="27200">
      <c r="G27200" s="26"/>
    </row>
    <row r="27201">
      <c r="G27201" s="26"/>
    </row>
    <row r="27202">
      <c r="G27202" s="26"/>
    </row>
    <row r="27203">
      <c r="G27203" s="26"/>
    </row>
    <row r="27204">
      <c r="G27204" s="26"/>
    </row>
    <row r="27205">
      <c r="G27205" s="26"/>
    </row>
    <row r="27206">
      <c r="G27206" s="26"/>
    </row>
    <row r="27207">
      <c r="G27207" s="26"/>
    </row>
    <row r="27208">
      <c r="G27208" s="26"/>
    </row>
    <row r="27209">
      <c r="G27209" s="26"/>
    </row>
    <row r="27210">
      <c r="G27210" s="26"/>
    </row>
    <row r="27211">
      <c r="G27211" s="26"/>
    </row>
    <row r="27212">
      <c r="G27212" s="26"/>
    </row>
    <row r="27213">
      <c r="G27213" s="26"/>
    </row>
    <row r="27214">
      <c r="G27214" s="26"/>
    </row>
    <row r="27215">
      <c r="G27215" s="26"/>
    </row>
    <row r="27216">
      <c r="G27216" s="26"/>
    </row>
    <row r="27217">
      <c r="G27217" s="26"/>
    </row>
    <row r="27218">
      <c r="G27218" s="26"/>
    </row>
    <row r="27219">
      <c r="G27219" s="26"/>
    </row>
    <row r="27220">
      <c r="G27220" s="26"/>
    </row>
    <row r="27221">
      <c r="G27221" s="26"/>
    </row>
    <row r="27222">
      <c r="G27222" s="26"/>
    </row>
    <row r="27223">
      <c r="G27223" s="26"/>
    </row>
    <row r="27224">
      <c r="G27224" s="26"/>
    </row>
    <row r="27225">
      <c r="G27225" s="26"/>
    </row>
    <row r="27226">
      <c r="G27226" s="26"/>
    </row>
    <row r="27227">
      <c r="G27227" s="26"/>
    </row>
    <row r="27228">
      <c r="G27228" s="26"/>
    </row>
    <row r="27229">
      <c r="G27229" s="26"/>
    </row>
    <row r="27230">
      <c r="G27230" s="26"/>
    </row>
    <row r="27231">
      <c r="G27231" s="26"/>
    </row>
    <row r="27232">
      <c r="G27232" s="26"/>
    </row>
    <row r="27233">
      <c r="G27233" s="26"/>
    </row>
    <row r="27234">
      <c r="G27234" s="26"/>
    </row>
    <row r="27235">
      <c r="G27235" s="26"/>
    </row>
    <row r="27236">
      <c r="G27236" s="26"/>
    </row>
    <row r="27237">
      <c r="G27237" s="26"/>
    </row>
    <row r="27238">
      <c r="G27238" s="26"/>
    </row>
    <row r="27239">
      <c r="G27239" s="26"/>
    </row>
    <row r="27240">
      <c r="G27240" s="26"/>
    </row>
    <row r="27241">
      <c r="G27241" s="26"/>
    </row>
    <row r="27242">
      <c r="G27242" s="26"/>
    </row>
    <row r="27243">
      <c r="G27243" s="26"/>
    </row>
    <row r="27244">
      <c r="G27244" s="26"/>
    </row>
    <row r="27245">
      <c r="G27245" s="26"/>
    </row>
    <row r="27246">
      <c r="G27246" s="26"/>
    </row>
    <row r="27247">
      <c r="G27247" s="26"/>
    </row>
    <row r="27248">
      <c r="G27248" s="26"/>
    </row>
    <row r="27249">
      <c r="G27249" s="26"/>
    </row>
    <row r="27250">
      <c r="G27250" s="26"/>
    </row>
    <row r="27251">
      <c r="G27251" s="26"/>
    </row>
    <row r="27252">
      <c r="G27252" s="26"/>
    </row>
    <row r="27253">
      <c r="G27253" s="26"/>
    </row>
    <row r="27254">
      <c r="G27254" s="26"/>
    </row>
    <row r="27255">
      <c r="G27255" s="26"/>
    </row>
    <row r="27256">
      <c r="G27256" s="26"/>
    </row>
    <row r="27257">
      <c r="G27257" s="26"/>
    </row>
    <row r="27258">
      <c r="G27258" s="26"/>
    </row>
    <row r="27259">
      <c r="G27259" s="26"/>
    </row>
    <row r="27260">
      <c r="G27260" s="26"/>
    </row>
    <row r="27261">
      <c r="G27261" s="26"/>
    </row>
    <row r="27262">
      <c r="G27262" s="26"/>
    </row>
    <row r="27263">
      <c r="G27263" s="26"/>
    </row>
    <row r="27264">
      <c r="G27264" s="26"/>
    </row>
    <row r="27265">
      <c r="G27265" s="26"/>
    </row>
    <row r="27266">
      <c r="G27266" s="26"/>
    </row>
    <row r="27267">
      <c r="G27267" s="26"/>
    </row>
    <row r="27268">
      <c r="G27268" s="26"/>
    </row>
    <row r="27269">
      <c r="G27269" s="26"/>
    </row>
    <row r="27270">
      <c r="G27270" s="26"/>
    </row>
    <row r="27271">
      <c r="G27271" s="26"/>
    </row>
    <row r="27272">
      <c r="G27272" s="26"/>
    </row>
    <row r="27273">
      <c r="G27273" s="26"/>
    </row>
    <row r="27274">
      <c r="G27274" s="26"/>
    </row>
    <row r="27275">
      <c r="G27275" s="26"/>
    </row>
    <row r="27276">
      <c r="G27276" s="26"/>
    </row>
    <row r="27277">
      <c r="G27277" s="26"/>
    </row>
    <row r="27278">
      <c r="G27278" s="26"/>
    </row>
    <row r="27279">
      <c r="G27279" s="26"/>
    </row>
    <row r="27280">
      <c r="G27280" s="26"/>
    </row>
    <row r="27281">
      <c r="G27281" s="26"/>
    </row>
    <row r="27282">
      <c r="G27282" s="26"/>
    </row>
    <row r="27283">
      <c r="G27283" s="26"/>
    </row>
    <row r="27284">
      <c r="G27284" s="26"/>
    </row>
    <row r="27285">
      <c r="G27285" s="26"/>
    </row>
    <row r="27286">
      <c r="G27286" s="26"/>
    </row>
    <row r="27287">
      <c r="G27287" s="26"/>
    </row>
    <row r="27288">
      <c r="G27288" s="26"/>
    </row>
    <row r="27289">
      <c r="G27289" s="26"/>
    </row>
    <row r="27290">
      <c r="G27290" s="26"/>
    </row>
    <row r="27291">
      <c r="G27291" s="26"/>
    </row>
    <row r="27292">
      <c r="G27292" s="26"/>
    </row>
    <row r="27293">
      <c r="G27293" s="26"/>
    </row>
    <row r="27294">
      <c r="G27294" s="26"/>
    </row>
    <row r="27295">
      <c r="G27295" s="26"/>
    </row>
    <row r="27296">
      <c r="G27296" s="26"/>
    </row>
    <row r="27297">
      <c r="G27297" s="26"/>
    </row>
    <row r="27298">
      <c r="G27298" s="26"/>
    </row>
    <row r="27299">
      <c r="G27299" s="26"/>
    </row>
    <row r="27300">
      <c r="G27300" s="26"/>
    </row>
    <row r="27301">
      <c r="G27301" s="26"/>
    </row>
    <row r="27302">
      <c r="G27302" s="26"/>
    </row>
    <row r="27303">
      <c r="G27303" s="26"/>
    </row>
    <row r="27304">
      <c r="G27304" s="26"/>
    </row>
    <row r="27305">
      <c r="G27305" s="26"/>
    </row>
    <row r="27306">
      <c r="G27306" s="26"/>
    </row>
    <row r="27307">
      <c r="G27307" s="26"/>
    </row>
    <row r="27308">
      <c r="G27308" s="26"/>
    </row>
    <row r="27309">
      <c r="G27309" s="26"/>
    </row>
    <row r="27310">
      <c r="G27310" s="26"/>
    </row>
    <row r="27311">
      <c r="G27311" s="26"/>
    </row>
    <row r="27312">
      <c r="G27312" s="26"/>
    </row>
    <row r="27313">
      <c r="G27313" s="26"/>
    </row>
    <row r="27314">
      <c r="G27314" s="26"/>
    </row>
    <row r="27315">
      <c r="G27315" s="26"/>
    </row>
    <row r="27316">
      <c r="G27316" s="26"/>
    </row>
    <row r="27317">
      <c r="G27317" s="26"/>
    </row>
    <row r="27318">
      <c r="G27318" s="26"/>
    </row>
    <row r="27319">
      <c r="G27319" s="26"/>
    </row>
    <row r="27320">
      <c r="G27320" s="26"/>
    </row>
    <row r="27321">
      <c r="G27321" s="26"/>
    </row>
    <row r="27322">
      <c r="G27322" s="26"/>
    </row>
    <row r="27323">
      <c r="G27323" s="26"/>
    </row>
    <row r="27324">
      <c r="G27324" s="26"/>
    </row>
    <row r="27325">
      <c r="G27325" s="26"/>
    </row>
    <row r="27326">
      <c r="G27326" s="26"/>
    </row>
    <row r="27327">
      <c r="G27327" s="26"/>
    </row>
    <row r="27328">
      <c r="G27328" s="26"/>
    </row>
    <row r="27329">
      <c r="G27329" s="26"/>
    </row>
    <row r="27330">
      <c r="G27330" s="26"/>
    </row>
    <row r="27331">
      <c r="G27331" s="26"/>
    </row>
    <row r="27332">
      <c r="G27332" s="26"/>
    </row>
    <row r="27333">
      <c r="G27333" s="26"/>
    </row>
    <row r="27334">
      <c r="G27334" s="26"/>
    </row>
    <row r="27335">
      <c r="G27335" s="26"/>
    </row>
    <row r="27336">
      <c r="G27336" s="26"/>
    </row>
    <row r="27337">
      <c r="G27337" s="26"/>
    </row>
    <row r="27338">
      <c r="G27338" s="26"/>
    </row>
    <row r="27339">
      <c r="G27339" s="26"/>
    </row>
    <row r="27340">
      <c r="G27340" s="26"/>
    </row>
    <row r="27341">
      <c r="G27341" s="26"/>
    </row>
    <row r="27342">
      <c r="G27342" s="26"/>
    </row>
    <row r="27343">
      <c r="G27343" s="26"/>
    </row>
    <row r="27344">
      <c r="G27344" s="26"/>
    </row>
    <row r="27345">
      <c r="G27345" s="26"/>
    </row>
    <row r="27346">
      <c r="G27346" s="26"/>
    </row>
    <row r="27347">
      <c r="G27347" s="26"/>
    </row>
    <row r="27348">
      <c r="G27348" s="26"/>
    </row>
    <row r="27349">
      <c r="G27349" s="26"/>
    </row>
    <row r="27350">
      <c r="G27350" s="26"/>
    </row>
    <row r="27351">
      <c r="G27351" s="26"/>
    </row>
    <row r="27352">
      <c r="G27352" s="26"/>
    </row>
    <row r="27353">
      <c r="G27353" s="26"/>
    </row>
    <row r="27354">
      <c r="G27354" s="26"/>
    </row>
    <row r="27355">
      <c r="G27355" s="26"/>
    </row>
    <row r="27356">
      <c r="G27356" s="26"/>
    </row>
    <row r="27357">
      <c r="G27357" s="26"/>
    </row>
    <row r="27358">
      <c r="G27358" s="26"/>
    </row>
    <row r="27359">
      <c r="G27359" s="26"/>
    </row>
    <row r="27360">
      <c r="G27360" s="26"/>
    </row>
    <row r="27361">
      <c r="G27361" s="26"/>
    </row>
    <row r="27362">
      <c r="G27362" s="26"/>
    </row>
    <row r="27363">
      <c r="G27363" s="26"/>
    </row>
    <row r="27364">
      <c r="G27364" s="26"/>
    </row>
    <row r="27365">
      <c r="G27365" s="26"/>
    </row>
    <row r="27366">
      <c r="G27366" s="26"/>
    </row>
    <row r="27367">
      <c r="G27367" s="26"/>
    </row>
    <row r="27368">
      <c r="G27368" s="26"/>
    </row>
    <row r="27369">
      <c r="G27369" s="26"/>
    </row>
    <row r="27370">
      <c r="G27370" s="26"/>
    </row>
    <row r="27371">
      <c r="G27371" s="26"/>
    </row>
    <row r="27372">
      <c r="G27372" s="26"/>
    </row>
    <row r="27373">
      <c r="G27373" s="26"/>
    </row>
    <row r="27374">
      <c r="G27374" s="26"/>
    </row>
    <row r="27375">
      <c r="G27375" s="26"/>
    </row>
    <row r="27376">
      <c r="G27376" s="26"/>
    </row>
    <row r="27377">
      <c r="G27377" s="26"/>
    </row>
    <row r="27378">
      <c r="G27378" s="26"/>
    </row>
    <row r="27379">
      <c r="G27379" s="26"/>
    </row>
    <row r="27380">
      <c r="G27380" s="26"/>
    </row>
    <row r="27381">
      <c r="G27381" s="26"/>
    </row>
    <row r="27382">
      <c r="G27382" s="26"/>
    </row>
    <row r="27383">
      <c r="G27383" s="26"/>
    </row>
    <row r="27384">
      <c r="G27384" s="26"/>
    </row>
    <row r="27385">
      <c r="G27385" s="26"/>
    </row>
    <row r="27386">
      <c r="G27386" s="26"/>
    </row>
    <row r="27387">
      <c r="G27387" s="26"/>
    </row>
    <row r="27388">
      <c r="G27388" s="26"/>
    </row>
    <row r="27389">
      <c r="G27389" s="26"/>
    </row>
    <row r="27390">
      <c r="G27390" s="26"/>
    </row>
    <row r="27391">
      <c r="G27391" s="26"/>
    </row>
    <row r="27392">
      <c r="G27392" s="26"/>
    </row>
    <row r="27393">
      <c r="G27393" s="26"/>
    </row>
    <row r="27394">
      <c r="G27394" s="26"/>
    </row>
    <row r="27395">
      <c r="G27395" s="26"/>
    </row>
    <row r="27396">
      <c r="G27396" s="26"/>
    </row>
    <row r="27397">
      <c r="G27397" s="26"/>
    </row>
    <row r="27398">
      <c r="G27398" s="26"/>
    </row>
    <row r="27399">
      <c r="G27399" s="26"/>
    </row>
    <row r="27400">
      <c r="G27400" s="26"/>
    </row>
    <row r="27401">
      <c r="G27401" s="26"/>
    </row>
    <row r="27402">
      <c r="G27402" s="26"/>
    </row>
    <row r="27403">
      <c r="G27403" s="26"/>
    </row>
    <row r="27404">
      <c r="G27404" s="26"/>
    </row>
    <row r="27405">
      <c r="G27405" s="26"/>
    </row>
    <row r="27406">
      <c r="G27406" s="26"/>
    </row>
    <row r="27407">
      <c r="G27407" s="26"/>
    </row>
    <row r="27408">
      <c r="G27408" s="26"/>
    </row>
    <row r="27409">
      <c r="G27409" s="26"/>
    </row>
    <row r="27410">
      <c r="G27410" s="26"/>
    </row>
    <row r="27411">
      <c r="G27411" s="26"/>
    </row>
    <row r="27412">
      <c r="G27412" s="26"/>
    </row>
    <row r="27413">
      <c r="G27413" s="26"/>
    </row>
    <row r="27414">
      <c r="G27414" s="26"/>
    </row>
    <row r="27415">
      <c r="G27415" s="26"/>
    </row>
    <row r="27416">
      <c r="G27416" s="26"/>
    </row>
    <row r="27417">
      <c r="G27417" s="26"/>
    </row>
    <row r="27418">
      <c r="G27418" s="26"/>
    </row>
    <row r="27419">
      <c r="G27419" s="26"/>
    </row>
    <row r="27420">
      <c r="G27420" s="26"/>
    </row>
    <row r="27421">
      <c r="G27421" s="26"/>
    </row>
    <row r="27422">
      <c r="G27422" s="26"/>
    </row>
    <row r="27423">
      <c r="G27423" s="26"/>
    </row>
    <row r="27424">
      <c r="G27424" s="26"/>
    </row>
    <row r="27425">
      <c r="G27425" s="26"/>
    </row>
    <row r="27426">
      <c r="G27426" s="26"/>
    </row>
    <row r="27427">
      <c r="G27427" s="26"/>
    </row>
    <row r="27428">
      <c r="G27428" s="26"/>
    </row>
    <row r="27429">
      <c r="G27429" s="26"/>
    </row>
    <row r="27430">
      <c r="G27430" s="26"/>
    </row>
    <row r="27431">
      <c r="G27431" s="26"/>
    </row>
    <row r="27432">
      <c r="G27432" s="26"/>
    </row>
    <row r="27433">
      <c r="G27433" s="26"/>
    </row>
    <row r="27434">
      <c r="G27434" s="26"/>
    </row>
    <row r="27435">
      <c r="G27435" s="26"/>
    </row>
    <row r="27436">
      <c r="G27436" s="26"/>
    </row>
    <row r="27437">
      <c r="G27437" s="26"/>
    </row>
    <row r="27438">
      <c r="G27438" s="26"/>
    </row>
    <row r="27439">
      <c r="G27439" s="26"/>
    </row>
    <row r="27440">
      <c r="G27440" s="26"/>
    </row>
    <row r="27441">
      <c r="G27441" s="26"/>
    </row>
    <row r="27442">
      <c r="G27442" s="26"/>
    </row>
    <row r="27443">
      <c r="G27443" s="26"/>
    </row>
    <row r="27444">
      <c r="G27444" s="26"/>
    </row>
    <row r="27445">
      <c r="G27445" s="26"/>
    </row>
    <row r="27446">
      <c r="G27446" s="26"/>
    </row>
    <row r="27447">
      <c r="G27447" s="26"/>
    </row>
    <row r="27448">
      <c r="G27448" s="26"/>
    </row>
    <row r="27449">
      <c r="G27449" s="26"/>
    </row>
    <row r="27450">
      <c r="G27450" s="26"/>
    </row>
    <row r="27451">
      <c r="G27451" s="26"/>
    </row>
    <row r="27452">
      <c r="G27452" s="26"/>
    </row>
    <row r="27453">
      <c r="G27453" s="26"/>
    </row>
    <row r="27454">
      <c r="G27454" s="26"/>
    </row>
    <row r="27455">
      <c r="G27455" s="26"/>
    </row>
    <row r="27456">
      <c r="G27456" s="26"/>
    </row>
    <row r="27457">
      <c r="G27457" s="26"/>
    </row>
    <row r="27458">
      <c r="G27458" s="26"/>
    </row>
    <row r="27459">
      <c r="G27459" s="26"/>
    </row>
    <row r="27460">
      <c r="G27460" s="26"/>
    </row>
    <row r="27461">
      <c r="G27461" s="26"/>
    </row>
    <row r="27462">
      <c r="G27462" s="26"/>
    </row>
    <row r="27463">
      <c r="G27463" s="26"/>
    </row>
    <row r="27464">
      <c r="G27464" s="26"/>
    </row>
    <row r="27465">
      <c r="G27465" s="26"/>
    </row>
    <row r="27466">
      <c r="G27466" s="26"/>
    </row>
    <row r="27467">
      <c r="G27467" s="26"/>
    </row>
    <row r="27468">
      <c r="G27468" s="26"/>
    </row>
    <row r="27469">
      <c r="G27469" s="26"/>
    </row>
    <row r="27470">
      <c r="G27470" s="26"/>
    </row>
    <row r="27471">
      <c r="G27471" s="26"/>
    </row>
    <row r="27472">
      <c r="G27472" s="26"/>
    </row>
    <row r="27473">
      <c r="G27473" s="26"/>
    </row>
    <row r="27474">
      <c r="G27474" s="26"/>
    </row>
    <row r="27475">
      <c r="G27475" s="26"/>
    </row>
    <row r="27476">
      <c r="G27476" s="26"/>
    </row>
    <row r="27477">
      <c r="G27477" s="26"/>
    </row>
    <row r="27478">
      <c r="G27478" s="26"/>
    </row>
    <row r="27479">
      <c r="G27479" s="26"/>
    </row>
    <row r="27480">
      <c r="G27480" s="26"/>
    </row>
    <row r="27481">
      <c r="G27481" s="26"/>
    </row>
    <row r="27482">
      <c r="G27482" s="26"/>
    </row>
    <row r="27483">
      <c r="G27483" s="26"/>
    </row>
    <row r="27484">
      <c r="G27484" s="26"/>
    </row>
    <row r="27485">
      <c r="G27485" s="26"/>
    </row>
    <row r="27486">
      <c r="G27486" s="26"/>
    </row>
    <row r="27487">
      <c r="G27487" s="26"/>
    </row>
    <row r="27488">
      <c r="G27488" s="26"/>
    </row>
    <row r="27489">
      <c r="G27489" s="26"/>
    </row>
    <row r="27490">
      <c r="G27490" s="26"/>
    </row>
    <row r="27491">
      <c r="G27491" s="26"/>
    </row>
    <row r="27492">
      <c r="G27492" s="26"/>
    </row>
    <row r="27493">
      <c r="G27493" s="26"/>
    </row>
    <row r="27494">
      <c r="G27494" s="26"/>
    </row>
    <row r="27495">
      <c r="G27495" s="26"/>
    </row>
    <row r="27496">
      <c r="G27496" s="26"/>
    </row>
    <row r="27497">
      <c r="G27497" s="26"/>
    </row>
    <row r="27498">
      <c r="G27498" s="26"/>
    </row>
    <row r="27499">
      <c r="G27499" s="26"/>
    </row>
    <row r="27500">
      <c r="G27500" s="26"/>
    </row>
    <row r="27501">
      <c r="G27501" s="26"/>
    </row>
    <row r="27502">
      <c r="G27502" s="26"/>
    </row>
    <row r="27503">
      <c r="G27503" s="26"/>
    </row>
    <row r="27504">
      <c r="G27504" s="26"/>
    </row>
    <row r="27505">
      <c r="G27505" s="26"/>
    </row>
    <row r="27506">
      <c r="G27506" s="26"/>
    </row>
    <row r="27507">
      <c r="G27507" s="26"/>
    </row>
    <row r="27508">
      <c r="G27508" s="26"/>
    </row>
    <row r="27509">
      <c r="G27509" s="26"/>
    </row>
    <row r="27510">
      <c r="G27510" s="26"/>
    </row>
    <row r="27511">
      <c r="G27511" s="26"/>
    </row>
    <row r="27512">
      <c r="G27512" s="26"/>
    </row>
    <row r="27513">
      <c r="G27513" s="26"/>
    </row>
    <row r="27514">
      <c r="G27514" s="26"/>
    </row>
    <row r="27515">
      <c r="G27515" s="26"/>
    </row>
    <row r="27516">
      <c r="G27516" s="26"/>
    </row>
    <row r="27517">
      <c r="G27517" s="26"/>
    </row>
    <row r="27518">
      <c r="G27518" s="26"/>
    </row>
    <row r="27519">
      <c r="G27519" s="26"/>
    </row>
    <row r="27520">
      <c r="G27520" s="26"/>
    </row>
    <row r="27521">
      <c r="G27521" s="26"/>
    </row>
    <row r="27522">
      <c r="G27522" s="26"/>
    </row>
    <row r="27523">
      <c r="G27523" s="26"/>
    </row>
    <row r="27524">
      <c r="G27524" s="26"/>
    </row>
    <row r="27525">
      <c r="G27525" s="26"/>
    </row>
    <row r="27526">
      <c r="G27526" s="26"/>
    </row>
    <row r="27527">
      <c r="G27527" s="26"/>
    </row>
    <row r="27528">
      <c r="G27528" s="26"/>
    </row>
    <row r="27529">
      <c r="G27529" s="26"/>
    </row>
    <row r="27530">
      <c r="G27530" s="26"/>
    </row>
    <row r="27531">
      <c r="G27531" s="26"/>
    </row>
    <row r="27532">
      <c r="G27532" s="26"/>
    </row>
    <row r="27533">
      <c r="G27533" s="26"/>
    </row>
    <row r="27534">
      <c r="G27534" s="26"/>
    </row>
    <row r="27535">
      <c r="G27535" s="26"/>
    </row>
    <row r="27536">
      <c r="G27536" s="26"/>
    </row>
    <row r="27537">
      <c r="G27537" s="26"/>
    </row>
    <row r="27538">
      <c r="G27538" s="26"/>
    </row>
    <row r="27539">
      <c r="G27539" s="26"/>
    </row>
    <row r="27540">
      <c r="G27540" s="26"/>
    </row>
    <row r="27541">
      <c r="G27541" s="26"/>
    </row>
    <row r="27542">
      <c r="G27542" s="26"/>
    </row>
    <row r="27543">
      <c r="G27543" s="26"/>
    </row>
    <row r="27544">
      <c r="G27544" s="26"/>
    </row>
    <row r="27545">
      <c r="G27545" s="26"/>
    </row>
    <row r="27546">
      <c r="G27546" s="26"/>
    </row>
    <row r="27547">
      <c r="G27547" s="26"/>
    </row>
    <row r="27548">
      <c r="G27548" s="26"/>
    </row>
    <row r="27549">
      <c r="G27549" s="26"/>
    </row>
    <row r="27550">
      <c r="G27550" s="26"/>
    </row>
    <row r="27551">
      <c r="G27551" s="26"/>
    </row>
    <row r="27552">
      <c r="G27552" s="26"/>
    </row>
    <row r="27553">
      <c r="G27553" s="26"/>
    </row>
    <row r="27554">
      <c r="G27554" s="26"/>
    </row>
    <row r="27555">
      <c r="G27555" s="26"/>
    </row>
    <row r="27556">
      <c r="G27556" s="26"/>
    </row>
    <row r="27557">
      <c r="G27557" s="26"/>
    </row>
    <row r="27558">
      <c r="G27558" s="26"/>
    </row>
    <row r="27559">
      <c r="G27559" s="26"/>
    </row>
    <row r="27560">
      <c r="G27560" s="26"/>
    </row>
    <row r="27561">
      <c r="G27561" s="26"/>
    </row>
    <row r="27562">
      <c r="G27562" s="26"/>
    </row>
    <row r="27563">
      <c r="G27563" s="26"/>
    </row>
    <row r="27564">
      <c r="G27564" s="26"/>
    </row>
    <row r="27565">
      <c r="G27565" s="26"/>
    </row>
    <row r="27566">
      <c r="G27566" s="26"/>
    </row>
    <row r="27567">
      <c r="G27567" s="26"/>
    </row>
    <row r="27568">
      <c r="G27568" s="26"/>
    </row>
    <row r="27569">
      <c r="G27569" s="26"/>
    </row>
    <row r="27570">
      <c r="G27570" s="26"/>
    </row>
    <row r="27571">
      <c r="G27571" s="26"/>
    </row>
    <row r="27572">
      <c r="G27572" s="26"/>
    </row>
    <row r="27573">
      <c r="G27573" s="26"/>
    </row>
    <row r="27574">
      <c r="G27574" s="26"/>
    </row>
    <row r="27575">
      <c r="G27575" s="26"/>
    </row>
    <row r="27576">
      <c r="G27576" s="26"/>
    </row>
    <row r="27577">
      <c r="G27577" s="26"/>
    </row>
    <row r="27578">
      <c r="G27578" s="26"/>
    </row>
    <row r="27579">
      <c r="G27579" s="26"/>
    </row>
    <row r="27580">
      <c r="G27580" s="26"/>
    </row>
    <row r="27581">
      <c r="G27581" s="26"/>
    </row>
    <row r="27582">
      <c r="G27582" s="26"/>
    </row>
    <row r="27583">
      <c r="G27583" s="26"/>
    </row>
    <row r="27584">
      <c r="G27584" s="26"/>
    </row>
    <row r="27585">
      <c r="G27585" s="26"/>
    </row>
    <row r="27586">
      <c r="G27586" s="26"/>
    </row>
    <row r="27587">
      <c r="G27587" s="26"/>
    </row>
    <row r="27588">
      <c r="G27588" s="26"/>
    </row>
    <row r="27589">
      <c r="G27589" s="26"/>
    </row>
    <row r="27590">
      <c r="G27590" s="26"/>
    </row>
    <row r="27591">
      <c r="G27591" s="26"/>
    </row>
    <row r="27592">
      <c r="G27592" s="26"/>
    </row>
    <row r="27593">
      <c r="G27593" s="26"/>
    </row>
    <row r="27594">
      <c r="G27594" s="26"/>
    </row>
    <row r="27595">
      <c r="G27595" s="26"/>
    </row>
    <row r="27596">
      <c r="G27596" s="26"/>
    </row>
    <row r="27597">
      <c r="G27597" s="26"/>
    </row>
    <row r="27598">
      <c r="G27598" s="26"/>
    </row>
    <row r="27599">
      <c r="G27599" s="26"/>
    </row>
    <row r="27600">
      <c r="G27600" s="26"/>
    </row>
    <row r="27601">
      <c r="G27601" s="26"/>
    </row>
    <row r="27602">
      <c r="G27602" s="26"/>
    </row>
    <row r="27603">
      <c r="G27603" s="26"/>
    </row>
    <row r="27604">
      <c r="G27604" s="26"/>
    </row>
    <row r="27605">
      <c r="G27605" s="26"/>
    </row>
    <row r="27606">
      <c r="G27606" s="26"/>
    </row>
    <row r="27607">
      <c r="G27607" s="26"/>
    </row>
    <row r="27608">
      <c r="G27608" s="26"/>
    </row>
    <row r="27609">
      <c r="G27609" s="26"/>
    </row>
    <row r="27610">
      <c r="G27610" s="26"/>
    </row>
    <row r="27611">
      <c r="G27611" s="26"/>
    </row>
    <row r="27612">
      <c r="G27612" s="26"/>
    </row>
    <row r="27613">
      <c r="G27613" s="26"/>
    </row>
    <row r="27614">
      <c r="G27614" s="26"/>
    </row>
    <row r="27615">
      <c r="G27615" s="26"/>
    </row>
    <row r="27616">
      <c r="G27616" s="26"/>
    </row>
    <row r="27617">
      <c r="G27617" s="26"/>
    </row>
    <row r="27618">
      <c r="G27618" s="26"/>
    </row>
    <row r="27619">
      <c r="G27619" s="26"/>
    </row>
    <row r="27620">
      <c r="G27620" s="26"/>
    </row>
    <row r="27621">
      <c r="G27621" s="26"/>
    </row>
    <row r="27622">
      <c r="G27622" s="26"/>
    </row>
    <row r="27623">
      <c r="G27623" s="26"/>
    </row>
    <row r="27624">
      <c r="G27624" s="26"/>
    </row>
    <row r="27625">
      <c r="G27625" s="26"/>
    </row>
    <row r="27626">
      <c r="G27626" s="26"/>
    </row>
    <row r="27627">
      <c r="G27627" s="26"/>
    </row>
    <row r="27628">
      <c r="G27628" s="26"/>
    </row>
    <row r="27629">
      <c r="G27629" s="26"/>
    </row>
    <row r="27630">
      <c r="G27630" s="26"/>
    </row>
    <row r="27631">
      <c r="G27631" s="26"/>
    </row>
    <row r="27632">
      <c r="G27632" s="26"/>
    </row>
    <row r="27633">
      <c r="G27633" s="26"/>
    </row>
    <row r="27634">
      <c r="G27634" s="26"/>
    </row>
    <row r="27635">
      <c r="G27635" s="26"/>
    </row>
    <row r="27636">
      <c r="G27636" s="26"/>
    </row>
    <row r="27637">
      <c r="G27637" s="26"/>
    </row>
    <row r="27638">
      <c r="G27638" s="26"/>
    </row>
    <row r="27639">
      <c r="G27639" s="26"/>
    </row>
    <row r="27640">
      <c r="G27640" s="26"/>
    </row>
    <row r="27641">
      <c r="G27641" s="26"/>
    </row>
    <row r="27642">
      <c r="G27642" s="26"/>
    </row>
    <row r="27643">
      <c r="G27643" s="26"/>
    </row>
    <row r="27644">
      <c r="G27644" s="26"/>
    </row>
    <row r="27645">
      <c r="G27645" s="26"/>
    </row>
    <row r="27646">
      <c r="G27646" s="26"/>
    </row>
    <row r="27647">
      <c r="G27647" s="26"/>
    </row>
    <row r="27648">
      <c r="G27648" s="26"/>
    </row>
    <row r="27649">
      <c r="G27649" s="26"/>
    </row>
    <row r="27650">
      <c r="G27650" s="26"/>
    </row>
    <row r="27651">
      <c r="G27651" s="26"/>
    </row>
    <row r="27652">
      <c r="G27652" s="26"/>
    </row>
    <row r="27653">
      <c r="G27653" s="26"/>
    </row>
    <row r="27654">
      <c r="G27654" s="26"/>
    </row>
    <row r="27655">
      <c r="G27655" s="26"/>
    </row>
    <row r="27656">
      <c r="G27656" s="26"/>
    </row>
    <row r="27657">
      <c r="G27657" s="26"/>
    </row>
    <row r="27658">
      <c r="G27658" s="26"/>
    </row>
    <row r="27659">
      <c r="G27659" s="26"/>
    </row>
    <row r="27660">
      <c r="G27660" s="26"/>
    </row>
    <row r="27661">
      <c r="G27661" s="26"/>
    </row>
    <row r="27662">
      <c r="G27662" s="26"/>
    </row>
    <row r="27663">
      <c r="G27663" s="26"/>
    </row>
    <row r="27664">
      <c r="G27664" s="26"/>
    </row>
    <row r="27665">
      <c r="G27665" s="26"/>
    </row>
    <row r="27666">
      <c r="G27666" s="26"/>
    </row>
    <row r="27667">
      <c r="G27667" s="26"/>
    </row>
    <row r="27668">
      <c r="G27668" s="26"/>
    </row>
    <row r="27669">
      <c r="G27669" s="26"/>
    </row>
    <row r="27670">
      <c r="G27670" s="26"/>
    </row>
    <row r="27671">
      <c r="G27671" s="26"/>
    </row>
    <row r="27672">
      <c r="G27672" s="26"/>
    </row>
    <row r="27673">
      <c r="G27673" s="26"/>
    </row>
    <row r="27674">
      <c r="G27674" s="26"/>
    </row>
    <row r="27675">
      <c r="G27675" s="26"/>
    </row>
    <row r="27676">
      <c r="G27676" s="26"/>
    </row>
    <row r="27677">
      <c r="G27677" s="26"/>
    </row>
    <row r="27678">
      <c r="G27678" s="26"/>
    </row>
    <row r="27679">
      <c r="G27679" s="26"/>
    </row>
    <row r="27680">
      <c r="G27680" s="26"/>
    </row>
    <row r="27681">
      <c r="G27681" s="26"/>
    </row>
    <row r="27682">
      <c r="G27682" s="26"/>
    </row>
    <row r="27683">
      <c r="G27683" s="26"/>
    </row>
    <row r="27684">
      <c r="G27684" s="26"/>
    </row>
    <row r="27685">
      <c r="G27685" s="26"/>
    </row>
    <row r="27686">
      <c r="G27686" s="26"/>
    </row>
    <row r="27687">
      <c r="G27687" s="26"/>
    </row>
    <row r="27688">
      <c r="G27688" s="26"/>
    </row>
    <row r="27689">
      <c r="G27689" s="26"/>
    </row>
    <row r="27690">
      <c r="G27690" s="26"/>
    </row>
    <row r="27691">
      <c r="G27691" s="26"/>
    </row>
    <row r="27692">
      <c r="G27692" s="26"/>
    </row>
    <row r="27693">
      <c r="G27693" s="26"/>
    </row>
    <row r="27694">
      <c r="G27694" s="26"/>
    </row>
    <row r="27695">
      <c r="G27695" s="26"/>
    </row>
    <row r="27696">
      <c r="G27696" s="26"/>
    </row>
    <row r="27697">
      <c r="G27697" s="26"/>
    </row>
    <row r="27698">
      <c r="G27698" s="26"/>
    </row>
    <row r="27699">
      <c r="G27699" s="26"/>
    </row>
    <row r="27700">
      <c r="G27700" s="26"/>
    </row>
    <row r="27701">
      <c r="G27701" s="26"/>
    </row>
    <row r="27702">
      <c r="G27702" s="26"/>
    </row>
    <row r="27703">
      <c r="G27703" s="26"/>
    </row>
    <row r="27704">
      <c r="G27704" s="26"/>
    </row>
    <row r="27705">
      <c r="G27705" s="26"/>
    </row>
    <row r="27706">
      <c r="G27706" s="26"/>
    </row>
    <row r="27707">
      <c r="G27707" s="26"/>
    </row>
    <row r="27708">
      <c r="G27708" s="26"/>
    </row>
    <row r="27709">
      <c r="G27709" s="26"/>
    </row>
    <row r="27710">
      <c r="G27710" s="26"/>
    </row>
    <row r="27711">
      <c r="G27711" s="26"/>
    </row>
    <row r="27712">
      <c r="G27712" s="26"/>
    </row>
    <row r="27713">
      <c r="G27713" s="26"/>
    </row>
    <row r="27714">
      <c r="G27714" s="26"/>
    </row>
    <row r="27715">
      <c r="G27715" s="26"/>
    </row>
    <row r="27716">
      <c r="G27716" s="26"/>
    </row>
    <row r="27717">
      <c r="G27717" s="26"/>
    </row>
    <row r="27718">
      <c r="G27718" s="26"/>
    </row>
    <row r="27719">
      <c r="G27719" s="26"/>
    </row>
    <row r="27720">
      <c r="G27720" s="26"/>
    </row>
    <row r="27721">
      <c r="G27721" s="26"/>
    </row>
    <row r="27722">
      <c r="G27722" s="26"/>
    </row>
    <row r="27723">
      <c r="G27723" s="26"/>
    </row>
    <row r="27724">
      <c r="G27724" s="26"/>
    </row>
    <row r="27725">
      <c r="G27725" s="26"/>
    </row>
    <row r="27726">
      <c r="G27726" s="26"/>
    </row>
    <row r="27727">
      <c r="G27727" s="26"/>
    </row>
    <row r="27728">
      <c r="G27728" s="26"/>
    </row>
    <row r="27729">
      <c r="G27729" s="26"/>
    </row>
    <row r="27730">
      <c r="G27730" s="26"/>
    </row>
    <row r="27731">
      <c r="G27731" s="26"/>
    </row>
    <row r="27732">
      <c r="G27732" s="26"/>
    </row>
    <row r="27733">
      <c r="G27733" s="26"/>
    </row>
    <row r="27734">
      <c r="G27734" s="26"/>
    </row>
    <row r="27735">
      <c r="G27735" s="26"/>
    </row>
    <row r="27736">
      <c r="G27736" s="26"/>
    </row>
    <row r="27737">
      <c r="G27737" s="26"/>
    </row>
    <row r="27738">
      <c r="G27738" s="26"/>
    </row>
    <row r="27739">
      <c r="G27739" s="26"/>
    </row>
    <row r="27740">
      <c r="G27740" s="26"/>
    </row>
    <row r="27741">
      <c r="G27741" s="26"/>
    </row>
    <row r="27742">
      <c r="G27742" s="26"/>
    </row>
    <row r="27743">
      <c r="G27743" s="26"/>
    </row>
    <row r="27744">
      <c r="G27744" s="26"/>
    </row>
    <row r="27745">
      <c r="G27745" s="26"/>
    </row>
    <row r="27746">
      <c r="G27746" s="26"/>
    </row>
    <row r="27747">
      <c r="G27747" s="26"/>
    </row>
    <row r="27748">
      <c r="G27748" s="26"/>
    </row>
    <row r="27749">
      <c r="G27749" s="26"/>
    </row>
    <row r="27750">
      <c r="G27750" s="26"/>
    </row>
    <row r="27751">
      <c r="G27751" s="26"/>
    </row>
    <row r="27752">
      <c r="G27752" s="26"/>
    </row>
    <row r="27753">
      <c r="G27753" s="26"/>
    </row>
    <row r="27754">
      <c r="G27754" s="26"/>
    </row>
    <row r="27755">
      <c r="G27755" s="26"/>
    </row>
    <row r="27756">
      <c r="G27756" s="26"/>
    </row>
    <row r="27757">
      <c r="G27757" s="26"/>
    </row>
    <row r="27758">
      <c r="G27758" s="26"/>
    </row>
    <row r="27759">
      <c r="G27759" s="26"/>
    </row>
    <row r="27760">
      <c r="G27760" s="26"/>
    </row>
    <row r="27761">
      <c r="G27761" s="26"/>
    </row>
    <row r="27762">
      <c r="G27762" s="26"/>
    </row>
    <row r="27763">
      <c r="G27763" s="26"/>
    </row>
    <row r="27764">
      <c r="G27764" s="26"/>
    </row>
    <row r="27765">
      <c r="G27765" s="26"/>
    </row>
    <row r="27766">
      <c r="G27766" s="26"/>
    </row>
    <row r="27767">
      <c r="G27767" s="26"/>
    </row>
    <row r="27768">
      <c r="G27768" s="26"/>
    </row>
    <row r="27769">
      <c r="G27769" s="26"/>
    </row>
    <row r="27770">
      <c r="G27770" s="26"/>
    </row>
    <row r="27771">
      <c r="G27771" s="26"/>
    </row>
    <row r="27772">
      <c r="G27772" s="26"/>
    </row>
    <row r="27773">
      <c r="G27773" s="26"/>
    </row>
    <row r="27774">
      <c r="G27774" s="26"/>
    </row>
    <row r="27775">
      <c r="G27775" s="26"/>
    </row>
    <row r="27776">
      <c r="G27776" s="26"/>
    </row>
    <row r="27777">
      <c r="G27777" s="26"/>
    </row>
    <row r="27778">
      <c r="G27778" s="26"/>
    </row>
    <row r="27779">
      <c r="G27779" s="26"/>
    </row>
    <row r="27780">
      <c r="G27780" s="26"/>
    </row>
    <row r="27781">
      <c r="G27781" s="26"/>
    </row>
    <row r="27782">
      <c r="G27782" s="26"/>
    </row>
    <row r="27783">
      <c r="G27783" s="26"/>
    </row>
    <row r="27784">
      <c r="G27784" s="26"/>
    </row>
    <row r="27785">
      <c r="G27785" s="26"/>
    </row>
    <row r="27786">
      <c r="G27786" s="26"/>
    </row>
    <row r="27787">
      <c r="G27787" s="26"/>
    </row>
    <row r="27788">
      <c r="G27788" s="26"/>
    </row>
    <row r="27789">
      <c r="G27789" s="26"/>
    </row>
    <row r="27790">
      <c r="G27790" s="26"/>
    </row>
    <row r="27791">
      <c r="G27791" s="26"/>
    </row>
    <row r="27792">
      <c r="G27792" s="26"/>
    </row>
    <row r="27793">
      <c r="G27793" s="26"/>
    </row>
    <row r="27794">
      <c r="G27794" s="26"/>
    </row>
    <row r="27795">
      <c r="G27795" s="26"/>
    </row>
    <row r="27796">
      <c r="G27796" s="26"/>
    </row>
    <row r="27797">
      <c r="G27797" s="26"/>
    </row>
    <row r="27798">
      <c r="G27798" s="26"/>
    </row>
    <row r="27799">
      <c r="G27799" s="26"/>
    </row>
    <row r="27800">
      <c r="G27800" s="26"/>
    </row>
    <row r="27801">
      <c r="G27801" s="26"/>
    </row>
    <row r="27802">
      <c r="G27802" s="26"/>
    </row>
    <row r="27803">
      <c r="G27803" s="26"/>
    </row>
    <row r="27804">
      <c r="G27804" s="26"/>
    </row>
    <row r="27805">
      <c r="G27805" s="26"/>
    </row>
    <row r="27806">
      <c r="G27806" s="26"/>
    </row>
    <row r="27807">
      <c r="G27807" s="26"/>
    </row>
    <row r="27808">
      <c r="G27808" s="26"/>
    </row>
    <row r="27809">
      <c r="G27809" s="26"/>
    </row>
    <row r="27810">
      <c r="G27810" s="26"/>
    </row>
    <row r="27811">
      <c r="G27811" s="26"/>
    </row>
    <row r="27812">
      <c r="G27812" s="26"/>
    </row>
    <row r="27813">
      <c r="G27813" s="26"/>
    </row>
    <row r="27814">
      <c r="G27814" s="26"/>
    </row>
    <row r="27815">
      <c r="G27815" s="26"/>
    </row>
    <row r="27816">
      <c r="G27816" s="26"/>
    </row>
    <row r="27817">
      <c r="G27817" s="26"/>
    </row>
    <row r="27818">
      <c r="G27818" s="26"/>
    </row>
    <row r="27819">
      <c r="G27819" s="26"/>
    </row>
    <row r="27820">
      <c r="G27820" s="26"/>
    </row>
    <row r="27821">
      <c r="G27821" s="26"/>
    </row>
    <row r="27822">
      <c r="G27822" s="26"/>
    </row>
    <row r="27823">
      <c r="G27823" s="26"/>
    </row>
    <row r="27824">
      <c r="G27824" s="26"/>
    </row>
    <row r="27825">
      <c r="G27825" s="26"/>
    </row>
    <row r="27826">
      <c r="G27826" s="26"/>
    </row>
    <row r="27827">
      <c r="G27827" s="26"/>
    </row>
    <row r="27828">
      <c r="G27828" s="26"/>
    </row>
    <row r="27829">
      <c r="G27829" s="26"/>
    </row>
    <row r="27830">
      <c r="G27830" s="26"/>
    </row>
    <row r="27831">
      <c r="G27831" s="26"/>
    </row>
    <row r="27832">
      <c r="G27832" s="26"/>
    </row>
    <row r="27833">
      <c r="G27833" s="26"/>
    </row>
    <row r="27834">
      <c r="G27834" s="26"/>
    </row>
    <row r="27835">
      <c r="G27835" s="26"/>
    </row>
    <row r="27836">
      <c r="G27836" s="26"/>
    </row>
    <row r="27837">
      <c r="G27837" s="26"/>
    </row>
    <row r="27838">
      <c r="G27838" s="26"/>
    </row>
    <row r="27839">
      <c r="G27839" s="26"/>
    </row>
    <row r="27840">
      <c r="G27840" s="26"/>
    </row>
    <row r="27841">
      <c r="G27841" s="26"/>
    </row>
    <row r="27842">
      <c r="G27842" s="26"/>
    </row>
    <row r="27843">
      <c r="G27843" s="26"/>
    </row>
    <row r="27844">
      <c r="G27844" s="26"/>
    </row>
    <row r="27845">
      <c r="G27845" s="26"/>
    </row>
    <row r="27846">
      <c r="G27846" s="26"/>
    </row>
    <row r="27847">
      <c r="G27847" s="26"/>
    </row>
    <row r="27848">
      <c r="G27848" s="26"/>
    </row>
    <row r="27849">
      <c r="G27849" s="26"/>
    </row>
    <row r="27850">
      <c r="G27850" s="26"/>
    </row>
    <row r="27851">
      <c r="G27851" s="26"/>
    </row>
    <row r="27852">
      <c r="G27852" s="26"/>
    </row>
    <row r="27853">
      <c r="G27853" s="26"/>
    </row>
    <row r="27854">
      <c r="G27854" s="26"/>
    </row>
    <row r="27855">
      <c r="G27855" s="26"/>
    </row>
    <row r="27856">
      <c r="G27856" s="26"/>
    </row>
    <row r="27857">
      <c r="G27857" s="26"/>
    </row>
    <row r="27858">
      <c r="G27858" s="26"/>
    </row>
    <row r="27859">
      <c r="G27859" s="26"/>
    </row>
    <row r="27860">
      <c r="G27860" s="26"/>
    </row>
    <row r="27861">
      <c r="G27861" s="26"/>
    </row>
    <row r="27862">
      <c r="G27862" s="26"/>
    </row>
    <row r="27863">
      <c r="G27863" s="26"/>
    </row>
    <row r="27864">
      <c r="G27864" s="26"/>
    </row>
    <row r="27865">
      <c r="G27865" s="26"/>
    </row>
    <row r="27866">
      <c r="G27866" s="26"/>
    </row>
    <row r="27867">
      <c r="G27867" s="26"/>
    </row>
    <row r="27868">
      <c r="G27868" s="26"/>
    </row>
    <row r="27869">
      <c r="G27869" s="26"/>
    </row>
    <row r="27870">
      <c r="G27870" s="26"/>
    </row>
    <row r="27871">
      <c r="G27871" s="26"/>
    </row>
    <row r="27872">
      <c r="G27872" s="26"/>
    </row>
    <row r="27873">
      <c r="G27873" s="26"/>
    </row>
    <row r="27874">
      <c r="G27874" s="26"/>
    </row>
    <row r="27875">
      <c r="G27875" s="26"/>
    </row>
    <row r="27876">
      <c r="G27876" s="26"/>
    </row>
    <row r="27877">
      <c r="G27877" s="26"/>
    </row>
    <row r="27878">
      <c r="G27878" s="26"/>
    </row>
    <row r="27879">
      <c r="G27879" s="26"/>
    </row>
    <row r="27880">
      <c r="G27880" s="26"/>
    </row>
    <row r="27881">
      <c r="G27881" s="26"/>
    </row>
    <row r="27882">
      <c r="G27882" s="26"/>
    </row>
    <row r="27883">
      <c r="G27883" s="26"/>
    </row>
    <row r="27884">
      <c r="G27884" s="26"/>
    </row>
    <row r="27885">
      <c r="G27885" s="26"/>
    </row>
    <row r="27886">
      <c r="G27886" s="26"/>
    </row>
    <row r="27887">
      <c r="G27887" s="26"/>
    </row>
    <row r="27888">
      <c r="G27888" s="26"/>
    </row>
    <row r="27889">
      <c r="G27889" s="26"/>
    </row>
    <row r="27890">
      <c r="G27890" s="26"/>
    </row>
    <row r="27891">
      <c r="G27891" s="26"/>
    </row>
    <row r="27892">
      <c r="G27892" s="26"/>
    </row>
    <row r="27893">
      <c r="G27893" s="26"/>
    </row>
    <row r="27894">
      <c r="G27894" s="26"/>
    </row>
    <row r="27895">
      <c r="G27895" s="26"/>
    </row>
    <row r="27896">
      <c r="G27896" s="26"/>
    </row>
    <row r="27897">
      <c r="G27897" s="26"/>
    </row>
    <row r="27898">
      <c r="G27898" s="26"/>
    </row>
    <row r="27899">
      <c r="G27899" s="26"/>
    </row>
    <row r="27900">
      <c r="G27900" s="26"/>
    </row>
    <row r="27901">
      <c r="G27901" s="26"/>
    </row>
    <row r="27902">
      <c r="G27902" s="26"/>
    </row>
    <row r="27903">
      <c r="G27903" s="26"/>
    </row>
    <row r="27904">
      <c r="G27904" s="26"/>
    </row>
    <row r="27905">
      <c r="G27905" s="26"/>
    </row>
    <row r="27906">
      <c r="G27906" s="26"/>
    </row>
    <row r="27907">
      <c r="G27907" s="26"/>
    </row>
    <row r="27908">
      <c r="G27908" s="26"/>
    </row>
    <row r="27909">
      <c r="G27909" s="26"/>
    </row>
    <row r="27910">
      <c r="G27910" s="26"/>
    </row>
    <row r="27911">
      <c r="G27911" s="26"/>
    </row>
    <row r="27912">
      <c r="G27912" s="26"/>
    </row>
    <row r="27913">
      <c r="G27913" s="26"/>
    </row>
    <row r="27914">
      <c r="G27914" s="26"/>
    </row>
    <row r="27915">
      <c r="G27915" s="26"/>
    </row>
    <row r="27916">
      <c r="G27916" s="26"/>
    </row>
    <row r="27917">
      <c r="G27917" s="26"/>
    </row>
    <row r="27918">
      <c r="G27918" s="26"/>
    </row>
    <row r="27919">
      <c r="G27919" s="26"/>
    </row>
    <row r="27920">
      <c r="G27920" s="26"/>
    </row>
    <row r="27921">
      <c r="G27921" s="26"/>
    </row>
    <row r="27922">
      <c r="G27922" s="26"/>
    </row>
    <row r="27923">
      <c r="G27923" s="26"/>
    </row>
    <row r="27924">
      <c r="G27924" s="26"/>
    </row>
    <row r="27925">
      <c r="G27925" s="26"/>
    </row>
    <row r="27926">
      <c r="G27926" s="26"/>
    </row>
    <row r="27927">
      <c r="G27927" s="26"/>
    </row>
    <row r="27928">
      <c r="G27928" s="26"/>
    </row>
    <row r="27929">
      <c r="G27929" s="26"/>
    </row>
    <row r="27930">
      <c r="G27930" s="26"/>
    </row>
    <row r="27931">
      <c r="G27931" s="26"/>
    </row>
    <row r="27932">
      <c r="G27932" s="26"/>
    </row>
    <row r="27933">
      <c r="G27933" s="26"/>
    </row>
    <row r="27934">
      <c r="G27934" s="26"/>
    </row>
    <row r="27935">
      <c r="G27935" s="26"/>
    </row>
    <row r="27936">
      <c r="G27936" s="26"/>
    </row>
    <row r="27937">
      <c r="G27937" s="26"/>
    </row>
    <row r="27938">
      <c r="G27938" s="26"/>
    </row>
    <row r="27939">
      <c r="G27939" s="26"/>
    </row>
    <row r="27940">
      <c r="G27940" s="26"/>
    </row>
    <row r="27941">
      <c r="G27941" s="26"/>
    </row>
    <row r="27942">
      <c r="G27942" s="26"/>
    </row>
    <row r="27943">
      <c r="G27943" s="26"/>
    </row>
    <row r="27944">
      <c r="G27944" s="26"/>
    </row>
    <row r="27945">
      <c r="G27945" s="26"/>
    </row>
    <row r="27946">
      <c r="G27946" s="26"/>
    </row>
    <row r="27947">
      <c r="G27947" s="26"/>
    </row>
    <row r="27948">
      <c r="G27948" s="26"/>
    </row>
    <row r="27949">
      <c r="G27949" s="26"/>
    </row>
    <row r="27950">
      <c r="G27950" s="26"/>
    </row>
    <row r="27951">
      <c r="G27951" s="26"/>
    </row>
    <row r="27952">
      <c r="G27952" s="26"/>
    </row>
    <row r="27953">
      <c r="G27953" s="26"/>
    </row>
    <row r="27954">
      <c r="G27954" s="26"/>
    </row>
    <row r="27955">
      <c r="G27955" s="26"/>
    </row>
    <row r="27956">
      <c r="G27956" s="26"/>
    </row>
    <row r="27957">
      <c r="G27957" s="26"/>
    </row>
    <row r="27958">
      <c r="G27958" s="26"/>
    </row>
    <row r="27959">
      <c r="G27959" s="26"/>
    </row>
    <row r="27960">
      <c r="G27960" s="26"/>
    </row>
    <row r="27961">
      <c r="G27961" s="26"/>
    </row>
    <row r="27962">
      <c r="G27962" s="26"/>
    </row>
    <row r="27963">
      <c r="G27963" s="26"/>
    </row>
    <row r="27964">
      <c r="G27964" s="26"/>
    </row>
    <row r="27965">
      <c r="G27965" s="26"/>
    </row>
    <row r="27966">
      <c r="G27966" s="26"/>
    </row>
    <row r="27967">
      <c r="G27967" s="26"/>
    </row>
    <row r="27968">
      <c r="G27968" s="26"/>
    </row>
    <row r="27969">
      <c r="G27969" s="26"/>
    </row>
    <row r="27970">
      <c r="G27970" s="26"/>
    </row>
    <row r="27971">
      <c r="G27971" s="26"/>
    </row>
    <row r="27972">
      <c r="G27972" s="26"/>
    </row>
    <row r="27973">
      <c r="G27973" s="26"/>
    </row>
    <row r="27974">
      <c r="G27974" s="26"/>
    </row>
    <row r="27975">
      <c r="G27975" s="26"/>
    </row>
    <row r="27976">
      <c r="G27976" s="26"/>
    </row>
    <row r="27977">
      <c r="G27977" s="26"/>
    </row>
    <row r="27978">
      <c r="G27978" s="26"/>
    </row>
    <row r="27979">
      <c r="G27979" s="26"/>
    </row>
    <row r="27980">
      <c r="G27980" s="26"/>
    </row>
    <row r="27981">
      <c r="G27981" s="26"/>
    </row>
    <row r="27982">
      <c r="G27982" s="26"/>
    </row>
    <row r="27983">
      <c r="G27983" s="26"/>
    </row>
    <row r="27984">
      <c r="G27984" s="26"/>
    </row>
    <row r="27985">
      <c r="G27985" s="26"/>
    </row>
    <row r="27986">
      <c r="G27986" s="26"/>
    </row>
    <row r="27987">
      <c r="G27987" s="26"/>
    </row>
    <row r="27988">
      <c r="G27988" s="26"/>
    </row>
    <row r="27989">
      <c r="G27989" s="26"/>
    </row>
    <row r="27990">
      <c r="G27990" s="26"/>
    </row>
    <row r="27991">
      <c r="G27991" s="26"/>
    </row>
    <row r="27992">
      <c r="G27992" s="26"/>
    </row>
    <row r="27993">
      <c r="G27993" s="26"/>
    </row>
    <row r="27994">
      <c r="G27994" s="26"/>
    </row>
    <row r="27995">
      <c r="G27995" s="26"/>
    </row>
    <row r="27996">
      <c r="G27996" s="26"/>
    </row>
    <row r="27997">
      <c r="G27997" s="26"/>
    </row>
    <row r="27998">
      <c r="G27998" s="26"/>
    </row>
    <row r="27999">
      <c r="G27999" s="26"/>
    </row>
    <row r="28000">
      <c r="G28000" s="26"/>
    </row>
    <row r="28001">
      <c r="G28001" s="26"/>
    </row>
    <row r="28002">
      <c r="G28002" s="26"/>
    </row>
    <row r="28003">
      <c r="G28003" s="26"/>
    </row>
    <row r="28004">
      <c r="G28004" s="26"/>
    </row>
    <row r="28005">
      <c r="G28005" s="26"/>
    </row>
    <row r="28006">
      <c r="G28006" s="26"/>
    </row>
    <row r="28007">
      <c r="G28007" s="26"/>
    </row>
    <row r="28008">
      <c r="G28008" s="26"/>
    </row>
    <row r="28009">
      <c r="G28009" s="26"/>
    </row>
    <row r="28010">
      <c r="G28010" s="26"/>
    </row>
    <row r="28011">
      <c r="G28011" s="26"/>
    </row>
    <row r="28012">
      <c r="G28012" s="26"/>
    </row>
    <row r="28013">
      <c r="G28013" s="26"/>
    </row>
    <row r="28014">
      <c r="G28014" s="26"/>
    </row>
    <row r="28015">
      <c r="G28015" s="26"/>
    </row>
    <row r="28016">
      <c r="G28016" s="26"/>
    </row>
    <row r="28017">
      <c r="G28017" s="26"/>
    </row>
    <row r="28018">
      <c r="G28018" s="26"/>
    </row>
    <row r="28019">
      <c r="G28019" s="26"/>
    </row>
    <row r="28020">
      <c r="G28020" s="26"/>
    </row>
    <row r="28021">
      <c r="G28021" s="26"/>
    </row>
    <row r="28022">
      <c r="G28022" s="26"/>
    </row>
    <row r="28023">
      <c r="G28023" s="26"/>
    </row>
    <row r="28024">
      <c r="G28024" s="26"/>
    </row>
    <row r="28025">
      <c r="G28025" s="26"/>
    </row>
    <row r="28026">
      <c r="G28026" s="26"/>
    </row>
    <row r="28027">
      <c r="G28027" s="26"/>
    </row>
    <row r="28028">
      <c r="G28028" s="26"/>
    </row>
    <row r="28029">
      <c r="G28029" s="26"/>
    </row>
    <row r="28030">
      <c r="G28030" s="26"/>
    </row>
    <row r="28031">
      <c r="G28031" s="26"/>
    </row>
    <row r="28032">
      <c r="G28032" s="26"/>
    </row>
    <row r="28033">
      <c r="G28033" s="26"/>
    </row>
    <row r="28034">
      <c r="G28034" s="26"/>
    </row>
    <row r="28035">
      <c r="G28035" s="26"/>
    </row>
    <row r="28036">
      <c r="G28036" s="26"/>
    </row>
    <row r="28037">
      <c r="G28037" s="26"/>
    </row>
    <row r="28038">
      <c r="G28038" s="26"/>
    </row>
    <row r="28039">
      <c r="G28039" s="26"/>
    </row>
    <row r="28040">
      <c r="G28040" s="26"/>
    </row>
    <row r="28041">
      <c r="G28041" s="26"/>
    </row>
    <row r="28042">
      <c r="G28042" s="26"/>
    </row>
    <row r="28043">
      <c r="G28043" s="26"/>
    </row>
    <row r="28044">
      <c r="G28044" s="26"/>
    </row>
    <row r="28045">
      <c r="G28045" s="26"/>
    </row>
    <row r="28046">
      <c r="G28046" s="26"/>
    </row>
    <row r="28047">
      <c r="G28047" s="26"/>
    </row>
    <row r="28048">
      <c r="G28048" s="26"/>
    </row>
    <row r="28049">
      <c r="G28049" s="26"/>
    </row>
    <row r="28050">
      <c r="G28050" s="26"/>
    </row>
    <row r="28051">
      <c r="G28051" s="26"/>
    </row>
    <row r="28052">
      <c r="G28052" s="26"/>
    </row>
    <row r="28053">
      <c r="G28053" s="26"/>
    </row>
    <row r="28054">
      <c r="G28054" s="26"/>
    </row>
    <row r="28055">
      <c r="G28055" s="26"/>
    </row>
    <row r="28056">
      <c r="G28056" s="26"/>
    </row>
    <row r="28057">
      <c r="G28057" s="26"/>
    </row>
    <row r="28058">
      <c r="G28058" s="26"/>
    </row>
    <row r="28059">
      <c r="G28059" s="26"/>
    </row>
    <row r="28060">
      <c r="G28060" s="26"/>
    </row>
    <row r="28061">
      <c r="G28061" s="26"/>
    </row>
    <row r="28062">
      <c r="G28062" s="26"/>
    </row>
    <row r="28063">
      <c r="G28063" s="26"/>
    </row>
    <row r="28064">
      <c r="G28064" s="26"/>
    </row>
    <row r="28065">
      <c r="G28065" s="26"/>
    </row>
    <row r="28066">
      <c r="G28066" s="26"/>
    </row>
    <row r="28067">
      <c r="G28067" s="26"/>
    </row>
    <row r="28068">
      <c r="G28068" s="26"/>
    </row>
    <row r="28069">
      <c r="G28069" s="26"/>
    </row>
    <row r="28070">
      <c r="G28070" s="26"/>
    </row>
    <row r="28071">
      <c r="G28071" s="26"/>
    </row>
    <row r="28072">
      <c r="G28072" s="26"/>
    </row>
    <row r="28073">
      <c r="G28073" s="26"/>
    </row>
    <row r="28074">
      <c r="G28074" s="26"/>
    </row>
    <row r="28075">
      <c r="G28075" s="26"/>
    </row>
    <row r="28076">
      <c r="G28076" s="26"/>
    </row>
    <row r="28077">
      <c r="G28077" s="26"/>
    </row>
    <row r="28078">
      <c r="G28078" s="26"/>
    </row>
    <row r="28079">
      <c r="G28079" s="26"/>
    </row>
    <row r="28080">
      <c r="G28080" s="26"/>
    </row>
    <row r="28081">
      <c r="G28081" s="26"/>
    </row>
    <row r="28082">
      <c r="G28082" s="26"/>
    </row>
    <row r="28083">
      <c r="G28083" s="26"/>
    </row>
    <row r="28084">
      <c r="G28084" s="26"/>
    </row>
    <row r="28085">
      <c r="G28085" s="26"/>
    </row>
    <row r="28086">
      <c r="G28086" s="26"/>
    </row>
    <row r="28087">
      <c r="G28087" s="26"/>
    </row>
    <row r="28088">
      <c r="G28088" s="26"/>
    </row>
    <row r="28089">
      <c r="G28089" s="26"/>
    </row>
    <row r="28090">
      <c r="G28090" s="26"/>
    </row>
    <row r="28091">
      <c r="G28091" s="26"/>
    </row>
    <row r="28092">
      <c r="G28092" s="26"/>
    </row>
    <row r="28093">
      <c r="G28093" s="26"/>
    </row>
    <row r="28094">
      <c r="G28094" s="26"/>
    </row>
    <row r="28095">
      <c r="G28095" s="26"/>
    </row>
    <row r="28096">
      <c r="G28096" s="26"/>
    </row>
    <row r="28097">
      <c r="G28097" s="26"/>
    </row>
    <row r="28098">
      <c r="G28098" s="26"/>
    </row>
    <row r="28099">
      <c r="G28099" s="26"/>
    </row>
    <row r="28100">
      <c r="G28100" s="26"/>
    </row>
    <row r="28101">
      <c r="G28101" s="26"/>
    </row>
    <row r="28102">
      <c r="G28102" s="26"/>
    </row>
    <row r="28103">
      <c r="G28103" s="26"/>
    </row>
    <row r="28104">
      <c r="G28104" s="26"/>
    </row>
    <row r="28105">
      <c r="G28105" s="26"/>
    </row>
    <row r="28106">
      <c r="G28106" s="26"/>
    </row>
    <row r="28107">
      <c r="G28107" s="26"/>
    </row>
    <row r="28108">
      <c r="G28108" s="26"/>
    </row>
    <row r="28109">
      <c r="G28109" s="26"/>
    </row>
    <row r="28110">
      <c r="G28110" s="26"/>
    </row>
    <row r="28111">
      <c r="G28111" s="26"/>
    </row>
    <row r="28112">
      <c r="G28112" s="26"/>
    </row>
    <row r="28113">
      <c r="G28113" s="26"/>
    </row>
    <row r="28114">
      <c r="G28114" s="26"/>
    </row>
    <row r="28115">
      <c r="G28115" s="26"/>
    </row>
    <row r="28116">
      <c r="G28116" s="26"/>
    </row>
    <row r="28117">
      <c r="G28117" s="26"/>
    </row>
    <row r="28118">
      <c r="G28118" s="26"/>
    </row>
    <row r="28119">
      <c r="G28119" s="26"/>
    </row>
    <row r="28120">
      <c r="G28120" s="26"/>
    </row>
    <row r="28121">
      <c r="G28121" s="26"/>
    </row>
    <row r="28122">
      <c r="G28122" s="26"/>
    </row>
    <row r="28123">
      <c r="G28123" s="26"/>
    </row>
    <row r="28124">
      <c r="G28124" s="26"/>
    </row>
    <row r="28125">
      <c r="G28125" s="26"/>
    </row>
    <row r="28126">
      <c r="G28126" s="26"/>
    </row>
    <row r="28127">
      <c r="G28127" s="26"/>
    </row>
    <row r="28128">
      <c r="G28128" s="26"/>
    </row>
    <row r="28129">
      <c r="G28129" s="26"/>
    </row>
    <row r="28130">
      <c r="G28130" s="26"/>
    </row>
    <row r="28131">
      <c r="G28131" s="26"/>
    </row>
    <row r="28132">
      <c r="G28132" s="26"/>
    </row>
    <row r="28133">
      <c r="G28133" s="26"/>
    </row>
    <row r="28134">
      <c r="G28134" s="26"/>
    </row>
    <row r="28135">
      <c r="G28135" s="26"/>
    </row>
    <row r="28136">
      <c r="G28136" s="26"/>
    </row>
    <row r="28137">
      <c r="G28137" s="26"/>
    </row>
    <row r="28138">
      <c r="G28138" s="26"/>
    </row>
    <row r="28139">
      <c r="G28139" s="26"/>
    </row>
    <row r="28140">
      <c r="G28140" s="26"/>
    </row>
    <row r="28141">
      <c r="G28141" s="26"/>
    </row>
    <row r="28142">
      <c r="G28142" s="26"/>
    </row>
    <row r="28143">
      <c r="G28143" s="26"/>
    </row>
    <row r="28144">
      <c r="G28144" s="26"/>
    </row>
    <row r="28145">
      <c r="G28145" s="26"/>
    </row>
    <row r="28146">
      <c r="G28146" s="26"/>
    </row>
    <row r="28147">
      <c r="G28147" s="26"/>
    </row>
    <row r="28148">
      <c r="G28148" s="26"/>
    </row>
    <row r="28149">
      <c r="G28149" s="26"/>
    </row>
    <row r="28150">
      <c r="G28150" s="26"/>
    </row>
    <row r="28151">
      <c r="G28151" s="26"/>
    </row>
    <row r="28152">
      <c r="G28152" s="26"/>
    </row>
    <row r="28153">
      <c r="G28153" s="26"/>
    </row>
    <row r="28154">
      <c r="G28154" s="26"/>
    </row>
    <row r="28155">
      <c r="G28155" s="26"/>
    </row>
    <row r="28156">
      <c r="G28156" s="26"/>
    </row>
    <row r="28157">
      <c r="G28157" s="26"/>
    </row>
    <row r="28158">
      <c r="G28158" s="26"/>
    </row>
    <row r="28159">
      <c r="G28159" s="26"/>
    </row>
    <row r="28160">
      <c r="G28160" s="26"/>
    </row>
    <row r="28161">
      <c r="G28161" s="26"/>
    </row>
    <row r="28162">
      <c r="G28162" s="26"/>
    </row>
    <row r="28163">
      <c r="G28163" s="26"/>
    </row>
    <row r="28164">
      <c r="G28164" s="26"/>
    </row>
    <row r="28165">
      <c r="G28165" s="26"/>
    </row>
    <row r="28166">
      <c r="G28166" s="26"/>
    </row>
    <row r="28167">
      <c r="G28167" s="26"/>
    </row>
    <row r="28168">
      <c r="G28168" s="26"/>
    </row>
    <row r="28169">
      <c r="G28169" s="26"/>
    </row>
    <row r="28170">
      <c r="G28170" s="26"/>
    </row>
    <row r="28171">
      <c r="G28171" s="26"/>
    </row>
    <row r="28172">
      <c r="G28172" s="26"/>
    </row>
    <row r="28173">
      <c r="G28173" s="26"/>
    </row>
    <row r="28174">
      <c r="G28174" s="26"/>
    </row>
    <row r="28175">
      <c r="G28175" s="26"/>
    </row>
    <row r="28176">
      <c r="G28176" s="26"/>
    </row>
    <row r="28177">
      <c r="G28177" s="26"/>
    </row>
    <row r="28178">
      <c r="G28178" s="26"/>
    </row>
    <row r="28179">
      <c r="G28179" s="26"/>
    </row>
    <row r="28180">
      <c r="G28180" s="26"/>
    </row>
    <row r="28181">
      <c r="G28181" s="26"/>
    </row>
    <row r="28182">
      <c r="G28182" s="26"/>
    </row>
    <row r="28183">
      <c r="G28183" s="26"/>
    </row>
    <row r="28184">
      <c r="G28184" s="26"/>
    </row>
    <row r="28185">
      <c r="G28185" s="26"/>
    </row>
    <row r="28186">
      <c r="G28186" s="26"/>
    </row>
    <row r="28187">
      <c r="G28187" s="26"/>
    </row>
    <row r="28188">
      <c r="G28188" s="26"/>
    </row>
    <row r="28189">
      <c r="G28189" s="26"/>
    </row>
    <row r="28190">
      <c r="G28190" s="26"/>
    </row>
    <row r="28191">
      <c r="G28191" s="26"/>
    </row>
    <row r="28192">
      <c r="G28192" s="26"/>
    </row>
    <row r="28193">
      <c r="G28193" s="26"/>
    </row>
    <row r="28194">
      <c r="G28194" s="26"/>
    </row>
    <row r="28195">
      <c r="G28195" s="26"/>
    </row>
    <row r="28196">
      <c r="G28196" s="26"/>
    </row>
    <row r="28197">
      <c r="G28197" s="26"/>
    </row>
    <row r="28198">
      <c r="G28198" s="26"/>
    </row>
    <row r="28199">
      <c r="G28199" s="26"/>
    </row>
    <row r="28200">
      <c r="G28200" s="26"/>
    </row>
    <row r="28201">
      <c r="G28201" s="26"/>
    </row>
    <row r="28202">
      <c r="G28202" s="26"/>
    </row>
    <row r="28203">
      <c r="G28203" s="26"/>
    </row>
    <row r="28204">
      <c r="G28204" s="26"/>
    </row>
    <row r="28205">
      <c r="G28205" s="26"/>
    </row>
    <row r="28206">
      <c r="G28206" s="26"/>
    </row>
    <row r="28207">
      <c r="G28207" s="26"/>
    </row>
    <row r="28208">
      <c r="G28208" s="26"/>
    </row>
    <row r="28209">
      <c r="G28209" s="26"/>
    </row>
    <row r="28210">
      <c r="G28210" s="26"/>
    </row>
    <row r="28211">
      <c r="G28211" s="26"/>
    </row>
    <row r="28212">
      <c r="G28212" s="26"/>
    </row>
    <row r="28213">
      <c r="G28213" s="26"/>
    </row>
    <row r="28214">
      <c r="G28214" s="26"/>
    </row>
    <row r="28215">
      <c r="G28215" s="26"/>
    </row>
    <row r="28216">
      <c r="G28216" s="26"/>
    </row>
    <row r="28217">
      <c r="G28217" s="26"/>
    </row>
    <row r="28218">
      <c r="G28218" s="26"/>
    </row>
    <row r="28219">
      <c r="G28219" s="26"/>
    </row>
    <row r="28220">
      <c r="G28220" s="26"/>
    </row>
    <row r="28221">
      <c r="G28221" s="26"/>
    </row>
    <row r="28222">
      <c r="G28222" s="26"/>
    </row>
    <row r="28223">
      <c r="G28223" s="26"/>
    </row>
    <row r="28224">
      <c r="G28224" s="26"/>
    </row>
    <row r="28225">
      <c r="G28225" s="26"/>
    </row>
    <row r="28226">
      <c r="G28226" s="26"/>
    </row>
    <row r="28227">
      <c r="G28227" s="26"/>
    </row>
    <row r="28228">
      <c r="G28228" s="26"/>
    </row>
    <row r="28229">
      <c r="G28229" s="26"/>
    </row>
    <row r="28230">
      <c r="G28230" s="26"/>
    </row>
    <row r="28231">
      <c r="G28231" s="26"/>
    </row>
    <row r="28232">
      <c r="G28232" s="26"/>
    </row>
    <row r="28233">
      <c r="G28233" s="26"/>
    </row>
    <row r="28234">
      <c r="G28234" s="26"/>
    </row>
    <row r="28235">
      <c r="G28235" s="26"/>
    </row>
    <row r="28236">
      <c r="G28236" s="26"/>
    </row>
    <row r="28237">
      <c r="G28237" s="26"/>
    </row>
    <row r="28238">
      <c r="G28238" s="26"/>
    </row>
    <row r="28239">
      <c r="G28239" s="26"/>
    </row>
    <row r="28240">
      <c r="G28240" s="26"/>
    </row>
    <row r="28241">
      <c r="G28241" s="26"/>
    </row>
    <row r="28242">
      <c r="G28242" s="26"/>
    </row>
    <row r="28243">
      <c r="G28243" s="26"/>
    </row>
    <row r="28244">
      <c r="G28244" s="26"/>
    </row>
    <row r="28245">
      <c r="G28245" s="26"/>
    </row>
    <row r="28246">
      <c r="G28246" s="26"/>
    </row>
    <row r="28247">
      <c r="G28247" s="26"/>
    </row>
    <row r="28248">
      <c r="G28248" s="26"/>
    </row>
    <row r="28249">
      <c r="G28249" s="26"/>
    </row>
    <row r="28250">
      <c r="G28250" s="26"/>
    </row>
    <row r="28251">
      <c r="G28251" s="26"/>
    </row>
    <row r="28252">
      <c r="G28252" s="26"/>
    </row>
    <row r="28253">
      <c r="G28253" s="26"/>
    </row>
    <row r="28254">
      <c r="G28254" s="26"/>
    </row>
    <row r="28255">
      <c r="G28255" s="26"/>
    </row>
    <row r="28256">
      <c r="G28256" s="26"/>
    </row>
    <row r="28257">
      <c r="G28257" s="26"/>
    </row>
    <row r="28258">
      <c r="G28258" s="26"/>
    </row>
    <row r="28259">
      <c r="G28259" s="26"/>
    </row>
    <row r="28260">
      <c r="G28260" s="26"/>
    </row>
    <row r="28261">
      <c r="G28261" s="26"/>
    </row>
    <row r="28262">
      <c r="G28262" s="26"/>
    </row>
    <row r="28263">
      <c r="G28263" s="26"/>
    </row>
    <row r="28264">
      <c r="G28264" s="26"/>
    </row>
    <row r="28265">
      <c r="G28265" s="26"/>
    </row>
    <row r="28266">
      <c r="G28266" s="26"/>
    </row>
    <row r="28267">
      <c r="G28267" s="26"/>
    </row>
    <row r="28268">
      <c r="G28268" s="26"/>
    </row>
    <row r="28269">
      <c r="G28269" s="26"/>
    </row>
    <row r="28270">
      <c r="G28270" s="26"/>
    </row>
    <row r="28271">
      <c r="G28271" s="26"/>
    </row>
    <row r="28272">
      <c r="G28272" s="26"/>
    </row>
    <row r="28273">
      <c r="G28273" s="26"/>
    </row>
    <row r="28274">
      <c r="G28274" s="26"/>
    </row>
    <row r="28275">
      <c r="G28275" s="26"/>
    </row>
    <row r="28276">
      <c r="G28276" s="26"/>
    </row>
    <row r="28277">
      <c r="G28277" s="26"/>
    </row>
    <row r="28278">
      <c r="G28278" s="26"/>
    </row>
    <row r="28279">
      <c r="G28279" s="26"/>
    </row>
    <row r="28280">
      <c r="G28280" s="26"/>
    </row>
    <row r="28281">
      <c r="G28281" s="26"/>
    </row>
    <row r="28282">
      <c r="G28282" s="26"/>
    </row>
    <row r="28283">
      <c r="G28283" s="26"/>
    </row>
    <row r="28284">
      <c r="G28284" s="26"/>
    </row>
    <row r="28285">
      <c r="G28285" s="26"/>
    </row>
    <row r="28286">
      <c r="G28286" s="26"/>
    </row>
    <row r="28287">
      <c r="G28287" s="26"/>
    </row>
    <row r="28288">
      <c r="G28288" s="26"/>
    </row>
    <row r="28289">
      <c r="G28289" s="26"/>
    </row>
    <row r="28290">
      <c r="G28290" s="26"/>
    </row>
    <row r="28291">
      <c r="G28291" s="26"/>
    </row>
    <row r="28292">
      <c r="G28292" s="26"/>
    </row>
    <row r="28293">
      <c r="G28293" s="26"/>
    </row>
    <row r="28294">
      <c r="G28294" s="26"/>
    </row>
    <row r="28295">
      <c r="G28295" s="26"/>
    </row>
    <row r="28296">
      <c r="G28296" s="26"/>
    </row>
    <row r="28297">
      <c r="G28297" s="26"/>
    </row>
    <row r="28298">
      <c r="G28298" s="26"/>
    </row>
    <row r="28299">
      <c r="G28299" s="26"/>
    </row>
    <row r="28300">
      <c r="G28300" s="26"/>
    </row>
    <row r="28301">
      <c r="G28301" s="26"/>
    </row>
    <row r="28302">
      <c r="G28302" s="26"/>
    </row>
    <row r="28303">
      <c r="G28303" s="26"/>
    </row>
    <row r="28304">
      <c r="G28304" s="26"/>
    </row>
    <row r="28305">
      <c r="G28305" s="26"/>
    </row>
    <row r="28306">
      <c r="G28306" s="26"/>
    </row>
    <row r="28307">
      <c r="G28307" s="26"/>
    </row>
    <row r="28308">
      <c r="G28308" s="26"/>
    </row>
    <row r="28309">
      <c r="G28309" s="26"/>
    </row>
    <row r="28310">
      <c r="G28310" s="26"/>
    </row>
    <row r="28311">
      <c r="G28311" s="26"/>
    </row>
    <row r="28312">
      <c r="G28312" s="26"/>
    </row>
    <row r="28313">
      <c r="G28313" s="26"/>
    </row>
    <row r="28314">
      <c r="G28314" s="26"/>
    </row>
    <row r="28315">
      <c r="G28315" s="26"/>
    </row>
    <row r="28316">
      <c r="G28316" s="26"/>
    </row>
    <row r="28317">
      <c r="G28317" s="26"/>
    </row>
    <row r="28318">
      <c r="G28318" s="26"/>
    </row>
    <row r="28319">
      <c r="G28319" s="26"/>
    </row>
    <row r="28320">
      <c r="G28320" s="26"/>
    </row>
    <row r="28321">
      <c r="G28321" s="26"/>
    </row>
    <row r="28322">
      <c r="G28322" s="26"/>
    </row>
    <row r="28323">
      <c r="G28323" s="26"/>
    </row>
    <row r="28324">
      <c r="G28324" s="26"/>
    </row>
    <row r="28325">
      <c r="G28325" s="26"/>
    </row>
    <row r="28326">
      <c r="G28326" s="26"/>
    </row>
    <row r="28327">
      <c r="G28327" s="26"/>
    </row>
    <row r="28328">
      <c r="G28328" s="26"/>
    </row>
    <row r="28329">
      <c r="G28329" s="26"/>
    </row>
    <row r="28330">
      <c r="G28330" s="26"/>
    </row>
    <row r="28331">
      <c r="G28331" s="26"/>
    </row>
    <row r="28332">
      <c r="G28332" s="26"/>
    </row>
    <row r="28333">
      <c r="G28333" s="26"/>
    </row>
    <row r="28334">
      <c r="G28334" s="26"/>
    </row>
    <row r="28335">
      <c r="G28335" s="26"/>
    </row>
    <row r="28336">
      <c r="G28336" s="26"/>
    </row>
    <row r="28337">
      <c r="G28337" s="26"/>
    </row>
    <row r="28338">
      <c r="G28338" s="26"/>
    </row>
    <row r="28339">
      <c r="G28339" s="26"/>
    </row>
    <row r="28340">
      <c r="G28340" s="26"/>
    </row>
    <row r="28341">
      <c r="G28341" s="26"/>
    </row>
    <row r="28342">
      <c r="G28342" s="26"/>
    </row>
    <row r="28343">
      <c r="G28343" s="26"/>
    </row>
    <row r="28344">
      <c r="G28344" s="26"/>
    </row>
    <row r="28345">
      <c r="G28345" s="26"/>
    </row>
    <row r="28346">
      <c r="G28346" s="26"/>
    </row>
    <row r="28347">
      <c r="G28347" s="26"/>
    </row>
    <row r="28348">
      <c r="G28348" s="26"/>
    </row>
    <row r="28349">
      <c r="G28349" s="26"/>
    </row>
    <row r="28350">
      <c r="G28350" s="26"/>
    </row>
    <row r="28351">
      <c r="G28351" s="26"/>
    </row>
    <row r="28352">
      <c r="G28352" s="26"/>
    </row>
    <row r="28353">
      <c r="G28353" s="26"/>
    </row>
    <row r="28354">
      <c r="G28354" s="26"/>
    </row>
    <row r="28355">
      <c r="G28355" s="26"/>
    </row>
    <row r="28356">
      <c r="G28356" s="26"/>
    </row>
    <row r="28357">
      <c r="G28357" s="26"/>
    </row>
    <row r="28358">
      <c r="G28358" s="26"/>
    </row>
    <row r="28359">
      <c r="G28359" s="26"/>
    </row>
    <row r="28360">
      <c r="G28360" s="26"/>
    </row>
    <row r="28361">
      <c r="G28361" s="26"/>
    </row>
    <row r="28362">
      <c r="G28362" s="26"/>
    </row>
    <row r="28363">
      <c r="G28363" s="26"/>
    </row>
    <row r="28364">
      <c r="G28364" s="26"/>
    </row>
    <row r="28365">
      <c r="G28365" s="26"/>
    </row>
    <row r="28366">
      <c r="G28366" s="26"/>
    </row>
    <row r="28367">
      <c r="G28367" s="26"/>
    </row>
    <row r="28368">
      <c r="G28368" s="26"/>
    </row>
    <row r="28369">
      <c r="G28369" s="26"/>
    </row>
    <row r="28370">
      <c r="G28370" s="26"/>
    </row>
    <row r="28371">
      <c r="G28371" s="26"/>
    </row>
    <row r="28372">
      <c r="G28372" s="26"/>
    </row>
    <row r="28373">
      <c r="G28373" s="26"/>
    </row>
    <row r="28374">
      <c r="G28374" s="26"/>
    </row>
    <row r="28375">
      <c r="G28375" s="26"/>
    </row>
    <row r="28376">
      <c r="G28376" s="26"/>
    </row>
    <row r="28377">
      <c r="G28377" s="26"/>
    </row>
    <row r="28378">
      <c r="G28378" s="26"/>
    </row>
    <row r="28379">
      <c r="G28379" s="26"/>
    </row>
    <row r="28380">
      <c r="G28380" s="26"/>
    </row>
    <row r="28381">
      <c r="G28381" s="26"/>
    </row>
    <row r="28382">
      <c r="G28382" s="26"/>
    </row>
    <row r="28383">
      <c r="G28383" s="26"/>
    </row>
    <row r="28384">
      <c r="G28384" s="26"/>
    </row>
    <row r="28385">
      <c r="G28385" s="26"/>
    </row>
    <row r="28386">
      <c r="G28386" s="26"/>
    </row>
    <row r="28387">
      <c r="G28387" s="26"/>
    </row>
    <row r="28388">
      <c r="G28388" s="26"/>
    </row>
    <row r="28389">
      <c r="G28389" s="26"/>
    </row>
    <row r="28390">
      <c r="G28390" s="26"/>
    </row>
    <row r="28391">
      <c r="G28391" s="26"/>
    </row>
    <row r="28392">
      <c r="G28392" s="26"/>
    </row>
    <row r="28393">
      <c r="G28393" s="26"/>
    </row>
    <row r="28394">
      <c r="G28394" s="26"/>
    </row>
    <row r="28395">
      <c r="G28395" s="26"/>
    </row>
    <row r="28396">
      <c r="G28396" s="26"/>
    </row>
    <row r="28397">
      <c r="G28397" s="26"/>
    </row>
    <row r="28398">
      <c r="G28398" s="26"/>
    </row>
    <row r="28399">
      <c r="G28399" s="26"/>
    </row>
    <row r="28400">
      <c r="G28400" s="26"/>
    </row>
    <row r="28401">
      <c r="G28401" s="26"/>
    </row>
    <row r="28402">
      <c r="G28402" s="26"/>
    </row>
    <row r="28403">
      <c r="G28403" s="26"/>
    </row>
    <row r="28404">
      <c r="G28404" s="26"/>
    </row>
    <row r="28405">
      <c r="G28405" s="26"/>
    </row>
    <row r="28406">
      <c r="G28406" s="26"/>
    </row>
    <row r="28407">
      <c r="G28407" s="26"/>
    </row>
    <row r="28408">
      <c r="G28408" s="26"/>
    </row>
    <row r="28409">
      <c r="G28409" s="26"/>
    </row>
    <row r="28410">
      <c r="G28410" s="26"/>
    </row>
    <row r="28411">
      <c r="G28411" s="26"/>
    </row>
    <row r="28412">
      <c r="G28412" s="26"/>
    </row>
    <row r="28413">
      <c r="G28413" s="26"/>
    </row>
    <row r="28414">
      <c r="G28414" s="26"/>
    </row>
    <row r="28415">
      <c r="G28415" s="26"/>
    </row>
    <row r="28416">
      <c r="G28416" s="26"/>
    </row>
    <row r="28417">
      <c r="G28417" s="26"/>
    </row>
    <row r="28418">
      <c r="G28418" s="26"/>
    </row>
    <row r="28419">
      <c r="G28419" s="26"/>
    </row>
    <row r="28420">
      <c r="G28420" s="26"/>
    </row>
    <row r="28421">
      <c r="G28421" s="26"/>
    </row>
    <row r="28422">
      <c r="G28422" s="26"/>
    </row>
    <row r="28423">
      <c r="G28423" s="26"/>
    </row>
    <row r="28424">
      <c r="G28424" s="26"/>
    </row>
    <row r="28425">
      <c r="G28425" s="26"/>
    </row>
    <row r="28426">
      <c r="G28426" s="26"/>
    </row>
    <row r="28427">
      <c r="G28427" s="26"/>
    </row>
    <row r="28428">
      <c r="G28428" s="26"/>
    </row>
    <row r="28429">
      <c r="G28429" s="26"/>
    </row>
    <row r="28430">
      <c r="G28430" s="26"/>
    </row>
    <row r="28431">
      <c r="G28431" s="26"/>
    </row>
    <row r="28432">
      <c r="G28432" s="26"/>
    </row>
    <row r="28433">
      <c r="G28433" s="26"/>
    </row>
    <row r="28434">
      <c r="G28434" s="26"/>
    </row>
    <row r="28435">
      <c r="G28435" s="26"/>
    </row>
    <row r="28436">
      <c r="G28436" s="26"/>
    </row>
    <row r="28437">
      <c r="G28437" s="26"/>
    </row>
    <row r="28438">
      <c r="G28438" s="26"/>
    </row>
    <row r="28439">
      <c r="G28439" s="26"/>
    </row>
    <row r="28440">
      <c r="G28440" s="26"/>
    </row>
    <row r="28441">
      <c r="G28441" s="26"/>
    </row>
    <row r="28442">
      <c r="G28442" s="26"/>
    </row>
    <row r="28443">
      <c r="G28443" s="26"/>
    </row>
    <row r="28444">
      <c r="G28444" s="26"/>
    </row>
    <row r="28445">
      <c r="G28445" s="26"/>
    </row>
    <row r="28446">
      <c r="G28446" s="26"/>
    </row>
    <row r="28447">
      <c r="G28447" s="26"/>
    </row>
    <row r="28448">
      <c r="G28448" s="26"/>
    </row>
    <row r="28449">
      <c r="G28449" s="26"/>
    </row>
    <row r="28450">
      <c r="G28450" s="26"/>
    </row>
    <row r="28451">
      <c r="G28451" s="26"/>
    </row>
    <row r="28452">
      <c r="G28452" s="26"/>
    </row>
    <row r="28453">
      <c r="G28453" s="26"/>
    </row>
    <row r="28454">
      <c r="G28454" s="26"/>
    </row>
    <row r="28455">
      <c r="G28455" s="26"/>
    </row>
    <row r="28456">
      <c r="G28456" s="26"/>
    </row>
    <row r="28457">
      <c r="G28457" s="26"/>
    </row>
    <row r="28458">
      <c r="G28458" s="26"/>
    </row>
    <row r="28459">
      <c r="G28459" s="26"/>
    </row>
    <row r="28460">
      <c r="G28460" s="26"/>
    </row>
    <row r="28461">
      <c r="G28461" s="26"/>
    </row>
    <row r="28462">
      <c r="G28462" s="26"/>
    </row>
    <row r="28463">
      <c r="G28463" s="26"/>
    </row>
    <row r="28464">
      <c r="G28464" s="26"/>
    </row>
    <row r="28465">
      <c r="G28465" s="26"/>
    </row>
    <row r="28466">
      <c r="G28466" s="26"/>
    </row>
    <row r="28467">
      <c r="G28467" s="26"/>
    </row>
    <row r="28468">
      <c r="G28468" s="26"/>
    </row>
    <row r="28469">
      <c r="G28469" s="26"/>
    </row>
    <row r="28470">
      <c r="G28470" s="26"/>
    </row>
    <row r="28471">
      <c r="G28471" s="26"/>
    </row>
    <row r="28472">
      <c r="G28472" s="26"/>
    </row>
    <row r="28473">
      <c r="G28473" s="26"/>
    </row>
    <row r="28474">
      <c r="G28474" s="26"/>
    </row>
    <row r="28475">
      <c r="G28475" s="26"/>
    </row>
    <row r="28476">
      <c r="G28476" s="26"/>
    </row>
    <row r="28477">
      <c r="G28477" s="26"/>
    </row>
    <row r="28478">
      <c r="G28478" s="26"/>
    </row>
    <row r="28479">
      <c r="G28479" s="26"/>
    </row>
    <row r="28480">
      <c r="G28480" s="26"/>
    </row>
    <row r="28481">
      <c r="G28481" s="26"/>
    </row>
    <row r="28482">
      <c r="G28482" s="26"/>
    </row>
    <row r="28483">
      <c r="G28483" s="26"/>
    </row>
    <row r="28484">
      <c r="G28484" s="26"/>
    </row>
    <row r="28485">
      <c r="G28485" s="26"/>
    </row>
    <row r="28486">
      <c r="G28486" s="26"/>
    </row>
    <row r="28487">
      <c r="G28487" s="26"/>
    </row>
    <row r="28488">
      <c r="G28488" s="26"/>
    </row>
    <row r="28489">
      <c r="G28489" s="26"/>
    </row>
    <row r="28490">
      <c r="G28490" s="26"/>
    </row>
    <row r="28491">
      <c r="G28491" s="26"/>
    </row>
    <row r="28492">
      <c r="G28492" s="26"/>
    </row>
    <row r="28493">
      <c r="G28493" s="26"/>
    </row>
    <row r="28494">
      <c r="G28494" s="26"/>
    </row>
    <row r="28495">
      <c r="G28495" s="26"/>
    </row>
    <row r="28496">
      <c r="G28496" s="26"/>
    </row>
    <row r="28497">
      <c r="G28497" s="26"/>
    </row>
    <row r="28498">
      <c r="G28498" s="26"/>
    </row>
    <row r="28499">
      <c r="G28499" s="26"/>
    </row>
    <row r="28500">
      <c r="G28500" s="26"/>
    </row>
    <row r="28501">
      <c r="G28501" s="26"/>
    </row>
    <row r="28502">
      <c r="G28502" s="26"/>
    </row>
    <row r="28503">
      <c r="G28503" s="26"/>
    </row>
    <row r="28504">
      <c r="G28504" s="26"/>
    </row>
    <row r="28505">
      <c r="G28505" s="26"/>
    </row>
    <row r="28506">
      <c r="G28506" s="26"/>
    </row>
    <row r="28507">
      <c r="G28507" s="26"/>
    </row>
    <row r="28508">
      <c r="G28508" s="26"/>
    </row>
    <row r="28509">
      <c r="G28509" s="26"/>
    </row>
    <row r="28510">
      <c r="G28510" s="26"/>
    </row>
    <row r="28511">
      <c r="G28511" s="26"/>
    </row>
    <row r="28512">
      <c r="G28512" s="26"/>
    </row>
    <row r="28513">
      <c r="G28513" s="26"/>
    </row>
    <row r="28514">
      <c r="G28514" s="26"/>
    </row>
    <row r="28515">
      <c r="G28515" s="26"/>
    </row>
    <row r="28516">
      <c r="G28516" s="26"/>
    </row>
    <row r="28517">
      <c r="G28517" s="26"/>
    </row>
    <row r="28518">
      <c r="G28518" s="26"/>
    </row>
    <row r="28519">
      <c r="G28519" s="26"/>
    </row>
    <row r="28520">
      <c r="G28520" s="26"/>
    </row>
    <row r="28521">
      <c r="G28521" s="26"/>
    </row>
    <row r="28522">
      <c r="G28522" s="26"/>
    </row>
    <row r="28523">
      <c r="G28523" s="26"/>
    </row>
    <row r="28524">
      <c r="G28524" s="26"/>
    </row>
    <row r="28525">
      <c r="G28525" s="26"/>
    </row>
    <row r="28526">
      <c r="G28526" s="26"/>
    </row>
    <row r="28527">
      <c r="G28527" s="26"/>
    </row>
    <row r="28528">
      <c r="G28528" s="26"/>
    </row>
    <row r="28529">
      <c r="G28529" s="26"/>
    </row>
    <row r="28530">
      <c r="G28530" s="26"/>
    </row>
    <row r="28531">
      <c r="G28531" s="26"/>
    </row>
    <row r="28532">
      <c r="G28532" s="26"/>
    </row>
    <row r="28533">
      <c r="G28533" s="26"/>
    </row>
    <row r="28534">
      <c r="G28534" s="26"/>
    </row>
    <row r="28535">
      <c r="G28535" s="26"/>
    </row>
    <row r="28536">
      <c r="G28536" s="26"/>
    </row>
    <row r="28537">
      <c r="G28537" s="26"/>
    </row>
    <row r="28538">
      <c r="G28538" s="26"/>
    </row>
    <row r="28539">
      <c r="G28539" s="26"/>
    </row>
    <row r="28540">
      <c r="G28540" s="26"/>
    </row>
    <row r="28541">
      <c r="G28541" s="26"/>
    </row>
    <row r="28542">
      <c r="G28542" s="26"/>
    </row>
    <row r="28543">
      <c r="G28543" s="26"/>
    </row>
    <row r="28544">
      <c r="G28544" s="26"/>
    </row>
    <row r="28545">
      <c r="G28545" s="26"/>
    </row>
    <row r="28546">
      <c r="G28546" s="26"/>
    </row>
    <row r="28547">
      <c r="G28547" s="26"/>
    </row>
    <row r="28548">
      <c r="G28548" s="26"/>
    </row>
    <row r="28549">
      <c r="G28549" s="26"/>
    </row>
    <row r="28550">
      <c r="G28550" s="26"/>
    </row>
    <row r="28551">
      <c r="G28551" s="26"/>
    </row>
    <row r="28552">
      <c r="G28552" s="26"/>
    </row>
    <row r="28553">
      <c r="G28553" s="26"/>
    </row>
    <row r="28554">
      <c r="G28554" s="26"/>
    </row>
    <row r="28555">
      <c r="G28555" s="26"/>
    </row>
    <row r="28556">
      <c r="G28556" s="26"/>
    </row>
    <row r="28557">
      <c r="G28557" s="26"/>
    </row>
    <row r="28558">
      <c r="G28558" s="26"/>
    </row>
    <row r="28559">
      <c r="G28559" s="26"/>
    </row>
    <row r="28560">
      <c r="G28560" s="26"/>
    </row>
    <row r="28561">
      <c r="G28561" s="26"/>
    </row>
    <row r="28562">
      <c r="G28562" s="26"/>
    </row>
    <row r="28563">
      <c r="G28563" s="26"/>
    </row>
    <row r="28564">
      <c r="G28564" s="26"/>
    </row>
    <row r="28565">
      <c r="G28565" s="26"/>
    </row>
    <row r="28566">
      <c r="G28566" s="26"/>
    </row>
    <row r="28567">
      <c r="G28567" s="26"/>
    </row>
    <row r="28568">
      <c r="G28568" s="26"/>
    </row>
    <row r="28569">
      <c r="G28569" s="26"/>
    </row>
    <row r="28570">
      <c r="G28570" s="26"/>
    </row>
    <row r="28571">
      <c r="G28571" s="26"/>
    </row>
    <row r="28572">
      <c r="G28572" s="26"/>
    </row>
    <row r="28573">
      <c r="G28573" s="26"/>
    </row>
    <row r="28574">
      <c r="G28574" s="26"/>
    </row>
    <row r="28575">
      <c r="G28575" s="26"/>
    </row>
    <row r="28576">
      <c r="G28576" s="26"/>
    </row>
    <row r="28577">
      <c r="G28577" s="26"/>
    </row>
    <row r="28578">
      <c r="G28578" s="26"/>
    </row>
    <row r="28579">
      <c r="G28579" s="26"/>
    </row>
    <row r="28580">
      <c r="G28580" s="26"/>
    </row>
    <row r="28581">
      <c r="G28581" s="26"/>
    </row>
    <row r="28582">
      <c r="G28582" s="26"/>
    </row>
    <row r="28583">
      <c r="G28583" s="26"/>
    </row>
    <row r="28584">
      <c r="G28584" s="26"/>
    </row>
    <row r="28585">
      <c r="G28585" s="26"/>
    </row>
    <row r="28586">
      <c r="G28586" s="26"/>
    </row>
    <row r="28587">
      <c r="G28587" s="26"/>
    </row>
    <row r="28588">
      <c r="G28588" s="26"/>
    </row>
    <row r="28589">
      <c r="G28589" s="26"/>
    </row>
    <row r="28590">
      <c r="G28590" s="26"/>
    </row>
    <row r="28591">
      <c r="G28591" s="26"/>
    </row>
    <row r="28592">
      <c r="G28592" s="26"/>
    </row>
    <row r="28593">
      <c r="G28593" s="26"/>
    </row>
    <row r="28594">
      <c r="G28594" s="26"/>
    </row>
    <row r="28595">
      <c r="G28595" s="26"/>
    </row>
    <row r="28596">
      <c r="G28596" s="26"/>
    </row>
    <row r="28597">
      <c r="G28597" s="26"/>
    </row>
    <row r="28598">
      <c r="G28598" s="26"/>
    </row>
    <row r="28599">
      <c r="G28599" s="26"/>
    </row>
    <row r="28600">
      <c r="G28600" s="26"/>
    </row>
    <row r="28601">
      <c r="G28601" s="26"/>
    </row>
    <row r="28602">
      <c r="G28602" s="26"/>
    </row>
    <row r="28603">
      <c r="G28603" s="26"/>
    </row>
    <row r="28604">
      <c r="G28604" s="26"/>
    </row>
    <row r="28605">
      <c r="G28605" s="26"/>
    </row>
    <row r="28606">
      <c r="G28606" s="26"/>
    </row>
    <row r="28607">
      <c r="G28607" s="26"/>
    </row>
    <row r="28608">
      <c r="G28608" s="26"/>
    </row>
    <row r="28609">
      <c r="G28609" s="26"/>
    </row>
    <row r="28610">
      <c r="G28610" s="26"/>
    </row>
    <row r="28611">
      <c r="G28611" s="26"/>
    </row>
    <row r="28612">
      <c r="G28612" s="26"/>
    </row>
    <row r="28613">
      <c r="G28613" s="26"/>
    </row>
    <row r="28614">
      <c r="G28614" s="26"/>
    </row>
    <row r="28615">
      <c r="G28615" s="26"/>
    </row>
    <row r="28616">
      <c r="G28616" s="26"/>
    </row>
    <row r="28617">
      <c r="G28617" s="26"/>
    </row>
    <row r="28618">
      <c r="G28618" s="26"/>
    </row>
    <row r="28619">
      <c r="G28619" s="26"/>
    </row>
    <row r="28620">
      <c r="G28620" s="26"/>
    </row>
    <row r="28621">
      <c r="G28621" s="26"/>
    </row>
    <row r="28622">
      <c r="G28622" s="26"/>
    </row>
    <row r="28623">
      <c r="G28623" s="26"/>
    </row>
    <row r="28624">
      <c r="G28624" s="26"/>
    </row>
    <row r="28625">
      <c r="G28625" s="26"/>
    </row>
    <row r="28626">
      <c r="G28626" s="26"/>
    </row>
    <row r="28627">
      <c r="G28627" s="26"/>
    </row>
    <row r="28628">
      <c r="G28628" s="26"/>
    </row>
    <row r="28629">
      <c r="G28629" s="26"/>
    </row>
    <row r="28630">
      <c r="G28630" s="26"/>
    </row>
    <row r="28631">
      <c r="G28631" s="26"/>
    </row>
    <row r="28632">
      <c r="G28632" s="26"/>
    </row>
    <row r="28633">
      <c r="G28633" s="26"/>
    </row>
    <row r="28634">
      <c r="G28634" s="26"/>
    </row>
    <row r="28635">
      <c r="G28635" s="26"/>
    </row>
    <row r="28636">
      <c r="G28636" s="26"/>
    </row>
    <row r="28637">
      <c r="G28637" s="26"/>
    </row>
    <row r="28638">
      <c r="G28638" s="26"/>
    </row>
    <row r="28639">
      <c r="G28639" s="26"/>
    </row>
    <row r="28640">
      <c r="G28640" s="26"/>
    </row>
    <row r="28641">
      <c r="G28641" s="26"/>
    </row>
    <row r="28642">
      <c r="G28642" s="26"/>
    </row>
    <row r="28643">
      <c r="G28643" s="26"/>
    </row>
    <row r="28644">
      <c r="G28644" s="26"/>
    </row>
    <row r="28645">
      <c r="G28645" s="26"/>
    </row>
    <row r="28646">
      <c r="G28646" s="26"/>
    </row>
    <row r="28647">
      <c r="G28647" s="26"/>
    </row>
    <row r="28648">
      <c r="G28648" s="26"/>
    </row>
    <row r="28649">
      <c r="G28649" s="26"/>
    </row>
    <row r="28650">
      <c r="G28650" s="26"/>
    </row>
    <row r="28651">
      <c r="G28651" s="26"/>
    </row>
    <row r="28652">
      <c r="G28652" s="26"/>
    </row>
    <row r="28653">
      <c r="G28653" s="26"/>
    </row>
    <row r="28654">
      <c r="G28654" s="26"/>
    </row>
    <row r="28655">
      <c r="G28655" s="26"/>
    </row>
    <row r="28656">
      <c r="G28656" s="26"/>
    </row>
    <row r="28657">
      <c r="G28657" s="26"/>
    </row>
    <row r="28658">
      <c r="G28658" s="26"/>
    </row>
    <row r="28659">
      <c r="G28659" s="26"/>
    </row>
    <row r="28660">
      <c r="G28660" s="26"/>
    </row>
    <row r="28661">
      <c r="G28661" s="26"/>
    </row>
    <row r="28662">
      <c r="G28662" s="26"/>
    </row>
    <row r="28663">
      <c r="G28663" s="26"/>
    </row>
    <row r="28664">
      <c r="G28664" s="26"/>
    </row>
    <row r="28665">
      <c r="G28665" s="26"/>
    </row>
    <row r="28666">
      <c r="G28666" s="26"/>
    </row>
    <row r="28667">
      <c r="G28667" s="26"/>
    </row>
    <row r="28668">
      <c r="G28668" s="26"/>
    </row>
    <row r="28669">
      <c r="G28669" s="26"/>
    </row>
    <row r="28670">
      <c r="G28670" s="26"/>
    </row>
    <row r="28671">
      <c r="G28671" s="26"/>
    </row>
    <row r="28672">
      <c r="G28672" s="26"/>
    </row>
    <row r="28673">
      <c r="G28673" s="26"/>
    </row>
    <row r="28674">
      <c r="G28674" s="26"/>
    </row>
    <row r="28675">
      <c r="G28675" s="26"/>
    </row>
    <row r="28676">
      <c r="G28676" s="26"/>
    </row>
    <row r="28677">
      <c r="G28677" s="26"/>
    </row>
    <row r="28678">
      <c r="G28678" s="26"/>
    </row>
    <row r="28679">
      <c r="G28679" s="26"/>
    </row>
    <row r="28680">
      <c r="G28680" s="26"/>
    </row>
    <row r="28681">
      <c r="G28681" s="26"/>
    </row>
    <row r="28682">
      <c r="G28682" s="26"/>
    </row>
    <row r="28683">
      <c r="G28683" s="26"/>
    </row>
    <row r="28684">
      <c r="G28684" s="26"/>
    </row>
    <row r="28685">
      <c r="G28685" s="26"/>
    </row>
    <row r="28686">
      <c r="G28686" s="26"/>
    </row>
    <row r="28687">
      <c r="G28687" s="26"/>
    </row>
    <row r="28688">
      <c r="G28688" s="26"/>
    </row>
    <row r="28689">
      <c r="G28689" s="26"/>
    </row>
    <row r="28690">
      <c r="G28690" s="26"/>
    </row>
    <row r="28691">
      <c r="G28691" s="26"/>
    </row>
    <row r="28692">
      <c r="G28692" s="26"/>
    </row>
    <row r="28693">
      <c r="G28693" s="26"/>
    </row>
    <row r="28694">
      <c r="G28694" s="26"/>
    </row>
    <row r="28695">
      <c r="G28695" s="26"/>
    </row>
    <row r="28696">
      <c r="G28696" s="26"/>
    </row>
    <row r="28697">
      <c r="G28697" s="26"/>
    </row>
    <row r="28698">
      <c r="G28698" s="26"/>
    </row>
    <row r="28699">
      <c r="G28699" s="26"/>
    </row>
    <row r="28700">
      <c r="G28700" s="26"/>
    </row>
    <row r="28701">
      <c r="G28701" s="26"/>
    </row>
    <row r="28702">
      <c r="G28702" s="26"/>
    </row>
    <row r="28703">
      <c r="G28703" s="26"/>
    </row>
    <row r="28704">
      <c r="G28704" s="26"/>
    </row>
    <row r="28705">
      <c r="G28705" s="26"/>
    </row>
    <row r="28706">
      <c r="G28706" s="26"/>
    </row>
    <row r="28707">
      <c r="G28707" s="26"/>
    </row>
    <row r="28708">
      <c r="G28708" s="26"/>
    </row>
    <row r="28709">
      <c r="G28709" s="26"/>
    </row>
    <row r="28710">
      <c r="G28710" s="26"/>
    </row>
    <row r="28711">
      <c r="G28711" s="26"/>
    </row>
    <row r="28712">
      <c r="G28712" s="26"/>
    </row>
    <row r="28713">
      <c r="G28713" s="26"/>
    </row>
    <row r="28714">
      <c r="G28714" s="26"/>
    </row>
    <row r="28715">
      <c r="G28715" s="26"/>
    </row>
    <row r="28716">
      <c r="G28716" s="26"/>
    </row>
    <row r="28717">
      <c r="G28717" s="26"/>
    </row>
    <row r="28718">
      <c r="G28718" s="26"/>
    </row>
    <row r="28719">
      <c r="G28719" s="26"/>
    </row>
    <row r="28720">
      <c r="G28720" s="26"/>
    </row>
    <row r="28721">
      <c r="G28721" s="26"/>
    </row>
    <row r="28722">
      <c r="G28722" s="26"/>
    </row>
    <row r="28723">
      <c r="G28723" s="26"/>
    </row>
    <row r="28724">
      <c r="G28724" s="26"/>
    </row>
    <row r="28725">
      <c r="G28725" s="26"/>
    </row>
    <row r="28726">
      <c r="G28726" s="26"/>
    </row>
    <row r="28727">
      <c r="G28727" s="26"/>
    </row>
    <row r="28728">
      <c r="G28728" s="26"/>
    </row>
    <row r="28729">
      <c r="G28729" s="26"/>
    </row>
    <row r="28730">
      <c r="G28730" s="26"/>
    </row>
    <row r="28731">
      <c r="G28731" s="26"/>
    </row>
    <row r="28732">
      <c r="G28732" s="26"/>
    </row>
    <row r="28733">
      <c r="G28733" s="26"/>
    </row>
    <row r="28734">
      <c r="G28734" s="26"/>
    </row>
    <row r="28735">
      <c r="G28735" s="26"/>
    </row>
    <row r="28736">
      <c r="G28736" s="26"/>
    </row>
    <row r="28737">
      <c r="G28737" s="26"/>
    </row>
    <row r="28738">
      <c r="G28738" s="26"/>
    </row>
    <row r="28739">
      <c r="G28739" s="26"/>
    </row>
    <row r="28740">
      <c r="G28740" s="26"/>
    </row>
    <row r="28741">
      <c r="G28741" s="26"/>
    </row>
    <row r="28742">
      <c r="G28742" s="26"/>
    </row>
    <row r="28743">
      <c r="G28743" s="26"/>
    </row>
    <row r="28744">
      <c r="G28744" s="26"/>
    </row>
    <row r="28745">
      <c r="G28745" s="26"/>
    </row>
    <row r="28746">
      <c r="G28746" s="26"/>
    </row>
    <row r="28747">
      <c r="G28747" s="26"/>
    </row>
    <row r="28748">
      <c r="G28748" s="26"/>
    </row>
    <row r="28749">
      <c r="G28749" s="26"/>
    </row>
    <row r="28750">
      <c r="G28750" s="26"/>
    </row>
    <row r="28751">
      <c r="G28751" s="26"/>
    </row>
    <row r="28752">
      <c r="G28752" s="26"/>
    </row>
    <row r="28753">
      <c r="G28753" s="26"/>
    </row>
    <row r="28754">
      <c r="G28754" s="26"/>
    </row>
    <row r="28755">
      <c r="G28755" s="26"/>
    </row>
    <row r="28756">
      <c r="G28756" s="26"/>
    </row>
    <row r="28757">
      <c r="G28757" s="26"/>
    </row>
    <row r="28758">
      <c r="G28758" s="26"/>
    </row>
    <row r="28759">
      <c r="G28759" s="26"/>
    </row>
    <row r="28760">
      <c r="G28760" s="26"/>
    </row>
    <row r="28761">
      <c r="G28761" s="26"/>
    </row>
    <row r="28762">
      <c r="G28762" s="26"/>
    </row>
    <row r="28763">
      <c r="G28763" s="26"/>
    </row>
    <row r="28764">
      <c r="G28764" s="26"/>
    </row>
    <row r="28765">
      <c r="G28765" s="26"/>
    </row>
    <row r="28766">
      <c r="G28766" s="26"/>
    </row>
    <row r="28767">
      <c r="G28767" s="26"/>
    </row>
    <row r="28768">
      <c r="G28768" s="26"/>
    </row>
    <row r="28769">
      <c r="G28769" s="26"/>
    </row>
    <row r="28770">
      <c r="G28770" s="26"/>
    </row>
    <row r="28771">
      <c r="G28771" s="26"/>
    </row>
    <row r="28772">
      <c r="G28772" s="26"/>
    </row>
    <row r="28773">
      <c r="G28773" s="26"/>
    </row>
    <row r="28774">
      <c r="G28774" s="26"/>
    </row>
    <row r="28775">
      <c r="G28775" s="26"/>
    </row>
    <row r="28776">
      <c r="G28776" s="26"/>
    </row>
    <row r="28777">
      <c r="G28777" s="26"/>
    </row>
    <row r="28778">
      <c r="G28778" s="26"/>
    </row>
    <row r="28779">
      <c r="G28779" s="26"/>
    </row>
    <row r="28780">
      <c r="G28780" s="26"/>
    </row>
    <row r="28781">
      <c r="G28781" s="26"/>
    </row>
    <row r="28782">
      <c r="G28782" s="26"/>
    </row>
    <row r="28783">
      <c r="G28783" s="26"/>
    </row>
    <row r="28784">
      <c r="G28784" s="26"/>
    </row>
    <row r="28785">
      <c r="G28785" s="26"/>
    </row>
    <row r="28786">
      <c r="G28786" s="26"/>
    </row>
    <row r="28787">
      <c r="G28787" s="26"/>
    </row>
    <row r="28788">
      <c r="G28788" s="26"/>
    </row>
    <row r="28789">
      <c r="G28789" s="26"/>
    </row>
    <row r="28790">
      <c r="G28790" s="26"/>
    </row>
    <row r="28791">
      <c r="G28791" s="26"/>
    </row>
    <row r="28792">
      <c r="G28792" s="26"/>
    </row>
    <row r="28793">
      <c r="G28793" s="26"/>
    </row>
    <row r="28794">
      <c r="G28794" s="26"/>
    </row>
    <row r="28795">
      <c r="G28795" s="26"/>
    </row>
    <row r="28796">
      <c r="G28796" s="26"/>
    </row>
    <row r="28797">
      <c r="G28797" s="26"/>
    </row>
    <row r="28798">
      <c r="G28798" s="26"/>
    </row>
    <row r="28799">
      <c r="G28799" s="26"/>
    </row>
    <row r="28800">
      <c r="G28800" s="26"/>
    </row>
    <row r="28801">
      <c r="G28801" s="26"/>
    </row>
    <row r="28802">
      <c r="G28802" s="26"/>
    </row>
    <row r="28803">
      <c r="G28803" s="26"/>
    </row>
    <row r="28804">
      <c r="G28804" s="26"/>
    </row>
    <row r="28805">
      <c r="G28805" s="26"/>
    </row>
    <row r="28806">
      <c r="G28806" s="26"/>
    </row>
    <row r="28807">
      <c r="G28807" s="26"/>
    </row>
    <row r="28808">
      <c r="G28808" s="26"/>
    </row>
    <row r="28809">
      <c r="G28809" s="26"/>
    </row>
    <row r="28810">
      <c r="G28810" s="26"/>
    </row>
    <row r="28811">
      <c r="G28811" s="26"/>
    </row>
    <row r="28812">
      <c r="G28812" s="26"/>
    </row>
    <row r="28813">
      <c r="G28813" s="26"/>
    </row>
    <row r="28814">
      <c r="G28814" s="26"/>
    </row>
    <row r="28815">
      <c r="G28815" s="26"/>
    </row>
    <row r="28816">
      <c r="G28816" s="26"/>
    </row>
    <row r="28817">
      <c r="G28817" s="26"/>
    </row>
    <row r="28818">
      <c r="G28818" s="26"/>
    </row>
    <row r="28819">
      <c r="G28819" s="26"/>
    </row>
    <row r="28820">
      <c r="G28820" s="26"/>
    </row>
    <row r="28821">
      <c r="G28821" s="26"/>
    </row>
    <row r="28822">
      <c r="G28822" s="26"/>
    </row>
    <row r="28823">
      <c r="G28823" s="26"/>
    </row>
    <row r="28824">
      <c r="G28824" s="26"/>
    </row>
    <row r="28825">
      <c r="G28825" s="26"/>
    </row>
    <row r="28826">
      <c r="G28826" s="26"/>
    </row>
    <row r="28827">
      <c r="G28827" s="26"/>
    </row>
    <row r="28828">
      <c r="G28828" s="26"/>
    </row>
    <row r="28829">
      <c r="G28829" s="26"/>
    </row>
    <row r="28830">
      <c r="G28830" s="26"/>
    </row>
    <row r="28831">
      <c r="G28831" s="26"/>
    </row>
    <row r="28832">
      <c r="G28832" s="26"/>
    </row>
    <row r="28833">
      <c r="G28833" s="26"/>
    </row>
    <row r="28834">
      <c r="G28834" s="26"/>
    </row>
    <row r="28835">
      <c r="G28835" s="26"/>
    </row>
    <row r="28836">
      <c r="G28836" s="26"/>
    </row>
    <row r="28837">
      <c r="G28837" s="26"/>
    </row>
    <row r="28838">
      <c r="G28838" s="26"/>
    </row>
    <row r="28839">
      <c r="G28839" s="26"/>
    </row>
    <row r="28840">
      <c r="G28840" s="26"/>
    </row>
    <row r="28841">
      <c r="G28841" s="26"/>
    </row>
    <row r="28842">
      <c r="G28842" s="26"/>
    </row>
    <row r="28843">
      <c r="G28843" s="26"/>
    </row>
    <row r="28844">
      <c r="G28844" s="26"/>
    </row>
    <row r="28845">
      <c r="G28845" s="26"/>
    </row>
    <row r="28846">
      <c r="G28846" s="26"/>
    </row>
    <row r="28847">
      <c r="G28847" s="26"/>
    </row>
    <row r="28848">
      <c r="G28848" s="26"/>
    </row>
    <row r="28849">
      <c r="G28849" s="26"/>
    </row>
    <row r="28850">
      <c r="G28850" s="26"/>
    </row>
    <row r="28851">
      <c r="G28851" s="26"/>
    </row>
    <row r="28852">
      <c r="G28852" s="26"/>
    </row>
    <row r="28853">
      <c r="G28853" s="26"/>
    </row>
    <row r="28854">
      <c r="G28854" s="26"/>
    </row>
    <row r="28855">
      <c r="G28855" s="26"/>
    </row>
    <row r="28856">
      <c r="G28856" s="26"/>
    </row>
    <row r="28857">
      <c r="G28857" s="26"/>
    </row>
    <row r="28858">
      <c r="G28858" s="26"/>
    </row>
    <row r="28859">
      <c r="G28859" s="26"/>
    </row>
    <row r="28860">
      <c r="G28860" s="26"/>
    </row>
    <row r="28861">
      <c r="G28861" s="26"/>
    </row>
    <row r="28862">
      <c r="G28862" s="26"/>
    </row>
    <row r="28863">
      <c r="G28863" s="26"/>
    </row>
    <row r="28864">
      <c r="G28864" s="26"/>
    </row>
    <row r="28865">
      <c r="G28865" s="26"/>
    </row>
    <row r="28866">
      <c r="G28866" s="26"/>
    </row>
    <row r="28867">
      <c r="G28867" s="26"/>
    </row>
    <row r="28868">
      <c r="G28868" s="26"/>
    </row>
    <row r="28869">
      <c r="G28869" s="26"/>
    </row>
    <row r="28870">
      <c r="G28870" s="26"/>
    </row>
    <row r="28871">
      <c r="G28871" s="26"/>
    </row>
    <row r="28872">
      <c r="G28872" s="26"/>
    </row>
    <row r="28873">
      <c r="G28873" s="26"/>
    </row>
    <row r="28874">
      <c r="G28874" s="26"/>
    </row>
    <row r="28875">
      <c r="G28875" s="26"/>
    </row>
    <row r="28876">
      <c r="G28876" s="26"/>
    </row>
    <row r="28877">
      <c r="G28877" s="26"/>
    </row>
    <row r="28878">
      <c r="G28878" s="26"/>
    </row>
    <row r="28879">
      <c r="G28879" s="26"/>
    </row>
    <row r="28880">
      <c r="G28880" s="26"/>
    </row>
    <row r="28881">
      <c r="G28881" s="26"/>
    </row>
    <row r="28882">
      <c r="G28882" s="26"/>
    </row>
    <row r="28883">
      <c r="G28883" s="26"/>
    </row>
    <row r="28884">
      <c r="G28884" s="26"/>
    </row>
    <row r="28885">
      <c r="G28885" s="26"/>
    </row>
    <row r="28886">
      <c r="G28886" s="26"/>
    </row>
    <row r="28887">
      <c r="G28887" s="26"/>
    </row>
    <row r="28888">
      <c r="G28888" s="26"/>
    </row>
    <row r="28889">
      <c r="G28889" s="26"/>
    </row>
    <row r="28890">
      <c r="G28890" s="26"/>
    </row>
    <row r="28891">
      <c r="G28891" s="26"/>
    </row>
    <row r="28892">
      <c r="G28892" s="26"/>
    </row>
    <row r="28893">
      <c r="G28893" s="26"/>
    </row>
    <row r="28894">
      <c r="G28894" s="26"/>
    </row>
    <row r="28895">
      <c r="G28895" s="26"/>
    </row>
    <row r="28896">
      <c r="G28896" s="26"/>
    </row>
    <row r="28897">
      <c r="G28897" s="26"/>
    </row>
    <row r="28898">
      <c r="G28898" s="26"/>
    </row>
    <row r="28899">
      <c r="G28899" s="26"/>
    </row>
    <row r="28900">
      <c r="G28900" s="26"/>
    </row>
    <row r="28901">
      <c r="G28901" s="26"/>
    </row>
    <row r="28902">
      <c r="G28902" s="26"/>
    </row>
    <row r="28903">
      <c r="G28903" s="26"/>
    </row>
    <row r="28904">
      <c r="G28904" s="26"/>
    </row>
    <row r="28905">
      <c r="G28905" s="26"/>
    </row>
    <row r="28906">
      <c r="G28906" s="26"/>
    </row>
    <row r="28907">
      <c r="G28907" s="26"/>
    </row>
    <row r="28908">
      <c r="G28908" s="26"/>
    </row>
    <row r="28909">
      <c r="G28909" s="26"/>
    </row>
    <row r="28910">
      <c r="G28910" s="26"/>
    </row>
    <row r="28911">
      <c r="G28911" s="26"/>
    </row>
    <row r="28912">
      <c r="G28912" s="26"/>
    </row>
    <row r="28913">
      <c r="G28913" s="26"/>
    </row>
    <row r="28914">
      <c r="G28914" s="26"/>
    </row>
    <row r="28915">
      <c r="G28915" s="26"/>
    </row>
    <row r="28916">
      <c r="G28916" s="26"/>
    </row>
    <row r="28917">
      <c r="G28917" s="26"/>
    </row>
    <row r="28918">
      <c r="G28918" s="26"/>
    </row>
    <row r="28919">
      <c r="G28919" s="26"/>
    </row>
    <row r="28920">
      <c r="G28920" s="26"/>
    </row>
    <row r="28921">
      <c r="G28921" s="26"/>
    </row>
    <row r="28922">
      <c r="G28922" s="26"/>
    </row>
    <row r="28923">
      <c r="G28923" s="26"/>
    </row>
    <row r="28924">
      <c r="G28924" s="26"/>
    </row>
    <row r="28925">
      <c r="G28925" s="26"/>
    </row>
    <row r="28926">
      <c r="G28926" s="26"/>
    </row>
    <row r="28927">
      <c r="G28927" s="26"/>
    </row>
    <row r="28928">
      <c r="G28928" s="26"/>
    </row>
    <row r="28929">
      <c r="G28929" s="26"/>
    </row>
    <row r="28930">
      <c r="G28930" s="26"/>
    </row>
    <row r="28931">
      <c r="G28931" s="26"/>
    </row>
    <row r="28932">
      <c r="G28932" s="26"/>
    </row>
    <row r="28933">
      <c r="G28933" s="26"/>
    </row>
    <row r="28934">
      <c r="G28934" s="26"/>
    </row>
    <row r="28935">
      <c r="G28935" s="26"/>
    </row>
    <row r="28936">
      <c r="G28936" s="26"/>
    </row>
    <row r="28937">
      <c r="G28937" s="26"/>
    </row>
    <row r="28938">
      <c r="G28938" s="26"/>
    </row>
    <row r="28939">
      <c r="G28939" s="26"/>
    </row>
    <row r="28940">
      <c r="G28940" s="26"/>
    </row>
    <row r="28941">
      <c r="G28941" s="26"/>
    </row>
    <row r="28942">
      <c r="G28942" s="26"/>
    </row>
    <row r="28943">
      <c r="G28943" s="26"/>
    </row>
    <row r="28944">
      <c r="G28944" s="26"/>
    </row>
    <row r="28945">
      <c r="G28945" s="26"/>
    </row>
    <row r="28946">
      <c r="G28946" s="26"/>
    </row>
    <row r="28947">
      <c r="G28947" s="26"/>
    </row>
    <row r="28948">
      <c r="G28948" s="26"/>
    </row>
    <row r="28949">
      <c r="G28949" s="26"/>
    </row>
    <row r="28950">
      <c r="G28950" s="26"/>
    </row>
    <row r="28951">
      <c r="G28951" s="26"/>
    </row>
    <row r="28952">
      <c r="G28952" s="26"/>
    </row>
    <row r="28953">
      <c r="G28953" s="26"/>
    </row>
    <row r="28954">
      <c r="G28954" s="26"/>
    </row>
    <row r="28955">
      <c r="G28955" s="26"/>
    </row>
    <row r="28956">
      <c r="G28956" s="26"/>
    </row>
    <row r="28957">
      <c r="G28957" s="26"/>
    </row>
    <row r="28958">
      <c r="G28958" s="26"/>
    </row>
    <row r="28959">
      <c r="G28959" s="26"/>
    </row>
    <row r="28960">
      <c r="G28960" s="26"/>
    </row>
    <row r="28961">
      <c r="G28961" s="26"/>
    </row>
    <row r="28962">
      <c r="G28962" s="26"/>
    </row>
    <row r="28963">
      <c r="G28963" s="26"/>
    </row>
    <row r="28964">
      <c r="G28964" s="26"/>
    </row>
    <row r="28965">
      <c r="G28965" s="26"/>
    </row>
    <row r="28966">
      <c r="G28966" s="26"/>
    </row>
    <row r="28967">
      <c r="G28967" s="26"/>
    </row>
    <row r="28968">
      <c r="G28968" s="26"/>
    </row>
    <row r="28969">
      <c r="G28969" s="26"/>
    </row>
    <row r="28970">
      <c r="G28970" s="26"/>
    </row>
    <row r="28971">
      <c r="G28971" s="26"/>
    </row>
    <row r="28972">
      <c r="G28972" s="26"/>
    </row>
    <row r="28973">
      <c r="G28973" s="26"/>
    </row>
    <row r="28974">
      <c r="G28974" s="26"/>
    </row>
    <row r="28975">
      <c r="G28975" s="26"/>
    </row>
    <row r="28976">
      <c r="G28976" s="26"/>
    </row>
    <row r="28977">
      <c r="G28977" s="26"/>
    </row>
    <row r="28978">
      <c r="G28978" s="26"/>
    </row>
    <row r="28979">
      <c r="G28979" s="26"/>
    </row>
    <row r="28980">
      <c r="G28980" s="26"/>
    </row>
    <row r="28981">
      <c r="G28981" s="26"/>
    </row>
    <row r="28982">
      <c r="G28982" s="26"/>
    </row>
    <row r="28983">
      <c r="G28983" s="26"/>
    </row>
    <row r="28984">
      <c r="G28984" s="26"/>
    </row>
    <row r="28985">
      <c r="G28985" s="26"/>
    </row>
    <row r="28986">
      <c r="G28986" s="26"/>
    </row>
    <row r="28987">
      <c r="G28987" s="26"/>
    </row>
    <row r="28988">
      <c r="G28988" s="26"/>
    </row>
    <row r="28989">
      <c r="G28989" s="26"/>
    </row>
    <row r="28990">
      <c r="G28990" s="26"/>
    </row>
    <row r="28991">
      <c r="G28991" s="26"/>
    </row>
    <row r="28992">
      <c r="G28992" s="26"/>
    </row>
    <row r="28993">
      <c r="G28993" s="26"/>
    </row>
    <row r="28994">
      <c r="G28994" s="26"/>
    </row>
    <row r="28995">
      <c r="G28995" s="26"/>
    </row>
    <row r="28996">
      <c r="G28996" s="26"/>
    </row>
    <row r="28997">
      <c r="G28997" s="26"/>
    </row>
    <row r="28998">
      <c r="G28998" s="26"/>
    </row>
    <row r="28999">
      <c r="G28999" s="26"/>
    </row>
    <row r="29000">
      <c r="G29000" s="26"/>
    </row>
    <row r="29001">
      <c r="G29001" s="26"/>
    </row>
    <row r="29002">
      <c r="G29002" s="26"/>
    </row>
    <row r="29003">
      <c r="G29003" s="26"/>
    </row>
    <row r="29004">
      <c r="G29004" s="26"/>
    </row>
    <row r="29005">
      <c r="G29005" s="26"/>
    </row>
    <row r="29006">
      <c r="G29006" s="26"/>
    </row>
    <row r="29007">
      <c r="G29007" s="26"/>
    </row>
    <row r="29008">
      <c r="G29008" s="26"/>
    </row>
    <row r="29009">
      <c r="G29009" s="26"/>
    </row>
    <row r="29010">
      <c r="G29010" s="26"/>
    </row>
    <row r="29011">
      <c r="G29011" s="26"/>
    </row>
    <row r="29012">
      <c r="G29012" s="26"/>
    </row>
    <row r="29013">
      <c r="G29013" s="26"/>
    </row>
    <row r="29014">
      <c r="G29014" s="26"/>
    </row>
    <row r="29015">
      <c r="G29015" s="26"/>
    </row>
    <row r="29016">
      <c r="G29016" s="26"/>
    </row>
    <row r="29017">
      <c r="G29017" s="26"/>
    </row>
    <row r="29018">
      <c r="G29018" s="26"/>
    </row>
    <row r="29019">
      <c r="G29019" s="26"/>
    </row>
    <row r="29020">
      <c r="G29020" s="26"/>
    </row>
    <row r="29021">
      <c r="G29021" s="26"/>
    </row>
    <row r="29022">
      <c r="G29022" s="26"/>
    </row>
    <row r="29023">
      <c r="G29023" s="26"/>
    </row>
    <row r="29024">
      <c r="G29024" s="26"/>
    </row>
    <row r="29025">
      <c r="G29025" s="26"/>
    </row>
    <row r="29026">
      <c r="G29026" s="26"/>
    </row>
    <row r="29027">
      <c r="G29027" s="26"/>
    </row>
    <row r="29028">
      <c r="G29028" s="26"/>
    </row>
    <row r="29029">
      <c r="G29029" s="26"/>
    </row>
    <row r="29030">
      <c r="G29030" s="26"/>
    </row>
    <row r="29031">
      <c r="G29031" s="26"/>
    </row>
    <row r="29032">
      <c r="G29032" s="26"/>
    </row>
    <row r="29033">
      <c r="G29033" s="26"/>
    </row>
    <row r="29034">
      <c r="G29034" s="26"/>
    </row>
    <row r="29035">
      <c r="G29035" s="26"/>
    </row>
    <row r="29036">
      <c r="G29036" s="26"/>
    </row>
    <row r="29037">
      <c r="G29037" s="26"/>
    </row>
    <row r="29038">
      <c r="G29038" s="26"/>
    </row>
    <row r="29039">
      <c r="G29039" s="26"/>
    </row>
    <row r="29040">
      <c r="G29040" s="26"/>
    </row>
    <row r="29041">
      <c r="G29041" s="26"/>
    </row>
    <row r="29042">
      <c r="G29042" s="26"/>
    </row>
    <row r="29043">
      <c r="G29043" s="26"/>
    </row>
    <row r="29044">
      <c r="G29044" s="26"/>
    </row>
    <row r="29045">
      <c r="G29045" s="26"/>
    </row>
    <row r="29046">
      <c r="G29046" s="26"/>
    </row>
    <row r="29047">
      <c r="G29047" s="26"/>
    </row>
    <row r="29048">
      <c r="G29048" s="26"/>
    </row>
    <row r="29049">
      <c r="G29049" s="26"/>
    </row>
    <row r="29050">
      <c r="G29050" s="26"/>
    </row>
    <row r="29051">
      <c r="G29051" s="26"/>
    </row>
    <row r="29052">
      <c r="G29052" s="26"/>
    </row>
    <row r="29053">
      <c r="G29053" s="26"/>
    </row>
    <row r="29054">
      <c r="G29054" s="26"/>
    </row>
    <row r="29055">
      <c r="G29055" s="26"/>
    </row>
    <row r="29056">
      <c r="G29056" s="26"/>
    </row>
    <row r="29057">
      <c r="G29057" s="26"/>
    </row>
    <row r="29058">
      <c r="G29058" s="26"/>
    </row>
    <row r="29059">
      <c r="G29059" s="26"/>
    </row>
    <row r="29060">
      <c r="G29060" s="26"/>
    </row>
    <row r="29061">
      <c r="G29061" s="26"/>
    </row>
    <row r="29062">
      <c r="G29062" s="26"/>
    </row>
    <row r="29063">
      <c r="G29063" s="26"/>
    </row>
    <row r="29064">
      <c r="G29064" s="26"/>
    </row>
    <row r="29065">
      <c r="G29065" s="26"/>
    </row>
    <row r="29066">
      <c r="G29066" s="26"/>
    </row>
    <row r="29067">
      <c r="G29067" s="26"/>
    </row>
    <row r="29068">
      <c r="G29068" s="26"/>
    </row>
    <row r="29069">
      <c r="G29069" s="26"/>
    </row>
    <row r="29070">
      <c r="G29070" s="26"/>
    </row>
    <row r="29071">
      <c r="G29071" s="26"/>
    </row>
    <row r="29072">
      <c r="G29072" s="26"/>
    </row>
    <row r="29073">
      <c r="G29073" s="26"/>
    </row>
    <row r="29074">
      <c r="G29074" s="26"/>
    </row>
    <row r="29075">
      <c r="G29075" s="26"/>
    </row>
    <row r="29076">
      <c r="G29076" s="26"/>
    </row>
    <row r="29077">
      <c r="G29077" s="26"/>
    </row>
    <row r="29078">
      <c r="G29078" s="26"/>
    </row>
    <row r="29079">
      <c r="G29079" s="26"/>
    </row>
    <row r="29080">
      <c r="G29080" s="26"/>
    </row>
    <row r="29081">
      <c r="G29081" s="26"/>
    </row>
    <row r="29082">
      <c r="G29082" s="26"/>
    </row>
    <row r="29083">
      <c r="G29083" s="26"/>
    </row>
    <row r="29084">
      <c r="G29084" s="26"/>
    </row>
    <row r="29085">
      <c r="G29085" s="26"/>
    </row>
    <row r="29086">
      <c r="G29086" s="26"/>
    </row>
    <row r="29087">
      <c r="G29087" s="26"/>
    </row>
    <row r="29088">
      <c r="G29088" s="26"/>
    </row>
    <row r="29089">
      <c r="G29089" s="26"/>
    </row>
    <row r="29090">
      <c r="G29090" s="26"/>
    </row>
    <row r="29091">
      <c r="G29091" s="26"/>
    </row>
    <row r="29092">
      <c r="G29092" s="26"/>
    </row>
    <row r="29093">
      <c r="G29093" s="26"/>
    </row>
    <row r="29094">
      <c r="G29094" s="26"/>
    </row>
    <row r="29095">
      <c r="G29095" s="26"/>
    </row>
    <row r="29096">
      <c r="G29096" s="26"/>
    </row>
    <row r="29097">
      <c r="G29097" s="26"/>
    </row>
    <row r="29098">
      <c r="G29098" s="26"/>
    </row>
    <row r="29099">
      <c r="G29099" s="26"/>
    </row>
    <row r="29100">
      <c r="G29100" s="26"/>
    </row>
    <row r="29101">
      <c r="G29101" s="26"/>
    </row>
    <row r="29102">
      <c r="G29102" s="26"/>
    </row>
    <row r="29103">
      <c r="G29103" s="26"/>
    </row>
    <row r="29104">
      <c r="G29104" s="26"/>
    </row>
    <row r="29105">
      <c r="G29105" s="26"/>
    </row>
    <row r="29106">
      <c r="G29106" s="26"/>
    </row>
    <row r="29107">
      <c r="G29107" s="26"/>
    </row>
    <row r="29108">
      <c r="G29108" s="26"/>
    </row>
    <row r="29109">
      <c r="G29109" s="26"/>
    </row>
    <row r="29110">
      <c r="G29110" s="26"/>
    </row>
    <row r="29111">
      <c r="G29111" s="26"/>
    </row>
    <row r="29112">
      <c r="G29112" s="26"/>
    </row>
    <row r="29113">
      <c r="G29113" s="26"/>
    </row>
    <row r="29114">
      <c r="G29114" s="26"/>
    </row>
    <row r="29115">
      <c r="G29115" s="26"/>
    </row>
    <row r="29116">
      <c r="G29116" s="26"/>
    </row>
    <row r="29117">
      <c r="G29117" s="26"/>
    </row>
    <row r="29118">
      <c r="G29118" s="26"/>
    </row>
    <row r="29119">
      <c r="G29119" s="26"/>
    </row>
    <row r="29120">
      <c r="G29120" s="26"/>
    </row>
    <row r="29121">
      <c r="G29121" s="26"/>
    </row>
    <row r="29122">
      <c r="G29122" s="26"/>
    </row>
    <row r="29123">
      <c r="G29123" s="26"/>
    </row>
    <row r="29124">
      <c r="G29124" s="26"/>
    </row>
    <row r="29125">
      <c r="G29125" s="26"/>
    </row>
    <row r="29126">
      <c r="G29126" s="26"/>
    </row>
    <row r="29127">
      <c r="G29127" s="26"/>
    </row>
    <row r="29128">
      <c r="G29128" s="26"/>
    </row>
    <row r="29129">
      <c r="G29129" s="26"/>
    </row>
    <row r="29130">
      <c r="G29130" s="26"/>
    </row>
    <row r="29131">
      <c r="G29131" s="26"/>
    </row>
    <row r="29132">
      <c r="G29132" s="26"/>
    </row>
    <row r="29133">
      <c r="G29133" s="26"/>
    </row>
    <row r="29134">
      <c r="G29134" s="26"/>
    </row>
    <row r="29135">
      <c r="G29135" s="26"/>
    </row>
    <row r="29136">
      <c r="G29136" s="26"/>
    </row>
    <row r="29137">
      <c r="G29137" s="26"/>
    </row>
    <row r="29138">
      <c r="G29138" s="26"/>
    </row>
    <row r="29139">
      <c r="G29139" s="26"/>
    </row>
    <row r="29140">
      <c r="G29140" s="26"/>
    </row>
    <row r="29141">
      <c r="G29141" s="26"/>
    </row>
    <row r="29142">
      <c r="G29142" s="26"/>
    </row>
    <row r="29143">
      <c r="G29143" s="26"/>
    </row>
    <row r="29144">
      <c r="G29144" s="26"/>
    </row>
    <row r="29145">
      <c r="G29145" s="26"/>
    </row>
    <row r="29146">
      <c r="G29146" s="26"/>
    </row>
    <row r="29147">
      <c r="G29147" s="26"/>
    </row>
    <row r="29148">
      <c r="G29148" s="26"/>
    </row>
    <row r="29149">
      <c r="G29149" s="26"/>
    </row>
    <row r="29150">
      <c r="G29150" s="26"/>
    </row>
    <row r="29151">
      <c r="G29151" s="26"/>
    </row>
    <row r="29152">
      <c r="G29152" s="26"/>
    </row>
    <row r="29153">
      <c r="G29153" s="26"/>
    </row>
    <row r="29154">
      <c r="G29154" s="26"/>
    </row>
    <row r="29155">
      <c r="G29155" s="26"/>
    </row>
    <row r="29156">
      <c r="G29156" s="26"/>
    </row>
    <row r="29157">
      <c r="G29157" s="26"/>
    </row>
    <row r="29158">
      <c r="G29158" s="26"/>
    </row>
    <row r="29159">
      <c r="G29159" s="26"/>
    </row>
    <row r="29160">
      <c r="G29160" s="26"/>
    </row>
    <row r="29161">
      <c r="G29161" s="26"/>
    </row>
    <row r="29162">
      <c r="G29162" s="26"/>
    </row>
    <row r="29163">
      <c r="G29163" s="26"/>
    </row>
    <row r="29164">
      <c r="G29164" s="26"/>
    </row>
    <row r="29165">
      <c r="G29165" s="26"/>
    </row>
    <row r="29166">
      <c r="G29166" s="26"/>
    </row>
    <row r="29167">
      <c r="G29167" s="26"/>
    </row>
    <row r="29168">
      <c r="G29168" s="26"/>
    </row>
    <row r="29169">
      <c r="G29169" s="26"/>
    </row>
    <row r="29170">
      <c r="G29170" s="26"/>
    </row>
    <row r="29171">
      <c r="G29171" s="26"/>
    </row>
    <row r="29172">
      <c r="G29172" s="26"/>
    </row>
    <row r="29173">
      <c r="G29173" s="26"/>
    </row>
    <row r="29174">
      <c r="G29174" s="26"/>
    </row>
    <row r="29175">
      <c r="G29175" s="26"/>
    </row>
    <row r="29176">
      <c r="G29176" s="26"/>
    </row>
    <row r="29177">
      <c r="G29177" s="26"/>
    </row>
    <row r="29178">
      <c r="G29178" s="26"/>
    </row>
    <row r="29179">
      <c r="G29179" s="26"/>
    </row>
    <row r="29180">
      <c r="G29180" s="26"/>
    </row>
    <row r="29181">
      <c r="G29181" s="26"/>
    </row>
    <row r="29182">
      <c r="G29182" s="26"/>
    </row>
    <row r="29183">
      <c r="G29183" s="26"/>
    </row>
    <row r="29184">
      <c r="G29184" s="26"/>
    </row>
    <row r="29185">
      <c r="G29185" s="26"/>
    </row>
    <row r="29186">
      <c r="G29186" s="26"/>
    </row>
    <row r="29187">
      <c r="G29187" s="26"/>
    </row>
    <row r="29188">
      <c r="G29188" s="26"/>
    </row>
    <row r="29189">
      <c r="G29189" s="26"/>
    </row>
    <row r="29190">
      <c r="G29190" s="26"/>
    </row>
    <row r="29191">
      <c r="G29191" s="26"/>
    </row>
    <row r="29192">
      <c r="G29192" s="26"/>
    </row>
    <row r="29193">
      <c r="G29193" s="26"/>
    </row>
    <row r="29194">
      <c r="G29194" s="26"/>
    </row>
    <row r="29195">
      <c r="G29195" s="26"/>
    </row>
    <row r="29196">
      <c r="G29196" s="26"/>
    </row>
    <row r="29197">
      <c r="G29197" s="26"/>
    </row>
    <row r="29198">
      <c r="G29198" s="26"/>
    </row>
    <row r="29199">
      <c r="G29199" s="26"/>
    </row>
    <row r="29200">
      <c r="G29200" s="26"/>
    </row>
    <row r="29201">
      <c r="G29201" s="26"/>
    </row>
    <row r="29202">
      <c r="G29202" s="26"/>
    </row>
    <row r="29203">
      <c r="G29203" s="26"/>
    </row>
    <row r="29204">
      <c r="G29204" s="26"/>
    </row>
    <row r="29205">
      <c r="G29205" s="26"/>
    </row>
    <row r="29206">
      <c r="G29206" s="26"/>
    </row>
    <row r="29207">
      <c r="G29207" s="26"/>
    </row>
    <row r="29208">
      <c r="G29208" s="26"/>
    </row>
    <row r="29209">
      <c r="G29209" s="26"/>
    </row>
    <row r="29210">
      <c r="G29210" s="26"/>
    </row>
    <row r="29211">
      <c r="G29211" s="26"/>
    </row>
    <row r="29212">
      <c r="G29212" s="26"/>
    </row>
    <row r="29213">
      <c r="G29213" s="26"/>
    </row>
    <row r="29214">
      <c r="G29214" s="26"/>
    </row>
    <row r="29215">
      <c r="G29215" s="26"/>
    </row>
    <row r="29216">
      <c r="G29216" s="26"/>
    </row>
    <row r="29217">
      <c r="G29217" s="26"/>
    </row>
    <row r="29218">
      <c r="G29218" s="26"/>
    </row>
    <row r="29219">
      <c r="G29219" s="26"/>
    </row>
    <row r="29220">
      <c r="G29220" s="26"/>
    </row>
    <row r="29221">
      <c r="G29221" s="26"/>
    </row>
    <row r="29222">
      <c r="G29222" s="26"/>
    </row>
    <row r="29223">
      <c r="G29223" s="26"/>
    </row>
    <row r="29224">
      <c r="G29224" s="26"/>
    </row>
    <row r="29225">
      <c r="G29225" s="26"/>
    </row>
    <row r="29226">
      <c r="G29226" s="26"/>
    </row>
    <row r="29227">
      <c r="G29227" s="26"/>
    </row>
    <row r="29228">
      <c r="G29228" s="26"/>
    </row>
    <row r="29229">
      <c r="G29229" s="26"/>
    </row>
    <row r="29230">
      <c r="G29230" s="26"/>
    </row>
    <row r="29231">
      <c r="G29231" s="26"/>
    </row>
    <row r="29232">
      <c r="G29232" s="26"/>
    </row>
    <row r="29233">
      <c r="G29233" s="26"/>
    </row>
    <row r="29234">
      <c r="G29234" s="26"/>
    </row>
    <row r="29235">
      <c r="G29235" s="26"/>
    </row>
    <row r="29236">
      <c r="G29236" s="26"/>
    </row>
    <row r="29237">
      <c r="G29237" s="26"/>
    </row>
    <row r="29238">
      <c r="G29238" s="26"/>
    </row>
    <row r="29239">
      <c r="G29239" s="26"/>
    </row>
    <row r="29240">
      <c r="G29240" s="26"/>
    </row>
    <row r="29241">
      <c r="G29241" s="26"/>
    </row>
    <row r="29242">
      <c r="G29242" s="26"/>
    </row>
    <row r="29243">
      <c r="G29243" s="26"/>
    </row>
    <row r="29244">
      <c r="G29244" s="26"/>
    </row>
    <row r="29245">
      <c r="G29245" s="26"/>
    </row>
    <row r="29246">
      <c r="G29246" s="26"/>
    </row>
    <row r="29247">
      <c r="G29247" s="26"/>
    </row>
    <row r="29248">
      <c r="G29248" s="26"/>
    </row>
    <row r="29249">
      <c r="G29249" s="26"/>
    </row>
    <row r="29250">
      <c r="G29250" s="26"/>
    </row>
    <row r="29251">
      <c r="G29251" s="26"/>
    </row>
    <row r="29252">
      <c r="G29252" s="26"/>
    </row>
    <row r="29253">
      <c r="G29253" s="26"/>
    </row>
    <row r="29254">
      <c r="G29254" s="26"/>
    </row>
    <row r="29255">
      <c r="G29255" s="26"/>
    </row>
    <row r="29256">
      <c r="G29256" s="26"/>
    </row>
    <row r="29257">
      <c r="G29257" s="26"/>
    </row>
    <row r="29258">
      <c r="G29258" s="26"/>
    </row>
    <row r="29259">
      <c r="G29259" s="26"/>
    </row>
    <row r="29260">
      <c r="G29260" s="26"/>
    </row>
    <row r="29261">
      <c r="G29261" s="26"/>
    </row>
    <row r="29262">
      <c r="G29262" s="26"/>
    </row>
    <row r="29263">
      <c r="G29263" s="26"/>
    </row>
    <row r="29264">
      <c r="G29264" s="26"/>
    </row>
    <row r="29265">
      <c r="G29265" s="26"/>
    </row>
    <row r="29266">
      <c r="G29266" s="26"/>
    </row>
    <row r="29267">
      <c r="G29267" s="26"/>
    </row>
    <row r="29268">
      <c r="G29268" s="26"/>
    </row>
    <row r="29269">
      <c r="G29269" s="26"/>
    </row>
    <row r="29270">
      <c r="G29270" s="26"/>
    </row>
    <row r="29271">
      <c r="G29271" s="26"/>
    </row>
    <row r="29272">
      <c r="G29272" s="26"/>
    </row>
    <row r="29273">
      <c r="G29273" s="26"/>
    </row>
    <row r="29274">
      <c r="G29274" s="26"/>
    </row>
    <row r="29275">
      <c r="G29275" s="26"/>
    </row>
    <row r="29276">
      <c r="G29276" s="26"/>
    </row>
    <row r="29277">
      <c r="G29277" s="26"/>
    </row>
    <row r="29278">
      <c r="G29278" s="26"/>
    </row>
    <row r="29279">
      <c r="G29279" s="26"/>
    </row>
    <row r="29280">
      <c r="G29280" s="26"/>
    </row>
    <row r="29281">
      <c r="G29281" s="26"/>
    </row>
    <row r="29282">
      <c r="G29282" s="26"/>
    </row>
    <row r="29283">
      <c r="G29283" s="26"/>
    </row>
    <row r="29284">
      <c r="G29284" s="26"/>
    </row>
    <row r="29285">
      <c r="G29285" s="26"/>
    </row>
    <row r="29286">
      <c r="G29286" s="26"/>
    </row>
    <row r="29287">
      <c r="G29287" s="26"/>
    </row>
    <row r="29288">
      <c r="G29288" s="26"/>
    </row>
    <row r="29289">
      <c r="G29289" s="26"/>
    </row>
    <row r="29290">
      <c r="G29290" s="26"/>
    </row>
    <row r="29291">
      <c r="G29291" s="26"/>
    </row>
    <row r="29292">
      <c r="G29292" s="26"/>
    </row>
    <row r="29293">
      <c r="G29293" s="26"/>
    </row>
    <row r="29294">
      <c r="G29294" s="26"/>
    </row>
    <row r="29295">
      <c r="G29295" s="26"/>
    </row>
    <row r="29296">
      <c r="G29296" s="26"/>
    </row>
    <row r="29297">
      <c r="G29297" s="26"/>
    </row>
    <row r="29298">
      <c r="G29298" s="26"/>
    </row>
    <row r="29299">
      <c r="G29299" s="26"/>
    </row>
    <row r="29300">
      <c r="G29300" s="26"/>
    </row>
    <row r="29301">
      <c r="G29301" s="26"/>
    </row>
    <row r="29302">
      <c r="G29302" s="26"/>
    </row>
    <row r="29303">
      <c r="G29303" s="26"/>
    </row>
    <row r="29304">
      <c r="G29304" s="26"/>
    </row>
    <row r="29305">
      <c r="G29305" s="26"/>
    </row>
    <row r="29306">
      <c r="G29306" s="26"/>
    </row>
    <row r="29307">
      <c r="G29307" s="26"/>
    </row>
    <row r="29308">
      <c r="G29308" s="26"/>
    </row>
    <row r="29309">
      <c r="G29309" s="26"/>
    </row>
    <row r="29310">
      <c r="G29310" s="26"/>
    </row>
    <row r="29311">
      <c r="G29311" s="26"/>
    </row>
    <row r="29312">
      <c r="G29312" s="26"/>
    </row>
    <row r="29313">
      <c r="G29313" s="26"/>
    </row>
    <row r="29314">
      <c r="G29314" s="26"/>
    </row>
    <row r="29315">
      <c r="G29315" s="26"/>
    </row>
    <row r="29316">
      <c r="G29316" s="26"/>
    </row>
    <row r="29317">
      <c r="G29317" s="26"/>
    </row>
    <row r="29318">
      <c r="G29318" s="26"/>
    </row>
    <row r="29319">
      <c r="G29319" s="26"/>
    </row>
    <row r="29320">
      <c r="G29320" s="26"/>
    </row>
    <row r="29321">
      <c r="G29321" s="26"/>
    </row>
    <row r="29322">
      <c r="G29322" s="26"/>
    </row>
    <row r="29323">
      <c r="G29323" s="26"/>
    </row>
    <row r="29324">
      <c r="G29324" s="26"/>
    </row>
    <row r="29325">
      <c r="G29325" s="26"/>
    </row>
    <row r="29326">
      <c r="G29326" s="26"/>
    </row>
    <row r="29327">
      <c r="G29327" s="26"/>
    </row>
    <row r="29328">
      <c r="G29328" s="26"/>
    </row>
    <row r="29329">
      <c r="G29329" s="26"/>
    </row>
    <row r="29330">
      <c r="G29330" s="26"/>
    </row>
    <row r="29331">
      <c r="G29331" s="26"/>
    </row>
    <row r="29332">
      <c r="G29332" s="26"/>
    </row>
    <row r="29333">
      <c r="G29333" s="26"/>
    </row>
    <row r="29334">
      <c r="G29334" s="26"/>
    </row>
    <row r="29335">
      <c r="G29335" s="26"/>
    </row>
    <row r="29336">
      <c r="G29336" s="26"/>
    </row>
    <row r="29337">
      <c r="G29337" s="26"/>
    </row>
    <row r="29338">
      <c r="G29338" s="26"/>
    </row>
    <row r="29339">
      <c r="G29339" s="26"/>
    </row>
    <row r="29340">
      <c r="G29340" s="26"/>
    </row>
    <row r="29341">
      <c r="G29341" s="26"/>
    </row>
    <row r="29342">
      <c r="G29342" s="26"/>
    </row>
    <row r="29343">
      <c r="G29343" s="26"/>
    </row>
    <row r="29344">
      <c r="G29344" s="26"/>
    </row>
    <row r="29345">
      <c r="G29345" s="26"/>
    </row>
    <row r="29346">
      <c r="G29346" s="26"/>
    </row>
    <row r="29347">
      <c r="G29347" s="26"/>
    </row>
    <row r="29348">
      <c r="G29348" s="26"/>
    </row>
    <row r="29349">
      <c r="G29349" s="26"/>
    </row>
    <row r="29350">
      <c r="G29350" s="26"/>
    </row>
    <row r="29351">
      <c r="G29351" s="26"/>
    </row>
    <row r="29352">
      <c r="G29352" s="26"/>
    </row>
    <row r="29353">
      <c r="G29353" s="26"/>
    </row>
    <row r="29354">
      <c r="G29354" s="26"/>
    </row>
    <row r="29355">
      <c r="G29355" s="26"/>
    </row>
    <row r="29356">
      <c r="G29356" s="26"/>
    </row>
    <row r="29357">
      <c r="G29357" s="26"/>
    </row>
    <row r="29358">
      <c r="G29358" s="26"/>
    </row>
    <row r="29359">
      <c r="G29359" s="26"/>
    </row>
    <row r="29360">
      <c r="G29360" s="26"/>
    </row>
    <row r="29361">
      <c r="G29361" s="26"/>
    </row>
    <row r="29362">
      <c r="G29362" s="26"/>
    </row>
    <row r="29363">
      <c r="G29363" s="26"/>
    </row>
    <row r="29364">
      <c r="G29364" s="26"/>
    </row>
    <row r="29365">
      <c r="G29365" s="26"/>
    </row>
    <row r="29366">
      <c r="G29366" s="26"/>
    </row>
    <row r="29367">
      <c r="G29367" s="26"/>
    </row>
    <row r="29368">
      <c r="G29368" s="26"/>
    </row>
    <row r="29369">
      <c r="G29369" s="26"/>
    </row>
    <row r="29370">
      <c r="G29370" s="26"/>
    </row>
    <row r="29371">
      <c r="G29371" s="26"/>
    </row>
    <row r="29372">
      <c r="G29372" s="26"/>
    </row>
    <row r="29373">
      <c r="G29373" s="26"/>
    </row>
    <row r="29374">
      <c r="G29374" s="26"/>
    </row>
    <row r="29375">
      <c r="G29375" s="26"/>
    </row>
    <row r="29376">
      <c r="G29376" s="26"/>
    </row>
    <row r="29377">
      <c r="G29377" s="26"/>
    </row>
    <row r="29378">
      <c r="G29378" s="26"/>
    </row>
    <row r="29379">
      <c r="G29379" s="26"/>
    </row>
    <row r="29380">
      <c r="G29380" s="26"/>
    </row>
    <row r="29381">
      <c r="G29381" s="26"/>
    </row>
    <row r="29382">
      <c r="G29382" s="26"/>
    </row>
    <row r="29383">
      <c r="G29383" s="26"/>
    </row>
    <row r="29384">
      <c r="G29384" s="26"/>
    </row>
    <row r="29385">
      <c r="G29385" s="26"/>
    </row>
    <row r="29386">
      <c r="G29386" s="26"/>
    </row>
    <row r="29387">
      <c r="G29387" s="26"/>
    </row>
    <row r="29388">
      <c r="G29388" s="26"/>
    </row>
    <row r="29389">
      <c r="G29389" s="26"/>
    </row>
    <row r="29390">
      <c r="G29390" s="26"/>
    </row>
    <row r="29391">
      <c r="G29391" s="26"/>
    </row>
    <row r="29392">
      <c r="G29392" s="26"/>
    </row>
    <row r="29393">
      <c r="G29393" s="26"/>
    </row>
    <row r="29394">
      <c r="G29394" s="26"/>
    </row>
    <row r="29395">
      <c r="G29395" s="26"/>
    </row>
    <row r="29396">
      <c r="G29396" s="26"/>
    </row>
    <row r="29397">
      <c r="G29397" s="26"/>
    </row>
    <row r="29398">
      <c r="G29398" s="26"/>
    </row>
    <row r="29399">
      <c r="G29399" s="26"/>
    </row>
    <row r="29400">
      <c r="G29400" s="26"/>
    </row>
    <row r="29401">
      <c r="G29401" s="26"/>
    </row>
    <row r="29402">
      <c r="G29402" s="26"/>
    </row>
    <row r="29403">
      <c r="G29403" s="26"/>
    </row>
    <row r="29404">
      <c r="G29404" s="26"/>
    </row>
    <row r="29405">
      <c r="G29405" s="26"/>
    </row>
    <row r="29406">
      <c r="G29406" s="26"/>
    </row>
    <row r="29407">
      <c r="G29407" s="26"/>
    </row>
    <row r="29408">
      <c r="G29408" s="26"/>
    </row>
    <row r="29409">
      <c r="G29409" s="26"/>
    </row>
    <row r="29410">
      <c r="G29410" s="26"/>
    </row>
    <row r="29411">
      <c r="G29411" s="26"/>
    </row>
    <row r="29412">
      <c r="G29412" s="26"/>
    </row>
    <row r="29413">
      <c r="G29413" s="26"/>
    </row>
    <row r="29414">
      <c r="G29414" s="26"/>
    </row>
    <row r="29415">
      <c r="G29415" s="26"/>
    </row>
    <row r="29416">
      <c r="G29416" s="26"/>
    </row>
    <row r="29417">
      <c r="G29417" s="26"/>
    </row>
    <row r="29418">
      <c r="G29418" s="26"/>
    </row>
    <row r="29419">
      <c r="G29419" s="26"/>
    </row>
    <row r="29420">
      <c r="G29420" s="26"/>
    </row>
    <row r="29421">
      <c r="G29421" s="26"/>
    </row>
    <row r="29422">
      <c r="G29422" s="26"/>
    </row>
    <row r="29423">
      <c r="G29423" s="26"/>
    </row>
    <row r="29424">
      <c r="G29424" s="26"/>
    </row>
    <row r="29425">
      <c r="G29425" s="26"/>
    </row>
    <row r="29426">
      <c r="G29426" s="26"/>
    </row>
    <row r="29427">
      <c r="G29427" s="26"/>
    </row>
    <row r="29428">
      <c r="G29428" s="26"/>
    </row>
    <row r="29429">
      <c r="G29429" s="26"/>
    </row>
    <row r="29430">
      <c r="G29430" s="26"/>
    </row>
    <row r="29431">
      <c r="G29431" s="26"/>
    </row>
    <row r="29432">
      <c r="G29432" s="26"/>
    </row>
    <row r="29433">
      <c r="G29433" s="26"/>
    </row>
    <row r="29434">
      <c r="G29434" s="26"/>
    </row>
    <row r="29435">
      <c r="G29435" s="26"/>
    </row>
    <row r="29436">
      <c r="G29436" s="26"/>
    </row>
    <row r="29437">
      <c r="G29437" s="26"/>
    </row>
    <row r="29438">
      <c r="G29438" s="26"/>
    </row>
    <row r="29439">
      <c r="G29439" s="26"/>
    </row>
    <row r="29440">
      <c r="G29440" s="26"/>
    </row>
    <row r="29441">
      <c r="G29441" s="26"/>
    </row>
    <row r="29442">
      <c r="G29442" s="26"/>
    </row>
    <row r="29443">
      <c r="G29443" s="26"/>
    </row>
    <row r="29444">
      <c r="G29444" s="26"/>
    </row>
    <row r="29445">
      <c r="G29445" s="26"/>
    </row>
    <row r="29446">
      <c r="G29446" s="26"/>
    </row>
    <row r="29447">
      <c r="G29447" s="26"/>
    </row>
    <row r="29448">
      <c r="G29448" s="26"/>
    </row>
    <row r="29449">
      <c r="G29449" s="26"/>
    </row>
    <row r="29450">
      <c r="G29450" s="26"/>
    </row>
    <row r="29451">
      <c r="G29451" s="26"/>
    </row>
    <row r="29452">
      <c r="G29452" s="26"/>
    </row>
    <row r="29453">
      <c r="G29453" s="26"/>
    </row>
    <row r="29454">
      <c r="G29454" s="26"/>
    </row>
    <row r="29455">
      <c r="G29455" s="26"/>
    </row>
    <row r="29456">
      <c r="G29456" s="26"/>
    </row>
    <row r="29457">
      <c r="G29457" s="26"/>
    </row>
    <row r="29458">
      <c r="G29458" s="26"/>
    </row>
    <row r="29459">
      <c r="G29459" s="26"/>
    </row>
    <row r="29460">
      <c r="G29460" s="26"/>
    </row>
    <row r="29461">
      <c r="G29461" s="26"/>
    </row>
    <row r="29462">
      <c r="G29462" s="26"/>
    </row>
    <row r="29463">
      <c r="G29463" s="26"/>
    </row>
    <row r="29464">
      <c r="G29464" s="26"/>
    </row>
    <row r="29465">
      <c r="G29465" s="26"/>
    </row>
    <row r="29466">
      <c r="G29466" s="26"/>
    </row>
    <row r="29467">
      <c r="G29467" s="26"/>
    </row>
    <row r="29468">
      <c r="G29468" s="26"/>
    </row>
    <row r="29469">
      <c r="G29469" s="26"/>
    </row>
    <row r="29470">
      <c r="G29470" s="26"/>
    </row>
    <row r="29471">
      <c r="G29471" s="26"/>
    </row>
    <row r="29472">
      <c r="G29472" s="26"/>
    </row>
    <row r="29473">
      <c r="G29473" s="26"/>
    </row>
    <row r="29474">
      <c r="G29474" s="26"/>
    </row>
    <row r="29475">
      <c r="G29475" s="26"/>
    </row>
    <row r="29476">
      <c r="G29476" s="26"/>
    </row>
    <row r="29477">
      <c r="G29477" s="26"/>
    </row>
    <row r="29478">
      <c r="G29478" s="26"/>
    </row>
    <row r="29479">
      <c r="G29479" s="26"/>
    </row>
    <row r="29480">
      <c r="G29480" s="26"/>
    </row>
    <row r="29481">
      <c r="G29481" s="26"/>
    </row>
    <row r="29482">
      <c r="G29482" s="26"/>
    </row>
    <row r="29483">
      <c r="G29483" s="26"/>
    </row>
    <row r="29484">
      <c r="G29484" s="26"/>
    </row>
    <row r="29485">
      <c r="G29485" s="26"/>
    </row>
    <row r="29486">
      <c r="G29486" s="26"/>
    </row>
    <row r="29487">
      <c r="G29487" s="26"/>
    </row>
    <row r="29488">
      <c r="G29488" s="26"/>
    </row>
    <row r="29489">
      <c r="G29489" s="26"/>
    </row>
    <row r="29490">
      <c r="G29490" s="26"/>
    </row>
    <row r="29491">
      <c r="G29491" s="26"/>
    </row>
    <row r="29492">
      <c r="G29492" s="26"/>
    </row>
    <row r="29493">
      <c r="G29493" s="26"/>
    </row>
    <row r="29494">
      <c r="G29494" s="26"/>
    </row>
    <row r="29495">
      <c r="G29495" s="26"/>
    </row>
    <row r="29496">
      <c r="G29496" s="26"/>
    </row>
    <row r="29497">
      <c r="G29497" s="26"/>
    </row>
    <row r="29498">
      <c r="G29498" s="26"/>
    </row>
    <row r="29499">
      <c r="G29499" s="26"/>
    </row>
    <row r="29500">
      <c r="G29500" s="26"/>
    </row>
    <row r="29501">
      <c r="G29501" s="26"/>
    </row>
    <row r="29502">
      <c r="G29502" s="26"/>
    </row>
    <row r="29503">
      <c r="G29503" s="26"/>
    </row>
    <row r="29504">
      <c r="G29504" s="26"/>
    </row>
    <row r="29505">
      <c r="G29505" s="26"/>
    </row>
    <row r="29506">
      <c r="G29506" s="26"/>
    </row>
    <row r="29507">
      <c r="G29507" s="26"/>
    </row>
    <row r="29508">
      <c r="G29508" s="26"/>
    </row>
    <row r="29509">
      <c r="G29509" s="26"/>
    </row>
    <row r="29510">
      <c r="G29510" s="26"/>
    </row>
    <row r="29511">
      <c r="G29511" s="26"/>
    </row>
    <row r="29512">
      <c r="G29512" s="26"/>
    </row>
    <row r="29513">
      <c r="G29513" s="26"/>
    </row>
    <row r="29514">
      <c r="G29514" s="26"/>
    </row>
    <row r="29515">
      <c r="G29515" s="26"/>
    </row>
    <row r="29516">
      <c r="G29516" s="26"/>
    </row>
    <row r="29517">
      <c r="G29517" s="26"/>
    </row>
    <row r="29518">
      <c r="G29518" s="26"/>
    </row>
    <row r="29519">
      <c r="G29519" s="26"/>
    </row>
    <row r="29520">
      <c r="G29520" s="26"/>
    </row>
    <row r="29521">
      <c r="G29521" s="26"/>
    </row>
    <row r="29522">
      <c r="G29522" s="26"/>
    </row>
    <row r="29523">
      <c r="G29523" s="26"/>
    </row>
    <row r="29524">
      <c r="G29524" s="26"/>
    </row>
    <row r="29525">
      <c r="G29525" s="26"/>
    </row>
    <row r="29526">
      <c r="G29526" s="26"/>
    </row>
    <row r="29527">
      <c r="G29527" s="26"/>
    </row>
    <row r="29528">
      <c r="G29528" s="26"/>
    </row>
    <row r="29529">
      <c r="G29529" s="26"/>
    </row>
    <row r="29530">
      <c r="G29530" s="26"/>
    </row>
    <row r="29531">
      <c r="G29531" s="26"/>
    </row>
    <row r="29532">
      <c r="G29532" s="26"/>
    </row>
    <row r="29533">
      <c r="G29533" s="26"/>
    </row>
    <row r="29534">
      <c r="G29534" s="26"/>
    </row>
    <row r="29535">
      <c r="G29535" s="26"/>
    </row>
    <row r="29536">
      <c r="G29536" s="26"/>
    </row>
    <row r="29537">
      <c r="G29537" s="26"/>
    </row>
    <row r="29538">
      <c r="G29538" s="26"/>
    </row>
    <row r="29539">
      <c r="G29539" s="26"/>
    </row>
    <row r="29540">
      <c r="G29540" s="26"/>
    </row>
    <row r="29541">
      <c r="G29541" s="26"/>
    </row>
    <row r="29542">
      <c r="G29542" s="26"/>
    </row>
    <row r="29543">
      <c r="G29543" s="26"/>
    </row>
    <row r="29544">
      <c r="G29544" s="26"/>
    </row>
    <row r="29545">
      <c r="G29545" s="26"/>
    </row>
    <row r="29546">
      <c r="G29546" s="26"/>
    </row>
    <row r="29547">
      <c r="G29547" s="26"/>
    </row>
    <row r="29548">
      <c r="G29548" s="26"/>
    </row>
    <row r="29549">
      <c r="G29549" s="26"/>
    </row>
    <row r="29550">
      <c r="G29550" s="26"/>
    </row>
    <row r="29551">
      <c r="G29551" s="26"/>
    </row>
    <row r="29552">
      <c r="G29552" s="26"/>
    </row>
    <row r="29553">
      <c r="G29553" s="26"/>
    </row>
    <row r="29554">
      <c r="G29554" s="26"/>
    </row>
    <row r="29555">
      <c r="G29555" s="26"/>
    </row>
    <row r="29556">
      <c r="G29556" s="26"/>
    </row>
    <row r="29557">
      <c r="G29557" s="26"/>
    </row>
    <row r="29558">
      <c r="G29558" s="26"/>
    </row>
    <row r="29559">
      <c r="G29559" s="26"/>
    </row>
    <row r="29560">
      <c r="G29560" s="26"/>
    </row>
    <row r="29561">
      <c r="G29561" s="26"/>
    </row>
    <row r="29562">
      <c r="G29562" s="26"/>
    </row>
    <row r="29563">
      <c r="G29563" s="26"/>
    </row>
    <row r="29564">
      <c r="G29564" s="26"/>
    </row>
    <row r="29565">
      <c r="G29565" s="26"/>
    </row>
    <row r="29566">
      <c r="G29566" s="26"/>
    </row>
    <row r="29567">
      <c r="G29567" s="26"/>
    </row>
    <row r="29568">
      <c r="G29568" s="26"/>
    </row>
    <row r="29569">
      <c r="G29569" s="26"/>
    </row>
    <row r="29570">
      <c r="G29570" s="26"/>
    </row>
    <row r="29571">
      <c r="G29571" s="26"/>
    </row>
    <row r="29572">
      <c r="G29572" s="26"/>
    </row>
    <row r="29573">
      <c r="G29573" s="26"/>
    </row>
    <row r="29574">
      <c r="G29574" s="26"/>
    </row>
    <row r="29575">
      <c r="G29575" s="26"/>
    </row>
    <row r="29576">
      <c r="G29576" s="26"/>
    </row>
    <row r="29577">
      <c r="G29577" s="26"/>
    </row>
    <row r="29578">
      <c r="G29578" s="26"/>
    </row>
    <row r="29579">
      <c r="G29579" s="26"/>
    </row>
    <row r="29580">
      <c r="G29580" s="26"/>
    </row>
    <row r="29581">
      <c r="G29581" s="26"/>
    </row>
    <row r="29582">
      <c r="G29582" s="26"/>
    </row>
    <row r="29583">
      <c r="G29583" s="26"/>
    </row>
    <row r="29584">
      <c r="G29584" s="26"/>
    </row>
    <row r="29585">
      <c r="G29585" s="26"/>
    </row>
    <row r="29586">
      <c r="G29586" s="26"/>
    </row>
    <row r="29587">
      <c r="G29587" s="26"/>
    </row>
    <row r="29588">
      <c r="G29588" s="26"/>
    </row>
    <row r="29589">
      <c r="G29589" s="26"/>
    </row>
    <row r="29590">
      <c r="G29590" s="26"/>
    </row>
    <row r="29591">
      <c r="G29591" s="26"/>
    </row>
    <row r="29592">
      <c r="G29592" s="26"/>
    </row>
    <row r="29593">
      <c r="G29593" s="26"/>
    </row>
    <row r="29594">
      <c r="G29594" s="26"/>
    </row>
    <row r="29595">
      <c r="G29595" s="26"/>
    </row>
    <row r="29596">
      <c r="G29596" s="26"/>
    </row>
    <row r="29597">
      <c r="G29597" s="26"/>
    </row>
    <row r="29598">
      <c r="G29598" s="26"/>
    </row>
    <row r="29599">
      <c r="G29599" s="26"/>
    </row>
    <row r="29600">
      <c r="G29600" s="26"/>
    </row>
    <row r="29601">
      <c r="G29601" s="26"/>
    </row>
    <row r="29602">
      <c r="G29602" s="26"/>
    </row>
    <row r="29603">
      <c r="G29603" s="26"/>
    </row>
    <row r="29604">
      <c r="G29604" s="26"/>
    </row>
    <row r="29605">
      <c r="G29605" s="26"/>
    </row>
    <row r="29606">
      <c r="G29606" s="26"/>
    </row>
    <row r="29607">
      <c r="G29607" s="26"/>
    </row>
    <row r="29608">
      <c r="G29608" s="26"/>
    </row>
    <row r="29609">
      <c r="G29609" s="26"/>
    </row>
    <row r="29610">
      <c r="G29610" s="26"/>
    </row>
    <row r="29611">
      <c r="G29611" s="26"/>
    </row>
    <row r="29612">
      <c r="G29612" s="26"/>
    </row>
    <row r="29613">
      <c r="G29613" s="26"/>
    </row>
    <row r="29614">
      <c r="G29614" s="26"/>
    </row>
    <row r="29615">
      <c r="G29615" s="26"/>
    </row>
    <row r="29616">
      <c r="G29616" s="26"/>
    </row>
    <row r="29617">
      <c r="G29617" s="26"/>
    </row>
    <row r="29618">
      <c r="G29618" s="26"/>
    </row>
    <row r="29619">
      <c r="G29619" s="26"/>
    </row>
    <row r="29620">
      <c r="G29620" s="26"/>
    </row>
    <row r="29621">
      <c r="G29621" s="26"/>
    </row>
    <row r="29622">
      <c r="G29622" s="26"/>
    </row>
    <row r="29623">
      <c r="G29623" s="26"/>
    </row>
    <row r="29624">
      <c r="G29624" s="26"/>
    </row>
    <row r="29625">
      <c r="G29625" s="26"/>
    </row>
    <row r="29626">
      <c r="G29626" s="26"/>
    </row>
    <row r="29627">
      <c r="G29627" s="26"/>
    </row>
    <row r="29628">
      <c r="G29628" s="26"/>
    </row>
    <row r="29629">
      <c r="G29629" s="26"/>
    </row>
    <row r="29630">
      <c r="G29630" s="26"/>
    </row>
    <row r="29631">
      <c r="G29631" s="26"/>
    </row>
    <row r="29632">
      <c r="G29632" s="26"/>
    </row>
    <row r="29633">
      <c r="G29633" s="26"/>
    </row>
    <row r="29634">
      <c r="G29634" s="26"/>
    </row>
    <row r="29635">
      <c r="G29635" s="26"/>
    </row>
    <row r="29636">
      <c r="G29636" s="26"/>
    </row>
    <row r="29637">
      <c r="G29637" s="26"/>
    </row>
    <row r="29638">
      <c r="G29638" s="26"/>
    </row>
    <row r="29639">
      <c r="G29639" s="26"/>
    </row>
    <row r="29640">
      <c r="G29640" s="26"/>
    </row>
    <row r="29641">
      <c r="G29641" s="26"/>
    </row>
    <row r="29642">
      <c r="G29642" s="26"/>
    </row>
    <row r="29643">
      <c r="G29643" s="26"/>
    </row>
    <row r="29644">
      <c r="G29644" s="26"/>
    </row>
    <row r="29645">
      <c r="G29645" s="26"/>
    </row>
    <row r="29646">
      <c r="G29646" s="26"/>
    </row>
    <row r="29647">
      <c r="G29647" s="26"/>
    </row>
    <row r="29648">
      <c r="G29648" s="26"/>
    </row>
    <row r="29649">
      <c r="G29649" s="26"/>
    </row>
    <row r="29650">
      <c r="G29650" s="26"/>
    </row>
    <row r="29651">
      <c r="G29651" s="26"/>
    </row>
    <row r="29652">
      <c r="G29652" s="26"/>
    </row>
    <row r="29653">
      <c r="G29653" s="26"/>
    </row>
    <row r="29654">
      <c r="G29654" s="26"/>
    </row>
    <row r="29655">
      <c r="G29655" s="26"/>
    </row>
    <row r="29656">
      <c r="G29656" s="26"/>
    </row>
    <row r="29657">
      <c r="G29657" s="26"/>
    </row>
    <row r="29658">
      <c r="G29658" s="26"/>
    </row>
    <row r="29659">
      <c r="G29659" s="26"/>
    </row>
    <row r="29660">
      <c r="G29660" s="26"/>
    </row>
    <row r="29661">
      <c r="G29661" s="26"/>
    </row>
    <row r="29662">
      <c r="G29662" s="26"/>
    </row>
    <row r="29663">
      <c r="G29663" s="26"/>
    </row>
    <row r="29664">
      <c r="G29664" s="26"/>
    </row>
    <row r="29665">
      <c r="G29665" s="26"/>
    </row>
    <row r="29666">
      <c r="G29666" s="26"/>
    </row>
    <row r="29667">
      <c r="G29667" s="26"/>
    </row>
    <row r="29668">
      <c r="G29668" s="26"/>
    </row>
    <row r="29669">
      <c r="G29669" s="26"/>
    </row>
    <row r="29670">
      <c r="G29670" s="26"/>
    </row>
    <row r="29671">
      <c r="G29671" s="26"/>
    </row>
    <row r="29672">
      <c r="G29672" s="26"/>
    </row>
    <row r="29673">
      <c r="G29673" s="26"/>
    </row>
    <row r="29674">
      <c r="G29674" s="26"/>
    </row>
    <row r="29675">
      <c r="G29675" s="26"/>
    </row>
    <row r="29676">
      <c r="G29676" s="26"/>
    </row>
    <row r="29677">
      <c r="G29677" s="26"/>
    </row>
    <row r="29678">
      <c r="G29678" s="26"/>
    </row>
    <row r="29679">
      <c r="G29679" s="26"/>
    </row>
    <row r="29680">
      <c r="G29680" s="26"/>
    </row>
    <row r="29681">
      <c r="G29681" s="26"/>
    </row>
    <row r="29682">
      <c r="G29682" s="26"/>
    </row>
    <row r="29683">
      <c r="G29683" s="26"/>
    </row>
    <row r="29684">
      <c r="G29684" s="26"/>
    </row>
    <row r="29685">
      <c r="G29685" s="26"/>
    </row>
    <row r="29686">
      <c r="G29686" s="26"/>
    </row>
    <row r="29687">
      <c r="G29687" s="26"/>
    </row>
    <row r="29688">
      <c r="G29688" s="26"/>
    </row>
    <row r="29689">
      <c r="G29689" s="26"/>
    </row>
    <row r="29690">
      <c r="G29690" s="26"/>
    </row>
    <row r="29691">
      <c r="G29691" s="26"/>
    </row>
    <row r="29692">
      <c r="G29692" s="26"/>
    </row>
    <row r="29693">
      <c r="G29693" s="26"/>
    </row>
    <row r="29694">
      <c r="G29694" s="26"/>
    </row>
    <row r="29695">
      <c r="G29695" s="26"/>
    </row>
    <row r="29696">
      <c r="G29696" s="26"/>
    </row>
    <row r="29697">
      <c r="G29697" s="26"/>
    </row>
    <row r="29698">
      <c r="G29698" s="26"/>
    </row>
    <row r="29699">
      <c r="G29699" s="26"/>
    </row>
    <row r="29700">
      <c r="G29700" s="26"/>
    </row>
    <row r="29701">
      <c r="G29701" s="26"/>
    </row>
    <row r="29702">
      <c r="G29702" s="26"/>
    </row>
    <row r="29703">
      <c r="G29703" s="26"/>
    </row>
    <row r="29704">
      <c r="G29704" s="26"/>
    </row>
    <row r="29705">
      <c r="G29705" s="26"/>
    </row>
    <row r="29706">
      <c r="G29706" s="26"/>
    </row>
    <row r="29707">
      <c r="G29707" s="26"/>
    </row>
    <row r="29708">
      <c r="G29708" s="26"/>
    </row>
    <row r="29709">
      <c r="G29709" s="26"/>
    </row>
    <row r="29710">
      <c r="G29710" s="26"/>
    </row>
    <row r="29711">
      <c r="G29711" s="26"/>
    </row>
    <row r="29712">
      <c r="G29712" s="26"/>
    </row>
    <row r="29713">
      <c r="G29713" s="26"/>
    </row>
    <row r="29714">
      <c r="G29714" s="26"/>
    </row>
    <row r="29715">
      <c r="G29715" s="26"/>
    </row>
    <row r="29716">
      <c r="G29716" s="26"/>
    </row>
    <row r="29717">
      <c r="G29717" s="26"/>
    </row>
    <row r="29718">
      <c r="G29718" s="26"/>
    </row>
    <row r="29719">
      <c r="G29719" s="26"/>
    </row>
    <row r="29720">
      <c r="G29720" s="26"/>
    </row>
    <row r="29721">
      <c r="G29721" s="26"/>
    </row>
    <row r="29722">
      <c r="G29722" s="26"/>
    </row>
    <row r="29723">
      <c r="G29723" s="26"/>
    </row>
    <row r="29724">
      <c r="G29724" s="26"/>
    </row>
    <row r="29725">
      <c r="G29725" s="26"/>
    </row>
    <row r="29726">
      <c r="G29726" s="26"/>
    </row>
    <row r="29727">
      <c r="G29727" s="26"/>
    </row>
    <row r="29728">
      <c r="G29728" s="26"/>
    </row>
    <row r="29729">
      <c r="G29729" s="26"/>
    </row>
    <row r="29730">
      <c r="G29730" s="26"/>
    </row>
    <row r="29731">
      <c r="G29731" s="26"/>
    </row>
    <row r="29732">
      <c r="G29732" s="26"/>
    </row>
    <row r="29733">
      <c r="G29733" s="26"/>
    </row>
    <row r="29734">
      <c r="G29734" s="26"/>
    </row>
    <row r="29735">
      <c r="G29735" s="26"/>
    </row>
    <row r="29736">
      <c r="G29736" s="26"/>
    </row>
    <row r="29737">
      <c r="G29737" s="26"/>
    </row>
    <row r="29738">
      <c r="G29738" s="26"/>
    </row>
    <row r="29739">
      <c r="G29739" s="26"/>
    </row>
    <row r="29740">
      <c r="G29740" s="26"/>
    </row>
    <row r="29741">
      <c r="G29741" s="26"/>
    </row>
    <row r="29742">
      <c r="G29742" s="26"/>
    </row>
    <row r="29743">
      <c r="G29743" s="26"/>
    </row>
    <row r="29744">
      <c r="G29744" s="26"/>
    </row>
    <row r="29745">
      <c r="G29745" s="26"/>
    </row>
    <row r="29746">
      <c r="G29746" s="26"/>
    </row>
    <row r="29747">
      <c r="G29747" s="26"/>
    </row>
    <row r="29748">
      <c r="G29748" s="26"/>
    </row>
    <row r="29749">
      <c r="G29749" s="26"/>
    </row>
    <row r="29750">
      <c r="G29750" s="26"/>
    </row>
    <row r="29751">
      <c r="G29751" s="26"/>
    </row>
    <row r="29752">
      <c r="G29752" s="26"/>
    </row>
    <row r="29753">
      <c r="G29753" s="26"/>
    </row>
    <row r="29754">
      <c r="G29754" s="26"/>
    </row>
    <row r="29755">
      <c r="G29755" s="26"/>
    </row>
    <row r="29756">
      <c r="G29756" s="26"/>
    </row>
    <row r="29757">
      <c r="G29757" s="26"/>
    </row>
    <row r="29758">
      <c r="G29758" s="26"/>
    </row>
    <row r="29759">
      <c r="G29759" s="26"/>
    </row>
    <row r="29760">
      <c r="G29760" s="26"/>
    </row>
    <row r="29761">
      <c r="G29761" s="26"/>
    </row>
    <row r="29762">
      <c r="G29762" s="26"/>
    </row>
    <row r="29763">
      <c r="G29763" s="26"/>
    </row>
    <row r="29764">
      <c r="G29764" s="26"/>
    </row>
    <row r="29765">
      <c r="G29765" s="26"/>
    </row>
    <row r="29766">
      <c r="G29766" s="26"/>
    </row>
    <row r="29767">
      <c r="G29767" s="26"/>
    </row>
    <row r="29768">
      <c r="G29768" s="26"/>
    </row>
    <row r="29769">
      <c r="G29769" s="26"/>
    </row>
    <row r="29770">
      <c r="G29770" s="26"/>
    </row>
    <row r="29771">
      <c r="G29771" s="26"/>
    </row>
    <row r="29772">
      <c r="G29772" s="26"/>
    </row>
    <row r="29773">
      <c r="G29773" s="26"/>
    </row>
    <row r="29774">
      <c r="G29774" s="26"/>
    </row>
    <row r="29775">
      <c r="G29775" s="26"/>
    </row>
    <row r="29776">
      <c r="G29776" s="26"/>
    </row>
    <row r="29777">
      <c r="G29777" s="26"/>
    </row>
    <row r="29778">
      <c r="G29778" s="26"/>
    </row>
    <row r="29779">
      <c r="G29779" s="26"/>
    </row>
    <row r="29780">
      <c r="G29780" s="26"/>
    </row>
    <row r="29781">
      <c r="G29781" s="26"/>
    </row>
    <row r="29782">
      <c r="G29782" s="26"/>
    </row>
    <row r="29783">
      <c r="G29783" s="26"/>
    </row>
    <row r="29784">
      <c r="G29784" s="26"/>
    </row>
    <row r="29785">
      <c r="G29785" s="26"/>
    </row>
    <row r="29786">
      <c r="G29786" s="26"/>
    </row>
    <row r="29787">
      <c r="G29787" s="26"/>
    </row>
    <row r="29788">
      <c r="G29788" s="26"/>
    </row>
    <row r="29789">
      <c r="G29789" s="26"/>
    </row>
    <row r="29790">
      <c r="G29790" s="26"/>
    </row>
    <row r="29791">
      <c r="G29791" s="26"/>
    </row>
    <row r="29792">
      <c r="G29792" s="26"/>
    </row>
    <row r="29793">
      <c r="G29793" s="26"/>
    </row>
    <row r="29794">
      <c r="G29794" s="26"/>
    </row>
    <row r="29795">
      <c r="G29795" s="26"/>
    </row>
    <row r="29796">
      <c r="G29796" s="26"/>
    </row>
    <row r="29797">
      <c r="G29797" s="26"/>
    </row>
    <row r="29798">
      <c r="G29798" s="26"/>
    </row>
    <row r="29799">
      <c r="G29799" s="26"/>
    </row>
    <row r="29800">
      <c r="G29800" s="26"/>
    </row>
    <row r="29801">
      <c r="G29801" s="26"/>
    </row>
    <row r="29802">
      <c r="G29802" s="26"/>
    </row>
    <row r="29803">
      <c r="G29803" s="26"/>
    </row>
    <row r="29804">
      <c r="G29804" s="26"/>
    </row>
    <row r="29805">
      <c r="G29805" s="26"/>
    </row>
    <row r="29806">
      <c r="G29806" s="26"/>
    </row>
    <row r="29807">
      <c r="G29807" s="26"/>
    </row>
    <row r="29808">
      <c r="G29808" s="26"/>
    </row>
    <row r="29809">
      <c r="G29809" s="26"/>
    </row>
    <row r="29810">
      <c r="G29810" s="26"/>
    </row>
    <row r="29811">
      <c r="G29811" s="26"/>
    </row>
    <row r="29812">
      <c r="G29812" s="26"/>
    </row>
    <row r="29813">
      <c r="G29813" s="26"/>
    </row>
    <row r="29814">
      <c r="G29814" s="26"/>
    </row>
    <row r="29815">
      <c r="G29815" s="26"/>
    </row>
    <row r="29816">
      <c r="G29816" s="26"/>
    </row>
    <row r="29817">
      <c r="G29817" s="26"/>
    </row>
    <row r="29818">
      <c r="G29818" s="26"/>
    </row>
    <row r="29819">
      <c r="G29819" s="26"/>
    </row>
    <row r="29820">
      <c r="G29820" s="26"/>
    </row>
    <row r="29821">
      <c r="G29821" s="26"/>
    </row>
    <row r="29822">
      <c r="G29822" s="26"/>
    </row>
    <row r="29823">
      <c r="G29823" s="26"/>
    </row>
    <row r="29824">
      <c r="G29824" s="26"/>
    </row>
    <row r="29825">
      <c r="G29825" s="26"/>
    </row>
    <row r="29826">
      <c r="G29826" s="26"/>
    </row>
    <row r="29827">
      <c r="G29827" s="26"/>
    </row>
    <row r="29828">
      <c r="G29828" s="26"/>
    </row>
    <row r="29829">
      <c r="G29829" s="26"/>
    </row>
    <row r="29830">
      <c r="G29830" s="26"/>
    </row>
    <row r="29831">
      <c r="G29831" s="26"/>
    </row>
    <row r="29832">
      <c r="G29832" s="26"/>
    </row>
    <row r="29833">
      <c r="G29833" s="26"/>
    </row>
    <row r="29834">
      <c r="G29834" s="26"/>
    </row>
    <row r="29835">
      <c r="G29835" s="26"/>
    </row>
    <row r="29836">
      <c r="G29836" s="26"/>
    </row>
    <row r="29837">
      <c r="G29837" s="26"/>
    </row>
    <row r="29838">
      <c r="G29838" s="26"/>
    </row>
    <row r="29839">
      <c r="G29839" s="26"/>
    </row>
    <row r="29840">
      <c r="G29840" s="26"/>
    </row>
    <row r="29841">
      <c r="G29841" s="26"/>
    </row>
    <row r="29842">
      <c r="G29842" s="26"/>
    </row>
    <row r="29843">
      <c r="G29843" s="26"/>
    </row>
    <row r="29844">
      <c r="G29844" s="26"/>
    </row>
    <row r="29845">
      <c r="G29845" s="26"/>
    </row>
    <row r="29846">
      <c r="G29846" s="26"/>
    </row>
    <row r="29847">
      <c r="G29847" s="26"/>
    </row>
    <row r="29848">
      <c r="G29848" s="26"/>
    </row>
    <row r="29849">
      <c r="G29849" s="26"/>
    </row>
    <row r="29850">
      <c r="G29850" s="26"/>
    </row>
    <row r="29851">
      <c r="G29851" s="26"/>
    </row>
    <row r="29852">
      <c r="G29852" s="26"/>
    </row>
    <row r="29853">
      <c r="G29853" s="26"/>
    </row>
    <row r="29854">
      <c r="G29854" s="26"/>
    </row>
    <row r="29855">
      <c r="G29855" s="26"/>
    </row>
    <row r="29856">
      <c r="G29856" s="26"/>
    </row>
    <row r="29857">
      <c r="G29857" s="26"/>
    </row>
    <row r="29858">
      <c r="G29858" s="26"/>
    </row>
    <row r="29859">
      <c r="G29859" s="26"/>
    </row>
    <row r="29860">
      <c r="G29860" s="26"/>
    </row>
    <row r="29861">
      <c r="G29861" s="26"/>
    </row>
    <row r="29862">
      <c r="G29862" s="26"/>
    </row>
    <row r="29863">
      <c r="G29863" s="26"/>
    </row>
    <row r="29864">
      <c r="G29864" s="26"/>
    </row>
    <row r="29865">
      <c r="G29865" s="26"/>
    </row>
    <row r="29866">
      <c r="G29866" s="26"/>
    </row>
    <row r="29867">
      <c r="G29867" s="26"/>
    </row>
    <row r="29868">
      <c r="G29868" s="26"/>
    </row>
    <row r="29869">
      <c r="G29869" s="26"/>
    </row>
    <row r="29870">
      <c r="G29870" s="26"/>
    </row>
    <row r="29871">
      <c r="G29871" s="26"/>
    </row>
    <row r="29872">
      <c r="G29872" s="26"/>
    </row>
    <row r="29873">
      <c r="G29873" s="26"/>
    </row>
    <row r="29874">
      <c r="G29874" s="26"/>
    </row>
    <row r="29875">
      <c r="G29875" s="26"/>
    </row>
    <row r="29876">
      <c r="G29876" s="26"/>
    </row>
    <row r="29877">
      <c r="G29877" s="26"/>
    </row>
    <row r="29878">
      <c r="G29878" s="26"/>
    </row>
    <row r="29879">
      <c r="G29879" s="26"/>
    </row>
    <row r="29880">
      <c r="G29880" s="26"/>
    </row>
    <row r="29881">
      <c r="G29881" s="26"/>
    </row>
    <row r="29882">
      <c r="G29882" s="26"/>
    </row>
    <row r="29883">
      <c r="G29883" s="26"/>
    </row>
    <row r="29884">
      <c r="G29884" s="26"/>
    </row>
    <row r="29885">
      <c r="G29885" s="26"/>
    </row>
    <row r="29886">
      <c r="G29886" s="26"/>
    </row>
    <row r="29887">
      <c r="G29887" s="26"/>
    </row>
    <row r="29888">
      <c r="G29888" s="26"/>
    </row>
    <row r="29889">
      <c r="G29889" s="26"/>
    </row>
    <row r="29890">
      <c r="G29890" s="26"/>
    </row>
    <row r="29891">
      <c r="G29891" s="26"/>
    </row>
    <row r="29892">
      <c r="G29892" s="26"/>
    </row>
    <row r="29893">
      <c r="G29893" s="26"/>
    </row>
    <row r="29894">
      <c r="G29894" s="26"/>
    </row>
    <row r="29895">
      <c r="G29895" s="26"/>
    </row>
    <row r="29896">
      <c r="G29896" s="26"/>
    </row>
    <row r="29897">
      <c r="G29897" s="26"/>
    </row>
    <row r="29898">
      <c r="G29898" s="26"/>
    </row>
    <row r="29899">
      <c r="G29899" s="26"/>
    </row>
    <row r="29900">
      <c r="G29900" s="26"/>
    </row>
    <row r="29901">
      <c r="G29901" s="26"/>
    </row>
    <row r="29902">
      <c r="G29902" s="26"/>
    </row>
    <row r="29903">
      <c r="G29903" s="26"/>
    </row>
    <row r="29904">
      <c r="G29904" s="26"/>
    </row>
    <row r="29905">
      <c r="G29905" s="26"/>
    </row>
    <row r="29906">
      <c r="G29906" s="26"/>
    </row>
    <row r="29907">
      <c r="G29907" s="26"/>
    </row>
    <row r="29908">
      <c r="G29908" s="26"/>
    </row>
    <row r="29909">
      <c r="G29909" s="26"/>
    </row>
    <row r="29910">
      <c r="G29910" s="26"/>
    </row>
    <row r="29911">
      <c r="G29911" s="26"/>
    </row>
    <row r="29912">
      <c r="G29912" s="26"/>
    </row>
    <row r="29913">
      <c r="G29913" s="26"/>
    </row>
    <row r="29914">
      <c r="G29914" s="26"/>
    </row>
    <row r="29915">
      <c r="G29915" s="26"/>
    </row>
    <row r="29916">
      <c r="G29916" s="26"/>
    </row>
    <row r="29917">
      <c r="G29917" s="26"/>
    </row>
    <row r="29918">
      <c r="G29918" s="26"/>
    </row>
    <row r="29919">
      <c r="G29919" s="26"/>
    </row>
    <row r="29920">
      <c r="G29920" s="26"/>
    </row>
    <row r="29921">
      <c r="G29921" s="26"/>
    </row>
    <row r="29922">
      <c r="G29922" s="26"/>
    </row>
    <row r="29923">
      <c r="G29923" s="26"/>
    </row>
    <row r="29924">
      <c r="G29924" s="26"/>
    </row>
    <row r="29925">
      <c r="G29925" s="26"/>
    </row>
    <row r="29926">
      <c r="G29926" s="26"/>
    </row>
    <row r="29927">
      <c r="G29927" s="26"/>
    </row>
    <row r="29928">
      <c r="G29928" s="26"/>
    </row>
    <row r="29929">
      <c r="G29929" s="26"/>
    </row>
    <row r="29930">
      <c r="G29930" s="26"/>
    </row>
    <row r="29931">
      <c r="G29931" s="26"/>
    </row>
    <row r="29932">
      <c r="G29932" s="26"/>
    </row>
    <row r="29933">
      <c r="G29933" s="26"/>
    </row>
    <row r="29934">
      <c r="G29934" s="26"/>
    </row>
    <row r="29935">
      <c r="G29935" s="26"/>
    </row>
    <row r="29936">
      <c r="G29936" s="26"/>
    </row>
    <row r="29937">
      <c r="G29937" s="26"/>
    </row>
    <row r="29938">
      <c r="G29938" s="26"/>
    </row>
    <row r="29939">
      <c r="G29939" s="26"/>
    </row>
    <row r="29940">
      <c r="G29940" s="26"/>
    </row>
    <row r="29941">
      <c r="G29941" s="26"/>
    </row>
    <row r="29942">
      <c r="G29942" s="26"/>
    </row>
    <row r="29943">
      <c r="G29943" s="26"/>
    </row>
    <row r="29944">
      <c r="G29944" s="26"/>
    </row>
    <row r="29945">
      <c r="G29945" s="26"/>
    </row>
    <row r="29946">
      <c r="G29946" s="26"/>
    </row>
    <row r="29947">
      <c r="G29947" s="26"/>
    </row>
    <row r="29948">
      <c r="G29948" s="26"/>
    </row>
    <row r="29949">
      <c r="G29949" s="26"/>
    </row>
    <row r="29950">
      <c r="G29950" s="26"/>
    </row>
    <row r="29951">
      <c r="G29951" s="26"/>
    </row>
    <row r="29952">
      <c r="G29952" s="26"/>
    </row>
    <row r="29953">
      <c r="G29953" s="26"/>
    </row>
    <row r="29954">
      <c r="G29954" s="26"/>
    </row>
    <row r="29955">
      <c r="G29955" s="26"/>
    </row>
    <row r="29956">
      <c r="G29956" s="26"/>
    </row>
    <row r="29957">
      <c r="G29957" s="26"/>
    </row>
    <row r="29958">
      <c r="G29958" s="26"/>
    </row>
    <row r="29959">
      <c r="G29959" s="26"/>
    </row>
    <row r="29960">
      <c r="G29960" s="26"/>
    </row>
    <row r="29961">
      <c r="G29961" s="26"/>
    </row>
    <row r="29962">
      <c r="G29962" s="26"/>
    </row>
    <row r="29963">
      <c r="G29963" s="26"/>
    </row>
    <row r="29964">
      <c r="G29964" s="26"/>
    </row>
    <row r="29965">
      <c r="G29965" s="26"/>
    </row>
    <row r="29966">
      <c r="G29966" s="26"/>
    </row>
    <row r="29967">
      <c r="G29967" s="26"/>
    </row>
    <row r="29968">
      <c r="G29968" s="26"/>
    </row>
    <row r="29969">
      <c r="G29969" s="26"/>
    </row>
    <row r="29970">
      <c r="G29970" s="26"/>
    </row>
    <row r="29971">
      <c r="G29971" s="26"/>
    </row>
    <row r="29972">
      <c r="G29972" s="26"/>
    </row>
    <row r="29973">
      <c r="G29973" s="26"/>
    </row>
    <row r="29974">
      <c r="G29974" s="26"/>
    </row>
    <row r="29975">
      <c r="G29975" s="26"/>
    </row>
    <row r="29976">
      <c r="G29976" s="26"/>
    </row>
    <row r="29977">
      <c r="G29977" s="26"/>
    </row>
    <row r="29978">
      <c r="G29978" s="26"/>
    </row>
    <row r="29979">
      <c r="G29979" s="26"/>
    </row>
    <row r="29980">
      <c r="G29980" s="26"/>
    </row>
    <row r="29981">
      <c r="G29981" s="26"/>
    </row>
    <row r="29982">
      <c r="G29982" s="26"/>
    </row>
    <row r="29983">
      <c r="G29983" s="26"/>
    </row>
    <row r="29984">
      <c r="G29984" s="26"/>
    </row>
    <row r="29985">
      <c r="G29985" s="26"/>
    </row>
    <row r="29986">
      <c r="G29986" s="26"/>
    </row>
    <row r="29987">
      <c r="G29987" s="26"/>
    </row>
    <row r="29988">
      <c r="G29988" s="26"/>
    </row>
    <row r="29989">
      <c r="G29989" s="26"/>
    </row>
    <row r="29990">
      <c r="G29990" s="26"/>
    </row>
    <row r="29991">
      <c r="G29991" s="26"/>
    </row>
    <row r="29992">
      <c r="G29992" s="26"/>
    </row>
    <row r="29993">
      <c r="G29993" s="26"/>
    </row>
    <row r="29994">
      <c r="G29994" s="26"/>
    </row>
    <row r="29995">
      <c r="G29995" s="26"/>
    </row>
    <row r="29996">
      <c r="G29996" s="26"/>
    </row>
    <row r="29997">
      <c r="G29997" s="26"/>
    </row>
    <row r="29998">
      <c r="G29998" s="26"/>
    </row>
    <row r="29999">
      <c r="G29999" s="26"/>
    </row>
    <row r="30000">
      <c r="G30000" s="26"/>
    </row>
    <row r="30001">
      <c r="G30001" s="26"/>
    </row>
    <row r="30002">
      <c r="G30002" s="26"/>
    </row>
    <row r="30003">
      <c r="G30003" s="26"/>
    </row>
    <row r="30004">
      <c r="G30004" s="26"/>
    </row>
    <row r="30005">
      <c r="G30005" s="26"/>
    </row>
    <row r="30006">
      <c r="G30006" s="26"/>
    </row>
    <row r="30007">
      <c r="G30007" s="26"/>
    </row>
    <row r="30008">
      <c r="G30008" s="26"/>
    </row>
    <row r="30009">
      <c r="G30009" s="26"/>
    </row>
    <row r="30010">
      <c r="G30010" s="26"/>
    </row>
    <row r="30011">
      <c r="G30011" s="26"/>
    </row>
    <row r="30012">
      <c r="G30012" s="26"/>
    </row>
    <row r="30013">
      <c r="G30013" s="26"/>
    </row>
    <row r="30014">
      <c r="G30014" s="26"/>
    </row>
    <row r="30015">
      <c r="G30015" s="26"/>
    </row>
    <row r="30016">
      <c r="G30016" s="26"/>
    </row>
    <row r="30017">
      <c r="G30017" s="26"/>
    </row>
    <row r="30018">
      <c r="G30018" s="26"/>
    </row>
    <row r="30019">
      <c r="G30019" s="26"/>
    </row>
    <row r="30020">
      <c r="G30020" s="26"/>
    </row>
    <row r="30021">
      <c r="G30021" s="26"/>
    </row>
    <row r="30022">
      <c r="G30022" s="26"/>
    </row>
    <row r="30023">
      <c r="G30023" s="26"/>
    </row>
    <row r="30024">
      <c r="G30024" s="26"/>
    </row>
    <row r="30025">
      <c r="G30025" s="26"/>
    </row>
    <row r="30026">
      <c r="G30026" s="26"/>
    </row>
    <row r="30027">
      <c r="G30027" s="26"/>
    </row>
    <row r="30028">
      <c r="G30028" s="26"/>
    </row>
    <row r="30029">
      <c r="G30029" s="26"/>
    </row>
    <row r="30030">
      <c r="G30030" s="26"/>
    </row>
    <row r="30031">
      <c r="G30031" s="26"/>
    </row>
    <row r="30032">
      <c r="G30032" s="26"/>
    </row>
    <row r="30033">
      <c r="G30033" s="26"/>
    </row>
    <row r="30034">
      <c r="G30034" s="26"/>
    </row>
    <row r="30035">
      <c r="G30035" s="26"/>
    </row>
    <row r="30036">
      <c r="G30036" s="26"/>
    </row>
    <row r="30037">
      <c r="G30037" s="26"/>
    </row>
    <row r="30038">
      <c r="G30038" s="26"/>
    </row>
    <row r="30039">
      <c r="G30039" s="26"/>
    </row>
    <row r="30040">
      <c r="G30040" s="26"/>
    </row>
    <row r="30041">
      <c r="G30041" s="26"/>
    </row>
    <row r="30042">
      <c r="G30042" s="26"/>
    </row>
    <row r="30043">
      <c r="G30043" s="26"/>
    </row>
    <row r="30044">
      <c r="G30044" s="26"/>
    </row>
    <row r="30045">
      <c r="G30045" s="26"/>
    </row>
    <row r="30046">
      <c r="G30046" s="26"/>
    </row>
    <row r="30047">
      <c r="G30047" s="26"/>
    </row>
    <row r="30048">
      <c r="G30048" s="26"/>
    </row>
    <row r="30049">
      <c r="G30049" s="26"/>
    </row>
    <row r="30050">
      <c r="G30050" s="26"/>
    </row>
    <row r="30051">
      <c r="G30051" s="26"/>
    </row>
    <row r="30052">
      <c r="G30052" s="26"/>
    </row>
    <row r="30053">
      <c r="G30053" s="26"/>
    </row>
    <row r="30054">
      <c r="G30054" s="26"/>
    </row>
    <row r="30055">
      <c r="G30055" s="26"/>
    </row>
    <row r="30056">
      <c r="G30056" s="26"/>
    </row>
    <row r="30057">
      <c r="G30057" s="26"/>
    </row>
    <row r="30058">
      <c r="G30058" s="26"/>
    </row>
    <row r="30059">
      <c r="G30059" s="26"/>
    </row>
    <row r="30060">
      <c r="G30060" s="26"/>
    </row>
    <row r="30061">
      <c r="G30061" s="26"/>
    </row>
    <row r="30062">
      <c r="G30062" s="26"/>
    </row>
    <row r="30063">
      <c r="G30063" s="26"/>
    </row>
    <row r="30064">
      <c r="G30064" s="26"/>
    </row>
    <row r="30065">
      <c r="G30065" s="26"/>
    </row>
    <row r="30066">
      <c r="G30066" s="26"/>
    </row>
    <row r="30067">
      <c r="G30067" s="26"/>
    </row>
    <row r="30068">
      <c r="G30068" s="26"/>
    </row>
    <row r="30069">
      <c r="G30069" s="26"/>
    </row>
    <row r="30070">
      <c r="G30070" s="26"/>
    </row>
    <row r="30071">
      <c r="G30071" s="26"/>
    </row>
    <row r="30072">
      <c r="G30072" s="26"/>
    </row>
    <row r="30073">
      <c r="G30073" s="26"/>
    </row>
    <row r="30074">
      <c r="G30074" s="26"/>
    </row>
    <row r="30075">
      <c r="G30075" s="26"/>
    </row>
    <row r="30076">
      <c r="G30076" s="26"/>
    </row>
    <row r="30077">
      <c r="G30077" s="26"/>
    </row>
    <row r="30078">
      <c r="G30078" s="26"/>
    </row>
    <row r="30079">
      <c r="G30079" s="26"/>
    </row>
    <row r="30080">
      <c r="G30080" s="26"/>
    </row>
    <row r="30081">
      <c r="G30081" s="26"/>
    </row>
    <row r="30082">
      <c r="G30082" s="26"/>
    </row>
    <row r="30083">
      <c r="G30083" s="26"/>
    </row>
    <row r="30084">
      <c r="G30084" s="26"/>
    </row>
    <row r="30085">
      <c r="G30085" s="26"/>
    </row>
    <row r="30086">
      <c r="G30086" s="26"/>
    </row>
    <row r="30087">
      <c r="G30087" s="26"/>
    </row>
    <row r="30088">
      <c r="G30088" s="26"/>
    </row>
    <row r="30089">
      <c r="G30089" s="26"/>
    </row>
    <row r="30090">
      <c r="G30090" s="26"/>
    </row>
    <row r="30091">
      <c r="G30091" s="26"/>
    </row>
    <row r="30092">
      <c r="G30092" s="26"/>
    </row>
    <row r="30093">
      <c r="G30093" s="26"/>
    </row>
    <row r="30094">
      <c r="G30094" s="26"/>
    </row>
    <row r="30095">
      <c r="G30095" s="26"/>
    </row>
    <row r="30096">
      <c r="G30096" s="26"/>
    </row>
    <row r="30097">
      <c r="G30097" s="26"/>
    </row>
    <row r="30098">
      <c r="G30098" s="26"/>
    </row>
    <row r="30099">
      <c r="G30099" s="26"/>
    </row>
    <row r="30100">
      <c r="G30100" s="26"/>
    </row>
    <row r="30101">
      <c r="G30101" s="26"/>
    </row>
    <row r="30102">
      <c r="G30102" s="26"/>
    </row>
    <row r="30103">
      <c r="G30103" s="26"/>
    </row>
    <row r="30104">
      <c r="G30104" s="26"/>
    </row>
    <row r="30105">
      <c r="G30105" s="26"/>
    </row>
    <row r="30106">
      <c r="G30106" s="26"/>
    </row>
    <row r="30107">
      <c r="G30107" s="26"/>
    </row>
    <row r="30108">
      <c r="G30108" s="26"/>
    </row>
    <row r="30109">
      <c r="G30109" s="26"/>
    </row>
    <row r="30110">
      <c r="G30110" s="26"/>
    </row>
    <row r="30111">
      <c r="G30111" s="26"/>
    </row>
    <row r="30112">
      <c r="G30112" s="26"/>
    </row>
    <row r="30113">
      <c r="G30113" s="26"/>
    </row>
    <row r="30114">
      <c r="G30114" s="26"/>
    </row>
    <row r="30115">
      <c r="G30115" s="26"/>
    </row>
    <row r="30116">
      <c r="G30116" s="26"/>
    </row>
    <row r="30117">
      <c r="G30117" s="26"/>
    </row>
    <row r="30118">
      <c r="G30118" s="26"/>
    </row>
    <row r="30119">
      <c r="G30119" s="26"/>
    </row>
    <row r="30120">
      <c r="G30120" s="26"/>
    </row>
    <row r="30121">
      <c r="G30121" s="26"/>
    </row>
    <row r="30122">
      <c r="G30122" s="26"/>
    </row>
    <row r="30123">
      <c r="G30123" s="26"/>
    </row>
    <row r="30124">
      <c r="G30124" s="26"/>
    </row>
    <row r="30125">
      <c r="G30125" s="26"/>
    </row>
    <row r="30126">
      <c r="G30126" s="26"/>
    </row>
    <row r="30127">
      <c r="G30127" s="26"/>
    </row>
    <row r="30128">
      <c r="G30128" s="26"/>
    </row>
    <row r="30129">
      <c r="G30129" s="26"/>
    </row>
    <row r="30130">
      <c r="G30130" s="26"/>
    </row>
    <row r="30131">
      <c r="G30131" s="26"/>
    </row>
    <row r="30132">
      <c r="G30132" s="26"/>
    </row>
    <row r="30133">
      <c r="G30133" s="26"/>
    </row>
    <row r="30134">
      <c r="G30134" s="26"/>
    </row>
    <row r="30135">
      <c r="G30135" s="26"/>
    </row>
    <row r="30136">
      <c r="G30136" s="26"/>
    </row>
    <row r="30137">
      <c r="G30137" s="26"/>
    </row>
    <row r="30138">
      <c r="G30138" s="26"/>
    </row>
    <row r="30139">
      <c r="G30139" s="26"/>
    </row>
    <row r="30140">
      <c r="G30140" s="26"/>
    </row>
    <row r="30141">
      <c r="G30141" s="26"/>
    </row>
    <row r="30142">
      <c r="G30142" s="26"/>
    </row>
    <row r="30143">
      <c r="G30143" s="26"/>
    </row>
    <row r="30144">
      <c r="G30144" s="26"/>
    </row>
    <row r="30145">
      <c r="G30145" s="26"/>
    </row>
    <row r="30146">
      <c r="G30146" s="26"/>
    </row>
    <row r="30147">
      <c r="G30147" s="26"/>
    </row>
    <row r="30148">
      <c r="G30148" s="26"/>
    </row>
    <row r="30149">
      <c r="G30149" s="26"/>
    </row>
    <row r="30150">
      <c r="G30150" s="26"/>
    </row>
    <row r="30151">
      <c r="G30151" s="26"/>
    </row>
    <row r="30152">
      <c r="G30152" s="26"/>
    </row>
    <row r="30153">
      <c r="G30153" s="26"/>
    </row>
    <row r="30154">
      <c r="G30154" s="26"/>
    </row>
    <row r="30155">
      <c r="G30155" s="26"/>
    </row>
    <row r="30156">
      <c r="G30156" s="26"/>
    </row>
    <row r="30157">
      <c r="G30157" s="26"/>
    </row>
    <row r="30158">
      <c r="G30158" s="26"/>
    </row>
    <row r="30159">
      <c r="G30159" s="26"/>
    </row>
    <row r="30160">
      <c r="G30160" s="26"/>
    </row>
    <row r="30161">
      <c r="G30161" s="26"/>
    </row>
    <row r="30162">
      <c r="G30162" s="26"/>
    </row>
    <row r="30163">
      <c r="G30163" s="26"/>
    </row>
    <row r="30164">
      <c r="G30164" s="26"/>
    </row>
    <row r="30165">
      <c r="G30165" s="26"/>
    </row>
    <row r="30166">
      <c r="G30166" s="26"/>
    </row>
    <row r="30167">
      <c r="G30167" s="26"/>
    </row>
    <row r="30168">
      <c r="G30168" s="26"/>
    </row>
    <row r="30169">
      <c r="G30169" s="26"/>
    </row>
    <row r="30170">
      <c r="G30170" s="26"/>
    </row>
    <row r="30171">
      <c r="G30171" s="26"/>
    </row>
    <row r="30172">
      <c r="G30172" s="26"/>
    </row>
    <row r="30173">
      <c r="G30173" s="26"/>
    </row>
    <row r="30174">
      <c r="G30174" s="26"/>
    </row>
    <row r="30175">
      <c r="G30175" s="26"/>
    </row>
    <row r="30176">
      <c r="G30176" s="26"/>
    </row>
    <row r="30177">
      <c r="G30177" s="26"/>
    </row>
    <row r="30178">
      <c r="G30178" s="26"/>
    </row>
    <row r="30179">
      <c r="G30179" s="26"/>
    </row>
    <row r="30180">
      <c r="G30180" s="26"/>
    </row>
    <row r="30181">
      <c r="G30181" s="26"/>
    </row>
    <row r="30182">
      <c r="G30182" s="26"/>
    </row>
    <row r="30183">
      <c r="G30183" s="26"/>
    </row>
    <row r="30184">
      <c r="G30184" s="26"/>
    </row>
    <row r="30185">
      <c r="G30185" s="26"/>
    </row>
    <row r="30186">
      <c r="G30186" s="26"/>
    </row>
    <row r="30187">
      <c r="G30187" s="26"/>
    </row>
    <row r="30188">
      <c r="G30188" s="26"/>
    </row>
    <row r="30189">
      <c r="G30189" s="26"/>
    </row>
    <row r="30190">
      <c r="G30190" s="26"/>
    </row>
    <row r="30191">
      <c r="G30191" s="26"/>
    </row>
    <row r="30192">
      <c r="G30192" s="26"/>
    </row>
    <row r="30193">
      <c r="G30193" s="26"/>
    </row>
    <row r="30194">
      <c r="G30194" s="26"/>
    </row>
    <row r="30195">
      <c r="G30195" s="26"/>
    </row>
    <row r="30196">
      <c r="G30196" s="26"/>
    </row>
    <row r="30197">
      <c r="G30197" s="26"/>
    </row>
    <row r="30198">
      <c r="G30198" s="26"/>
    </row>
    <row r="30199">
      <c r="G30199" s="26"/>
    </row>
    <row r="30200">
      <c r="G30200" s="26"/>
    </row>
    <row r="30201">
      <c r="G30201" s="26"/>
    </row>
    <row r="30202">
      <c r="G30202" s="26"/>
    </row>
    <row r="30203">
      <c r="G30203" s="26"/>
    </row>
    <row r="30204">
      <c r="G30204" s="26"/>
    </row>
    <row r="30205">
      <c r="G30205" s="26"/>
    </row>
    <row r="30206">
      <c r="G30206" s="26"/>
    </row>
    <row r="30207">
      <c r="G30207" s="26"/>
    </row>
    <row r="30208">
      <c r="G30208" s="26"/>
    </row>
    <row r="30209">
      <c r="G30209" s="26"/>
    </row>
    <row r="30210">
      <c r="G30210" s="26"/>
    </row>
    <row r="30211">
      <c r="G30211" s="26"/>
    </row>
    <row r="30212">
      <c r="G30212" s="26"/>
    </row>
    <row r="30213">
      <c r="G30213" s="26"/>
    </row>
    <row r="30214">
      <c r="G30214" s="26"/>
    </row>
    <row r="30215">
      <c r="G30215" s="26"/>
    </row>
    <row r="30216">
      <c r="G30216" s="26"/>
    </row>
    <row r="30217">
      <c r="G30217" s="26"/>
    </row>
    <row r="30218">
      <c r="G30218" s="26"/>
    </row>
    <row r="30219">
      <c r="G30219" s="26"/>
    </row>
    <row r="30220">
      <c r="G30220" s="26"/>
    </row>
    <row r="30221">
      <c r="G30221" s="26"/>
    </row>
    <row r="30222">
      <c r="G30222" s="26"/>
    </row>
    <row r="30223">
      <c r="G30223" s="26"/>
    </row>
    <row r="30224">
      <c r="G30224" s="26"/>
    </row>
    <row r="30225">
      <c r="G30225" s="26"/>
    </row>
    <row r="30226">
      <c r="G30226" s="26"/>
    </row>
    <row r="30227">
      <c r="G30227" s="26"/>
    </row>
    <row r="30228">
      <c r="G30228" s="26"/>
    </row>
    <row r="30229">
      <c r="G30229" s="26"/>
    </row>
    <row r="30230">
      <c r="G30230" s="26"/>
    </row>
    <row r="30231">
      <c r="G30231" s="26"/>
    </row>
    <row r="30232">
      <c r="G30232" s="26"/>
    </row>
    <row r="30233">
      <c r="G30233" s="26"/>
    </row>
    <row r="30234">
      <c r="G30234" s="26"/>
    </row>
    <row r="30235">
      <c r="G30235" s="26"/>
    </row>
    <row r="30236">
      <c r="G30236" s="26"/>
    </row>
    <row r="30237">
      <c r="G30237" s="26"/>
    </row>
    <row r="30238">
      <c r="G30238" s="26"/>
    </row>
    <row r="30239">
      <c r="G30239" s="26"/>
    </row>
    <row r="30240">
      <c r="G30240" s="26"/>
    </row>
    <row r="30241">
      <c r="G30241" s="26"/>
    </row>
    <row r="30242">
      <c r="G30242" s="26"/>
    </row>
    <row r="30243">
      <c r="G30243" s="26"/>
    </row>
    <row r="30244">
      <c r="G30244" s="26"/>
    </row>
    <row r="30245">
      <c r="G30245" s="26"/>
    </row>
    <row r="30246">
      <c r="G30246" s="26"/>
    </row>
    <row r="30247">
      <c r="G30247" s="26"/>
    </row>
    <row r="30248">
      <c r="G30248" s="26"/>
    </row>
    <row r="30249">
      <c r="G30249" s="26"/>
    </row>
    <row r="30250">
      <c r="G30250" s="26"/>
    </row>
    <row r="30251">
      <c r="G30251" s="26"/>
    </row>
    <row r="30252">
      <c r="G30252" s="26"/>
    </row>
    <row r="30253">
      <c r="G30253" s="26"/>
    </row>
    <row r="30254">
      <c r="G30254" s="26"/>
    </row>
    <row r="30255">
      <c r="G30255" s="26"/>
    </row>
    <row r="30256">
      <c r="G30256" s="26"/>
    </row>
    <row r="30257">
      <c r="G30257" s="26"/>
    </row>
    <row r="30258">
      <c r="G30258" s="26"/>
    </row>
    <row r="30259">
      <c r="G30259" s="26"/>
    </row>
    <row r="30260">
      <c r="G30260" s="26"/>
    </row>
    <row r="30261">
      <c r="G30261" s="26"/>
    </row>
    <row r="30262">
      <c r="G30262" s="26"/>
    </row>
    <row r="30263">
      <c r="G30263" s="26"/>
    </row>
    <row r="30264">
      <c r="G30264" s="26"/>
    </row>
    <row r="30265">
      <c r="G30265" s="26"/>
    </row>
    <row r="30266">
      <c r="G30266" s="26"/>
    </row>
    <row r="30267">
      <c r="G30267" s="26"/>
    </row>
    <row r="30268">
      <c r="G30268" s="26"/>
    </row>
    <row r="30269">
      <c r="G30269" s="26"/>
    </row>
    <row r="30270">
      <c r="G30270" s="26"/>
    </row>
    <row r="30271">
      <c r="G30271" s="26"/>
    </row>
    <row r="30272">
      <c r="G30272" s="26"/>
    </row>
    <row r="30273">
      <c r="G30273" s="26"/>
    </row>
    <row r="30274">
      <c r="G30274" s="26"/>
    </row>
    <row r="30275">
      <c r="G30275" s="26"/>
    </row>
    <row r="30276">
      <c r="G30276" s="26"/>
    </row>
    <row r="30277">
      <c r="G30277" s="26"/>
    </row>
    <row r="30278">
      <c r="G30278" s="26"/>
    </row>
    <row r="30279">
      <c r="G30279" s="26"/>
    </row>
    <row r="30280">
      <c r="G30280" s="26"/>
    </row>
    <row r="30281">
      <c r="G30281" s="26"/>
    </row>
    <row r="30282">
      <c r="G30282" s="26"/>
    </row>
    <row r="30283">
      <c r="G30283" s="26"/>
    </row>
    <row r="30284">
      <c r="G30284" s="26"/>
    </row>
    <row r="30285">
      <c r="G30285" s="26"/>
    </row>
    <row r="30286">
      <c r="G30286" s="26"/>
    </row>
    <row r="30287">
      <c r="G30287" s="26"/>
    </row>
    <row r="30288">
      <c r="G30288" s="26"/>
    </row>
    <row r="30289">
      <c r="G30289" s="26"/>
    </row>
    <row r="30290">
      <c r="G30290" s="26"/>
    </row>
    <row r="30291">
      <c r="G30291" s="26"/>
    </row>
    <row r="30292">
      <c r="G30292" s="26"/>
    </row>
    <row r="30293">
      <c r="G30293" s="26"/>
    </row>
    <row r="30294">
      <c r="G30294" s="26"/>
    </row>
    <row r="30295">
      <c r="G30295" s="26"/>
    </row>
    <row r="30296">
      <c r="G30296" s="26"/>
    </row>
    <row r="30297">
      <c r="G30297" s="26"/>
    </row>
    <row r="30298">
      <c r="G30298" s="26"/>
    </row>
    <row r="30299">
      <c r="G30299" s="26"/>
    </row>
    <row r="30300">
      <c r="G30300" s="26"/>
    </row>
    <row r="30301">
      <c r="G30301" s="26"/>
    </row>
    <row r="30302">
      <c r="G30302" s="26"/>
    </row>
    <row r="30303">
      <c r="G30303" s="26"/>
    </row>
    <row r="30304">
      <c r="G30304" s="26"/>
    </row>
    <row r="30305">
      <c r="G30305" s="26"/>
    </row>
    <row r="30306">
      <c r="G30306" s="26"/>
    </row>
    <row r="30307">
      <c r="G30307" s="26"/>
    </row>
    <row r="30308">
      <c r="G30308" s="26"/>
    </row>
    <row r="30309">
      <c r="G30309" s="26"/>
    </row>
    <row r="30310">
      <c r="G30310" s="26"/>
    </row>
    <row r="30311">
      <c r="G30311" s="26"/>
    </row>
    <row r="30312">
      <c r="G30312" s="26"/>
    </row>
    <row r="30313">
      <c r="G30313" s="26"/>
    </row>
    <row r="30314">
      <c r="G30314" s="26"/>
    </row>
    <row r="30315">
      <c r="G30315" s="26"/>
    </row>
    <row r="30316">
      <c r="G30316" s="26"/>
    </row>
    <row r="30317">
      <c r="G30317" s="26"/>
    </row>
    <row r="30318">
      <c r="G30318" s="26"/>
    </row>
    <row r="30319">
      <c r="G30319" s="26"/>
    </row>
    <row r="30320">
      <c r="G30320" s="26"/>
    </row>
    <row r="30321">
      <c r="G30321" s="26"/>
    </row>
    <row r="30322">
      <c r="G30322" s="26"/>
    </row>
    <row r="30323">
      <c r="G30323" s="26"/>
    </row>
    <row r="30324">
      <c r="G30324" s="26"/>
    </row>
    <row r="30325">
      <c r="G30325" s="26"/>
    </row>
    <row r="30326">
      <c r="G30326" s="26"/>
    </row>
    <row r="30327">
      <c r="G30327" s="26"/>
    </row>
    <row r="30328">
      <c r="G30328" s="26"/>
    </row>
    <row r="30329">
      <c r="G30329" s="26"/>
    </row>
    <row r="30330">
      <c r="G30330" s="26"/>
    </row>
    <row r="30331">
      <c r="G30331" s="26"/>
    </row>
    <row r="30332">
      <c r="G30332" s="26"/>
    </row>
    <row r="30333">
      <c r="G30333" s="26"/>
    </row>
    <row r="30334">
      <c r="G30334" s="26"/>
    </row>
    <row r="30335">
      <c r="G30335" s="26"/>
    </row>
    <row r="30336">
      <c r="G30336" s="26"/>
    </row>
    <row r="30337">
      <c r="G30337" s="26"/>
    </row>
    <row r="30338">
      <c r="G30338" s="26"/>
    </row>
    <row r="30339">
      <c r="G30339" s="26"/>
    </row>
    <row r="30340">
      <c r="G30340" s="26"/>
    </row>
    <row r="30341">
      <c r="G30341" s="26"/>
    </row>
    <row r="30342">
      <c r="G30342" s="26"/>
    </row>
    <row r="30343">
      <c r="G30343" s="26"/>
    </row>
    <row r="30344">
      <c r="G30344" s="26"/>
    </row>
    <row r="30345">
      <c r="G30345" s="26"/>
    </row>
    <row r="30346">
      <c r="G30346" s="26"/>
    </row>
    <row r="30347">
      <c r="G30347" s="26"/>
    </row>
    <row r="30348">
      <c r="G30348" s="26"/>
    </row>
    <row r="30349">
      <c r="G30349" s="26"/>
    </row>
    <row r="30350">
      <c r="G30350" s="26"/>
    </row>
    <row r="30351">
      <c r="G30351" s="26"/>
    </row>
    <row r="30352">
      <c r="G30352" s="26"/>
    </row>
    <row r="30353">
      <c r="G30353" s="26"/>
    </row>
    <row r="30354">
      <c r="G30354" s="26"/>
    </row>
    <row r="30355">
      <c r="G30355" s="26"/>
    </row>
    <row r="30356">
      <c r="G30356" s="26"/>
    </row>
    <row r="30357">
      <c r="G30357" s="26"/>
    </row>
    <row r="30358">
      <c r="G30358" s="26"/>
    </row>
    <row r="30359">
      <c r="G30359" s="26"/>
    </row>
    <row r="30360">
      <c r="G30360" s="26"/>
    </row>
    <row r="30361">
      <c r="G30361" s="26"/>
    </row>
    <row r="30362">
      <c r="G30362" s="26"/>
    </row>
    <row r="30363">
      <c r="G30363" s="26"/>
    </row>
    <row r="30364">
      <c r="G30364" s="26"/>
    </row>
    <row r="30365">
      <c r="G30365" s="26"/>
    </row>
    <row r="30366">
      <c r="G30366" s="26"/>
    </row>
    <row r="30367">
      <c r="G30367" s="26"/>
    </row>
    <row r="30368">
      <c r="G30368" s="26"/>
    </row>
    <row r="30369">
      <c r="G30369" s="26"/>
    </row>
    <row r="30370">
      <c r="G30370" s="26"/>
    </row>
    <row r="30371">
      <c r="G30371" s="26"/>
    </row>
    <row r="30372">
      <c r="G30372" s="26"/>
    </row>
    <row r="30373">
      <c r="G30373" s="26"/>
    </row>
    <row r="30374">
      <c r="G30374" s="26"/>
    </row>
    <row r="30375">
      <c r="G30375" s="26"/>
    </row>
    <row r="30376">
      <c r="G30376" s="26"/>
    </row>
    <row r="30377">
      <c r="G30377" s="26"/>
    </row>
    <row r="30378">
      <c r="G30378" s="26"/>
    </row>
    <row r="30379">
      <c r="G30379" s="26"/>
    </row>
    <row r="30380">
      <c r="G30380" s="26"/>
    </row>
    <row r="30381">
      <c r="G30381" s="26"/>
    </row>
    <row r="30382">
      <c r="G30382" s="26"/>
    </row>
    <row r="30383">
      <c r="G30383" s="26"/>
    </row>
    <row r="30384">
      <c r="G30384" s="26"/>
    </row>
    <row r="30385">
      <c r="G30385" s="26"/>
    </row>
    <row r="30386">
      <c r="G30386" s="26"/>
    </row>
    <row r="30387">
      <c r="G30387" s="26"/>
    </row>
    <row r="30388">
      <c r="G30388" s="26"/>
    </row>
    <row r="30389">
      <c r="G30389" s="26"/>
    </row>
    <row r="30390">
      <c r="G30390" s="26"/>
    </row>
    <row r="30391">
      <c r="G30391" s="26"/>
    </row>
    <row r="30392">
      <c r="G30392" s="26"/>
    </row>
    <row r="30393">
      <c r="G30393" s="26"/>
    </row>
    <row r="30394">
      <c r="G30394" s="26"/>
    </row>
    <row r="30395">
      <c r="G30395" s="26"/>
    </row>
    <row r="30396">
      <c r="G30396" s="26"/>
    </row>
    <row r="30397">
      <c r="G30397" s="26"/>
    </row>
    <row r="30398">
      <c r="G30398" s="26"/>
    </row>
    <row r="30399">
      <c r="G30399" s="26"/>
    </row>
    <row r="30400">
      <c r="G30400" s="26"/>
    </row>
    <row r="30401">
      <c r="G30401" s="26"/>
    </row>
    <row r="30402">
      <c r="G30402" s="26"/>
    </row>
    <row r="30403">
      <c r="G30403" s="26"/>
    </row>
    <row r="30404">
      <c r="G30404" s="26"/>
    </row>
    <row r="30405">
      <c r="G30405" s="26"/>
    </row>
    <row r="30406">
      <c r="G30406" s="26"/>
    </row>
    <row r="30407">
      <c r="G30407" s="26"/>
    </row>
    <row r="30408">
      <c r="G30408" s="26"/>
    </row>
    <row r="30409">
      <c r="G30409" s="26"/>
    </row>
    <row r="30410">
      <c r="G30410" s="26"/>
    </row>
    <row r="30411">
      <c r="G30411" s="26"/>
    </row>
    <row r="30412">
      <c r="G30412" s="26"/>
    </row>
    <row r="30413">
      <c r="G30413" s="26"/>
    </row>
    <row r="30414">
      <c r="G30414" s="26"/>
    </row>
    <row r="30415">
      <c r="G30415" s="26"/>
    </row>
    <row r="30416">
      <c r="G30416" s="26"/>
    </row>
    <row r="30417">
      <c r="G30417" s="26"/>
    </row>
    <row r="30418">
      <c r="G30418" s="26"/>
    </row>
    <row r="30419">
      <c r="G30419" s="26"/>
    </row>
    <row r="30420">
      <c r="G30420" s="26"/>
    </row>
    <row r="30421">
      <c r="G30421" s="26"/>
    </row>
    <row r="30422">
      <c r="G30422" s="26"/>
    </row>
    <row r="30423">
      <c r="G30423" s="26"/>
    </row>
    <row r="30424">
      <c r="G30424" s="26"/>
    </row>
    <row r="30425">
      <c r="G30425" s="26"/>
    </row>
    <row r="30426">
      <c r="G30426" s="26"/>
    </row>
    <row r="30427">
      <c r="G30427" s="26"/>
    </row>
    <row r="30428">
      <c r="G30428" s="26"/>
    </row>
    <row r="30429">
      <c r="G30429" s="26"/>
    </row>
    <row r="30430">
      <c r="G30430" s="26"/>
    </row>
    <row r="30431">
      <c r="G30431" s="26"/>
    </row>
    <row r="30432">
      <c r="G30432" s="26"/>
    </row>
    <row r="30433">
      <c r="G30433" s="26"/>
    </row>
    <row r="30434">
      <c r="G30434" s="26"/>
    </row>
    <row r="30435">
      <c r="G30435" s="26"/>
    </row>
    <row r="30436">
      <c r="G30436" s="26"/>
    </row>
    <row r="30437">
      <c r="G30437" s="26"/>
    </row>
    <row r="30438">
      <c r="G30438" s="26"/>
    </row>
    <row r="30439">
      <c r="G30439" s="26"/>
    </row>
    <row r="30440">
      <c r="G30440" s="26"/>
    </row>
    <row r="30441">
      <c r="G30441" s="26"/>
    </row>
    <row r="30442">
      <c r="G30442" s="26"/>
    </row>
    <row r="30443">
      <c r="G30443" s="26"/>
    </row>
    <row r="30444">
      <c r="G30444" s="26"/>
    </row>
    <row r="30445">
      <c r="G30445" s="26"/>
    </row>
    <row r="30446">
      <c r="G30446" s="26"/>
    </row>
    <row r="30447">
      <c r="G30447" s="26"/>
    </row>
    <row r="30448">
      <c r="G30448" s="26"/>
    </row>
    <row r="30449">
      <c r="G30449" s="26"/>
    </row>
    <row r="30450">
      <c r="G30450" s="26"/>
    </row>
    <row r="30451">
      <c r="G30451" s="26"/>
    </row>
    <row r="30452">
      <c r="G30452" s="26"/>
    </row>
    <row r="30453">
      <c r="G30453" s="26"/>
    </row>
    <row r="30454">
      <c r="G30454" s="26"/>
    </row>
    <row r="30455">
      <c r="G30455" s="26"/>
    </row>
    <row r="30456">
      <c r="G30456" s="26"/>
    </row>
    <row r="30457">
      <c r="G30457" s="26"/>
    </row>
    <row r="30458">
      <c r="G30458" s="26"/>
    </row>
    <row r="30459">
      <c r="G30459" s="26"/>
    </row>
    <row r="30460">
      <c r="G30460" s="26"/>
    </row>
    <row r="30461">
      <c r="G30461" s="26"/>
    </row>
    <row r="30462">
      <c r="G30462" s="26"/>
    </row>
    <row r="30463">
      <c r="G30463" s="26"/>
    </row>
    <row r="30464">
      <c r="G30464" s="26"/>
    </row>
    <row r="30465">
      <c r="G30465" s="26"/>
    </row>
    <row r="30466">
      <c r="G30466" s="26"/>
    </row>
    <row r="30467">
      <c r="G30467" s="26"/>
    </row>
    <row r="30468">
      <c r="G30468" s="26"/>
    </row>
    <row r="30469">
      <c r="G30469" s="26"/>
    </row>
    <row r="30470">
      <c r="G30470" s="26"/>
    </row>
    <row r="30471">
      <c r="G30471" s="26"/>
    </row>
    <row r="30472">
      <c r="G30472" s="26"/>
    </row>
    <row r="30473">
      <c r="G30473" s="26"/>
    </row>
    <row r="30474">
      <c r="G30474" s="26"/>
    </row>
    <row r="30475">
      <c r="G30475" s="26"/>
    </row>
    <row r="30476">
      <c r="G30476" s="26"/>
    </row>
    <row r="30477">
      <c r="G30477" s="26"/>
    </row>
    <row r="30478">
      <c r="G30478" s="26"/>
    </row>
    <row r="30479">
      <c r="G30479" s="26"/>
    </row>
    <row r="30480">
      <c r="G30480" s="26"/>
    </row>
    <row r="30481">
      <c r="G30481" s="26"/>
    </row>
    <row r="30482">
      <c r="G30482" s="26"/>
    </row>
    <row r="30483">
      <c r="G30483" s="26"/>
    </row>
    <row r="30484">
      <c r="G30484" s="26"/>
    </row>
    <row r="30485">
      <c r="G30485" s="26"/>
    </row>
    <row r="30486">
      <c r="G30486" s="26"/>
    </row>
    <row r="30487">
      <c r="G30487" s="26"/>
    </row>
    <row r="30488">
      <c r="G30488" s="26"/>
    </row>
    <row r="30489">
      <c r="G30489" s="26"/>
    </row>
    <row r="30490">
      <c r="G30490" s="26"/>
    </row>
    <row r="30491">
      <c r="G30491" s="26"/>
    </row>
    <row r="30492">
      <c r="G30492" s="26"/>
    </row>
    <row r="30493">
      <c r="G30493" s="26"/>
    </row>
    <row r="30494">
      <c r="G30494" s="26"/>
    </row>
    <row r="30495">
      <c r="G30495" s="26"/>
    </row>
    <row r="30496">
      <c r="G30496" s="26"/>
    </row>
    <row r="30497">
      <c r="G30497" s="26"/>
    </row>
    <row r="30498">
      <c r="G30498" s="26"/>
    </row>
    <row r="30499">
      <c r="G30499" s="26"/>
    </row>
    <row r="30500">
      <c r="G30500" s="26"/>
    </row>
    <row r="30501">
      <c r="G30501" s="26"/>
    </row>
    <row r="30502">
      <c r="G30502" s="26"/>
    </row>
    <row r="30503">
      <c r="G30503" s="26"/>
    </row>
    <row r="30504">
      <c r="G30504" s="26"/>
    </row>
    <row r="30505">
      <c r="G30505" s="26"/>
    </row>
    <row r="30506">
      <c r="G30506" s="26"/>
    </row>
    <row r="30507">
      <c r="G30507" s="26"/>
    </row>
    <row r="30508">
      <c r="G30508" s="26"/>
    </row>
    <row r="30509">
      <c r="G30509" s="26"/>
    </row>
    <row r="30510">
      <c r="G30510" s="26"/>
    </row>
    <row r="30511">
      <c r="G30511" s="26"/>
    </row>
    <row r="30512">
      <c r="G30512" s="26"/>
    </row>
    <row r="30513">
      <c r="G30513" s="26"/>
    </row>
    <row r="30514">
      <c r="G30514" s="26"/>
    </row>
    <row r="30515">
      <c r="G30515" s="26"/>
    </row>
    <row r="30516">
      <c r="G30516" s="26"/>
    </row>
    <row r="30517">
      <c r="G30517" s="26"/>
    </row>
    <row r="30518">
      <c r="G30518" s="26"/>
    </row>
    <row r="30519">
      <c r="G30519" s="26"/>
    </row>
    <row r="30520">
      <c r="G30520" s="26"/>
    </row>
    <row r="30521">
      <c r="G30521" s="26"/>
    </row>
    <row r="30522">
      <c r="G30522" s="26"/>
    </row>
    <row r="30523">
      <c r="G30523" s="26"/>
    </row>
    <row r="30524">
      <c r="G30524" s="26"/>
    </row>
    <row r="30525">
      <c r="G30525" s="26"/>
    </row>
    <row r="30526">
      <c r="G30526" s="26"/>
    </row>
    <row r="30527">
      <c r="G30527" s="26"/>
    </row>
    <row r="30528">
      <c r="G30528" s="26"/>
    </row>
    <row r="30529">
      <c r="G30529" s="26"/>
    </row>
    <row r="30530">
      <c r="G30530" s="26"/>
    </row>
    <row r="30531">
      <c r="G30531" s="26"/>
    </row>
    <row r="30532">
      <c r="G30532" s="26"/>
    </row>
    <row r="30533">
      <c r="G30533" s="26"/>
    </row>
    <row r="30534">
      <c r="G30534" s="26"/>
    </row>
    <row r="30535">
      <c r="G30535" s="26"/>
    </row>
    <row r="30536">
      <c r="G30536" s="26"/>
    </row>
    <row r="30537">
      <c r="G30537" s="26"/>
    </row>
    <row r="30538">
      <c r="G30538" s="26"/>
    </row>
    <row r="30539">
      <c r="G30539" s="26"/>
    </row>
    <row r="30540">
      <c r="G30540" s="26"/>
    </row>
    <row r="30541">
      <c r="G30541" s="26"/>
    </row>
    <row r="30542">
      <c r="G30542" s="26"/>
    </row>
    <row r="30543">
      <c r="G30543" s="26"/>
    </row>
    <row r="30544">
      <c r="G30544" s="26"/>
    </row>
    <row r="30545">
      <c r="G30545" s="26"/>
    </row>
    <row r="30546">
      <c r="G30546" s="26"/>
    </row>
    <row r="30547">
      <c r="G30547" s="26"/>
    </row>
    <row r="30548">
      <c r="G30548" s="26"/>
    </row>
    <row r="30549">
      <c r="G30549" s="26"/>
    </row>
    <row r="30550">
      <c r="G30550" s="26"/>
    </row>
    <row r="30551">
      <c r="G30551" s="26"/>
    </row>
    <row r="30552">
      <c r="G30552" s="26"/>
    </row>
    <row r="30553">
      <c r="G30553" s="26"/>
    </row>
    <row r="30554">
      <c r="G30554" s="26"/>
    </row>
    <row r="30555">
      <c r="G30555" s="26"/>
    </row>
    <row r="30556">
      <c r="G30556" s="26"/>
    </row>
    <row r="30557">
      <c r="G30557" s="26"/>
    </row>
    <row r="30558">
      <c r="G30558" s="26"/>
    </row>
    <row r="30559">
      <c r="G30559" s="26"/>
    </row>
    <row r="30560">
      <c r="G30560" s="26"/>
    </row>
    <row r="30561">
      <c r="G30561" s="26"/>
    </row>
    <row r="30562">
      <c r="G30562" s="26"/>
    </row>
    <row r="30563">
      <c r="G30563" s="26"/>
    </row>
    <row r="30564">
      <c r="G30564" s="26"/>
    </row>
    <row r="30565">
      <c r="G30565" s="26"/>
    </row>
    <row r="30566">
      <c r="G30566" s="26"/>
    </row>
    <row r="30567">
      <c r="G30567" s="26"/>
    </row>
    <row r="30568">
      <c r="G30568" s="26"/>
    </row>
    <row r="30569">
      <c r="G30569" s="26"/>
    </row>
    <row r="30570">
      <c r="G30570" s="26"/>
    </row>
    <row r="30571">
      <c r="G30571" s="26"/>
    </row>
    <row r="30572">
      <c r="G30572" s="26"/>
    </row>
    <row r="30573">
      <c r="G30573" s="26"/>
    </row>
    <row r="30574">
      <c r="G30574" s="26"/>
    </row>
    <row r="30575">
      <c r="G30575" s="26"/>
    </row>
    <row r="30576">
      <c r="G30576" s="26"/>
    </row>
    <row r="30577">
      <c r="G30577" s="26"/>
    </row>
    <row r="30578">
      <c r="G30578" s="26"/>
    </row>
    <row r="30579">
      <c r="G30579" s="26"/>
    </row>
    <row r="30580">
      <c r="G30580" s="26"/>
    </row>
    <row r="30581">
      <c r="G30581" s="26"/>
    </row>
    <row r="30582">
      <c r="G30582" s="26"/>
    </row>
    <row r="30583">
      <c r="G30583" s="26"/>
    </row>
    <row r="30584">
      <c r="G30584" s="26"/>
    </row>
    <row r="30585">
      <c r="G30585" s="26"/>
    </row>
    <row r="30586">
      <c r="G30586" s="26"/>
    </row>
    <row r="30587">
      <c r="G30587" s="26"/>
    </row>
    <row r="30588">
      <c r="G30588" s="26"/>
    </row>
    <row r="30589">
      <c r="G30589" s="26"/>
    </row>
    <row r="30590">
      <c r="G30590" s="26"/>
    </row>
    <row r="30591">
      <c r="G30591" s="26"/>
    </row>
    <row r="30592">
      <c r="G30592" s="26"/>
    </row>
    <row r="30593">
      <c r="G30593" s="26"/>
    </row>
    <row r="30594">
      <c r="G30594" s="26"/>
    </row>
    <row r="30595">
      <c r="G30595" s="26"/>
    </row>
    <row r="30596">
      <c r="G30596" s="26"/>
    </row>
    <row r="30597">
      <c r="G30597" s="26"/>
    </row>
    <row r="30598">
      <c r="G30598" s="26"/>
    </row>
    <row r="30599">
      <c r="G30599" s="26"/>
    </row>
    <row r="30600">
      <c r="G30600" s="26"/>
    </row>
    <row r="30601">
      <c r="G30601" s="26"/>
    </row>
    <row r="30602">
      <c r="G30602" s="26"/>
    </row>
    <row r="30603">
      <c r="G30603" s="26"/>
    </row>
    <row r="30604">
      <c r="G30604" s="26"/>
    </row>
    <row r="30605">
      <c r="G30605" s="26"/>
    </row>
    <row r="30606">
      <c r="G30606" s="26"/>
    </row>
    <row r="30607">
      <c r="G30607" s="26"/>
    </row>
    <row r="30608">
      <c r="G30608" s="26"/>
    </row>
    <row r="30609">
      <c r="G30609" s="26"/>
    </row>
    <row r="30610">
      <c r="G30610" s="26"/>
    </row>
    <row r="30611">
      <c r="G30611" s="26"/>
    </row>
    <row r="30612">
      <c r="G30612" s="26"/>
    </row>
    <row r="30613">
      <c r="G30613" s="26"/>
    </row>
    <row r="30614">
      <c r="G30614" s="26"/>
    </row>
    <row r="30615">
      <c r="G30615" s="26"/>
    </row>
    <row r="30616">
      <c r="G30616" s="26"/>
    </row>
    <row r="30617">
      <c r="G30617" s="26"/>
    </row>
    <row r="30618">
      <c r="G30618" s="26"/>
    </row>
    <row r="30619">
      <c r="G30619" s="26"/>
    </row>
    <row r="30620">
      <c r="G30620" s="26"/>
    </row>
    <row r="30621">
      <c r="G30621" s="26"/>
    </row>
    <row r="30622">
      <c r="G30622" s="26"/>
    </row>
    <row r="30623">
      <c r="G30623" s="26"/>
    </row>
    <row r="30624">
      <c r="G30624" s="26"/>
    </row>
    <row r="30625">
      <c r="G30625" s="26"/>
    </row>
    <row r="30626">
      <c r="G30626" s="26"/>
    </row>
    <row r="30627">
      <c r="G30627" s="26"/>
    </row>
    <row r="30628">
      <c r="G30628" s="26"/>
    </row>
    <row r="30629">
      <c r="G30629" s="26"/>
    </row>
    <row r="30630">
      <c r="G30630" s="26"/>
    </row>
    <row r="30631">
      <c r="G30631" s="26"/>
    </row>
    <row r="30632">
      <c r="G30632" s="26"/>
    </row>
    <row r="30633">
      <c r="G30633" s="26"/>
    </row>
    <row r="30634">
      <c r="G30634" s="26"/>
    </row>
    <row r="30635">
      <c r="G30635" s="26"/>
    </row>
    <row r="30636">
      <c r="G30636" s="26"/>
    </row>
    <row r="30637">
      <c r="G30637" s="26"/>
    </row>
    <row r="30638">
      <c r="G30638" s="26"/>
    </row>
    <row r="30639">
      <c r="G30639" s="26"/>
    </row>
    <row r="30640">
      <c r="G30640" s="26"/>
    </row>
    <row r="30641">
      <c r="G30641" s="26"/>
    </row>
    <row r="30642">
      <c r="G30642" s="26"/>
    </row>
    <row r="30643">
      <c r="G30643" s="26"/>
    </row>
    <row r="30644">
      <c r="G30644" s="26"/>
    </row>
    <row r="30645">
      <c r="G30645" s="26"/>
    </row>
    <row r="30646">
      <c r="G30646" s="26"/>
    </row>
    <row r="30647">
      <c r="G30647" s="26"/>
    </row>
    <row r="30648">
      <c r="G30648" s="26"/>
    </row>
    <row r="30649">
      <c r="G30649" s="26"/>
    </row>
    <row r="30650">
      <c r="G30650" s="26"/>
    </row>
    <row r="30651">
      <c r="G30651" s="26"/>
    </row>
    <row r="30652">
      <c r="G30652" s="26"/>
    </row>
    <row r="30653">
      <c r="G30653" s="26"/>
    </row>
    <row r="30654">
      <c r="G30654" s="26"/>
    </row>
    <row r="30655">
      <c r="G30655" s="26"/>
    </row>
    <row r="30656">
      <c r="G30656" s="26"/>
    </row>
    <row r="30657">
      <c r="G30657" s="26"/>
    </row>
    <row r="30658">
      <c r="G30658" s="26"/>
    </row>
    <row r="30659">
      <c r="G30659" s="26"/>
    </row>
    <row r="30660">
      <c r="G30660" s="26"/>
    </row>
    <row r="30661">
      <c r="G30661" s="26"/>
    </row>
    <row r="30662">
      <c r="G30662" s="26"/>
    </row>
    <row r="30663">
      <c r="G30663" s="26"/>
    </row>
    <row r="30664">
      <c r="G30664" s="26"/>
    </row>
    <row r="30665">
      <c r="G30665" s="26"/>
    </row>
    <row r="30666">
      <c r="G30666" s="26"/>
    </row>
    <row r="30667">
      <c r="G30667" s="26"/>
    </row>
    <row r="30668">
      <c r="G30668" s="26"/>
    </row>
    <row r="30669">
      <c r="G30669" s="26"/>
    </row>
    <row r="30670">
      <c r="G30670" s="26"/>
    </row>
    <row r="30671">
      <c r="G30671" s="26"/>
    </row>
    <row r="30672">
      <c r="G30672" s="26"/>
    </row>
    <row r="30673">
      <c r="G30673" s="26"/>
    </row>
    <row r="30674">
      <c r="G30674" s="26"/>
    </row>
    <row r="30675">
      <c r="G30675" s="26"/>
    </row>
    <row r="30676">
      <c r="G30676" s="26"/>
    </row>
    <row r="30677">
      <c r="G30677" s="26"/>
    </row>
    <row r="30678">
      <c r="G30678" s="26"/>
    </row>
    <row r="30679">
      <c r="G30679" s="26"/>
    </row>
    <row r="30680">
      <c r="G30680" s="26"/>
    </row>
    <row r="30681">
      <c r="G30681" s="26"/>
    </row>
    <row r="30682">
      <c r="G30682" s="26"/>
    </row>
    <row r="30683">
      <c r="G30683" s="26"/>
    </row>
    <row r="30684">
      <c r="G30684" s="26"/>
    </row>
    <row r="30685">
      <c r="G30685" s="26"/>
    </row>
    <row r="30686">
      <c r="G30686" s="26"/>
    </row>
    <row r="30687">
      <c r="G30687" s="26"/>
    </row>
    <row r="30688">
      <c r="G30688" s="26"/>
    </row>
    <row r="30689">
      <c r="G30689" s="26"/>
    </row>
    <row r="30690">
      <c r="G30690" s="26"/>
    </row>
    <row r="30691">
      <c r="G30691" s="26"/>
    </row>
    <row r="30692">
      <c r="G30692" s="26"/>
    </row>
    <row r="30693">
      <c r="G30693" s="26"/>
    </row>
    <row r="30694">
      <c r="G30694" s="26"/>
    </row>
    <row r="30695">
      <c r="G30695" s="26"/>
    </row>
    <row r="30696">
      <c r="G30696" s="26"/>
    </row>
    <row r="30697">
      <c r="G30697" s="26"/>
    </row>
    <row r="30698">
      <c r="G30698" s="26"/>
    </row>
    <row r="30699">
      <c r="G30699" s="26"/>
    </row>
    <row r="30700">
      <c r="G30700" s="26"/>
    </row>
    <row r="30701">
      <c r="G30701" s="26"/>
    </row>
    <row r="30702">
      <c r="G30702" s="26"/>
    </row>
    <row r="30703">
      <c r="G30703" s="26"/>
    </row>
    <row r="30704">
      <c r="G30704" s="26"/>
    </row>
    <row r="30705">
      <c r="G30705" s="26"/>
    </row>
    <row r="30706">
      <c r="G30706" s="26"/>
    </row>
    <row r="30707">
      <c r="G30707" s="26"/>
    </row>
    <row r="30708">
      <c r="G30708" s="26"/>
    </row>
    <row r="30709">
      <c r="G30709" s="26"/>
    </row>
    <row r="30710">
      <c r="G30710" s="26"/>
    </row>
    <row r="30711">
      <c r="G30711" s="26"/>
    </row>
    <row r="30712">
      <c r="G30712" s="26"/>
    </row>
    <row r="30713">
      <c r="G30713" s="26"/>
    </row>
    <row r="30714">
      <c r="G30714" s="26"/>
    </row>
    <row r="30715">
      <c r="G30715" s="26"/>
    </row>
    <row r="30716">
      <c r="G30716" s="26"/>
    </row>
    <row r="30717">
      <c r="G30717" s="26"/>
    </row>
    <row r="30718">
      <c r="G30718" s="26"/>
    </row>
    <row r="30719">
      <c r="G30719" s="26"/>
    </row>
    <row r="30720">
      <c r="G30720" s="26"/>
    </row>
    <row r="30721">
      <c r="G30721" s="26"/>
    </row>
    <row r="30722">
      <c r="G30722" s="26"/>
    </row>
    <row r="30723">
      <c r="G30723" s="26"/>
    </row>
    <row r="30724">
      <c r="G30724" s="26"/>
    </row>
    <row r="30725">
      <c r="G30725" s="26"/>
    </row>
    <row r="30726">
      <c r="G30726" s="26"/>
    </row>
    <row r="30727">
      <c r="G30727" s="26"/>
    </row>
    <row r="30728">
      <c r="G30728" s="26"/>
    </row>
    <row r="30729">
      <c r="G30729" s="26"/>
    </row>
    <row r="30730">
      <c r="G30730" s="26"/>
    </row>
    <row r="30731">
      <c r="G30731" s="26"/>
    </row>
    <row r="30732">
      <c r="G30732" s="26"/>
    </row>
    <row r="30733">
      <c r="G30733" s="26"/>
    </row>
    <row r="30734">
      <c r="G30734" s="26"/>
    </row>
    <row r="30735">
      <c r="G30735" s="26"/>
    </row>
    <row r="30736">
      <c r="G30736" s="26"/>
    </row>
    <row r="30737">
      <c r="G30737" s="26"/>
    </row>
    <row r="30738">
      <c r="G30738" s="26"/>
    </row>
    <row r="30739">
      <c r="G30739" s="26"/>
    </row>
    <row r="30740">
      <c r="G30740" s="26"/>
    </row>
    <row r="30741">
      <c r="G30741" s="26"/>
    </row>
    <row r="30742">
      <c r="G30742" s="26"/>
    </row>
    <row r="30743">
      <c r="G30743" s="26"/>
    </row>
    <row r="30744">
      <c r="G30744" s="26"/>
    </row>
    <row r="30745">
      <c r="G30745" s="26"/>
    </row>
    <row r="30746">
      <c r="G30746" s="26"/>
    </row>
    <row r="30747">
      <c r="G30747" s="26"/>
    </row>
    <row r="30748">
      <c r="G30748" s="26"/>
    </row>
    <row r="30749">
      <c r="G30749" s="26"/>
    </row>
    <row r="30750">
      <c r="G30750" s="26"/>
    </row>
    <row r="30751">
      <c r="G30751" s="26"/>
    </row>
    <row r="30752">
      <c r="G30752" s="26"/>
    </row>
    <row r="30753">
      <c r="G30753" s="26"/>
    </row>
    <row r="30754">
      <c r="G30754" s="26"/>
    </row>
    <row r="30755">
      <c r="G30755" s="26"/>
    </row>
    <row r="30756">
      <c r="G30756" s="26"/>
    </row>
    <row r="30757">
      <c r="G30757" s="26"/>
    </row>
    <row r="30758">
      <c r="G30758" s="26"/>
    </row>
    <row r="30759">
      <c r="G30759" s="26"/>
    </row>
    <row r="30760">
      <c r="G30760" s="26"/>
    </row>
    <row r="30761">
      <c r="G30761" s="26"/>
    </row>
    <row r="30762">
      <c r="G30762" s="26"/>
    </row>
    <row r="30763">
      <c r="G30763" s="26"/>
    </row>
    <row r="30764">
      <c r="G30764" s="26"/>
    </row>
    <row r="30765">
      <c r="G30765" s="26"/>
    </row>
    <row r="30766">
      <c r="G30766" s="26"/>
    </row>
    <row r="30767">
      <c r="G30767" s="26"/>
    </row>
    <row r="30768">
      <c r="G30768" s="26"/>
    </row>
    <row r="30769">
      <c r="G30769" s="26"/>
    </row>
    <row r="30770">
      <c r="G30770" s="26"/>
    </row>
    <row r="30771">
      <c r="G30771" s="26"/>
    </row>
    <row r="30772">
      <c r="G30772" s="26"/>
    </row>
    <row r="30773">
      <c r="G30773" s="26"/>
    </row>
    <row r="30774">
      <c r="G30774" s="26"/>
    </row>
    <row r="30775">
      <c r="G30775" s="26"/>
    </row>
    <row r="30776">
      <c r="G30776" s="26"/>
    </row>
    <row r="30777">
      <c r="G30777" s="26"/>
    </row>
    <row r="30778">
      <c r="G30778" s="26"/>
    </row>
    <row r="30779">
      <c r="G30779" s="26"/>
    </row>
    <row r="30780">
      <c r="G30780" s="26"/>
    </row>
    <row r="30781">
      <c r="G30781" s="26"/>
    </row>
    <row r="30782">
      <c r="G30782" s="26"/>
    </row>
    <row r="30783">
      <c r="G30783" s="26"/>
    </row>
    <row r="30784">
      <c r="G30784" s="26"/>
    </row>
    <row r="30785">
      <c r="G30785" s="26"/>
    </row>
    <row r="30786">
      <c r="G30786" s="26"/>
    </row>
    <row r="30787">
      <c r="G30787" s="26"/>
    </row>
    <row r="30788">
      <c r="G30788" s="26"/>
    </row>
    <row r="30789">
      <c r="G30789" s="26"/>
    </row>
    <row r="30790">
      <c r="G30790" s="26"/>
    </row>
    <row r="30791">
      <c r="G30791" s="26"/>
    </row>
    <row r="30792">
      <c r="G30792" s="26"/>
    </row>
    <row r="30793">
      <c r="G30793" s="26"/>
    </row>
    <row r="30794">
      <c r="G30794" s="26"/>
    </row>
    <row r="30795">
      <c r="G30795" s="26"/>
    </row>
    <row r="30796">
      <c r="G30796" s="26"/>
    </row>
    <row r="30797">
      <c r="G30797" s="26"/>
    </row>
    <row r="30798">
      <c r="G30798" s="26"/>
    </row>
    <row r="30799">
      <c r="G30799" s="26"/>
    </row>
    <row r="30800">
      <c r="G30800" s="26"/>
    </row>
    <row r="30801">
      <c r="G30801" s="26"/>
    </row>
    <row r="30802">
      <c r="G30802" s="26"/>
    </row>
    <row r="30803">
      <c r="G30803" s="26"/>
    </row>
    <row r="30804">
      <c r="G30804" s="26"/>
    </row>
    <row r="30805">
      <c r="G30805" s="26"/>
    </row>
    <row r="30806">
      <c r="G30806" s="26"/>
    </row>
    <row r="30807">
      <c r="G30807" s="26"/>
    </row>
    <row r="30808">
      <c r="G30808" s="26"/>
    </row>
    <row r="30809">
      <c r="G30809" s="26"/>
    </row>
    <row r="30810">
      <c r="G30810" s="26"/>
    </row>
    <row r="30811">
      <c r="G30811" s="26"/>
    </row>
    <row r="30812">
      <c r="G30812" s="26"/>
    </row>
    <row r="30813">
      <c r="G30813" s="26"/>
    </row>
    <row r="30814">
      <c r="G30814" s="26"/>
    </row>
    <row r="30815">
      <c r="G30815" s="26"/>
    </row>
    <row r="30816">
      <c r="G30816" s="26"/>
    </row>
    <row r="30817">
      <c r="G30817" s="26"/>
    </row>
    <row r="30818">
      <c r="G30818" s="26"/>
    </row>
    <row r="30819">
      <c r="G30819" s="26"/>
    </row>
    <row r="30820">
      <c r="G30820" s="26"/>
    </row>
    <row r="30821">
      <c r="G30821" s="26"/>
    </row>
    <row r="30822">
      <c r="G30822" s="26"/>
    </row>
    <row r="30823">
      <c r="G30823" s="26"/>
    </row>
    <row r="30824">
      <c r="G30824" s="26"/>
    </row>
    <row r="30825">
      <c r="G30825" s="26"/>
    </row>
    <row r="30826">
      <c r="G30826" s="26"/>
    </row>
    <row r="30827">
      <c r="G30827" s="26"/>
    </row>
    <row r="30828">
      <c r="G30828" s="26"/>
    </row>
    <row r="30829">
      <c r="G30829" s="26"/>
    </row>
    <row r="30830">
      <c r="G30830" s="26"/>
    </row>
    <row r="30831">
      <c r="G30831" s="26"/>
    </row>
    <row r="30832">
      <c r="G30832" s="26"/>
    </row>
    <row r="30833">
      <c r="G30833" s="26"/>
    </row>
    <row r="30834">
      <c r="G30834" s="26"/>
    </row>
    <row r="30835">
      <c r="G30835" s="26"/>
    </row>
    <row r="30836">
      <c r="G30836" s="26"/>
    </row>
    <row r="30837">
      <c r="G30837" s="26"/>
    </row>
    <row r="30838">
      <c r="G30838" s="26"/>
    </row>
    <row r="30839">
      <c r="G30839" s="26"/>
    </row>
    <row r="30840">
      <c r="G30840" s="26"/>
    </row>
    <row r="30841">
      <c r="G30841" s="26"/>
    </row>
    <row r="30842">
      <c r="G30842" s="26"/>
    </row>
    <row r="30843">
      <c r="G30843" s="26"/>
    </row>
    <row r="30844">
      <c r="G30844" s="26"/>
    </row>
    <row r="30845">
      <c r="G30845" s="26"/>
    </row>
    <row r="30846">
      <c r="G30846" s="26"/>
    </row>
    <row r="30847">
      <c r="G30847" s="26"/>
    </row>
    <row r="30848">
      <c r="G30848" s="26"/>
    </row>
    <row r="30849">
      <c r="G30849" s="26"/>
    </row>
    <row r="30850">
      <c r="G30850" s="26"/>
    </row>
    <row r="30851">
      <c r="G30851" s="26"/>
    </row>
    <row r="30852">
      <c r="G30852" s="26"/>
    </row>
    <row r="30853">
      <c r="G30853" s="26"/>
    </row>
    <row r="30854">
      <c r="G30854" s="26"/>
    </row>
    <row r="30855">
      <c r="G30855" s="26"/>
    </row>
    <row r="30856">
      <c r="G30856" s="26"/>
    </row>
    <row r="30857">
      <c r="G30857" s="26"/>
    </row>
    <row r="30858">
      <c r="G30858" s="26"/>
    </row>
    <row r="30859">
      <c r="G30859" s="26"/>
    </row>
    <row r="30860">
      <c r="G30860" s="26"/>
    </row>
    <row r="30861">
      <c r="G30861" s="26"/>
    </row>
    <row r="30862">
      <c r="G30862" s="26"/>
    </row>
    <row r="30863">
      <c r="G30863" s="26"/>
    </row>
    <row r="30864">
      <c r="G30864" s="26"/>
    </row>
    <row r="30865">
      <c r="G30865" s="26"/>
    </row>
    <row r="30866">
      <c r="G30866" s="26"/>
    </row>
    <row r="30867">
      <c r="G30867" s="26"/>
    </row>
    <row r="30868">
      <c r="G30868" s="26"/>
    </row>
    <row r="30869">
      <c r="G30869" s="26"/>
    </row>
    <row r="30870">
      <c r="G30870" s="26"/>
    </row>
    <row r="30871">
      <c r="G30871" s="26"/>
    </row>
    <row r="30872">
      <c r="G30872" s="26"/>
    </row>
    <row r="30873">
      <c r="G30873" s="26"/>
    </row>
    <row r="30874">
      <c r="G30874" s="26"/>
    </row>
    <row r="30875">
      <c r="G30875" s="26"/>
    </row>
    <row r="30876">
      <c r="G30876" s="26"/>
    </row>
    <row r="30877">
      <c r="G30877" s="26"/>
    </row>
    <row r="30878">
      <c r="G30878" s="26"/>
    </row>
    <row r="30879">
      <c r="G30879" s="26"/>
    </row>
    <row r="30880">
      <c r="G30880" s="26"/>
    </row>
    <row r="30881">
      <c r="G30881" s="26"/>
    </row>
    <row r="30882">
      <c r="G30882" s="26"/>
    </row>
    <row r="30883">
      <c r="G30883" s="26"/>
    </row>
    <row r="30884">
      <c r="G30884" s="26"/>
    </row>
    <row r="30885">
      <c r="G30885" s="26"/>
    </row>
    <row r="30886">
      <c r="G30886" s="26"/>
    </row>
    <row r="30887">
      <c r="G30887" s="26"/>
    </row>
    <row r="30888">
      <c r="G30888" s="26"/>
    </row>
    <row r="30889">
      <c r="G30889" s="26"/>
    </row>
    <row r="30890">
      <c r="G30890" s="26"/>
    </row>
    <row r="30891">
      <c r="G30891" s="26"/>
    </row>
    <row r="30892">
      <c r="G30892" s="26"/>
    </row>
    <row r="30893">
      <c r="G30893" s="26"/>
    </row>
    <row r="30894">
      <c r="G30894" s="26"/>
    </row>
    <row r="30895">
      <c r="G30895" s="26"/>
    </row>
    <row r="30896">
      <c r="G30896" s="26"/>
    </row>
    <row r="30897">
      <c r="G30897" s="26"/>
    </row>
    <row r="30898">
      <c r="G30898" s="26"/>
    </row>
    <row r="30899">
      <c r="G30899" s="26"/>
    </row>
    <row r="30900">
      <c r="G30900" s="26"/>
    </row>
    <row r="30901">
      <c r="G30901" s="26"/>
    </row>
    <row r="30902">
      <c r="G30902" s="26"/>
    </row>
    <row r="30903">
      <c r="G30903" s="26"/>
    </row>
    <row r="30904">
      <c r="G30904" s="26"/>
    </row>
    <row r="30905">
      <c r="G30905" s="26"/>
    </row>
    <row r="30906">
      <c r="G30906" s="26"/>
    </row>
    <row r="30907">
      <c r="G30907" s="26"/>
    </row>
    <row r="30908">
      <c r="G30908" s="26"/>
    </row>
    <row r="30909">
      <c r="G30909" s="26"/>
    </row>
    <row r="30910">
      <c r="G30910" s="26"/>
    </row>
    <row r="30911">
      <c r="G30911" s="26"/>
    </row>
    <row r="30912">
      <c r="G30912" s="26"/>
    </row>
    <row r="30913">
      <c r="G30913" s="26"/>
    </row>
    <row r="30914">
      <c r="G30914" s="26"/>
    </row>
    <row r="30915">
      <c r="G30915" s="26"/>
    </row>
    <row r="30916">
      <c r="G30916" s="26"/>
    </row>
    <row r="30917">
      <c r="G30917" s="26"/>
    </row>
    <row r="30918">
      <c r="G30918" s="26"/>
    </row>
    <row r="30919">
      <c r="G30919" s="26"/>
    </row>
    <row r="30920">
      <c r="G30920" s="26"/>
    </row>
    <row r="30921">
      <c r="G30921" s="26"/>
    </row>
    <row r="30922">
      <c r="G30922" s="26"/>
    </row>
    <row r="30923">
      <c r="G30923" s="26"/>
    </row>
    <row r="30924">
      <c r="G30924" s="26"/>
    </row>
    <row r="30925">
      <c r="G30925" s="26"/>
    </row>
    <row r="30926">
      <c r="G30926" s="26"/>
    </row>
    <row r="30927">
      <c r="G30927" s="26"/>
    </row>
    <row r="30928">
      <c r="G30928" s="26"/>
    </row>
    <row r="30929">
      <c r="G30929" s="26"/>
    </row>
    <row r="30930">
      <c r="G30930" s="26"/>
    </row>
    <row r="30931">
      <c r="G30931" s="26"/>
    </row>
    <row r="30932">
      <c r="G30932" s="26"/>
    </row>
    <row r="30933">
      <c r="G30933" s="26"/>
    </row>
    <row r="30934">
      <c r="G30934" s="26"/>
    </row>
    <row r="30935">
      <c r="G30935" s="26"/>
    </row>
    <row r="30936">
      <c r="G30936" s="26"/>
    </row>
    <row r="30937">
      <c r="G30937" s="26"/>
    </row>
    <row r="30938">
      <c r="G30938" s="26"/>
    </row>
    <row r="30939">
      <c r="G30939" s="26"/>
    </row>
    <row r="30940">
      <c r="G30940" s="26"/>
    </row>
    <row r="30941">
      <c r="G30941" s="26"/>
    </row>
    <row r="30942">
      <c r="G30942" s="26"/>
    </row>
    <row r="30943">
      <c r="G30943" s="26"/>
    </row>
    <row r="30944">
      <c r="G30944" s="26"/>
    </row>
    <row r="30945">
      <c r="G30945" s="26"/>
    </row>
    <row r="30946">
      <c r="G30946" s="26"/>
    </row>
    <row r="30947">
      <c r="G30947" s="26"/>
    </row>
    <row r="30948">
      <c r="G30948" s="26"/>
    </row>
    <row r="30949">
      <c r="G30949" s="26"/>
    </row>
    <row r="30950">
      <c r="G30950" s="26"/>
    </row>
    <row r="30951">
      <c r="G30951" s="26"/>
    </row>
    <row r="30952">
      <c r="G30952" s="26"/>
    </row>
    <row r="30953">
      <c r="G30953" s="26"/>
    </row>
    <row r="30954">
      <c r="G30954" s="26"/>
    </row>
    <row r="30955">
      <c r="G30955" s="26"/>
    </row>
    <row r="30956">
      <c r="G30956" s="26"/>
    </row>
    <row r="30957">
      <c r="G30957" s="26"/>
    </row>
    <row r="30958">
      <c r="G30958" s="26"/>
    </row>
    <row r="30959">
      <c r="G30959" s="26"/>
    </row>
    <row r="30960">
      <c r="G30960" s="26"/>
    </row>
    <row r="30961">
      <c r="G30961" s="26"/>
    </row>
    <row r="30962">
      <c r="G30962" s="26"/>
    </row>
    <row r="30963">
      <c r="G30963" s="26"/>
    </row>
    <row r="30964">
      <c r="G30964" s="26"/>
    </row>
    <row r="30965">
      <c r="G30965" s="26"/>
    </row>
    <row r="30966">
      <c r="G30966" s="26"/>
    </row>
    <row r="30967">
      <c r="G30967" s="26"/>
    </row>
    <row r="30968">
      <c r="G30968" s="26"/>
    </row>
    <row r="30969">
      <c r="G30969" s="26"/>
    </row>
    <row r="30970">
      <c r="G30970" s="26"/>
    </row>
    <row r="30971">
      <c r="G30971" s="26"/>
    </row>
    <row r="30972">
      <c r="G30972" s="26"/>
    </row>
    <row r="30973">
      <c r="G30973" s="26"/>
    </row>
    <row r="30974">
      <c r="G30974" s="26"/>
    </row>
    <row r="30975">
      <c r="G30975" s="26"/>
    </row>
    <row r="30976">
      <c r="G30976" s="26"/>
    </row>
    <row r="30977">
      <c r="G30977" s="26"/>
    </row>
    <row r="30978">
      <c r="G30978" s="26"/>
    </row>
    <row r="30979">
      <c r="G30979" s="26"/>
    </row>
    <row r="30980">
      <c r="G30980" s="26"/>
    </row>
    <row r="30981">
      <c r="G30981" s="26"/>
    </row>
    <row r="30982">
      <c r="G30982" s="26"/>
    </row>
    <row r="30983">
      <c r="G30983" s="26"/>
    </row>
    <row r="30984">
      <c r="G30984" s="26"/>
    </row>
    <row r="30985">
      <c r="G30985" s="26"/>
    </row>
    <row r="30986">
      <c r="G30986" s="26"/>
    </row>
    <row r="30987">
      <c r="G30987" s="26"/>
    </row>
    <row r="30988">
      <c r="G30988" s="26"/>
    </row>
    <row r="30989">
      <c r="G30989" s="26"/>
    </row>
    <row r="30990">
      <c r="G30990" s="26"/>
    </row>
    <row r="30991">
      <c r="G30991" s="26"/>
    </row>
    <row r="30992">
      <c r="G30992" s="26"/>
    </row>
    <row r="30993">
      <c r="G30993" s="26"/>
    </row>
    <row r="30994">
      <c r="G30994" s="26"/>
    </row>
    <row r="30995">
      <c r="G30995" s="26"/>
    </row>
    <row r="30996">
      <c r="G30996" s="26"/>
    </row>
    <row r="30997">
      <c r="G30997" s="26"/>
    </row>
    <row r="30998">
      <c r="G30998" s="26"/>
    </row>
    <row r="30999">
      <c r="G30999" s="26"/>
    </row>
    <row r="31000">
      <c r="G31000" s="26"/>
    </row>
    <row r="31001">
      <c r="G31001" s="26"/>
    </row>
    <row r="31002">
      <c r="G31002" s="26"/>
    </row>
    <row r="31003">
      <c r="G31003" s="26"/>
    </row>
    <row r="31004">
      <c r="G31004" s="26"/>
    </row>
    <row r="31005">
      <c r="G31005" s="26"/>
    </row>
    <row r="31006">
      <c r="G31006" s="26"/>
    </row>
    <row r="31007">
      <c r="G31007" s="26"/>
    </row>
    <row r="31008">
      <c r="G31008" s="26"/>
    </row>
    <row r="31009">
      <c r="G31009" s="26"/>
    </row>
    <row r="31010">
      <c r="G31010" s="26"/>
    </row>
    <row r="31011">
      <c r="G31011" s="26"/>
    </row>
    <row r="31012">
      <c r="G31012" s="26"/>
    </row>
    <row r="31013">
      <c r="G31013" s="26"/>
    </row>
    <row r="31014">
      <c r="G31014" s="26"/>
    </row>
    <row r="31015">
      <c r="G31015" s="26"/>
    </row>
    <row r="31016">
      <c r="G31016" s="26"/>
    </row>
    <row r="31017">
      <c r="G31017" s="26"/>
    </row>
    <row r="31018">
      <c r="G31018" s="26"/>
    </row>
    <row r="31019">
      <c r="G31019" s="26"/>
    </row>
    <row r="31020">
      <c r="G31020" s="26"/>
    </row>
    <row r="31021">
      <c r="G31021" s="26"/>
    </row>
    <row r="31022">
      <c r="G31022" s="26"/>
    </row>
    <row r="31023">
      <c r="G31023" s="26"/>
    </row>
    <row r="31024">
      <c r="G31024" s="26"/>
    </row>
    <row r="31025">
      <c r="G31025" s="26"/>
    </row>
    <row r="31026">
      <c r="G31026" s="26"/>
    </row>
    <row r="31027">
      <c r="G31027" s="26"/>
    </row>
    <row r="31028">
      <c r="G31028" s="26"/>
    </row>
    <row r="31029">
      <c r="G31029" s="26"/>
    </row>
    <row r="31030">
      <c r="G31030" s="26"/>
    </row>
    <row r="31031">
      <c r="G31031" s="26"/>
    </row>
    <row r="31032">
      <c r="G31032" s="26"/>
    </row>
    <row r="31033">
      <c r="G31033" s="26"/>
    </row>
    <row r="31034">
      <c r="G31034" s="26"/>
    </row>
    <row r="31035">
      <c r="G31035" s="26"/>
    </row>
    <row r="31036">
      <c r="G31036" s="26"/>
    </row>
    <row r="31037">
      <c r="G31037" s="26"/>
    </row>
    <row r="31038">
      <c r="G31038" s="26"/>
    </row>
    <row r="31039">
      <c r="G31039" s="26"/>
    </row>
    <row r="31040">
      <c r="G31040" s="26"/>
    </row>
    <row r="31041">
      <c r="G31041" s="26"/>
    </row>
    <row r="31042">
      <c r="G31042" s="26"/>
    </row>
    <row r="31043">
      <c r="G31043" s="26"/>
    </row>
    <row r="31044">
      <c r="G31044" s="26"/>
    </row>
    <row r="31045">
      <c r="G31045" s="26"/>
    </row>
    <row r="31046">
      <c r="G31046" s="26"/>
    </row>
    <row r="31047">
      <c r="G31047" s="26"/>
    </row>
    <row r="31048">
      <c r="G31048" s="26"/>
    </row>
    <row r="31049">
      <c r="G31049" s="26"/>
    </row>
    <row r="31050">
      <c r="G31050" s="26"/>
    </row>
    <row r="31051">
      <c r="G31051" s="26"/>
    </row>
    <row r="31052">
      <c r="G31052" s="26"/>
    </row>
    <row r="31053">
      <c r="G31053" s="26"/>
    </row>
    <row r="31054">
      <c r="G31054" s="26"/>
    </row>
    <row r="31055">
      <c r="G31055" s="26"/>
    </row>
    <row r="31056">
      <c r="G31056" s="26"/>
    </row>
    <row r="31057">
      <c r="G31057" s="26"/>
    </row>
    <row r="31058">
      <c r="G31058" s="26"/>
    </row>
    <row r="31059">
      <c r="G31059" s="26"/>
    </row>
    <row r="31060">
      <c r="G31060" s="26"/>
    </row>
    <row r="31061">
      <c r="G31061" s="26"/>
    </row>
    <row r="31062">
      <c r="G31062" s="26"/>
    </row>
    <row r="31063">
      <c r="G31063" s="26"/>
    </row>
    <row r="31064">
      <c r="G31064" s="26"/>
    </row>
    <row r="31065">
      <c r="G31065" s="26"/>
    </row>
    <row r="31066">
      <c r="G31066" s="26"/>
    </row>
    <row r="31067">
      <c r="G31067" s="26"/>
    </row>
    <row r="31068">
      <c r="G31068" s="26"/>
    </row>
    <row r="31069">
      <c r="G31069" s="26"/>
    </row>
    <row r="31070">
      <c r="G31070" s="26"/>
    </row>
    <row r="31071">
      <c r="G31071" s="26"/>
    </row>
    <row r="31072">
      <c r="G31072" s="26"/>
    </row>
    <row r="31073">
      <c r="G31073" s="26"/>
    </row>
    <row r="31074">
      <c r="G31074" s="26"/>
    </row>
    <row r="31075">
      <c r="G31075" s="26"/>
    </row>
    <row r="31076">
      <c r="G31076" s="26"/>
    </row>
    <row r="31077">
      <c r="G31077" s="26"/>
    </row>
    <row r="31078">
      <c r="G31078" s="26"/>
    </row>
    <row r="31079">
      <c r="G31079" s="26"/>
    </row>
    <row r="31080">
      <c r="G31080" s="26"/>
    </row>
    <row r="31081">
      <c r="G31081" s="26"/>
    </row>
    <row r="31082">
      <c r="G31082" s="26"/>
    </row>
    <row r="31083">
      <c r="G31083" s="26"/>
    </row>
    <row r="31084">
      <c r="G31084" s="26"/>
    </row>
    <row r="31085">
      <c r="G31085" s="26"/>
    </row>
    <row r="31086">
      <c r="G31086" s="26"/>
    </row>
    <row r="31087">
      <c r="G31087" s="26"/>
    </row>
    <row r="31088">
      <c r="G31088" s="26"/>
    </row>
    <row r="31089">
      <c r="G31089" s="26"/>
    </row>
    <row r="31090">
      <c r="G31090" s="26"/>
    </row>
    <row r="31091">
      <c r="G31091" s="26"/>
    </row>
    <row r="31092">
      <c r="G31092" s="26"/>
    </row>
    <row r="31093">
      <c r="G31093" s="26"/>
    </row>
    <row r="31094">
      <c r="G31094" s="26"/>
    </row>
    <row r="31095">
      <c r="G31095" s="26"/>
    </row>
    <row r="31096">
      <c r="G31096" s="26"/>
    </row>
    <row r="31097">
      <c r="G31097" s="26"/>
    </row>
    <row r="31098">
      <c r="G31098" s="26"/>
    </row>
    <row r="31099">
      <c r="G31099" s="26"/>
    </row>
    <row r="31100">
      <c r="G31100" s="26"/>
    </row>
    <row r="31101">
      <c r="G31101" s="26"/>
    </row>
    <row r="31102">
      <c r="G31102" s="26"/>
    </row>
    <row r="31103">
      <c r="G31103" s="26"/>
    </row>
    <row r="31104">
      <c r="G31104" s="26"/>
    </row>
    <row r="31105">
      <c r="G31105" s="26"/>
    </row>
    <row r="31106">
      <c r="G31106" s="26"/>
    </row>
    <row r="31107">
      <c r="G31107" s="26"/>
    </row>
    <row r="31108">
      <c r="G31108" s="26"/>
    </row>
    <row r="31109">
      <c r="G31109" s="26"/>
    </row>
    <row r="31110">
      <c r="G31110" s="26"/>
    </row>
    <row r="31111">
      <c r="G31111" s="26"/>
    </row>
    <row r="31112">
      <c r="G31112" s="26"/>
    </row>
    <row r="31113">
      <c r="G31113" s="26"/>
    </row>
    <row r="31114">
      <c r="G31114" s="26"/>
    </row>
    <row r="31115">
      <c r="G31115" s="26"/>
    </row>
    <row r="31116">
      <c r="G31116" s="26"/>
    </row>
    <row r="31117">
      <c r="G31117" s="26"/>
    </row>
    <row r="31118">
      <c r="G31118" s="26"/>
    </row>
    <row r="31119">
      <c r="G31119" s="26"/>
    </row>
    <row r="31120">
      <c r="G31120" s="26"/>
    </row>
    <row r="31121">
      <c r="G31121" s="26"/>
    </row>
    <row r="31122">
      <c r="G31122" s="26"/>
    </row>
    <row r="31123">
      <c r="G31123" s="26"/>
    </row>
    <row r="31124">
      <c r="G31124" s="26"/>
    </row>
    <row r="31125">
      <c r="G31125" s="26"/>
    </row>
    <row r="31126">
      <c r="G31126" s="26"/>
    </row>
    <row r="31127">
      <c r="G31127" s="26"/>
    </row>
    <row r="31128">
      <c r="G31128" s="26"/>
    </row>
    <row r="31129">
      <c r="G31129" s="26"/>
    </row>
    <row r="31130">
      <c r="G31130" s="26"/>
    </row>
    <row r="31131">
      <c r="G31131" s="26"/>
    </row>
    <row r="31132">
      <c r="G31132" s="26"/>
    </row>
    <row r="31133">
      <c r="G31133" s="26"/>
    </row>
    <row r="31134">
      <c r="G31134" s="26"/>
    </row>
    <row r="31135">
      <c r="G31135" s="26"/>
    </row>
    <row r="31136">
      <c r="G31136" s="26"/>
    </row>
    <row r="31137">
      <c r="G31137" s="26"/>
    </row>
    <row r="31138">
      <c r="G31138" s="26"/>
    </row>
    <row r="31139">
      <c r="G31139" s="26"/>
    </row>
    <row r="31140">
      <c r="G31140" s="26"/>
    </row>
    <row r="31141">
      <c r="G31141" s="26"/>
    </row>
    <row r="31142">
      <c r="G31142" s="26"/>
    </row>
    <row r="31143">
      <c r="G31143" s="26"/>
    </row>
    <row r="31144">
      <c r="G31144" s="26"/>
    </row>
    <row r="31145">
      <c r="G31145" s="26"/>
    </row>
    <row r="31146">
      <c r="G31146" s="26"/>
    </row>
    <row r="31147">
      <c r="G31147" s="26"/>
    </row>
    <row r="31148">
      <c r="G31148" s="26"/>
    </row>
    <row r="31149">
      <c r="G31149" s="26"/>
    </row>
    <row r="31150">
      <c r="G31150" s="26"/>
    </row>
    <row r="31151">
      <c r="G31151" s="26"/>
    </row>
    <row r="31152">
      <c r="G31152" s="26"/>
    </row>
    <row r="31153">
      <c r="G31153" s="26"/>
    </row>
    <row r="31154">
      <c r="G31154" s="26"/>
    </row>
    <row r="31155">
      <c r="G31155" s="26"/>
    </row>
    <row r="31156">
      <c r="G31156" s="26"/>
    </row>
    <row r="31157">
      <c r="G31157" s="26"/>
    </row>
    <row r="31158">
      <c r="G31158" s="26"/>
    </row>
    <row r="31159">
      <c r="G31159" s="26"/>
    </row>
    <row r="31160">
      <c r="G31160" s="26"/>
    </row>
    <row r="31161">
      <c r="G31161" s="26"/>
    </row>
    <row r="31162">
      <c r="G31162" s="26"/>
    </row>
    <row r="31163">
      <c r="G31163" s="26"/>
    </row>
    <row r="31164">
      <c r="G31164" s="26"/>
    </row>
    <row r="31165">
      <c r="G31165" s="26"/>
    </row>
    <row r="31166">
      <c r="G31166" s="26"/>
    </row>
    <row r="31167">
      <c r="G31167" s="26"/>
    </row>
    <row r="31168">
      <c r="G31168" s="26"/>
    </row>
    <row r="31169">
      <c r="G31169" s="26"/>
    </row>
    <row r="31170">
      <c r="G31170" s="26"/>
    </row>
    <row r="31171">
      <c r="G31171" s="26"/>
    </row>
    <row r="31172">
      <c r="G31172" s="26"/>
    </row>
    <row r="31173">
      <c r="G31173" s="26"/>
    </row>
    <row r="31174">
      <c r="G31174" s="26"/>
    </row>
    <row r="31175">
      <c r="G31175" s="26"/>
    </row>
    <row r="31176">
      <c r="G31176" s="26"/>
    </row>
    <row r="31177">
      <c r="G31177" s="26"/>
    </row>
    <row r="31178">
      <c r="G31178" s="26"/>
    </row>
    <row r="31179">
      <c r="G31179" s="26"/>
    </row>
    <row r="31180">
      <c r="G31180" s="26"/>
    </row>
    <row r="31181">
      <c r="G31181" s="26"/>
    </row>
    <row r="31182">
      <c r="G31182" s="26"/>
    </row>
    <row r="31183">
      <c r="G31183" s="26"/>
    </row>
    <row r="31184">
      <c r="G31184" s="26"/>
    </row>
    <row r="31185">
      <c r="G31185" s="26"/>
    </row>
    <row r="31186">
      <c r="G31186" s="26"/>
    </row>
    <row r="31187">
      <c r="G31187" s="26"/>
    </row>
    <row r="31188">
      <c r="G31188" s="26"/>
    </row>
    <row r="31189">
      <c r="G31189" s="26"/>
    </row>
    <row r="31190">
      <c r="G31190" s="26"/>
    </row>
    <row r="31191">
      <c r="G31191" s="26"/>
    </row>
    <row r="31192">
      <c r="G31192" s="26"/>
    </row>
    <row r="31193">
      <c r="G31193" s="26"/>
    </row>
    <row r="31194">
      <c r="G31194" s="26"/>
    </row>
    <row r="31195">
      <c r="G31195" s="26"/>
    </row>
    <row r="31196">
      <c r="G31196" s="26"/>
    </row>
    <row r="31197">
      <c r="G31197" s="26"/>
    </row>
    <row r="31198">
      <c r="G31198" s="26"/>
    </row>
    <row r="31199">
      <c r="G31199" s="26"/>
    </row>
    <row r="31200">
      <c r="G31200" s="26"/>
    </row>
    <row r="31201">
      <c r="G31201" s="26"/>
    </row>
    <row r="31202">
      <c r="G31202" s="26"/>
    </row>
    <row r="31203">
      <c r="G31203" s="26"/>
    </row>
    <row r="31204">
      <c r="G31204" s="26"/>
    </row>
    <row r="31205">
      <c r="G31205" s="26"/>
    </row>
    <row r="31206">
      <c r="G31206" s="26"/>
    </row>
    <row r="31207">
      <c r="G31207" s="26"/>
    </row>
    <row r="31208">
      <c r="G31208" s="26"/>
    </row>
    <row r="31209">
      <c r="G31209" s="26"/>
    </row>
    <row r="31210">
      <c r="G31210" s="26"/>
    </row>
    <row r="31211">
      <c r="G31211" s="26"/>
    </row>
    <row r="31212">
      <c r="G31212" s="26"/>
    </row>
    <row r="31213">
      <c r="G31213" s="26"/>
    </row>
    <row r="31214">
      <c r="G31214" s="26"/>
    </row>
    <row r="31215">
      <c r="G31215" s="26"/>
    </row>
    <row r="31216">
      <c r="G31216" s="26"/>
    </row>
    <row r="31217">
      <c r="G31217" s="26"/>
    </row>
    <row r="31218">
      <c r="G31218" s="26"/>
    </row>
    <row r="31219">
      <c r="G31219" s="26"/>
    </row>
    <row r="31220">
      <c r="G31220" s="26"/>
    </row>
    <row r="31221">
      <c r="G31221" s="26"/>
    </row>
    <row r="31222">
      <c r="G31222" s="26"/>
    </row>
    <row r="31223">
      <c r="G31223" s="26"/>
    </row>
    <row r="31224">
      <c r="G31224" s="26"/>
    </row>
    <row r="31225">
      <c r="G31225" s="26"/>
    </row>
    <row r="31226">
      <c r="G31226" s="26"/>
    </row>
    <row r="31227">
      <c r="G31227" s="26"/>
    </row>
    <row r="31228">
      <c r="G31228" s="26"/>
    </row>
    <row r="31229">
      <c r="G31229" s="26"/>
    </row>
    <row r="31230">
      <c r="G31230" s="26"/>
    </row>
    <row r="31231">
      <c r="G31231" s="26"/>
    </row>
    <row r="31232">
      <c r="G31232" s="26"/>
    </row>
    <row r="31233">
      <c r="G31233" s="26"/>
    </row>
    <row r="31234">
      <c r="G31234" s="26"/>
    </row>
    <row r="31235">
      <c r="G31235" s="26"/>
    </row>
    <row r="31236">
      <c r="G31236" s="26"/>
    </row>
    <row r="31237">
      <c r="G31237" s="26"/>
    </row>
    <row r="31238">
      <c r="G31238" s="26"/>
    </row>
    <row r="31239">
      <c r="G31239" s="26"/>
    </row>
    <row r="31240">
      <c r="G31240" s="26"/>
    </row>
    <row r="31241">
      <c r="G31241" s="26"/>
    </row>
    <row r="31242">
      <c r="G31242" s="26"/>
    </row>
    <row r="31243">
      <c r="G31243" s="26"/>
    </row>
    <row r="31244">
      <c r="G31244" s="26"/>
    </row>
    <row r="31245">
      <c r="G31245" s="26"/>
    </row>
    <row r="31246">
      <c r="G31246" s="26"/>
    </row>
    <row r="31247">
      <c r="G31247" s="26"/>
    </row>
    <row r="31248">
      <c r="G31248" s="26"/>
    </row>
    <row r="31249">
      <c r="G31249" s="26"/>
    </row>
    <row r="31250">
      <c r="G31250" s="26"/>
    </row>
    <row r="31251">
      <c r="G31251" s="26"/>
    </row>
    <row r="31252">
      <c r="G31252" s="26"/>
    </row>
    <row r="31253">
      <c r="G31253" s="26"/>
    </row>
    <row r="31254">
      <c r="G31254" s="26"/>
    </row>
    <row r="31255">
      <c r="G31255" s="26"/>
    </row>
    <row r="31256">
      <c r="G31256" s="26"/>
    </row>
    <row r="31257">
      <c r="G31257" s="26"/>
    </row>
    <row r="31258">
      <c r="G31258" s="26"/>
    </row>
    <row r="31259">
      <c r="G31259" s="26"/>
    </row>
    <row r="31260">
      <c r="G31260" s="26"/>
    </row>
    <row r="31261">
      <c r="G31261" s="26"/>
    </row>
    <row r="31262">
      <c r="G31262" s="26"/>
    </row>
    <row r="31263">
      <c r="G31263" s="26"/>
    </row>
    <row r="31264">
      <c r="G31264" s="26"/>
    </row>
    <row r="31265">
      <c r="G31265" s="26"/>
    </row>
    <row r="31266">
      <c r="G31266" s="26"/>
    </row>
    <row r="31267">
      <c r="G31267" s="26"/>
    </row>
    <row r="31268">
      <c r="G31268" s="26"/>
    </row>
    <row r="31269">
      <c r="G31269" s="26"/>
    </row>
    <row r="31270">
      <c r="G31270" s="26"/>
    </row>
    <row r="31271">
      <c r="G31271" s="26"/>
    </row>
    <row r="31272">
      <c r="G31272" s="26"/>
    </row>
    <row r="31273">
      <c r="G31273" s="26"/>
    </row>
    <row r="31274">
      <c r="G31274" s="26"/>
    </row>
    <row r="31275">
      <c r="G31275" s="26"/>
    </row>
    <row r="31276">
      <c r="G31276" s="26"/>
    </row>
    <row r="31277">
      <c r="G31277" s="26"/>
    </row>
    <row r="31278">
      <c r="G31278" s="26"/>
    </row>
    <row r="31279">
      <c r="G31279" s="26"/>
    </row>
    <row r="31280">
      <c r="G31280" s="26"/>
    </row>
    <row r="31281">
      <c r="G31281" s="26"/>
    </row>
    <row r="31282">
      <c r="G31282" s="26"/>
    </row>
    <row r="31283">
      <c r="G31283" s="26"/>
    </row>
    <row r="31284">
      <c r="G31284" s="26"/>
    </row>
    <row r="31285">
      <c r="G31285" s="26"/>
    </row>
    <row r="31286">
      <c r="G31286" s="26"/>
    </row>
    <row r="31287">
      <c r="G31287" s="26"/>
    </row>
    <row r="31288">
      <c r="G31288" s="26"/>
    </row>
    <row r="31289">
      <c r="G31289" s="26"/>
    </row>
    <row r="31290">
      <c r="G31290" s="26"/>
    </row>
    <row r="31291">
      <c r="G31291" s="26"/>
    </row>
    <row r="31292">
      <c r="G31292" s="26"/>
    </row>
    <row r="31293">
      <c r="G31293" s="26"/>
    </row>
    <row r="31294">
      <c r="G31294" s="26"/>
    </row>
    <row r="31295">
      <c r="G31295" s="26"/>
    </row>
    <row r="31296">
      <c r="G31296" s="26"/>
    </row>
    <row r="31297">
      <c r="G31297" s="26"/>
    </row>
    <row r="31298">
      <c r="G31298" s="26"/>
    </row>
    <row r="31299">
      <c r="G31299" s="26"/>
    </row>
    <row r="31300">
      <c r="G31300" s="26"/>
    </row>
    <row r="31301">
      <c r="G31301" s="26"/>
    </row>
    <row r="31302">
      <c r="G31302" s="26"/>
    </row>
    <row r="31303">
      <c r="G31303" s="26"/>
    </row>
    <row r="31304">
      <c r="G31304" s="26"/>
    </row>
    <row r="31305">
      <c r="G31305" s="26"/>
    </row>
    <row r="31306">
      <c r="G31306" s="26"/>
    </row>
    <row r="31307">
      <c r="G31307" s="26"/>
    </row>
    <row r="31308">
      <c r="G31308" s="26"/>
    </row>
    <row r="31309">
      <c r="G31309" s="26"/>
    </row>
    <row r="31310">
      <c r="G31310" s="26"/>
    </row>
    <row r="31311">
      <c r="G31311" s="26"/>
    </row>
    <row r="31312">
      <c r="G31312" s="26"/>
    </row>
    <row r="31313">
      <c r="G31313" s="26"/>
    </row>
    <row r="31314">
      <c r="G31314" s="26"/>
    </row>
    <row r="31315">
      <c r="G31315" s="26"/>
    </row>
    <row r="31316">
      <c r="G31316" s="26"/>
    </row>
    <row r="31317">
      <c r="G31317" s="26"/>
    </row>
    <row r="31318">
      <c r="G31318" s="26"/>
    </row>
    <row r="31319">
      <c r="G31319" s="26"/>
    </row>
    <row r="31320">
      <c r="G31320" s="26"/>
    </row>
    <row r="31321">
      <c r="G31321" s="26"/>
    </row>
    <row r="31322">
      <c r="G31322" s="26"/>
    </row>
    <row r="31323">
      <c r="G31323" s="26"/>
    </row>
    <row r="31324">
      <c r="G31324" s="26"/>
    </row>
    <row r="31325">
      <c r="G31325" s="26"/>
    </row>
    <row r="31326">
      <c r="G31326" s="26"/>
    </row>
    <row r="31327">
      <c r="G31327" s="26"/>
    </row>
    <row r="31328">
      <c r="G31328" s="26"/>
    </row>
    <row r="31329">
      <c r="G31329" s="26"/>
    </row>
    <row r="31330">
      <c r="G31330" s="26"/>
    </row>
    <row r="31331">
      <c r="G31331" s="26"/>
    </row>
    <row r="31332">
      <c r="G31332" s="26"/>
    </row>
    <row r="31333">
      <c r="G31333" s="26"/>
    </row>
    <row r="31334">
      <c r="G31334" s="26"/>
    </row>
    <row r="31335">
      <c r="G31335" s="26"/>
    </row>
    <row r="31336">
      <c r="G31336" s="26"/>
    </row>
    <row r="31337">
      <c r="G31337" s="26"/>
    </row>
    <row r="31338">
      <c r="G31338" s="26"/>
    </row>
    <row r="31339">
      <c r="G31339" s="26"/>
    </row>
    <row r="31340">
      <c r="G31340" s="26"/>
    </row>
    <row r="31341">
      <c r="G31341" s="26"/>
    </row>
    <row r="31342">
      <c r="G31342" s="26"/>
    </row>
    <row r="31343">
      <c r="G31343" s="26"/>
    </row>
    <row r="31344">
      <c r="G31344" s="26"/>
    </row>
    <row r="31345">
      <c r="G31345" s="26"/>
    </row>
    <row r="31346">
      <c r="G31346" s="26"/>
    </row>
    <row r="31347">
      <c r="G31347" s="26"/>
    </row>
    <row r="31348">
      <c r="G31348" s="26"/>
    </row>
    <row r="31349">
      <c r="G31349" s="26"/>
    </row>
    <row r="31350">
      <c r="G31350" s="26"/>
    </row>
    <row r="31351">
      <c r="G31351" s="26"/>
    </row>
    <row r="31352">
      <c r="G31352" s="26"/>
    </row>
    <row r="31353">
      <c r="G31353" s="26"/>
    </row>
    <row r="31354">
      <c r="G31354" s="26"/>
    </row>
    <row r="31355">
      <c r="G31355" s="26"/>
    </row>
    <row r="31356">
      <c r="G31356" s="26"/>
    </row>
    <row r="31357">
      <c r="G31357" s="26"/>
    </row>
    <row r="31358">
      <c r="G31358" s="26"/>
    </row>
    <row r="31359">
      <c r="G31359" s="26"/>
    </row>
    <row r="31360">
      <c r="G31360" s="26"/>
    </row>
    <row r="31361">
      <c r="G31361" s="26"/>
    </row>
    <row r="31362">
      <c r="G31362" s="26"/>
    </row>
    <row r="31363">
      <c r="G31363" s="26"/>
    </row>
    <row r="31364">
      <c r="G31364" s="26"/>
    </row>
    <row r="31365">
      <c r="G31365" s="26"/>
    </row>
    <row r="31366">
      <c r="G31366" s="26"/>
    </row>
    <row r="31367">
      <c r="G31367" s="26"/>
    </row>
    <row r="31368">
      <c r="G31368" s="26"/>
    </row>
    <row r="31369">
      <c r="G31369" s="26"/>
    </row>
    <row r="31370">
      <c r="G31370" s="26"/>
    </row>
    <row r="31371">
      <c r="G31371" s="26"/>
    </row>
    <row r="31372">
      <c r="G31372" s="26"/>
    </row>
    <row r="31373">
      <c r="G31373" s="26"/>
    </row>
    <row r="31374">
      <c r="G31374" s="26"/>
    </row>
    <row r="31375">
      <c r="G31375" s="26"/>
    </row>
    <row r="31376">
      <c r="G31376" s="26"/>
    </row>
    <row r="31377">
      <c r="G31377" s="26"/>
    </row>
    <row r="31378">
      <c r="G31378" s="26"/>
    </row>
    <row r="31379">
      <c r="G31379" s="26"/>
    </row>
    <row r="31380">
      <c r="G31380" s="26"/>
    </row>
    <row r="31381">
      <c r="G31381" s="26"/>
    </row>
    <row r="31382">
      <c r="G31382" s="26"/>
    </row>
    <row r="31383">
      <c r="G31383" s="26"/>
    </row>
    <row r="31384">
      <c r="G31384" s="26"/>
    </row>
    <row r="31385">
      <c r="G31385" s="26"/>
    </row>
    <row r="31386">
      <c r="G31386" s="26"/>
    </row>
    <row r="31387">
      <c r="G31387" s="26"/>
    </row>
    <row r="31388">
      <c r="G31388" s="26"/>
    </row>
    <row r="31389">
      <c r="G31389" s="26"/>
    </row>
    <row r="31390">
      <c r="G31390" s="26"/>
    </row>
    <row r="31391">
      <c r="G31391" s="26"/>
    </row>
    <row r="31392">
      <c r="G31392" s="26"/>
    </row>
    <row r="31393">
      <c r="G31393" s="26"/>
    </row>
    <row r="31394">
      <c r="G31394" s="26"/>
    </row>
    <row r="31395">
      <c r="G31395" s="26"/>
    </row>
    <row r="31396">
      <c r="G31396" s="26"/>
    </row>
    <row r="31397">
      <c r="G31397" s="26"/>
    </row>
    <row r="31398">
      <c r="G31398" s="26"/>
    </row>
    <row r="31399">
      <c r="G31399" s="26"/>
    </row>
    <row r="31400">
      <c r="G31400" s="26"/>
    </row>
    <row r="31401">
      <c r="G31401" s="26"/>
    </row>
    <row r="31402">
      <c r="G31402" s="26"/>
    </row>
    <row r="31403">
      <c r="G31403" s="26"/>
    </row>
    <row r="31404">
      <c r="G31404" s="26"/>
    </row>
    <row r="31405">
      <c r="G31405" s="26"/>
    </row>
    <row r="31406">
      <c r="G31406" s="26"/>
    </row>
    <row r="31407">
      <c r="G31407" s="26"/>
    </row>
    <row r="31408">
      <c r="G31408" s="26"/>
    </row>
    <row r="31409">
      <c r="G31409" s="26"/>
    </row>
    <row r="31410">
      <c r="G31410" s="26"/>
    </row>
    <row r="31411">
      <c r="G31411" s="26"/>
    </row>
    <row r="31412">
      <c r="G31412" s="26"/>
    </row>
    <row r="31413">
      <c r="G31413" s="26"/>
    </row>
    <row r="31414">
      <c r="G31414" s="26"/>
    </row>
    <row r="31415">
      <c r="G31415" s="26"/>
    </row>
    <row r="31416">
      <c r="G31416" s="26"/>
    </row>
    <row r="31417">
      <c r="G31417" s="26"/>
    </row>
    <row r="31418">
      <c r="G31418" s="26"/>
    </row>
    <row r="31419">
      <c r="G31419" s="26"/>
    </row>
    <row r="31420">
      <c r="G31420" s="26"/>
    </row>
    <row r="31421">
      <c r="G31421" s="26"/>
    </row>
    <row r="31422">
      <c r="G31422" s="26"/>
    </row>
    <row r="31423">
      <c r="G31423" s="26"/>
    </row>
    <row r="31424">
      <c r="G31424" s="26"/>
    </row>
    <row r="31425">
      <c r="G31425" s="26"/>
    </row>
    <row r="31426">
      <c r="G31426" s="26"/>
    </row>
    <row r="31427">
      <c r="G31427" s="26"/>
    </row>
    <row r="31428">
      <c r="G31428" s="26"/>
    </row>
    <row r="31429">
      <c r="G31429" s="26"/>
    </row>
    <row r="31430">
      <c r="G31430" s="26"/>
    </row>
    <row r="31431">
      <c r="G31431" s="26"/>
    </row>
    <row r="31432">
      <c r="G31432" s="26"/>
    </row>
    <row r="31433">
      <c r="G31433" s="26"/>
    </row>
    <row r="31434">
      <c r="G31434" s="26"/>
    </row>
    <row r="31435">
      <c r="G31435" s="26"/>
    </row>
    <row r="31436">
      <c r="G31436" s="26"/>
    </row>
    <row r="31437">
      <c r="G31437" s="26"/>
    </row>
    <row r="31438">
      <c r="G31438" s="26"/>
    </row>
    <row r="31439">
      <c r="G31439" s="26"/>
    </row>
    <row r="31440">
      <c r="G31440" s="26"/>
    </row>
    <row r="31441">
      <c r="G31441" s="26"/>
    </row>
    <row r="31442">
      <c r="G31442" s="26"/>
    </row>
    <row r="31443">
      <c r="G31443" s="26"/>
    </row>
    <row r="31444">
      <c r="G31444" s="26"/>
    </row>
    <row r="31445">
      <c r="G31445" s="26"/>
    </row>
    <row r="31446">
      <c r="G31446" s="26"/>
    </row>
    <row r="31447">
      <c r="G31447" s="26"/>
    </row>
    <row r="31448">
      <c r="G31448" s="26"/>
    </row>
    <row r="31449">
      <c r="G31449" s="26"/>
    </row>
    <row r="31450">
      <c r="G31450" s="26"/>
    </row>
    <row r="31451">
      <c r="G31451" s="26"/>
    </row>
    <row r="31452">
      <c r="G31452" s="26"/>
    </row>
    <row r="31453">
      <c r="G31453" s="26"/>
    </row>
    <row r="31454">
      <c r="G31454" s="26"/>
    </row>
    <row r="31455">
      <c r="G31455" s="26"/>
    </row>
    <row r="31456">
      <c r="G31456" s="26"/>
    </row>
    <row r="31457">
      <c r="G31457" s="26"/>
    </row>
    <row r="31458">
      <c r="G31458" s="26"/>
    </row>
    <row r="31459">
      <c r="G31459" s="26"/>
    </row>
    <row r="31460">
      <c r="G31460" s="26"/>
    </row>
    <row r="31461">
      <c r="G31461" s="26"/>
    </row>
    <row r="31462">
      <c r="G31462" s="26"/>
    </row>
    <row r="31463">
      <c r="G31463" s="26"/>
    </row>
    <row r="31464">
      <c r="G31464" s="26"/>
    </row>
    <row r="31465">
      <c r="G31465" s="26"/>
    </row>
    <row r="31466">
      <c r="G31466" s="26"/>
    </row>
    <row r="31467">
      <c r="G31467" s="26"/>
    </row>
    <row r="31468">
      <c r="G31468" s="26"/>
    </row>
    <row r="31469">
      <c r="G31469" s="26"/>
    </row>
    <row r="31470">
      <c r="G31470" s="26"/>
    </row>
    <row r="31471">
      <c r="G31471" s="26"/>
    </row>
    <row r="31472">
      <c r="G31472" s="26"/>
    </row>
    <row r="31473">
      <c r="G31473" s="26"/>
    </row>
    <row r="31474">
      <c r="G31474" s="26"/>
    </row>
    <row r="31475">
      <c r="G31475" s="26"/>
    </row>
    <row r="31476">
      <c r="G31476" s="26"/>
    </row>
    <row r="31477">
      <c r="G31477" s="26"/>
    </row>
    <row r="31478">
      <c r="G31478" s="26"/>
    </row>
    <row r="31479">
      <c r="G31479" s="26"/>
    </row>
    <row r="31480">
      <c r="G31480" s="26"/>
    </row>
    <row r="31481">
      <c r="G31481" s="26"/>
    </row>
    <row r="31482">
      <c r="G31482" s="26"/>
    </row>
    <row r="31483">
      <c r="G31483" s="26"/>
    </row>
    <row r="31484">
      <c r="G31484" s="26"/>
    </row>
    <row r="31485">
      <c r="G31485" s="26"/>
    </row>
    <row r="31486">
      <c r="G31486" s="26"/>
    </row>
    <row r="31487">
      <c r="G31487" s="26"/>
    </row>
    <row r="31488">
      <c r="G31488" s="26"/>
    </row>
    <row r="31489">
      <c r="G31489" s="26"/>
    </row>
    <row r="31490">
      <c r="G31490" s="26"/>
    </row>
    <row r="31491">
      <c r="G31491" s="26"/>
    </row>
    <row r="31492">
      <c r="G31492" s="26"/>
    </row>
    <row r="31493">
      <c r="G31493" s="26"/>
    </row>
    <row r="31494">
      <c r="G31494" s="26"/>
    </row>
    <row r="31495">
      <c r="G31495" s="26"/>
    </row>
    <row r="31496">
      <c r="G31496" s="26"/>
    </row>
    <row r="31497">
      <c r="G31497" s="26"/>
    </row>
    <row r="31498">
      <c r="G31498" s="26"/>
    </row>
    <row r="31499">
      <c r="G31499" s="26"/>
    </row>
    <row r="31500">
      <c r="G31500" s="26"/>
    </row>
    <row r="31501">
      <c r="G31501" s="26"/>
    </row>
    <row r="31502">
      <c r="G31502" s="26"/>
    </row>
    <row r="31503">
      <c r="G31503" s="26"/>
    </row>
    <row r="31504">
      <c r="G31504" s="26"/>
    </row>
    <row r="31505">
      <c r="G31505" s="26"/>
    </row>
    <row r="31506">
      <c r="G31506" s="26"/>
    </row>
    <row r="31507">
      <c r="G31507" s="26"/>
    </row>
    <row r="31508">
      <c r="G31508" s="26"/>
    </row>
    <row r="31509">
      <c r="G31509" s="26"/>
    </row>
    <row r="31510">
      <c r="G31510" s="26"/>
    </row>
    <row r="31511">
      <c r="G31511" s="26"/>
    </row>
    <row r="31512">
      <c r="G31512" s="26"/>
    </row>
    <row r="31513">
      <c r="G31513" s="26"/>
    </row>
    <row r="31514">
      <c r="G31514" s="26"/>
    </row>
    <row r="31515">
      <c r="G31515" s="26"/>
    </row>
    <row r="31516">
      <c r="G31516" s="26"/>
    </row>
    <row r="31517">
      <c r="G31517" s="26"/>
    </row>
    <row r="31518">
      <c r="G31518" s="26"/>
    </row>
    <row r="31519">
      <c r="G31519" s="26"/>
    </row>
    <row r="31520">
      <c r="G31520" s="26"/>
    </row>
    <row r="31521">
      <c r="G31521" s="26"/>
    </row>
    <row r="31522">
      <c r="G31522" s="26"/>
    </row>
    <row r="31523">
      <c r="G31523" s="26"/>
    </row>
    <row r="31524">
      <c r="G31524" s="26"/>
    </row>
    <row r="31525">
      <c r="G31525" s="26"/>
    </row>
    <row r="31526">
      <c r="G31526" s="26"/>
    </row>
    <row r="31527">
      <c r="G31527" s="26"/>
    </row>
    <row r="31528">
      <c r="G31528" s="26"/>
    </row>
    <row r="31529">
      <c r="G31529" s="26"/>
    </row>
    <row r="31530">
      <c r="G31530" s="26"/>
    </row>
    <row r="31531">
      <c r="G31531" s="26"/>
    </row>
    <row r="31532">
      <c r="G31532" s="26"/>
    </row>
    <row r="31533">
      <c r="G31533" s="26"/>
    </row>
    <row r="31534">
      <c r="G31534" s="26"/>
    </row>
    <row r="31535">
      <c r="G31535" s="26"/>
    </row>
    <row r="31536">
      <c r="G31536" s="26"/>
    </row>
    <row r="31537">
      <c r="G31537" s="26"/>
    </row>
    <row r="31538">
      <c r="G31538" s="26"/>
    </row>
    <row r="31539">
      <c r="G31539" s="26"/>
    </row>
    <row r="31540">
      <c r="G31540" s="26"/>
    </row>
    <row r="31541">
      <c r="G31541" s="26"/>
    </row>
    <row r="31542">
      <c r="G31542" s="26"/>
    </row>
    <row r="31543">
      <c r="G31543" s="26"/>
    </row>
    <row r="31544">
      <c r="G31544" s="26"/>
    </row>
    <row r="31545">
      <c r="G31545" s="26"/>
    </row>
    <row r="31546">
      <c r="G31546" s="26"/>
    </row>
    <row r="31547">
      <c r="G31547" s="26"/>
    </row>
    <row r="31548">
      <c r="G31548" s="26"/>
    </row>
    <row r="31549">
      <c r="G31549" s="26"/>
    </row>
    <row r="31550">
      <c r="G31550" s="26"/>
    </row>
    <row r="31551">
      <c r="G31551" s="26"/>
    </row>
    <row r="31552">
      <c r="G31552" s="26"/>
    </row>
    <row r="31553">
      <c r="G31553" s="26"/>
    </row>
    <row r="31554">
      <c r="G31554" s="26"/>
    </row>
    <row r="31555">
      <c r="G31555" s="26"/>
    </row>
    <row r="31556">
      <c r="G31556" s="26"/>
    </row>
    <row r="31557">
      <c r="G31557" s="26"/>
    </row>
    <row r="31558">
      <c r="G31558" s="26"/>
    </row>
    <row r="31559">
      <c r="G31559" s="26"/>
    </row>
    <row r="31560">
      <c r="G31560" s="26"/>
    </row>
    <row r="31561">
      <c r="G31561" s="26"/>
    </row>
    <row r="31562">
      <c r="G31562" s="26"/>
    </row>
    <row r="31563">
      <c r="G31563" s="26"/>
    </row>
    <row r="31564">
      <c r="G31564" s="26"/>
    </row>
    <row r="31565">
      <c r="G31565" s="26"/>
    </row>
    <row r="31566">
      <c r="G31566" s="26"/>
    </row>
    <row r="31567">
      <c r="G31567" s="26"/>
    </row>
    <row r="31568">
      <c r="G31568" s="26"/>
    </row>
    <row r="31569">
      <c r="G31569" s="26"/>
    </row>
    <row r="31570">
      <c r="G31570" s="26"/>
    </row>
    <row r="31571">
      <c r="G31571" s="26"/>
    </row>
    <row r="31572">
      <c r="G31572" s="26"/>
    </row>
    <row r="31573">
      <c r="G31573" s="26"/>
    </row>
    <row r="31574">
      <c r="G31574" s="26"/>
    </row>
    <row r="31575">
      <c r="G31575" s="26"/>
    </row>
    <row r="31576">
      <c r="G31576" s="26"/>
    </row>
    <row r="31577">
      <c r="G31577" s="26"/>
    </row>
    <row r="31578">
      <c r="G31578" s="26"/>
    </row>
    <row r="31579">
      <c r="G31579" s="26"/>
    </row>
    <row r="31580">
      <c r="G31580" s="26"/>
    </row>
    <row r="31581">
      <c r="G31581" s="26"/>
    </row>
    <row r="31582">
      <c r="G31582" s="26"/>
    </row>
    <row r="31583">
      <c r="G31583" s="26"/>
    </row>
    <row r="31584">
      <c r="G31584" s="26"/>
    </row>
    <row r="31585">
      <c r="G31585" s="26"/>
    </row>
    <row r="31586">
      <c r="G31586" s="26"/>
    </row>
    <row r="31587">
      <c r="G31587" s="26"/>
    </row>
    <row r="31588">
      <c r="G31588" s="26"/>
    </row>
    <row r="31589">
      <c r="G31589" s="26"/>
    </row>
    <row r="31590">
      <c r="G31590" s="26"/>
    </row>
    <row r="31591">
      <c r="G31591" s="26"/>
    </row>
    <row r="31592">
      <c r="G31592" s="26"/>
    </row>
    <row r="31593">
      <c r="G31593" s="26"/>
    </row>
    <row r="31594">
      <c r="G31594" s="26"/>
    </row>
    <row r="31595">
      <c r="G31595" s="26"/>
    </row>
    <row r="31596">
      <c r="G31596" s="26"/>
    </row>
    <row r="31597">
      <c r="G31597" s="26"/>
    </row>
    <row r="31598">
      <c r="G31598" s="26"/>
    </row>
    <row r="31599">
      <c r="G31599" s="26"/>
    </row>
    <row r="31600">
      <c r="G31600" s="26"/>
    </row>
    <row r="31601">
      <c r="G31601" s="26"/>
    </row>
    <row r="31602">
      <c r="G31602" s="26"/>
    </row>
    <row r="31603">
      <c r="G31603" s="26"/>
    </row>
    <row r="31604">
      <c r="G31604" s="26"/>
    </row>
    <row r="31605">
      <c r="G31605" s="26"/>
    </row>
    <row r="31606">
      <c r="G31606" s="26"/>
    </row>
    <row r="31607">
      <c r="G31607" s="26"/>
    </row>
    <row r="31608">
      <c r="G31608" s="26"/>
    </row>
    <row r="31609">
      <c r="G31609" s="26"/>
    </row>
    <row r="31610">
      <c r="G31610" s="26"/>
    </row>
    <row r="31611">
      <c r="G31611" s="26"/>
    </row>
    <row r="31612">
      <c r="G31612" s="26"/>
    </row>
    <row r="31613">
      <c r="G31613" s="26"/>
    </row>
    <row r="31614">
      <c r="G31614" s="26"/>
    </row>
    <row r="31615">
      <c r="G31615" s="26"/>
    </row>
    <row r="31616">
      <c r="G31616" s="26"/>
    </row>
    <row r="31617">
      <c r="G31617" s="26"/>
    </row>
    <row r="31618">
      <c r="G31618" s="26"/>
    </row>
    <row r="31619">
      <c r="G31619" s="26"/>
    </row>
    <row r="31620">
      <c r="G31620" s="26"/>
    </row>
    <row r="31621">
      <c r="G31621" s="26"/>
    </row>
    <row r="31622">
      <c r="G31622" s="26"/>
    </row>
    <row r="31623">
      <c r="G31623" s="26"/>
    </row>
    <row r="31624">
      <c r="G31624" s="26"/>
    </row>
    <row r="31625">
      <c r="G31625" s="26"/>
    </row>
    <row r="31626">
      <c r="G31626" s="26"/>
    </row>
    <row r="31627">
      <c r="G31627" s="26"/>
    </row>
    <row r="31628">
      <c r="G31628" s="26"/>
    </row>
    <row r="31629">
      <c r="G31629" s="26"/>
    </row>
    <row r="31630">
      <c r="G31630" s="26"/>
    </row>
    <row r="31631">
      <c r="G31631" s="26"/>
    </row>
    <row r="31632">
      <c r="G31632" s="26"/>
    </row>
    <row r="31633">
      <c r="G31633" s="26"/>
    </row>
    <row r="31634">
      <c r="G31634" s="26"/>
    </row>
    <row r="31635">
      <c r="G31635" s="26"/>
    </row>
    <row r="31636">
      <c r="G31636" s="26"/>
    </row>
    <row r="31637">
      <c r="G31637" s="26"/>
    </row>
    <row r="31638">
      <c r="G31638" s="26"/>
    </row>
    <row r="31639">
      <c r="G31639" s="26"/>
    </row>
    <row r="31640">
      <c r="G31640" s="26"/>
    </row>
    <row r="31641">
      <c r="G31641" s="26"/>
    </row>
    <row r="31642">
      <c r="G31642" s="26"/>
    </row>
    <row r="31643">
      <c r="G31643" s="26"/>
    </row>
    <row r="31644">
      <c r="G31644" s="26"/>
    </row>
    <row r="31645">
      <c r="G31645" s="26"/>
    </row>
    <row r="31646">
      <c r="G31646" s="26"/>
    </row>
    <row r="31647">
      <c r="G31647" s="26"/>
    </row>
    <row r="31648">
      <c r="G31648" s="26"/>
    </row>
    <row r="31649">
      <c r="G31649" s="26"/>
    </row>
    <row r="31650">
      <c r="G31650" s="26"/>
    </row>
    <row r="31651">
      <c r="G31651" s="26"/>
    </row>
    <row r="31652">
      <c r="G31652" s="26"/>
    </row>
    <row r="31653">
      <c r="G31653" s="26"/>
    </row>
    <row r="31654">
      <c r="G31654" s="26"/>
    </row>
    <row r="31655">
      <c r="G31655" s="26"/>
    </row>
    <row r="31656">
      <c r="G31656" s="26"/>
    </row>
    <row r="31657">
      <c r="G31657" s="26"/>
    </row>
    <row r="31658">
      <c r="G31658" s="26"/>
    </row>
    <row r="31659">
      <c r="G31659" s="26"/>
    </row>
    <row r="31660">
      <c r="G31660" s="26"/>
    </row>
    <row r="31661">
      <c r="G31661" s="26"/>
    </row>
    <row r="31662">
      <c r="G31662" s="26"/>
    </row>
    <row r="31663">
      <c r="G31663" s="26"/>
    </row>
    <row r="31664">
      <c r="G31664" s="26"/>
    </row>
    <row r="31665">
      <c r="G31665" s="26"/>
    </row>
    <row r="31666">
      <c r="G31666" s="26"/>
    </row>
    <row r="31667">
      <c r="G31667" s="26"/>
    </row>
    <row r="31668">
      <c r="G31668" s="26"/>
    </row>
    <row r="31669">
      <c r="G31669" s="26"/>
    </row>
    <row r="31670">
      <c r="G31670" s="26"/>
    </row>
    <row r="31671">
      <c r="G31671" s="26"/>
    </row>
    <row r="31672">
      <c r="G31672" s="26"/>
    </row>
    <row r="31673">
      <c r="G31673" s="26"/>
    </row>
    <row r="31674">
      <c r="G31674" s="26"/>
    </row>
    <row r="31675">
      <c r="G31675" s="26"/>
    </row>
    <row r="31676">
      <c r="G31676" s="26"/>
    </row>
    <row r="31677">
      <c r="G31677" s="26"/>
    </row>
    <row r="31678">
      <c r="G31678" s="26"/>
    </row>
    <row r="31679">
      <c r="G31679" s="26"/>
    </row>
    <row r="31680">
      <c r="G31680" s="26"/>
    </row>
    <row r="31681">
      <c r="G31681" s="26"/>
    </row>
    <row r="31682">
      <c r="G31682" s="26"/>
    </row>
    <row r="31683">
      <c r="G31683" s="26"/>
    </row>
    <row r="31684">
      <c r="G31684" s="26"/>
    </row>
    <row r="31685">
      <c r="G31685" s="26"/>
    </row>
    <row r="31686">
      <c r="G31686" s="26"/>
    </row>
    <row r="31687">
      <c r="G31687" s="26"/>
    </row>
    <row r="31688">
      <c r="G31688" s="26"/>
    </row>
    <row r="31689">
      <c r="G31689" s="26"/>
    </row>
    <row r="31690">
      <c r="G31690" s="26"/>
    </row>
    <row r="31691">
      <c r="G31691" s="26"/>
    </row>
    <row r="31692">
      <c r="G31692" s="26"/>
    </row>
    <row r="31693">
      <c r="G31693" s="26"/>
    </row>
    <row r="31694">
      <c r="G31694" s="26"/>
    </row>
    <row r="31695">
      <c r="G31695" s="26"/>
    </row>
    <row r="31696">
      <c r="G31696" s="26"/>
    </row>
    <row r="31697">
      <c r="G31697" s="26"/>
    </row>
    <row r="31698">
      <c r="G31698" s="26"/>
    </row>
    <row r="31699">
      <c r="G31699" s="26"/>
    </row>
    <row r="31700">
      <c r="G31700" s="26"/>
    </row>
    <row r="31701">
      <c r="G31701" s="26"/>
    </row>
    <row r="31702">
      <c r="G31702" s="26"/>
    </row>
    <row r="31703">
      <c r="G31703" s="26"/>
    </row>
    <row r="31704">
      <c r="G31704" s="26"/>
    </row>
    <row r="31705">
      <c r="G31705" s="26"/>
    </row>
    <row r="31706">
      <c r="G31706" s="26"/>
    </row>
    <row r="31707">
      <c r="G31707" s="26"/>
    </row>
    <row r="31708">
      <c r="G31708" s="26"/>
    </row>
    <row r="31709">
      <c r="G31709" s="26"/>
    </row>
    <row r="31710">
      <c r="G31710" s="26"/>
    </row>
    <row r="31711">
      <c r="G31711" s="26"/>
    </row>
    <row r="31712">
      <c r="G31712" s="26"/>
    </row>
    <row r="31713">
      <c r="G31713" s="26"/>
    </row>
    <row r="31714">
      <c r="G31714" s="26"/>
    </row>
    <row r="31715">
      <c r="G31715" s="26"/>
    </row>
    <row r="31716">
      <c r="G31716" s="26"/>
    </row>
    <row r="31717">
      <c r="G31717" s="26"/>
    </row>
    <row r="31718">
      <c r="G31718" s="26"/>
    </row>
    <row r="31719">
      <c r="G31719" s="26"/>
    </row>
    <row r="31720">
      <c r="G31720" s="26"/>
    </row>
    <row r="31721">
      <c r="G31721" s="26"/>
    </row>
    <row r="31722">
      <c r="G31722" s="26"/>
    </row>
    <row r="31723">
      <c r="G31723" s="26"/>
    </row>
    <row r="31724">
      <c r="G31724" s="26"/>
    </row>
    <row r="31725">
      <c r="G31725" s="26"/>
    </row>
    <row r="31726">
      <c r="G31726" s="26"/>
    </row>
    <row r="31727">
      <c r="G31727" s="26"/>
    </row>
    <row r="31728">
      <c r="G31728" s="26"/>
    </row>
    <row r="31729">
      <c r="G31729" s="26"/>
    </row>
    <row r="31730">
      <c r="G31730" s="26"/>
    </row>
    <row r="31731">
      <c r="G31731" s="26"/>
    </row>
    <row r="31732">
      <c r="G31732" s="26"/>
    </row>
    <row r="31733">
      <c r="G31733" s="26"/>
    </row>
    <row r="31734">
      <c r="G31734" s="26"/>
    </row>
    <row r="31735">
      <c r="G31735" s="26"/>
    </row>
    <row r="31736">
      <c r="G31736" s="26"/>
    </row>
    <row r="31737">
      <c r="G31737" s="26"/>
    </row>
    <row r="31738">
      <c r="G31738" s="26"/>
    </row>
    <row r="31739">
      <c r="G31739" s="26"/>
    </row>
    <row r="31740">
      <c r="G31740" s="26"/>
    </row>
    <row r="31741">
      <c r="G31741" s="26"/>
    </row>
    <row r="31742">
      <c r="G31742" s="26"/>
    </row>
    <row r="31743">
      <c r="G31743" s="26"/>
    </row>
    <row r="31744">
      <c r="G31744" s="26"/>
    </row>
    <row r="31745">
      <c r="G31745" s="26"/>
    </row>
    <row r="31746">
      <c r="G31746" s="26"/>
    </row>
    <row r="31747">
      <c r="G31747" s="26"/>
    </row>
    <row r="31748">
      <c r="G31748" s="26"/>
    </row>
    <row r="31749">
      <c r="G31749" s="26"/>
    </row>
    <row r="31750">
      <c r="G31750" s="26"/>
    </row>
    <row r="31751">
      <c r="G31751" s="26"/>
    </row>
    <row r="31752">
      <c r="G31752" s="26"/>
    </row>
    <row r="31753">
      <c r="G31753" s="26"/>
    </row>
    <row r="31754">
      <c r="G31754" s="26"/>
    </row>
    <row r="31755">
      <c r="G31755" s="26"/>
    </row>
    <row r="31756">
      <c r="G31756" s="26"/>
    </row>
    <row r="31757">
      <c r="G31757" s="26"/>
    </row>
    <row r="31758">
      <c r="G31758" s="26"/>
    </row>
    <row r="31759">
      <c r="G31759" s="26"/>
    </row>
    <row r="31760">
      <c r="G31760" s="26"/>
    </row>
    <row r="31761">
      <c r="G31761" s="26"/>
    </row>
    <row r="31762">
      <c r="G31762" s="26"/>
    </row>
    <row r="31763">
      <c r="G31763" s="26"/>
    </row>
    <row r="31764">
      <c r="G31764" s="26"/>
    </row>
    <row r="31765">
      <c r="G31765" s="26"/>
    </row>
    <row r="31766">
      <c r="G31766" s="26"/>
    </row>
    <row r="31767">
      <c r="G31767" s="26"/>
    </row>
    <row r="31768">
      <c r="G31768" s="26"/>
    </row>
    <row r="31769">
      <c r="G31769" s="26"/>
    </row>
    <row r="31770">
      <c r="G31770" s="26"/>
    </row>
    <row r="31771">
      <c r="G31771" s="26"/>
    </row>
    <row r="31772">
      <c r="G31772" s="26"/>
    </row>
    <row r="31773">
      <c r="G31773" s="26"/>
    </row>
    <row r="31774">
      <c r="G31774" s="26"/>
    </row>
    <row r="31775">
      <c r="G31775" s="26"/>
    </row>
    <row r="31776">
      <c r="G31776" s="26"/>
    </row>
    <row r="31777">
      <c r="G31777" s="26"/>
    </row>
    <row r="31778">
      <c r="G31778" s="26"/>
    </row>
    <row r="31779">
      <c r="G31779" s="26"/>
    </row>
    <row r="31780">
      <c r="G31780" s="26"/>
    </row>
    <row r="31781">
      <c r="G31781" s="26"/>
    </row>
    <row r="31782">
      <c r="G31782" s="26"/>
    </row>
    <row r="31783">
      <c r="G31783" s="26"/>
    </row>
    <row r="31784">
      <c r="G31784" s="26"/>
    </row>
    <row r="31785">
      <c r="G31785" s="26"/>
    </row>
    <row r="31786">
      <c r="G31786" s="26"/>
    </row>
    <row r="31787">
      <c r="G31787" s="26"/>
    </row>
    <row r="31788">
      <c r="G31788" s="26"/>
    </row>
    <row r="31789">
      <c r="G31789" s="26"/>
    </row>
    <row r="31790">
      <c r="G31790" s="26"/>
    </row>
    <row r="31791">
      <c r="G31791" s="26"/>
    </row>
    <row r="31792">
      <c r="G31792" s="26"/>
    </row>
    <row r="31793">
      <c r="G31793" s="26"/>
    </row>
    <row r="31794">
      <c r="G31794" s="26"/>
    </row>
    <row r="31795">
      <c r="G31795" s="26"/>
    </row>
    <row r="31796">
      <c r="G31796" s="26"/>
    </row>
    <row r="31797">
      <c r="G31797" s="26"/>
    </row>
    <row r="31798">
      <c r="G31798" s="26"/>
    </row>
    <row r="31799">
      <c r="G31799" s="26"/>
    </row>
    <row r="31800">
      <c r="G31800" s="26"/>
    </row>
    <row r="31801">
      <c r="G31801" s="26"/>
    </row>
    <row r="31802">
      <c r="G31802" s="26"/>
    </row>
    <row r="31803">
      <c r="G31803" s="26"/>
    </row>
    <row r="31804">
      <c r="G31804" s="26"/>
    </row>
    <row r="31805">
      <c r="G31805" s="26"/>
    </row>
    <row r="31806">
      <c r="G31806" s="26"/>
    </row>
    <row r="31807">
      <c r="G31807" s="26"/>
    </row>
    <row r="31808">
      <c r="G31808" s="26"/>
    </row>
    <row r="31809">
      <c r="G31809" s="26"/>
    </row>
    <row r="31810">
      <c r="G31810" s="26"/>
    </row>
    <row r="31811">
      <c r="G31811" s="26"/>
    </row>
    <row r="31812">
      <c r="G31812" s="26"/>
    </row>
    <row r="31813">
      <c r="G31813" s="26"/>
    </row>
    <row r="31814">
      <c r="G31814" s="26"/>
    </row>
    <row r="31815">
      <c r="G31815" s="26"/>
    </row>
    <row r="31816">
      <c r="G31816" s="26"/>
    </row>
    <row r="31817">
      <c r="G31817" s="26"/>
    </row>
    <row r="31818">
      <c r="G31818" s="26"/>
    </row>
    <row r="31819">
      <c r="G31819" s="26"/>
    </row>
    <row r="31820">
      <c r="G31820" s="26"/>
    </row>
    <row r="31821">
      <c r="G31821" s="26"/>
    </row>
    <row r="31822">
      <c r="G31822" s="26"/>
    </row>
    <row r="31823">
      <c r="G31823" s="26"/>
    </row>
    <row r="31824">
      <c r="G31824" s="26"/>
    </row>
    <row r="31825">
      <c r="G31825" s="26"/>
    </row>
    <row r="31826">
      <c r="G31826" s="26"/>
    </row>
    <row r="31827">
      <c r="G31827" s="26"/>
    </row>
    <row r="31828">
      <c r="G31828" s="26"/>
    </row>
    <row r="31829">
      <c r="G31829" s="26"/>
    </row>
    <row r="31830">
      <c r="G31830" s="26"/>
    </row>
    <row r="31831">
      <c r="G31831" s="26"/>
    </row>
    <row r="31832">
      <c r="G31832" s="26"/>
    </row>
    <row r="31833">
      <c r="G31833" s="26"/>
    </row>
    <row r="31834">
      <c r="G31834" s="26"/>
    </row>
    <row r="31835">
      <c r="G31835" s="26"/>
    </row>
    <row r="31836">
      <c r="G31836" s="26"/>
    </row>
    <row r="31837">
      <c r="G31837" s="26"/>
    </row>
    <row r="31838">
      <c r="G31838" s="26"/>
    </row>
    <row r="31839">
      <c r="G31839" s="26"/>
    </row>
    <row r="31840">
      <c r="G31840" s="26"/>
    </row>
    <row r="31841">
      <c r="G31841" s="26"/>
    </row>
    <row r="31842">
      <c r="G31842" s="26"/>
    </row>
    <row r="31843">
      <c r="G31843" s="26"/>
    </row>
    <row r="31844">
      <c r="G31844" s="26"/>
    </row>
    <row r="31845">
      <c r="G31845" s="26"/>
    </row>
    <row r="31846">
      <c r="G31846" s="26"/>
    </row>
    <row r="31847">
      <c r="G31847" s="26"/>
    </row>
    <row r="31848">
      <c r="G31848" s="26"/>
    </row>
    <row r="31849">
      <c r="G31849" s="26"/>
    </row>
    <row r="31850">
      <c r="G31850" s="26"/>
    </row>
    <row r="31851">
      <c r="G31851" s="26"/>
    </row>
    <row r="31852">
      <c r="G31852" s="26"/>
    </row>
    <row r="31853">
      <c r="G31853" s="26"/>
    </row>
    <row r="31854">
      <c r="G31854" s="26"/>
    </row>
    <row r="31855">
      <c r="G31855" s="26"/>
    </row>
    <row r="31856">
      <c r="G31856" s="26"/>
    </row>
    <row r="31857">
      <c r="G31857" s="26"/>
    </row>
    <row r="31858">
      <c r="G31858" s="26"/>
    </row>
    <row r="31859">
      <c r="G31859" s="26"/>
    </row>
    <row r="31860">
      <c r="G31860" s="26"/>
    </row>
    <row r="31861">
      <c r="G31861" s="26"/>
    </row>
    <row r="31862">
      <c r="G31862" s="26"/>
    </row>
    <row r="31863">
      <c r="G31863" s="26"/>
    </row>
    <row r="31864">
      <c r="G31864" s="26"/>
    </row>
    <row r="31865">
      <c r="G31865" s="26"/>
    </row>
    <row r="31866">
      <c r="G31866" s="26"/>
    </row>
    <row r="31867">
      <c r="G31867" s="26"/>
    </row>
    <row r="31868">
      <c r="G31868" s="26"/>
    </row>
    <row r="31869">
      <c r="G31869" s="26"/>
    </row>
    <row r="31870">
      <c r="G31870" s="26"/>
    </row>
    <row r="31871">
      <c r="G31871" s="26"/>
    </row>
    <row r="31872">
      <c r="G31872" s="26"/>
    </row>
    <row r="31873">
      <c r="G31873" s="26"/>
    </row>
    <row r="31874">
      <c r="G31874" s="26"/>
    </row>
    <row r="31875">
      <c r="G31875" s="26"/>
    </row>
    <row r="31876">
      <c r="G31876" s="26"/>
    </row>
    <row r="31877">
      <c r="G31877" s="26"/>
    </row>
    <row r="31878">
      <c r="G31878" s="26"/>
    </row>
    <row r="31879">
      <c r="G31879" s="26"/>
    </row>
    <row r="31880">
      <c r="G31880" s="26"/>
    </row>
    <row r="31881">
      <c r="G31881" s="26"/>
    </row>
    <row r="31882">
      <c r="G31882" s="26"/>
    </row>
    <row r="31883">
      <c r="G31883" s="26"/>
    </row>
    <row r="31884">
      <c r="G31884" s="26"/>
    </row>
    <row r="31885">
      <c r="G31885" s="26"/>
    </row>
    <row r="31886">
      <c r="G31886" s="26"/>
    </row>
    <row r="31887">
      <c r="G31887" s="26"/>
    </row>
    <row r="31888">
      <c r="G31888" s="26"/>
    </row>
    <row r="31889">
      <c r="G31889" s="26"/>
    </row>
    <row r="31890">
      <c r="G31890" s="26"/>
    </row>
    <row r="31891">
      <c r="G31891" s="26"/>
    </row>
    <row r="31892">
      <c r="G31892" s="26"/>
    </row>
    <row r="31893">
      <c r="G31893" s="26"/>
    </row>
    <row r="31894">
      <c r="G31894" s="26"/>
    </row>
    <row r="31895">
      <c r="G31895" s="26"/>
    </row>
    <row r="31896">
      <c r="G31896" s="26"/>
    </row>
    <row r="31897">
      <c r="G31897" s="26"/>
    </row>
    <row r="31898">
      <c r="G31898" s="26"/>
    </row>
    <row r="31899">
      <c r="G31899" s="26"/>
    </row>
    <row r="31900">
      <c r="G31900" s="26"/>
    </row>
    <row r="31901">
      <c r="G31901" s="26"/>
    </row>
    <row r="31902">
      <c r="G31902" s="26"/>
    </row>
    <row r="31903">
      <c r="G31903" s="26"/>
    </row>
    <row r="31904">
      <c r="G31904" s="26"/>
    </row>
    <row r="31905">
      <c r="G31905" s="26"/>
    </row>
    <row r="31906">
      <c r="G31906" s="26"/>
    </row>
    <row r="31907">
      <c r="G31907" s="26"/>
    </row>
    <row r="31908">
      <c r="G31908" s="26"/>
    </row>
    <row r="31909">
      <c r="G31909" s="26"/>
    </row>
    <row r="31910">
      <c r="G31910" s="26"/>
    </row>
    <row r="31911">
      <c r="G31911" s="26"/>
    </row>
    <row r="31912">
      <c r="G31912" s="26"/>
    </row>
    <row r="31913">
      <c r="G31913" s="26"/>
    </row>
    <row r="31914">
      <c r="G31914" s="26"/>
    </row>
    <row r="31915">
      <c r="G31915" s="26"/>
    </row>
    <row r="31916">
      <c r="G31916" s="26"/>
    </row>
    <row r="31917">
      <c r="G31917" s="26"/>
    </row>
    <row r="31918">
      <c r="G31918" s="26"/>
    </row>
    <row r="31919">
      <c r="G31919" s="26"/>
    </row>
    <row r="31920">
      <c r="G31920" s="26"/>
    </row>
    <row r="31921">
      <c r="G31921" s="26"/>
    </row>
    <row r="31922">
      <c r="G31922" s="26"/>
    </row>
    <row r="31923">
      <c r="G31923" s="26"/>
    </row>
    <row r="31924">
      <c r="G31924" s="26"/>
    </row>
    <row r="31925">
      <c r="G31925" s="26"/>
    </row>
    <row r="31926">
      <c r="G31926" s="26"/>
    </row>
    <row r="31927">
      <c r="G31927" s="26"/>
    </row>
    <row r="31928">
      <c r="G31928" s="26"/>
    </row>
    <row r="31929">
      <c r="G31929" s="26"/>
    </row>
    <row r="31930">
      <c r="G31930" s="26"/>
    </row>
    <row r="31931">
      <c r="G31931" s="26"/>
    </row>
    <row r="31932">
      <c r="G31932" s="26"/>
    </row>
    <row r="31933">
      <c r="G31933" s="26"/>
    </row>
    <row r="31934">
      <c r="G31934" s="26"/>
    </row>
    <row r="31935">
      <c r="G31935" s="26"/>
    </row>
    <row r="31936">
      <c r="G31936" s="26"/>
    </row>
    <row r="31937">
      <c r="G31937" s="26"/>
    </row>
    <row r="31938">
      <c r="G31938" s="26"/>
    </row>
    <row r="31939">
      <c r="G31939" s="26"/>
    </row>
    <row r="31940">
      <c r="G31940" s="26"/>
    </row>
    <row r="31941">
      <c r="G31941" s="26"/>
    </row>
    <row r="31942">
      <c r="G31942" s="26"/>
    </row>
    <row r="31943">
      <c r="G31943" s="26"/>
    </row>
    <row r="31944">
      <c r="G31944" s="26"/>
    </row>
    <row r="31945">
      <c r="G31945" s="26"/>
    </row>
    <row r="31946">
      <c r="G31946" s="26"/>
    </row>
    <row r="31947">
      <c r="G31947" s="26"/>
    </row>
    <row r="31948">
      <c r="G31948" s="26"/>
    </row>
    <row r="31949">
      <c r="G31949" s="26"/>
    </row>
    <row r="31950">
      <c r="G31950" s="26"/>
    </row>
    <row r="31951">
      <c r="G31951" s="26"/>
    </row>
    <row r="31952">
      <c r="G31952" s="26"/>
    </row>
    <row r="31953">
      <c r="G31953" s="26"/>
    </row>
    <row r="31954">
      <c r="G31954" s="26"/>
    </row>
    <row r="31955">
      <c r="G31955" s="26"/>
    </row>
    <row r="31956">
      <c r="G31956" s="26"/>
    </row>
    <row r="31957">
      <c r="G31957" s="26"/>
    </row>
    <row r="31958">
      <c r="G31958" s="26"/>
    </row>
    <row r="31959">
      <c r="G31959" s="26"/>
    </row>
    <row r="31960">
      <c r="G31960" s="26"/>
    </row>
    <row r="31961">
      <c r="G31961" s="26"/>
    </row>
    <row r="31962">
      <c r="G31962" s="26"/>
    </row>
    <row r="31963">
      <c r="G31963" s="26"/>
    </row>
    <row r="31964">
      <c r="G31964" s="26"/>
    </row>
    <row r="31965">
      <c r="G31965" s="26"/>
    </row>
    <row r="31966">
      <c r="G31966" s="26"/>
    </row>
    <row r="31967">
      <c r="G31967" s="26"/>
    </row>
    <row r="31968">
      <c r="G31968" s="26"/>
    </row>
    <row r="31969">
      <c r="G31969" s="26"/>
    </row>
    <row r="31970">
      <c r="G31970" s="26"/>
    </row>
    <row r="31971">
      <c r="G31971" s="26"/>
    </row>
    <row r="31972">
      <c r="G31972" s="26"/>
    </row>
    <row r="31973">
      <c r="G31973" s="26"/>
    </row>
    <row r="31974">
      <c r="G31974" s="26"/>
    </row>
    <row r="31975">
      <c r="G31975" s="26"/>
    </row>
    <row r="31976">
      <c r="G31976" s="26"/>
    </row>
    <row r="31977">
      <c r="G31977" s="26"/>
    </row>
    <row r="31978">
      <c r="G31978" s="26"/>
    </row>
    <row r="31979">
      <c r="G31979" s="26"/>
    </row>
    <row r="31980">
      <c r="G31980" s="26"/>
    </row>
    <row r="31981">
      <c r="G31981" s="26"/>
    </row>
    <row r="31982">
      <c r="G31982" s="26"/>
    </row>
    <row r="31983">
      <c r="G31983" s="26"/>
    </row>
    <row r="31984">
      <c r="G31984" s="26"/>
    </row>
    <row r="31985">
      <c r="G31985" s="26"/>
    </row>
    <row r="31986">
      <c r="G31986" s="26"/>
    </row>
    <row r="31987">
      <c r="G31987" s="26"/>
    </row>
    <row r="31988">
      <c r="G31988" s="26"/>
    </row>
    <row r="31989">
      <c r="G31989" s="26"/>
    </row>
    <row r="31990">
      <c r="G31990" s="26"/>
    </row>
    <row r="31991">
      <c r="G31991" s="26"/>
    </row>
    <row r="31992">
      <c r="G31992" s="26"/>
    </row>
    <row r="31993">
      <c r="G31993" s="26"/>
    </row>
    <row r="31994">
      <c r="G31994" s="26"/>
    </row>
    <row r="31995">
      <c r="G31995" s="26"/>
    </row>
    <row r="31996">
      <c r="G31996" s="26"/>
    </row>
    <row r="31997">
      <c r="G31997" s="26"/>
    </row>
    <row r="31998">
      <c r="G31998" s="26"/>
    </row>
    <row r="31999">
      <c r="G31999" s="26"/>
    </row>
    <row r="32000">
      <c r="G32000" s="26"/>
    </row>
    <row r="32001">
      <c r="G32001" s="26"/>
    </row>
    <row r="32002">
      <c r="G32002" s="26"/>
    </row>
    <row r="32003">
      <c r="G32003" s="26"/>
    </row>
    <row r="32004">
      <c r="G32004" s="26"/>
    </row>
    <row r="32005">
      <c r="G32005" s="26"/>
    </row>
    <row r="32006">
      <c r="G32006" s="26"/>
    </row>
    <row r="32007">
      <c r="G32007" s="26"/>
    </row>
    <row r="32008">
      <c r="G32008" s="26"/>
    </row>
    <row r="32009">
      <c r="G32009" s="26"/>
    </row>
    <row r="32010">
      <c r="G32010" s="26"/>
    </row>
    <row r="32011">
      <c r="G32011" s="26"/>
    </row>
    <row r="32012">
      <c r="G32012" s="26"/>
    </row>
    <row r="32013">
      <c r="G32013" s="26"/>
    </row>
    <row r="32014">
      <c r="G32014" s="26"/>
    </row>
    <row r="32015">
      <c r="G32015" s="26"/>
    </row>
    <row r="32016">
      <c r="G32016" s="26"/>
    </row>
    <row r="32017">
      <c r="G32017" s="26"/>
    </row>
    <row r="32018">
      <c r="G32018" s="26"/>
    </row>
    <row r="32019">
      <c r="G32019" s="26"/>
    </row>
    <row r="32020">
      <c r="G32020" s="26"/>
    </row>
    <row r="32021">
      <c r="G32021" s="26"/>
    </row>
    <row r="32022">
      <c r="G32022" s="26"/>
    </row>
    <row r="32023">
      <c r="G32023" s="26"/>
    </row>
    <row r="32024">
      <c r="G32024" s="26"/>
    </row>
    <row r="32025">
      <c r="G32025" s="26"/>
    </row>
    <row r="32026">
      <c r="G32026" s="26"/>
    </row>
    <row r="32027">
      <c r="G32027" s="26"/>
    </row>
    <row r="32028">
      <c r="G32028" s="26"/>
    </row>
    <row r="32029">
      <c r="G32029" s="26"/>
    </row>
    <row r="32030">
      <c r="G32030" s="26"/>
    </row>
    <row r="32031">
      <c r="G32031" s="26"/>
    </row>
    <row r="32032">
      <c r="G32032" s="26"/>
    </row>
    <row r="32033">
      <c r="G32033" s="26"/>
    </row>
    <row r="32034">
      <c r="G32034" s="26"/>
    </row>
    <row r="32035">
      <c r="G32035" s="26"/>
    </row>
    <row r="32036">
      <c r="G32036" s="26"/>
    </row>
    <row r="32037">
      <c r="G32037" s="26"/>
    </row>
    <row r="32038">
      <c r="G32038" s="26"/>
    </row>
    <row r="32039">
      <c r="G32039" s="26"/>
    </row>
    <row r="32040">
      <c r="G32040" s="26"/>
    </row>
    <row r="32041">
      <c r="G32041" s="26"/>
    </row>
    <row r="32042">
      <c r="G32042" s="26"/>
    </row>
    <row r="32043">
      <c r="G32043" s="26"/>
    </row>
    <row r="32044">
      <c r="G32044" s="26"/>
    </row>
    <row r="32045">
      <c r="G32045" s="26"/>
    </row>
    <row r="32046">
      <c r="G32046" s="26"/>
    </row>
    <row r="32047">
      <c r="G32047" s="26"/>
    </row>
    <row r="32048">
      <c r="G32048" s="26"/>
    </row>
    <row r="32049">
      <c r="G32049" s="26"/>
    </row>
    <row r="32050">
      <c r="G32050" s="26"/>
    </row>
    <row r="32051">
      <c r="G32051" s="26"/>
    </row>
    <row r="32052">
      <c r="G32052" s="26"/>
    </row>
    <row r="32053">
      <c r="G32053" s="26"/>
    </row>
    <row r="32054">
      <c r="G32054" s="26"/>
    </row>
    <row r="32055">
      <c r="G32055" s="26"/>
    </row>
    <row r="32056">
      <c r="G32056" s="26"/>
    </row>
    <row r="32057">
      <c r="G32057" s="26"/>
    </row>
    <row r="32058">
      <c r="G32058" s="26"/>
    </row>
    <row r="32059">
      <c r="G32059" s="26"/>
    </row>
    <row r="32060">
      <c r="G32060" s="26"/>
    </row>
    <row r="32061">
      <c r="G32061" s="26"/>
    </row>
    <row r="32062">
      <c r="G32062" s="26"/>
    </row>
    <row r="32063">
      <c r="G32063" s="26"/>
    </row>
    <row r="32064">
      <c r="G32064" s="26"/>
    </row>
    <row r="32065">
      <c r="G32065" s="26"/>
    </row>
    <row r="32066">
      <c r="G32066" s="26"/>
    </row>
    <row r="32067">
      <c r="G32067" s="26"/>
    </row>
    <row r="32068">
      <c r="G32068" s="26"/>
    </row>
    <row r="32069">
      <c r="G32069" s="26"/>
    </row>
    <row r="32070">
      <c r="G32070" s="26"/>
    </row>
    <row r="32071">
      <c r="G32071" s="26"/>
    </row>
    <row r="32072">
      <c r="G32072" s="26"/>
    </row>
    <row r="32073">
      <c r="G32073" s="26"/>
    </row>
    <row r="32074">
      <c r="G32074" s="26"/>
    </row>
    <row r="32075">
      <c r="G32075" s="26"/>
    </row>
    <row r="32076">
      <c r="G32076" s="26"/>
    </row>
    <row r="32077">
      <c r="G32077" s="26"/>
    </row>
    <row r="32078">
      <c r="G32078" s="26"/>
    </row>
    <row r="32079">
      <c r="G32079" s="26"/>
    </row>
    <row r="32080">
      <c r="G32080" s="26"/>
    </row>
    <row r="32081">
      <c r="G32081" s="26"/>
    </row>
    <row r="32082">
      <c r="G32082" s="26"/>
    </row>
    <row r="32083">
      <c r="G32083" s="26"/>
    </row>
    <row r="32084">
      <c r="G32084" s="26"/>
    </row>
    <row r="32085">
      <c r="G32085" s="26"/>
    </row>
    <row r="32086">
      <c r="G32086" s="26"/>
    </row>
    <row r="32087">
      <c r="G32087" s="26"/>
    </row>
    <row r="32088">
      <c r="G32088" s="26"/>
    </row>
    <row r="32089">
      <c r="G32089" s="26"/>
    </row>
    <row r="32090">
      <c r="G32090" s="26"/>
    </row>
    <row r="32091">
      <c r="G32091" s="26"/>
    </row>
    <row r="32092">
      <c r="G32092" s="26"/>
    </row>
    <row r="32093">
      <c r="G32093" s="26"/>
    </row>
    <row r="32094">
      <c r="G32094" s="26"/>
    </row>
    <row r="32095">
      <c r="G32095" s="26"/>
    </row>
    <row r="32096">
      <c r="G32096" s="26"/>
    </row>
    <row r="32097">
      <c r="G32097" s="26"/>
    </row>
    <row r="32098">
      <c r="G32098" s="26"/>
    </row>
    <row r="32099">
      <c r="G32099" s="26"/>
    </row>
    <row r="32100">
      <c r="G32100" s="26"/>
    </row>
    <row r="32101">
      <c r="G32101" s="26"/>
    </row>
    <row r="32102">
      <c r="G32102" s="26"/>
    </row>
    <row r="32103">
      <c r="G32103" s="26"/>
    </row>
    <row r="32104">
      <c r="G32104" s="26"/>
    </row>
    <row r="32105">
      <c r="G32105" s="26"/>
    </row>
    <row r="32106">
      <c r="G32106" s="26"/>
    </row>
    <row r="32107">
      <c r="G32107" s="26"/>
    </row>
    <row r="32108">
      <c r="G32108" s="26"/>
    </row>
    <row r="32109">
      <c r="G32109" s="26"/>
    </row>
    <row r="32110">
      <c r="G32110" s="26"/>
    </row>
    <row r="32111">
      <c r="G32111" s="26"/>
    </row>
    <row r="32112">
      <c r="G32112" s="26"/>
    </row>
    <row r="32113">
      <c r="G32113" s="26"/>
    </row>
    <row r="32114">
      <c r="G32114" s="26"/>
    </row>
    <row r="32115">
      <c r="G32115" s="26"/>
    </row>
    <row r="32116">
      <c r="G32116" s="26"/>
    </row>
    <row r="32117">
      <c r="G32117" s="26"/>
    </row>
    <row r="32118">
      <c r="G32118" s="26"/>
    </row>
    <row r="32119">
      <c r="G32119" s="26"/>
    </row>
    <row r="32120">
      <c r="G32120" s="26"/>
    </row>
    <row r="32121">
      <c r="G32121" s="26"/>
    </row>
    <row r="32122">
      <c r="G32122" s="26"/>
    </row>
    <row r="32123">
      <c r="G32123" s="26"/>
    </row>
    <row r="32124">
      <c r="G32124" s="26"/>
    </row>
    <row r="32125">
      <c r="G32125" s="26"/>
    </row>
    <row r="32126">
      <c r="G32126" s="26"/>
    </row>
    <row r="32127">
      <c r="G32127" s="26"/>
    </row>
    <row r="32128">
      <c r="G32128" s="26"/>
    </row>
    <row r="32129">
      <c r="G32129" s="26"/>
    </row>
    <row r="32130">
      <c r="G32130" s="26"/>
    </row>
    <row r="32131">
      <c r="G32131" s="26"/>
    </row>
    <row r="32132">
      <c r="G32132" s="26"/>
    </row>
    <row r="32133">
      <c r="G32133" s="26"/>
    </row>
    <row r="32134">
      <c r="G32134" s="26"/>
    </row>
    <row r="32135">
      <c r="G32135" s="26"/>
    </row>
    <row r="32136">
      <c r="G32136" s="26"/>
    </row>
    <row r="32137">
      <c r="G32137" s="26"/>
    </row>
    <row r="32138">
      <c r="G32138" s="26"/>
    </row>
    <row r="32139">
      <c r="G32139" s="26"/>
    </row>
    <row r="32140">
      <c r="G32140" s="26"/>
    </row>
    <row r="32141">
      <c r="G32141" s="26"/>
    </row>
    <row r="32142">
      <c r="G32142" s="26"/>
    </row>
    <row r="32143">
      <c r="G32143" s="26"/>
    </row>
    <row r="32144">
      <c r="G32144" s="26"/>
    </row>
    <row r="32145">
      <c r="G32145" s="26"/>
    </row>
    <row r="32146">
      <c r="G32146" s="26"/>
    </row>
    <row r="32147">
      <c r="G32147" s="26"/>
    </row>
    <row r="32148">
      <c r="G32148" s="26"/>
    </row>
    <row r="32149">
      <c r="G32149" s="26"/>
    </row>
    <row r="32150">
      <c r="G32150" s="26"/>
    </row>
    <row r="32151">
      <c r="G32151" s="26"/>
    </row>
    <row r="32152">
      <c r="G32152" s="26"/>
    </row>
    <row r="32153">
      <c r="G32153" s="26"/>
    </row>
    <row r="32154">
      <c r="G32154" s="26"/>
    </row>
    <row r="32155">
      <c r="G32155" s="26"/>
    </row>
    <row r="32156">
      <c r="G32156" s="26"/>
    </row>
    <row r="32157">
      <c r="G32157" s="26"/>
    </row>
    <row r="32158">
      <c r="G32158" s="26"/>
    </row>
    <row r="32159">
      <c r="G32159" s="26"/>
    </row>
    <row r="32160">
      <c r="G32160" s="26"/>
    </row>
    <row r="32161">
      <c r="G32161" s="26"/>
    </row>
    <row r="32162">
      <c r="G32162" s="26"/>
    </row>
    <row r="32163">
      <c r="G32163" s="26"/>
    </row>
    <row r="32164">
      <c r="G32164" s="26"/>
    </row>
    <row r="32165">
      <c r="G32165" s="26"/>
    </row>
    <row r="32166">
      <c r="G32166" s="26"/>
    </row>
    <row r="32167">
      <c r="G32167" s="26"/>
    </row>
    <row r="32168">
      <c r="G32168" s="26"/>
    </row>
    <row r="32169">
      <c r="G32169" s="26"/>
    </row>
    <row r="32170">
      <c r="G32170" s="26"/>
    </row>
    <row r="32171">
      <c r="G32171" s="26"/>
    </row>
    <row r="32172">
      <c r="G32172" s="26"/>
    </row>
    <row r="32173">
      <c r="G32173" s="26"/>
    </row>
    <row r="32174">
      <c r="G32174" s="26"/>
    </row>
    <row r="32175">
      <c r="G32175" s="26"/>
    </row>
    <row r="32176">
      <c r="G32176" s="26"/>
    </row>
    <row r="32177">
      <c r="G32177" s="26"/>
    </row>
    <row r="32178">
      <c r="G32178" s="26"/>
    </row>
    <row r="32179">
      <c r="G32179" s="26"/>
    </row>
    <row r="32180">
      <c r="G32180" s="26"/>
    </row>
    <row r="32181">
      <c r="G32181" s="26"/>
    </row>
    <row r="32182">
      <c r="G32182" s="26"/>
    </row>
    <row r="32183">
      <c r="G32183" s="26"/>
    </row>
    <row r="32184">
      <c r="G32184" s="26"/>
    </row>
    <row r="32185">
      <c r="G32185" s="26"/>
    </row>
    <row r="32186">
      <c r="G32186" s="26"/>
    </row>
    <row r="32187">
      <c r="G32187" s="26"/>
    </row>
    <row r="32188">
      <c r="G32188" s="26"/>
    </row>
    <row r="32189">
      <c r="G32189" s="26"/>
    </row>
    <row r="32190">
      <c r="G32190" s="26"/>
    </row>
    <row r="32191">
      <c r="G32191" s="26"/>
    </row>
    <row r="32192">
      <c r="G32192" s="26"/>
    </row>
    <row r="32193">
      <c r="G32193" s="26"/>
    </row>
    <row r="32194">
      <c r="G32194" s="26"/>
    </row>
    <row r="32195">
      <c r="G32195" s="26"/>
    </row>
    <row r="32196">
      <c r="G32196" s="26"/>
    </row>
    <row r="32197">
      <c r="G32197" s="26"/>
    </row>
    <row r="32198">
      <c r="G32198" s="26"/>
    </row>
    <row r="32199">
      <c r="G32199" s="26"/>
    </row>
    <row r="32200">
      <c r="G32200" s="26"/>
    </row>
    <row r="32201">
      <c r="G32201" s="26"/>
    </row>
    <row r="32202">
      <c r="G32202" s="26"/>
    </row>
    <row r="32203">
      <c r="G32203" s="26"/>
    </row>
    <row r="32204">
      <c r="G32204" s="26"/>
    </row>
    <row r="32205">
      <c r="G32205" s="26"/>
    </row>
    <row r="32206">
      <c r="G32206" s="26"/>
    </row>
    <row r="32207">
      <c r="G32207" s="26"/>
    </row>
    <row r="32208">
      <c r="G32208" s="26"/>
    </row>
    <row r="32209">
      <c r="G32209" s="26"/>
    </row>
    <row r="32210">
      <c r="G32210" s="26"/>
    </row>
    <row r="32211">
      <c r="G32211" s="26"/>
    </row>
    <row r="32212">
      <c r="G32212" s="26"/>
    </row>
    <row r="32213">
      <c r="G32213" s="26"/>
    </row>
    <row r="32214">
      <c r="G32214" s="26"/>
    </row>
    <row r="32215">
      <c r="G32215" s="26"/>
    </row>
    <row r="32216">
      <c r="G32216" s="26"/>
    </row>
    <row r="32217">
      <c r="G32217" s="26"/>
    </row>
    <row r="32218">
      <c r="G32218" s="26"/>
    </row>
    <row r="32219">
      <c r="G32219" s="26"/>
    </row>
    <row r="32220">
      <c r="G32220" s="26"/>
    </row>
    <row r="32221">
      <c r="G32221" s="26"/>
    </row>
    <row r="32222">
      <c r="G32222" s="26"/>
    </row>
    <row r="32223">
      <c r="G32223" s="26"/>
    </row>
    <row r="32224">
      <c r="G32224" s="26"/>
    </row>
    <row r="32225">
      <c r="G32225" s="26"/>
    </row>
    <row r="32226">
      <c r="G32226" s="26"/>
    </row>
    <row r="32227">
      <c r="G32227" s="26"/>
    </row>
    <row r="32228">
      <c r="G32228" s="26"/>
    </row>
    <row r="32229">
      <c r="G32229" s="26"/>
    </row>
    <row r="32230">
      <c r="G32230" s="26"/>
    </row>
    <row r="32231">
      <c r="G32231" s="26"/>
    </row>
    <row r="32232">
      <c r="G32232" s="26"/>
    </row>
    <row r="32233">
      <c r="G32233" s="26"/>
    </row>
    <row r="32234">
      <c r="G32234" s="26"/>
    </row>
    <row r="32235">
      <c r="G32235" s="26"/>
    </row>
    <row r="32236">
      <c r="G32236" s="26"/>
    </row>
    <row r="32237">
      <c r="G32237" s="26"/>
    </row>
    <row r="32238">
      <c r="G32238" s="26"/>
    </row>
    <row r="32239">
      <c r="G32239" s="26"/>
    </row>
    <row r="32240">
      <c r="G32240" s="26"/>
    </row>
    <row r="32241">
      <c r="G32241" s="26"/>
    </row>
    <row r="32242">
      <c r="G32242" s="26"/>
    </row>
    <row r="32243">
      <c r="G32243" s="26"/>
    </row>
    <row r="32244">
      <c r="G32244" s="26"/>
    </row>
    <row r="32245">
      <c r="G32245" s="26"/>
    </row>
    <row r="32246">
      <c r="G32246" s="26"/>
    </row>
    <row r="32247">
      <c r="G32247" s="26"/>
    </row>
    <row r="32248">
      <c r="G32248" s="26"/>
    </row>
    <row r="32249">
      <c r="G32249" s="26"/>
    </row>
    <row r="32250">
      <c r="G32250" s="26"/>
    </row>
    <row r="32251">
      <c r="G32251" s="26"/>
    </row>
    <row r="32252">
      <c r="G32252" s="26"/>
    </row>
    <row r="32253">
      <c r="G32253" s="26"/>
    </row>
    <row r="32254">
      <c r="G32254" s="26"/>
    </row>
    <row r="32255">
      <c r="G32255" s="26"/>
    </row>
    <row r="32256">
      <c r="G32256" s="26"/>
    </row>
    <row r="32257">
      <c r="G32257" s="26"/>
    </row>
    <row r="32258">
      <c r="G32258" s="26"/>
    </row>
    <row r="32259">
      <c r="G32259" s="26"/>
    </row>
    <row r="32260">
      <c r="G32260" s="26"/>
    </row>
    <row r="32261">
      <c r="G32261" s="26"/>
    </row>
    <row r="32262">
      <c r="G32262" s="26"/>
    </row>
    <row r="32263">
      <c r="G32263" s="26"/>
    </row>
    <row r="32264">
      <c r="G32264" s="26"/>
    </row>
    <row r="32265">
      <c r="G32265" s="26"/>
    </row>
    <row r="32266">
      <c r="G32266" s="26"/>
    </row>
    <row r="32267">
      <c r="G32267" s="26"/>
    </row>
    <row r="32268">
      <c r="G32268" s="26"/>
    </row>
    <row r="32269">
      <c r="G32269" s="26"/>
    </row>
    <row r="32270">
      <c r="G32270" s="26"/>
    </row>
    <row r="32271">
      <c r="G32271" s="26"/>
    </row>
    <row r="32272">
      <c r="G32272" s="26"/>
    </row>
    <row r="32273">
      <c r="G32273" s="26"/>
    </row>
    <row r="32274">
      <c r="G32274" s="26"/>
    </row>
    <row r="32275">
      <c r="G32275" s="26"/>
    </row>
    <row r="32276">
      <c r="G32276" s="26"/>
    </row>
    <row r="32277">
      <c r="G32277" s="26"/>
    </row>
    <row r="32278">
      <c r="G32278" s="26"/>
    </row>
    <row r="32279">
      <c r="G32279" s="26"/>
    </row>
    <row r="32280">
      <c r="G32280" s="26"/>
    </row>
    <row r="32281">
      <c r="G32281" s="26"/>
    </row>
    <row r="32282">
      <c r="G32282" s="26"/>
    </row>
    <row r="32283">
      <c r="G32283" s="26"/>
    </row>
    <row r="32284">
      <c r="G32284" s="26"/>
    </row>
    <row r="32285">
      <c r="G32285" s="26"/>
    </row>
    <row r="32286">
      <c r="G32286" s="26"/>
    </row>
    <row r="32287">
      <c r="G32287" s="26"/>
    </row>
    <row r="32288">
      <c r="G32288" s="26"/>
    </row>
    <row r="32289">
      <c r="G32289" s="26"/>
    </row>
    <row r="32290">
      <c r="G32290" s="26"/>
    </row>
    <row r="32291">
      <c r="G32291" s="26"/>
    </row>
    <row r="32292">
      <c r="G32292" s="26"/>
    </row>
    <row r="32293">
      <c r="G32293" s="26"/>
    </row>
    <row r="32294">
      <c r="G32294" s="26"/>
    </row>
    <row r="32295">
      <c r="G32295" s="26"/>
    </row>
    <row r="32296">
      <c r="G32296" s="26"/>
    </row>
    <row r="32297">
      <c r="G32297" s="26"/>
    </row>
    <row r="32298">
      <c r="G32298" s="26"/>
    </row>
    <row r="32299">
      <c r="G32299" s="26"/>
    </row>
    <row r="32300">
      <c r="G32300" s="26"/>
    </row>
    <row r="32301">
      <c r="G32301" s="26"/>
    </row>
    <row r="32302">
      <c r="G32302" s="26"/>
    </row>
    <row r="32303">
      <c r="G32303" s="26"/>
    </row>
    <row r="32304">
      <c r="G32304" s="26"/>
    </row>
    <row r="32305">
      <c r="G32305" s="26"/>
    </row>
    <row r="32306">
      <c r="G32306" s="26"/>
    </row>
    <row r="32307">
      <c r="G32307" s="26"/>
    </row>
    <row r="32308">
      <c r="G32308" s="26"/>
    </row>
    <row r="32309">
      <c r="G32309" s="26"/>
    </row>
    <row r="32310">
      <c r="G32310" s="26"/>
    </row>
    <row r="32311">
      <c r="G32311" s="26"/>
    </row>
    <row r="32312">
      <c r="G32312" s="26"/>
    </row>
    <row r="32313">
      <c r="G32313" s="26"/>
    </row>
    <row r="32314">
      <c r="G32314" s="26"/>
    </row>
    <row r="32315">
      <c r="G32315" s="26"/>
    </row>
    <row r="32316">
      <c r="G32316" s="26"/>
    </row>
    <row r="32317">
      <c r="G32317" s="26"/>
    </row>
    <row r="32318">
      <c r="G32318" s="26"/>
    </row>
    <row r="32319">
      <c r="G32319" s="26"/>
    </row>
    <row r="32320">
      <c r="G32320" s="26"/>
    </row>
    <row r="32321">
      <c r="G32321" s="26"/>
    </row>
    <row r="32322">
      <c r="G32322" s="26"/>
    </row>
    <row r="32323">
      <c r="G32323" s="26"/>
    </row>
    <row r="32324">
      <c r="G32324" s="26"/>
    </row>
    <row r="32325">
      <c r="G32325" s="26"/>
    </row>
    <row r="32326">
      <c r="G32326" s="26"/>
    </row>
    <row r="32327">
      <c r="G32327" s="26"/>
    </row>
    <row r="32328">
      <c r="G32328" s="26"/>
    </row>
    <row r="32329">
      <c r="G32329" s="26"/>
    </row>
    <row r="32330">
      <c r="G32330" s="26"/>
    </row>
    <row r="32331">
      <c r="G32331" s="26"/>
    </row>
    <row r="32332">
      <c r="G32332" s="26"/>
    </row>
    <row r="32333">
      <c r="G32333" s="26"/>
    </row>
    <row r="32334">
      <c r="G32334" s="26"/>
    </row>
    <row r="32335">
      <c r="G32335" s="26"/>
    </row>
    <row r="32336">
      <c r="G32336" s="26"/>
    </row>
    <row r="32337">
      <c r="G32337" s="26"/>
    </row>
    <row r="32338">
      <c r="G32338" s="26"/>
    </row>
    <row r="32339">
      <c r="G32339" s="26"/>
    </row>
    <row r="32340">
      <c r="G32340" s="26"/>
    </row>
    <row r="32341">
      <c r="G32341" s="26"/>
    </row>
    <row r="32342">
      <c r="G32342" s="26"/>
    </row>
    <row r="32343">
      <c r="G32343" s="26"/>
    </row>
    <row r="32344">
      <c r="G32344" s="26"/>
    </row>
    <row r="32345">
      <c r="G32345" s="26"/>
    </row>
    <row r="32346">
      <c r="G32346" s="26"/>
    </row>
    <row r="32347">
      <c r="G32347" s="26"/>
    </row>
    <row r="32348">
      <c r="G32348" s="26"/>
    </row>
    <row r="32349">
      <c r="G32349" s="26"/>
    </row>
    <row r="32350">
      <c r="G32350" s="26"/>
    </row>
    <row r="32351">
      <c r="G32351" s="26"/>
    </row>
    <row r="32352">
      <c r="G32352" s="26"/>
    </row>
    <row r="32353">
      <c r="G32353" s="26"/>
    </row>
    <row r="32354">
      <c r="G32354" s="26"/>
    </row>
    <row r="32355">
      <c r="G32355" s="26"/>
    </row>
    <row r="32356">
      <c r="G32356" s="26"/>
    </row>
    <row r="32357">
      <c r="G32357" s="26"/>
    </row>
    <row r="32358">
      <c r="G32358" s="26"/>
    </row>
    <row r="32359">
      <c r="G32359" s="26"/>
    </row>
    <row r="32360">
      <c r="G32360" s="26"/>
    </row>
    <row r="32361">
      <c r="G32361" s="26"/>
    </row>
    <row r="32362">
      <c r="G32362" s="26"/>
    </row>
    <row r="32363">
      <c r="G32363" s="26"/>
    </row>
    <row r="32364">
      <c r="G32364" s="26"/>
    </row>
    <row r="32365">
      <c r="G32365" s="26"/>
    </row>
    <row r="32366">
      <c r="G32366" s="26"/>
    </row>
    <row r="32367">
      <c r="G32367" s="26"/>
    </row>
    <row r="32368">
      <c r="G32368" s="26"/>
    </row>
    <row r="32369">
      <c r="G32369" s="26"/>
    </row>
    <row r="32370">
      <c r="G32370" s="26"/>
    </row>
    <row r="32371">
      <c r="G32371" s="26"/>
    </row>
    <row r="32372">
      <c r="G32372" s="26"/>
    </row>
    <row r="32373">
      <c r="G32373" s="26"/>
    </row>
    <row r="32374">
      <c r="G32374" s="26"/>
    </row>
    <row r="32375">
      <c r="G32375" s="26"/>
    </row>
    <row r="32376">
      <c r="G32376" s="26"/>
    </row>
    <row r="32377">
      <c r="G32377" s="26"/>
    </row>
    <row r="32378">
      <c r="G32378" s="26"/>
    </row>
    <row r="32379">
      <c r="G32379" s="26"/>
    </row>
    <row r="32380">
      <c r="G32380" s="26"/>
    </row>
    <row r="32381">
      <c r="G32381" s="26"/>
    </row>
    <row r="32382">
      <c r="G32382" s="26"/>
    </row>
    <row r="32383">
      <c r="G32383" s="26"/>
    </row>
    <row r="32384">
      <c r="G32384" s="26"/>
    </row>
    <row r="32385">
      <c r="G32385" s="26"/>
    </row>
    <row r="32386">
      <c r="G32386" s="26"/>
    </row>
    <row r="32387">
      <c r="G32387" s="26"/>
    </row>
    <row r="32388">
      <c r="G32388" s="26"/>
    </row>
    <row r="32389">
      <c r="G32389" s="26"/>
    </row>
    <row r="32390">
      <c r="G32390" s="26"/>
    </row>
    <row r="32391">
      <c r="G32391" s="26"/>
    </row>
    <row r="32392">
      <c r="G32392" s="26"/>
    </row>
    <row r="32393">
      <c r="G32393" s="26"/>
    </row>
    <row r="32394">
      <c r="G32394" s="26"/>
    </row>
    <row r="32395">
      <c r="G32395" s="26"/>
    </row>
    <row r="32396">
      <c r="G32396" s="26"/>
    </row>
    <row r="32397">
      <c r="G32397" s="26"/>
    </row>
    <row r="32398">
      <c r="G32398" s="26"/>
    </row>
    <row r="32399">
      <c r="G32399" s="26"/>
    </row>
    <row r="32400">
      <c r="G32400" s="26"/>
    </row>
    <row r="32401">
      <c r="G32401" s="26"/>
    </row>
    <row r="32402">
      <c r="G32402" s="26"/>
    </row>
    <row r="32403">
      <c r="G32403" s="26"/>
    </row>
    <row r="32404">
      <c r="G32404" s="26"/>
    </row>
    <row r="32405">
      <c r="G32405" s="26"/>
    </row>
    <row r="32406">
      <c r="G32406" s="26"/>
    </row>
    <row r="32407">
      <c r="G32407" s="26"/>
    </row>
    <row r="32408">
      <c r="G32408" s="26"/>
    </row>
    <row r="32409">
      <c r="G32409" s="26"/>
    </row>
    <row r="32410">
      <c r="G32410" s="26"/>
    </row>
    <row r="32411">
      <c r="G32411" s="26"/>
    </row>
    <row r="32412">
      <c r="G32412" s="26"/>
    </row>
    <row r="32413">
      <c r="G32413" s="26"/>
    </row>
    <row r="32414">
      <c r="G32414" s="26"/>
    </row>
    <row r="32415">
      <c r="G32415" s="26"/>
    </row>
    <row r="32416">
      <c r="G32416" s="26"/>
    </row>
    <row r="32417">
      <c r="G32417" s="26"/>
    </row>
    <row r="32418">
      <c r="G32418" s="26"/>
    </row>
    <row r="32419">
      <c r="G32419" s="26"/>
    </row>
    <row r="32420">
      <c r="G32420" s="26"/>
    </row>
    <row r="32421">
      <c r="G32421" s="26"/>
    </row>
    <row r="32422">
      <c r="G32422" s="26"/>
    </row>
    <row r="32423">
      <c r="G32423" s="26"/>
    </row>
    <row r="32424">
      <c r="G32424" s="26"/>
    </row>
    <row r="32425">
      <c r="G32425" s="26"/>
    </row>
    <row r="32426">
      <c r="G32426" s="26"/>
    </row>
    <row r="32427">
      <c r="G32427" s="26"/>
    </row>
    <row r="32428">
      <c r="G32428" s="26"/>
    </row>
    <row r="32429">
      <c r="G32429" s="26"/>
    </row>
    <row r="32430">
      <c r="G32430" s="26"/>
    </row>
    <row r="32431">
      <c r="G32431" s="26"/>
    </row>
    <row r="32432">
      <c r="G32432" s="26"/>
    </row>
    <row r="32433">
      <c r="G32433" s="26"/>
    </row>
    <row r="32434">
      <c r="G32434" s="26"/>
    </row>
    <row r="32435">
      <c r="G32435" s="26"/>
    </row>
    <row r="32436">
      <c r="G32436" s="26"/>
    </row>
    <row r="32437">
      <c r="G32437" s="26"/>
    </row>
    <row r="32438">
      <c r="G32438" s="26"/>
    </row>
    <row r="32439">
      <c r="G32439" s="26"/>
    </row>
    <row r="32440">
      <c r="G32440" s="26"/>
    </row>
    <row r="32441">
      <c r="G32441" s="26"/>
    </row>
    <row r="32442">
      <c r="G32442" s="26"/>
    </row>
    <row r="32443">
      <c r="G32443" s="26"/>
    </row>
    <row r="32444">
      <c r="G32444" s="26"/>
    </row>
    <row r="32445">
      <c r="G32445" s="26"/>
    </row>
    <row r="32446">
      <c r="G32446" s="26"/>
    </row>
    <row r="32447">
      <c r="G32447" s="26"/>
    </row>
    <row r="32448">
      <c r="G32448" s="26"/>
    </row>
    <row r="32449">
      <c r="G32449" s="26"/>
    </row>
    <row r="32450">
      <c r="G32450" s="26"/>
    </row>
    <row r="32451">
      <c r="G32451" s="26"/>
    </row>
    <row r="32452">
      <c r="G32452" s="26"/>
    </row>
    <row r="32453">
      <c r="G32453" s="26"/>
    </row>
    <row r="32454">
      <c r="G32454" s="26"/>
    </row>
    <row r="32455">
      <c r="G32455" s="26"/>
    </row>
    <row r="32456">
      <c r="G32456" s="26"/>
    </row>
    <row r="32457">
      <c r="G32457" s="26"/>
    </row>
    <row r="32458">
      <c r="G32458" s="26"/>
    </row>
    <row r="32459">
      <c r="G32459" s="26"/>
    </row>
    <row r="32460">
      <c r="G32460" s="26"/>
    </row>
    <row r="32461">
      <c r="G32461" s="26"/>
    </row>
    <row r="32462">
      <c r="G32462" s="26"/>
    </row>
    <row r="32463">
      <c r="G32463" s="26"/>
    </row>
    <row r="32464">
      <c r="G32464" s="26"/>
    </row>
    <row r="32465">
      <c r="G32465" s="26"/>
    </row>
    <row r="32466">
      <c r="G32466" s="26"/>
    </row>
    <row r="32467">
      <c r="G32467" s="26"/>
    </row>
    <row r="32468">
      <c r="G32468" s="26"/>
    </row>
    <row r="32469">
      <c r="G32469" s="26"/>
    </row>
    <row r="32470">
      <c r="G32470" s="26"/>
    </row>
    <row r="32471">
      <c r="G32471" s="26"/>
    </row>
    <row r="32472">
      <c r="G32472" s="26"/>
    </row>
    <row r="32473">
      <c r="G32473" s="26"/>
    </row>
    <row r="32474">
      <c r="G32474" s="26"/>
    </row>
    <row r="32475">
      <c r="G32475" s="26"/>
    </row>
    <row r="32476">
      <c r="G32476" s="26"/>
    </row>
    <row r="32477">
      <c r="G32477" s="26"/>
    </row>
    <row r="32478">
      <c r="G32478" s="26"/>
    </row>
    <row r="32479">
      <c r="G32479" s="26"/>
    </row>
    <row r="32480">
      <c r="G32480" s="26"/>
    </row>
    <row r="32481">
      <c r="G32481" s="26"/>
    </row>
    <row r="32482">
      <c r="G32482" s="26"/>
    </row>
    <row r="32483">
      <c r="G32483" s="26"/>
    </row>
    <row r="32484">
      <c r="G32484" s="26"/>
    </row>
    <row r="32485">
      <c r="G32485" s="26"/>
    </row>
    <row r="32486">
      <c r="G32486" s="26"/>
    </row>
    <row r="32487">
      <c r="G32487" s="26"/>
    </row>
    <row r="32488">
      <c r="G32488" s="26"/>
    </row>
    <row r="32489">
      <c r="G32489" s="26"/>
    </row>
    <row r="32490">
      <c r="G32490" s="26"/>
    </row>
    <row r="32491">
      <c r="G32491" s="26"/>
    </row>
    <row r="32492">
      <c r="G32492" s="26"/>
    </row>
    <row r="32493">
      <c r="G32493" s="26"/>
    </row>
    <row r="32494">
      <c r="G32494" s="26"/>
    </row>
    <row r="32495">
      <c r="G32495" s="26"/>
    </row>
    <row r="32496">
      <c r="G32496" s="26"/>
    </row>
    <row r="32497">
      <c r="G32497" s="26"/>
    </row>
    <row r="32498">
      <c r="G32498" s="26"/>
    </row>
    <row r="32499">
      <c r="G32499" s="26"/>
    </row>
    <row r="32500">
      <c r="G32500" s="26"/>
    </row>
    <row r="32501">
      <c r="G32501" s="26"/>
    </row>
    <row r="32502">
      <c r="G32502" s="26"/>
    </row>
    <row r="32503">
      <c r="G32503" s="26"/>
    </row>
    <row r="32504">
      <c r="G32504" s="26"/>
    </row>
    <row r="32505">
      <c r="G32505" s="26"/>
    </row>
    <row r="32506">
      <c r="G32506" s="26"/>
    </row>
    <row r="32507">
      <c r="G32507" s="26"/>
    </row>
    <row r="32508">
      <c r="G32508" s="26"/>
    </row>
    <row r="32509">
      <c r="G32509" s="26"/>
    </row>
    <row r="32510">
      <c r="G32510" s="26"/>
    </row>
    <row r="32511">
      <c r="G32511" s="26"/>
    </row>
    <row r="32512">
      <c r="G32512" s="26"/>
    </row>
    <row r="32513">
      <c r="G32513" s="26"/>
    </row>
    <row r="32514">
      <c r="G32514" s="26"/>
    </row>
    <row r="32515">
      <c r="G32515" s="26"/>
    </row>
    <row r="32516">
      <c r="G32516" s="26"/>
    </row>
    <row r="32517">
      <c r="G32517" s="26"/>
    </row>
    <row r="32518">
      <c r="G32518" s="26"/>
    </row>
    <row r="32519">
      <c r="G32519" s="26"/>
    </row>
    <row r="32520">
      <c r="G32520" s="26"/>
    </row>
    <row r="32521">
      <c r="G32521" s="26"/>
    </row>
    <row r="32522">
      <c r="G32522" s="26"/>
    </row>
    <row r="32523">
      <c r="G32523" s="26"/>
    </row>
    <row r="32524">
      <c r="G32524" s="26"/>
    </row>
    <row r="32525">
      <c r="G32525" s="26"/>
    </row>
    <row r="32526">
      <c r="G32526" s="26"/>
    </row>
    <row r="32527">
      <c r="G32527" s="26"/>
    </row>
    <row r="32528">
      <c r="G32528" s="26"/>
    </row>
    <row r="32529">
      <c r="G32529" s="26"/>
    </row>
    <row r="32530">
      <c r="G32530" s="26"/>
    </row>
    <row r="32531">
      <c r="G32531" s="26"/>
    </row>
    <row r="32532">
      <c r="G32532" s="26"/>
    </row>
    <row r="32533">
      <c r="G32533" s="26"/>
    </row>
    <row r="32534">
      <c r="G32534" s="26"/>
    </row>
    <row r="32535">
      <c r="G32535" s="26"/>
    </row>
    <row r="32536">
      <c r="G32536" s="26"/>
    </row>
    <row r="32537">
      <c r="G32537" s="26"/>
    </row>
    <row r="32538">
      <c r="G32538" s="26"/>
    </row>
    <row r="32539">
      <c r="G32539" s="26"/>
    </row>
    <row r="32540">
      <c r="G32540" s="26"/>
    </row>
    <row r="32541">
      <c r="G32541" s="26"/>
    </row>
    <row r="32542">
      <c r="G32542" s="26"/>
    </row>
    <row r="32543">
      <c r="G32543" s="26"/>
    </row>
    <row r="32544">
      <c r="G32544" s="26"/>
    </row>
    <row r="32545">
      <c r="G32545" s="26"/>
    </row>
    <row r="32546">
      <c r="G32546" s="26"/>
    </row>
    <row r="32547">
      <c r="G32547" s="26"/>
    </row>
    <row r="32548">
      <c r="G32548" s="26"/>
    </row>
    <row r="32549">
      <c r="G32549" s="26"/>
    </row>
    <row r="32550">
      <c r="G32550" s="26"/>
    </row>
    <row r="32551">
      <c r="G32551" s="26"/>
    </row>
    <row r="32552">
      <c r="G32552" s="26"/>
    </row>
    <row r="32553">
      <c r="G32553" s="26"/>
    </row>
    <row r="32554">
      <c r="G32554" s="26"/>
    </row>
    <row r="32555">
      <c r="G32555" s="26"/>
    </row>
    <row r="32556">
      <c r="G32556" s="26"/>
    </row>
    <row r="32557">
      <c r="G32557" s="26"/>
    </row>
    <row r="32558">
      <c r="G32558" s="26"/>
    </row>
    <row r="32559">
      <c r="G32559" s="26"/>
    </row>
    <row r="32560">
      <c r="G32560" s="26"/>
    </row>
    <row r="32561">
      <c r="G32561" s="26"/>
    </row>
    <row r="32562">
      <c r="G32562" s="26"/>
    </row>
    <row r="32563">
      <c r="G32563" s="26"/>
    </row>
    <row r="32564">
      <c r="G32564" s="26"/>
    </row>
    <row r="32565">
      <c r="G32565" s="26"/>
    </row>
    <row r="32566">
      <c r="G32566" s="26"/>
    </row>
    <row r="32567">
      <c r="G32567" s="26"/>
    </row>
    <row r="32568">
      <c r="G32568" s="26"/>
    </row>
    <row r="32569">
      <c r="G32569" s="26"/>
    </row>
    <row r="32570">
      <c r="G32570" s="26"/>
    </row>
    <row r="32571">
      <c r="G32571" s="26"/>
    </row>
    <row r="32572">
      <c r="G32572" s="26"/>
    </row>
    <row r="32573">
      <c r="G32573" s="26"/>
    </row>
    <row r="32574">
      <c r="G32574" s="26"/>
    </row>
    <row r="32575">
      <c r="G32575" s="26"/>
    </row>
    <row r="32576">
      <c r="G32576" s="26"/>
    </row>
    <row r="32577">
      <c r="G32577" s="26"/>
    </row>
    <row r="32578">
      <c r="G32578" s="26"/>
    </row>
    <row r="32579">
      <c r="G32579" s="26"/>
    </row>
    <row r="32580">
      <c r="G32580" s="26"/>
    </row>
    <row r="32581">
      <c r="G32581" s="26"/>
    </row>
    <row r="32582">
      <c r="G32582" s="26"/>
    </row>
    <row r="32583">
      <c r="G32583" s="26"/>
    </row>
    <row r="32584">
      <c r="G32584" s="26"/>
    </row>
    <row r="32585">
      <c r="G32585" s="26"/>
    </row>
    <row r="32586">
      <c r="G32586" s="26"/>
    </row>
    <row r="32587">
      <c r="G32587" s="26"/>
    </row>
    <row r="32588">
      <c r="G32588" s="26"/>
    </row>
    <row r="32589">
      <c r="G32589" s="26"/>
    </row>
    <row r="32590">
      <c r="G32590" s="26"/>
    </row>
    <row r="32591">
      <c r="G32591" s="26"/>
    </row>
    <row r="32592">
      <c r="G32592" s="26"/>
    </row>
    <row r="32593">
      <c r="G32593" s="26"/>
    </row>
    <row r="32594">
      <c r="G32594" s="26"/>
    </row>
    <row r="32595">
      <c r="G32595" s="26"/>
    </row>
    <row r="32596">
      <c r="G32596" s="26"/>
    </row>
    <row r="32597">
      <c r="G32597" s="26"/>
    </row>
    <row r="32598">
      <c r="G32598" s="26"/>
    </row>
    <row r="32599">
      <c r="G32599" s="26"/>
    </row>
    <row r="32600">
      <c r="G32600" s="26"/>
    </row>
    <row r="32601">
      <c r="G32601" s="26"/>
    </row>
    <row r="32602">
      <c r="G32602" s="26"/>
    </row>
    <row r="32603">
      <c r="G32603" s="26"/>
    </row>
    <row r="32604">
      <c r="G32604" s="26"/>
    </row>
    <row r="32605">
      <c r="G32605" s="26"/>
    </row>
    <row r="32606">
      <c r="G32606" s="26"/>
    </row>
    <row r="32607">
      <c r="G32607" s="26"/>
    </row>
    <row r="32608">
      <c r="G32608" s="26"/>
    </row>
    <row r="32609">
      <c r="G32609" s="26"/>
    </row>
    <row r="32610">
      <c r="G32610" s="26"/>
    </row>
    <row r="32611">
      <c r="G32611" s="26"/>
    </row>
    <row r="32612">
      <c r="G32612" s="26"/>
    </row>
    <row r="32613">
      <c r="G32613" s="26"/>
    </row>
    <row r="32614">
      <c r="G32614" s="26"/>
    </row>
    <row r="32615">
      <c r="G32615" s="26"/>
    </row>
    <row r="32616">
      <c r="G32616" s="26"/>
    </row>
    <row r="32617">
      <c r="G32617" s="26"/>
    </row>
    <row r="32618">
      <c r="G32618" s="26"/>
    </row>
    <row r="32619">
      <c r="G32619" s="26"/>
    </row>
    <row r="32620">
      <c r="G32620" s="26"/>
    </row>
    <row r="32621">
      <c r="G32621" s="26"/>
    </row>
    <row r="32622">
      <c r="G32622" s="26"/>
    </row>
    <row r="32623">
      <c r="G32623" s="26"/>
    </row>
    <row r="32624">
      <c r="G32624" s="26"/>
    </row>
    <row r="32625">
      <c r="G32625" s="26"/>
    </row>
    <row r="32626">
      <c r="G32626" s="26"/>
    </row>
    <row r="32627">
      <c r="G32627" s="26"/>
    </row>
    <row r="32628">
      <c r="G32628" s="26"/>
    </row>
    <row r="32629">
      <c r="G32629" s="26"/>
    </row>
    <row r="32630">
      <c r="G32630" s="26"/>
    </row>
    <row r="32631">
      <c r="G32631" s="26"/>
    </row>
    <row r="32632">
      <c r="G32632" s="26"/>
    </row>
    <row r="32633">
      <c r="G32633" s="26"/>
    </row>
    <row r="32634">
      <c r="G32634" s="26"/>
    </row>
    <row r="32635">
      <c r="G32635" s="26"/>
    </row>
    <row r="32636">
      <c r="G32636" s="26"/>
    </row>
    <row r="32637">
      <c r="G32637" s="26"/>
    </row>
    <row r="32638">
      <c r="G32638" s="26"/>
    </row>
    <row r="32639">
      <c r="G32639" s="26"/>
    </row>
    <row r="32640">
      <c r="G32640" s="26"/>
    </row>
    <row r="32641">
      <c r="G32641" s="26"/>
    </row>
    <row r="32642">
      <c r="G32642" s="26"/>
    </row>
    <row r="32643">
      <c r="G32643" s="26"/>
    </row>
    <row r="32644">
      <c r="G32644" s="26"/>
    </row>
    <row r="32645">
      <c r="G32645" s="26"/>
    </row>
    <row r="32646">
      <c r="G32646" s="26"/>
    </row>
    <row r="32647">
      <c r="G32647" s="26"/>
    </row>
    <row r="32648">
      <c r="G32648" s="26"/>
    </row>
    <row r="32649">
      <c r="G32649" s="26"/>
    </row>
    <row r="32650">
      <c r="G32650" s="26"/>
    </row>
    <row r="32651">
      <c r="G32651" s="26"/>
    </row>
    <row r="32652">
      <c r="G32652" s="26"/>
    </row>
    <row r="32653">
      <c r="G32653" s="26"/>
    </row>
    <row r="32654">
      <c r="G32654" s="26"/>
    </row>
    <row r="32655">
      <c r="G32655" s="26"/>
    </row>
    <row r="32656">
      <c r="G32656" s="26"/>
    </row>
    <row r="32657">
      <c r="G32657" s="26"/>
    </row>
    <row r="32658">
      <c r="G32658" s="26"/>
    </row>
    <row r="32659">
      <c r="G32659" s="26"/>
    </row>
    <row r="32660">
      <c r="G32660" s="26"/>
    </row>
    <row r="32661">
      <c r="G32661" s="26"/>
    </row>
    <row r="32662">
      <c r="G32662" s="26"/>
    </row>
    <row r="32663">
      <c r="G32663" s="26"/>
    </row>
    <row r="32664">
      <c r="G32664" s="26"/>
    </row>
    <row r="32665">
      <c r="G32665" s="26"/>
    </row>
    <row r="32666">
      <c r="G32666" s="26"/>
    </row>
    <row r="32667">
      <c r="G32667" s="26"/>
    </row>
    <row r="32668">
      <c r="G32668" s="26"/>
    </row>
    <row r="32669">
      <c r="G32669" s="26"/>
    </row>
    <row r="32670">
      <c r="G32670" s="26"/>
    </row>
    <row r="32671">
      <c r="G32671" s="26"/>
    </row>
    <row r="32672">
      <c r="G32672" s="26"/>
    </row>
    <row r="32673">
      <c r="G32673" s="26"/>
    </row>
    <row r="32674">
      <c r="G32674" s="26"/>
    </row>
    <row r="32675">
      <c r="G32675" s="26"/>
    </row>
    <row r="32676">
      <c r="G32676" s="26"/>
    </row>
    <row r="32677">
      <c r="G32677" s="26"/>
    </row>
    <row r="32678">
      <c r="G32678" s="26"/>
    </row>
    <row r="32679">
      <c r="G32679" s="26"/>
    </row>
    <row r="32680">
      <c r="G32680" s="26"/>
    </row>
    <row r="32681">
      <c r="G32681" s="26"/>
    </row>
    <row r="32682">
      <c r="G32682" s="26"/>
    </row>
    <row r="32683">
      <c r="G32683" s="26"/>
    </row>
    <row r="32684">
      <c r="G32684" s="26"/>
    </row>
    <row r="32685">
      <c r="G32685" s="26"/>
    </row>
    <row r="32686">
      <c r="G32686" s="26"/>
    </row>
    <row r="32687">
      <c r="G32687" s="26"/>
    </row>
    <row r="32688">
      <c r="G32688" s="26"/>
    </row>
    <row r="32689">
      <c r="G32689" s="26"/>
    </row>
    <row r="32690">
      <c r="G32690" s="26"/>
    </row>
    <row r="32691">
      <c r="G32691" s="26"/>
    </row>
    <row r="32692">
      <c r="G32692" s="26"/>
    </row>
    <row r="32693">
      <c r="G32693" s="26"/>
    </row>
    <row r="32694">
      <c r="G32694" s="26"/>
    </row>
    <row r="32695">
      <c r="G32695" s="26"/>
    </row>
    <row r="32696">
      <c r="G32696" s="26"/>
    </row>
    <row r="32697">
      <c r="G32697" s="26"/>
    </row>
    <row r="32698">
      <c r="G32698" s="26"/>
    </row>
    <row r="32699">
      <c r="G32699" s="26"/>
    </row>
    <row r="32700">
      <c r="G32700" s="26"/>
    </row>
    <row r="32701">
      <c r="G32701" s="26"/>
    </row>
    <row r="32702">
      <c r="G32702" s="26"/>
    </row>
    <row r="32703">
      <c r="G32703" s="26"/>
    </row>
    <row r="32704">
      <c r="G32704" s="26"/>
    </row>
    <row r="32705">
      <c r="G32705" s="26"/>
    </row>
    <row r="32706">
      <c r="G32706" s="26"/>
    </row>
    <row r="32707">
      <c r="G32707" s="26"/>
    </row>
    <row r="32708">
      <c r="G32708" s="26"/>
    </row>
    <row r="32709">
      <c r="G32709" s="26"/>
    </row>
    <row r="32710">
      <c r="G32710" s="26"/>
    </row>
    <row r="32711">
      <c r="G32711" s="26"/>
    </row>
    <row r="32712">
      <c r="G32712" s="26"/>
    </row>
    <row r="32713">
      <c r="G32713" s="26"/>
    </row>
    <row r="32714">
      <c r="G32714" s="26"/>
    </row>
    <row r="32715">
      <c r="G32715" s="26"/>
    </row>
    <row r="32716">
      <c r="G32716" s="26"/>
    </row>
    <row r="32717">
      <c r="G32717" s="26"/>
    </row>
    <row r="32718">
      <c r="G32718" s="26"/>
    </row>
    <row r="32719">
      <c r="G32719" s="26"/>
    </row>
    <row r="32720">
      <c r="G32720" s="26"/>
    </row>
    <row r="32721">
      <c r="G32721" s="26"/>
    </row>
    <row r="32722">
      <c r="G32722" s="26"/>
    </row>
    <row r="32723">
      <c r="G32723" s="26"/>
    </row>
    <row r="32724">
      <c r="G32724" s="26"/>
    </row>
    <row r="32725">
      <c r="G32725" s="26"/>
    </row>
    <row r="32726">
      <c r="G32726" s="26"/>
    </row>
    <row r="32727">
      <c r="G32727" s="26"/>
    </row>
    <row r="32728">
      <c r="G32728" s="26"/>
    </row>
    <row r="32729">
      <c r="G32729" s="26"/>
    </row>
    <row r="32730">
      <c r="G32730" s="26"/>
    </row>
    <row r="32731">
      <c r="G32731" s="26"/>
    </row>
    <row r="32732">
      <c r="G32732" s="26"/>
    </row>
    <row r="32733">
      <c r="G32733" s="26"/>
    </row>
    <row r="32734">
      <c r="G32734" s="26"/>
    </row>
    <row r="32735">
      <c r="G32735" s="26"/>
    </row>
    <row r="32736">
      <c r="G32736" s="26"/>
    </row>
    <row r="32737">
      <c r="G32737" s="26"/>
    </row>
    <row r="32738">
      <c r="G32738" s="26"/>
    </row>
    <row r="32739">
      <c r="G32739" s="26"/>
    </row>
    <row r="32740">
      <c r="G32740" s="26"/>
    </row>
    <row r="32741">
      <c r="G32741" s="26"/>
    </row>
    <row r="32742">
      <c r="G32742" s="26"/>
    </row>
    <row r="32743">
      <c r="G32743" s="26"/>
    </row>
    <row r="32744">
      <c r="G32744" s="26"/>
    </row>
    <row r="32745">
      <c r="G32745" s="26"/>
    </row>
    <row r="32746">
      <c r="G32746" s="26"/>
    </row>
    <row r="32747">
      <c r="G32747" s="26"/>
    </row>
    <row r="32748">
      <c r="G32748" s="26"/>
    </row>
    <row r="32749">
      <c r="G32749" s="26"/>
    </row>
    <row r="32750">
      <c r="G32750" s="26"/>
    </row>
    <row r="32751">
      <c r="G32751" s="26"/>
    </row>
    <row r="32752">
      <c r="G32752" s="26"/>
    </row>
    <row r="32753">
      <c r="G32753" s="26"/>
    </row>
    <row r="32754">
      <c r="G32754" s="26"/>
    </row>
    <row r="32755">
      <c r="G32755" s="26"/>
    </row>
    <row r="32756">
      <c r="G32756" s="26"/>
    </row>
    <row r="32757">
      <c r="G32757" s="26"/>
    </row>
    <row r="32758">
      <c r="G32758" s="26"/>
    </row>
    <row r="32759">
      <c r="G32759" s="26"/>
    </row>
    <row r="32760">
      <c r="G32760" s="26"/>
    </row>
    <row r="32761">
      <c r="G32761" s="26"/>
    </row>
    <row r="32762">
      <c r="G32762" s="26"/>
    </row>
    <row r="32763">
      <c r="G32763" s="26"/>
    </row>
    <row r="32764">
      <c r="G32764" s="26"/>
    </row>
    <row r="32765">
      <c r="G32765" s="26"/>
    </row>
    <row r="32766">
      <c r="G32766" s="26"/>
    </row>
    <row r="32767">
      <c r="G32767" s="26"/>
    </row>
    <row r="32768">
      <c r="G32768" s="26"/>
    </row>
    <row r="32769">
      <c r="G32769" s="26"/>
    </row>
    <row r="32770">
      <c r="G32770" s="26"/>
    </row>
    <row r="32771">
      <c r="G32771" s="26"/>
    </row>
    <row r="32772">
      <c r="G32772" s="26"/>
    </row>
    <row r="32773">
      <c r="G32773" s="26"/>
    </row>
    <row r="32774">
      <c r="G32774" s="26"/>
    </row>
    <row r="32775">
      <c r="G32775" s="26"/>
    </row>
    <row r="32776">
      <c r="G32776" s="26"/>
    </row>
    <row r="32777">
      <c r="G32777" s="26"/>
    </row>
    <row r="32778">
      <c r="G32778" s="26"/>
    </row>
    <row r="32779">
      <c r="G32779" s="26"/>
    </row>
    <row r="32780">
      <c r="G32780" s="26"/>
    </row>
    <row r="32781">
      <c r="G32781" s="26"/>
    </row>
    <row r="32782">
      <c r="G32782" s="26"/>
    </row>
    <row r="32783">
      <c r="G32783" s="26"/>
    </row>
    <row r="32784">
      <c r="G32784" s="26"/>
    </row>
    <row r="32785">
      <c r="G32785" s="26"/>
    </row>
    <row r="32786">
      <c r="G32786" s="26"/>
    </row>
    <row r="32787">
      <c r="G32787" s="26"/>
    </row>
    <row r="32788">
      <c r="G32788" s="26"/>
    </row>
    <row r="32789">
      <c r="G32789" s="26"/>
    </row>
    <row r="32790">
      <c r="G32790" s="26"/>
    </row>
    <row r="32791">
      <c r="G32791" s="26"/>
    </row>
    <row r="32792">
      <c r="G32792" s="26"/>
    </row>
    <row r="32793">
      <c r="G32793" s="26"/>
    </row>
    <row r="32794">
      <c r="G32794" s="26"/>
    </row>
    <row r="32795">
      <c r="G32795" s="26"/>
    </row>
    <row r="32796">
      <c r="G32796" s="26"/>
    </row>
    <row r="32797">
      <c r="G32797" s="26"/>
    </row>
    <row r="32798">
      <c r="G32798" s="26"/>
    </row>
    <row r="32799">
      <c r="G32799" s="26"/>
    </row>
    <row r="32800">
      <c r="G32800" s="26"/>
    </row>
    <row r="32801">
      <c r="G32801" s="26"/>
    </row>
    <row r="32802">
      <c r="G32802" s="26"/>
    </row>
    <row r="32803">
      <c r="G32803" s="26"/>
    </row>
    <row r="32804">
      <c r="G32804" s="26"/>
    </row>
    <row r="32805">
      <c r="G32805" s="26"/>
    </row>
    <row r="32806">
      <c r="G32806" s="26"/>
    </row>
    <row r="32807">
      <c r="G32807" s="26"/>
    </row>
    <row r="32808">
      <c r="G32808" s="26"/>
    </row>
    <row r="32809">
      <c r="G32809" s="26"/>
    </row>
    <row r="32810">
      <c r="G32810" s="26"/>
    </row>
    <row r="32811">
      <c r="G32811" s="26"/>
    </row>
    <row r="32812">
      <c r="G32812" s="26"/>
    </row>
    <row r="32813">
      <c r="G32813" s="26"/>
    </row>
    <row r="32814">
      <c r="G32814" s="26"/>
    </row>
    <row r="32815">
      <c r="G32815" s="26"/>
    </row>
    <row r="32816">
      <c r="G32816" s="26"/>
    </row>
    <row r="32817">
      <c r="G32817" s="26"/>
    </row>
    <row r="32818">
      <c r="G32818" s="26"/>
    </row>
    <row r="32819">
      <c r="G32819" s="26"/>
    </row>
    <row r="32820">
      <c r="G32820" s="26"/>
    </row>
    <row r="32821">
      <c r="G32821" s="26"/>
    </row>
    <row r="32822">
      <c r="G32822" s="26"/>
    </row>
    <row r="32823">
      <c r="G32823" s="26"/>
    </row>
    <row r="32824">
      <c r="G32824" s="26"/>
    </row>
    <row r="32825">
      <c r="G32825" s="26"/>
    </row>
    <row r="32826">
      <c r="G32826" s="26"/>
    </row>
    <row r="32827">
      <c r="G32827" s="26"/>
    </row>
    <row r="32828">
      <c r="G32828" s="26"/>
    </row>
    <row r="32829">
      <c r="G32829" s="26"/>
    </row>
    <row r="32830">
      <c r="G32830" s="26"/>
    </row>
    <row r="32831">
      <c r="G32831" s="26"/>
    </row>
    <row r="32832">
      <c r="G32832" s="26"/>
    </row>
    <row r="32833">
      <c r="G32833" s="26"/>
    </row>
    <row r="32834">
      <c r="G32834" s="26"/>
    </row>
    <row r="32835">
      <c r="G32835" s="26"/>
    </row>
    <row r="32836">
      <c r="G32836" s="26"/>
    </row>
    <row r="32837">
      <c r="G32837" s="26"/>
    </row>
    <row r="32838">
      <c r="G32838" s="26"/>
    </row>
    <row r="32839">
      <c r="G32839" s="26"/>
    </row>
    <row r="32840">
      <c r="G32840" s="26"/>
    </row>
    <row r="32841">
      <c r="G32841" s="26"/>
    </row>
    <row r="32842">
      <c r="G32842" s="26"/>
    </row>
    <row r="32843">
      <c r="G32843" s="26"/>
    </row>
    <row r="32844">
      <c r="G32844" s="26"/>
    </row>
    <row r="32845">
      <c r="G32845" s="26"/>
    </row>
    <row r="32846">
      <c r="G32846" s="26"/>
    </row>
    <row r="32847">
      <c r="G32847" s="26"/>
    </row>
    <row r="32848">
      <c r="G32848" s="26"/>
    </row>
    <row r="32849">
      <c r="G32849" s="26"/>
    </row>
    <row r="32850">
      <c r="G32850" s="26"/>
    </row>
    <row r="32851">
      <c r="G32851" s="26"/>
    </row>
    <row r="32852">
      <c r="G32852" s="26"/>
    </row>
    <row r="32853">
      <c r="G32853" s="26"/>
    </row>
    <row r="32854">
      <c r="G32854" s="26"/>
    </row>
    <row r="32855">
      <c r="G32855" s="26"/>
    </row>
    <row r="32856">
      <c r="G32856" s="26"/>
    </row>
    <row r="32857">
      <c r="G32857" s="26"/>
    </row>
    <row r="32858">
      <c r="G32858" s="26"/>
    </row>
    <row r="32859">
      <c r="G32859" s="26"/>
    </row>
    <row r="32860">
      <c r="G32860" s="26"/>
    </row>
    <row r="32861">
      <c r="G32861" s="26"/>
    </row>
    <row r="32862">
      <c r="G32862" s="26"/>
    </row>
    <row r="32863">
      <c r="G32863" s="26"/>
    </row>
    <row r="32864">
      <c r="G32864" s="26"/>
    </row>
    <row r="32865">
      <c r="G32865" s="26"/>
    </row>
    <row r="32866">
      <c r="G32866" s="26"/>
    </row>
    <row r="32867">
      <c r="G32867" s="26"/>
    </row>
    <row r="32868">
      <c r="G32868" s="26"/>
    </row>
    <row r="32869">
      <c r="G32869" s="26"/>
    </row>
    <row r="32870">
      <c r="G32870" s="26"/>
    </row>
    <row r="32871">
      <c r="G32871" s="26"/>
    </row>
    <row r="32872">
      <c r="G32872" s="26"/>
    </row>
    <row r="32873">
      <c r="G32873" s="26"/>
    </row>
    <row r="32874">
      <c r="G32874" s="26"/>
    </row>
    <row r="32875">
      <c r="G32875" s="26"/>
    </row>
    <row r="32876">
      <c r="G32876" s="26"/>
    </row>
    <row r="32877">
      <c r="G32877" s="26"/>
    </row>
    <row r="32878">
      <c r="G32878" s="26"/>
    </row>
    <row r="32879">
      <c r="G32879" s="26"/>
    </row>
    <row r="32880">
      <c r="G32880" s="26"/>
    </row>
    <row r="32881">
      <c r="G32881" s="26"/>
    </row>
    <row r="32882">
      <c r="G32882" s="26"/>
    </row>
    <row r="32883">
      <c r="G32883" s="26"/>
    </row>
    <row r="32884">
      <c r="G32884" s="26"/>
    </row>
    <row r="32885">
      <c r="G32885" s="26"/>
    </row>
    <row r="32886">
      <c r="G32886" s="26"/>
    </row>
    <row r="32887">
      <c r="G32887" s="26"/>
    </row>
    <row r="32888">
      <c r="G32888" s="26"/>
    </row>
    <row r="32889">
      <c r="G32889" s="26"/>
    </row>
    <row r="32890">
      <c r="G32890" s="26"/>
    </row>
    <row r="32891">
      <c r="G32891" s="26"/>
    </row>
    <row r="32892">
      <c r="G32892" s="26"/>
    </row>
    <row r="32893">
      <c r="G32893" s="26"/>
    </row>
    <row r="32894">
      <c r="G32894" s="26"/>
    </row>
    <row r="32895">
      <c r="G32895" s="26"/>
    </row>
    <row r="32896">
      <c r="G32896" s="26"/>
    </row>
    <row r="32897">
      <c r="G32897" s="26"/>
    </row>
    <row r="32898">
      <c r="G32898" s="26"/>
    </row>
    <row r="32899">
      <c r="G32899" s="26"/>
    </row>
    <row r="32900">
      <c r="G32900" s="26"/>
    </row>
    <row r="32901">
      <c r="G32901" s="26"/>
    </row>
    <row r="32902">
      <c r="G32902" s="26"/>
    </row>
    <row r="32903">
      <c r="G32903" s="26"/>
    </row>
    <row r="32904">
      <c r="G32904" s="26"/>
    </row>
    <row r="32905">
      <c r="G32905" s="26"/>
    </row>
    <row r="32906">
      <c r="G32906" s="26"/>
    </row>
    <row r="32907">
      <c r="G32907" s="26"/>
    </row>
    <row r="32908">
      <c r="G32908" s="26"/>
    </row>
    <row r="32909">
      <c r="G32909" s="26"/>
    </row>
    <row r="32910">
      <c r="G32910" s="26"/>
    </row>
    <row r="32911">
      <c r="G32911" s="26"/>
    </row>
    <row r="32912">
      <c r="G32912" s="26"/>
    </row>
    <row r="32913">
      <c r="G32913" s="26"/>
    </row>
    <row r="32914">
      <c r="G32914" s="26"/>
    </row>
    <row r="32915">
      <c r="G32915" s="26"/>
    </row>
    <row r="32916">
      <c r="G32916" s="26"/>
    </row>
    <row r="32917">
      <c r="G32917" s="26"/>
    </row>
    <row r="32918">
      <c r="G32918" s="26"/>
    </row>
    <row r="32919">
      <c r="G32919" s="26"/>
    </row>
    <row r="32920">
      <c r="G32920" s="26"/>
    </row>
    <row r="32921">
      <c r="G32921" s="26"/>
    </row>
    <row r="32922">
      <c r="G32922" s="26"/>
    </row>
    <row r="32923">
      <c r="G32923" s="26"/>
    </row>
    <row r="32924">
      <c r="G32924" s="26"/>
    </row>
    <row r="32925">
      <c r="G32925" s="26"/>
    </row>
    <row r="32926">
      <c r="G32926" s="26"/>
    </row>
    <row r="32927">
      <c r="G32927" s="26"/>
    </row>
    <row r="32928">
      <c r="G32928" s="26"/>
    </row>
    <row r="32929">
      <c r="G32929" s="26"/>
    </row>
    <row r="32930">
      <c r="G32930" s="26"/>
    </row>
    <row r="32931">
      <c r="G32931" s="26"/>
    </row>
    <row r="32932">
      <c r="G32932" s="26"/>
    </row>
    <row r="32933">
      <c r="G32933" s="26"/>
    </row>
    <row r="32934">
      <c r="G32934" s="26"/>
    </row>
    <row r="32935">
      <c r="G32935" s="26"/>
    </row>
    <row r="32936">
      <c r="G32936" s="26"/>
    </row>
    <row r="32937">
      <c r="G32937" s="26"/>
    </row>
    <row r="32938">
      <c r="G32938" s="26"/>
    </row>
    <row r="32939">
      <c r="G32939" s="26"/>
    </row>
    <row r="32940">
      <c r="G32940" s="26"/>
    </row>
    <row r="32941">
      <c r="G32941" s="26"/>
    </row>
    <row r="32942">
      <c r="G32942" s="26"/>
    </row>
    <row r="32943">
      <c r="G32943" s="26"/>
    </row>
    <row r="32944">
      <c r="G32944" s="26"/>
    </row>
    <row r="32945">
      <c r="G32945" s="26"/>
    </row>
    <row r="32946">
      <c r="G32946" s="26"/>
    </row>
    <row r="32947">
      <c r="G32947" s="26"/>
    </row>
    <row r="32948">
      <c r="G32948" s="26"/>
    </row>
    <row r="32949">
      <c r="G32949" s="26"/>
    </row>
    <row r="32950">
      <c r="G32950" s="26"/>
    </row>
    <row r="32951">
      <c r="G32951" s="26"/>
    </row>
    <row r="32952">
      <c r="G32952" s="26"/>
    </row>
    <row r="32953">
      <c r="G32953" s="26"/>
    </row>
    <row r="32954">
      <c r="G32954" s="26"/>
    </row>
    <row r="32955">
      <c r="G32955" s="26"/>
    </row>
    <row r="32956">
      <c r="G32956" s="26"/>
    </row>
    <row r="32957">
      <c r="G32957" s="26"/>
    </row>
    <row r="32958">
      <c r="G32958" s="26"/>
    </row>
    <row r="32959">
      <c r="G32959" s="26"/>
    </row>
    <row r="32960">
      <c r="G32960" s="26"/>
    </row>
    <row r="32961">
      <c r="G32961" s="26"/>
    </row>
    <row r="32962">
      <c r="G32962" s="26"/>
    </row>
    <row r="32963">
      <c r="G32963" s="26"/>
    </row>
    <row r="32964">
      <c r="G32964" s="26"/>
    </row>
    <row r="32965">
      <c r="G32965" s="26"/>
    </row>
    <row r="32966">
      <c r="G32966" s="26"/>
    </row>
    <row r="32967">
      <c r="G32967" s="26"/>
    </row>
    <row r="32968">
      <c r="G32968" s="26"/>
    </row>
    <row r="32969">
      <c r="G32969" s="26"/>
    </row>
    <row r="32970">
      <c r="G32970" s="26"/>
    </row>
    <row r="32971">
      <c r="G32971" s="26"/>
    </row>
    <row r="32972">
      <c r="G32972" s="26"/>
    </row>
    <row r="32973">
      <c r="G32973" s="26"/>
    </row>
    <row r="32974">
      <c r="G32974" s="26"/>
    </row>
    <row r="32975">
      <c r="G32975" s="26"/>
    </row>
    <row r="32976">
      <c r="G32976" s="26"/>
    </row>
    <row r="32977">
      <c r="G32977" s="26"/>
    </row>
    <row r="32978">
      <c r="G32978" s="26"/>
    </row>
    <row r="32979">
      <c r="G32979" s="26"/>
    </row>
    <row r="32980">
      <c r="G32980" s="26"/>
    </row>
    <row r="32981">
      <c r="G32981" s="26"/>
    </row>
    <row r="32982">
      <c r="G32982" s="26"/>
    </row>
    <row r="32983">
      <c r="G32983" s="26"/>
    </row>
    <row r="32984">
      <c r="G32984" s="26"/>
    </row>
    <row r="32985">
      <c r="G32985" s="26"/>
    </row>
    <row r="32986">
      <c r="G32986" s="26"/>
    </row>
    <row r="32987">
      <c r="G32987" s="26"/>
    </row>
    <row r="32988">
      <c r="G32988" s="26"/>
    </row>
    <row r="32989">
      <c r="G32989" s="26"/>
    </row>
    <row r="32990">
      <c r="G32990" s="26"/>
    </row>
    <row r="32991">
      <c r="G32991" s="26"/>
    </row>
    <row r="32992">
      <c r="G32992" s="26"/>
    </row>
    <row r="32993">
      <c r="G32993" s="26"/>
    </row>
    <row r="32994">
      <c r="G32994" s="26"/>
    </row>
    <row r="32995">
      <c r="G32995" s="26"/>
    </row>
    <row r="32996">
      <c r="G32996" s="26"/>
    </row>
    <row r="32997">
      <c r="G32997" s="26"/>
    </row>
    <row r="32998">
      <c r="G32998" s="26"/>
    </row>
    <row r="32999">
      <c r="G32999" s="26"/>
    </row>
    <row r="33000">
      <c r="G33000" s="26"/>
    </row>
    <row r="33001">
      <c r="G33001" s="26"/>
    </row>
    <row r="33002">
      <c r="G33002" s="26"/>
    </row>
    <row r="33003">
      <c r="G33003" s="26"/>
    </row>
    <row r="33004">
      <c r="G33004" s="26"/>
    </row>
    <row r="33005">
      <c r="G33005" s="26"/>
    </row>
    <row r="33006">
      <c r="G33006" s="26"/>
    </row>
    <row r="33007">
      <c r="G33007" s="26"/>
    </row>
    <row r="33008">
      <c r="G33008" s="26"/>
    </row>
    <row r="33009">
      <c r="G33009" s="26"/>
    </row>
    <row r="33010">
      <c r="G33010" s="26"/>
    </row>
    <row r="33011">
      <c r="G33011" s="26"/>
    </row>
    <row r="33012">
      <c r="G33012" s="26"/>
    </row>
    <row r="33013">
      <c r="G33013" s="26"/>
    </row>
    <row r="33014">
      <c r="G33014" s="26"/>
    </row>
    <row r="33015">
      <c r="G33015" s="26"/>
    </row>
    <row r="33016">
      <c r="G33016" s="26"/>
    </row>
    <row r="33017">
      <c r="G33017" s="26"/>
    </row>
    <row r="33018">
      <c r="G33018" s="26"/>
    </row>
    <row r="33019">
      <c r="G33019" s="26"/>
    </row>
    <row r="33020">
      <c r="G33020" s="26"/>
    </row>
    <row r="33021">
      <c r="G33021" s="26"/>
    </row>
    <row r="33022">
      <c r="G33022" s="26"/>
    </row>
    <row r="33023">
      <c r="G33023" s="26"/>
    </row>
    <row r="33024">
      <c r="G33024" s="26"/>
    </row>
    <row r="33025">
      <c r="G33025" s="26"/>
    </row>
    <row r="33026">
      <c r="G33026" s="26"/>
    </row>
    <row r="33027">
      <c r="G33027" s="26"/>
    </row>
    <row r="33028">
      <c r="G33028" s="26"/>
    </row>
    <row r="33029">
      <c r="G33029" s="26"/>
    </row>
    <row r="33030">
      <c r="G33030" s="26"/>
    </row>
    <row r="33031">
      <c r="G33031" s="26"/>
    </row>
    <row r="33032">
      <c r="G33032" s="26"/>
    </row>
    <row r="33033">
      <c r="G33033" s="26"/>
    </row>
    <row r="33034">
      <c r="G33034" s="26"/>
    </row>
    <row r="33035">
      <c r="G33035" s="26"/>
    </row>
    <row r="33036">
      <c r="G33036" s="26"/>
    </row>
    <row r="33037">
      <c r="G33037" s="26"/>
    </row>
    <row r="33038">
      <c r="G33038" s="26"/>
    </row>
    <row r="33039">
      <c r="G33039" s="26"/>
    </row>
    <row r="33040">
      <c r="G33040" s="26"/>
    </row>
    <row r="33041">
      <c r="G33041" s="26"/>
    </row>
    <row r="33042">
      <c r="G33042" s="26"/>
    </row>
    <row r="33043">
      <c r="G33043" s="26"/>
    </row>
    <row r="33044">
      <c r="G33044" s="26"/>
    </row>
    <row r="33045">
      <c r="G33045" s="26"/>
    </row>
    <row r="33046">
      <c r="G33046" s="26"/>
    </row>
    <row r="33047">
      <c r="G33047" s="26"/>
    </row>
    <row r="33048">
      <c r="G33048" s="26"/>
    </row>
    <row r="33049">
      <c r="G33049" s="26"/>
    </row>
    <row r="33050">
      <c r="G33050" s="26"/>
    </row>
    <row r="33051">
      <c r="G33051" s="26"/>
    </row>
    <row r="33052">
      <c r="G33052" s="26"/>
    </row>
    <row r="33053">
      <c r="G33053" s="26"/>
    </row>
    <row r="33054">
      <c r="G33054" s="26"/>
    </row>
    <row r="33055">
      <c r="G33055" s="26"/>
    </row>
    <row r="33056">
      <c r="G33056" s="26"/>
    </row>
    <row r="33057">
      <c r="G33057" s="26"/>
    </row>
    <row r="33058">
      <c r="G33058" s="26"/>
    </row>
    <row r="33059">
      <c r="G33059" s="26"/>
    </row>
    <row r="33060">
      <c r="G33060" s="26"/>
    </row>
    <row r="33061">
      <c r="G33061" s="26"/>
    </row>
    <row r="33062">
      <c r="G33062" s="26"/>
    </row>
    <row r="33063">
      <c r="G33063" s="26"/>
    </row>
    <row r="33064">
      <c r="G33064" s="26"/>
    </row>
    <row r="33065">
      <c r="G33065" s="26"/>
    </row>
    <row r="33066">
      <c r="G33066" s="26"/>
    </row>
    <row r="33067">
      <c r="G33067" s="26"/>
    </row>
    <row r="33068">
      <c r="G33068" s="26"/>
    </row>
    <row r="33069">
      <c r="G33069" s="26"/>
    </row>
    <row r="33070">
      <c r="G33070" s="26"/>
    </row>
    <row r="33071">
      <c r="G33071" s="26"/>
    </row>
    <row r="33072">
      <c r="G33072" s="26"/>
    </row>
    <row r="33073">
      <c r="G33073" s="26"/>
    </row>
    <row r="33074">
      <c r="G33074" s="26"/>
    </row>
    <row r="33075">
      <c r="G33075" s="26"/>
    </row>
    <row r="33076">
      <c r="G33076" s="26"/>
    </row>
    <row r="33077">
      <c r="G33077" s="26"/>
    </row>
    <row r="33078">
      <c r="G33078" s="26"/>
    </row>
    <row r="33079">
      <c r="G33079" s="26"/>
    </row>
    <row r="33080">
      <c r="G33080" s="26"/>
    </row>
    <row r="33081">
      <c r="G33081" s="26"/>
    </row>
    <row r="33082">
      <c r="G33082" s="26"/>
    </row>
    <row r="33083">
      <c r="G33083" s="26"/>
    </row>
    <row r="33084">
      <c r="G33084" s="26"/>
    </row>
    <row r="33085">
      <c r="G33085" s="26"/>
    </row>
    <row r="33086">
      <c r="G33086" s="26"/>
    </row>
    <row r="33087">
      <c r="G33087" s="26"/>
    </row>
    <row r="33088">
      <c r="G33088" s="26"/>
    </row>
    <row r="33089">
      <c r="G33089" s="26"/>
    </row>
    <row r="33090">
      <c r="G33090" s="26"/>
    </row>
    <row r="33091">
      <c r="G33091" s="26"/>
    </row>
    <row r="33092">
      <c r="G33092" s="26"/>
    </row>
    <row r="33093">
      <c r="G33093" s="26"/>
    </row>
    <row r="33094">
      <c r="G33094" s="26"/>
    </row>
    <row r="33095">
      <c r="G33095" s="26"/>
    </row>
    <row r="33096">
      <c r="G33096" s="26"/>
    </row>
    <row r="33097">
      <c r="G33097" s="26"/>
    </row>
    <row r="33098">
      <c r="G33098" s="26"/>
    </row>
    <row r="33099">
      <c r="G33099" s="26"/>
    </row>
    <row r="33100">
      <c r="G33100" s="26"/>
    </row>
    <row r="33101">
      <c r="G33101" s="26"/>
    </row>
    <row r="33102">
      <c r="G33102" s="26"/>
    </row>
    <row r="33103">
      <c r="G33103" s="26"/>
    </row>
    <row r="33104">
      <c r="G33104" s="26"/>
    </row>
    <row r="33105">
      <c r="G33105" s="26"/>
    </row>
    <row r="33106">
      <c r="G33106" s="26"/>
    </row>
    <row r="33107">
      <c r="G33107" s="26"/>
    </row>
    <row r="33108">
      <c r="G33108" s="26"/>
    </row>
    <row r="33109">
      <c r="G33109" s="26"/>
    </row>
    <row r="33110">
      <c r="G33110" s="26"/>
    </row>
    <row r="33111">
      <c r="G33111" s="26"/>
    </row>
    <row r="33112">
      <c r="G33112" s="26"/>
    </row>
    <row r="33113">
      <c r="G33113" s="26"/>
    </row>
    <row r="33114">
      <c r="G33114" s="26"/>
    </row>
    <row r="33115">
      <c r="G33115" s="26"/>
    </row>
    <row r="33116">
      <c r="G33116" s="26"/>
    </row>
    <row r="33117">
      <c r="G33117" s="26"/>
    </row>
    <row r="33118">
      <c r="G33118" s="26"/>
    </row>
    <row r="33119">
      <c r="G33119" s="26"/>
    </row>
    <row r="33120">
      <c r="G33120" s="26"/>
    </row>
    <row r="33121">
      <c r="G33121" s="26"/>
    </row>
    <row r="33122">
      <c r="G33122" s="26"/>
    </row>
    <row r="33123">
      <c r="G33123" s="26"/>
    </row>
    <row r="33124">
      <c r="G33124" s="26"/>
    </row>
    <row r="33125">
      <c r="G33125" s="26"/>
    </row>
    <row r="33126">
      <c r="G33126" s="26"/>
    </row>
    <row r="33127">
      <c r="G33127" s="26"/>
    </row>
    <row r="33128">
      <c r="G33128" s="26"/>
    </row>
    <row r="33129">
      <c r="G33129" s="26"/>
    </row>
    <row r="33130">
      <c r="G33130" s="26"/>
    </row>
    <row r="33131">
      <c r="G33131" s="26"/>
    </row>
    <row r="33132">
      <c r="G33132" s="26"/>
    </row>
    <row r="33133">
      <c r="G33133" s="26"/>
    </row>
    <row r="33134">
      <c r="G33134" s="26"/>
    </row>
    <row r="33135">
      <c r="G33135" s="26"/>
    </row>
    <row r="33136">
      <c r="G33136" s="26"/>
    </row>
    <row r="33137">
      <c r="G33137" s="26"/>
    </row>
    <row r="33138">
      <c r="G33138" s="26"/>
    </row>
    <row r="33139">
      <c r="G33139" s="26"/>
    </row>
    <row r="33140">
      <c r="G33140" s="26"/>
    </row>
    <row r="33141">
      <c r="G33141" s="26"/>
    </row>
    <row r="33142">
      <c r="G33142" s="26"/>
    </row>
    <row r="33143">
      <c r="G33143" s="26"/>
    </row>
    <row r="33144">
      <c r="G33144" s="26"/>
    </row>
    <row r="33145">
      <c r="G33145" s="26"/>
    </row>
    <row r="33146">
      <c r="G33146" s="26"/>
    </row>
    <row r="33147">
      <c r="G33147" s="26"/>
    </row>
    <row r="33148">
      <c r="G33148" s="26"/>
    </row>
    <row r="33149">
      <c r="G33149" s="26"/>
    </row>
    <row r="33150">
      <c r="G33150" s="26"/>
    </row>
    <row r="33151">
      <c r="G33151" s="26"/>
    </row>
    <row r="33152">
      <c r="G33152" s="26"/>
    </row>
    <row r="33153">
      <c r="G33153" s="26"/>
    </row>
    <row r="33154">
      <c r="G33154" s="26"/>
    </row>
    <row r="33155">
      <c r="G33155" s="26"/>
    </row>
    <row r="33156">
      <c r="G33156" s="26"/>
    </row>
    <row r="33157">
      <c r="G33157" s="26"/>
    </row>
    <row r="33158">
      <c r="G33158" s="26"/>
    </row>
    <row r="33159">
      <c r="G33159" s="26"/>
    </row>
    <row r="33160">
      <c r="G33160" s="26"/>
    </row>
    <row r="33161">
      <c r="G33161" s="26"/>
    </row>
    <row r="33162">
      <c r="G33162" s="26"/>
    </row>
    <row r="33163">
      <c r="G33163" s="26"/>
    </row>
    <row r="33164">
      <c r="G33164" s="26"/>
    </row>
    <row r="33165">
      <c r="G33165" s="26"/>
    </row>
    <row r="33166">
      <c r="G33166" s="26"/>
    </row>
    <row r="33167">
      <c r="G33167" s="26"/>
    </row>
    <row r="33168">
      <c r="G33168" s="26"/>
    </row>
    <row r="33169">
      <c r="G33169" s="26"/>
    </row>
    <row r="33170">
      <c r="G33170" s="26"/>
    </row>
    <row r="33171">
      <c r="G33171" s="26"/>
    </row>
    <row r="33172">
      <c r="G33172" s="26"/>
    </row>
    <row r="33173">
      <c r="G33173" s="26"/>
    </row>
    <row r="33174">
      <c r="G33174" s="26"/>
    </row>
    <row r="33175">
      <c r="G33175" s="26"/>
    </row>
    <row r="33176">
      <c r="G33176" s="26"/>
    </row>
    <row r="33177">
      <c r="G33177" s="26"/>
    </row>
    <row r="33178">
      <c r="G33178" s="26"/>
    </row>
    <row r="33179">
      <c r="G33179" s="26"/>
    </row>
    <row r="33180">
      <c r="G33180" s="26"/>
    </row>
    <row r="33181">
      <c r="G33181" s="26"/>
    </row>
    <row r="33182">
      <c r="G33182" s="26"/>
    </row>
    <row r="33183">
      <c r="G33183" s="26"/>
    </row>
    <row r="33184">
      <c r="G33184" s="26"/>
    </row>
    <row r="33185">
      <c r="G33185" s="26"/>
    </row>
    <row r="33186">
      <c r="G33186" s="26"/>
    </row>
    <row r="33187">
      <c r="G33187" s="26"/>
    </row>
    <row r="33188">
      <c r="G33188" s="26"/>
    </row>
    <row r="33189">
      <c r="G33189" s="26"/>
    </row>
    <row r="33190">
      <c r="G33190" s="26"/>
    </row>
    <row r="33191">
      <c r="G33191" s="26"/>
    </row>
    <row r="33192">
      <c r="G33192" s="26"/>
    </row>
    <row r="33193">
      <c r="G33193" s="26"/>
    </row>
    <row r="33194">
      <c r="G33194" s="26"/>
    </row>
    <row r="33195">
      <c r="G33195" s="26"/>
    </row>
    <row r="33196">
      <c r="G33196" s="26"/>
    </row>
    <row r="33197">
      <c r="G33197" s="26"/>
    </row>
    <row r="33198">
      <c r="G33198" s="26"/>
    </row>
    <row r="33199">
      <c r="G33199" s="26"/>
    </row>
    <row r="33200">
      <c r="G33200" s="26"/>
    </row>
    <row r="33201">
      <c r="G33201" s="26"/>
    </row>
    <row r="33202">
      <c r="G33202" s="26"/>
    </row>
    <row r="33203">
      <c r="G33203" s="26"/>
    </row>
    <row r="33204">
      <c r="G33204" s="26"/>
    </row>
    <row r="33205">
      <c r="G33205" s="26"/>
    </row>
    <row r="33206">
      <c r="G33206" s="26"/>
    </row>
    <row r="33207">
      <c r="G33207" s="26"/>
    </row>
    <row r="33208">
      <c r="G33208" s="26"/>
    </row>
    <row r="33209">
      <c r="G33209" s="26"/>
    </row>
    <row r="33210">
      <c r="G33210" s="26"/>
    </row>
    <row r="33211">
      <c r="G33211" s="26"/>
    </row>
    <row r="33212">
      <c r="G33212" s="26"/>
    </row>
    <row r="33213">
      <c r="G33213" s="26"/>
    </row>
    <row r="33214">
      <c r="G33214" s="26"/>
    </row>
    <row r="33215">
      <c r="G33215" s="26"/>
    </row>
    <row r="33216">
      <c r="G33216" s="26"/>
    </row>
    <row r="33217">
      <c r="G33217" s="26"/>
    </row>
    <row r="33218">
      <c r="G33218" s="26"/>
    </row>
    <row r="33219">
      <c r="G33219" s="26"/>
    </row>
    <row r="33220">
      <c r="G33220" s="26"/>
    </row>
    <row r="33221">
      <c r="G33221" s="26"/>
    </row>
    <row r="33222">
      <c r="G33222" s="26"/>
    </row>
    <row r="33223">
      <c r="G33223" s="26"/>
    </row>
    <row r="33224">
      <c r="G33224" s="26"/>
    </row>
    <row r="33225">
      <c r="G33225" s="26"/>
    </row>
    <row r="33226">
      <c r="G33226" s="26"/>
    </row>
    <row r="33227">
      <c r="G33227" s="26"/>
    </row>
    <row r="33228">
      <c r="G33228" s="26"/>
    </row>
    <row r="33229">
      <c r="G33229" s="26"/>
    </row>
    <row r="33230">
      <c r="G33230" s="26"/>
    </row>
    <row r="33231">
      <c r="G33231" s="26"/>
    </row>
    <row r="33232">
      <c r="G33232" s="26"/>
    </row>
    <row r="33233">
      <c r="G33233" s="26"/>
    </row>
    <row r="33234">
      <c r="G33234" s="26"/>
    </row>
    <row r="33235">
      <c r="G33235" s="26"/>
    </row>
    <row r="33236">
      <c r="G33236" s="26"/>
    </row>
    <row r="33237">
      <c r="G33237" s="26"/>
    </row>
    <row r="33238">
      <c r="G33238" s="26"/>
    </row>
    <row r="33239">
      <c r="G33239" s="26"/>
    </row>
    <row r="33240">
      <c r="G33240" s="26"/>
    </row>
    <row r="33241">
      <c r="G33241" s="26"/>
    </row>
    <row r="33242">
      <c r="G33242" s="26"/>
    </row>
    <row r="33243">
      <c r="G33243" s="26"/>
    </row>
    <row r="33244">
      <c r="G33244" s="26"/>
    </row>
    <row r="33245">
      <c r="G33245" s="26"/>
    </row>
    <row r="33246">
      <c r="G33246" s="26"/>
    </row>
    <row r="33247">
      <c r="G33247" s="26"/>
    </row>
    <row r="33248">
      <c r="G33248" s="26"/>
    </row>
    <row r="33249">
      <c r="G33249" s="26"/>
    </row>
    <row r="33250">
      <c r="G33250" s="26"/>
    </row>
    <row r="33251">
      <c r="G33251" s="26"/>
    </row>
    <row r="33252">
      <c r="G33252" s="26"/>
    </row>
    <row r="33253">
      <c r="G33253" s="26"/>
    </row>
    <row r="33254">
      <c r="G33254" s="26"/>
    </row>
    <row r="33255">
      <c r="G33255" s="26"/>
    </row>
    <row r="33256">
      <c r="G33256" s="26"/>
    </row>
    <row r="33257">
      <c r="G33257" s="26"/>
    </row>
    <row r="33258">
      <c r="G33258" s="26"/>
    </row>
    <row r="33259">
      <c r="G33259" s="26"/>
    </row>
    <row r="33260">
      <c r="G33260" s="26"/>
    </row>
    <row r="33261">
      <c r="G33261" s="26"/>
    </row>
    <row r="33262">
      <c r="G33262" s="26"/>
    </row>
    <row r="33263">
      <c r="G33263" s="26"/>
    </row>
    <row r="33264">
      <c r="G33264" s="26"/>
    </row>
    <row r="33265">
      <c r="G33265" s="26"/>
    </row>
    <row r="33266">
      <c r="G33266" s="26"/>
    </row>
    <row r="33267">
      <c r="G33267" s="26"/>
    </row>
    <row r="33268">
      <c r="G33268" s="26"/>
    </row>
    <row r="33269">
      <c r="G33269" s="26"/>
    </row>
    <row r="33270">
      <c r="G33270" s="26"/>
    </row>
    <row r="33271">
      <c r="G33271" s="26"/>
    </row>
    <row r="33272">
      <c r="G33272" s="26"/>
    </row>
    <row r="33273">
      <c r="G33273" s="26"/>
    </row>
    <row r="33274">
      <c r="G33274" s="26"/>
    </row>
    <row r="33275">
      <c r="G33275" s="26"/>
    </row>
    <row r="33276">
      <c r="G33276" s="26"/>
    </row>
    <row r="33277">
      <c r="G33277" s="26"/>
    </row>
    <row r="33278">
      <c r="G33278" s="26"/>
    </row>
    <row r="33279">
      <c r="G33279" s="26"/>
    </row>
    <row r="33280">
      <c r="G33280" s="26"/>
    </row>
    <row r="33281">
      <c r="G33281" s="26"/>
    </row>
    <row r="33282">
      <c r="G33282" s="26"/>
    </row>
    <row r="33283">
      <c r="G33283" s="26"/>
    </row>
    <row r="33284">
      <c r="G33284" s="26"/>
    </row>
    <row r="33285">
      <c r="G33285" s="26"/>
    </row>
    <row r="33286">
      <c r="G33286" s="26"/>
    </row>
    <row r="33287">
      <c r="G33287" s="26"/>
    </row>
    <row r="33288">
      <c r="G33288" s="26"/>
    </row>
    <row r="33289">
      <c r="G33289" s="26"/>
    </row>
    <row r="33290">
      <c r="G33290" s="26"/>
    </row>
    <row r="33291">
      <c r="G33291" s="26"/>
    </row>
    <row r="33292">
      <c r="G33292" s="26"/>
    </row>
    <row r="33293">
      <c r="G33293" s="26"/>
    </row>
    <row r="33294">
      <c r="G33294" s="26"/>
    </row>
    <row r="33295">
      <c r="G33295" s="26"/>
    </row>
    <row r="33296">
      <c r="G33296" s="26"/>
    </row>
    <row r="33297">
      <c r="G33297" s="26"/>
    </row>
    <row r="33298">
      <c r="G33298" s="26"/>
    </row>
    <row r="33299">
      <c r="G33299" s="26"/>
    </row>
    <row r="33300">
      <c r="G33300" s="26"/>
    </row>
    <row r="33301">
      <c r="G33301" s="26"/>
    </row>
    <row r="33302">
      <c r="G33302" s="26"/>
    </row>
    <row r="33303">
      <c r="G33303" s="26"/>
    </row>
    <row r="33304">
      <c r="G33304" s="26"/>
    </row>
    <row r="33305">
      <c r="G33305" s="26"/>
    </row>
    <row r="33306">
      <c r="G33306" s="26"/>
    </row>
    <row r="33307">
      <c r="G33307" s="26"/>
    </row>
    <row r="33308">
      <c r="G33308" s="26"/>
    </row>
    <row r="33309">
      <c r="G33309" s="26"/>
    </row>
    <row r="33310">
      <c r="G33310" s="26"/>
    </row>
    <row r="33311">
      <c r="G33311" s="26"/>
    </row>
    <row r="33312">
      <c r="G33312" s="26"/>
    </row>
    <row r="33313">
      <c r="G33313" s="26"/>
    </row>
    <row r="33314">
      <c r="G33314" s="26"/>
    </row>
    <row r="33315">
      <c r="G33315" s="26"/>
    </row>
    <row r="33316">
      <c r="G33316" s="26"/>
    </row>
    <row r="33317">
      <c r="G33317" s="26"/>
    </row>
    <row r="33318">
      <c r="G33318" s="26"/>
    </row>
    <row r="33319">
      <c r="G33319" s="26"/>
    </row>
    <row r="33320">
      <c r="G33320" s="26"/>
    </row>
    <row r="33321">
      <c r="G33321" s="26"/>
    </row>
    <row r="33322">
      <c r="G33322" s="26"/>
    </row>
    <row r="33323">
      <c r="G33323" s="26"/>
    </row>
    <row r="33324">
      <c r="G33324" s="26"/>
    </row>
    <row r="33325">
      <c r="G33325" s="26"/>
    </row>
    <row r="33326">
      <c r="G33326" s="26"/>
    </row>
    <row r="33327">
      <c r="G33327" s="26"/>
    </row>
    <row r="33328">
      <c r="G33328" s="26"/>
    </row>
    <row r="33329">
      <c r="G33329" s="26"/>
    </row>
    <row r="33330">
      <c r="G33330" s="26"/>
    </row>
    <row r="33331">
      <c r="G33331" s="26"/>
    </row>
    <row r="33332">
      <c r="G33332" s="26"/>
    </row>
    <row r="33333">
      <c r="G33333" s="26"/>
    </row>
    <row r="33334">
      <c r="G33334" s="26"/>
    </row>
    <row r="33335">
      <c r="G33335" s="26"/>
    </row>
    <row r="33336">
      <c r="G33336" s="26"/>
    </row>
    <row r="33337">
      <c r="G33337" s="26"/>
    </row>
    <row r="33338">
      <c r="G33338" s="26"/>
    </row>
    <row r="33339">
      <c r="G33339" s="26"/>
    </row>
    <row r="33340">
      <c r="G33340" s="26"/>
    </row>
    <row r="33341">
      <c r="G33341" s="26"/>
    </row>
    <row r="33342">
      <c r="G33342" s="26"/>
    </row>
    <row r="33343">
      <c r="G33343" s="26"/>
    </row>
    <row r="33344">
      <c r="G33344" s="26"/>
    </row>
    <row r="33345">
      <c r="G33345" s="26"/>
    </row>
    <row r="33346">
      <c r="G33346" s="26"/>
    </row>
    <row r="33347">
      <c r="G33347" s="26"/>
    </row>
    <row r="33348">
      <c r="G33348" s="26"/>
    </row>
    <row r="33349">
      <c r="G33349" s="26"/>
    </row>
    <row r="33350">
      <c r="G33350" s="26"/>
    </row>
    <row r="33351">
      <c r="G33351" s="26"/>
    </row>
    <row r="33352">
      <c r="G33352" s="26"/>
    </row>
    <row r="33353">
      <c r="G33353" s="26"/>
    </row>
    <row r="33354">
      <c r="G33354" s="26"/>
    </row>
    <row r="33355">
      <c r="G33355" s="26"/>
    </row>
    <row r="33356">
      <c r="G33356" s="26"/>
    </row>
    <row r="33357">
      <c r="G33357" s="26"/>
    </row>
    <row r="33358">
      <c r="G33358" s="26"/>
    </row>
    <row r="33359">
      <c r="G33359" s="26"/>
    </row>
    <row r="33360">
      <c r="G33360" s="26"/>
    </row>
    <row r="33361">
      <c r="G33361" s="26"/>
    </row>
    <row r="33362">
      <c r="G33362" s="26"/>
    </row>
    <row r="33363">
      <c r="G33363" s="26"/>
    </row>
    <row r="33364">
      <c r="G33364" s="26"/>
    </row>
    <row r="33365">
      <c r="G33365" s="26"/>
    </row>
    <row r="33366">
      <c r="G33366" s="26"/>
    </row>
    <row r="33367">
      <c r="G33367" s="26"/>
    </row>
    <row r="33368">
      <c r="G33368" s="26"/>
    </row>
    <row r="33369">
      <c r="G33369" s="26"/>
    </row>
    <row r="33370">
      <c r="G33370" s="26"/>
    </row>
    <row r="33371">
      <c r="G33371" s="26"/>
    </row>
    <row r="33372">
      <c r="G33372" s="26"/>
    </row>
    <row r="33373">
      <c r="G33373" s="26"/>
    </row>
    <row r="33374">
      <c r="G33374" s="26"/>
    </row>
    <row r="33375">
      <c r="G33375" s="26"/>
    </row>
    <row r="33376">
      <c r="G33376" s="26"/>
    </row>
    <row r="33377">
      <c r="G33377" s="26"/>
    </row>
    <row r="33378">
      <c r="G33378" s="26"/>
    </row>
    <row r="33379">
      <c r="G33379" s="26"/>
    </row>
    <row r="33380">
      <c r="G33380" s="26"/>
    </row>
    <row r="33381">
      <c r="G33381" s="26"/>
    </row>
    <row r="33382">
      <c r="G33382" s="26"/>
    </row>
    <row r="33383">
      <c r="G33383" s="26"/>
    </row>
    <row r="33384">
      <c r="G33384" s="26"/>
    </row>
    <row r="33385">
      <c r="G33385" s="26"/>
    </row>
    <row r="33386">
      <c r="G33386" s="26"/>
    </row>
    <row r="33387">
      <c r="G33387" s="26"/>
    </row>
    <row r="33388">
      <c r="G33388" s="26"/>
    </row>
    <row r="33389">
      <c r="G33389" s="26"/>
    </row>
    <row r="33390">
      <c r="G33390" s="26"/>
    </row>
    <row r="33391">
      <c r="G33391" s="26"/>
    </row>
    <row r="33392">
      <c r="G33392" s="26"/>
    </row>
    <row r="33393">
      <c r="G33393" s="26"/>
    </row>
    <row r="33394">
      <c r="G33394" s="26"/>
    </row>
    <row r="33395">
      <c r="G33395" s="26"/>
    </row>
    <row r="33396">
      <c r="G33396" s="26"/>
    </row>
    <row r="33397">
      <c r="G33397" s="26"/>
    </row>
    <row r="33398">
      <c r="G33398" s="26"/>
    </row>
    <row r="33399">
      <c r="G33399" s="26"/>
    </row>
    <row r="33400">
      <c r="G33400" s="26"/>
    </row>
    <row r="33401">
      <c r="G33401" s="26"/>
    </row>
    <row r="33402">
      <c r="G33402" s="26"/>
    </row>
    <row r="33403">
      <c r="G33403" s="26"/>
    </row>
    <row r="33404">
      <c r="G33404" s="26"/>
    </row>
    <row r="33405">
      <c r="G33405" s="26"/>
    </row>
    <row r="33406">
      <c r="G33406" s="26"/>
    </row>
    <row r="33407">
      <c r="G33407" s="26"/>
    </row>
    <row r="33408">
      <c r="G33408" s="26"/>
    </row>
    <row r="33409">
      <c r="G33409" s="26"/>
    </row>
    <row r="33410">
      <c r="G33410" s="26"/>
    </row>
    <row r="33411">
      <c r="G33411" s="26"/>
    </row>
    <row r="33412">
      <c r="G33412" s="26"/>
    </row>
    <row r="33413">
      <c r="G33413" s="26"/>
    </row>
    <row r="33414">
      <c r="G33414" s="26"/>
    </row>
    <row r="33415">
      <c r="G33415" s="26"/>
    </row>
    <row r="33416">
      <c r="G33416" s="26"/>
    </row>
    <row r="33417">
      <c r="G33417" s="26"/>
    </row>
    <row r="33418">
      <c r="G33418" s="26"/>
    </row>
    <row r="33419">
      <c r="G33419" s="26"/>
    </row>
    <row r="33420">
      <c r="G33420" s="26"/>
    </row>
    <row r="33421">
      <c r="G33421" s="26"/>
    </row>
    <row r="33422">
      <c r="G33422" s="26"/>
    </row>
    <row r="33423">
      <c r="G33423" s="26"/>
    </row>
    <row r="33424">
      <c r="G33424" s="26"/>
    </row>
    <row r="33425">
      <c r="G33425" s="26"/>
    </row>
    <row r="33426">
      <c r="G33426" s="26"/>
    </row>
    <row r="33427">
      <c r="G33427" s="26"/>
    </row>
    <row r="33428">
      <c r="G33428" s="26"/>
    </row>
    <row r="33429">
      <c r="G33429" s="26"/>
    </row>
    <row r="33430">
      <c r="G33430" s="26"/>
    </row>
    <row r="33431">
      <c r="G33431" s="26"/>
    </row>
    <row r="33432">
      <c r="G33432" s="26"/>
    </row>
    <row r="33433">
      <c r="G33433" s="26"/>
    </row>
    <row r="33434">
      <c r="G33434" s="26"/>
    </row>
    <row r="33435">
      <c r="G33435" s="26"/>
    </row>
    <row r="33436">
      <c r="G33436" s="26"/>
    </row>
    <row r="33437">
      <c r="G33437" s="26"/>
    </row>
    <row r="33438">
      <c r="G33438" s="26"/>
    </row>
    <row r="33439">
      <c r="G33439" s="26"/>
    </row>
    <row r="33440">
      <c r="G33440" s="26"/>
    </row>
    <row r="33441">
      <c r="G33441" s="26"/>
    </row>
    <row r="33442">
      <c r="G33442" s="26"/>
    </row>
    <row r="33443">
      <c r="G33443" s="26"/>
    </row>
    <row r="33444">
      <c r="G33444" s="26"/>
    </row>
    <row r="33445">
      <c r="G33445" s="26"/>
    </row>
    <row r="33446">
      <c r="G33446" s="26"/>
    </row>
    <row r="33447">
      <c r="G33447" s="26"/>
    </row>
    <row r="33448">
      <c r="G33448" s="26"/>
    </row>
    <row r="33449">
      <c r="G33449" s="26"/>
    </row>
    <row r="33450">
      <c r="G33450" s="26"/>
    </row>
    <row r="33451">
      <c r="G33451" s="26"/>
    </row>
    <row r="33452">
      <c r="G33452" s="26"/>
    </row>
    <row r="33453">
      <c r="G33453" s="26"/>
    </row>
    <row r="33454">
      <c r="G33454" s="26"/>
    </row>
    <row r="33455">
      <c r="G33455" s="26"/>
    </row>
    <row r="33456">
      <c r="G33456" s="26"/>
    </row>
    <row r="33457">
      <c r="G33457" s="26"/>
    </row>
    <row r="33458">
      <c r="G33458" s="26"/>
    </row>
    <row r="33459">
      <c r="G33459" s="26"/>
    </row>
    <row r="33460">
      <c r="G33460" s="26"/>
    </row>
    <row r="33461">
      <c r="G33461" s="26"/>
    </row>
    <row r="33462">
      <c r="G33462" s="26"/>
    </row>
    <row r="33463">
      <c r="G33463" s="26"/>
    </row>
    <row r="33464">
      <c r="G33464" s="26"/>
    </row>
    <row r="33465">
      <c r="G33465" s="26"/>
    </row>
    <row r="33466">
      <c r="G33466" s="26"/>
    </row>
    <row r="33467">
      <c r="G33467" s="26"/>
    </row>
    <row r="33468">
      <c r="G33468" s="26"/>
    </row>
    <row r="33469">
      <c r="G33469" s="26"/>
    </row>
    <row r="33470">
      <c r="G33470" s="26"/>
    </row>
    <row r="33471">
      <c r="G33471" s="26"/>
    </row>
    <row r="33472">
      <c r="G33472" s="26"/>
    </row>
    <row r="33473">
      <c r="G33473" s="26"/>
    </row>
    <row r="33474">
      <c r="G33474" s="26"/>
    </row>
    <row r="33475">
      <c r="G33475" s="26"/>
    </row>
    <row r="33476">
      <c r="G33476" s="26"/>
    </row>
    <row r="33477">
      <c r="G33477" s="26"/>
    </row>
    <row r="33478">
      <c r="G33478" s="26"/>
    </row>
    <row r="33479">
      <c r="G33479" s="26"/>
    </row>
    <row r="33480">
      <c r="G33480" s="26"/>
    </row>
    <row r="33481">
      <c r="G33481" s="26"/>
    </row>
    <row r="33482">
      <c r="G33482" s="26"/>
    </row>
    <row r="33483">
      <c r="G33483" s="26"/>
    </row>
    <row r="33484">
      <c r="G33484" s="26"/>
    </row>
    <row r="33485">
      <c r="G33485" s="26"/>
    </row>
    <row r="33486">
      <c r="G33486" s="26"/>
    </row>
    <row r="33487">
      <c r="G33487" s="26"/>
    </row>
    <row r="33488">
      <c r="G33488" s="26"/>
    </row>
    <row r="33489">
      <c r="G33489" s="26"/>
    </row>
    <row r="33490">
      <c r="G33490" s="26"/>
    </row>
    <row r="33491">
      <c r="G33491" s="26"/>
    </row>
    <row r="33492">
      <c r="G33492" s="26"/>
    </row>
    <row r="33493">
      <c r="G33493" s="26"/>
    </row>
    <row r="33494">
      <c r="G33494" s="26"/>
    </row>
    <row r="33495">
      <c r="G33495" s="26"/>
    </row>
    <row r="33496">
      <c r="G33496" s="26"/>
    </row>
    <row r="33497">
      <c r="G33497" s="26"/>
    </row>
    <row r="33498">
      <c r="G33498" s="26"/>
    </row>
    <row r="33499">
      <c r="G33499" s="26"/>
    </row>
    <row r="33500">
      <c r="G33500" s="26"/>
    </row>
    <row r="33501">
      <c r="G33501" s="26"/>
    </row>
    <row r="33502">
      <c r="G33502" s="26"/>
    </row>
    <row r="33503">
      <c r="G33503" s="26"/>
    </row>
    <row r="33504">
      <c r="G33504" s="26"/>
    </row>
    <row r="33505">
      <c r="G33505" s="26"/>
    </row>
    <row r="33506">
      <c r="G33506" s="26"/>
    </row>
    <row r="33507">
      <c r="G33507" s="26"/>
    </row>
    <row r="33508">
      <c r="G33508" s="26"/>
    </row>
    <row r="33509">
      <c r="G33509" s="26"/>
    </row>
    <row r="33510">
      <c r="G33510" s="26"/>
    </row>
    <row r="33511">
      <c r="G33511" s="26"/>
    </row>
    <row r="33512">
      <c r="G33512" s="26"/>
    </row>
    <row r="33513">
      <c r="G33513" s="26"/>
    </row>
    <row r="33514">
      <c r="G33514" s="26"/>
    </row>
    <row r="33515">
      <c r="G33515" s="26"/>
    </row>
    <row r="33516">
      <c r="G33516" s="26"/>
    </row>
    <row r="33517">
      <c r="G33517" s="26"/>
    </row>
    <row r="33518">
      <c r="G33518" s="26"/>
    </row>
    <row r="33519">
      <c r="G33519" s="26"/>
    </row>
    <row r="33520">
      <c r="G33520" s="26"/>
    </row>
    <row r="33521">
      <c r="G33521" s="26"/>
    </row>
    <row r="33522">
      <c r="G33522" s="26"/>
    </row>
    <row r="33523">
      <c r="G33523" s="26"/>
    </row>
    <row r="33524">
      <c r="G33524" s="26"/>
    </row>
    <row r="33525">
      <c r="G33525" s="26"/>
    </row>
    <row r="33526">
      <c r="G33526" s="26"/>
    </row>
    <row r="33527">
      <c r="G33527" s="26"/>
    </row>
    <row r="33528">
      <c r="G33528" s="26"/>
    </row>
    <row r="33529">
      <c r="G33529" s="26"/>
    </row>
    <row r="33530">
      <c r="G33530" s="26"/>
    </row>
    <row r="33531">
      <c r="G33531" s="26"/>
    </row>
    <row r="33532">
      <c r="G33532" s="26"/>
    </row>
    <row r="33533">
      <c r="G33533" s="26"/>
    </row>
    <row r="33534">
      <c r="G33534" s="26"/>
    </row>
    <row r="33535">
      <c r="G33535" s="26"/>
    </row>
    <row r="33536">
      <c r="G33536" s="26"/>
    </row>
    <row r="33537">
      <c r="G33537" s="26"/>
    </row>
    <row r="33538">
      <c r="G33538" s="26"/>
    </row>
    <row r="33539">
      <c r="G33539" s="26"/>
    </row>
    <row r="33540">
      <c r="G33540" s="26"/>
    </row>
    <row r="33541">
      <c r="G33541" s="26"/>
    </row>
    <row r="33542">
      <c r="G33542" s="26"/>
    </row>
    <row r="33543">
      <c r="G33543" s="26"/>
    </row>
    <row r="33544">
      <c r="G33544" s="26"/>
    </row>
    <row r="33545">
      <c r="G33545" s="26"/>
    </row>
    <row r="33546">
      <c r="G33546" s="26"/>
    </row>
    <row r="33547">
      <c r="G33547" s="26"/>
    </row>
    <row r="33548">
      <c r="G33548" s="26"/>
    </row>
    <row r="33549">
      <c r="G33549" s="26"/>
    </row>
    <row r="33550">
      <c r="G33550" s="26"/>
    </row>
    <row r="33551">
      <c r="G33551" s="26"/>
    </row>
    <row r="33552">
      <c r="G33552" s="26"/>
    </row>
    <row r="33553">
      <c r="G33553" s="26"/>
    </row>
    <row r="33554">
      <c r="G33554" s="26"/>
    </row>
    <row r="33555">
      <c r="G33555" s="26"/>
    </row>
    <row r="33556">
      <c r="G33556" s="26"/>
    </row>
    <row r="33557">
      <c r="G33557" s="26"/>
    </row>
    <row r="33558">
      <c r="G33558" s="26"/>
    </row>
    <row r="33559">
      <c r="G33559" s="26"/>
    </row>
    <row r="33560">
      <c r="G33560" s="26"/>
    </row>
    <row r="33561">
      <c r="G33561" s="26"/>
    </row>
    <row r="33562">
      <c r="G33562" s="26"/>
    </row>
    <row r="33563">
      <c r="G33563" s="26"/>
    </row>
    <row r="33564">
      <c r="G33564" s="26"/>
    </row>
    <row r="33565">
      <c r="G33565" s="26"/>
    </row>
    <row r="33566">
      <c r="G33566" s="26"/>
    </row>
    <row r="33567">
      <c r="G33567" s="26"/>
    </row>
    <row r="33568">
      <c r="G33568" s="26"/>
    </row>
    <row r="33569">
      <c r="G33569" s="26"/>
    </row>
    <row r="33570">
      <c r="G33570" s="26"/>
    </row>
    <row r="33571">
      <c r="G33571" s="26"/>
    </row>
    <row r="33572">
      <c r="G33572" s="26"/>
    </row>
    <row r="33573">
      <c r="G33573" s="26"/>
    </row>
    <row r="33574">
      <c r="G33574" s="26"/>
    </row>
    <row r="33575">
      <c r="G33575" s="26"/>
    </row>
    <row r="33576">
      <c r="G33576" s="26"/>
    </row>
    <row r="33577">
      <c r="G33577" s="26"/>
    </row>
    <row r="33578">
      <c r="G33578" s="26"/>
    </row>
    <row r="33579">
      <c r="G33579" s="26"/>
    </row>
    <row r="33580">
      <c r="G33580" s="26"/>
    </row>
    <row r="33581">
      <c r="G33581" s="26"/>
    </row>
    <row r="33582">
      <c r="G33582" s="26"/>
    </row>
    <row r="33583">
      <c r="G33583" s="26"/>
    </row>
    <row r="33584">
      <c r="G33584" s="26"/>
    </row>
    <row r="33585">
      <c r="G33585" s="26"/>
    </row>
    <row r="33586">
      <c r="G33586" s="26"/>
    </row>
    <row r="33587">
      <c r="G33587" s="26"/>
    </row>
    <row r="33588">
      <c r="G33588" s="26"/>
    </row>
    <row r="33589">
      <c r="G33589" s="26"/>
    </row>
    <row r="33590">
      <c r="G33590" s="26"/>
    </row>
    <row r="33591">
      <c r="G33591" s="26"/>
    </row>
    <row r="33592">
      <c r="G33592" s="26"/>
    </row>
    <row r="33593">
      <c r="G33593" s="26"/>
    </row>
    <row r="33594">
      <c r="G33594" s="26"/>
    </row>
    <row r="33595">
      <c r="G33595" s="26"/>
    </row>
    <row r="33596">
      <c r="G33596" s="26"/>
    </row>
    <row r="33597">
      <c r="G33597" s="26"/>
    </row>
    <row r="33598">
      <c r="G33598" s="26"/>
    </row>
    <row r="33599">
      <c r="G33599" s="26"/>
    </row>
    <row r="33600">
      <c r="G33600" s="26"/>
    </row>
    <row r="33601">
      <c r="G33601" s="26"/>
    </row>
    <row r="33602">
      <c r="G33602" s="26"/>
    </row>
    <row r="33603">
      <c r="G33603" s="26"/>
    </row>
    <row r="33604">
      <c r="G33604" s="26"/>
    </row>
    <row r="33605">
      <c r="G33605" s="26"/>
    </row>
    <row r="33606">
      <c r="G33606" s="26"/>
    </row>
    <row r="33607">
      <c r="G33607" s="26"/>
    </row>
    <row r="33608">
      <c r="G33608" s="26"/>
    </row>
    <row r="33609">
      <c r="G33609" s="26"/>
    </row>
    <row r="33610">
      <c r="G33610" s="26"/>
    </row>
    <row r="33611">
      <c r="G33611" s="26"/>
    </row>
    <row r="33612">
      <c r="G33612" s="26"/>
    </row>
    <row r="33613">
      <c r="G33613" s="26"/>
    </row>
    <row r="33614">
      <c r="G33614" s="26"/>
    </row>
    <row r="33615">
      <c r="G33615" s="26"/>
    </row>
    <row r="33616">
      <c r="G33616" s="26"/>
    </row>
    <row r="33617">
      <c r="G33617" s="26"/>
    </row>
    <row r="33618">
      <c r="G33618" s="26"/>
    </row>
    <row r="33619">
      <c r="G33619" s="26"/>
    </row>
    <row r="33620">
      <c r="G33620" s="26"/>
    </row>
    <row r="33621">
      <c r="G33621" s="26"/>
    </row>
    <row r="33622">
      <c r="G33622" s="26"/>
    </row>
    <row r="33623">
      <c r="G33623" s="26"/>
    </row>
    <row r="33624">
      <c r="G33624" s="26"/>
    </row>
    <row r="33625">
      <c r="G33625" s="26"/>
    </row>
    <row r="33626">
      <c r="G33626" s="26"/>
    </row>
    <row r="33627">
      <c r="G33627" s="26"/>
    </row>
    <row r="33628">
      <c r="G33628" s="26"/>
    </row>
    <row r="33629">
      <c r="G33629" s="26"/>
    </row>
    <row r="33630">
      <c r="G33630" s="26"/>
    </row>
    <row r="33631">
      <c r="G33631" s="26"/>
    </row>
    <row r="33632">
      <c r="G33632" s="26"/>
    </row>
    <row r="33633">
      <c r="G33633" s="26"/>
    </row>
    <row r="33634">
      <c r="G33634" s="26"/>
    </row>
    <row r="33635">
      <c r="G33635" s="26"/>
    </row>
    <row r="33636">
      <c r="G33636" s="26"/>
    </row>
    <row r="33637">
      <c r="G33637" s="26"/>
    </row>
    <row r="33638">
      <c r="G33638" s="26"/>
    </row>
    <row r="33639">
      <c r="G33639" s="26"/>
    </row>
    <row r="33640">
      <c r="G33640" s="26"/>
    </row>
    <row r="33641">
      <c r="G33641" s="26"/>
    </row>
    <row r="33642">
      <c r="G33642" s="26"/>
    </row>
    <row r="33643">
      <c r="G33643" s="26"/>
    </row>
    <row r="33644">
      <c r="G33644" s="26"/>
    </row>
    <row r="33645">
      <c r="G33645" s="26"/>
    </row>
    <row r="33646">
      <c r="G33646" s="26"/>
    </row>
    <row r="33647">
      <c r="G33647" s="26"/>
    </row>
    <row r="33648">
      <c r="G33648" s="26"/>
    </row>
    <row r="33649">
      <c r="G33649" s="26"/>
    </row>
    <row r="33650">
      <c r="G33650" s="26"/>
    </row>
    <row r="33651">
      <c r="G33651" s="26"/>
    </row>
    <row r="33652">
      <c r="G33652" s="26"/>
    </row>
    <row r="33653">
      <c r="G33653" s="26"/>
    </row>
    <row r="33654">
      <c r="G33654" s="26"/>
    </row>
    <row r="33655">
      <c r="G33655" s="26"/>
    </row>
    <row r="33656">
      <c r="G33656" s="26"/>
    </row>
    <row r="33657">
      <c r="G33657" s="26"/>
    </row>
    <row r="33658">
      <c r="G33658" s="26"/>
    </row>
    <row r="33659">
      <c r="G33659" s="26"/>
    </row>
    <row r="33660">
      <c r="G33660" s="26"/>
    </row>
    <row r="33661">
      <c r="G33661" s="26"/>
    </row>
    <row r="33662">
      <c r="G33662" s="26"/>
    </row>
    <row r="33663">
      <c r="G33663" s="26"/>
    </row>
    <row r="33664">
      <c r="G33664" s="26"/>
    </row>
    <row r="33665">
      <c r="G33665" s="26"/>
    </row>
    <row r="33666">
      <c r="G33666" s="26"/>
    </row>
    <row r="33667">
      <c r="G33667" s="26"/>
    </row>
    <row r="33668">
      <c r="G33668" s="26"/>
    </row>
    <row r="33669">
      <c r="G33669" s="26"/>
    </row>
    <row r="33670">
      <c r="G33670" s="26"/>
    </row>
    <row r="33671">
      <c r="G33671" s="26"/>
    </row>
    <row r="33672">
      <c r="G33672" s="26"/>
    </row>
    <row r="33673">
      <c r="G33673" s="26"/>
    </row>
    <row r="33674">
      <c r="G33674" s="26"/>
    </row>
    <row r="33675">
      <c r="G33675" s="26"/>
    </row>
    <row r="33676">
      <c r="G33676" s="26"/>
    </row>
    <row r="33677">
      <c r="G33677" s="26"/>
    </row>
    <row r="33678">
      <c r="G33678" s="26"/>
    </row>
    <row r="33679">
      <c r="G33679" s="26"/>
    </row>
    <row r="33680">
      <c r="G33680" s="26"/>
    </row>
    <row r="33681">
      <c r="G33681" s="26"/>
    </row>
    <row r="33682">
      <c r="G33682" s="26"/>
    </row>
    <row r="33683">
      <c r="G33683" s="26"/>
    </row>
    <row r="33684">
      <c r="G33684" s="26"/>
    </row>
    <row r="33685">
      <c r="G33685" s="26"/>
    </row>
    <row r="33686">
      <c r="G33686" s="26"/>
    </row>
    <row r="33687">
      <c r="G33687" s="26"/>
    </row>
    <row r="33688">
      <c r="G33688" s="26"/>
    </row>
    <row r="33689">
      <c r="G33689" s="26"/>
    </row>
    <row r="33690">
      <c r="G33690" s="26"/>
    </row>
    <row r="33691">
      <c r="G33691" s="26"/>
    </row>
    <row r="33692">
      <c r="G33692" s="26"/>
    </row>
    <row r="33693">
      <c r="G33693" s="26"/>
    </row>
    <row r="33694">
      <c r="G33694" s="26"/>
    </row>
    <row r="33695">
      <c r="G33695" s="26"/>
    </row>
    <row r="33696">
      <c r="G33696" s="26"/>
    </row>
    <row r="33697">
      <c r="G33697" s="26"/>
    </row>
    <row r="33698">
      <c r="G33698" s="26"/>
    </row>
    <row r="33699">
      <c r="G33699" s="26"/>
    </row>
    <row r="33700">
      <c r="G33700" s="26"/>
    </row>
    <row r="33701">
      <c r="G33701" s="26"/>
    </row>
    <row r="33702">
      <c r="G33702" s="26"/>
    </row>
    <row r="33703">
      <c r="G33703" s="26"/>
    </row>
    <row r="33704">
      <c r="G33704" s="26"/>
    </row>
    <row r="33705">
      <c r="G33705" s="26"/>
    </row>
    <row r="33706">
      <c r="G33706" s="26"/>
    </row>
    <row r="33707">
      <c r="G33707" s="26"/>
    </row>
    <row r="33708">
      <c r="G33708" s="26"/>
    </row>
    <row r="33709">
      <c r="G33709" s="26"/>
    </row>
    <row r="33710">
      <c r="G33710" s="26"/>
    </row>
    <row r="33711">
      <c r="G33711" s="26"/>
    </row>
    <row r="33712">
      <c r="G33712" s="26"/>
    </row>
    <row r="33713">
      <c r="G33713" s="26"/>
    </row>
    <row r="33714">
      <c r="G33714" s="26"/>
    </row>
    <row r="33715">
      <c r="G33715" s="26"/>
    </row>
    <row r="33716">
      <c r="G33716" s="26"/>
    </row>
    <row r="33717">
      <c r="G33717" s="26"/>
    </row>
    <row r="33718">
      <c r="G33718" s="26"/>
    </row>
    <row r="33719">
      <c r="G33719" s="26"/>
    </row>
    <row r="33720">
      <c r="G33720" s="26"/>
    </row>
    <row r="33721">
      <c r="G33721" s="26"/>
    </row>
    <row r="33722">
      <c r="G33722" s="26"/>
    </row>
    <row r="33723">
      <c r="G33723" s="26"/>
    </row>
    <row r="33724">
      <c r="G33724" s="26"/>
    </row>
    <row r="33725">
      <c r="G33725" s="26"/>
    </row>
    <row r="33726">
      <c r="G33726" s="26"/>
    </row>
    <row r="33727">
      <c r="G33727" s="26"/>
    </row>
    <row r="33728">
      <c r="G33728" s="26"/>
    </row>
    <row r="33729">
      <c r="G33729" s="26"/>
    </row>
    <row r="33730">
      <c r="G33730" s="26"/>
    </row>
    <row r="33731">
      <c r="G33731" s="26"/>
    </row>
    <row r="33732">
      <c r="G33732" s="26"/>
    </row>
    <row r="33733">
      <c r="G33733" s="26"/>
    </row>
    <row r="33734">
      <c r="G33734" s="26"/>
    </row>
    <row r="33735">
      <c r="G33735" s="26"/>
    </row>
    <row r="33736">
      <c r="G33736" s="26"/>
    </row>
    <row r="33737">
      <c r="G33737" s="26"/>
    </row>
    <row r="33738">
      <c r="G33738" s="26"/>
    </row>
    <row r="33739">
      <c r="G33739" s="26"/>
    </row>
    <row r="33740">
      <c r="G33740" s="26"/>
    </row>
    <row r="33741">
      <c r="G33741" s="26"/>
    </row>
    <row r="33742">
      <c r="G33742" s="26"/>
    </row>
    <row r="33743">
      <c r="G33743" s="26"/>
    </row>
    <row r="33744">
      <c r="G33744" s="26"/>
    </row>
    <row r="33745">
      <c r="G33745" s="26"/>
    </row>
    <row r="33746">
      <c r="G33746" s="26"/>
    </row>
    <row r="33747">
      <c r="G33747" s="26"/>
    </row>
    <row r="33748">
      <c r="G33748" s="26"/>
    </row>
    <row r="33749">
      <c r="G33749" s="26"/>
    </row>
    <row r="33750">
      <c r="G33750" s="26"/>
    </row>
    <row r="33751">
      <c r="G33751" s="26"/>
    </row>
    <row r="33752">
      <c r="G33752" s="26"/>
    </row>
    <row r="33753">
      <c r="G33753" s="26"/>
    </row>
    <row r="33754">
      <c r="G33754" s="26"/>
    </row>
    <row r="33755">
      <c r="G33755" s="26"/>
    </row>
    <row r="33756">
      <c r="G33756" s="26"/>
    </row>
    <row r="33757">
      <c r="G33757" s="26"/>
    </row>
    <row r="33758">
      <c r="G33758" s="26"/>
    </row>
    <row r="33759">
      <c r="G33759" s="26"/>
    </row>
    <row r="33760">
      <c r="G33760" s="26"/>
    </row>
    <row r="33761">
      <c r="G33761" s="26"/>
    </row>
    <row r="33762">
      <c r="G33762" s="26"/>
    </row>
    <row r="33763">
      <c r="G33763" s="26"/>
    </row>
    <row r="33764">
      <c r="G33764" s="26"/>
    </row>
    <row r="33765">
      <c r="G33765" s="26"/>
    </row>
    <row r="33766">
      <c r="G33766" s="26"/>
    </row>
    <row r="33767">
      <c r="G33767" s="26"/>
    </row>
    <row r="33768">
      <c r="G33768" s="26"/>
    </row>
    <row r="33769">
      <c r="G33769" s="26"/>
    </row>
    <row r="33770">
      <c r="G33770" s="26"/>
    </row>
    <row r="33771">
      <c r="G33771" s="26"/>
    </row>
    <row r="33772">
      <c r="G33772" s="26"/>
    </row>
    <row r="33773">
      <c r="G33773" s="26"/>
    </row>
    <row r="33774">
      <c r="G33774" s="26"/>
    </row>
    <row r="33775">
      <c r="G33775" s="26"/>
    </row>
    <row r="33776">
      <c r="G33776" s="26"/>
    </row>
    <row r="33777">
      <c r="G33777" s="26"/>
    </row>
    <row r="33778">
      <c r="G33778" s="26"/>
    </row>
    <row r="33779">
      <c r="G33779" s="26"/>
    </row>
    <row r="33780">
      <c r="G33780" s="26"/>
    </row>
    <row r="33781">
      <c r="G33781" s="26"/>
    </row>
    <row r="33782">
      <c r="G33782" s="26"/>
    </row>
    <row r="33783">
      <c r="G33783" s="26"/>
    </row>
    <row r="33784">
      <c r="G33784" s="26"/>
    </row>
    <row r="33785">
      <c r="G33785" s="26"/>
    </row>
    <row r="33786">
      <c r="G33786" s="26"/>
    </row>
    <row r="33787">
      <c r="G33787" s="26"/>
    </row>
    <row r="33788">
      <c r="G33788" s="26"/>
    </row>
    <row r="33789">
      <c r="G33789" s="26"/>
    </row>
    <row r="33790">
      <c r="G33790" s="26"/>
    </row>
    <row r="33791">
      <c r="G33791" s="26"/>
    </row>
    <row r="33792">
      <c r="G33792" s="26"/>
    </row>
    <row r="33793">
      <c r="G33793" s="26"/>
    </row>
    <row r="33794">
      <c r="G33794" s="26"/>
    </row>
    <row r="33795">
      <c r="G33795" s="26"/>
    </row>
    <row r="33796">
      <c r="G33796" s="26"/>
    </row>
    <row r="33797">
      <c r="G33797" s="26"/>
    </row>
    <row r="33798">
      <c r="G33798" s="26"/>
    </row>
    <row r="33799">
      <c r="G33799" s="26"/>
    </row>
    <row r="33800">
      <c r="G33800" s="26"/>
    </row>
    <row r="33801">
      <c r="G33801" s="26"/>
    </row>
    <row r="33802">
      <c r="G33802" s="26"/>
    </row>
    <row r="33803">
      <c r="G33803" s="26"/>
    </row>
    <row r="33804">
      <c r="G33804" s="26"/>
    </row>
    <row r="33805">
      <c r="G33805" s="26"/>
    </row>
    <row r="33806">
      <c r="G33806" s="26"/>
    </row>
    <row r="33807">
      <c r="G33807" s="26"/>
    </row>
    <row r="33808">
      <c r="G33808" s="26"/>
    </row>
    <row r="33809">
      <c r="G33809" s="26"/>
    </row>
    <row r="33810">
      <c r="G33810" s="26"/>
    </row>
    <row r="33811">
      <c r="G33811" s="26"/>
    </row>
    <row r="33812">
      <c r="G33812" s="26"/>
    </row>
    <row r="33813">
      <c r="G33813" s="26"/>
    </row>
    <row r="33814">
      <c r="G33814" s="26"/>
    </row>
    <row r="33815">
      <c r="G33815" s="26"/>
    </row>
    <row r="33816">
      <c r="G33816" s="26"/>
    </row>
    <row r="33817">
      <c r="G33817" s="26"/>
    </row>
    <row r="33818">
      <c r="G33818" s="26"/>
    </row>
    <row r="33819">
      <c r="G33819" s="26"/>
    </row>
    <row r="33820">
      <c r="G33820" s="26"/>
    </row>
    <row r="33821">
      <c r="G33821" s="26"/>
    </row>
    <row r="33822">
      <c r="G33822" s="26"/>
    </row>
    <row r="33823">
      <c r="G33823" s="26"/>
    </row>
    <row r="33824">
      <c r="G33824" s="26"/>
    </row>
    <row r="33825">
      <c r="G33825" s="26"/>
    </row>
    <row r="33826">
      <c r="G33826" s="26"/>
    </row>
    <row r="33827">
      <c r="G33827" s="26"/>
    </row>
    <row r="33828">
      <c r="G33828" s="26"/>
    </row>
    <row r="33829">
      <c r="G33829" s="26"/>
    </row>
    <row r="33830">
      <c r="G33830" s="26"/>
    </row>
    <row r="33831">
      <c r="G33831" s="26"/>
    </row>
    <row r="33832">
      <c r="G33832" s="26"/>
    </row>
    <row r="33833">
      <c r="G33833" s="26"/>
    </row>
    <row r="33834">
      <c r="G33834" s="26"/>
    </row>
    <row r="33835">
      <c r="G33835" s="26"/>
    </row>
    <row r="33836">
      <c r="G33836" s="26"/>
    </row>
    <row r="33837">
      <c r="G33837" s="26"/>
    </row>
    <row r="33838">
      <c r="G33838" s="26"/>
    </row>
    <row r="33839">
      <c r="G33839" s="26"/>
    </row>
    <row r="33840">
      <c r="G33840" s="26"/>
    </row>
    <row r="33841">
      <c r="G33841" s="26"/>
    </row>
    <row r="33842">
      <c r="G33842" s="26"/>
    </row>
    <row r="33843">
      <c r="G33843" s="26"/>
    </row>
    <row r="33844">
      <c r="G33844" s="26"/>
    </row>
    <row r="33845">
      <c r="G33845" s="26"/>
    </row>
    <row r="33846">
      <c r="G33846" s="26"/>
    </row>
    <row r="33847">
      <c r="G33847" s="26"/>
    </row>
    <row r="33848">
      <c r="G33848" s="26"/>
    </row>
    <row r="33849">
      <c r="G33849" s="26"/>
    </row>
    <row r="33850">
      <c r="G33850" s="26"/>
    </row>
    <row r="33851">
      <c r="G33851" s="26"/>
    </row>
    <row r="33852">
      <c r="G33852" s="26"/>
    </row>
    <row r="33853">
      <c r="G33853" s="26"/>
    </row>
    <row r="33854">
      <c r="G33854" s="26"/>
    </row>
    <row r="33855">
      <c r="G33855" s="26"/>
    </row>
    <row r="33856">
      <c r="G33856" s="26"/>
    </row>
    <row r="33857">
      <c r="G33857" s="26"/>
    </row>
    <row r="33858">
      <c r="G33858" s="26"/>
    </row>
    <row r="33859">
      <c r="G33859" s="26"/>
    </row>
    <row r="33860">
      <c r="G33860" s="26"/>
    </row>
    <row r="33861">
      <c r="G33861" s="26"/>
    </row>
    <row r="33862">
      <c r="G33862" s="26"/>
    </row>
    <row r="33863">
      <c r="G33863" s="26"/>
    </row>
    <row r="33864">
      <c r="G33864" s="26"/>
    </row>
    <row r="33865">
      <c r="G33865" s="26"/>
    </row>
    <row r="33866">
      <c r="G33866" s="26"/>
    </row>
    <row r="33867">
      <c r="G33867" s="26"/>
    </row>
    <row r="33868">
      <c r="G33868" s="26"/>
    </row>
    <row r="33869">
      <c r="G33869" s="26"/>
    </row>
    <row r="33870">
      <c r="G33870" s="26"/>
    </row>
    <row r="33871">
      <c r="G33871" s="26"/>
    </row>
    <row r="33872">
      <c r="G33872" s="26"/>
    </row>
    <row r="33873">
      <c r="G33873" s="26"/>
    </row>
    <row r="33874">
      <c r="G33874" s="26"/>
    </row>
    <row r="33875">
      <c r="G33875" s="26"/>
    </row>
    <row r="33876">
      <c r="G33876" s="26"/>
    </row>
    <row r="33877">
      <c r="G33877" s="26"/>
    </row>
    <row r="33878">
      <c r="G33878" s="26"/>
    </row>
    <row r="33879">
      <c r="G33879" s="26"/>
    </row>
    <row r="33880">
      <c r="G33880" s="26"/>
    </row>
    <row r="33881">
      <c r="G33881" s="26"/>
    </row>
    <row r="33882">
      <c r="G33882" s="26"/>
    </row>
    <row r="33883">
      <c r="G33883" s="26"/>
    </row>
    <row r="33884">
      <c r="G33884" s="26"/>
    </row>
    <row r="33885">
      <c r="G33885" s="26"/>
    </row>
    <row r="33886">
      <c r="G33886" s="26"/>
    </row>
    <row r="33887">
      <c r="G33887" s="26"/>
    </row>
    <row r="33888">
      <c r="G33888" s="26"/>
    </row>
    <row r="33889">
      <c r="G33889" s="26"/>
    </row>
    <row r="33890">
      <c r="G33890" s="26"/>
    </row>
    <row r="33891">
      <c r="G33891" s="26"/>
    </row>
    <row r="33892">
      <c r="G33892" s="26"/>
    </row>
    <row r="33893">
      <c r="G33893" s="26"/>
    </row>
    <row r="33894">
      <c r="G33894" s="26"/>
    </row>
    <row r="33895">
      <c r="G33895" s="26"/>
    </row>
    <row r="33896">
      <c r="G33896" s="26"/>
    </row>
    <row r="33897">
      <c r="G33897" s="26"/>
    </row>
    <row r="33898">
      <c r="G33898" s="26"/>
    </row>
    <row r="33899">
      <c r="G33899" s="26"/>
    </row>
    <row r="33900">
      <c r="G33900" s="26"/>
    </row>
    <row r="33901">
      <c r="G33901" s="26"/>
    </row>
    <row r="33902">
      <c r="G33902" s="26"/>
    </row>
    <row r="33903">
      <c r="G33903" s="26"/>
    </row>
    <row r="33904">
      <c r="G33904" s="26"/>
    </row>
    <row r="33905">
      <c r="G33905" s="26"/>
    </row>
    <row r="33906">
      <c r="G33906" s="26"/>
    </row>
    <row r="33907">
      <c r="G33907" s="26"/>
    </row>
    <row r="33908">
      <c r="G33908" s="26"/>
    </row>
    <row r="33909">
      <c r="G33909" s="26"/>
    </row>
    <row r="33910">
      <c r="G33910" s="26"/>
    </row>
    <row r="33911">
      <c r="G33911" s="26"/>
    </row>
    <row r="33912">
      <c r="G33912" s="26"/>
    </row>
    <row r="33913">
      <c r="G33913" s="26"/>
    </row>
    <row r="33914">
      <c r="G33914" s="26"/>
    </row>
    <row r="33915">
      <c r="G33915" s="26"/>
    </row>
    <row r="33916">
      <c r="G33916" s="26"/>
    </row>
    <row r="33917">
      <c r="G33917" s="26"/>
    </row>
    <row r="33918">
      <c r="G33918" s="26"/>
    </row>
    <row r="33919">
      <c r="G33919" s="26"/>
    </row>
    <row r="33920">
      <c r="G33920" s="26"/>
    </row>
    <row r="33921">
      <c r="G33921" s="26"/>
    </row>
    <row r="33922">
      <c r="G33922" s="26"/>
    </row>
    <row r="33923">
      <c r="G33923" s="26"/>
    </row>
    <row r="33924">
      <c r="G33924" s="26"/>
    </row>
    <row r="33925">
      <c r="G33925" s="26"/>
    </row>
    <row r="33926">
      <c r="G33926" s="26"/>
    </row>
    <row r="33927">
      <c r="G33927" s="26"/>
    </row>
    <row r="33928">
      <c r="G33928" s="26"/>
    </row>
    <row r="33929">
      <c r="G33929" s="26"/>
    </row>
    <row r="33930">
      <c r="G33930" s="26"/>
    </row>
    <row r="33931">
      <c r="G33931" s="26"/>
    </row>
    <row r="33932">
      <c r="G33932" s="26"/>
    </row>
    <row r="33933">
      <c r="G33933" s="26"/>
    </row>
    <row r="33934">
      <c r="G33934" s="26"/>
    </row>
    <row r="33935">
      <c r="G33935" s="26"/>
    </row>
    <row r="33936">
      <c r="G33936" s="26"/>
    </row>
    <row r="33937">
      <c r="G33937" s="26"/>
    </row>
    <row r="33938">
      <c r="G33938" s="26"/>
    </row>
    <row r="33939">
      <c r="G33939" s="26"/>
    </row>
    <row r="33940">
      <c r="G33940" s="26"/>
    </row>
    <row r="33941">
      <c r="G33941" s="26"/>
    </row>
    <row r="33942">
      <c r="G33942" s="26"/>
    </row>
    <row r="33943">
      <c r="G33943" s="26"/>
    </row>
    <row r="33944">
      <c r="G33944" s="26"/>
    </row>
    <row r="33945">
      <c r="G33945" s="26"/>
    </row>
    <row r="33946">
      <c r="G33946" s="26"/>
    </row>
    <row r="33947">
      <c r="G33947" s="26"/>
    </row>
    <row r="33948">
      <c r="G33948" s="26"/>
    </row>
    <row r="33949">
      <c r="G33949" s="26"/>
    </row>
    <row r="33950">
      <c r="G33950" s="26"/>
    </row>
    <row r="33951">
      <c r="G33951" s="26"/>
    </row>
    <row r="33952">
      <c r="G33952" s="26"/>
    </row>
    <row r="33953">
      <c r="G33953" s="26"/>
    </row>
    <row r="33954">
      <c r="G33954" s="26"/>
    </row>
    <row r="33955">
      <c r="G33955" s="26"/>
    </row>
    <row r="33956">
      <c r="G33956" s="26"/>
    </row>
    <row r="33957">
      <c r="G33957" s="26"/>
    </row>
    <row r="33958">
      <c r="G33958" s="26"/>
    </row>
    <row r="33959">
      <c r="G33959" s="26"/>
    </row>
    <row r="33960">
      <c r="G33960" s="26"/>
    </row>
    <row r="33961">
      <c r="G33961" s="26"/>
    </row>
    <row r="33962">
      <c r="G33962" s="26"/>
    </row>
    <row r="33963">
      <c r="G33963" s="26"/>
    </row>
    <row r="33964">
      <c r="G33964" s="26"/>
    </row>
    <row r="33965">
      <c r="G33965" s="26"/>
    </row>
    <row r="33966">
      <c r="G33966" s="26"/>
    </row>
    <row r="33967">
      <c r="G33967" s="26"/>
    </row>
    <row r="33968">
      <c r="G33968" s="26"/>
    </row>
    <row r="33969">
      <c r="G33969" s="26"/>
    </row>
    <row r="33970">
      <c r="G33970" s="26"/>
    </row>
    <row r="33971">
      <c r="G33971" s="26"/>
    </row>
    <row r="33972">
      <c r="G33972" s="26"/>
    </row>
    <row r="33973">
      <c r="G33973" s="26"/>
    </row>
    <row r="33974">
      <c r="G33974" s="26"/>
    </row>
    <row r="33975">
      <c r="G33975" s="26"/>
    </row>
    <row r="33976">
      <c r="G33976" s="26"/>
    </row>
    <row r="33977">
      <c r="G33977" s="26"/>
    </row>
    <row r="33978">
      <c r="G33978" s="26"/>
    </row>
    <row r="33979">
      <c r="G33979" s="26"/>
    </row>
    <row r="33980">
      <c r="G33980" s="26"/>
    </row>
    <row r="33981">
      <c r="G33981" s="26"/>
    </row>
    <row r="33982">
      <c r="G33982" s="26"/>
    </row>
    <row r="33983">
      <c r="G33983" s="26"/>
    </row>
    <row r="33984">
      <c r="G33984" s="26"/>
    </row>
    <row r="33985">
      <c r="G33985" s="26"/>
    </row>
    <row r="33986">
      <c r="G33986" s="26"/>
    </row>
    <row r="33987">
      <c r="G33987" s="26"/>
    </row>
    <row r="33988">
      <c r="G33988" s="26"/>
    </row>
    <row r="33989">
      <c r="G33989" s="26"/>
    </row>
    <row r="33990">
      <c r="G33990" s="26"/>
    </row>
    <row r="33991">
      <c r="G33991" s="26"/>
    </row>
    <row r="33992">
      <c r="G33992" s="26"/>
    </row>
    <row r="33993">
      <c r="G33993" s="26"/>
    </row>
    <row r="33994">
      <c r="G33994" s="26"/>
    </row>
    <row r="33995">
      <c r="G33995" s="26"/>
    </row>
    <row r="33996">
      <c r="G33996" s="26"/>
    </row>
    <row r="33997">
      <c r="G33997" s="26"/>
    </row>
    <row r="33998">
      <c r="G33998" s="26"/>
    </row>
    <row r="33999">
      <c r="G33999" s="26"/>
    </row>
    <row r="34000">
      <c r="G34000" s="26"/>
    </row>
    <row r="34001">
      <c r="G34001" s="26"/>
    </row>
    <row r="34002">
      <c r="G34002" s="26"/>
    </row>
    <row r="34003">
      <c r="G34003" s="26"/>
    </row>
    <row r="34004">
      <c r="G34004" s="26"/>
    </row>
    <row r="34005">
      <c r="G34005" s="26"/>
    </row>
    <row r="34006">
      <c r="G34006" s="26"/>
    </row>
    <row r="34007">
      <c r="G34007" s="26"/>
    </row>
    <row r="34008">
      <c r="G34008" s="26"/>
    </row>
    <row r="34009">
      <c r="G34009" s="26"/>
    </row>
    <row r="34010">
      <c r="G34010" s="26"/>
    </row>
    <row r="34011">
      <c r="G34011" s="26"/>
    </row>
    <row r="34012">
      <c r="G34012" s="26"/>
    </row>
    <row r="34013">
      <c r="G34013" s="26"/>
    </row>
    <row r="34014">
      <c r="G34014" s="26"/>
    </row>
    <row r="34015">
      <c r="G34015" s="26"/>
    </row>
    <row r="34016">
      <c r="G34016" s="26"/>
    </row>
    <row r="34017">
      <c r="G34017" s="26"/>
    </row>
    <row r="34018">
      <c r="G34018" s="26"/>
    </row>
    <row r="34019">
      <c r="G34019" s="26"/>
    </row>
    <row r="34020">
      <c r="G34020" s="26"/>
    </row>
    <row r="34021">
      <c r="G34021" s="26"/>
    </row>
    <row r="34022">
      <c r="G34022" s="26"/>
    </row>
    <row r="34023">
      <c r="G34023" s="26"/>
    </row>
    <row r="34024">
      <c r="G34024" s="26"/>
    </row>
    <row r="34025">
      <c r="G34025" s="26"/>
    </row>
    <row r="34026">
      <c r="G34026" s="26"/>
    </row>
    <row r="34027">
      <c r="G34027" s="26"/>
    </row>
    <row r="34028">
      <c r="G34028" s="26"/>
    </row>
    <row r="34029">
      <c r="G34029" s="26"/>
    </row>
    <row r="34030">
      <c r="G34030" s="26"/>
    </row>
    <row r="34031">
      <c r="G34031" s="26"/>
    </row>
    <row r="34032">
      <c r="G34032" s="26"/>
    </row>
    <row r="34033">
      <c r="G34033" s="26"/>
    </row>
    <row r="34034">
      <c r="G34034" s="26"/>
    </row>
    <row r="34035">
      <c r="G34035" s="26"/>
    </row>
    <row r="34036">
      <c r="G34036" s="26"/>
    </row>
    <row r="34037">
      <c r="G34037" s="26"/>
    </row>
    <row r="34038">
      <c r="G34038" s="26"/>
    </row>
    <row r="34039">
      <c r="G34039" s="26"/>
    </row>
    <row r="34040">
      <c r="G34040" s="26"/>
    </row>
    <row r="34041">
      <c r="G34041" s="26"/>
    </row>
    <row r="34042">
      <c r="G34042" s="26"/>
    </row>
    <row r="34043">
      <c r="G34043" s="26"/>
    </row>
    <row r="34044">
      <c r="G34044" s="26"/>
    </row>
    <row r="34045">
      <c r="G34045" s="26"/>
    </row>
    <row r="34046">
      <c r="G34046" s="26"/>
    </row>
    <row r="34047">
      <c r="G34047" s="26"/>
    </row>
    <row r="34048">
      <c r="G34048" s="26"/>
    </row>
    <row r="34049">
      <c r="G34049" s="26"/>
    </row>
    <row r="34050">
      <c r="G34050" s="26"/>
    </row>
    <row r="34051">
      <c r="G34051" s="26"/>
    </row>
    <row r="34052">
      <c r="G34052" s="26"/>
    </row>
    <row r="34053">
      <c r="G34053" s="26"/>
    </row>
    <row r="34054">
      <c r="G34054" s="26"/>
    </row>
    <row r="34055">
      <c r="G34055" s="26"/>
    </row>
    <row r="34056">
      <c r="G34056" s="26"/>
    </row>
    <row r="34057">
      <c r="G34057" s="26"/>
    </row>
    <row r="34058">
      <c r="G34058" s="26"/>
    </row>
    <row r="34059">
      <c r="G34059" s="26"/>
    </row>
    <row r="34060">
      <c r="G34060" s="26"/>
    </row>
    <row r="34061">
      <c r="G34061" s="26"/>
    </row>
    <row r="34062">
      <c r="G34062" s="26"/>
    </row>
    <row r="34063">
      <c r="G34063" s="26"/>
    </row>
    <row r="34064">
      <c r="G34064" s="26"/>
    </row>
    <row r="34065">
      <c r="G34065" s="26"/>
    </row>
    <row r="34066">
      <c r="G34066" s="26"/>
    </row>
    <row r="34067">
      <c r="G34067" s="26"/>
    </row>
    <row r="34068">
      <c r="G34068" s="26"/>
    </row>
    <row r="34069">
      <c r="G34069" s="26"/>
    </row>
    <row r="34070">
      <c r="G34070" s="26"/>
    </row>
    <row r="34071">
      <c r="G34071" s="26"/>
    </row>
    <row r="34072">
      <c r="G34072" s="26"/>
    </row>
    <row r="34073">
      <c r="G34073" s="26"/>
    </row>
    <row r="34074">
      <c r="G34074" s="26"/>
    </row>
    <row r="34075">
      <c r="G34075" s="26"/>
    </row>
    <row r="34076">
      <c r="G34076" s="26"/>
    </row>
    <row r="34077">
      <c r="G34077" s="26"/>
    </row>
    <row r="34078">
      <c r="G34078" s="26"/>
    </row>
    <row r="34079">
      <c r="G34079" s="26"/>
    </row>
    <row r="34080">
      <c r="G34080" s="26"/>
    </row>
    <row r="34081">
      <c r="G34081" s="26"/>
    </row>
    <row r="34082">
      <c r="G34082" s="26"/>
    </row>
    <row r="34083">
      <c r="G34083" s="26"/>
    </row>
    <row r="34084">
      <c r="G34084" s="26"/>
    </row>
    <row r="34085">
      <c r="G34085" s="26"/>
    </row>
    <row r="34086">
      <c r="G34086" s="26"/>
    </row>
    <row r="34087">
      <c r="G34087" s="26"/>
    </row>
    <row r="34088">
      <c r="G34088" s="26"/>
    </row>
    <row r="34089">
      <c r="G34089" s="26"/>
    </row>
    <row r="34090">
      <c r="G34090" s="26"/>
    </row>
    <row r="34091">
      <c r="G34091" s="26"/>
    </row>
    <row r="34092">
      <c r="G34092" s="26"/>
    </row>
    <row r="34093">
      <c r="G34093" s="26"/>
    </row>
    <row r="34094">
      <c r="G34094" s="26"/>
    </row>
    <row r="34095">
      <c r="G34095" s="26"/>
    </row>
    <row r="34096">
      <c r="G34096" s="26"/>
    </row>
    <row r="34097">
      <c r="G34097" s="26"/>
    </row>
    <row r="34098">
      <c r="G34098" s="26"/>
    </row>
    <row r="34099">
      <c r="G34099" s="26"/>
    </row>
    <row r="34100">
      <c r="G34100" s="26"/>
    </row>
    <row r="34101">
      <c r="G34101" s="26"/>
    </row>
    <row r="34102">
      <c r="G34102" s="26"/>
    </row>
    <row r="34103">
      <c r="G34103" s="26"/>
    </row>
    <row r="34104">
      <c r="G34104" s="26"/>
    </row>
    <row r="34105">
      <c r="G34105" s="26"/>
    </row>
    <row r="34106">
      <c r="G34106" s="26"/>
    </row>
    <row r="34107">
      <c r="G34107" s="26"/>
    </row>
    <row r="34108">
      <c r="G34108" s="26"/>
    </row>
    <row r="34109">
      <c r="G34109" s="26"/>
    </row>
    <row r="34110">
      <c r="G34110" s="26"/>
    </row>
    <row r="34111">
      <c r="G34111" s="26"/>
    </row>
    <row r="34112">
      <c r="G34112" s="26"/>
    </row>
    <row r="34113">
      <c r="G34113" s="26"/>
    </row>
    <row r="34114">
      <c r="G34114" s="26"/>
    </row>
    <row r="34115">
      <c r="G34115" s="26"/>
    </row>
    <row r="34116">
      <c r="G34116" s="26"/>
    </row>
    <row r="34117">
      <c r="G34117" s="26"/>
    </row>
    <row r="34118">
      <c r="G34118" s="26"/>
    </row>
    <row r="34119">
      <c r="G34119" s="26"/>
    </row>
    <row r="34120">
      <c r="G34120" s="26"/>
    </row>
    <row r="34121">
      <c r="G34121" s="26"/>
    </row>
    <row r="34122">
      <c r="G34122" s="26"/>
    </row>
    <row r="34123">
      <c r="G34123" s="26"/>
    </row>
    <row r="34124">
      <c r="G34124" s="26"/>
    </row>
    <row r="34125">
      <c r="G34125" s="26"/>
    </row>
    <row r="34126">
      <c r="G34126" s="26"/>
    </row>
    <row r="34127">
      <c r="G34127" s="26"/>
    </row>
    <row r="34128">
      <c r="G34128" s="26"/>
    </row>
    <row r="34129">
      <c r="G34129" s="26"/>
    </row>
    <row r="34130">
      <c r="G34130" s="26"/>
    </row>
    <row r="34131">
      <c r="G34131" s="26"/>
    </row>
    <row r="34132">
      <c r="G34132" s="26"/>
    </row>
    <row r="34133">
      <c r="G34133" s="26"/>
    </row>
    <row r="34134">
      <c r="G34134" s="26"/>
    </row>
    <row r="34135">
      <c r="G34135" s="26"/>
    </row>
    <row r="34136">
      <c r="G34136" s="26"/>
    </row>
    <row r="34137">
      <c r="G34137" s="26"/>
    </row>
    <row r="34138">
      <c r="G34138" s="26"/>
    </row>
    <row r="34139">
      <c r="G34139" s="26"/>
    </row>
    <row r="34140">
      <c r="G34140" s="26"/>
    </row>
    <row r="34141">
      <c r="G34141" s="26"/>
    </row>
    <row r="34142">
      <c r="G34142" s="26"/>
    </row>
    <row r="34143">
      <c r="G34143" s="26"/>
    </row>
    <row r="34144">
      <c r="G34144" s="26"/>
    </row>
    <row r="34145">
      <c r="G34145" s="26"/>
    </row>
    <row r="34146">
      <c r="G34146" s="26"/>
    </row>
    <row r="34147">
      <c r="G34147" s="26"/>
    </row>
    <row r="34148">
      <c r="G34148" s="26"/>
    </row>
    <row r="34149">
      <c r="G34149" s="26"/>
    </row>
    <row r="34150">
      <c r="G34150" s="26"/>
    </row>
    <row r="34151">
      <c r="G34151" s="26"/>
    </row>
    <row r="34152">
      <c r="G34152" s="26"/>
    </row>
    <row r="34153">
      <c r="G34153" s="26"/>
    </row>
    <row r="34154">
      <c r="G34154" s="26"/>
    </row>
    <row r="34155">
      <c r="G34155" s="26"/>
    </row>
    <row r="34156">
      <c r="G34156" s="26"/>
    </row>
    <row r="34157">
      <c r="G34157" s="26"/>
    </row>
    <row r="34158">
      <c r="G34158" s="26"/>
    </row>
    <row r="34159">
      <c r="G34159" s="26"/>
    </row>
    <row r="34160">
      <c r="G34160" s="26"/>
    </row>
    <row r="34161">
      <c r="G34161" s="26"/>
    </row>
    <row r="34162">
      <c r="G34162" s="26"/>
    </row>
    <row r="34163">
      <c r="G34163" s="26"/>
    </row>
    <row r="34164">
      <c r="G34164" s="26"/>
    </row>
    <row r="34165">
      <c r="G34165" s="26"/>
    </row>
    <row r="34166">
      <c r="G34166" s="26"/>
    </row>
    <row r="34167">
      <c r="G34167" s="26"/>
    </row>
    <row r="34168">
      <c r="G34168" s="26"/>
    </row>
    <row r="34169">
      <c r="G34169" s="26"/>
    </row>
    <row r="34170">
      <c r="G34170" s="26"/>
    </row>
    <row r="34171">
      <c r="G34171" s="26"/>
    </row>
    <row r="34172">
      <c r="G34172" s="26"/>
    </row>
    <row r="34173">
      <c r="G34173" s="26"/>
    </row>
    <row r="34174">
      <c r="G34174" s="26"/>
    </row>
    <row r="34175">
      <c r="G34175" s="26"/>
    </row>
    <row r="34176">
      <c r="G34176" s="26"/>
    </row>
    <row r="34177">
      <c r="G34177" s="26"/>
    </row>
    <row r="34178">
      <c r="G34178" s="26"/>
    </row>
    <row r="34179">
      <c r="G34179" s="26"/>
    </row>
    <row r="34180">
      <c r="G34180" s="26"/>
    </row>
    <row r="34181">
      <c r="G34181" s="26"/>
    </row>
    <row r="34182">
      <c r="G34182" s="26"/>
    </row>
    <row r="34183">
      <c r="G34183" s="26"/>
    </row>
    <row r="34184">
      <c r="G34184" s="26"/>
    </row>
    <row r="34185">
      <c r="G34185" s="26"/>
    </row>
    <row r="34186">
      <c r="G34186" s="26"/>
    </row>
    <row r="34187">
      <c r="G34187" s="26"/>
    </row>
    <row r="34188">
      <c r="G34188" s="26"/>
    </row>
    <row r="34189">
      <c r="G34189" s="26"/>
    </row>
    <row r="34190">
      <c r="G34190" s="26"/>
    </row>
    <row r="34191">
      <c r="G34191" s="26"/>
    </row>
    <row r="34192">
      <c r="G34192" s="26"/>
    </row>
    <row r="34193">
      <c r="G34193" s="26"/>
    </row>
    <row r="34194">
      <c r="G34194" s="26"/>
    </row>
    <row r="34195">
      <c r="G34195" s="26"/>
    </row>
    <row r="34196">
      <c r="G34196" s="26"/>
    </row>
    <row r="34197">
      <c r="G34197" s="26"/>
    </row>
    <row r="34198">
      <c r="G34198" s="26"/>
    </row>
    <row r="34199">
      <c r="G34199" s="26"/>
    </row>
    <row r="34200">
      <c r="G34200" s="26"/>
    </row>
    <row r="34201">
      <c r="G34201" s="26"/>
    </row>
    <row r="34202">
      <c r="G34202" s="26"/>
    </row>
    <row r="34203">
      <c r="G34203" s="26"/>
    </row>
    <row r="34204">
      <c r="G34204" s="26"/>
    </row>
    <row r="34205">
      <c r="G34205" s="26"/>
    </row>
    <row r="34206">
      <c r="G34206" s="26"/>
    </row>
    <row r="34207">
      <c r="G34207" s="26"/>
    </row>
    <row r="34208">
      <c r="G34208" s="26"/>
    </row>
    <row r="34209">
      <c r="G34209" s="26"/>
    </row>
    <row r="34210">
      <c r="G34210" s="26"/>
    </row>
    <row r="34211">
      <c r="G34211" s="26"/>
    </row>
    <row r="34212">
      <c r="G34212" s="26"/>
    </row>
    <row r="34213">
      <c r="G34213" s="26"/>
    </row>
    <row r="34214">
      <c r="G34214" s="26"/>
    </row>
    <row r="34215">
      <c r="G34215" s="26"/>
    </row>
    <row r="34216">
      <c r="G34216" s="26"/>
    </row>
    <row r="34217">
      <c r="G34217" s="26"/>
    </row>
    <row r="34218">
      <c r="G34218" s="26"/>
    </row>
    <row r="34219">
      <c r="G34219" s="26"/>
    </row>
    <row r="34220">
      <c r="G34220" s="26"/>
    </row>
    <row r="34221">
      <c r="G34221" s="26"/>
    </row>
    <row r="34222">
      <c r="G34222" s="26"/>
    </row>
    <row r="34223">
      <c r="G34223" s="26"/>
    </row>
    <row r="34224">
      <c r="G34224" s="26"/>
    </row>
    <row r="34225">
      <c r="G34225" s="26"/>
    </row>
    <row r="34226">
      <c r="G34226" s="26"/>
    </row>
    <row r="34227">
      <c r="G34227" s="26"/>
    </row>
    <row r="34228">
      <c r="G34228" s="26"/>
    </row>
    <row r="34229">
      <c r="G34229" s="26"/>
    </row>
    <row r="34230">
      <c r="G34230" s="26"/>
    </row>
    <row r="34231">
      <c r="G34231" s="26"/>
    </row>
    <row r="34232">
      <c r="G34232" s="26"/>
    </row>
    <row r="34233">
      <c r="G34233" s="26"/>
    </row>
    <row r="34234">
      <c r="G34234" s="26"/>
    </row>
    <row r="34235">
      <c r="G34235" s="26"/>
    </row>
    <row r="34236">
      <c r="G34236" s="26"/>
    </row>
    <row r="34237">
      <c r="G34237" s="26"/>
    </row>
    <row r="34238">
      <c r="G34238" s="26"/>
    </row>
    <row r="34239">
      <c r="G34239" s="26"/>
    </row>
    <row r="34240">
      <c r="G34240" s="26"/>
    </row>
    <row r="34241">
      <c r="G34241" s="26"/>
    </row>
    <row r="34242">
      <c r="G34242" s="26"/>
    </row>
    <row r="34243">
      <c r="G34243" s="26"/>
    </row>
    <row r="34244">
      <c r="G34244" s="26"/>
    </row>
    <row r="34245">
      <c r="G34245" s="26"/>
    </row>
    <row r="34246">
      <c r="G34246" s="26"/>
    </row>
    <row r="34247">
      <c r="G34247" s="26"/>
    </row>
    <row r="34248">
      <c r="G34248" s="26"/>
    </row>
    <row r="34249">
      <c r="G34249" s="26"/>
    </row>
    <row r="34250">
      <c r="G34250" s="26"/>
    </row>
    <row r="34251">
      <c r="G34251" s="26"/>
    </row>
    <row r="34252">
      <c r="G34252" s="26"/>
    </row>
    <row r="34253">
      <c r="G34253" s="26"/>
    </row>
    <row r="34254">
      <c r="G34254" s="26"/>
    </row>
    <row r="34255">
      <c r="G34255" s="26"/>
    </row>
    <row r="34256">
      <c r="G34256" s="26"/>
    </row>
    <row r="34257">
      <c r="G34257" s="26"/>
    </row>
    <row r="34258">
      <c r="G34258" s="26"/>
    </row>
    <row r="34259">
      <c r="G34259" s="26"/>
    </row>
    <row r="34260">
      <c r="G34260" s="26"/>
    </row>
    <row r="34261">
      <c r="G34261" s="26"/>
    </row>
    <row r="34262">
      <c r="G34262" s="26"/>
    </row>
    <row r="34263">
      <c r="G34263" s="26"/>
    </row>
    <row r="34264">
      <c r="G34264" s="26"/>
    </row>
    <row r="34265">
      <c r="G34265" s="26"/>
    </row>
    <row r="34266">
      <c r="G34266" s="26"/>
    </row>
    <row r="34267">
      <c r="G34267" s="26"/>
    </row>
    <row r="34268">
      <c r="G34268" s="26"/>
    </row>
    <row r="34269">
      <c r="G34269" s="26"/>
    </row>
    <row r="34270">
      <c r="G34270" s="26"/>
    </row>
    <row r="34271">
      <c r="G34271" s="26"/>
    </row>
    <row r="34272">
      <c r="G34272" s="26"/>
    </row>
    <row r="34273">
      <c r="G34273" s="26"/>
    </row>
    <row r="34274">
      <c r="G34274" s="26"/>
    </row>
    <row r="34275">
      <c r="G34275" s="26"/>
    </row>
    <row r="34276">
      <c r="G34276" s="26"/>
    </row>
    <row r="34277">
      <c r="G34277" s="26"/>
    </row>
    <row r="34278">
      <c r="G34278" s="26"/>
    </row>
    <row r="34279">
      <c r="G34279" s="26"/>
    </row>
    <row r="34280">
      <c r="G34280" s="26"/>
    </row>
    <row r="34281">
      <c r="G34281" s="26"/>
    </row>
    <row r="34282">
      <c r="G34282" s="26"/>
    </row>
    <row r="34283">
      <c r="G34283" s="26"/>
    </row>
    <row r="34284">
      <c r="G34284" s="26"/>
    </row>
    <row r="34285">
      <c r="G34285" s="26"/>
    </row>
    <row r="34286">
      <c r="G34286" s="26"/>
    </row>
    <row r="34287">
      <c r="G34287" s="26"/>
    </row>
    <row r="34288">
      <c r="G34288" s="26"/>
    </row>
    <row r="34289">
      <c r="G34289" s="26"/>
    </row>
    <row r="34290">
      <c r="G34290" s="26"/>
    </row>
    <row r="34291">
      <c r="G34291" s="26"/>
    </row>
    <row r="34292">
      <c r="G34292" s="26"/>
    </row>
    <row r="34293">
      <c r="G34293" s="26"/>
    </row>
    <row r="34294">
      <c r="G34294" s="26"/>
    </row>
    <row r="34295">
      <c r="G34295" s="26"/>
    </row>
    <row r="34296">
      <c r="G34296" s="26"/>
    </row>
    <row r="34297">
      <c r="G34297" s="26"/>
    </row>
    <row r="34298">
      <c r="G34298" s="26"/>
    </row>
    <row r="34299">
      <c r="G34299" s="26"/>
    </row>
    <row r="34300">
      <c r="G34300" s="26"/>
    </row>
    <row r="34301">
      <c r="G34301" s="26"/>
    </row>
    <row r="34302">
      <c r="G34302" s="26"/>
    </row>
    <row r="34303">
      <c r="G34303" s="26"/>
    </row>
    <row r="34304">
      <c r="G34304" s="26"/>
    </row>
    <row r="34305">
      <c r="G34305" s="26"/>
    </row>
    <row r="34306">
      <c r="G34306" s="26"/>
    </row>
    <row r="34307">
      <c r="G34307" s="26"/>
    </row>
    <row r="34308">
      <c r="G34308" s="26"/>
    </row>
    <row r="34309">
      <c r="G34309" s="26"/>
    </row>
    <row r="34310">
      <c r="G34310" s="26"/>
    </row>
    <row r="34311">
      <c r="G34311" s="26"/>
    </row>
    <row r="34312">
      <c r="G34312" s="26"/>
    </row>
    <row r="34313">
      <c r="G34313" s="26"/>
    </row>
    <row r="34314">
      <c r="G34314" s="26"/>
    </row>
    <row r="34315">
      <c r="G34315" s="26"/>
    </row>
    <row r="34316">
      <c r="G34316" s="26"/>
    </row>
    <row r="34317">
      <c r="G34317" s="26"/>
    </row>
    <row r="34318">
      <c r="G34318" s="26"/>
    </row>
    <row r="34319">
      <c r="G34319" s="26"/>
    </row>
    <row r="34320">
      <c r="G34320" s="26"/>
    </row>
    <row r="34321">
      <c r="G34321" s="26"/>
    </row>
    <row r="34322">
      <c r="G34322" s="26"/>
    </row>
    <row r="34323">
      <c r="G34323" s="26"/>
    </row>
    <row r="34324">
      <c r="G34324" s="26"/>
    </row>
    <row r="34325">
      <c r="G34325" s="26"/>
    </row>
    <row r="34326">
      <c r="G34326" s="26"/>
    </row>
    <row r="34327">
      <c r="G34327" s="26"/>
    </row>
    <row r="34328">
      <c r="G34328" s="26"/>
    </row>
    <row r="34329">
      <c r="G34329" s="26"/>
    </row>
    <row r="34330">
      <c r="G34330" s="26"/>
    </row>
    <row r="34331">
      <c r="G34331" s="26"/>
    </row>
    <row r="34332">
      <c r="G34332" s="26"/>
    </row>
    <row r="34333">
      <c r="G34333" s="26"/>
    </row>
    <row r="34334">
      <c r="G34334" s="26"/>
    </row>
    <row r="34335">
      <c r="G34335" s="26"/>
    </row>
    <row r="34336">
      <c r="G34336" s="26"/>
    </row>
    <row r="34337">
      <c r="G34337" s="26"/>
    </row>
    <row r="34338">
      <c r="G34338" s="26"/>
    </row>
    <row r="34339">
      <c r="G34339" s="26"/>
    </row>
    <row r="34340">
      <c r="G34340" s="26"/>
    </row>
    <row r="34341">
      <c r="G34341" s="26"/>
    </row>
    <row r="34342">
      <c r="G34342" s="26"/>
    </row>
    <row r="34343">
      <c r="G34343" s="26"/>
    </row>
    <row r="34344">
      <c r="G34344" s="26"/>
    </row>
    <row r="34345">
      <c r="G34345" s="26"/>
    </row>
    <row r="34346">
      <c r="G34346" s="26"/>
    </row>
    <row r="34347">
      <c r="G34347" s="26"/>
    </row>
    <row r="34348">
      <c r="G34348" s="26"/>
    </row>
    <row r="34349">
      <c r="G34349" s="26"/>
    </row>
    <row r="34350">
      <c r="G34350" s="26"/>
    </row>
    <row r="34351">
      <c r="G34351" s="26"/>
    </row>
    <row r="34352">
      <c r="G34352" s="26"/>
    </row>
    <row r="34353">
      <c r="G34353" s="26"/>
    </row>
    <row r="34354">
      <c r="G34354" s="26"/>
    </row>
    <row r="34355">
      <c r="G34355" s="26"/>
    </row>
    <row r="34356">
      <c r="G34356" s="26"/>
    </row>
    <row r="34357">
      <c r="G34357" s="26"/>
    </row>
    <row r="34358">
      <c r="G34358" s="26"/>
    </row>
    <row r="34359">
      <c r="G34359" s="26"/>
    </row>
    <row r="34360">
      <c r="G34360" s="26"/>
    </row>
    <row r="34361">
      <c r="G34361" s="26"/>
    </row>
    <row r="34362">
      <c r="G34362" s="26"/>
    </row>
    <row r="34363">
      <c r="G34363" s="26"/>
    </row>
    <row r="34364">
      <c r="G34364" s="26"/>
    </row>
    <row r="34365">
      <c r="G34365" s="26"/>
    </row>
    <row r="34366">
      <c r="G34366" s="26"/>
    </row>
    <row r="34367">
      <c r="G34367" s="26"/>
    </row>
    <row r="34368">
      <c r="G34368" s="26"/>
    </row>
    <row r="34369">
      <c r="G34369" s="26"/>
    </row>
    <row r="34370">
      <c r="G34370" s="26"/>
    </row>
    <row r="34371">
      <c r="G34371" s="26"/>
    </row>
    <row r="34372">
      <c r="G34372" s="26"/>
    </row>
    <row r="34373">
      <c r="G34373" s="26"/>
    </row>
    <row r="34374">
      <c r="G34374" s="26"/>
    </row>
    <row r="34375">
      <c r="G34375" s="26"/>
    </row>
    <row r="34376">
      <c r="G34376" s="26"/>
    </row>
    <row r="34377">
      <c r="G34377" s="26"/>
    </row>
    <row r="34378">
      <c r="G34378" s="26"/>
    </row>
    <row r="34379">
      <c r="G34379" s="26"/>
    </row>
    <row r="34380">
      <c r="G34380" s="26"/>
    </row>
    <row r="34381">
      <c r="G34381" s="26"/>
    </row>
    <row r="34382">
      <c r="G34382" s="26"/>
    </row>
    <row r="34383">
      <c r="G34383" s="26"/>
    </row>
    <row r="34384">
      <c r="G34384" s="26"/>
    </row>
    <row r="34385">
      <c r="G34385" s="26"/>
    </row>
    <row r="34386">
      <c r="G34386" s="26"/>
    </row>
    <row r="34387">
      <c r="G34387" s="26"/>
    </row>
    <row r="34388">
      <c r="G34388" s="26"/>
    </row>
    <row r="34389">
      <c r="G34389" s="26"/>
    </row>
    <row r="34390">
      <c r="G34390" s="26"/>
    </row>
    <row r="34391">
      <c r="G34391" s="26"/>
    </row>
    <row r="34392">
      <c r="G34392" s="26"/>
    </row>
    <row r="34393">
      <c r="G34393" s="26"/>
    </row>
    <row r="34394">
      <c r="G34394" s="26"/>
    </row>
    <row r="34395">
      <c r="G34395" s="26"/>
    </row>
    <row r="34396">
      <c r="G34396" s="26"/>
    </row>
    <row r="34397">
      <c r="G34397" s="26"/>
    </row>
    <row r="34398">
      <c r="G34398" s="26"/>
    </row>
    <row r="34399">
      <c r="G34399" s="26"/>
    </row>
    <row r="34400">
      <c r="G34400" s="26"/>
    </row>
    <row r="34401">
      <c r="G34401" s="26"/>
    </row>
    <row r="34402">
      <c r="G34402" s="26"/>
    </row>
    <row r="34403">
      <c r="G34403" s="26"/>
    </row>
    <row r="34404">
      <c r="G34404" s="26"/>
    </row>
    <row r="34405">
      <c r="G34405" s="26"/>
    </row>
    <row r="34406">
      <c r="G34406" s="26"/>
    </row>
    <row r="34407">
      <c r="G34407" s="26"/>
    </row>
    <row r="34408">
      <c r="G34408" s="26"/>
    </row>
    <row r="34409">
      <c r="G34409" s="26"/>
    </row>
    <row r="34410">
      <c r="G34410" s="26"/>
    </row>
    <row r="34411">
      <c r="G34411" s="26"/>
    </row>
    <row r="34412">
      <c r="G34412" s="26"/>
    </row>
    <row r="34413">
      <c r="G34413" s="26"/>
    </row>
    <row r="34414">
      <c r="G34414" s="26"/>
    </row>
    <row r="34415">
      <c r="G34415" s="26"/>
    </row>
    <row r="34416">
      <c r="G34416" s="26"/>
    </row>
    <row r="34417">
      <c r="G34417" s="26"/>
    </row>
    <row r="34418">
      <c r="G34418" s="26"/>
    </row>
    <row r="34419">
      <c r="G34419" s="26"/>
    </row>
    <row r="34420">
      <c r="G34420" s="26"/>
    </row>
    <row r="34421">
      <c r="G34421" s="26"/>
    </row>
    <row r="34422">
      <c r="G34422" s="26"/>
    </row>
    <row r="34423">
      <c r="G34423" s="26"/>
    </row>
    <row r="34424">
      <c r="G34424" s="26"/>
    </row>
    <row r="34425">
      <c r="G34425" s="26"/>
    </row>
    <row r="34426">
      <c r="G34426" s="26"/>
    </row>
    <row r="34427">
      <c r="G34427" s="26"/>
    </row>
    <row r="34428">
      <c r="G34428" s="26"/>
    </row>
    <row r="34429">
      <c r="G34429" s="26"/>
    </row>
    <row r="34430">
      <c r="G34430" s="26"/>
    </row>
    <row r="34431">
      <c r="G34431" s="26"/>
    </row>
    <row r="34432">
      <c r="G34432" s="26"/>
    </row>
    <row r="34433">
      <c r="G34433" s="26"/>
    </row>
    <row r="34434">
      <c r="G34434" s="26"/>
    </row>
    <row r="34435">
      <c r="G34435" s="26"/>
    </row>
    <row r="34436">
      <c r="G34436" s="26"/>
    </row>
    <row r="34437">
      <c r="G34437" s="26"/>
    </row>
    <row r="34438">
      <c r="G34438" s="26"/>
    </row>
    <row r="34439">
      <c r="G34439" s="26"/>
    </row>
    <row r="34440">
      <c r="G34440" s="26"/>
    </row>
    <row r="34441">
      <c r="G34441" s="26"/>
    </row>
    <row r="34442">
      <c r="G34442" s="26"/>
    </row>
    <row r="34443">
      <c r="G34443" s="26"/>
    </row>
    <row r="34444">
      <c r="G34444" s="26"/>
    </row>
    <row r="34445">
      <c r="G34445" s="26"/>
    </row>
    <row r="34446">
      <c r="G34446" s="26"/>
    </row>
    <row r="34447">
      <c r="G34447" s="26"/>
    </row>
    <row r="34448">
      <c r="G34448" s="26"/>
    </row>
    <row r="34449">
      <c r="G34449" s="26"/>
    </row>
    <row r="34450">
      <c r="G34450" s="26"/>
    </row>
    <row r="34451">
      <c r="G34451" s="26"/>
    </row>
    <row r="34452">
      <c r="G34452" s="26"/>
    </row>
    <row r="34453">
      <c r="G34453" s="26"/>
    </row>
    <row r="34454">
      <c r="G34454" s="26"/>
    </row>
    <row r="34455">
      <c r="G34455" s="26"/>
    </row>
    <row r="34456">
      <c r="G34456" s="26"/>
    </row>
    <row r="34457">
      <c r="G34457" s="26"/>
    </row>
    <row r="34458">
      <c r="G34458" s="26"/>
    </row>
    <row r="34459">
      <c r="G34459" s="26"/>
    </row>
    <row r="34460">
      <c r="G34460" s="26"/>
    </row>
    <row r="34461">
      <c r="G34461" s="26"/>
    </row>
    <row r="34462">
      <c r="G34462" s="26"/>
    </row>
    <row r="34463">
      <c r="G34463" s="26"/>
    </row>
    <row r="34464">
      <c r="G34464" s="26"/>
    </row>
    <row r="34465">
      <c r="G34465" s="26"/>
    </row>
    <row r="34466">
      <c r="G34466" s="26"/>
    </row>
    <row r="34467">
      <c r="G34467" s="26"/>
    </row>
    <row r="34468">
      <c r="G34468" s="26"/>
    </row>
    <row r="34469">
      <c r="G34469" s="26"/>
    </row>
    <row r="34470">
      <c r="G34470" s="26"/>
    </row>
    <row r="34471">
      <c r="G34471" s="26"/>
    </row>
    <row r="34472">
      <c r="G34472" s="26"/>
    </row>
    <row r="34473">
      <c r="G34473" s="26"/>
    </row>
    <row r="34474">
      <c r="G34474" s="26"/>
    </row>
    <row r="34475">
      <c r="G34475" s="26"/>
    </row>
    <row r="34476">
      <c r="G34476" s="26"/>
    </row>
    <row r="34477">
      <c r="G34477" s="26"/>
    </row>
    <row r="34478">
      <c r="G34478" s="26"/>
    </row>
    <row r="34479">
      <c r="G34479" s="26"/>
    </row>
    <row r="34480">
      <c r="G34480" s="26"/>
    </row>
    <row r="34481">
      <c r="G34481" s="26"/>
    </row>
    <row r="34482">
      <c r="G34482" s="26"/>
    </row>
    <row r="34483">
      <c r="G34483" s="26"/>
    </row>
    <row r="34484">
      <c r="G34484" s="26"/>
    </row>
    <row r="34485">
      <c r="G34485" s="26"/>
    </row>
    <row r="34486">
      <c r="G34486" s="26"/>
    </row>
    <row r="34487">
      <c r="G34487" s="26"/>
    </row>
    <row r="34488">
      <c r="G34488" s="26"/>
    </row>
    <row r="34489">
      <c r="G34489" s="26"/>
    </row>
    <row r="34490">
      <c r="G34490" s="26"/>
    </row>
    <row r="34491">
      <c r="G34491" s="26"/>
    </row>
    <row r="34492">
      <c r="G34492" s="26"/>
    </row>
    <row r="34493">
      <c r="G34493" s="26"/>
    </row>
    <row r="34494">
      <c r="G34494" s="26"/>
    </row>
    <row r="34495">
      <c r="G34495" s="26"/>
    </row>
    <row r="34496">
      <c r="G34496" s="26"/>
    </row>
    <row r="34497">
      <c r="G34497" s="26"/>
    </row>
    <row r="34498">
      <c r="G34498" s="26"/>
    </row>
    <row r="34499">
      <c r="G34499" s="26"/>
    </row>
    <row r="34500">
      <c r="G34500" s="26"/>
    </row>
    <row r="34501">
      <c r="G34501" s="26"/>
    </row>
    <row r="34502">
      <c r="G34502" s="26"/>
    </row>
    <row r="34503">
      <c r="G34503" s="26"/>
    </row>
    <row r="34504">
      <c r="G34504" s="26"/>
    </row>
    <row r="34505">
      <c r="G34505" s="26"/>
    </row>
    <row r="34506">
      <c r="G34506" s="26"/>
    </row>
    <row r="34507">
      <c r="G34507" s="26"/>
    </row>
    <row r="34508">
      <c r="G34508" s="26"/>
    </row>
    <row r="34509">
      <c r="G34509" s="26"/>
    </row>
    <row r="34510">
      <c r="G34510" s="26"/>
    </row>
    <row r="34511">
      <c r="G34511" s="26"/>
    </row>
    <row r="34512">
      <c r="G34512" s="26"/>
    </row>
    <row r="34513">
      <c r="G34513" s="26"/>
    </row>
    <row r="34514">
      <c r="G34514" s="26"/>
    </row>
    <row r="34515">
      <c r="G34515" s="26"/>
    </row>
    <row r="34516">
      <c r="G34516" s="26"/>
    </row>
    <row r="34517">
      <c r="G34517" s="26"/>
    </row>
    <row r="34518">
      <c r="G34518" s="26"/>
    </row>
    <row r="34519">
      <c r="G34519" s="26"/>
    </row>
    <row r="34520">
      <c r="G34520" s="26"/>
    </row>
    <row r="34521">
      <c r="G34521" s="26"/>
    </row>
    <row r="34522">
      <c r="G34522" s="26"/>
    </row>
    <row r="34523">
      <c r="G34523" s="26"/>
    </row>
    <row r="34524">
      <c r="G34524" s="26"/>
    </row>
    <row r="34525">
      <c r="G34525" s="26"/>
    </row>
    <row r="34526">
      <c r="G34526" s="26"/>
    </row>
    <row r="34527">
      <c r="G34527" s="26"/>
    </row>
    <row r="34528">
      <c r="G34528" s="26"/>
    </row>
    <row r="34529">
      <c r="G34529" s="26"/>
    </row>
    <row r="34530">
      <c r="G34530" s="26"/>
    </row>
    <row r="34531">
      <c r="G34531" s="26"/>
    </row>
    <row r="34532">
      <c r="G34532" s="26"/>
    </row>
    <row r="34533">
      <c r="G34533" s="26"/>
    </row>
    <row r="34534">
      <c r="G34534" s="26"/>
    </row>
    <row r="34535">
      <c r="G34535" s="26"/>
    </row>
    <row r="34536">
      <c r="G34536" s="26"/>
    </row>
    <row r="34537">
      <c r="G34537" s="26"/>
    </row>
    <row r="34538">
      <c r="G34538" s="26"/>
    </row>
    <row r="34539">
      <c r="G34539" s="26"/>
    </row>
    <row r="34540">
      <c r="G34540" s="26"/>
    </row>
    <row r="34541">
      <c r="G34541" s="26"/>
    </row>
    <row r="34542">
      <c r="G34542" s="26"/>
    </row>
    <row r="34543">
      <c r="G34543" s="26"/>
    </row>
    <row r="34544">
      <c r="G34544" s="26"/>
    </row>
    <row r="34545">
      <c r="G34545" s="26"/>
    </row>
    <row r="34546">
      <c r="G34546" s="26"/>
    </row>
    <row r="34547">
      <c r="G34547" s="26"/>
    </row>
    <row r="34548">
      <c r="G34548" s="26"/>
    </row>
    <row r="34549">
      <c r="G34549" s="26"/>
    </row>
    <row r="34550">
      <c r="G34550" s="26"/>
    </row>
    <row r="34551">
      <c r="G34551" s="26"/>
    </row>
    <row r="34552">
      <c r="G34552" s="26"/>
    </row>
    <row r="34553">
      <c r="G34553" s="26"/>
    </row>
    <row r="34554">
      <c r="G34554" s="26"/>
    </row>
    <row r="34555">
      <c r="G34555" s="26"/>
    </row>
    <row r="34556">
      <c r="G34556" s="26"/>
    </row>
    <row r="34557">
      <c r="G34557" s="26"/>
    </row>
    <row r="34558">
      <c r="G34558" s="26"/>
    </row>
    <row r="34559">
      <c r="G34559" s="26"/>
    </row>
    <row r="34560">
      <c r="G34560" s="26"/>
    </row>
    <row r="34561">
      <c r="G34561" s="26"/>
    </row>
    <row r="34562">
      <c r="G34562" s="26"/>
    </row>
    <row r="34563">
      <c r="G34563" s="26"/>
    </row>
    <row r="34564">
      <c r="G34564" s="26"/>
    </row>
    <row r="34565">
      <c r="G34565" s="26"/>
    </row>
    <row r="34566">
      <c r="G34566" s="26"/>
    </row>
    <row r="34567">
      <c r="G34567" s="26"/>
    </row>
    <row r="34568">
      <c r="G34568" s="26"/>
    </row>
    <row r="34569">
      <c r="G34569" s="26"/>
    </row>
    <row r="34570">
      <c r="G34570" s="26"/>
    </row>
    <row r="34571">
      <c r="G34571" s="26"/>
    </row>
    <row r="34572">
      <c r="G34572" s="26"/>
    </row>
    <row r="34573">
      <c r="G34573" s="26"/>
    </row>
    <row r="34574">
      <c r="G34574" s="26"/>
    </row>
    <row r="34575">
      <c r="G34575" s="26"/>
    </row>
    <row r="34576">
      <c r="G34576" s="26"/>
    </row>
    <row r="34577">
      <c r="G34577" s="26"/>
    </row>
    <row r="34578">
      <c r="G34578" s="26"/>
    </row>
    <row r="34579">
      <c r="G34579" s="26"/>
    </row>
    <row r="34580">
      <c r="G34580" s="26"/>
    </row>
    <row r="34581">
      <c r="G34581" s="26"/>
    </row>
    <row r="34582">
      <c r="G34582" s="26"/>
    </row>
    <row r="34583">
      <c r="G34583" s="26"/>
    </row>
    <row r="34584">
      <c r="G34584" s="26"/>
    </row>
    <row r="34585">
      <c r="G34585" s="26"/>
    </row>
    <row r="34586">
      <c r="G34586" s="26"/>
    </row>
    <row r="34587">
      <c r="G34587" s="26"/>
    </row>
    <row r="34588">
      <c r="G34588" s="26"/>
    </row>
    <row r="34589">
      <c r="G34589" s="26"/>
    </row>
    <row r="34590">
      <c r="G34590" s="26"/>
    </row>
    <row r="34591">
      <c r="G34591" s="26"/>
    </row>
    <row r="34592">
      <c r="G34592" s="26"/>
    </row>
    <row r="34593">
      <c r="G34593" s="26"/>
    </row>
    <row r="34594">
      <c r="G34594" s="26"/>
    </row>
    <row r="34595">
      <c r="G34595" s="26"/>
    </row>
    <row r="34596">
      <c r="G34596" s="26"/>
    </row>
    <row r="34597">
      <c r="G34597" s="26"/>
    </row>
    <row r="34598">
      <c r="G34598" s="26"/>
    </row>
    <row r="34599">
      <c r="G34599" s="26"/>
    </row>
    <row r="34600">
      <c r="G34600" s="26"/>
    </row>
    <row r="34601">
      <c r="G34601" s="26"/>
    </row>
    <row r="34602">
      <c r="G34602" s="26"/>
    </row>
    <row r="34603">
      <c r="G34603" s="26"/>
    </row>
    <row r="34604">
      <c r="G34604" s="26"/>
    </row>
    <row r="34605">
      <c r="G34605" s="26"/>
    </row>
    <row r="34606">
      <c r="G34606" s="26"/>
    </row>
    <row r="34607">
      <c r="G34607" s="26"/>
    </row>
    <row r="34608">
      <c r="G34608" s="26"/>
    </row>
    <row r="34609">
      <c r="G34609" s="26"/>
    </row>
    <row r="34610">
      <c r="G34610" s="26"/>
    </row>
    <row r="34611">
      <c r="G34611" s="26"/>
    </row>
    <row r="34612">
      <c r="G34612" s="26"/>
    </row>
    <row r="34613">
      <c r="G34613" s="26"/>
    </row>
    <row r="34614">
      <c r="G34614" s="26"/>
    </row>
    <row r="34615">
      <c r="G34615" s="26"/>
    </row>
    <row r="34616">
      <c r="G34616" s="26"/>
    </row>
    <row r="34617">
      <c r="G34617" s="26"/>
    </row>
    <row r="34618">
      <c r="G34618" s="26"/>
    </row>
    <row r="34619">
      <c r="G34619" s="26"/>
    </row>
    <row r="34620">
      <c r="G34620" s="26"/>
    </row>
    <row r="34621">
      <c r="G34621" s="26"/>
    </row>
    <row r="34622">
      <c r="G34622" s="26"/>
    </row>
    <row r="34623">
      <c r="G34623" s="26"/>
    </row>
    <row r="34624">
      <c r="G34624" s="26"/>
    </row>
    <row r="34625">
      <c r="G34625" s="26"/>
    </row>
    <row r="34626">
      <c r="G34626" s="26"/>
    </row>
    <row r="34627">
      <c r="G34627" s="26"/>
    </row>
    <row r="34628">
      <c r="G34628" s="26"/>
    </row>
    <row r="34629">
      <c r="G34629" s="26"/>
    </row>
    <row r="34630">
      <c r="G34630" s="26"/>
    </row>
    <row r="34631">
      <c r="G34631" s="26"/>
    </row>
    <row r="34632">
      <c r="G34632" s="26"/>
    </row>
    <row r="34633">
      <c r="G34633" s="26"/>
    </row>
    <row r="34634">
      <c r="G34634" s="26"/>
    </row>
    <row r="34635">
      <c r="G34635" s="26"/>
    </row>
    <row r="34636">
      <c r="G34636" s="26"/>
    </row>
    <row r="34637">
      <c r="G34637" s="26"/>
    </row>
    <row r="34638">
      <c r="G34638" s="26"/>
    </row>
    <row r="34639">
      <c r="G34639" s="26"/>
    </row>
    <row r="34640">
      <c r="G34640" s="26"/>
    </row>
    <row r="34641">
      <c r="G34641" s="26"/>
    </row>
    <row r="34642">
      <c r="G34642" s="26"/>
    </row>
    <row r="34643">
      <c r="G34643" s="26"/>
    </row>
    <row r="34644">
      <c r="G34644" s="26"/>
    </row>
    <row r="34645">
      <c r="G34645" s="26"/>
    </row>
    <row r="34646">
      <c r="G34646" s="26"/>
    </row>
    <row r="34647">
      <c r="G34647" s="26"/>
    </row>
    <row r="34648">
      <c r="G34648" s="26"/>
    </row>
    <row r="34649">
      <c r="G34649" s="26"/>
    </row>
    <row r="34650">
      <c r="G34650" s="26"/>
    </row>
    <row r="34651">
      <c r="G34651" s="26"/>
    </row>
    <row r="34652">
      <c r="G34652" s="26"/>
    </row>
    <row r="34653">
      <c r="G34653" s="26"/>
    </row>
    <row r="34654">
      <c r="G34654" s="26"/>
    </row>
    <row r="34655">
      <c r="G34655" s="26"/>
    </row>
    <row r="34656">
      <c r="G34656" s="26"/>
    </row>
    <row r="34657">
      <c r="G34657" s="26"/>
    </row>
    <row r="34658">
      <c r="G34658" s="26"/>
    </row>
    <row r="34659">
      <c r="G34659" s="26"/>
    </row>
    <row r="34660">
      <c r="G34660" s="26"/>
    </row>
    <row r="34661">
      <c r="G34661" s="26"/>
    </row>
    <row r="34662">
      <c r="G34662" s="26"/>
    </row>
    <row r="34663">
      <c r="G34663" s="26"/>
    </row>
    <row r="34664">
      <c r="G34664" s="26"/>
    </row>
    <row r="34665">
      <c r="G34665" s="26"/>
    </row>
    <row r="34666">
      <c r="G34666" s="26"/>
    </row>
    <row r="34667">
      <c r="G34667" s="26"/>
    </row>
    <row r="34668">
      <c r="G34668" s="26"/>
    </row>
    <row r="34669">
      <c r="G34669" s="26"/>
    </row>
    <row r="34670">
      <c r="G34670" s="26"/>
    </row>
    <row r="34671">
      <c r="G34671" s="26"/>
    </row>
    <row r="34672">
      <c r="G34672" s="26"/>
    </row>
    <row r="34673">
      <c r="G34673" s="26"/>
    </row>
    <row r="34674">
      <c r="G34674" s="26"/>
    </row>
    <row r="34675">
      <c r="G34675" s="26"/>
    </row>
    <row r="34676">
      <c r="G34676" s="26"/>
    </row>
    <row r="34677">
      <c r="G34677" s="26"/>
    </row>
    <row r="34678">
      <c r="G34678" s="26"/>
    </row>
    <row r="34679">
      <c r="G34679" s="26"/>
    </row>
    <row r="34680">
      <c r="G34680" s="26"/>
    </row>
    <row r="34681">
      <c r="G34681" s="26"/>
    </row>
    <row r="34682">
      <c r="G34682" s="26"/>
    </row>
    <row r="34683">
      <c r="G34683" s="26"/>
    </row>
    <row r="34684">
      <c r="G34684" s="26"/>
    </row>
    <row r="34685">
      <c r="G34685" s="26"/>
    </row>
    <row r="34686">
      <c r="G34686" s="26"/>
    </row>
    <row r="34687">
      <c r="G34687" s="26"/>
    </row>
    <row r="34688">
      <c r="G34688" s="26"/>
    </row>
    <row r="34689">
      <c r="G34689" s="26"/>
    </row>
    <row r="34690">
      <c r="G34690" s="26"/>
    </row>
    <row r="34691">
      <c r="G34691" s="26"/>
    </row>
    <row r="34692">
      <c r="G34692" s="26"/>
    </row>
    <row r="34693">
      <c r="G34693" s="26"/>
    </row>
    <row r="34694">
      <c r="G34694" s="26"/>
    </row>
    <row r="34695">
      <c r="G34695" s="26"/>
    </row>
    <row r="34696">
      <c r="G34696" s="26"/>
    </row>
    <row r="34697">
      <c r="G34697" s="26"/>
    </row>
    <row r="34698">
      <c r="G34698" s="26"/>
    </row>
    <row r="34699">
      <c r="G34699" s="26"/>
    </row>
    <row r="34700">
      <c r="G34700" s="26"/>
    </row>
    <row r="34701">
      <c r="G34701" s="26"/>
    </row>
    <row r="34702">
      <c r="G34702" s="26"/>
    </row>
    <row r="34703">
      <c r="G34703" s="26"/>
    </row>
    <row r="34704">
      <c r="G34704" s="26"/>
    </row>
    <row r="34705">
      <c r="G34705" s="26"/>
    </row>
    <row r="34706">
      <c r="G34706" s="26"/>
    </row>
    <row r="34707">
      <c r="G34707" s="26"/>
    </row>
    <row r="34708">
      <c r="G34708" s="26"/>
    </row>
    <row r="34709">
      <c r="G34709" s="26"/>
    </row>
    <row r="34710">
      <c r="G34710" s="26"/>
    </row>
    <row r="34711">
      <c r="G34711" s="26"/>
    </row>
    <row r="34712">
      <c r="G34712" s="26"/>
    </row>
    <row r="34713">
      <c r="G34713" s="26"/>
    </row>
    <row r="34714">
      <c r="G34714" s="26"/>
    </row>
    <row r="34715">
      <c r="G34715" s="26"/>
    </row>
    <row r="34716">
      <c r="G34716" s="26"/>
    </row>
    <row r="34717">
      <c r="G34717" s="26"/>
    </row>
    <row r="34718">
      <c r="G34718" s="26"/>
    </row>
    <row r="34719">
      <c r="G34719" s="26"/>
    </row>
    <row r="34720">
      <c r="G34720" s="26"/>
    </row>
    <row r="34721">
      <c r="G34721" s="26"/>
    </row>
    <row r="34722">
      <c r="G34722" s="26"/>
    </row>
    <row r="34723">
      <c r="G34723" s="26"/>
    </row>
    <row r="34724">
      <c r="G34724" s="26"/>
    </row>
    <row r="34725">
      <c r="G34725" s="26"/>
    </row>
    <row r="34726">
      <c r="G34726" s="26"/>
    </row>
    <row r="34727">
      <c r="G34727" s="26"/>
    </row>
    <row r="34728">
      <c r="G34728" s="26"/>
    </row>
    <row r="34729">
      <c r="G34729" s="26"/>
    </row>
    <row r="34730">
      <c r="G34730" s="26"/>
    </row>
    <row r="34731">
      <c r="G34731" s="26"/>
    </row>
    <row r="34732">
      <c r="G34732" s="26"/>
    </row>
    <row r="34733">
      <c r="G34733" s="26"/>
    </row>
    <row r="34734">
      <c r="G34734" s="26"/>
    </row>
    <row r="34735">
      <c r="G34735" s="26"/>
    </row>
    <row r="34736">
      <c r="G34736" s="26"/>
    </row>
    <row r="34737">
      <c r="G34737" s="26"/>
    </row>
    <row r="34738">
      <c r="G34738" s="26"/>
    </row>
    <row r="34739">
      <c r="G34739" s="26"/>
    </row>
    <row r="34740">
      <c r="G34740" s="26"/>
    </row>
    <row r="34741">
      <c r="G34741" s="26"/>
    </row>
    <row r="34742">
      <c r="G34742" s="26"/>
    </row>
    <row r="34743">
      <c r="G34743" s="26"/>
    </row>
    <row r="34744">
      <c r="G34744" s="26"/>
    </row>
    <row r="34745">
      <c r="G34745" s="26"/>
    </row>
    <row r="34746">
      <c r="G34746" s="26"/>
    </row>
    <row r="34747">
      <c r="G34747" s="26"/>
    </row>
    <row r="34748">
      <c r="G34748" s="26"/>
    </row>
    <row r="34749">
      <c r="G34749" s="26"/>
    </row>
    <row r="34750">
      <c r="G34750" s="26"/>
    </row>
    <row r="34751">
      <c r="G34751" s="26"/>
    </row>
    <row r="34752">
      <c r="G34752" s="26"/>
    </row>
    <row r="34753">
      <c r="G34753" s="26"/>
    </row>
    <row r="34754">
      <c r="G34754" s="26"/>
    </row>
    <row r="34755">
      <c r="G34755" s="26"/>
    </row>
    <row r="34756">
      <c r="G34756" s="26"/>
    </row>
    <row r="34757">
      <c r="G34757" s="26"/>
    </row>
    <row r="34758">
      <c r="G34758" s="26"/>
    </row>
    <row r="34759">
      <c r="G34759" s="26"/>
    </row>
    <row r="34760">
      <c r="G34760" s="26"/>
    </row>
    <row r="34761">
      <c r="G34761" s="26"/>
    </row>
    <row r="34762">
      <c r="G34762" s="26"/>
    </row>
    <row r="34763">
      <c r="G34763" s="26"/>
    </row>
    <row r="34764">
      <c r="G34764" s="26"/>
    </row>
    <row r="34765">
      <c r="G34765" s="26"/>
    </row>
    <row r="34766">
      <c r="G34766" s="26"/>
    </row>
    <row r="34767">
      <c r="G34767" s="26"/>
    </row>
    <row r="34768">
      <c r="G34768" s="26"/>
    </row>
    <row r="34769">
      <c r="G34769" s="26"/>
    </row>
    <row r="34770">
      <c r="G34770" s="26"/>
    </row>
    <row r="34771">
      <c r="G34771" s="26"/>
    </row>
    <row r="34772">
      <c r="G34772" s="26"/>
    </row>
    <row r="34773">
      <c r="G34773" s="26"/>
    </row>
    <row r="34774">
      <c r="G34774" s="26"/>
    </row>
    <row r="34775">
      <c r="G34775" s="26"/>
    </row>
    <row r="34776">
      <c r="G34776" s="26"/>
    </row>
    <row r="34777">
      <c r="G34777" s="26"/>
    </row>
    <row r="34778">
      <c r="G34778" s="26"/>
    </row>
    <row r="34779">
      <c r="G34779" s="26"/>
    </row>
    <row r="34780">
      <c r="G34780" s="26"/>
    </row>
    <row r="34781">
      <c r="G34781" s="26"/>
    </row>
    <row r="34782">
      <c r="G34782" s="26"/>
    </row>
    <row r="34783">
      <c r="G34783" s="26"/>
    </row>
    <row r="34784">
      <c r="G34784" s="26"/>
    </row>
    <row r="34785">
      <c r="G34785" s="26"/>
    </row>
    <row r="34786">
      <c r="G34786" s="26"/>
    </row>
    <row r="34787">
      <c r="G34787" s="26"/>
    </row>
    <row r="34788">
      <c r="G34788" s="26"/>
    </row>
    <row r="34789">
      <c r="G34789" s="26"/>
    </row>
    <row r="34790">
      <c r="G34790" s="26"/>
    </row>
    <row r="34791">
      <c r="G34791" s="26"/>
    </row>
    <row r="34792">
      <c r="G34792" s="26"/>
    </row>
    <row r="34793">
      <c r="G34793" s="26"/>
    </row>
    <row r="34794">
      <c r="G34794" s="26"/>
    </row>
    <row r="34795">
      <c r="G34795" s="26"/>
    </row>
    <row r="34796">
      <c r="G34796" s="26"/>
    </row>
    <row r="34797">
      <c r="G34797" s="26"/>
    </row>
    <row r="34798">
      <c r="G34798" s="26"/>
    </row>
    <row r="34799">
      <c r="G34799" s="26"/>
    </row>
    <row r="34800">
      <c r="G34800" s="26"/>
    </row>
    <row r="34801">
      <c r="G34801" s="26"/>
    </row>
    <row r="34802">
      <c r="G34802" s="26"/>
    </row>
    <row r="34803">
      <c r="G34803" s="26"/>
    </row>
    <row r="34804">
      <c r="G34804" s="26"/>
    </row>
    <row r="34805">
      <c r="G34805" s="26"/>
    </row>
    <row r="34806">
      <c r="G34806" s="26"/>
    </row>
    <row r="34807">
      <c r="G34807" s="26"/>
    </row>
    <row r="34808">
      <c r="G34808" s="26"/>
    </row>
    <row r="34809">
      <c r="G34809" s="26"/>
    </row>
    <row r="34810">
      <c r="G34810" s="26"/>
    </row>
    <row r="34811">
      <c r="G34811" s="26"/>
    </row>
    <row r="34812">
      <c r="G34812" s="26"/>
    </row>
    <row r="34813">
      <c r="G34813" s="26"/>
    </row>
    <row r="34814">
      <c r="G34814" s="26"/>
    </row>
    <row r="34815">
      <c r="G34815" s="26"/>
    </row>
    <row r="34816">
      <c r="G34816" s="26"/>
    </row>
    <row r="34817">
      <c r="G34817" s="26"/>
    </row>
    <row r="34818">
      <c r="G34818" s="26"/>
    </row>
    <row r="34819">
      <c r="G34819" s="26"/>
    </row>
    <row r="34820">
      <c r="G34820" s="26"/>
    </row>
    <row r="34821">
      <c r="G34821" s="26"/>
    </row>
    <row r="34822">
      <c r="G34822" s="26"/>
    </row>
    <row r="34823">
      <c r="G34823" s="26"/>
    </row>
    <row r="34824">
      <c r="G34824" s="26"/>
    </row>
    <row r="34825">
      <c r="G34825" s="26"/>
    </row>
    <row r="34826">
      <c r="G34826" s="26"/>
    </row>
    <row r="34827">
      <c r="G34827" s="26"/>
    </row>
    <row r="34828">
      <c r="G34828" s="26"/>
    </row>
    <row r="34829">
      <c r="G34829" s="26"/>
    </row>
    <row r="34830">
      <c r="G34830" s="26"/>
    </row>
    <row r="34831">
      <c r="G34831" s="26"/>
    </row>
    <row r="34832">
      <c r="G34832" s="26"/>
    </row>
    <row r="34833">
      <c r="G34833" s="26"/>
    </row>
    <row r="34834">
      <c r="G34834" s="26"/>
    </row>
    <row r="34835">
      <c r="G34835" s="26"/>
    </row>
    <row r="34836">
      <c r="G34836" s="26"/>
    </row>
    <row r="34837">
      <c r="G34837" s="26"/>
    </row>
    <row r="34838">
      <c r="G34838" s="26"/>
    </row>
    <row r="34839">
      <c r="G34839" s="26"/>
    </row>
    <row r="34840">
      <c r="G34840" s="26"/>
    </row>
    <row r="34841">
      <c r="G34841" s="26"/>
    </row>
    <row r="34842">
      <c r="G34842" s="26"/>
    </row>
    <row r="34843">
      <c r="G34843" s="26"/>
    </row>
    <row r="34844">
      <c r="G34844" s="26"/>
    </row>
    <row r="34845">
      <c r="G34845" s="26"/>
    </row>
    <row r="34846">
      <c r="G34846" s="26"/>
    </row>
    <row r="34847">
      <c r="G34847" s="26"/>
    </row>
    <row r="34848">
      <c r="G34848" s="26"/>
    </row>
    <row r="34849">
      <c r="G34849" s="26"/>
    </row>
    <row r="34850">
      <c r="G34850" s="26"/>
    </row>
    <row r="34851">
      <c r="G34851" s="26"/>
    </row>
    <row r="34852">
      <c r="G34852" s="26"/>
    </row>
    <row r="34853">
      <c r="G34853" s="26"/>
    </row>
    <row r="34854">
      <c r="G34854" s="26"/>
    </row>
    <row r="34855">
      <c r="G34855" s="26"/>
    </row>
    <row r="34856">
      <c r="G34856" s="26"/>
    </row>
    <row r="34857">
      <c r="G34857" s="26"/>
    </row>
    <row r="34858">
      <c r="G34858" s="26"/>
    </row>
    <row r="34859">
      <c r="G34859" s="26"/>
    </row>
    <row r="34860">
      <c r="G34860" s="26"/>
    </row>
    <row r="34861">
      <c r="G34861" s="26"/>
    </row>
    <row r="34862">
      <c r="G34862" s="26"/>
    </row>
    <row r="34863">
      <c r="G34863" s="26"/>
    </row>
    <row r="34864">
      <c r="G34864" s="26"/>
    </row>
    <row r="34865">
      <c r="G34865" s="26"/>
    </row>
    <row r="34866">
      <c r="G34866" s="26"/>
    </row>
    <row r="34867">
      <c r="G34867" s="26"/>
    </row>
    <row r="34868">
      <c r="G34868" s="26"/>
    </row>
    <row r="34869">
      <c r="G34869" s="26"/>
    </row>
    <row r="34870">
      <c r="G34870" s="26"/>
    </row>
    <row r="34871">
      <c r="G34871" s="26"/>
    </row>
    <row r="34872">
      <c r="G34872" s="26"/>
    </row>
    <row r="34873">
      <c r="G34873" s="26"/>
    </row>
    <row r="34874">
      <c r="G34874" s="26"/>
    </row>
    <row r="34875">
      <c r="G34875" s="26"/>
    </row>
    <row r="34876">
      <c r="G34876" s="26"/>
    </row>
    <row r="34877">
      <c r="G34877" s="26"/>
    </row>
    <row r="34878">
      <c r="G34878" s="26"/>
    </row>
    <row r="34879">
      <c r="G34879" s="26"/>
    </row>
    <row r="34880">
      <c r="G34880" s="26"/>
    </row>
    <row r="34881">
      <c r="G34881" s="26"/>
    </row>
    <row r="34882">
      <c r="G34882" s="26"/>
    </row>
    <row r="34883">
      <c r="G34883" s="26"/>
    </row>
    <row r="34884">
      <c r="G34884" s="26"/>
    </row>
    <row r="34885">
      <c r="G34885" s="26"/>
    </row>
    <row r="34886">
      <c r="G34886" s="26"/>
    </row>
    <row r="34887">
      <c r="G34887" s="26"/>
    </row>
    <row r="34888">
      <c r="G34888" s="26"/>
    </row>
    <row r="34889">
      <c r="G34889" s="26"/>
    </row>
    <row r="34890">
      <c r="G34890" s="26"/>
    </row>
    <row r="34891">
      <c r="G34891" s="26"/>
    </row>
    <row r="34892">
      <c r="G34892" s="26"/>
    </row>
    <row r="34893">
      <c r="G34893" s="26"/>
    </row>
    <row r="34894">
      <c r="G34894" s="26"/>
    </row>
    <row r="34895">
      <c r="G34895" s="26"/>
    </row>
    <row r="34896">
      <c r="G34896" s="26"/>
    </row>
    <row r="34897">
      <c r="G34897" s="26"/>
    </row>
    <row r="34898">
      <c r="G34898" s="26"/>
    </row>
    <row r="34899">
      <c r="G34899" s="26"/>
    </row>
    <row r="34900">
      <c r="G34900" s="26"/>
    </row>
    <row r="34901">
      <c r="G34901" s="26"/>
    </row>
    <row r="34902">
      <c r="G34902" s="26"/>
    </row>
    <row r="34903">
      <c r="G34903" s="26"/>
    </row>
    <row r="34904">
      <c r="G34904" s="26"/>
    </row>
    <row r="34905">
      <c r="G34905" s="26"/>
    </row>
    <row r="34906">
      <c r="G34906" s="26"/>
    </row>
    <row r="34907">
      <c r="G34907" s="26"/>
    </row>
    <row r="34908">
      <c r="G34908" s="26"/>
    </row>
    <row r="34909">
      <c r="G34909" s="26"/>
    </row>
    <row r="34910">
      <c r="G34910" s="26"/>
    </row>
    <row r="34911">
      <c r="G34911" s="26"/>
    </row>
    <row r="34912">
      <c r="G34912" s="26"/>
    </row>
    <row r="34913">
      <c r="G34913" s="26"/>
    </row>
    <row r="34914">
      <c r="G34914" s="26"/>
    </row>
    <row r="34915">
      <c r="G34915" s="26"/>
    </row>
    <row r="34916">
      <c r="G34916" s="26"/>
    </row>
    <row r="34917">
      <c r="G34917" s="26"/>
    </row>
    <row r="34918">
      <c r="G34918" s="26"/>
    </row>
    <row r="34919">
      <c r="G34919" s="26"/>
    </row>
    <row r="34920">
      <c r="G34920" s="26"/>
    </row>
    <row r="34921">
      <c r="G34921" s="26"/>
    </row>
    <row r="34922">
      <c r="G34922" s="26"/>
    </row>
    <row r="34923">
      <c r="G34923" s="26"/>
    </row>
    <row r="34924">
      <c r="G34924" s="26"/>
    </row>
    <row r="34925">
      <c r="G34925" s="26"/>
    </row>
    <row r="34926">
      <c r="G34926" s="26"/>
    </row>
    <row r="34927">
      <c r="G34927" s="26"/>
    </row>
    <row r="34928">
      <c r="G34928" s="26"/>
    </row>
    <row r="34929">
      <c r="G34929" s="26"/>
    </row>
    <row r="34930">
      <c r="G34930" s="26"/>
    </row>
    <row r="34931">
      <c r="G34931" s="26"/>
    </row>
    <row r="34932">
      <c r="G34932" s="26"/>
    </row>
    <row r="34933">
      <c r="G34933" s="26"/>
    </row>
    <row r="34934">
      <c r="G34934" s="26"/>
    </row>
    <row r="34935">
      <c r="G34935" s="26"/>
    </row>
    <row r="34936">
      <c r="G34936" s="26"/>
    </row>
    <row r="34937">
      <c r="G34937" s="26"/>
    </row>
    <row r="34938">
      <c r="G34938" s="26"/>
    </row>
    <row r="34939">
      <c r="G34939" s="26"/>
    </row>
    <row r="34940">
      <c r="G34940" s="26"/>
    </row>
    <row r="34941">
      <c r="G34941" s="26"/>
    </row>
    <row r="34942">
      <c r="G34942" s="26"/>
    </row>
    <row r="34943">
      <c r="G34943" s="26"/>
    </row>
    <row r="34944">
      <c r="G34944" s="26"/>
    </row>
    <row r="34945">
      <c r="G34945" s="26"/>
    </row>
    <row r="34946">
      <c r="G34946" s="26"/>
    </row>
    <row r="34947">
      <c r="G34947" s="26"/>
    </row>
    <row r="34948">
      <c r="G34948" s="26"/>
    </row>
    <row r="34949">
      <c r="G34949" s="26"/>
    </row>
    <row r="34950">
      <c r="G34950" s="26"/>
    </row>
    <row r="34951">
      <c r="G34951" s="26"/>
    </row>
    <row r="34952">
      <c r="G34952" s="26"/>
    </row>
    <row r="34953">
      <c r="G34953" s="26"/>
    </row>
    <row r="34954">
      <c r="G34954" s="26"/>
    </row>
    <row r="34955">
      <c r="G34955" s="26"/>
    </row>
    <row r="34956">
      <c r="G34956" s="26"/>
    </row>
    <row r="34957">
      <c r="G34957" s="26"/>
    </row>
    <row r="34958">
      <c r="G34958" s="26"/>
    </row>
    <row r="34959">
      <c r="G34959" s="26"/>
    </row>
    <row r="34960">
      <c r="G34960" s="26"/>
    </row>
    <row r="34961">
      <c r="G34961" s="26"/>
    </row>
    <row r="34962">
      <c r="G34962" s="26"/>
    </row>
    <row r="34963">
      <c r="G34963" s="26"/>
    </row>
    <row r="34964">
      <c r="G34964" s="26"/>
    </row>
    <row r="34965">
      <c r="G34965" s="26"/>
    </row>
    <row r="34966">
      <c r="G34966" s="26"/>
    </row>
    <row r="34967">
      <c r="G34967" s="26"/>
    </row>
    <row r="34968">
      <c r="G34968" s="26"/>
    </row>
    <row r="34969">
      <c r="G34969" s="26"/>
    </row>
    <row r="34970">
      <c r="G34970" s="26"/>
    </row>
    <row r="34971">
      <c r="G34971" s="26"/>
    </row>
    <row r="34972">
      <c r="G34972" s="26"/>
    </row>
    <row r="34973">
      <c r="G34973" s="26"/>
    </row>
    <row r="34974">
      <c r="G34974" s="26"/>
    </row>
    <row r="34975">
      <c r="G34975" s="26"/>
    </row>
    <row r="34976">
      <c r="G34976" s="26"/>
    </row>
    <row r="34977">
      <c r="G34977" s="26"/>
    </row>
    <row r="34978">
      <c r="G34978" s="26"/>
    </row>
    <row r="34979">
      <c r="G34979" s="26"/>
    </row>
    <row r="34980">
      <c r="G34980" s="26"/>
    </row>
    <row r="34981">
      <c r="G34981" s="26"/>
    </row>
    <row r="34982">
      <c r="G34982" s="26"/>
    </row>
    <row r="34983">
      <c r="G34983" s="26"/>
    </row>
    <row r="34984">
      <c r="G34984" s="26"/>
    </row>
    <row r="34985">
      <c r="G34985" s="26"/>
    </row>
    <row r="34986">
      <c r="G34986" s="26"/>
    </row>
    <row r="34987">
      <c r="G34987" s="26"/>
    </row>
    <row r="34988">
      <c r="G34988" s="26"/>
    </row>
    <row r="34989">
      <c r="G34989" s="26"/>
    </row>
    <row r="34990">
      <c r="G34990" s="26"/>
    </row>
    <row r="34991">
      <c r="G34991" s="26"/>
    </row>
    <row r="34992">
      <c r="G34992" s="26"/>
    </row>
    <row r="34993">
      <c r="G34993" s="26"/>
    </row>
    <row r="34994">
      <c r="G34994" s="26"/>
    </row>
    <row r="34995">
      <c r="G34995" s="26"/>
    </row>
    <row r="34996">
      <c r="G34996" s="26"/>
    </row>
    <row r="34997">
      <c r="G34997" s="26"/>
    </row>
    <row r="34998">
      <c r="G34998" s="26"/>
    </row>
    <row r="34999">
      <c r="G34999" s="26"/>
    </row>
    <row r="35000">
      <c r="G35000" s="26"/>
    </row>
    <row r="35001">
      <c r="G35001" s="26"/>
    </row>
    <row r="35002">
      <c r="G35002" s="26"/>
    </row>
    <row r="35003">
      <c r="G35003" s="26"/>
    </row>
    <row r="35004">
      <c r="G35004" s="26"/>
    </row>
    <row r="35005">
      <c r="G35005" s="26"/>
    </row>
    <row r="35006">
      <c r="G35006" s="26"/>
    </row>
    <row r="35007">
      <c r="G35007" s="26"/>
    </row>
    <row r="35008">
      <c r="G35008" s="26"/>
    </row>
    <row r="35009">
      <c r="G35009" s="26"/>
    </row>
    <row r="35010">
      <c r="G35010" s="26"/>
    </row>
    <row r="35011">
      <c r="G35011" s="26"/>
    </row>
    <row r="35012">
      <c r="G35012" s="26"/>
    </row>
    <row r="35013">
      <c r="G35013" s="26"/>
    </row>
    <row r="35014">
      <c r="G35014" s="26"/>
    </row>
    <row r="35015">
      <c r="G35015" s="26"/>
    </row>
    <row r="35016">
      <c r="G35016" s="26"/>
    </row>
    <row r="35017">
      <c r="G35017" s="26"/>
    </row>
    <row r="35018">
      <c r="G35018" s="26"/>
    </row>
    <row r="35019">
      <c r="G35019" s="26"/>
    </row>
    <row r="35020">
      <c r="G35020" s="26"/>
    </row>
    <row r="35021">
      <c r="G35021" s="26"/>
    </row>
    <row r="35022">
      <c r="G35022" s="26"/>
    </row>
    <row r="35023">
      <c r="G35023" s="26"/>
    </row>
    <row r="35024">
      <c r="G35024" s="26"/>
    </row>
    <row r="35025">
      <c r="G35025" s="26"/>
    </row>
    <row r="35026">
      <c r="G35026" s="26"/>
    </row>
    <row r="35027">
      <c r="G35027" s="26"/>
    </row>
    <row r="35028">
      <c r="G35028" s="26"/>
    </row>
    <row r="35029">
      <c r="G35029" s="26"/>
    </row>
    <row r="35030">
      <c r="G35030" s="26"/>
    </row>
    <row r="35031">
      <c r="G35031" s="26"/>
    </row>
    <row r="35032">
      <c r="G35032" s="26"/>
    </row>
    <row r="35033">
      <c r="G35033" s="26"/>
    </row>
    <row r="35034">
      <c r="G35034" s="26"/>
    </row>
    <row r="35035">
      <c r="G35035" s="26"/>
    </row>
    <row r="35036">
      <c r="G35036" s="26"/>
    </row>
    <row r="35037">
      <c r="G35037" s="26"/>
    </row>
    <row r="35038">
      <c r="G35038" s="26"/>
    </row>
    <row r="35039">
      <c r="G35039" s="26"/>
    </row>
    <row r="35040">
      <c r="G35040" s="26"/>
    </row>
    <row r="35041">
      <c r="G35041" s="26"/>
    </row>
    <row r="35042">
      <c r="G35042" s="26"/>
    </row>
    <row r="35043">
      <c r="G35043" s="26"/>
    </row>
    <row r="35044">
      <c r="G35044" s="26"/>
    </row>
    <row r="35045">
      <c r="G35045" s="26"/>
    </row>
    <row r="35046">
      <c r="G35046" s="26"/>
    </row>
    <row r="35047">
      <c r="G35047" s="26"/>
    </row>
    <row r="35048">
      <c r="G35048" s="26"/>
    </row>
    <row r="35049">
      <c r="G35049" s="26"/>
    </row>
    <row r="35050">
      <c r="G35050" s="26"/>
    </row>
    <row r="35051">
      <c r="G35051" s="26"/>
    </row>
    <row r="35052">
      <c r="G35052" s="26"/>
    </row>
    <row r="35053">
      <c r="G35053" s="26"/>
    </row>
    <row r="35054">
      <c r="G35054" s="26"/>
    </row>
    <row r="35055">
      <c r="G35055" s="26"/>
    </row>
    <row r="35056">
      <c r="G35056" s="26"/>
    </row>
    <row r="35057">
      <c r="G35057" s="26"/>
    </row>
    <row r="35058">
      <c r="G35058" s="26"/>
    </row>
    <row r="35059">
      <c r="G35059" s="26"/>
    </row>
    <row r="35060">
      <c r="G35060" s="26"/>
    </row>
    <row r="35061">
      <c r="G35061" s="26"/>
    </row>
    <row r="35062">
      <c r="G35062" s="26"/>
    </row>
    <row r="35063">
      <c r="G35063" s="26"/>
    </row>
    <row r="35064">
      <c r="G35064" s="26"/>
    </row>
    <row r="35065">
      <c r="G35065" s="26"/>
    </row>
    <row r="35066">
      <c r="G35066" s="26"/>
    </row>
    <row r="35067">
      <c r="G35067" s="26"/>
    </row>
    <row r="35068">
      <c r="G35068" s="26"/>
    </row>
    <row r="35069">
      <c r="G35069" s="26"/>
    </row>
    <row r="35070">
      <c r="G35070" s="26"/>
    </row>
    <row r="35071">
      <c r="G35071" s="26"/>
    </row>
    <row r="35072">
      <c r="G35072" s="26"/>
    </row>
    <row r="35073">
      <c r="G35073" s="26"/>
    </row>
    <row r="35074">
      <c r="G35074" s="26"/>
    </row>
    <row r="35075">
      <c r="G35075" s="26"/>
    </row>
    <row r="35076">
      <c r="G35076" s="26"/>
    </row>
    <row r="35077">
      <c r="G35077" s="26"/>
    </row>
    <row r="35078">
      <c r="G35078" s="26"/>
    </row>
    <row r="35079">
      <c r="G35079" s="26"/>
    </row>
    <row r="35080">
      <c r="G35080" s="26"/>
    </row>
    <row r="35081">
      <c r="G35081" s="26"/>
    </row>
    <row r="35082">
      <c r="G35082" s="26"/>
    </row>
    <row r="35083">
      <c r="G35083" s="26"/>
    </row>
    <row r="35084">
      <c r="G35084" s="26"/>
    </row>
    <row r="35085">
      <c r="G35085" s="26"/>
    </row>
    <row r="35086">
      <c r="G35086" s="26"/>
    </row>
    <row r="35087">
      <c r="G35087" s="26"/>
    </row>
    <row r="35088">
      <c r="G35088" s="26"/>
    </row>
    <row r="35089">
      <c r="G35089" s="26"/>
    </row>
    <row r="35090">
      <c r="G35090" s="26"/>
    </row>
    <row r="35091">
      <c r="G35091" s="26"/>
    </row>
    <row r="35092">
      <c r="G35092" s="26"/>
    </row>
    <row r="35093">
      <c r="G35093" s="26"/>
    </row>
    <row r="35094">
      <c r="G35094" s="26"/>
    </row>
    <row r="35095">
      <c r="G35095" s="26"/>
    </row>
    <row r="35096">
      <c r="G35096" s="26"/>
    </row>
    <row r="35097">
      <c r="G35097" s="26"/>
    </row>
    <row r="35098">
      <c r="G35098" s="26"/>
    </row>
    <row r="35099">
      <c r="G35099" s="26"/>
    </row>
    <row r="35100">
      <c r="G35100" s="26"/>
    </row>
    <row r="35101">
      <c r="G35101" s="26"/>
    </row>
    <row r="35102">
      <c r="G35102" s="26"/>
    </row>
    <row r="35103">
      <c r="G35103" s="26"/>
    </row>
    <row r="35104">
      <c r="G35104" s="26"/>
    </row>
    <row r="35105">
      <c r="G35105" s="26"/>
    </row>
    <row r="35106">
      <c r="G35106" s="26"/>
    </row>
    <row r="35107">
      <c r="G35107" s="26"/>
    </row>
    <row r="35108">
      <c r="G35108" s="26"/>
    </row>
    <row r="35109">
      <c r="G35109" s="26"/>
    </row>
    <row r="35110">
      <c r="G35110" s="26"/>
    </row>
    <row r="35111">
      <c r="G35111" s="26"/>
    </row>
    <row r="35112">
      <c r="G35112" s="26"/>
    </row>
    <row r="35113">
      <c r="G35113" s="26"/>
    </row>
    <row r="35114">
      <c r="G35114" s="26"/>
    </row>
    <row r="35115">
      <c r="G35115" s="26"/>
    </row>
    <row r="35116">
      <c r="G35116" s="26"/>
    </row>
    <row r="35117">
      <c r="G35117" s="26"/>
    </row>
    <row r="35118">
      <c r="G35118" s="26"/>
    </row>
    <row r="35119">
      <c r="G35119" s="26"/>
    </row>
    <row r="35120">
      <c r="G35120" s="26"/>
    </row>
    <row r="35121">
      <c r="G35121" s="26"/>
    </row>
    <row r="35122">
      <c r="G35122" s="26"/>
    </row>
    <row r="35123">
      <c r="G35123" s="26"/>
    </row>
    <row r="35124">
      <c r="G35124" s="26"/>
    </row>
    <row r="35125">
      <c r="G35125" s="26"/>
    </row>
    <row r="35126">
      <c r="G35126" s="26"/>
    </row>
    <row r="35127">
      <c r="G35127" s="26"/>
    </row>
    <row r="35128">
      <c r="G35128" s="26"/>
    </row>
    <row r="35129">
      <c r="G35129" s="26"/>
    </row>
    <row r="35130">
      <c r="G35130" s="26"/>
    </row>
    <row r="35131">
      <c r="G35131" s="26"/>
    </row>
    <row r="35132">
      <c r="G35132" s="26"/>
    </row>
    <row r="35133">
      <c r="G35133" s="26"/>
    </row>
    <row r="35134">
      <c r="G35134" s="26"/>
    </row>
    <row r="35135">
      <c r="G35135" s="26"/>
    </row>
    <row r="35136">
      <c r="G35136" s="26"/>
    </row>
    <row r="35137">
      <c r="G35137" s="26"/>
    </row>
    <row r="35138">
      <c r="G35138" s="26"/>
    </row>
    <row r="35139">
      <c r="G35139" s="26"/>
    </row>
    <row r="35140">
      <c r="G35140" s="26"/>
    </row>
    <row r="35141">
      <c r="G35141" s="26"/>
    </row>
    <row r="35142">
      <c r="G35142" s="26"/>
    </row>
    <row r="35143">
      <c r="G35143" s="26"/>
    </row>
    <row r="35144">
      <c r="G35144" s="26"/>
    </row>
    <row r="35145">
      <c r="G35145" s="26"/>
    </row>
    <row r="35146">
      <c r="G35146" s="26"/>
    </row>
    <row r="35147">
      <c r="G35147" s="26"/>
    </row>
    <row r="35148">
      <c r="G35148" s="26"/>
    </row>
    <row r="35149">
      <c r="G35149" s="26"/>
    </row>
    <row r="35150">
      <c r="G35150" s="26"/>
    </row>
    <row r="35151">
      <c r="G35151" s="26"/>
    </row>
    <row r="35152">
      <c r="G35152" s="26"/>
    </row>
    <row r="35153">
      <c r="G35153" s="26"/>
    </row>
    <row r="35154">
      <c r="G35154" s="26"/>
    </row>
    <row r="35155">
      <c r="G35155" s="26"/>
    </row>
    <row r="35156">
      <c r="G35156" s="26"/>
    </row>
    <row r="35157">
      <c r="G35157" s="26"/>
    </row>
    <row r="35158">
      <c r="G35158" s="26"/>
    </row>
    <row r="35159">
      <c r="G35159" s="26"/>
    </row>
    <row r="35160">
      <c r="G35160" s="26"/>
    </row>
    <row r="35161">
      <c r="G35161" s="26"/>
    </row>
    <row r="35162">
      <c r="G35162" s="26"/>
    </row>
    <row r="35163">
      <c r="G35163" s="26"/>
    </row>
    <row r="35164">
      <c r="G35164" s="26"/>
    </row>
    <row r="35165">
      <c r="G35165" s="26"/>
    </row>
    <row r="35166">
      <c r="G35166" s="26"/>
    </row>
    <row r="35167">
      <c r="G35167" s="26"/>
    </row>
    <row r="35168">
      <c r="G35168" s="26"/>
    </row>
    <row r="35169">
      <c r="G35169" s="26"/>
    </row>
    <row r="35170">
      <c r="G35170" s="26"/>
    </row>
    <row r="35171">
      <c r="G35171" s="26"/>
    </row>
    <row r="35172">
      <c r="G35172" s="26"/>
    </row>
    <row r="35173">
      <c r="G35173" s="26"/>
    </row>
    <row r="35174">
      <c r="G35174" s="26"/>
    </row>
    <row r="35175">
      <c r="G35175" s="26"/>
    </row>
    <row r="35176">
      <c r="G35176" s="26"/>
    </row>
    <row r="35177">
      <c r="G35177" s="26"/>
    </row>
    <row r="35178">
      <c r="G35178" s="26"/>
    </row>
    <row r="35179">
      <c r="G35179" s="26"/>
    </row>
    <row r="35180">
      <c r="G35180" s="26"/>
    </row>
    <row r="35181">
      <c r="G35181" s="26"/>
    </row>
    <row r="35182">
      <c r="G35182" s="26"/>
    </row>
    <row r="35183">
      <c r="G35183" s="26"/>
    </row>
    <row r="35184">
      <c r="G35184" s="26"/>
    </row>
    <row r="35185">
      <c r="G35185" s="26"/>
    </row>
    <row r="35186">
      <c r="G35186" s="26"/>
    </row>
    <row r="35187">
      <c r="G35187" s="26"/>
    </row>
    <row r="35188">
      <c r="G35188" s="26"/>
    </row>
    <row r="35189">
      <c r="G35189" s="26"/>
    </row>
    <row r="35190">
      <c r="G35190" s="26"/>
    </row>
    <row r="35191">
      <c r="G35191" s="26"/>
    </row>
    <row r="35192">
      <c r="G35192" s="26"/>
    </row>
    <row r="35193">
      <c r="G35193" s="26"/>
    </row>
    <row r="35194">
      <c r="G35194" s="26"/>
    </row>
    <row r="35195">
      <c r="G35195" s="26"/>
    </row>
    <row r="35196">
      <c r="G35196" s="26"/>
    </row>
    <row r="35197">
      <c r="G35197" s="26"/>
    </row>
    <row r="35198">
      <c r="G35198" s="26"/>
    </row>
    <row r="35199">
      <c r="G35199" s="26"/>
    </row>
    <row r="35200">
      <c r="G35200" s="26"/>
    </row>
    <row r="35201">
      <c r="G35201" s="26"/>
    </row>
    <row r="35202">
      <c r="G35202" s="26"/>
    </row>
    <row r="35203">
      <c r="G35203" s="26"/>
    </row>
    <row r="35204">
      <c r="G35204" s="26"/>
    </row>
    <row r="35205">
      <c r="G35205" s="26"/>
    </row>
    <row r="35206">
      <c r="G35206" s="26"/>
    </row>
    <row r="35207">
      <c r="G35207" s="26"/>
    </row>
    <row r="35208">
      <c r="G35208" s="26"/>
    </row>
    <row r="35209">
      <c r="G35209" s="26"/>
    </row>
    <row r="35210">
      <c r="G35210" s="26"/>
    </row>
    <row r="35211">
      <c r="G35211" s="26"/>
    </row>
    <row r="35212">
      <c r="G35212" s="26"/>
    </row>
    <row r="35213">
      <c r="G35213" s="26"/>
    </row>
    <row r="35214">
      <c r="G35214" s="26"/>
    </row>
    <row r="35215">
      <c r="G35215" s="26"/>
    </row>
    <row r="35216">
      <c r="G35216" s="26"/>
    </row>
    <row r="35217">
      <c r="G35217" s="26"/>
    </row>
    <row r="35218">
      <c r="G35218" s="26"/>
    </row>
    <row r="35219">
      <c r="G35219" s="26"/>
    </row>
    <row r="35220">
      <c r="G35220" s="26"/>
    </row>
    <row r="35221">
      <c r="G35221" s="26"/>
    </row>
    <row r="35222">
      <c r="G35222" s="26"/>
    </row>
    <row r="35223">
      <c r="G35223" s="26"/>
    </row>
    <row r="35224">
      <c r="G35224" s="26"/>
    </row>
    <row r="35225">
      <c r="G35225" s="26"/>
    </row>
    <row r="35226">
      <c r="G35226" s="26"/>
    </row>
    <row r="35227">
      <c r="G35227" s="26"/>
    </row>
    <row r="35228">
      <c r="G35228" s="26"/>
    </row>
    <row r="35229">
      <c r="G35229" s="26"/>
    </row>
    <row r="35230">
      <c r="G35230" s="26"/>
    </row>
    <row r="35231">
      <c r="G35231" s="26"/>
    </row>
    <row r="35232">
      <c r="G35232" s="26"/>
    </row>
    <row r="35233">
      <c r="G35233" s="26"/>
    </row>
    <row r="35234">
      <c r="G35234" s="26"/>
    </row>
    <row r="35235">
      <c r="G35235" s="26"/>
    </row>
    <row r="35236">
      <c r="G35236" s="26"/>
    </row>
    <row r="35237">
      <c r="G35237" s="26"/>
    </row>
    <row r="35238">
      <c r="G35238" s="26"/>
    </row>
    <row r="35239">
      <c r="G35239" s="26"/>
    </row>
    <row r="35240">
      <c r="G35240" s="26"/>
    </row>
    <row r="35241">
      <c r="G35241" s="26"/>
    </row>
    <row r="35242">
      <c r="G35242" s="26"/>
    </row>
    <row r="35243">
      <c r="G35243" s="26"/>
    </row>
    <row r="35244">
      <c r="G35244" s="26"/>
    </row>
    <row r="35245">
      <c r="G35245" s="26"/>
    </row>
    <row r="35246">
      <c r="G35246" s="26"/>
    </row>
    <row r="35247">
      <c r="G35247" s="26"/>
    </row>
    <row r="35248">
      <c r="G35248" s="26"/>
    </row>
    <row r="35249">
      <c r="G35249" s="26"/>
    </row>
    <row r="35250">
      <c r="G35250" s="26"/>
    </row>
    <row r="35251">
      <c r="G35251" s="26"/>
    </row>
    <row r="35252">
      <c r="G35252" s="26"/>
    </row>
    <row r="35253">
      <c r="G35253" s="26"/>
    </row>
    <row r="35254">
      <c r="G35254" s="26"/>
    </row>
    <row r="35255">
      <c r="G35255" s="26"/>
    </row>
    <row r="35256">
      <c r="G35256" s="26"/>
    </row>
    <row r="35257">
      <c r="G35257" s="26"/>
    </row>
    <row r="35258">
      <c r="G35258" s="26"/>
    </row>
    <row r="35259">
      <c r="G35259" s="26"/>
    </row>
    <row r="35260">
      <c r="G35260" s="26"/>
    </row>
    <row r="35261">
      <c r="G35261" s="26"/>
    </row>
    <row r="35262">
      <c r="G35262" s="26"/>
    </row>
    <row r="35263">
      <c r="G35263" s="26"/>
    </row>
    <row r="35264">
      <c r="G35264" s="26"/>
    </row>
    <row r="35265">
      <c r="G35265" s="26"/>
    </row>
    <row r="35266">
      <c r="G35266" s="26"/>
    </row>
    <row r="35267">
      <c r="G35267" s="26"/>
    </row>
    <row r="35268">
      <c r="G35268" s="26"/>
    </row>
    <row r="35269">
      <c r="G35269" s="26"/>
    </row>
    <row r="35270">
      <c r="G35270" s="26"/>
    </row>
    <row r="35271">
      <c r="G35271" s="26"/>
    </row>
    <row r="35272">
      <c r="G35272" s="26"/>
    </row>
    <row r="35273">
      <c r="G35273" s="26"/>
    </row>
    <row r="35274">
      <c r="G35274" s="26"/>
    </row>
    <row r="35275">
      <c r="G35275" s="26"/>
    </row>
    <row r="35276">
      <c r="G35276" s="26"/>
    </row>
    <row r="35277">
      <c r="G35277" s="26"/>
    </row>
    <row r="35278">
      <c r="G35278" s="26"/>
    </row>
    <row r="35279">
      <c r="G35279" s="26"/>
    </row>
    <row r="35280">
      <c r="G35280" s="26"/>
    </row>
    <row r="35281">
      <c r="G35281" s="26"/>
    </row>
    <row r="35282">
      <c r="G35282" s="26"/>
    </row>
    <row r="35283">
      <c r="G35283" s="26"/>
    </row>
    <row r="35284">
      <c r="G35284" s="26"/>
    </row>
    <row r="35285">
      <c r="G35285" s="26"/>
    </row>
    <row r="35286">
      <c r="G35286" s="26"/>
    </row>
    <row r="35287">
      <c r="G35287" s="26"/>
    </row>
    <row r="35288">
      <c r="G35288" s="26"/>
    </row>
    <row r="35289">
      <c r="G35289" s="26"/>
    </row>
    <row r="35290">
      <c r="G35290" s="26"/>
    </row>
    <row r="35291">
      <c r="G35291" s="26"/>
    </row>
    <row r="35292">
      <c r="G35292" s="26"/>
    </row>
    <row r="35293">
      <c r="G35293" s="26"/>
    </row>
    <row r="35294">
      <c r="G35294" s="26"/>
    </row>
    <row r="35295">
      <c r="G35295" s="26"/>
    </row>
    <row r="35296">
      <c r="G35296" s="26"/>
    </row>
    <row r="35297">
      <c r="G35297" s="26"/>
    </row>
    <row r="35298">
      <c r="G35298" s="26"/>
    </row>
    <row r="35299">
      <c r="G35299" s="26"/>
    </row>
    <row r="35300">
      <c r="G35300" s="26"/>
    </row>
    <row r="35301">
      <c r="G35301" s="26"/>
    </row>
    <row r="35302">
      <c r="G35302" s="26"/>
    </row>
    <row r="35303">
      <c r="G35303" s="26"/>
    </row>
    <row r="35304">
      <c r="G35304" s="26"/>
    </row>
    <row r="35305">
      <c r="G35305" s="26"/>
    </row>
    <row r="35306">
      <c r="G35306" s="26"/>
    </row>
    <row r="35307">
      <c r="G35307" s="26"/>
    </row>
    <row r="35308">
      <c r="G35308" s="26"/>
    </row>
    <row r="35309">
      <c r="G35309" s="26"/>
    </row>
    <row r="35310">
      <c r="G35310" s="26"/>
    </row>
    <row r="35311">
      <c r="G35311" s="26"/>
    </row>
    <row r="35312">
      <c r="G35312" s="26"/>
    </row>
    <row r="35313">
      <c r="G35313" s="26"/>
    </row>
    <row r="35314">
      <c r="G35314" s="26"/>
    </row>
    <row r="35315">
      <c r="G35315" s="26"/>
    </row>
    <row r="35316">
      <c r="G35316" s="26"/>
    </row>
    <row r="35317">
      <c r="G35317" s="26"/>
    </row>
    <row r="35318">
      <c r="G35318" s="26"/>
    </row>
    <row r="35319">
      <c r="G35319" s="26"/>
    </row>
    <row r="35320">
      <c r="G35320" s="26"/>
    </row>
    <row r="35321">
      <c r="G35321" s="26"/>
    </row>
    <row r="35322">
      <c r="G35322" s="26"/>
    </row>
    <row r="35323">
      <c r="G35323" s="26"/>
    </row>
    <row r="35324">
      <c r="G35324" s="26"/>
    </row>
    <row r="35325">
      <c r="G35325" s="26"/>
    </row>
    <row r="35326">
      <c r="G35326" s="26"/>
    </row>
    <row r="35327">
      <c r="G35327" s="26"/>
    </row>
    <row r="35328">
      <c r="G35328" s="26"/>
    </row>
    <row r="35329">
      <c r="G35329" s="26"/>
    </row>
    <row r="35330">
      <c r="G35330" s="26"/>
    </row>
    <row r="35331">
      <c r="G35331" s="26"/>
    </row>
    <row r="35332">
      <c r="G35332" s="26"/>
    </row>
    <row r="35333">
      <c r="G35333" s="26"/>
    </row>
    <row r="35334">
      <c r="G35334" s="26"/>
    </row>
    <row r="35335">
      <c r="G35335" s="26"/>
    </row>
    <row r="35336">
      <c r="G35336" s="26"/>
    </row>
    <row r="35337">
      <c r="G35337" s="26"/>
    </row>
    <row r="35338">
      <c r="G35338" s="26"/>
    </row>
    <row r="35339">
      <c r="G35339" s="26"/>
    </row>
    <row r="35340">
      <c r="G35340" s="26"/>
    </row>
    <row r="35341">
      <c r="G35341" s="26"/>
    </row>
    <row r="35342">
      <c r="G35342" s="26"/>
    </row>
    <row r="35343">
      <c r="G35343" s="26"/>
    </row>
    <row r="35344">
      <c r="G35344" s="26"/>
    </row>
    <row r="35345">
      <c r="G35345" s="26"/>
    </row>
    <row r="35346">
      <c r="G35346" s="26"/>
    </row>
    <row r="35347">
      <c r="G35347" s="26"/>
    </row>
    <row r="35348">
      <c r="G35348" s="26"/>
    </row>
    <row r="35349">
      <c r="G35349" s="26"/>
    </row>
    <row r="35350">
      <c r="G35350" s="26"/>
    </row>
    <row r="35351">
      <c r="G35351" s="26"/>
    </row>
    <row r="35352">
      <c r="G35352" s="26"/>
    </row>
    <row r="35353">
      <c r="G35353" s="26"/>
    </row>
    <row r="35354">
      <c r="G35354" s="26"/>
    </row>
    <row r="35355">
      <c r="G35355" s="26"/>
    </row>
    <row r="35356">
      <c r="G35356" s="26"/>
    </row>
    <row r="35357">
      <c r="G35357" s="26"/>
    </row>
    <row r="35358">
      <c r="G35358" s="26"/>
    </row>
    <row r="35359">
      <c r="G35359" s="26"/>
    </row>
    <row r="35360">
      <c r="G35360" s="26"/>
    </row>
    <row r="35361">
      <c r="G35361" s="26"/>
    </row>
    <row r="35362">
      <c r="G35362" s="26"/>
    </row>
    <row r="35363">
      <c r="G35363" s="26"/>
    </row>
    <row r="35364">
      <c r="G35364" s="26"/>
    </row>
    <row r="35365">
      <c r="G35365" s="26"/>
    </row>
    <row r="35366">
      <c r="G35366" s="26"/>
    </row>
    <row r="35367">
      <c r="G35367" s="26"/>
    </row>
    <row r="35368">
      <c r="G35368" s="26"/>
    </row>
    <row r="35369">
      <c r="G35369" s="26"/>
    </row>
    <row r="35370">
      <c r="G35370" s="26"/>
    </row>
    <row r="35371">
      <c r="G35371" s="26"/>
    </row>
    <row r="35372">
      <c r="G35372" s="26"/>
    </row>
    <row r="35373">
      <c r="G35373" s="26"/>
    </row>
    <row r="35374">
      <c r="G35374" s="26"/>
    </row>
    <row r="35375">
      <c r="G35375" s="26"/>
    </row>
    <row r="35376">
      <c r="G35376" s="26"/>
    </row>
    <row r="35377">
      <c r="G35377" s="26"/>
    </row>
    <row r="35378">
      <c r="G35378" s="26"/>
    </row>
    <row r="35379">
      <c r="G35379" s="26"/>
    </row>
    <row r="35380">
      <c r="G35380" s="26"/>
    </row>
    <row r="35381">
      <c r="G35381" s="26"/>
    </row>
    <row r="35382">
      <c r="G35382" s="26"/>
    </row>
    <row r="35383">
      <c r="G35383" s="26"/>
    </row>
    <row r="35384">
      <c r="G35384" s="26"/>
    </row>
    <row r="35385">
      <c r="G35385" s="26"/>
    </row>
    <row r="35386">
      <c r="G35386" s="26"/>
    </row>
    <row r="35387">
      <c r="G35387" s="26"/>
    </row>
    <row r="35388">
      <c r="G35388" s="26"/>
    </row>
    <row r="35389">
      <c r="G35389" s="26"/>
    </row>
    <row r="35390">
      <c r="G35390" s="26"/>
    </row>
    <row r="35391">
      <c r="G35391" s="26"/>
    </row>
    <row r="35392">
      <c r="G35392" s="26"/>
    </row>
    <row r="35393">
      <c r="G35393" s="26"/>
    </row>
    <row r="35394">
      <c r="G35394" s="26"/>
    </row>
    <row r="35395">
      <c r="G35395" s="26"/>
    </row>
    <row r="35396">
      <c r="G35396" s="26"/>
    </row>
    <row r="35397">
      <c r="G35397" s="26"/>
    </row>
    <row r="35398">
      <c r="G35398" s="26"/>
    </row>
    <row r="35399">
      <c r="G35399" s="26"/>
    </row>
    <row r="35400">
      <c r="G35400" s="26"/>
    </row>
    <row r="35401">
      <c r="G35401" s="26"/>
    </row>
    <row r="35402">
      <c r="G35402" s="26"/>
    </row>
    <row r="35403">
      <c r="G35403" s="26"/>
    </row>
    <row r="35404">
      <c r="G35404" s="26"/>
    </row>
    <row r="35405">
      <c r="G35405" s="26"/>
    </row>
    <row r="35406">
      <c r="G35406" s="26"/>
    </row>
    <row r="35407">
      <c r="G35407" s="26"/>
    </row>
    <row r="35408">
      <c r="G35408" s="26"/>
    </row>
    <row r="35409">
      <c r="G35409" s="26"/>
    </row>
    <row r="35410">
      <c r="G35410" s="26"/>
    </row>
    <row r="35411">
      <c r="G35411" s="26"/>
    </row>
    <row r="35412">
      <c r="G35412" s="26"/>
    </row>
    <row r="35413">
      <c r="G35413" s="26"/>
    </row>
    <row r="35414">
      <c r="G35414" s="26"/>
    </row>
    <row r="35415">
      <c r="G35415" s="26"/>
    </row>
    <row r="35416">
      <c r="G35416" s="26"/>
    </row>
    <row r="35417">
      <c r="G35417" s="26"/>
    </row>
    <row r="35418">
      <c r="G35418" s="26"/>
    </row>
    <row r="35419">
      <c r="G35419" s="26"/>
    </row>
    <row r="35420">
      <c r="G35420" s="26"/>
    </row>
    <row r="35421">
      <c r="G35421" s="26"/>
    </row>
    <row r="35422">
      <c r="G35422" s="26"/>
    </row>
    <row r="35423">
      <c r="G35423" s="26"/>
    </row>
    <row r="35424">
      <c r="G35424" s="26"/>
    </row>
    <row r="35425">
      <c r="G35425" s="26"/>
    </row>
    <row r="35426">
      <c r="G35426" s="26"/>
    </row>
    <row r="35427">
      <c r="G35427" s="26"/>
    </row>
    <row r="35428">
      <c r="G35428" s="26"/>
    </row>
    <row r="35429">
      <c r="G35429" s="26"/>
    </row>
    <row r="35430">
      <c r="G35430" s="26"/>
    </row>
    <row r="35431">
      <c r="G35431" s="26"/>
    </row>
    <row r="35432">
      <c r="G35432" s="26"/>
    </row>
    <row r="35433">
      <c r="G35433" s="26"/>
    </row>
    <row r="35434">
      <c r="G35434" s="26"/>
    </row>
    <row r="35435">
      <c r="G35435" s="26"/>
    </row>
    <row r="35436">
      <c r="G35436" s="26"/>
    </row>
    <row r="35437">
      <c r="G35437" s="26"/>
    </row>
    <row r="35438">
      <c r="G35438" s="26"/>
    </row>
    <row r="35439">
      <c r="G35439" s="26"/>
    </row>
    <row r="35440">
      <c r="G35440" s="26"/>
    </row>
    <row r="35441">
      <c r="G35441" s="26"/>
    </row>
    <row r="35442">
      <c r="G35442" s="26"/>
    </row>
    <row r="35443">
      <c r="G35443" s="26"/>
    </row>
    <row r="35444">
      <c r="G35444" s="26"/>
    </row>
    <row r="35445">
      <c r="G35445" s="26"/>
    </row>
    <row r="35446">
      <c r="G35446" s="26"/>
    </row>
    <row r="35447">
      <c r="G35447" s="26"/>
    </row>
    <row r="35448">
      <c r="G35448" s="26"/>
    </row>
    <row r="35449">
      <c r="G35449" s="26"/>
    </row>
    <row r="35450">
      <c r="G35450" s="26"/>
    </row>
    <row r="35451">
      <c r="G35451" s="26"/>
    </row>
    <row r="35452">
      <c r="G35452" s="26"/>
    </row>
    <row r="35453">
      <c r="G35453" s="26"/>
    </row>
    <row r="35454">
      <c r="G35454" s="26"/>
    </row>
    <row r="35455">
      <c r="G35455" s="26"/>
    </row>
    <row r="35456">
      <c r="G35456" s="26"/>
    </row>
    <row r="35457">
      <c r="G35457" s="26"/>
    </row>
    <row r="35458">
      <c r="G35458" s="26"/>
    </row>
    <row r="35459">
      <c r="G35459" s="26"/>
    </row>
    <row r="35460">
      <c r="G35460" s="26"/>
    </row>
    <row r="35461">
      <c r="G35461" s="26"/>
    </row>
    <row r="35462">
      <c r="G35462" s="26"/>
    </row>
    <row r="35463">
      <c r="G35463" s="26"/>
    </row>
    <row r="35464">
      <c r="G35464" s="26"/>
    </row>
    <row r="35465">
      <c r="G35465" s="26"/>
    </row>
    <row r="35466">
      <c r="G35466" s="26"/>
    </row>
    <row r="35467">
      <c r="G35467" s="26"/>
    </row>
    <row r="35468">
      <c r="G35468" s="26"/>
    </row>
    <row r="35469">
      <c r="G35469" s="26"/>
    </row>
    <row r="35470">
      <c r="G35470" s="26"/>
    </row>
    <row r="35471">
      <c r="G35471" s="26"/>
    </row>
    <row r="35472">
      <c r="G35472" s="26"/>
    </row>
    <row r="35473">
      <c r="G35473" s="26"/>
    </row>
    <row r="35474">
      <c r="G35474" s="26"/>
    </row>
    <row r="35475">
      <c r="G35475" s="26"/>
    </row>
    <row r="35476">
      <c r="G35476" s="26"/>
    </row>
    <row r="35477">
      <c r="G35477" s="26"/>
    </row>
    <row r="35478">
      <c r="G35478" s="26"/>
    </row>
    <row r="35479">
      <c r="G35479" s="26"/>
    </row>
    <row r="35480">
      <c r="G35480" s="26"/>
    </row>
    <row r="35481">
      <c r="G35481" s="26"/>
    </row>
    <row r="35482">
      <c r="G35482" s="26"/>
    </row>
    <row r="35483">
      <c r="G35483" s="26"/>
    </row>
    <row r="35484">
      <c r="G35484" s="26"/>
    </row>
    <row r="35485">
      <c r="G35485" s="26"/>
    </row>
    <row r="35486">
      <c r="G35486" s="26"/>
    </row>
    <row r="35487">
      <c r="G35487" s="26"/>
    </row>
    <row r="35488">
      <c r="G35488" s="26"/>
    </row>
    <row r="35489">
      <c r="G35489" s="26"/>
    </row>
    <row r="35490">
      <c r="G35490" s="26"/>
    </row>
    <row r="35491">
      <c r="G35491" s="26"/>
    </row>
    <row r="35492">
      <c r="G35492" s="26"/>
    </row>
    <row r="35493">
      <c r="G35493" s="26"/>
    </row>
    <row r="35494">
      <c r="G35494" s="26"/>
    </row>
    <row r="35495">
      <c r="G35495" s="26"/>
    </row>
    <row r="35496">
      <c r="G35496" s="26"/>
    </row>
    <row r="35497">
      <c r="G35497" s="26"/>
    </row>
    <row r="35498">
      <c r="G35498" s="26"/>
    </row>
    <row r="35499">
      <c r="G35499" s="26"/>
    </row>
    <row r="35500">
      <c r="G35500" s="26"/>
    </row>
    <row r="35501">
      <c r="G35501" s="26"/>
    </row>
    <row r="35502">
      <c r="G35502" s="26"/>
    </row>
    <row r="35503">
      <c r="G35503" s="26"/>
    </row>
    <row r="35504">
      <c r="G35504" s="26"/>
    </row>
    <row r="35505">
      <c r="G35505" s="26"/>
    </row>
    <row r="35506">
      <c r="G35506" s="26"/>
    </row>
    <row r="35507">
      <c r="G35507" s="26"/>
    </row>
    <row r="35508">
      <c r="G35508" s="26"/>
    </row>
    <row r="35509">
      <c r="G35509" s="26"/>
    </row>
    <row r="35510">
      <c r="G35510" s="26"/>
    </row>
    <row r="35511">
      <c r="G35511" s="26"/>
    </row>
    <row r="35512">
      <c r="G35512" s="26"/>
    </row>
    <row r="35513">
      <c r="G35513" s="26"/>
    </row>
    <row r="35514">
      <c r="G35514" s="26"/>
    </row>
    <row r="35515">
      <c r="G35515" s="26"/>
    </row>
    <row r="35516">
      <c r="G35516" s="26"/>
    </row>
    <row r="35517">
      <c r="G35517" s="26"/>
    </row>
    <row r="35518">
      <c r="G35518" s="26"/>
    </row>
    <row r="35519">
      <c r="G35519" s="26"/>
    </row>
    <row r="35520">
      <c r="G35520" s="26"/>
    </row>
    <row r="35521">
      <c r="G35521" s="26"/>
    </row>
    <row r="35522">
      <c r="G35522" s="26"/>
    </row>
    <row r="35523">
      <c r="G35523" s="26"/>
    </row>
    <row r="35524">
      <c r="G35524" s="26"/>
    </row>
    <row r="35525">
      <c r="G35525" s="26"/>
    </row>
    <row r="35526">
      <c r="G35526" s="26"/>
    </row>
    <row r="35527">
      <c r="G35527" s="26"/>
    </row>
    <row r="35528">
      <c r="G35528" s="26"/>
    </row>
    <row r="35529">
      <c r="G35529" s="26"/>
    </row>
    <row r="35530">
      <c r="G35530" s="26"/>
    </row>
    <row r="35531">
      <c r="G35531" s="26"/>
    </row>
    <row r="35532">
      <c r="G35532" s="26"/>
    </row>
    <row r="35533">
      <c r="G35533" s="26"/>
    </row>
    <row r="35534">
      <c r="G35534" s="26"/>
    </row>
    <row r="35535">
      <c r="G35535" s="26"/>
    </row>
    <row r="35536">
      <c r="G35536" s="26"/>
    </row>
    <row r="35537">
      <c r="G35537" s="26"/>
    </row>
    <row r="35538">
      <c r="G35538" s="26"/>
    </row>
    <row r="35539">
      <c r="G35539" s="26"/>
    </row>
    <row r="35540">
      <c r="G35540" s="26"/>
    </row>
    <row r="35541">
      <c r="G35541" s="26"/>
    </row>
    <row r="35542">
      <c r="G35542" s="26"/>
    </row>
    <row r="35543">
      <c r="G35543" s="26"/>
    </row>
    <row r="35544">
      <c r="G35544" s="26"/>
    </row>
    <row r="35545">
      <c r="G35545" s="26"/>
    </row>
    <row r="35546">
      <c r="G35546" s="26"/>
    </row>
    <row r="35547">
      <c r="G35547" s="26"/>
    </row>
    <row r="35548">
      <c r="G35548" s="26"/>
    </row>
    <row r="35549">
      <c r="G35549" s="26"/>
    </row>
    <row r="35550">
      <c r="G35550" s="26"/>
    </row>
    <row r="35551">
      <c r="G35551" s="26"/>
    </row>
    <row r="35552">
      <c r="G35552" s="26"/>
    </row>
    <row r="35553">
      <c r="G35553" s="26"/>
    </row>
    <row r="35554">
      <c r="G35554" s="26"/>
    </row>
    <row r="35555">
      <c r="G35555" s="26"/>
    </row>
    <row r="35556">
      <c r="G35556" s="26"/>
    </row>
    <row r="35557">
      <c r="G35557" s="26"/>
    </row>
    <row r="35558">
      <c r="G35558" s="26"/>
    </row>
    <row r="35559">
      <c r="G35559" s="26"/>
    </row>
    <row r="35560">
      <c r="G35560" s="26"/>
    </row>
    <row r="35561">
      <c r="G35561" s="26"/>
    </row>
    <row r="35562">
      <c r="G35562" s="26"/>
    </row>
    <row r="35563">
      <c r="G35563" s="26"/>
    </row>
    <row r="35564">
      <c r="G35564" s="26"/>
    </row>
    <row r="35565">
      <c r="G35565" s="26"/>
    </row>
    <row r="35566">
      <c r="G35566" s="26"/>
    </row>
    <row r="35567">
      <c r="G35567" s="26"/>
    </row>
    <row r="35568">
      <c r="G35568" s="26"/>
    </row>
    <row r="35569">
      <c r="G35569" s="26"/>
    </row>
    <row r="35570">
      <c r="G35570" s="26"/>
    </row>
    <row r="35571">
      <c r="G35571" s="26"/>
    </row>
    <row r="35572">
      <c r="G35572" s="26"/>
    </row>
    <row r="35573">
      <c r="G35573" s="26"/>
    </row>
    <row r="35574">
      <c r="G35574" s="26"/>
    </row>
    <row r="35575">
      <c r="G35575" s="26"/>
    </row>
    <row r="35576">
      <c r="G35576" s="26"/>
    </row>
    <row r="35577">
      <c r="G35577" s="26"/>
    </row>
    <row r="35578">
      <c r="G35578" s="26"/>
    </row>
    <row r="35579">
      <c r="G35579" s="26"/>
    </row>
    <row r="35580">
      <c r="G35580" s="26"/>
    </row>
    <row r="35581">
      <c r="G35581" s="26"/>
    </row>
    <row r="35582">
      <c r="G35582" s="26"/>
    </row>
    <row r="35583">
      <c r="G35583" s="26"/>
    </row>
    <row r="35584">
      <c r="G35584" s="26"/>
    </row>
    <row r="35585">
      <c r="G35585" s="26"/>
    </row>
    <row r="35586">
      <c r="G35586" s="26"/>
    </row>
    <row r="35587">
      <c r="G35587" s="26"/>
    </row>
    <row r="35588">
      <c r="G35588" s="26"/>
    </row>
    <row r="35589">
      <c r="G35589" s="26"/>
    </row>
    <row r="35590">
      <c r="G35590" s="26"/>
    </row>
    <row r="35591">
      <c r="G35591" s="26"/>
    </row>
    <row r="35592">
      <c r="G35592" s="26"/>
    </row>
    <row r="35593">
      <c r="G35593" s="26"/>
    </row>
    <row r="35594">
      <c r="G35594" s="26"/>
    </row>
    <row r="35595">
      <c r="G35595" s="26"/>
    </row>
    <row r="35596">
      <c r="G35596" s="26"/>
    </row>
    <row r="35597">
      <c r="G35597" s="26"/>
    </row>
    <row r="35598">
      <c r="G35598" s="26"/>
    </row>
    <row r="35599">
      <c r="G35599" s="26"/>
    </row>
    <row r="35600">
      <c r="G35600" s="26"/>
    </row>
    <row r="35601">
      <c r="G35601" s="26"/>
    </row>
    <row r="35602">
      <c r="G35602" s="26"/>
    </row>
    <row r="35603">
      <c r="G35603" s="26"/>
    </row>
    <row r="35604">
      <c r="G35604" s="26"/>
    </row>
    <row r="35605">
      <c r="G35605" s="26"/>
    </row>
    <row r="35606">
      <c r="G35606" s="26"/>
    </row>
    <row r="35607">
      <c r="G35607" s="26"/>
    </row>
    <row r="35608">
      <c r="G35608" s="26"/>
    </row>
    <row r="35609">
      <c r="G35609" s="26"/>
    </row>
    <row r="35610">
      <c r="G35610" s="26"/>
    </row>
    <row r="35611">
      <c r="G35611" s="26"/>
    </row>
    <row r="35612">
      <c r="G35612" s="26"/>
    </row>
    <row r="35613">
      <c r="G35613" s="26"/>
    </row>
    <row r="35614">
      <c r="G35614" s="26"/>
    </row>
    <row r="35615">
      <c r="G35615" s="26"/>
    </row>
    <row r="35616">
      <c r="G35616" s="26"/>
    </row>
    <row r="35617">
      <c r="G35617" s="26"/>
    </row>
    <row r="35618">
      <c r="G35618" s="26"/>
    </row>
    <row r="35619">
      <c r="G35619" s="26"/>
    </row>
    <row r="35620">
      <c r="G35620" s="26"/>
    </row>
    <row r="35621">
      <c r="G35621" s="26"/>
    </row>
    <row r="35622">
      <c r="G35622" s="26"/>
    </row>
    <row r="35623">
      <c r="G35623" s="26"/>
    </row>
    <row r="35624">
      <c r="G35624" s="26"/>
    </row>
    <row r="35625">
      <c r="G35625" s="26"/>
    </row>
    <row r="35626">
      <c r="G35626" s="26"/>
    </row>
    <row r="35627">
      <c r="G35627" s="26"/>
    </row>
    <row r="35628">
      <c r="G35628" s="26"/>
    </row>
    <row r="35629">
      <c r="G35629" s="26"/>
    </row>
    <row r="35630">
      <c r="G35630" s="26"/>
    </row>
    <row r="35631">
      <c r="G35631" s="26"/>
    </row>
    <row r="35632">
      <c r="G35632" s="26"/>
    </row>
    <row r="35633">
      <c r="G35633" s="26"/>
    </row>
    <row r="35634">
      <c r="G35634" s="26"/>
    </row>
    <row r="35635">
      <c r="G35635" s="26"/>
    </row>
    <row r="35636">
      <c r="G35636" s="26"/>
    </row>
    <row r="35637">
      <c r="G35637" s="26"/>
    </row>
    <row r="35638">
      <c r="G35638" s="26"/>
    </row>
    <row r="35639">
      <c r="G35639" s="26"/>
    </row>
    <row r="35640">
      <c r="G35640" s="26"/>
    </row>
    <row r="35641">
      <c r="G35641" s="26"/>
    </row>
    <row r="35642">
      <c r="G35642" s="26"/>
    </row>
    <row r="35643">
      <c r="G35643" s="26"/>
    </row>
    <row r="35644">
      <c r="G35644" s="26"/>
    </row>
    <row r="35645">
      <c r="G35645" s="26"/>
    </row>
    <row r="35646">
      <c r="G35646" s="26"/>
    </row>
    <row r="35647">
      <c r="G35647" s="26"/>
    </row>
    <row r="35648">
      <c r="G35648" s="26"/>
    </row>
    <row r="35649">
      <c r="G35649" s="26"/>
    </row>
    <row r="35650">
      <c r="G35650" s="26"/>
    </row>
    <row r="35651">
      <c r="G35651" s="26"/>
    </row>
    <row r="35652">
      <c r="G35652" s="26"/>
    </row>
    <row r="35653">
      <c r="G35653" s="26"/>
    </row>
    <row r="35654">
      <c r="G35654" s="26"/>
    </row>
    <row r="35655">
      <c r="G35655" s="26"/>
    </row>
    <row r="35656">
      <c r="G35656" s="26"/>
    </row>
    <row r="35657">
      <c r="G35657" s="26"/>
    </row>
    <row r="35658">
      <c r="G35658" s="26"/>
    </row>
    <row r="35659">
      <c r="G35659" s="26"/>
    </row>
    <row r="35660">
      <c r="G35660" s="26"/>
    </row>
    <row r="35661">
      <c r="G35661" s="26"/>
    </row>
    <row r="35662">
      <c r="G35662" s="26"/>
    </row>
    <row r="35663">
      <c r="G35663" s="26"/>
    </row>
    <row r="35664">
      <c r="G35664" s="26"/>
    </row>
    <row r="35665">
      <c r="G35665" s="26"/>
    </row>
    <row r="35666">
      <c r="G35666" s="26"/>
    </row>
    <row r="35667">
      <c r="G35667" s="26"/>
    </row>
    <row r="35668">
      <c r="G35668" s="26"/>
    </row>
    <row r="35669">
      <c r="G35669" s="26"/>
    </row>
    <row r="35670">
      <c r="G35670" s="26"/>
    </row>
    <row r="35671">
      <c r="G35671" s="26"/>
    </row>
    <row r="35672">
      <c r="G35672" s="26"/>
    </row>
    <row r="35673">
      <c r="G35673" s="26"/>
    </row>
    <row r="35674">
      <c r="G35674" s="26"/>
    </row>
    <row r="35675">
      <c r="G35675" s="26"/>
    </row>
    <row r="35676">
      <c r="G35676" s="26"/>
    </row>
    <row r="35677">
      <c r="G35677" s="26"/>
    </row>
    <row r="35678">
      <c r="G35678" s="26"/>
    </row>
    <row r="35679">
      <c r="G35679" s="26"/>
    </row>
    <row r="35680">
      <c r="G35680" s="26"/>
    </row>
    <row r="35681">
      <c r="G35681" s="26"/>
    </row>
    <row r="35682">
      <c r="G35682" s="26"/>
    </row>
    <row r="35683">
      <c r="G35683" s="26"/>
    </row>
    <row r="35684">
      <c r="G35684" s="26"/>
    </row>
    <row r="35685">
      <c r="G35685" s="26"/>
    </row>
    <row r="35686">
      <c r="G35686" s="26"/>
    </row>
    <row r="35687">
      <c r="G35687" s="26"/>
    </row>
    <row r="35688">
      <c r="G35688" s="26"/>
    </row>
    <row r="35689">
      <c r="G35689" s="26"/>
    </row>
    <row r="35690">
      <c r="G35690" s="26"/>
    </row>
    <row r="35691">
      <c r="G35691" s="26"/>
    </row>
    <row r="35692">
      <c r="G35692" s="26"/>
    </row>
    <row r="35693">
      <c r="G35693" s="26"/>
    </row>
    <row r="35694">
      <c r="G35694" s="26"/>
    </row>
    <row r="35695">
      <c r="G35695" s="26"/>
    </row>
    <row r="35696">
      <c r="G35696" s="26"/>
    </row>
    <row r="35697">
      <c r="G35697" s="26"/>
    </row>
    <row r="35698">
      <c r="G35698" s="26"/>
    </row>
    <row r="35699">
      <c r="G35699" s="26"/>
    </row>
    <row r="35700">
      <c r="G35700" s="26"/>
    </row>
    <row r="35701">
      <c r="G35701" s="26"/>
    </row>
    <row r="35702">
      <c r="G35702" s="26"/>
    </row>
    <row r="35703">
      <c r="G35703" s="26"/>
    </row>
    <row r="35704">
      <c r="G35704" s="26"/>
    </row>
    <row r="35705">
      <c r="G35705" s="26"/>
    </row>
    <row r="35706">
      <c r="G35706" s="26"/>
    </row>
    <row r="35707">
      <c r="G35707" s="26"/>
    </row>
    <row r="35708">
      <c r="G35708" s="26"/>
    </row>
    <row r="35709">
      <c r="G35709" s="26"/>
    </row>
    <row r="35710">
      <c r="G35710" s="26"/>
    </row>
    <row r="35711">
      <c r="G35711" s="26"/>
    </row>
    <row r="35712">
      <c r="G35712" s="26"/>
    </row>
    <row r="35713">
      <c r="G35713" s="26"/>
    </row>
    <row r="35714">
      <c r="G35714" s="26"/>
    </row>
    <row r="35715">
      <c r="G35715" s="26"/>
    </row>
    <row r="35716">
      <c r="G35716" s="26"/>
    </row>
    <row r="35717">
      <c r="G35717" s="26"/>
    </row>
    <row r="35718">
      <c r="G35718" s="26"/>
    </row>
    <row r="35719">
      <c r="G35719" s="26"/>
    </row>
    <row r="35720">
      <c r="G35720" s="26"/>
    </row>
    <row r="35721">
      <c r="G35721" s="26"/>
    </row>
    <row r="35722">
      <c r="G35722" s="26"/>
    </row>
    <row r="35723">
      <c r="G35723" s="26"/>
    </row>
    <row r="35724">
      <c r="G35724" s="26"/>
    </row>
    <row r="35725">
      <c r="G35725" s="26"/>
    </row>
    <row r="35726">
      <c r="G35726" s="26"/>
    </row>
    <row r="35727">
      <c r="G35727" s="26"/>
    </row>
    <row r="35728">
      <c r="G35728" s="26"/>
    </row>
    <row r="35729">
      <c r="G35729" s="26"/>
    </row>
    <row r="35730">
      <c r="G35730" s="26"/>
    </row>
    <row r="35731">
      <c r="G35731" s="26"/>
    </row>
    <row r="35732">
      <c r="G35732" s="26"/>
    </row>
    <row r="35733">
      <c r="G35733" s="26"/>
    </row>
    <row r="35734">
      <c r="G35734" s="26"/>
    </row>
    <row r="35735">
      <c r="G35735" s="26"/>
    </row>
    <row r="35736">
      <c r="G35736" s="26"/>
    </row>
    <row r="35737">
      <c r="G35737" s="26"/>
    </row>
    <row r="35738">
      <c r="G35738" s="26"/>
    </row>
    <row r="35739">
      <c r="G35739" s="26"/>
    </row>
    <row r="35740">
      <c r="G35740" s="26"/>
    </row>
    <row r="35741">
      <c r="G35741" s="26"/>
    </row>
    <row r="35742">
      <c r="G35742" s="26"/>
    </row>
    <row r="35743">
      <c r="G35743" s="26"/>
    </row>
    <row r="35744">
      <c r="G35744" s="26"/>
    </row>
    <row r="35745">
      <c r="G35745" s="26"/>
    </row>
    <row r="35746">
      <c r="G35746" s="26"/>
    </row>
    <row r="35747">
      <c r="G35747" s="26"/>
    </row>
    <row r="35748">
      <c r="G35748" s="26"/>
    </row>
    <row r="35749">
      <c r="G35749" s="26"/>
    </row>
    <row r="35750">
      <c r="G35750" s="26"/>
    </row>
    <row r="35751">
      <c r="G35751" s="26"/>
    </row>
    <row r="35752">
      <c r="G35752" s="26"/>
    </row>
    <row r="35753">
      <c r="G35753" s="26"/>
    </row>
    <row r="35754">
      <c r="G35754" s="26"/>
    </row>
    <row r="35755">
      <c r="G35755" s="26"/>
    </row>
    <row r="35756">
      <c r="G35756" s="26"/>
    </row>
    <row r="35757">
      <c r="G35757" s="26"/>
    </row>
    <row r="35758">
      <c r="G35758" s="26"/>
    </row>
    <row r="35759">
      <c r="G35759" s="26"/>
    </row>
    <row r="35760">
      <c r="G35760" s="26"/>
    </row>
    <row r="35761">
      <c r="G35761" s="26"/>
    </row>
    <row r="35762">
      <c r="G35762" s="26"/>
    </row>
    <row r="35763">
      <c r="G35763" s="26"/>
    </row>
    <row r="35764">
      <c r="G35764" s="26"/>
    </row>
    <row r="35765">
      <c r="G35765" s="26"/>
    </row>
    <row r="35766">
      <c r="G35766" s="26"/>
    </row>
    <row r="35767">
      <c r="G35767" s="26"/>
    </row>
    <row r="35768">
      <c r="G35768" s="26"/>
    </row>
    <row r="35769">
      <c r="G35769" s="26"/>
    </row>
    <row r="35770">
      <c r="G35770" s="26"/>
    </row>
    <row r="35771">
      <c r="G35771" s="26"/>
    </row>
    <row r="35772">
      <c r="G35772" s="26"/>
    </row>
    <row r="35773">
      <c r="G35773" s="26"/>
    </row>
    <row r="35774">
      <c r="G35774" s="26"/>
    </row>
    <row r="35775">
      <c r="G35775" s="26"/>
    </row>
    <row r="35776">
      <c r="G35776" s="26"/>
    </row>
    <row r="35777">
      <c r="G35777" s="26"/>
    </row>
    <row r="35778">
      <c r="G35778" s="26"/>
    </row>
    <row r="35779">
      <c r="G35779" s="26"/>
    </row>
    <row r="35780">
      <c r="G35780" s="26"/>
    </row>
    <row r="35781">
      <c r="G35781" s="26"/>
    </row>
    <row r="35782">
      <c r="G35782" s="26"/>
    </row>
    <row r="35783">
      <c r="G35783" s="26"/>
    </row>
    <row r="35784">
      <c r="G35784" s="26"/>
    </row>
    <row r="35785">
      <c r="G35785" s="26"/>
    </row>
    <row r="35786">
      <c r="G35786" s="26"/>
    </row>
    <row r="35787">
      <c r="G35787" s="26"/>
    </row>
    <row r="35788">
      <c r="G35788" s="26"/>
    </row>
    <row r="35789">
      <c r="G35789" s="26"/>
    </row>
    <row r="35790">
      <c r="G35790" s="26"/>
    </row>
    <row r="35791">
      <c r="G35791" s="26"/>
    </row>
    <row r="35792">
      <c r="G35792" s="26"/>
    </row>
    <row r="35793">
      <c r="G35793" s="26"/>
    </row>
    <row r="35794">
      <c r="G35794" s="26"/>
    </row>
    <row r="35795">
      <c r="G35795" s="26"/>
    </row>
    <row r="35796">
      <c r="G35796" s="26"/>
    </row>
    <row r="35797">
      <c r="G35797" s="26"/>
    </row>
    <row r="35798">
      <c r="G35798" s="26"/>
    </row>
    <row r="35799">
      <c r="G35799" s="26"/>
    </row>
    <row r="35800">
      <c r="G35800" s="26"/>
    </row>
    <row r="35801">
      <c r="G35801" s="26"/>
    </row>
    <row r="35802">
      <c r="G35802" s="26"/>
    </row>
    <row r="35803">
      <c r="G35803" s="26"/>
    </row>
    <row r="35804">
      <c r="G35804" s="26"/>
    </row>
    <row r="35805">
      <c r="G35805" s="26"/>
    </row>
    <row r="35806">
      <c r="G35806" s="26"/>
    </row>
    <row r="35807">
      <c r="G35807" s="26"/>
    </row>
    <row r="35808">
      <c r="G35808" s="26"/>
    </row>
    <row r="35809">
      <c r="G35809" s="26"/>
    </row>
    <row r="35810">
      <c r="G35810" s="26"/>
    </row>
    <row r="35811">
      <c r="G35811" s="26"/>
    </row>
    <row r="35812">
      <c r="G35812" s="26"/>
    </row>
    <row r="35813">
      <c r="G35813" s="26"/>
    </row>
    <row r="35814">
      <c r="G35814" s="26"/>
    </row>
    <row r="35815">
      <c r="G35815" s="26"/>
    </row>
    <row r="35816">
      <c r="G35816" s="26"/>
    </row>
    <row r="35817">
      <c r="G35817" s="26"/>
    </row>
    <row r="35818">
      <c r="G35818" s="26"/>
    </row>
    <row r="35819">
      <c r="G35819" s="26"/>
    </row>
    <row r="35820">
      <c r="G35820" s="26"/>
    </row>
    <row r="35821">
      <c r="G35821" s="26"/>
    </row>
    <row r="35822">
      <c r="G35822" s="26"/>
    </row>
    <row r="35823">
      <c r="G35823" s="26"/>
    </row>
    <row r="35824">
      <c r="G35824" s="26"/>
    </row>
    <row r="35825">
      <c r="G35825" s="26"/>
    </row>
    <row r="35826">
      <c r="G35826" s="26"/>
    </row>
    <row r="35827">
      <c r="G35827" s="26"/>
    </row>
    <row r="35828">
      <c r="G35828" s="26"/>
    </row>
    <row r="35829">
      <c r="G35829" s="26"/>
    </row>
    <row r="35830">
      <c r="G35830" s="26"/>
    </row>
    <row r="35831">
      <c r="G35831" s="26"/>
    </row>
    <row r="35832">
      <c r="G35832" s="26"/>
    </row>
    <row r="35833">
      <c r="G35833" s="26"/>
    </row>
    <row r="35834">
      <c r="G35834" s="26"/>
    </row>
    <row r="35835">
      <c r="G35835" s="26"/>
    </row>
    <row r="35836">
      <c r="G35836" s="26"/>
    </row>
    <row r="35837">
      <c r="G35837" s="26"/>
    </row>
    <row r="35838">
      <c r="G35838" s="26"/>
    </row>
    <row r="35839">
      <c r="G35839" s="26"/>
    </row>
    <row r="35840">
      <c r="G35840" s="26"/>
    </row>
    <row r="35841">
      <c r="G35841" s="26"/>
    </row>
    <row r="35842">
      <c r="G35842" s="26"/>
    </row>
    <row r="35843">
      <c r="G35843" s="26"/>
    </row>
    <row r="35844">
      <c r="G35844" s="26"/>
    </row>
    <row r="35845">
      <c r="G35845" s="26"/>
    </row>
    <row r="35846">
      <c r="G35846" s="26"/>
    </row>
    <row r="35847">
      <c r="G35847" s="26"/>
    </row>
    <row r="35848">
      <c r="G35848" s="26"/>
    </row>
    <row r="35849">
      <c r="G35849" s="26"/>
    </row>
    <row r="35850">
      <c r="G35850" s="26"/>
    </row>
    <row r="35851">
      <c r="G35851" s="26"/>
    </row>
    <row r="35852">
      <c r="G35852" s="26"/>
    </row>
    <row r="35853">
      <c r="G35853" s="26"/>
    </row>
    <row r="35854">
      <c r="G35854" s="26"/>
    </row>
    <row r="35855">
      <c r="G35855" s="26"/>
    </row>
    <row r="35856">
      <c r="G35856" s="26"/>
    </row>
    <row r="35857">
      <c r="G35857" s="26"/>
    </row>
    <row r="35858">
      <c r="G35858" s="26"/>
    </row>
    <row r="35859">
      <c r="G35859" s="26"/>
    </row>
    <row r="35860">
      <c r="G35860" s="26"/>
    </row>
    <row r="35861">
      <c r="G35861" s="26"/>
    </row>
    <row r="35862">
      <c r="G35862" s="26"/>
    </row>
    <row r="35863">
      <c r="G35863" s="26"/>
    </row>
    <row r="35864">
      <c r="G35864" s="26"/>
    </row>
    <row r="35865">
      <c r="G35865" s="26"/>
    </row>
    <row r="35866">
      <c r="G35866" s="26"/>
    </row>
    <row r="35867">
      <c r="G35867" s="26"/>
    </row>
    <row r="35868">
      <c r="G35868" s="26"/>
    </row>
    <row r="35869">
      <c r="G35869" s="26"/>
    </row>
    <row r="35870">
      <c r="G35870" s="26"/>
    </row>
    <row r="35871">
      <c r="G35871" s="26"/>
    </row>
    <row r="35872">
      <c r="G35872" s="26"/>
    </row>
    <row r="35873">
      <c r="G35873" s="26"/>
    </row>
    <row r="35874">
      <c r="G35874" s="26"/>
    </row>
    <row r="35875">
      <c r="G35875" s="26"/>
    </row>
    <row r="35876">
      <c r="G35876" s="26"/>
    </row>
    <row r="35877">
      <c r="G35877" s="26"/>
    </row>
    <row r="35878">
      <c r="G35878" s="26"/>
    </row>
    <row r="35879">
      <c r="G35879" s="26"/>
    </row>
    <row r="35880">
      <c r="G35880" s="26"/>
    </row>
    <row r="35881">
      <c r="G35881" s="26"/>
    </row>
    <row r="35882">
      <c r="G35882" s="26"/>
    </row>
    <row r="35883">
      <c r="G35883" s="26"/>
    </row>
    <row r="35884">
      <c r="G35884" s="26"/>
    </row>
    <row r="35885">
      <c r="G35885" s="26"/>
    </row>
    <row r="35886">
      <c r="G35886" s="26"/>
    </row>
    <row r="35887">
      <c r="G35887" s="26"/>
    </row>
    <row r="35888">
      <c r="G35888" s="26"/>
    </row>
    <row r="35889">
      <c r="G35889" s="26"/>
    </row>
    <row r="35890">
      <c r="G35890" s="26"/>
    </row>
    <row r="35891">
      <c r="G35891" s="26"/>
    </row>
    <row r="35892">
      <c r="G35892" s="26"/>
    </row>
    <row r="35893">
      <c r="G35893" s="26"/>
    </row>
    <row r="35894">
      <c r="G35894" s="26"/>
    </row>
    <row r="35895">
      <c r="G35895" s="26"/>
    </row>
    <row r="35896">
      <c r="G35896" s="26"/>
    </row>
    <row r="35897">
      <c r="G35897" s="26"/>
    </row>
    <row r="35898">
      <c r="G35898" s="26"/>
    </row>
    <row r="35899">
      <c r="G35899" s="26"/>
    </row>
    <row r="35900">
      <c r="G35900" s="26"/>
    </row>
    <row r="35901">
      <c r="G35901" s="26"/>
    </row>
    <row r="35902">
      <c r="G35902" s="26"/>
    </row>
    <row r="35903">
      <c r="G35903" s="26"/>
    </row>
    <row r="35904">
      <c r="G35904" s="26"/>
    </row>
    <row r="35905">
      <c r="G35905" s="26"/>
    </row>
    <row r="35906">
      <c r="G35906" s="26"/>
    </row>
    <row r="35907">
      <c r="G35907" s="26"/>
    </row>
    <row r="35908">
      <c r="G35908" s="26"/>
    </row>
    <row r="35909">
      <c r="G35909" s="26"/>
    </row>
    <row r="35910">
      <c r="G35910" s="26"/>
    </row>
    <row r="35911">
      <c r="G35911" s="26"/>
    </row>
    <row r="35912">
      <c r="G35912" s="26"/>
    </row>
    <row r="35913">
      <c r="G35913" s="26"/>
    </row>
    <row r="35914">
      <c r="G35914" s="26"/>
    </row>
    <row r="35915">
      <c r="G35915" s="26"/>
    </row>
    <row r="35916">
      <c r="G35916" s="26"/>
    </row>
    <row r="35917">
      <c r="G35917" s="26"/>
    </row>
    <row r="35918">
      <c r="G35918" s="26"/>
    </row>
    <row r="35919">
      <c r="G35919" s="26"/>
    </row>
    <row r="35920">
      <c r="G35920" s="26"/>
    </row>
    <row r="35921">
      <c r="G35921" s="26"/>
    </row>
    <row r="35922">
      <c r="G35922" s="26"/>
    </row>
    <row r="35923">
      <c r="G35923" s="26"/>
    </row>
    <row r="35924">
      <c r="G35924" s="26"/>
    </row>
    <row r="35925">
      <c r="G35925" s="26"/>
    </row>
    <row r="35926">
      <c r="G35926" s="26"/>
    </row>
    <row r="35927">
      <c r="G35927" s="26"/>
    </row>
    <row r="35928">
      <c r="G35928" s="26"/>
    </row>
    <row r="35929">
      <c r="G35929" s="26"/>
    </row>
    <row r="35930">
      <c r="G35930" s="26"/>
    </row>
    <row r="35931">
      <c r="G35931" s="26"/>
    </row>
    <row r="35932">
      <c r="G35932" s="26"/>
    </row>
    <row r="35933">
      <c r="G35933" s="26"/>
    </row>
    <row r="35934">
      <c r="G35934" s="26"/>
    </row>
    <row r="35935">
      <c r="G35935" s="26"/>
    </row>
    <row r="35936">
      <c r="G35936" s="26"/>
    </row>
    <row r="35937">
      <c r="G35937" s="26"/>
    </row>
    <row r="35938">
      <c r="G35938" s="26"/>
    </row>
    <row r="35939">
      <c r="G35939" s="26"/>
    </row>
    <row r="35940">
      <c r="G35940" s="26"/>
    </row>
    <row r="35941">
      <c r="G35941" s="26"/>
    </row>
    <row r="35942">
      <c r="G35942" s="26"/>
    </row>
    <row r="35943">
      <c r="G35943" s="26"/>
    </row>
    <row r="35944">
      <c r="G35944" s="26"/>
    </row>
    <row r="35945">
      <c r="G35945" s="26"/>
    </row>
    <row r="35946">
      <c r="G35946" s="26"/>
    </row>
    <row r="35947">
      <c r="G35947" s="26"/>
    </row>
    <row r="35948">
      <c r="G35948" s="26"/>
    </row>
    <row r="35949">
      <c r="G35949" s="26"/>
    </row>
    <row r="35950">
      <c r="G35950" s="26"/>
    </row>
    <row r="35951">
      <c r="G35951" s="26"/>
    </row>
    <row r="35952">
      <c r="G35952" s="26"/>
    </row>
    <row r="35953">
      <c r="G35953" s="26"/>
    </row>
    <row r="35954">
      <c r="G35954" s="26"/>
    </row>
    <row r="35955">
      <c r="G35955" s="26"/>
    </row>
    <row r="35956">
      <c r="G35956" s="26"/>
    </row>
    <row r="35957">
      <c r="G35957" s="26"/>
    </row>
    <row r="35958">
      <c r="G35958" s="26"/>
    </row>
    <row r="35959">
      <c r="G35959" s="26"/>
    </row>
    <row r="35960">
      <c r="G35960" s="26"/>
    </row>
    <row r="35961">
      <c r="G35961" s="26"/>
    </row>
    <row r="35962">
      <c r="G35962" s="26"/>
    </row>
    <row r="35963">
      <c r="G35963" s="26"/>
    </row>
    <row r="35964">
      <c r="G35964" s="26"/>
    </row>
    <row r="35965">
      <c r="G35965" s="26"/>
    </row>
    <row r="35966">
      <c r="G35966" s="26"/>
    </row>
    <row r="35967">
      <c r="G35967" s="26"/>
    </row>
    <row r="35968">
      <c r="G35968" s="26"/>
    </row>
    <row r="35969">
      <c r="G35969" s="26"/>
    </row>
    <row r="35970">
      <c r="G35970" s="26"/>
    </row>
    <row r="35971">
      <c r="G35971" s="26"/>
    </row>
    <row r="35972">
      <c r="G35972" s="26"/>
    </row>
    <row r="35973">
      <c r="G35973" s="26"/>
    </row>
    <row r="35974">
      <c r="G35974" s="26"/>
    </row>
    <row r="35975">
      <c r="G35975" s="26"/>
    </row>
    <row r="35976">
      <c r="G35976" s="26"/>
    </row>
    <row r="35977">
      <c r="G35977" s="26"/>
    </row>
    <row r="35978">
      <c r="G35978" s="26"/>
    </row>
    <row r="35979">
      <c r="G35979" s="26"/>
    </row>
    <row r="35980">
      <c r="G35980" s="26"/>
    </row>
    <row r="35981">
      <c r="G35981" s="26"/>
    </row>
    <row r="35982">
      <c r="G35982" s="26"/>
    </row>
    <row r="35983">
      <c r="G35983" s="26"/>
    </row>
    <row r="35984">
      <c r="G35984" s="26"/>
    </row>
    <row r="35985">
      <c r="G35985" s="26"/>
    </row>
    <row r="35986">
      <c r="G35986" s="26"/>
    </row>
    <row r="35987">
      <c r="G35987" s="26"/>
    </row>
    <row r="35988">
      <c r="G35988" s="26"/>
    </row>
    <row r="35989">
      <c r="G35989" s="26"/>
    </row>
    <row r="35990">
      <c r="G35990" s="26"/>
    </row>
    <row r="35991">
      <c r="G35991" s="26"/>
    </row>
    <row r="35992">
      <c r="G35992" s="26"/>
    </row>
    <row r="35993">
      <c r="G35993" s="26"/>
    </row>
    <row r="35994">
      <c r="G35994" s="26"/>
    </row>
    <row r="35995">
      <c r="G35995" s="26"/>
    </row>
    <row r="35996">
      <c r="G35996" s="26"/>
    </row>
    <row r="35997">
      <c r="G35997" s="26"/>
    </row>
    <row r="35998">
      <c r="G35998" s="26"/>
    </row>
    <row r="35999">
      <c r="G35999" s="26"/>
    </row>
    <row r="36000">
      <c r="G36000" s="26"/>
    </row>
    <row r="36001">
      <c r="G36001" s="26"/>
    </row>
    <row r="36002">
      <c r="G36002" s="26"/>
    </row>
    <row r="36003">
      <c r="G36003" s="26"/>
    </row>
    <row r="36004">
      <c r="G36004" s="26"/>
    </row>
    <row r="36005">
      <c r="G36005" s="26"/>
    </row>
    <row r="36006">
      <c r="G36006" s="26"/>
    </row>
    <row r="36007">
      <c r="G36007" s="26"/>
    </row>
    <row r="36008">
      <c r="G36008" s="26"/>
    </row>
    <row r="36009">
      <c r="G36009" s="26"/>
    </row>
    <row r="36010">
      <c r="G36010" s="26"/>
    </row>
    <row r="36011">
      <c r="G36011" s="26"/>
    </row>
    <row r="36012">
      <c r="G36012" s="26"/>
    </row>
    <row r="36013">
      <c r="G36013" s="26"/>
    </row>
    <row r="36014">
      <c r="G36014" s="26"/>
    </row>
    <row r="36015">
      <c r="G36015" s="26"/>
    </row>
    <row r="36016">
      <c r="G36016" s="26"/>
    </row>
    <row r="36017">
      <c r="G36017" s="26"/>
    </row>
    <row r="36018">
      <c r="G36018" s="26"/>
    </row>
    <row r="36019">
      <c r="G36019" s="26"/>
    </row>
    <row r="36020">
      <c r="G36020" s="26"/>
    </row>
    <row r="36021">
      <c r="G36021" s="26"/>
    </row>
    <row r="36022">
      <c r="G36022" s="26"/>
    </row>
    <row r="36023">
      <c r="G36023" s="26"/>
    </row>
    <row r="36024">
      <c r="G36024" s="26"/>
    </row>
    <row r="36025">
      <c r="G36025" s="26"/>
    </row>
    <row r="36026">
      <c r="G36026" s="26"/>
    </row>
    <row r="36027">
      <c r="G36027" s="26"/>
    </row>
    <row r="36028">
      <c r="G36028" s="26"/>
    </row>
    <row r="36029">
      <c r="G36029" s="26"/>
    </row>
    <row r="36030">
      <c r="G36030" s="26"/>
    </row>
    <row r="36031">
      <c r="G36031" s="26"/>
    </row>
    <row r="36032">
      <c r="G36032" s="26"/>
    </row>
    <row r="36033">
      <c r="G36033" s="26"/>
    </row>
    <row r="36034">
      <c r="G36034" s="26"/>
    </row>
    <row r="36035">
      <c r="G36035" s="26"/>
    </row>
    <row r="36036">
      <c r="G36036" s="26"/>
    </row>
    <row r="36037">
      <c r="G36037" s="26"/>
    </row>
    <row r="36038">
      <c r="G36038" s="26"/>
    </row>
    <row r="36039">
      <c r="G36039" s="26"/>
    </row>
    <row r="36040">
      <c r="G36040" s="26"/>
    </row>
    <row r="36041">
      <c r="G36041" s="26"/>
    </row>
    <row r="36042">
      <c r="G36042" s="26"/>
    </row>
    <row r="36043">
      <c r="G36043" s="26"/>
    </row>
    <row r="36044">
      <c r="G36044" s="26"/>
    </row>
    <row r="36045">
      <c r="G36045" s="26"/>
    </row>
    <row r="36046">
      <c r="G36046" s="26"/>
    </row>
    <row r="36047">
      <c r="G36047" s="26"/>
    </row>
    <row r="36048">
      <c r="G36048" s="26"/>
    </row>
    <row r="36049">
      <c r="G36049" s="26"/>
    </row>
    <row r="36050">
      <c r="G36050" s="26"/>
    </row>
    <row r="36051">
      <c r="G36051" s="26"/>
    </row>
    <row r="36052">
      <c r="G36052" s="26"/>
    </row>
    <row r="36053">
      <c r="G36053" s="26"/>
    </row>
    <row r="36054">
      <c r="G36054" s="26"/>
    </row>
    <row r="36055">
      <c r="G36055" s="26"/>
    </row>
    <row r="36056">
      <c r="G36056" s="26"/>
    </row>
    <row r="36057">
      <c r="G36057" s="26"/>
    </row>
    <row r="36058">
      <c r="G36058" s="26"/>
    </row>
    <row r="36059">
      <c r="G36059" s="26"/>
    </row>
    <row r="36060">
      <c r="G36060" s="26"/>
    </row>
    <row r="36061">
      <c r="G36061" s="26"/>
    </row>
    <row r="36062">
      <c r="G36062" s="26"/>
    </row>
    <row r="36063">
      <c r="G36063" s="26"/>
    </row>
    <row r="36064">
      <c r="G36064" s="26"/>
    </row>
    <row r="36065">
      <c r="G36065" s="26"/>
    </row>
    <row r="36066">
      <c r="G36066" s="26"/>
    </row>
    <row r="36067">
      <c r="G36067" s="26"/>
    </row>
    <row r="36068">
      <c r="G36068" s="26"/>
    </row>
    <row r="36069">
      <c r="G36069" s="26"/>
    </row>
    <row r="36070">
      <c r="G36070" s="26"/>
    </row>
    <row r="36071">
      <c r="G36071" s="26"/>
    </row>
    <row r="36072">
      <c r="G36072" s="26"/>
    </row>
    <row r="36073">
      <c r="G36073" s="26"/>
    </row>
    <row r="36074">
      <c r="G36074" s="26"/>
    </row>
    <row r="36075">
      <c r="G36075" s="26"/>
    </row>
    <row r="36076">
      <c r="G36076" s="26"/>
    </row>
    <row r="36077">
      <c r="G36077" s="26"/>
    </row>
    <row r="36078">
      <c r="G36078" s="26"/>
    </row>
    <row r="36079">
      <c r="G36079" s="26"/>
    </row>
    <row r="36080">
      <c r="G36080" s="26"/>
    </row>
    <row r="36081">
      <c r="G36081" s="26"/>
    </row>
    <row r="36082">
      <c r="G36082" s="26"/>
    </row>
    <row r="36083">
      <c r="G36083" s="26"/>
    </row>
    <row r="36084">
      <c r="G36084" s="26"/>
    </row>
    <row r="36085">
      <c r="G36085" s="26"/>
    </row>
    <row r="36086">
      <c r="G36086" s="26"/>
    </row>
    <row r="36087">
      <c r="G36087" s="26"/>
    </row>
    <row r="36088">
      <c r="G36088" s="26"/>
    </row>
    <row r="36089">
      <c r="G36089" s="26"/>
    </row>
    <row r="36090">
      <c r="G36090" s="26"/>
    </row>
    <row r="36091">
      <c r="G36091" s="26"/>
    </row>
    <row r="36092">
      <c r="G36092" s="26"/>
    </row>
    <row r="36093">
      <c r="G36093" s="26"/>
    </row>
    <row r="36094">
      <c r="G36094" s="26"/>
    </row>
    <row r="36095">
      <c r="G36095" s="26"/>
    </row>
    <row r="36096">
      <c r="G36096" s="26"/>
    </row>
    <row r="36097">
      <c r="G36097" s="26"/>
    </row>
    <row r="36098">
      <c r="G36098" s="26"/>
    </row>
    <row r="36099">
      <c r="G36099" s="26"/>
    </row>
    <row r="36100">
      <c r="G36100" s="26"/>
    </row>
    <row r="36101">
      <c r="G36101" s="26"/>
    </row>
    <row r="36102">
      <c r="G36102" s="26"/>
    </row>
    <row r="36103">
      <c r="G36103" s="26"/>
    </row>
    <row r="36104">
      <c r="G36104" s="26"/>
    </row>
    <row r="36105">
      <c r="G36105" s="26"/>
    </row>
    <row r="36106">
      <c r="G36106" s="26"/>
    </row>
    <row r="36107">
      <c r="G36107" s="26"/>
    </row>
    <row r="36108">
      <c r="G36108" s="26"/>
    </row>
    <row r="36109">
      <c r="G36109" s="26"/>
    </row>
    <row r="36110">
      <c r="G36110" s="26"/>
    </row>
    <row r="36111">
      <c r="G36111" s="26"/>
    </row>
    <row r="36112">
      <c r="G36112" s="26"/>
    </row>
    <row r="36113">
      <c r="G36113" s="26"/>
    </row>
    <row r="36114">
      <c r="G36114" s="26"/>
    </row>
    <row r="36115">
      <c r="G36115" s="26"/>
    </row>
    <row r="36116">
      <c r="G36116" s="26"/>
    </row>
    <row r="36117">
      <c r="G36117" s="26"/>
    </row>
    <row r="36118">
      <c r="G36118" s="26"/>
    </row>
    <row r="36119">
      <c r="G36119" s="26"/>
    </row>
    <row r="36120">
      <c r="G36120" s="26"/>
    </row>
    <row r="36121">
      <c r="G36121" s="26"/>
    </row>
    <row r="36122">
      <c r="G36122" s="26"/>
    </row>
    <row r="36123">
      <c r="G36123" s="26"/>
    </row>
    <row r="36124">
      <c r="G36124" s="26"/>
    </row>
    <row r="36125">
      <c r="G36125" s="26"/>
    </row>
    <row r="36126">
      <c r="G36126" s="26"/>
    </row>
    <row r="36127">
      <c r="G36127" s="26"/>
    </row>
    <row r="36128">
      <c r="G36128" s="26"/>
    </row>
    <row r="36129">
      <c r="G36129" s="26"/>
    </row>
    <row r="36130">
      <c r="G36130" s="26"/>
    </row>
    <row r="36131">
      <c r="G36131" s="26"/>
    </row>
    <row r="36132">
      <c r="G36132" s="26"/>
    </row>
    <row r="36133">
      <c r="G36133" s="26"/>
    </row>
    <row r="36134">
      <c r="G36134" s="26"/>
    </row>
    <row r="36135">
      <c r="G36135" s="26"/>
    </row>
    <row r="36136">
      <c r="G36136" s="26"/>
    </row>
    <row r="36137">
      <c r="G36137" s="26"/>
    </row>
    <row r="36138">
      <c r="G36138" s="26"/>
    </row>
    <row r="36139">
      <c r="G36139" s="26"/>
    </row>
    <row r="36140">
      <c r="G36140" s="26"/>
    </row>
    <row r="36141">
      <c r="G36141" s="26"/>
    </row>
    <row r="36142">
      <c r="G36142" s="26"/>
    </row>
    <row r="36143">
      <c r="G36143" s="26"/>
    </row>
    <row r="36144">
      <c r="G36144" s="26"/>
    </row>
    <row r="36145">
      <c r="G36145" s="26"/>
    </row>
    <row r="36146">
      <c r="G36146" s="26"/>
    </row>
    <row r="36147">
      <c r="G36147" s="26"/>
    </row>
    <row r="36148">
      <c r="G36148" s="26"/>
    </row>
    <row r="36149">
      <c r="G36149" s="26"/>
    </row>
    <row r="36150">
      <c r="G36150" s="26"/>
    </row>
    <row r="36151">
      <c r="G36151" s="26"/>
    </row>
    <row r="36152">
      <c r="G36152" s="26"/>
    </row>
    <row r="36153">
      <c r="G36153" s="26"/>
    </row>
    <row r="36154">
      <c r="G36154" s="26"/>
    </row>
    <row r="36155">
      <c r="G36155" s="26"/>
    </row>
    <row r="36156">
      <c r="G36156" s="26"/>
    </row>
    <row r="36157">
      <c r="G36157" s="26"/>
    </row>
    <row r="36158">
      <c r="G36158" s="26"/>
    </row>
    <row r="36159">
      <c r="G36159" s="26"/>
    </row>
    <row r="36160">
      <c r="G36160" s="26"/>
    </row>
    <row r="36161">
      <c r="G36161" s="26"/>
    </row>
    <row r="36162">
      <c r="G36162" s="26"/>
    </row>
    <row r="36163">
      <c r="G36163" s="26"/>
    </row>
    <row r="36164">
      <c r="G36164" s="26"/>
    </row>
    <row r="36165">
      <c r="G36165" s="26"/>
    </row>
    <row r="36166">
      <c r="G36166" s="26"/>
    </row>
    <row r="36167">
      <c r="G36167" s="26"/>
    </row>
    <row r="36168">
      <c r="G36168" s="26"/>
    </row>
    <row r="36169">
      <c r="G36169" s="26"/>
    </row>
    <row r="36170">
      <c r="G36170" s="26"/>
    </row>
    <row r="36171">
      <c r="G36171" s="26"/>
    </row>
    <row r="36172">
      <c r="G36172" s="26"/>
    </row>
    <row r="36173">
      <c r="G36173" s="26"/>
    </row>
    <row r="36174">
      <c r="G36174" s="26"/>
    </row>
    <row r="36175">
      <c r="G36175" s="26"/>
    </row>
    <row r="36176">
      <c r="G36176" s="26"/>
    </row>
    <row r="36177">
      <c r="G36177" s="26"/>
    </row>
    <row r="36178">
      <c r="G36178" s="26"/>
    </row>
    <row r="36179">
      <c r="G36179" s="26"/>
    </row>
    <row r="36180">
      <c r="G36180" s="26"/>
    </row>
    <row r="36181">
      <c r="G36181" s="26"/>
    </row>
    <row r="36182">
      <c r="G36182" s="26"/>
    </row>
    <row r="36183">
      <c r="G36183" s="26"/>
    </row>
    <row r="36184">
      <c r="G36184" s="26"/>
    </row>
    <row r="36185">
      <c r="G36185" s="26"/>
    </row>
    <row r="36186">
      <c r="G36186" s="26"/>
    </row>
    <row r="36187">
      <c r="G36187" s="26"/>
    </row>
    <row r="36188">
      <c r="G36188" s="26"/>
    </row>
    <row r="36189">
      <c r="G36189" s="26"/>
    </row>
    <row r="36190">
      <c r="G36190" s="26"/>
    </row>
    <row r="36191">
      <c r="G36191" s="26"/>
    </row>
    <row r="36192">
      <c r="G36192" s="26"/>
    </row>
    <row r="36193">
      <c r="G36193" s="26"/>
    </row>
    <row r="36194">
      <c r="G36194" s="26"/>
    </row>
    <row r="36195">
      <c r="G36195" s="26"/>
    </row>
    <row r="36196">
      <c r="G36196" s="26"/>
    </row>
    <row r="36197">
      <c r="G36197" s="26"/>
    </row>
    <row r="36198">
      <c r="G36198" s="26"/>
    </row>
    <row r="36199">
      <c r="G36199" s="26"/>
    </row>
    <row r="36200">
      <c r="G36200" s="26"/>
    </row>
    <row r="36201">
      <c r="G36201" s="26"/>
    </row>
    <row r="36202">
      <c r="G36202" s="26"/>
    </row>
    <row r="36203">
      <c r="G36203" s="26"/>
    </row>
    <row r="36204">
      <c r="G36204" s="26"/>
    </row>
    <row r="36205">
      <c r="G36205" s="26"/>
    </row>
    <row r="36206">
      <c r="G36206" s="26"/>
    </row>
    <row r="36207">
      <c r="G36207" s="26"/>
    </row>
    <row r="36208">
      <c r="G36208" s="26"/>
    </row>
    <row r="36209">
      <c r="G36209" s="26"/>
    </row>
    <row r="36210">
      <c r="G36210" s="26"/>
    </row>
    <row r="36211">
      <c r="G36211" s="26"/>
    </row>
    <row r="36212">
      <c r="G36212" s="26"/>
    </row>
    <row r="36213">
      <c r="G36213" s="26"/>
    </row>
    <row r="36214">
      <c r="G36214" s="26"/>
    </row>
    <row r="36215">
      <c r="G36215" s="26"/>
    </row>
    <row r="36216">
      <c r="G36216" s="26"/>
    </row>
    <row r="36217">
      <c r="G36217" s="26"/>
    </row>
    <row r="36218">
      <c r="G36218" s="26"/>
    </row>
    <row r="36219">
      <c r="G36219" s="26"/>
    </row>
    <row r="36220">
      <c r="G36220" s="26"/>
    </row>
    <row r="36221">
      <c r="G36221" s="26"/>
    </row>
    <row r="36222">
      <c r="G36222" s="26"/>
    </row>
    <row r="36223">
      <c r="G36223" s="26"/>
    </row>
    <row r="36224">
      <c r="G36224" s="26"/>
    </row>
    <row r="36225">
      <c r="G36225" s="26"/>
    </row>
    <row r="36226">
      <c r="G36226" s="26"/>
    </row>
    <row r="36227">
      <c r="G36227" s="26"/>
    </row>
    <row r="36228">
      <c r="G36228" s="26"/>
    </row>
    <row r="36229">
      <c r="G36229" s="26"/>
    </row>
    <row r="36230">
      <c r="G36230" s="26"/>
    </row>
    <row r="36231">
      <c r="G36231" s="26"/>
    </row>
    <row r="36232">
      <c r="G36232" s="26"/>
    </row>
    <row r="36233">
      <c r="G36233" s="26"/>
    </row>
    <row r="36234">
      <c r="G36234" s="26"/>
    </row>
    <row r="36235">
      <c r="G36235" s="26"/>
    </row>
    <row r="36236">
      <c r="G36236" s="26"/>
    </row>
    <row r="36237">
      <c r="G36237" s="26"/>
    </row>
    <row r="36238">
      <c r="G36238" s="26"/>
    </row>
    <row r="36239">
      <c r="G36239" s="26"/>
    </row>
    <row r="36240">
      <c r="G36240" s="26"/>
    </row>
    <row r="36241">
      <c r="G36241" s="26"/>
    </row>
    <row r="36242">
      <c r="G36242" s="26"/>
    </row>
    <row r="36243">
      <c r="G36243" s="26"/>
    </row>
    <row r="36244">
      <c r="G36244" s="26"/>
    </row>
    <row r="36245">
      <c r="G36245" s="26"/>
    </row>
    <row r="36246">
      <c r="G36246" s="26"/>
    </row>
    <row r="36247">
      <c r="G36247" s="26"/>
    </row>
    <row r="36248">
      <c r="G36248" s="26"/>
    </row>
    <row r="36249">
      <c r="G36249" s="26"/>
    </row>
    <row r="36250">
      <c r="G36250" s="26"/>
    </row>
    <row r="36251">
      <c r="G36251" s="26"/>
    </row>
    <row r="36252">
      <c r="G36252" s="26"/>
    </row>
    <row r="36253">
      <c r="G36253" s="26"/>
    </row>
    <row r="36254">
      <c r="G36254" s="26"/>
    </row>
    <row r="36255">
      <c r="G36255" s="26"/>
    </row>
    <row r="36256">
      <c r="G36256" s="26"/>
    </row>
    <row r="36257">
      <c r="G36257" s="26"/>
    </row>
    <row r="36258">
      <c r="G36258" s="26"/>
    </row>
    <row r="36259">
      <c r="G36259" s="26"/>
    </row>
    <row r="36260">
      <c r="G36260" s="26"/>
    </row>
    <row r="36261">
      <c r="G36261" s="26"/>
    </row>
    <row r="36262">
      <c r="G36262" s="26"/>
    </row>
    <row r="36263">
      <c r="G36263" s="26"/>
    </row>
    <row r="36264">
      <c r="G36264" s="26"/>
    </row>
    <row r="36265">
      <c r="G36265" s="26"/>
    </row>
    <row r="36266">
      <c r="G36266" s="26"/>
    </row>
    <row r="36267">
      <c r="G36267" s="26"/>
    </row>
    <row r="36268">
      <c r="G36268" s="26"/>
    </row>
    <row r="36269">
      <c r="G36269" s="26"/>
    </row>
    <row r="36270">
      <c r="G36270" s="26"/>
    </row>
    <row r="36271">
      <c r="G36271" s="26"/>
    </row>
    <row r="36272">
      <c r="G36272" s="26"/>
    </row>
    <row r="36273">
      <c r="G36273" s="26"/>
    </row>
    <row r="36274">
      <c r="G36274" s="26"/>
    </row>
    <row r="36275">
      <c r="G36275" s="26"/>
    </row>
    <row r="36276">
      <c r="G36276" s="26"/>
    </row>
    <row r="36277">
      <c r="G36277" s="26"/>
    </row>
    <row r="36278">
      <c r="G36278" s="26"/>
    </row>
    <row r="36279">
      <c r="G36279" s="26"/>
    </row>
    <row r="36280">
      <c r="G36280" s="26"/>
    </row>
    <row r="36281">
      <c r="G36281" s="26"/>
    </row>
    <row r="36282">
      <c r="G36282" s="26"/>
    </row>
    <row r="36283">
      <c r="G36283" s="26"/>
    </row>
    <row r="36284">
      <c r="G36284" s="26"/>
    </row>
    <row r="36285">
      <c r="G36285" s="26"/>
    </row>
    <row r="36286">
      <c r="G36286" s="26"/>
    </row>
    <row r="36287">
      <c r="G36287" s="26"/>
    </row>
    <row r="36288">
      <c r="G36288" s="26"/>
    </row>
    <row r="36289">
      <c r="G36289" s="26"/>
    </row>
    <row r="36290">
      <c r="G36290" s="26"/>
    </row>
    <row r="36291">
      <c r="G36291" s="26"/>
    </row>
    <row r="36292">
      <c r="G36292" s="26"/>
    </row>
    <row r="36293">
      <c r="G36293" s="26"/>
    </row>
    <row r="36294">
      <c r="G36294" s="26"/>
    </row>
    <row r="36295">
      <c r="G36295" s="26"/>
    </row>
    <row r="36296">
      <c r="G36296" s="26"/>
    </row>
    <row r="36297">
      <c r="G36297" s="26"/>
    </row>
    <row r="36298">
      <c r="G36298" s="26"/>
    </row>
    <row r="36299">
      <c r="G36299" s="26"/>
    </row>
    <row r="36300">
      <c r="G36300" s="26"/>
    </row>
    <row r="36301">
      <c r="G36301" s="26"/>
    </row>
    <row r="36302">
      <c r="G36302" s="26"/>
    </row>
    <row r="36303">
      <c r="G36303" s="26"/>
    </row>
    <row r="36304">
      <c r="G36304" s="26"/>
    </row>
    <row r="36305">
      <c r="G36305" s="26"/>
    </row>
    <row r="36306">
      <c r="G36306" s="26"/>
    </row>
    <row r="36307">
      <c r="G36307" s="26"/>
    </row>
    <row r="36308">
      <c r="G36308" s="26"/>
    </row>
    <row r="36309">
      <c r="G36309" s="26"/>
    </row>
    <row r="36310">
      <c r="G36310" s="26"/>
    </row>
    <row r="36311">
      <c r="G36311" s="26"/>
    </row>
    <row r="36312">
      <c r="G36312" s="26"/>
    </row>
    <row r="36313">
      <c r="G36313" s="26"/>
    </row>
    <row r="36314">
      <c r="G36314" s="26"/>
    </row>
    <row r="36315">
      <c r="G36315" s="26"/>
    </row>
    <row r="36316">
      <c r="G36316" s="26"/>
    </row>
    <row r="36317">
      <c r="G36317" s="26"/>
    </row>
    <row r="36318">
      <c r="G36318" s="26"/>
    </row>
    <row r="36319">
      <c r="G36319" s="26"/>
    </row>
    <row r="36320">
      <c r="G36320" s="26"/>
    </row>
    <row r="36321">
      <c r="G36321" s="26"/>
    </row>
    <row r="36322">
      <c r="G36322" s="26"/>
    </row>
    <row r="36323">
      <c r="G36323" s="26"/>
    </row>
    <row r="36324">
      <c r="G36324" s="26"/>
    </row>
    <row r="36325">
      <c r="G36325" s="26"/>
    </row>
    <row r="36326">
      <c r="G36326" s="26"/>
    </row>
    <row r="36327">
      <c r="G36327" s="26"/>
    </row>
    <row r="36328">
      <c r="G36328" s="26"/>
    </row>
    <row r="36329">
      <c r="G36329" s="26"/>
    </row>
    <row r="36330">
      <c r="G36330" s="26"/>
    </row>
    <row r="36331">
      <c r="G36331" s="26"/>
    </row>
    <row r="36332">
      <c r="G36332" s="26"/>
    </row>
    <row r="36333">
      <c r="G36333" s="26"/>
    </row>
    <row r="36334">
      <c r="G36334" s="26"/>
    </row>
    <row r="36335">
      <c r="G36335" s="26"/>
    </row>
    <row r="36336">
      <c r="G36336" s="26"/>
    </row>
    <row r="36337">
      <c r="G36337" s="26"/>
    </row>
    <row r="36338">
      <c r="G36338" s="26"/>
    </row>
    <row r="36339">
      <c r="G36339" s="26"/>
    </row>
    <row r="36340">
      <c r="G36340" s="26"/>
    </row>
    <row r="36341">
      <c r="G36341" s="26"/>
    </row>
    <row r="36342">
      <c r="G36342" s="26"/>
    </row>
    <row r="36343">
      <c r="G36343" s="26"/>
    </row>
    <row r="36344">
      <c r="G36344" s="26"/>
    </row>
    <row r="36345">
      <c r="G36345" s="26"/>
    </row>
    <row r="36346">
      <c r="G36346" s="26"/>
    </row>
    <row r="36347">
      <c r="G36347" s="26"/>
    </row>
    <row r="36348">
      <c r="G36348" s="26"/>
    </row>
    <row r="36349">
      <c r="G36349" s="26"/>
    </row>
    <row r="36350">
      <c r="G36350" s="26"/>
    </row>
    <row r="36351">
      <c r="G36351" s="26"/>
    </row>
    <row r="36352">
      <c r="G36352" s="26"/>
    </row>
    <row r="36353">
      <c r="G36353" s="26"/>
    </row>
    <row r="36354">
      <c r="G36354" s="26"/>
    </row>
    <row r="36355">
      <c r="G36355" s="26"/>
    </row>
    <row r="36356">
      <c r="G36356" s="26"/>
    </row>
    <row r="36357">
      <c r="G36357" s="26"/>
    </row>
    <row r="36358">
      <c r="G36358" s="26"/>
    </row>
    <row r="36359">
      <c r="G36359" s="26"/>
    </row>
    <row r="36360">
      <c r="G36360" s="26"/>
    </row>
    <row r="36361">
      <c r="G36361" s="26"/>
    </row>
    <row r="36362">
      <c r="G36362" s="26"/>
    </row>
    <row r="36363">
      <c r="G36363" s="26"/>
    </row>
    <row r="36364">
      <c r="G36364" s="26"/>
    </row>
    <row r="36365">
      <c r="G36365" s="26"/>
    </row>
    <row r="36366">
      <c r="G36366" s="26"/>
    </row>
    <row r="36367">
      <c r="G36367" s="26"/>
    </row>
    <row r="36368">
      <c r="G36368" s="26"/>
    </row>
    <row r="36369">
      <c r="G36369" s="26"/>
    </row>
    <row r="36370">
      <c r="G36370" s="26"/>
    </row>
    <row r="36371">
      <c r="G36371" s="26"/>
    </row>
    <row r="36372">
      <c r="G36372" s="26"/>
    </row>
    <row r="36373">
      <c r="G36373" s="26"/>
    </row>
    <row r="36374">
      <c r="G36374" s="26"/>
    </row>
    <row r="36375">
      <c r="G36375" s="26"/>
    </row>
    <row r="36376">
      <c r="G36376" s="26"/>
    </row>
    <row r="36377">
      <c r="G36377" s="26"/>
    </row>
    <row r="36378">
      <c r="G36378" s="26"/>
    </row>
    <row r="36379">
      <c r="G36379" s="26"/>
    </row>
    <row r="36380">
      <c r="G36380" s="26"/>
    </row>
    <row r="36381">
      <c r="G36381" s="26"/>
    </row>
    <row r="36382">
      <c r="G36382" s="26"/>
    </row>
    <row r="36383">
      <c r="G36383" s="26"/>
    </row>
    <row r="36384">
      <c r="G36384" s="26"/>
    </row>
    <row r="36385">
      <c r="G36385" s="26"/>
    </row>
    <row r="36386">
      <c r="G36386" s="26"/>
    </row>
    <row r="36387">
      <c r="G36387" s="26"/>
    </row>
    <row r="36388">
      <c r="G36388" s="26"/>
    </row>
    <row r="36389">
      <c r="G36389" s="26"/>
    </row>
    <row r="36390">
      <c r="G36390" s="26"/>
    </row>
    <row r="36391">
      <c r="G36391" s="26"/>
    </row>
    <row r="36392">
      <c r="G36392" s="26"/>
    </row>
    <row r="36393">
      <c r="G36393" s="26"/>
    </row>
    <row r="36394">
      <c r="G36394" s="26"/>
    </row>
    <row r="36395">
      <c r="G36395" s="26"/>
    </row>
    <row r="36396">
      <c r="G36396" s="26"/>
    </row>
    <row r="36397">
      <c r="G36397" s="26"/>
    </row>
    <row r="36398">
      <c r="G36398" s="26"/>
    </row>
    <row r="36399">
      <c r="G36399" s="26"/>
    </row>
    <row r="36400">
      <c r="G36400" s="26"/>
    </row>
    <row r="36401">
      <c r="G36401" s="26"/>
    </row>
    <row r="36402">
      <c r="G36402" s="26"/>
    </row>
    <row r="36403">
      <c r="G36403" s="26"/>
    </row>
    <row r="36404">
      <c r="G36404" s="26"/>
    </row>
    <row r="36405">
      <c r="G36405" s="26"/>
    </row>
    <row r="36406">
      <c r="G36406" s="26"/>
    </row>
    <row r="36407">
      <c r="G36407" s="26"/>
    </row>
    <row r="36408">
      <c r="G36408" s="26"/>
    </row>
    <row r="36409">
      <c r="G36409" s="26"/>
    </row>
    <row r="36410">
      <c r="G36410" s="26"/>
    </row>
    <row r="36411">
      <c r="G36411" s="26"/>
    </row>
    <row r="36412">
      <c r="G36412" s="26"/>
    </row>
    <row r="36413">
      <c r="G36413" s="26"/>
    </row>
    <row r="36414">
      <c r="G36414" s="26"/>
    </row>
    <row r="36415">
      <c r="G36415" s="26"/>
    </row>
    <row r="36416">
      <c r="G36416" s="26"/>
    </row>
    <row r="36417">
      <c r="G36417" s="26"/>
    </row>
    <row r="36418">
      <c r="G36418" s="26"/>
    </row>
    <row r="36419">
      <c r="G36419" s="26"/>
    </row>
    <row r="36420">
      <c r="G36420" s="26"/>
    </row>
    <row r="36421">
      <c r="G36421" s="26"/>
    </row>
    <row r="36422">
      <c r="G36422" s="26"/>
    </row>
    <row r="36423">
      <c r="G36423" s="26"/>
    </row>
    <row r="36424">
      <c r="G36424" s="26"/>
    </row>
    <row r="36425">
      <c r="G36425" s="26"/>
    </row>
    <row r="36426">
      <c r="G36426" s="26"/>
    </row>
    <row r="36427">
      <c r="G36427" s="26"/>
    </row>
    <row r="36428">
      <c r="G36428" s="26"/>
    </row>
    <row r="36429">
      <c r="G36429" s="26"/>
    </row>
    <row r="36430">
      <c r="G36430" s="26"/>
    </row>
    <row r="36431">
      <c r="G36431" s="26"/>
    </row>
    <row r="36432">
      <c r="G36432" s="26"/>
    </row>
    <row r="36433">
      <c r="G36433" s="26"/>
    </row>
    <row r="36434">
      <c r="G36434" s="26"/>
    </row>
    <row r="36435">
      <c r="G36435" s="26"/>
    </row>
    <row r="36436">
      <c r="G36436" s="26"/>
    </row>
    <row r="36437">
      <c r="G36437" s="26"/>
    </row>
    <row r="36438">
      <c r="G36438" s="26"/>
    </row>
    <row r="36439">
      <c r="G36439" s="26"/>
    </row>
    <row r="36440">
      <c r="G36440" s="26"/>
    </row>
    <row r="36441">
      <c r="G36441" s="26"/>
    </row>
    <row r="36442">
      <c r="G36442" s="26"/>
    </row>
    <row r="36443">
      <c r="G36443" s="26"/>
    </row>
    <row r="36444">
      <c r="G36444" s="26"/>
    </row>
    <row r="36445">
      <c r="G36445" s="26"/>
    </row>
    <row r="36446">
      <c r="G36446" s="26"/>
    </row>
    <row r="36447">
      <c r="G36447" s="26"/>
    </row>
    <row r="36448">
      <c r="G36448" s="26"/>
    </row>
    <row r="36449">
      <c r="G36449" s="26"/>
    </row>
    <row r="36450">
      <c r="G36450" s="26"/>
    </row>
    <row r="36451">
      <c r="G36451" s="26"/>
    </row>
    <row r="36452">
      <c r="G36452" s="26"/>
    </row>
    <row r="36453">
      <c r="G36453" s="26"/>
    </row>
    <row r="36454">
      <c r="G36454" s="26"/>
    </row>
    <row r="36455">
      <c r="G36455" s="26"/>
    </row>
    <row r="36456">
      <c r="G36456" s="26"/>
    </row>
    <row r="36457">
      <c r="G36457" s="26"/>
    </row>
    <row r="36458">
      <c r="G36458" s="26"/>
    </row>
    <row r="36459">
      <c r="G36459" s="26"/>
    </row>
    <row r="36460">
      <c r="G36460" s="26"/>
    </row>
    <row r="36461">
      <c r="G36461" s="26"/>
    </row>
    <row r="36462">
      <c r="G36462" s="26"/>
    </row>
    <row r="36463">
      <c r="G36463" s="26"/>
    </row>
    <row r="36464">
      <c r="G36464" s="26"/>
    </row>
    <row r="36465">
      <c r="G36465" s="26"/>
    </row>
    <row r="36466">
      <c r="G36466" s="26"/>
    </row>
    <row r="36467">
      <c r="G36467" s="26"/>
    </row>
    <row r="36468">
      <c r="G36468" s="26"/>
    </row>
    <row r="36469">
      <c r="G36469" s="26"/>
    </row>
    <row r="36470">
      <c r="G36470" s="26"/>
    </row>
    <row r="36471">
      <c r="G36471" s="26"/>
    </row>
    <row r="36472">
      <c r="G36472" s="26"/>
    </row>
    <row r="36473">
      <c r="G36473" s="26"/>
    </row>
    <row r="36474">
      <c r="G36474" s="26"/>
    </row>
    <row r="36475">
      <c r="G36475" s="26"/>
    </row>
    <row r="36476">
      <c r="G36476" s="26"/>
    </row>
    <row r="36477">
      <c r="G36477" s="26"/>
    </row>
    <row r="36478">
      <c r="G36478" s="26"/>
    </row>
    <row r="36479">
      <c r="G36479" s="26"/>
    </row>
    <row r="36480">
      <c r="G36480" s="26"/>
    </row>
    <row r="36481">
      <c r="G36481" s="26"/>
    </row>
    <row r="36482">
      <c r="G36482" s="26"/>
    </row>
    <row r="36483">
      <c r="G36483" s="26"/>
    </row>
    <row r="36484">
      <c r="G36484" s="26"/>
    </row>
    <row r="36485">
      <c r="G36485" s="26"/>
    </row>
    <row r="36486">
      <c r="G36486" s="26"/>
    </row>
    <row r="36487">
      <c r="G36487" s="26"/>
    </row>
    <row r="36488">
      <c r="G36488" s="26"/>
    </row>
    <row r="36489">
      <c r="G36489" s="26"/>
    </row>
    <row r="36490">
      <c r="G36490" s="26"/>
    </row>
    <row r="36491">
      <c r="G36491" s="26"/>
    </row>
    <row r="36492">
      <c r="G36492" s="26"/>
    </row>
    <row r="36493">
      <c r="G36493" s="26"/>
    </row>
    <row r="36494">
      <c r="G36494" s="26"/>
    </row>
    <row r="36495">
      <c r="G36495" s="26"/>
    </row>
    <row r="36496">
      <c r="G36496" s="26"/>
    </row>
    <row r="36497">
      <c r="G36497" s="26"/>
    </row>
    <row r="36498">
      <c r="G36498" s="26"/>
    </row>
    <row r="36499">
      <c r="G36499" s="26"/>
    </row>
    <row r="36500">
      <c r="G36500" s="26"/>
    </row>
    <row r="36501">
      <c r="G36501" s="26"/>
    </row>
    <row r="36502">
      <c r="G36502" s="26"/>
    </row>
    <row r="36503">
      <c r="G36503" s="26"/>
    </row>
    <row r="36504">
      <c r="G36504" s="26"/>
    </row>
    <row r="36505">
      <c r="G36505" s="26"/>
    </row>
    <row r="36506">
      <c r="G36506" s="26"/>
    </row>
    <row r="36507">
      <c r="G36507" s="26"/>
    </row>
    <row r="36508">
      <c r="G36508" s="26"/>
    </row>
    <row r="36509">
      <c r="G36509" s="26"/>
    </row>
    <row r="36510">
      <c r="G36510" s="26"/>
    </row>
    <row r="36511">
      <c r="G36511" s="26"/>
    </row>
    <row r="36512">
      <c r="G36512" s="26"/>
    </row>
    <row r="36513">
      <c r="G36513" s="26"/>
    </row>
    <row r="36514">
      <c r="G36514" s="26"/>
    </row>
    <row r="36515">
      <c r="G36515" s="26"/>
    </row>
    <row r="36516">
      <c r="G36516" s="26"/>
    </row>
    <row r="36517">
      <c r="G36517" s="26"/>
    </row>
    <row r="36518">
      <c r="G36518" s="26"/>
    </row>
    <row r="36519">
      <c r="G36519" s="26"/>
    </row>
    <row r="36520">
      <c r="G36520" s="26"/>
    </row>
    <row r="36521">
      <c r="G36521" s="26"/>
    </row>
    <row r="36522">
      <c r="G36522" s="26"/>
    </row>
    <row r="36523">
      <c r="G36523" s="26"/>
    </row>
    <row r="36524">
      <c r="G36524" s="26"/>
    </row>
    <row r="36525">
      <c r="G36525" s="26"/>
    </row>
    <row r="36526">
      <c r="G36526" s="26"/>
    </row>
    <row r="36527">
      <c r="G36527" s="26"/>
    </row>
    <row r="36528">
      <c r="G36528" s="26"/>
    </row>
    <row r="36529">
      <c r="G36529" s="26"/>
    </row>
    <row r="36530">
      <c r="G36530" s="26"/>
    </row>
    <row r="36531">
      <c r="G36531" s="26"/>
    </row>
    <row r="36532">
      <c r="G36532" s="26"/>
    </row>
    <row r="36533">
      <c r="G36533" s="26"/>
    </row>
    <row r="36534">
      <c r="G36534" s="26"/>
    </row>
    <row r="36535">
      <c r="G36535" s="26"/>
    </row>
    <row r="36536">
      <c r="G36536" s="26"/>
    </row>
    <row r="36537">
      <c r="G36537" s="26"/>
    </row>
    <row r="36538">
      <c r="G36538" s="26"/>
    </row>
    <row r="36539">
      <c r="G36539" s="26"/>
    </row>
    <row r="36540">
      <c r="G36540" s="26"/>
    </row>
    <row r="36541">
      <c r="G36541" s="26"/>
    </row>
    <row r="36542">
      <c r="G36542" s="26"/>
    </row>
    <row r="36543">
      <c r="G36543" s="26"/>
    </row>
    <row r="36544">
      <c r="G36544" s="26"/>
    </row>
    <row r="36545">
      <c r="G36545" s="26"/>
    </row>
    <row r="36546">
      <c r="G36546" s="26"/>
    </row>
    <row r="36547">
      <c r="G36547" s="26"/>
    </row>
    <row r="36548">
      <c r="G36548" s="26"/>
    </row>
    <row r="36549">
      <c r="G36549" s="26"/>
    </row>
    <row r="36550">
      <c r="G36550" s="26"/>
    </row>
    <row r="36551">
      <c r="G36551" s="26"/>
    </row>
    <row r="36552">
      <c r="G36552" s="26"/>
    </row>
    <row r="36553">
      <c r="G36553" s="26"/>
    </row>
    <row r="36554">
      <c r="G36554" s="26"/>
    </row>
    <row r="36555">
      <c r="G36555" s="26"/>
    </row>
    <row r="36556">
      <c r="G36556" s="26"/>
    </row>
    <row r="36557">
      <c r="G36557" s="26"/>
    </row>
    <row r="36558">
      <c r="G36558" s="26"/>
    </row>
    <row r="36559">
      <c r="G36559" s="26"/>
    </row>
    <row r="36560">
      <c r="G36560" s="26"/>
    </row>
    <row r="36561">
      <c r="G36561" s="26"/>
    </row>
    <row r="36562">
      <c r="G36562" s="26"/>
    </row>
    <row r="36563">
      <c r="G36563" s="26"/>
    </row>
    <row r="36564">
      <c r="G36564" s="26"/>
    </row>
    <row r="36565">
      <c r="G36565" s="26"/>
    </row>
    <row r="36566">
      <c r="G36566" s="26"/>
    </row>
    <row r="36567">
      <c r="G36567" s="26"/>
    </row>
    <row r="36568">
      <c r="G36568" s="26"/>
    </row>
    <row r="36569">
      <c r="G36569" s="26"/>
    </row>
    <row r="36570">
      <c r="G36570" s="26"/>
    </row>
    <row r="36571">
      <c r="G36571" s="26"/>
    </row>
    <row r="36572">
      <c r="G36572" s="26"/>
    </row>
    <row r="36573">
      <c r="G36573" s="26"/>
    </row>
    <row r="36574">
      <c r="G36574" s="26"/>
    </row>
    <row r="36575">
      <c r="G36575" s="26"/>
    </row>
    <row r="36576">
      <c r="G36576" s="26"/>
    </row>
    <row r="36577">
      <c r="G36577" s="26"/>
    </row>
    <row r="36578">
      <c r="G36578" s="26"/>
    </row>
    <row r="36579">
      <c r="G36579" s="26"/>
    </row>
    <row r="36580">
      <c r="G36580" s="26"/>
    </row>
    <row r="36581">
      <c r="G36581" s="26"/>
    </row>
    <row r="36582">
      <c r="G36582" s="26"/>
    </row>
    <row r="36583">
      <c r="G36583" s="26"/>
    </row>
    <row r="36584">
      <c r="G36584" s="26"/>
    </row>
    <row r="36585">
      <c r="G36585" s="26"/>
    </row>
    <row r="36586">
      <c r="G36586" s="26"/>
    </row>
    <row r="36587">
      <c r="G36587" s="26"/>
    </row>
    <row r="36588">
      <c r="G36588" s="26"/>
    </row>
    <row r="36589">
      <c r="G36589" s="26"/>
    </row>
    <row r="36590">
      <c r="G36590" s="26"/>
    </row>
    <row r="36591">
      <c r="G36591" s="26"/>
    </row>
    <row r="36592">
      <c r="G36592" s="26"/>
    </row>
    <row r="36593">
      <c r="G36593" s="26"/>
    </row>
    <row r="36594">
      <c r="G36594" s="26"/>
    </row>
    <row r="36595">
      <c r="G36595" s="26"/>
    </row>
    <row r="36596">
      <c r="G36596" s="26"/>
    </row>
    <row r="36597">
      <c r="G36597" s="26"/>
    </row>
    <row r="36598">
      <c r="G36598" s="26"/>
    </row>
    <row r="36599">
      <c r="G36599" s="26"/>
    </row>
    <row r="36600">
      <c r="G36600" s="26"/>
    </row>
    <row r="36601">
      <c r="G36601" s="26"/>
    </row>
    <row r="36602">
      <c r="G36602" s="26"/>
    </row>
    <row r="36603">
      <c r="G36603" s="26"/>
    </row>
    <row r="36604">
      <c r="G36604" s="26"/>
    </row>
    <row r="36605">
      <c r="G36605" s="26"/>
    </row>
    <row r="36606">
      <c r="G36606" s="26"/>
    </row>
    <row r="36607">
      <c r="G36607" s="26"/>
    </row>
    <row r="36608">
      <c r="G36608" s="26"/>
    </row>
    <row r="36609">
      <c r="G36609" s="26"/>
    </row>
    <row r="36610">
      <c r="G36610" s="26"/>
    </row>
    <row r="36611">
      <c r="G36611" s="26"/>
    </row>
    <row r="36612">
      <c r="G36612" s="26"/>
    </row>
    <row r="36613">
      <c r="G36613" s="26"/>
    </row>
    <row r="36614">
      <c r="G36614" s="26"/>
    </row>
    <row r="36615">
      <c r="G36615" s="26"/>
    </row>
    <row r="36616">
      <c r="G36616" s="26"/>
    </row>
    <row r="36617">
      <c r="G36617" s="26"/>
    </row>
    <row r="36618">
      <c r="G36618" s="26"/>
    </row>
    <row r="36619">
      <c r="G36619" s="26"/>
    </row>
    <row r="36620">
      <c r="G36620" s="26"/>
    </row>
    <row r="36621">
      <c r="G36621" s="26"/>
    </row>
    <row r="36622">
      <c r="G36622" s="26"/>
    </row>
    <row r="36623">
      <c r="G36623" s="26"/>
    </row>
    <row r="36624">
      <c r="G36624" s="26"/>
    </row>
    <row r="36625">
      <c r="G36625" s="26"/>
    </row>
    <row r="36626">
      <c r="G36626" s="26"/>
    </row>
    <row r="36627">
      <c r="G36627" s="26"/>
    </row>
    <row r="36628">
      <c r="G36628" s="26"/>
    </row>
    <row r="36629">
      <c r="G36629" s="26"/>
    </row>
    <row r="36630">
      <c r="G36630" s="26"/>
    </row>
    <row r="36631">
      <c r="G36631" s="26"/>
    </row>
    <row r="36632">
      <c r="G36632" s="26"/>
    </row>
    <row r="36633">
      <c r="G36633" s="26"/>
    </row>
    <row r="36634">
      <c r="G36634" s="26"/>
    </row>
    <row r="36635">
      <c r="G36635" s="26"/>
    </row>
    <row r="36636">
      <c r="G36636" s="26"/>
    </row>
    <row r="36637">
      <c r="G36637" s="26"/>
    </row>
    <row r="36638">
      <c r="G36638" s="26"/>
    </row>
    <row r="36639">
      <c r="G36639" s="26"/>
    </row>
    <row r="36640">
      <c r="G36640" s="26"/>
    </row>
    <row r="36641">
      <c r="G36641" s="26"/>
    </row>
    <row r="36642">
      <c r="G36642" s="26"/>
    </row>
    <row r="36643">
      <c r="G36643" s="26"/>
    </row>
    <row r="36644">
      <c r="G36644" s="26"/>
    </row>
    <row r="36645">
      <c r="G36645" s="26"/>
    </row>
    <row r="36646">
      <c r="G36646" s="26"/>
    </row>
    <row r="36647">
      <c r="G36647" s="26"/>
    </row>
    <row r="36648">
      <c r="G36648" s="26"/>
    </row>
    <row r="36649">
      <c r="G36649" s="26"/>
    </row>
    <row r="36650">
      <c r="G36650" s="26"/>
    </row>
    <row r="36651">
      <c r="G36651" s="26"/>
    </row>
    <row r="36652">
      <c r="G36652" s="26"/>
    </row>
    <row r="36653">
      <c r="G36653" s="26"/>
    </row>
    <row r="36654">
      <c r="G36654" s="26"/>
    </row>
    <row r="36655">
      <c r="G36655" s="26"/>
    </row>
    <row r="36656">
      <c r="G36656" s="26"/>
    </row>
    <row r="36657">
      <c r="G36657" s="26"/>
    </row>
    <row r="36658">
      <c r="G36658" s="26"/>
    </row>
    <row r="36659">
      <c r="G36659" s="26"/>
    </row>
    <row r="36660">
      <c r="G36660" s="26"/>
    </row>
    <row r="36661">
      <c r="G36661" s="26"/>
    </row>
    <row r="36662">
      <c r="G36662" s="26"/>
    </row>
    <row r="36663">
      <c r="G36663" s="26"/>
    </row>
    <row r="36664">
      <c r="G36664" s="26"/>
    </row>
    <row r="36665">
      <c r="G36665" s="26"/>
    </row>
    <row r="36666">
      <c r="G36666" s="26"/>
    </row>
    <row r="36667">
      <c r="G36667" s="26"/>
    </row>
    <row r="36668">
      <c r="G36668" s="26"/>
    </row>
    <row r="36669">
      <c r="G36669" s="26"/>
    </row>
    <row r="36670">
      <c r="G36670" s="26"/>
    </row>
    <row r="36671">
      <c r="G36671" s="26"/>
    </row>
    <row r="36672">
      <c r="G36672" s="26"/>
    </row>
    <row r="36673">
      <c r="G36673" s="26"/>
    </row>
    <row r="36674">
      <c r="G36674" s="26"/>
    </row>
    <row r="36675">
      <c r="G36675" s="26"/>
    </row>
    <row r="36676">
      <c r="G36676" s="26"/>
    </row>
    <row r="36677">
      <c r="G36677" s="26"/>
    </row>
    <row r="36678">
      <c r="G36678" s="26"/>
    </row>
    <row r="36679">
      <c r="G36679" s="26"/>
    </row>
    <row r="36680">
      <c r="G36680" s="26"/>
    </row>
    <row r="36681">
      <c r="G36681" s="26"/>
    </row>
    <row r="36682">
      <c r="G36682" s="26"/>
    </row>
    <row r="36683">
      <c r="G36683" s="26"/>
    </row>
    <row r="36684">
      <c r="G36684" s="26"/>
    </row>
    <row r="36685">
      <c r="G36685" s="26"/>
    </row>
    <row r="36686">
      <c r="G36686" s="26"/>
    </row>
    <row r="36687">
      <c r="G36687" s="26"/>
    </row>
    <row r="36688">
      <c r="G36688" s="26"/>
    </row>
    <row r="36689">
      <c r="G36689" s="26"/>
    </row>
    <row r="36690">
      <c r="G36690" s="26"/>
    </row>
    <row r="36691">
      <c r="G36691" s="26"/>
    </row>
    <row r="36692">
      <c r="G36692" s="26"/>
    </row>
    <row r="36693">
      <c r="G36693" s="26"/>
    </row>
    <row r="36694">
      <c r="G36694" s="26"/>
    </row>
    <row r="36695">
      <c r="G36695" s="26"/>
    </row>
    <row r="36696">
      <c r="G36696" s="26"/>
    </row>
    <row r="36697">
      <c r="G36697" s="26"/>
    </row>
    <row r="36698">
      <c r="G36698" s="26"/>
    </row>
    <row r="36699">
      <c r="G36699" s="26"/>
    </row>
    <row r="36700">
      <c r="G36700" s="26"/>
    </row>
    <row r="36701">
      <c r="G36701" s="26"/>
    </row>
    <row r="36702">
      <c r="G36702" s="26"/>
    </row>
    <row r="36703">
      <c r="G36703" s="26"/>
    </row>
    <row r="36704">
      <c r="G36704" s="26"/>
    </row>
    <row r="36705">
      <c r="G36705" s="26"/>
    </row>
    <row r="36706">
      <c r="G36706" s="26"/>
    </row>
    <row r="36707">
      <c r="G36707" s="26"/>
    </row>
    <row r="36708">
      <c r="G36708" s="26"/>
    </row>
    <row r="36709">
      <c r="G36709" s="26"/>
    </row>
    <row r="36710">
      <c r="G36710" s="26"/>
    </row>
    <row r="36711">
      <c r="G36711" s="26"/>
    </row>
    <row r="36712">
      <c r="G36712" s="26"/>
    </row>
    <row r="36713">
      <c r="G36713" s="26"/>
    </row>
    <row r="36714">
      <c r="G36714" s="26"/>
    </row>
    <row r="36715">
      <c r="G36715" s="26"/>
    </row>
    <row r="36716">
      <c r="G36716" s="26"/>
    </row>
    <row r="36717">
      <c r="G36717" s="26"/>
    </row>
    <row r="36718">
      <c r="G36718" s="26"/>
    </row>
    <row r="36719">
      <c r="G36719" s="26"/>
    </row>
    <row r="36720">
      <c r="G36720" s="26"/>
    </row>
    <row r="36721">
      <c r="G36721" s="26"/>
    </row>
    <row r="36722">
      <c r="G36722" s="26"/>
    </row>
    <row r="36723">
      <c r="G36723" s="26"/>
    </row>
    <row r="36724">
      <c r="G36724" s="26"/>
    </row>
    <row r="36725">
      <c r="G36725" s="26"/>
    </row>
    <row r="36726">
      <c r="G36726" s="26"/>
    </row>
    <row r="36727">
      <c r="G36727" s="26"/>
    </row>
    <row r="36728">
      <c r="G36728" s="26"/>
    </row>
    <row r="36729">
      <c r="G36729" s="26"/>
    </row>
    <row r="36730">
      <c r="G36730" s="26"/>
    </row>
    <row r="36731">
      <c r="G36731" s="26"/>
    </row>
    <row r="36732">
      <c r="G36732" s="26"/>
    </row>
    <row r="36733">
      <c r="G36733" s="26"/>
    </row>
    <row r="36734">
      <c r="G36734" s="26"/>
    </row>
    <row r="36735">
      <c r="G36735" s="26"/>
    </row>
    <row r="36736">
      <c r="G36736" s="26"/>
    </row>
    <row r="36737">
      <c r="G36737" s="26"/>
    </row>
    <row r="36738">
      <c r="G36738" s="26"/>
    </row>
    <row r="36739">
      <c r="G36739" s="26"/>
    </row>
    <row r="36740">
      <c r="G36740" s="26"/>
    </row>
    <row r="36741">
      <c r="G36741" s="26"/>
    </row>
    <row r="36742">
      <c r="G36742" s="26"/>
    </row>
    <row r="36743">
      <c r="G36743" s="26"/>
    </row>
    <row r="36744">
      <c r="G36744" s="26"/>
    </row>
    <row r="36745">
      <c r="G36745" s="26"/>
    </row>
    <row r="36746">
      <c r="G36746" s="26"/>
    </row>
    <row r="36747">
      <c r="G36747" s="26"/>
    </row>
    <row r="36748">
      <c r="G36748" s="26"/>
    </row>
    <row r="36749">
      <c r="G36749" s="26"/>
    </row>
    <row r="36750">
      <c r="G36750" s="26"/>
    </row>
    <row r="36751">
      <c r="G36751" s="26"/>
    </row>
    <row r="36752">
      <c r="G36752" s="26"/>
    </row>
    <row r="36753">
      <c r="G36753" s="26"/>
    </row>
    <row r="36754">
      <c r="G36754" s="26"/>
    </row>
    <row r="36755">
      <c r="G36755" s="26"/>
    </row>
    <row r="36756">
      <c r="G36756" s="26"/>
    </row>
    <row r="36757">
      <c r="G36757" s="26"/>
    </row>
    <row r="36758">
      <c r="G36758" s="26"/>
    </row>
    <row r="36759">
      <c r="G36759" s="26"/>
    </row>
    <row r="36760">
      <c r="G36760" s="26"/>
    </row>
    <row r="36761">
      <c r="G36761" s="26"/>
    </row>
    <row r="36762">
      <c r="G36762" s="26"/>
    </row>
    <row r="36763">
      <c r="G36763" s="26"/>
    </row>
    <row r="36764">
      <c r="G36764" s="26"/>
    </row>
    <row r="36765">
      <c r="G36765" s="26"/>
    </row>
    <row r="36766">
      <c r="G36766" s="26"/>
    </row>
    <row r="36767">
      <c r="G36767" s="26"/>
    </row>
    <row r="36768">
      <c r="G36768" s="26"/>
    </row>
    <row r="36769">
      <c r="G36769" s="26"/>
    </row>
    <row r="36770">
      <c r="G36770" s="26"/>
    </row>
    <row r="36771">
      <c r="G36771" s="26"/>
    </row>
    <row r="36772">
      <c r="G36772" s="26"/>
    </row>
    <row r="36773">
      <c r="G36773" s="26"/>
    </row>
    <row r="36774">
      <c r="G36774" s="26"/>
    </row>
    <row r="36775">
      <c r="G36775" s="26"/>
    </row>
    <row r="36776">
      <c r="G36776" s="26"/>
    </row>
    <row r="36777">
      <c r="G36777" s="26"/>
    </row>
    <row r="36778">
      <c r="G36778" s="26"/>
    </row>
    <row r="36779">
      <c r="G36779" s="26"/>
    </row>
    <row r="36780">
      <c r="G36780" s="26"/>
    </row>
    <row r="36781">
      <c r="G36781" s="26"/>
    </row>
    <row r="36782">
      <c r="G36782" s="26"/>
    </row>
    <row r="36783">
      <c r="G36783" s="26"/>
    </row>
    <row r="36784">
      <c r="G36784" s="26"/>
    </row>
    <row r="36785">
      <c r="G36785" s="26"/>
    </row>
    <row r="36786">
      <c r="G36786" s="26"/>
    </row>
    <row r="36787">
      <c r="G36787" s="26"/>
    </row>
    <row r="36788">
      <c r="G36788" s="26"/>
    </row>
    <row r="36789">
      <c r="G36789" s="26"/>
    </row>
    <row r="36790">
      <c r="G36790" s="26"/>
    </row>
    <row r="36791">
      <c r="G36791" s="26"/>
    </row>
    <row r="36792">
      <c r="G36792" s="26"/>
    </row>
    <row r="36793">
      <c r="G36793" s="26"/>
    </row>
    <row r="36794">
      <c r="G36794" s="26"/>
    </row>
    <row r="36795">
      <c r="G36795" s="26"/>
    </row>
    <row r="36796">
      <c r="G36796" s="26"/>
    </row>
    <row r="36797">
      <c r="G36797" s="26"/>
    </row>
    <row r="36798">
      <c r="G36798" s="26"/>
    </row>
    <row r="36799">
      <c r="G36799" s="26"/>
    </row>
    <row r="36800">
      <c r="G36800" s="26"/>
    </row>
    <row r="36801">
      <c r="G36801" s="26"/>
    </row>
    <row r="36802">
      <c r="G36802" s="26"/>
    </row>
    <row r="36803">
      <c r="G36803" s="26"/>
    </row>
    <row r="36804">
      <c r="G36804" s="26"/>
    </row>
    <row r="36805">
      <c r="G36805" s="26"/>
    </row>
    <row r="36806">
      <c r="G36806" s="26"/>
    </row>
    <row r="36807">
      <c r="G36807" s="26"/>
    </row>
    <row r="36808">
      <c r="G36808" s="26"/>
    </row>
    <row r="36809">
      <c r="G36809" s="26"/>
    </row>
    <row r="36810">
      <c r="G36810" s="26"/>
    </row>
    <row r="36811">
      <c r="G36811" s="26"/>
    </row>
    <row r="36812">
      <c r="G36812" s="26"/>
    </row>
    <row r="36813">
      <c r="G36813" s="26"/>
    </row>
    <row r="36814">
      <c r="G36814" s="26"/>
    </row>
    <row r="36815">
      <c r="G36815" s="26"/>
    </row>
    <row r="36816">
      <c r="G36816" s="26"/>
    </row>
    <row r="36817">
      <c r="G36817" s="26"/>
    </row>
    <row r="36818">
      <c r="G36818" s="26"/>
    </row>
    <row r="36819">
      <c r="G36819" s="26"/>
    </row>
    <row r="36820">
      <c r="G36820" s="26"/>
    </row>
    <row r="36821">
      <c r="G36821" s="26"/>
    </row>
    <row r="36822">
      <c r="G36822" s="26"/>
    </row>
    <row r="36823">
      <c r="G36823" s="26"/>
    </row>
    <row r="36824">
      <c r="G36824" s="26"/>
    </row>
    <row r="36825">
      <c r="G36825" s="26"/>
    </row>
    <row r="36826">
      <c r="G36826" s="26"/>
    </row>
    <row r="36827">
      <c r="G36827" s="26"/>
    </row>
    <row r="36828">
      <c r="G36828" s="26"/>
    </row>
    <row r="36829">
      <c r="G36829" s="26"/>
    </row>
    <row r="36830">
      <c r="G36830" s="26"/>
    </row>
    <row r="36831">
      <c r="G36831" s="26"/>
    </row>
    <row r="36832">
      <c r="G36832" s="26"/>
    </row>
    <row r="36833">
      <c r="G36833" s="26"/>
    </row>
    <row r="36834">
      <c r="G36834" s="26"/>
    </row>
    <row r="36835">
      <c r="G36835" s="26"/>
    </row>
    <row r="36836">
      <c r="G36836" s="26"/>
    </row>
    <row r="36837">
      <c r="G36837" s="26"/>
    </row>
    <row r="36838">
      <c r="G36838" s="26"/>
    </row>
    <row r="36839">
      <c r="G36839" s="26"/>
    </row>
    <row r="36840">
      <c r="G36840" s="26"/>
    </row>
    <row r="36841">
      <c r="G36841" s="26"/>
    </row>
    <row r="36842">
      <c r="G36842" s="26"/>
    </row>
    <row r="36843">
      <c r="G36843" s="26"/>
    </row>
    <row r="36844">
      <c r="G36844" s="26"/>
    </row>
    <row r="36845">
      <c r="G36845" s="26"/>
    </row>
    <row r="36846">
      <c r="G36846" s="26"/>
    </row>
    <row r="36847">
      <c r="G36847" s="26"/>
    </row>
    <row r="36848">
      <c r="G36848" s="26"/>
    </row>
    <row r="36849">
      <c r="G36849" s="26"/>
    </row>
    <row r="36850">
      <c r="G36850" s="26"/>
    </row>
    <row r="36851">
      <c r="G36851" s="26"/>
    </row>
    <row r="36852">
      <c r="G36852" s="26"/>
    </row>
    <row r="36853">
      <c r="G36853" s="26"/>
    </row>
    <row r="36854">
      <c r="G36854" s="26"/>
    </row>
    <row r="36855">
      <c r="G36855" s="26"/>
    </row>
    <row r="36856">
      <c r="G36856" s="26"/>
    </row>
    <row r="36857">
      <c r="G36857" s="26"/>
    </row>
    <row r="36858">
      <c r="G36858" s="26"/>
    </row>
    <row r="36859">
      <c r="G36859" s="26"/>
    </row>
    <row r="36860">
      <c r="G36860" s="26"/>
    </row>
    <row r="36861">
      <c r="G36861" s="26"/>
    </row>
    <row r="36862">
      <c r="G36862" s="26"/>
    </row>
    <row r="36863">
      <c r="G36863" s="26"/>
    </row>
    <row r="36864">
      <c r="G36864" s="26"/>
    </row>
    <row r="36865">
      <c r="G36865" s="26"/>
    </row>
    <row r="36866">
      <c r="G36866" s="26"/>
    </row>
    <row r="36867">
      <c r="G36867" s="26"/>
    </row>
    <row r="36868">
      <c r="G36868" s="26"/>
    </row>
    <row r="36869">
      <c r="G36869" s="26"/>
    </row>
    <row r="36870">
      <c r="G36870" s="26"/>
    </row>
    <row r="36871">
      <c r="G36871" s="26"/>
    </row>
    <row r="36872">
      <c r="G36872" s="26"/>
    </row>
    <row r="36873">
      <c r="G36873" s="26"/>
    </row>
    <row r="36874">
      <c r="G36874" s="26"/>
    </row>
    <row r="36875">
      <c r="G36875" s="26"/>
    </row>
    <row r="36876">
      <c r="G36876" s="26"/>
    </row>
    <row r="36877">
      <c r="G36877" s="26"/>
    </row>
    <row r="36878">
      <c r="G36878" s="26"/>
    </row>
    <row r="36879">
      <c r="G36879" s="26"/>
    </row>
    <row r="36880">
      <c r="G36880" s="26"/>
    </row>
    <row r="36881">
      <c r="G36881" s="26"/>
    </row>
    <row r="36882">
      <c r="G36882" s="26"/>
    </row>
    <row r="36883">
      <c r="G36883" s="26"/>
    </row>
    <row r="36884">
      <c r="G36884" s="26"/>
    </row>
    <row r="36885">
      <c r="G36885" s="26"/>
    </row>
    <row r="36886">
      <c r="G36886" s="26"/>
    </row>
    <row r="36887">
      <c r="G36887" s="26"/>
    </row>
    <row r="36888">
      <c r="G36888" s="26"/>
    </row>
    <row r="36889">
      <c r="G36889" s="26"/>
    </row>
    <row r="36890">
      <c r="G36890" s="26"/>
    </row>
    <row r="36891">
      <c r="G36891" s="26"/>
    </row>
    <row r="36892">
      <c r="G36892" s="26"/>
    </row>
    <row r="36893">
      <c r="G36893" s="26"/>
    </row>
    <row r="36894">
      <c r="G36894" s="26"/>
    </row>
    <row r="36895">
      <c r="G36895" s="26"/>
    </row>
    <row r="36896">
      <c r="G36896" s="26"/>
    </row>
    <row r="36897">
      <c r="G36897" s="26"/>
    </row>
    <row r="36898">
      <c r="G36898" s="26"/>
    </row>
    <row r="36899">
      <c r="G36899" s="26"/>
    </row>
    <row r="36900">
      <c r="G36900" s="26"/>
    </row>
    <row r="36901">
      <c r="G36901" s="26"/>
    </row>
    <row r="36902">
      <c r="G36902" s="26"/>
    </row>
    <row r="36903">
      <c r="G36903" s="26"/>
    </row>
    <row r="36904">
      <c r="G36904" s="26"/>
    </row>
    <row r="36905">
      <c r="G36905" s="26"/>
    </row>
    <row r="36906">
      <c r="G36906" s="26"/>
    </row>
    <row r="36907">
      <c r="G36907" s="26"/>
    </row>
    <row r="36908">
      <c r="G36908" s="26"/>
    </row>
    <row r="36909">
      <c r="G36909" s="26"/>
    </row>
    <row r="36910">
      <c r="G36910" s="26"/>
    </row>
    <row r="36911">
      <c r="G36911" s="26"/>
    </row>
    <row r="36912">
      <c r="G36912" s="26"/>
    </row>
    <row r="36913">
      <c r="G36913" s="26"/>
    </row>
    <row r="36914">
      <c r="G36914" s="26"/>
    </row>
    <row r="36915">
      <c r="G36915" s="26"/>
    </row>
    <row r="36916">
      <c r="G36916" s="26"/>
    </row>
    <row r="36917">
      <c r="G36917" s="26"/>
    </row>
    <row r="36918">
      <c r="G36918" s="26"/>
    </row>
    <row r="36919">
      <c r="G36919" s="26"/>
    </row>
    <row r="36920">
      <c r="G36920" s="26"/>
    </row>
    <row r="36921">
      <c r="G36921" s="26"/>
    </row>
    <row r="36922">
      <c r="G36922" s="26"/>
    </row>
    <row r="36923">
      <c r="G36923" s="26"/>
    </row>
    <row r="36924">
      <c r="G36924" s="26"/>
    </row>
    <row r="36925">
      <c r="G36925" s="26"/>
    </row>
    <row r="36926">
      <c r="G36926" s="26"/>
    </row>
    <row r="36927">
      <c r="G36927" s="26"/>
    </row>
    <row r="36928">
      <c r="G36928" s="26"/>
    </row>
    <row r="36929">
      <c r="G36929" s="26"/>
    </row>
    <row r="36930">
      <c r="G36930" s="26"/>
    </row>
    <row r="36931">
      <c r="G36931" s="26"/>
    </row>
    <row r="36932">
      <c r="G36932" s="26"/>
    </row>
    <row r="36933">
      <c r="G36933" s="26"/>
    </row>
    <row r="36934">
      <c r="G36934" s="26"/>
    </row>
    <row r="36935">
      <c r="G36935" s="26"/>
    </row>
    <row r="36936">
      <c r="G36936" s="26"/>
    </row>
    <row r="36937">
      <c r="G36937" s="26"/>
    </row>
    <row r="36938">
      <c r="G36938" s="26"/>
    </row>
    <row r="36939">
      <c r="G36939" s="26"/>
    </row>
    <row r="36940">
      <c r="G36940" s="26"/>
    </row>
    <row r="36941">
      <c r="G36941" s="26"/>
    </row>
    <row r="36942">
      <c r="G36942" s="26"/>
    </row>
    <row r="36943">
      <c r="G36943" s="26"/>
    </row>
    <row r="36944">
      <c r="G36944" s="26"/>
    </row>
    <row r="36945">
      <c r="G36945" s="26"/>
    </row>
    <row r="36946">
      <c r="G36946" s="26"/>
    </row>
    <row r="36947">
      <c r="G36947" s="26"/>
    </row>
    <row r="36948">
      <c r="G36948" s="26"/>
    </row>
    <row r="36949">
      <c r="G36949" s="26"/>
    </row>
    <row r="36950">
      <c r="G36950" s="26"/>
    </row>
    <row r="36951">
      <c r="G36951" s="26"/>
    </row>
    <row r="36952">
      <c r="G36952" s="26"/>
    </row>
    <row r="36953">
      <c r="G36953" s="26"/>
    </row>
    <row r="36954">
      <c r="G36954" s="26"/>
    </row>
    <row r="36955">
      <c r="G36955" s="26"/>
    </row>
    <row r="36956">
      <c r="G36956" s="26"/>
    </row>
    <row r="36957">
      <c r="G36957" s="26"/>
    </row>
    <row r="36958">
      <c r="G36958" s="26"/>
    </row>
    <row r="36959">
      <c r="G36959" s="26"/>
    </row>
    <row r="36960">
      <c r="G36960" s="26"/>
    </row>
    <row r="36961">
      <c r="G36961" s="26"/>
    </row>
    <row r="36962">
      <c r="G36962" s="26"/>
    </row>
    <row r="36963">
      <c r="G36963" s="26"/>
    </row>
    <row r="36964">
      <c r="G36964" s="26"/>
    </row>
    <row r="36965">
      <c r="G36965" s="26"/>
    </row>
    <row r="36966">
      <c r="G36966" s="26"/>
    </row>
    <row r="36967">
      <c r="G36967" s="26"/>
    </row>
    <row r="36968">
      <c r="G36968" s="26"/>
    </row>
    <row r="36969">
      <c r="G36969" s="26"/>
    </row>
    <row r="36970">
      <c r="G36970" s="26"/>
    </row>
    <row r="36971">
      <c r="G36971" s="26"/>
    </row>
    <row r="36972">
      <c r="G36972" s="26"/>
    </row>
    <row r="36973">
      <c r="G36973" s="26"/>
    </row>
    <row r="36974">
      <c r="G36974" s="26"/>
    </row>
    <row r="36975">
      <c r="G36975" s="26"/>
    </row>
    <row r="36976">
      <c r="G36976" s="26"/>
    </row>
    <row r="36977">
      <c r="G36977" s="26"/>
    </row>
    <row r="36978">
      <c r="G36978" s="26"/>
    </row>
    <row r="36979">
      <c r="G36979" s="26"/>
    </row>
    <row r="36980">
      <c r="G36980" s="26"/>
    </row>
    <row r="36981">
      <c r="G36981" s="26"/>
    </row>
    <row r="36982">
      <c r="G36982" s="26"/>
    </row>
    <row r="36983">
      <c r="G36983" s="26"/>
    </row>
    <row r="36984">
      <c r="G36984" s="26"/>
    </row>
    <row r="36985">
      <c r="G36985" s="26"/>
    </row>
    <row r="36986">
      <c r="G36986" s="26"/>
    </row>
    <row r="36987">
      <c r="G36987" s="26"/>
    </row>
    <row r="36988">
      <c r="G36988" s="26"/>
    </row>
    <row r="36989">
      <c r="G36989" s="26"/>
    </row>
    <row r="36990">
      <c r="G36990" s="26"/>
    </row>
    <row r="36991">
      <c r="G36991" s="26"/>
    </row>
    <row r="36992">
      <c r="G36992" s="26"/>
    </row>
    <row r="36993">
      <c r="G36993" s="26"/>
    </row>
    <row r="36994">
      <c r="G36994" s="26"/>
    </row>
    <row r="36995">
      <c r="G36995" s="26"/>
    </row>
    <row r="36996">
      <c r="G36996" s="26"/>
    </row>
    <row r="36997">
      <c r="G36997" s="26"/>
    </row>
    <row r="36998">
      <c r="G36998" s="26"/>
    </row>
    <row r="36999">
      <c r="G36999" s="26"/>
    </row>
    <row r="37000">
      <c r="G37000" s="26"/>
    </row>
    <row r="37001">
      <c r="G37001" s="26"/>
    </row>
    <row r="37002">
      <c r="G37002" s="26"/>
    </row>
    <row r="37003">
      <c r="G37003" s="26"/>
    </row>
    <row r="37004">
      <c r="G37004" s="26"/>
    </row>
    <row r="37005">
      <c r="G37005" s="26"/>
    </row>
    <row r="37006">
      <c r="G37006" s="26"/>
    </row>
    <row r="37007">
      <c r="G37007" s="26"/>
    </row>
    <row r="37008">
      <c r="G37008" s="26"/>
    </row>
    <row r="37009">
      <c r="G37009" s="26"/>
    </row>
    <row r="37010">
      <c r="G37010" s="26"/>
    </row>
    <row r="37011">
      <c r="G37011" s="26"/>
    </row>
    <row r="37012">
      <c r="G37012" s="26"/>
    </row>
    <row r="37013">
      <c r="G37013" s="26"/>
    </row>
    <row r="37014">
      <c r="G37014" s="26"/>
    </row>
    <row r="37015">
      <c r="G37015" s="26"/>
    </row>
    <row r="37016">
      <c r="G37016" s="26"/>
    </row>
    <row r="37017">
      <c r="G37017" s="26"/>
    </row>
    <row r="37018">
      <c r="G37018" s="26"/>
    </row>
    <row r="37019">
      <c r="G37019" s="26"/>
    </row>
    <row r="37020">
      <c r="G37020" s="26"/>
    </row>
    <row r="37021">
      <c r="G37021" s="26"/>
    </row>
    <row r="37022">
      <c r="G37022" s="26"/>
    </row>
    <row r="37023">
      <c r="G37023" s="26"/>
    </row>
    <row r="37024">
      <c r="G37024" s="26"/>
    </row>
    <row r="37025">
      <c r="G37025" s="26"/>
    </row>
    <row r="37026">
      <c r="G37026" s="26"/>
    </row>
    <row r="37027">
      <c r="G37027" s="26"/>
    </row>
    <row r="37028">
      <c r="G37028" s="26"/>
    </row>
    <row r="37029">
      <c r="G37029" s="26"/>
    </row>
    <row r="37030">
      <c r="G37030" s="26"/>
    </row>
    <row r="37031">
      <c r="G37031" s="26"/>
    </row>
    <row r="37032">
      <c r="G37032" s="26"/>
    </row>
    <row r="37033">
      <c r="G37033" s="26"/>
    </row>
    <row r="37034">
      <c r="G37034" s="26"/>
    </row>
    <row r="37035">
      <c r="G37035" s="26"/>
    </row>
    <row r="37036">
      <c r="G37036" s="26"/>
    </row>
    <row r="37037">
      <c r="G37037" s="26"/>
    </row>
    <row r="37038">
      <c r="G37038" s="26"/>
    </row>
    <row r="37039">
      <c r="G37039" s="26"/>
    </row>
    <row r="37040">
      <c r="G37040" s="26"/>
    </row>
    <row r="37041">
      <c r="G37041" s="26"/>
    </row>
    <row r="37042">
      <c r="G37042" s="26"/>
    </row>
    <row r="37043">
      <c r="G37043" s="26"/>
    </row>
    <row r="37044">
      <c r="G37044" s="26"/>
    </row>
    <row r="37045">
      <c r="G37045" s="26"/>
    </row>
    <row r="37046">
      <c r="G37046" s="26"/>
    </row>
    <row r="37047">
      <c r="G37047" s="26"/>
    </row>
    <row r="37048">
      <c r="G37048" s="26"/>
    </row>
    <row r="37049">
      <c r="G37049" s="26"/>
    </row>
    <row r="37050">
      <c r="G37050" s="26"/>
    </row>
    <row r="37051">
      <c r="G37051" s="26"/>
    </row>
    <row r="37052">
      <c r="G37052" s="26"/>
    </row>
    <row r="37053">
      <c r="G37053" s="26"/>
    </row>
    <row r="37054">
      <c r="G37054" s="26"/>
    </row>
    <row r="37055">
      <c r="G37055" s="26"/>
    </row>
    <row r="37056">
      <c r="G37056" s="26"/>
    </row>
    <row r="37057">
      <c r="G37057" s="26"/>
    </row>
    <row r="37058">
      <c r="G37058" s="26"/>
    </row>
    <row r="37059">
      <c r="G37059" s="26"/>
    </row>
    <row r="37060">
      <c r="G37060" s="26"/>
    </row>
    <row r="37061">
      <c r="G37061" s="26"/>
    </row>
    <row r="37062">
      <c r="G37062" s="26"/>
    </row>
    <row r="37063">
      <c r="G37063" s="26"/>
    </row>
    <row r="37064">
      <c r="G37064" s="26"/>
    </row>
    <row r="37065">
      <c r="G37065" s="26"/>
    </row>
    <row r="37066">
      <c r="G37066" s="26"/>
    </row>
    <row r="37067">
      <c r="G37067" s="26"/>
    </row>
    <row r="37068">
      <c r="G37068" s="26"/>
    </row>
    <row r="37069">
      <c r="G37069" s="26"/>
    </row>
    <row r="37070">
      <c r="G37070" s="26"/>
    </row>
    <row r="37071">
      <c r="G37071" s="26"/>
    </row>
    <row r="37072">
      <c r="G37072" s="26"/>
    </row>
    <row r="37073">
      <c r="G37073" s="26"/>
    </row>
    <row r="37074">
      <c r="G37074" s="26"/>
    </row>
    <row r="37075">
      <c r="G37075" s="26"/>
    </row>
    <row r="37076">
      <c r="G37076" s="26"/>
    </row>
    <row r="37077">
      <c r="G37077" s="26"/>
    </row>
    <row r="37078">
      <c r="G37078" s="26"/>
    </row>
    <row r="37079">
      <c r="G37079" s="26"/>
    </row>
    <row r="37080">
      <c r="G37080" s="26"/>
    </row>
    <row r="37081">
      <c r="G37081" s="26"/>
    </row>
    <row r="37082">
      <c r="G37082" s="26"/>
    </row>
    <row r="37083">
      <c r="G37083" s="26"/>
    </row>
    <row r="37084">
      <c r="G37084" s="26"/>
    </row>
    <row r="37085">
      <c r="G37085" s="26"/>
    </row>
    <row r="37086">
      <c r="G37086" s="26"/>
    </row>
    <row r="37087">
      <c r="G37087" s="26"/>
    </row>
    <row r="37088">
      <c r="G37088" s="26"/>
    </row>
    <row r="37089">
      <c r="G37089" s="26"/>
    </row>
    <row r="37090">
      <c r="G37090" s="26"/>
    </row>
    <row r="37091">
      <c r="G37091" s="26"/>
    </row>
    <row r="37092">
      <c r="G37092" s="26"/>
    </row>
    <row r="37093">
      <c r="G37093" s="26"/>
    </row>
    <row r="37094">
      <c r="G37094" s="26"/>
    </row>
    <row r="37095">
      <c r="G37095" s="26"/>
    </row>
    <row r="37096">
      <c r="G37096" s="26"/>
    </row>
    <row r="37097">
      <c r="G37097" s="26"/>
    </row>
    <row r="37098">
      <c r="G37098" s="26"/>
    </row>
    <row r="37099">
      <c r="G37099" s="26"/>
    </row>
    <row r="37100">
      <c r="G37100" s="26"/>
    </row>
    <row r="37101">
      <c r="G37101" s="26"/>
    </row>
    <row r="37102">
      <c r="G37102" s="26"/>
    </row>
    <row r="37103">
      <c r="G37103" s="26"/>
    </row>
    <row r="37104">
      <c r="G37104" s="26"/>
    </row>
    <row r="37105">
      <c r="G37105" s="26"/>
    </row>
    <row r="37106">
      <c r="G37106" s="26"/>
    </row>
    <row r="37107">
      <c r="G37107" s="26"/>
    </row>
    <row r="37108">
      <c r="G37108" s="26"/>
    </row>
    <row r="37109">
      <c r="G37109" s="26"/>
    </row>
    <row r="37110">
      <c r="G37110" s="26"/>
    </row>
    <row r="37111">
      <c r="G37111" s="26"/>
    </row>
    <row r="37112">
      <c r="G37112" s="26"/>
    </row>
    <row r="37113">
      <c r="G37113" s="26"/>
    </row>
    <row r="37114">
      <c r="G37114" s="26"/>
    </row>
    <row r="37115">
      <c r="G37115" s="26"/>
    </row>
    <row r="37116">
      <c r="G37116" s="26"/>
    </row>
    <row r="37117">
      <c r="G37117" s="26"/>
    </row>
    <row r="37118">
      <c r="G37118" s="26"/>
    </row>
    <row r="37119">
      <c r="G37119" s="26"/>
    </row>
    <row r="37120">
      <c r="G37120" s="26"/>
    </row>
    <row r="37121">
      <c r="G37121" s="26"/>
    </row>
    <row r="37122">
      <c r="G37122" s="26"/>
    </row>
    <row r="37123">
      <c r="G37123" s="26"/>
    </row>
    <row r="37124">
      <c r="G37124" s="26"/>
    </row>
    <row r="37125">
      <c r="G37125" s="26"/>
    </row>
    <row r="37126">
      <c r="G37126" s="26"/>
    </row>
    <row r="37127">
      <c r="G37127" s="26"/>
    </row>
    <row r="37128">
      <c r="G37128" s="26"/>
    </row>
    <row r="37129">
      <c r="G37129" s="26"/>
    </row>
    <row r="37130">
      <c r="G37130" s="26"/>
    </row>
    <row r="37131">
      <c r="G37131" s="26"/>
    </row>
    <row r="37132">
      <c r="G37132" s="26"/>
    </row>
    <row r="37133">
      <c r="G37133" s="26"/>
    </row>
    <row r="37134">
      <c r="G37134" s="26"/>
    </row>
    <row r="37135">
      <c r="G37135" s="26"/>
    </row>
    <row r="37136">
      <c r="G37136" s="26"/>
    </row>
    <row r="37137">
      <c r="G37137" s="26"/>
    </row>
    <row r="37138">
      <c r="G37138" s="26"/>
    </row>
    <row r="37139">
      <c r="G37139" s="26"/>
    </row>
    <row r="37140">
      <c r="G37140" s="26"/>
    </row>
    <row r="37141">
      <c r="G37141" s="26"/>
    </row>
    <row r="37142">
      <c r="G37142" s="26"/>
    </row>
    <row r="37143">
      <c r="G37143" s="26"/>
    </row>
    <row r="37144">
      <c r="G37144" s="26"/>
    </row>
    <row r="37145">
      <c r="G37145" s="26"/>
    </row>
    <row r="37146">
      <c r="G37146" s="26"/>
    </row>
    <row r="37147">
      <c r="G37147" s="26"/>
    </row>
    <row r="37148">
      <c r="G37148" s="26"/>
    </row>
    <row r="37149">
      <c r="G37149" s="26"/>
    </row>
    <row r="37150">
      <c r="G37150" s="26"/>
    </row>
    <row r="37151">
      <c r="G37151" s="26"/>
    </row>
    <row r="37152">
      <c r="G37152" s="26"/>
    </row>
    <row r="37153">
      <c r="G37153" s="26"/>
    </row>
    <row r="37154">
      <c r="G37154" s="26"/>
    </row>
    <row r="37155">
      <c r="G37155" s="26"/>
    </row>
    <row r="37156">
      <c r="G37156" s="26"/>
    </row>
    <row r="37157">
      <c r="G37157" s="26"/>
    </row>
    <row r="37158">
      <c r="G37158" s="26"/>
    </row>
    <row r="37159">
      <c r="G37159" s="26"/>
    </row>
    <row r="37160">
      <c r="G37160" s="26"/>
    </row>
    <row r="37161">
      <c r="G37161" s="26"/>
    </row>
    <row r="37162">
      <c r="G37162" s="26"/>
    </row>
    <row r="37163">
      <c r="G37163" s="26"/>
    </row>
    <row r="37164">
      <c r="G37164" s="26"/>
    </row>
    <row r="37165">
      <c r="G37165" s="26"/>
    </row>
    <row r="37166">
      <c r="G37166" s="26"/>
    </row>
    <row r="37167">
      <c r="G37167" s="26"/>
    </row>
    <row r="37168">
      <c r="G37168" s="26"/>
    </row>
    <row r="37169">
      <c r="G37169" s="26"/>
    </row>
    <row r="37170">
      <c r="G37170" s="26"/>
    </row>
    <row r="37171">
      <c r="G37171" s="26"/>
    </row>
    <row r="37172">
      <c r="G37172" s="26"/>
    </row>
    <row r="37173">
      <c r="G37173" s="26"/>
    </row>
    <row r="37174">
      <c r="G37174" s="26"/>
    </row>
    <row r="37175">
      <c r="G37175" s="26"/>
    </row>
    <row r="37176">
      <c r="G37176" s="26"/>
    </row>
    <row r="37177">
      <c r="G37177" s="26"/>
    </row>
    <row r="37178">
      <c r="G37178" s="26"/>
    </row>
    <row r="37179">
      <c r="G37179" s="26"/>
    </row>
    <row r="37180">
      <c r="G37180" s="26"/>
    </row>
    <row r="37181">
      <c r="G37181" s="26"/>
    </row>
    <row r="37182">
      <c r="G37182" s="26"/>
    </row>
    <row r="37183">
      <c r="G37183" s="26"/>
    </row>
    <row r="37184">
      <c r="G37184" s="26"/>
    </row>
    <row r="37185">
      <c r="G37185" s="26"/>
    </row>
    <row r="37186">
      <c r="G37186" s="26"/>
    </row>
    <row r="37187">
      <c r="G37187" s="26"/>
    </row>
    <row r="37188">
      <c r="G37188" s="26"/>
    </row>
    <row r="37189">
      <c r="G37189" s="26"/>
    </row>
    <row r="37190">
      <c r="G37190" s="26"/>
    </row>
    <row r="37191">
      <c r="G37191" s="26"/>
    </row>
    <row r="37192">
      <c r="G37192" s="26"/>
    </row>
    <row r="37193">
      <c r="G37193" s="26"/>
    </row>
    <row r="37194">
      <c r="G37194" s="26"/>
    </row>
    <row r="37195">
      <c r="G37195" s="26"/>
    </row>
    <row r="37196">
      <c r="G37196" s="26"/>
    </row>
    <row r="37197">
      <c r="G37197" s="26"/>
    </row>
    <row r="37198">
      <c r="G37198" s="26"/>
    </row>
    <row r="37199">
      <c r="G37199" s="26"/>
    </row>
    <row r="37200">
      <c r="G37200" s="26"/>
    </row>
    <row r="37201">
      <c r="G37201" s="26"/>
    </row>
    <row r="37202">
      <c r="G37202" s="26"/>
    </row>
    <row r="37203">
      <c r="G37203" s="26"/>
    </row>
    <row r="37204">
      <c r="G37204" s="26"/>
    </row>
    <row r="37205">
      <c r="G37205" s="26"/>
    </row>
    <row r="37206">
      <c r="G37206" s="26"/>
    </row>
    <row r="37207">
      <c r="G37207" s="26"/>
    </row>
    <row r="37208">
      <c r="G37208" s="26"/>
    </row>
    <row r="37209">
      <c r="G37209" s="26"/>
    </row>
    <row r="37210">
      <c r="G37210" s="26"/>
    </row>
    <row r="37211">
      <c r="G37211" s="26"/>
    </row>
    <row r="37212">
      <c r="G37212" s="26"/>
    </row>
    <row r="37213">
      <c r="G37213" s="26"/>
    </row>
    <row r="37214">
      <c r="G37214" s="26"/>
    </row>
    <row r="37215">
      <c r="G37215" s="26"/>
    </row>
    <row r="37216">
      <c r="G37216" s="26"/>
    </row>
    <row r="37217">
      <c r="G37217" s="26"/>
    </row>
    <row r="37218">
      <c r="G37218" s="26"/>
    </row>
    <row r="37219">
      <c r="G37219" s="26"/>
    </row>
    <row r="37220">
      <c r="G37220" s="26"/>
    </row>
    <row r="37221">
      <c r="G37221" s="26"/>
    </row>
    <row r="37222">
      <c r="G37222" s="26"/>
    </row>
    <row r="37223">
      <c r="G37223" s="26"/>
    </row>
    <row r="37224">
      <c r="G37224" s="26"/>
    </row>
    <row r="37225">
      <c r="G37225" s="26"/>
    </row>
    <row r="37226">
      <c r="G37226" s="26"/>
    </row>
    <row r="37227">
      <c r="G37227" s="26"/>
    </row>
    <row r="37228">
      <c r="G37228" s="26"/>
    </row>
    <row r="37229">
      <c r="G37229" s="26"/>
    </row>
    <row r="37230">
      <c r="G37230" s="26"/>
    </row>
    <row r="37231">
      <c r="G37231" s="26"/>
    </row>
    <row r="37232">
      <c r="G37232" s="26"/>
    </row>
    <row r="37233">
      <c r="G37233" s="26"/>
    </row>
    <row r="37234">
      <c r="G37234" s="26"/>
    </row>
    <row r="37235">
      <c r="G37235" s="26"/>
    </row>
    <row r="37236">
      <c r="G37236" s="26"/>
    </row>
    <row r="37237">
      <c r="G37237" s="26"/>
    </row>
    <row r="37238">
      <c r="G37238" s="26"/>
    </row>
    <row r="37239">
      <c r="G37239" s="26"/>
    </row>
    <row r="37240">
      <c r="G37240" s="26"/>
    </row>
    <row r="37241">
      <c r="G37241" s="26"/>
    </row>
    <row r="37242">
      <c r="G37242" s="26"/>
    </row>
    <row r="37243">
      <c r="G37243" s="26"/>
    </row>
    <row r="37244">
      <c r="G37244" s="26"/>
    </row>
    <row r="37245">
      <c r="G37245" s="26"/>
    </row>
    <row r="37246">
      <c r="G37246" s="26"/>
    </row>
    <row r="37247">
      <c r="G37247" s="26"/>
    </row>
    <row r="37248">
      <c r="G37248" s="26"/>
    </row>
    <row r="37249">
      <c r="G37249" s="26"/>
    </row>
    <row r="37250">
      <c r="G37250" s="26"/>
    </row>
    <row r="37251">
      <c r="G37251" s="26"/>
    </row>
    <row r="37252">
      <c r="G37252" s="26"/>
    </row>
    <row r="37253">
      <c r="G37253" s="26"/>
    </row>
    <row r="37254">
      <c r="G37254" s="26"/>
    </row>
    <row r="37255">
      <c r="G37255" s="26"/>
    </row>
    <row r="37256">
      <c r="G37256" s="26"/>
    </row>
    <row r="37257">
      <c r="G37257" s="26"/>
    </row>
    <row r="37258">
      <c r="G37258" s="26"/>
    </row>
    <row r="37259">
      <c r="G37259" s="26"/>
    </row>
    <row r="37260">
      <c r="G37260" s="26"/>
    </row>
    <row r="37261">
      <c r="G37261" s="26"/>
    </row>
    <row r="37262">
      <c r="G37262" s="26"/>
    </row>
    <row r="37263">
      <c r="G37263" s="26"/>
    </row>
    <row r="37264">
      <c r="G37264" s="26"/>
    </row>
    <row r="37265">
      <c r="G37265" s="26"/>
    </row>
    <row r="37266">
      <c r="G37266" s="26"/>
    </row>
    <row r="37267">
      <c r="G37267" s="26"/>
    </row>
    <row r="37268">
      <c r="G37268" s="26"/>
    </row>
    <row r="37269">
      <c r="G37269" s="26"/>
    </row>
    <row r="37270">
      <c r="G37270" s="26"/>
    </row>
    <row r="37271">
      <c r="G37271" s="26"/>
    </row>
    <row r="37272">
      <c r="G37272" s="26"/>
    </row>
    <row r="37273">
      <c r="G37273" s="26"/>
    </row>
    <row r="37274">
      <c r="G37274" s="26"/>
    </row>
    <row r="37275">
      <c r="G37275" s="26"/>
    </row>
    <row r="37276">
      <c r="G37276" s="26"/>
    </row>
    <row r="37277">
      <c r="G37277" s="26"/>
    </row>
    <row r="37278">
      <c r="G37278" s="26"/>
    </row>
    <row r="37279">
      <c r="G37279" s="26"/>
    </row>
    <row r="37280">
      <c r="G37280" s="26"/>
    </row>
    <row r="37281">
      <c r="G37281" s="26"/>
    </row>
    <row r="37282">
      <c r="G37282" s="26"/>
    </row>
    <row r="37283">
      <c r="G37283" s="26"/>
    </row>
    <row r="37284">
      <c r="G37284" s="26"/>
    </row>
    <row r="37285">
      <c r="G37285" s="26"/>
    </row>
    <row r="37286">
      <c r="G37286" s="26"/>
    </row>
    <row r="37287">
      <c r="G37287" s="26"/>
    </row>
    <row r="37288">
      <c r="G37288" s="26"/>
    </row>
    <row r="37289">
      <c r="G37289" s="26"/>
    </row>
    <row r="37290">
      <c r="G37290" s="26"/>
    </row>
    <row r="37291">
      <c r="G37291" s="26"/>
    </row>
    <row r="37292">
      <c r="G37292" s="26"/>
    </row>
    <row r="37293">
      <c r="G37293" s="26"/>
    </row>
    <row r="37294">
      <c r="G37294" s="26"/>
    </row>
    <row r="37295">
      <c r="G37295" s="26"/>
    </row>
    <row r="37296">
      <c r="G37296" s="26"/>
    </row>
    <row r="37297">
      <c r="G37297" s="26"/>
    </row>
    <row r="37298">
      <c r="G37298" s="26"/>
    </row>
    <row r="37299">
      <c r="G37299" s="26"/>
    </row>
    <row r="37300">
      <c r="G37300" s="26"/>
    </row>
    <row r="37301">
      <c r="G37301" s="26"/>
    </row>
    <row r="37302">
      <c r="G37302" s="26"/>
    </row>
    <row r="37303">
      <c r="G37303" s="26"/>
    </row>
    <row r="37304">
      <c r="G37304" s="26"/>
    </row>
    <row r="37305">
      <c r="G37305" s="26"/>
    </row>
    <row r="37306">
      <c r="G37306" s="26"/>
    </row>
    <row r="37307">
      <c r="G37307" s="26"/>
    </row>
    <row r="37308">
      <c r="G37308" s="26"/>
    </row>
    <row r="37309">
      <c r="G37309" s="26"/>
    </row>
    <row r="37310">
      <c r="G37310" s="26"/>
    </row>
    <row r="37311">
      <c r="G37311" s="26"/>
    </row>
    <row r="37312">
      <c r="G37312" s="26"/>
    </row>
    <row r="37313">
      <c r="G37313" s="26"/>
    </row>
    <row r="37314">
      <c r="G37314" s="26"/>
    </row>
    <row r="37315">
      <c r="G37315" s="26"/>
    </row>
    <row r="37316">
      <c r="G37316" s="26"/>
    </row>
    <row r="37317">
      <c r="G37317" s="26"/>
    </row>
    <row r="37318">
      <c r="G37318" s="26"/>
    </row>
    <row r="37319">
      <c r="G37319" s="26"/>
    </row>
    <row r="37320">
      <c r="G37320" s="26"/>
    </row>
    <row r="37321">
      <c r="G37321" s="26"/>
    </row>
    <row r="37322">
      <c r="G37322" s="26"/>
    </row>
    <row r="37323">
      <c r="G37323" s="26"/>
    </row>
    <row r="37324">
      <c r="G37324" s="26"/>
    </row>
    <row r="37325">
      <c r="G37325" s="26"/>
    </row>
    <row r="37326">
      <c r="G37326" s="26"/>
    </row>
    <row r="37327">
      <c r="G37327" s="26"/>
    </row>
    <row r="37328">
      <c r="G37328" s="26"/>
    </row>
    <row r="37329">
      <c r="G37329" s="26"/>
    </row>
    <row r="37330">
      <c r="G37330" s="26"/>
    </row>
    <row r="37331">
      <c r="G37331" s="26"/>
    </row>
    <row r="37332">
      <c r="G37332" s="26"/>
    </row>
    <row r="37333">
      <c r="G37333" s="26"/>
    </row>
    <row r="37334">
      <c r="G37334" s="26"/>
    </row>
    <row r="37335">
      <c r="G37335" s="26"/>
    </row>
    <row r="37336">
      <c r="G37336" s="26"/>
    </row>
    <row r="37337">
      <c r="G37337" s="26"/>
    </row>
    <row r="37338">
      <c r="G37338" s="26"/>
    </row>
    <row r="37339">
      <c r="G37339" s="26"/>
    </row>
    <row r="37340">
      <c r="G37340" s="26"/>
    </row>
    <row r="37341">
      <c r="G37341" s="26"/>
    </row>
    <row r="37342">
      <c r="G37342" s="26"/>
    </row>
    <row r="37343">
      <c r="G37343" s="26"/>
    </row>
    <row r="37344">
      <c r="G37344" s="26"/>
    </row>
    <row r="37345">
      <c r="G37345" s="26"/>
    </row>
    <row r="37346">
      <c r="G37346" s="26"/>
    </row>
    <row r="37347">
      <c r="G37347" s="26"/>
    </row>
    <row r="37348">
      <c r="G37348" s="26"/>
    </row>
    <row r="37349">
      <c r="G37349" s="26"/>
    </row>
    <row r="37350">
      <c r="G37350" s="26"/>
    </row>
    <row r="37351">
      <c r="G37351" s="26"/>
    </row>
    <row r="37352">
      <c r="G37352" s="26"/>
    </row>
    <row r="37353">
      <c r="G37353" s="26"/>
    </row>
    <row r="37354">
      <c r="G37354" s="26"/>
    </row>
    <row r="37355">
      <c r="G37355" s="26"/>
    </row>
    <row r="37356">
      <c r="G37356" s="26"/>
    </row>
    <row r="37357">
      <c r="G37357" s="26"/>
    </row>
    <row r="37358">
      <c r="G37358" s="26"/>
    </row>
    <row r="37359">
      <c r="G37359" s="26"/>
    </row>
    <row r="37360">
      <c r="G37360" s="26"/>
    </row>
    <row r="37361">
      <c r="G37361" s="26"/>
    </row>
    <row r="37362">
      <c r="G37362" s="26"/>
    </row>
    <row r="37363">
      <c r="G37363" s="26"/>
    </row>
    <row r="37364">
      <c r="G37364" s="26"/>
    </row>
    <row r="37365">
      <c r="G37365" s="26"/>
    </row>
    <row r="37366">
      <c r="G37366" s="26"/>
    </row>
    <row r="37367">
      <c r="G37367" s="26"/>
    </row>
    <row r="37368">
      <c r="G37368" s="26"/>
    </row>
    <row r="37369">
      <c r="G37369" s="26"/>
    </row>
    <row r="37370">
      <c r="G37370" s="26"/>
    </row>
    <row r="37371">
      <c r="G37371" s="26"/>
    </row>
    <row r="37372">
      <c r="G37372" s="26"/>
    </row>
    <row r="37373">
      <c r="G37373" s="26"/>
    </row>
    <row r="37374">
      <c r="G37374" s="26"/>
    </row>
    <row r="37375">
      <c r="G37375" s="26"/>
    </row>
    <row r="37376">
      <c r="G37376" s="26"/>
    </row>
    <row r="37377">
      <c r="G37377" s="26"/>
    </row>
    <row r="37378">
      <c r="G37378" s="26"/>
    </row>
    <row r="37379">
      <c r="G37379" s="26"/>
    </row>
    <row r="37380">
      <c r="G37380" s="26"/>
    </row>
    <row r="37381">
      <c r="G37381" s="26"/>
    </row>
    <row r="37382">
      <c r="G37382" s="26"/>
    </row>
    <row r="37383">
      <c r="G37383" s="26"/>
    </row>
    <row r="37384">
      <c r="G37384" s="26"/>
    </row>
    <row r="37385">
      <c r="G37385" s="26"/>
    </row>
    <row r="37386">
      <c r="G37386" s="26"/>
    </row>
    <row r="37387">
      <c r="G37387" s="26"/>
    </row>
    <row r="37388">
      <c r="G37388" s="26"/>
    </row>
    <row r="37389">
      <c r="G37389" s="26"/>
    </row>
    <row r="37390">
      <c r="G37390" s="26"/>
    </row>
    <row r="37391">
      <c r="G37391" s="26"/>
    </row>
    <row r="37392">
      <c r="G37392" s="26"/>
    </row>
    <row r="37393">
      <c r="G37393" s="26"/>
    </row>
    <row r="37394">
      <c r="G37394" s="26"/>
    </row>
    <row r="37395">
      <c r="G37395" s="26"/>
    </row>
    <row r="37396">
      <c r="G37396" s="26"/>
    </row>
    <row r="37397">
      <c r="G37397" s="26"/>
    </row>
    <row r="37398">
      <c r="G37398" s="26"/>
    </row>
    <row r="37399">
      <c r="G37399" s="26"/>
    </row>
    <row r="37400">
      <c r="G37400" s="26"/>
    </row>
    <row r="37401">
      <c r="G37401" s="26"/>
    </row>
    <row r="37402">
      <c r="G37402" s="26"/>
    </row>
    <row r="37403">
      <c r="G37403" s="26"/>
    </row>
    <row r="37404">
      <c r="G37404" s="26"/>
    </row>
    <row r="37405">
      <c r="G37405" s="26"/>
    </row>
    <row r="37406">
      <c r="G37406" s="26"/>
    </row>
    <row r="37407">
      <c r="G37407" s="26"/>
    </row>
    <row r="37408">
      <c r="G37408" s="26"/>
    </row>
    <row r="37409">
      <c r="G37409" s="26"/>
    </row>
    <row r="37410">
      <c r="G37410" s="26"/>
    </row>
    <row r="37411">
      <c r="G37411" s="26"/>
    </row>
    <row r="37412">
      <c r="G37412" s="26"/>
    </row>
    <row r="37413">
      <c r="G37413" s="26"/>
    </row>
    <row r="37414">
      <c r="G37414" s="26"/>
    </row>
    <row r="37415">
      <c r="G37415" s="26"/>
    </row>
    <row r="37416">
      <c r="G37416" s="26"/>
    </row>
    <row r="37417">
      <c r="G37417" s="26"/>
    </row>
    <row r="37418">
      <c r="G37418" s="26"/>
    </row>
    <row r="37419">
      <c r="G37419" s="26"/>
    </row>
    <row r="37420">
      <c r="G37420" s="26"/>
    </row>
    <row r="37421">
      <c r="G37421" s="26"/>
    </row>
    <row r="37422">
      <c r="G37422" s="26"/>
    </row>
    <row r="37423">
      <c r="G37423" s="26"/>
    </row>
    <row r="37424">
      <c r="G37424" s="26"/>
    </row>
    <row r="37425">
      <c r="G37425" s="26"/>
    </row>
    <row r="37426">
      <c r="G37426" s="26"/>
    </row>
    <row r="37427">
      <c r="G37427" s="26"/>
    </row>
    <row r="37428">
      <c r="G37428" s="26"/>
    </row>
    <row r="37429">
      <c r="G37429" s="26"/>
    </row>
    <row r="37430">
      <c r="G37430" s="26"/>
    </row>
    <row r="37431">
      <c r="G37431" s="26"/>
    </row>
    <row r="37432">
      <c r="G37432" s="26"/>
    </row>
    <row r="37433">
      <c r="G37433" s="26"/>
    </row>
    <row r="37434">
      <c r="G37434" s="26"/>
    </row>
    <row r="37435">
      <c r="G37435" s="26"/>
    </row>
    <row r="37436">
      <c r="G37436" s="26"/>
    </row>
    <row r="37437">
      <c r="G37437" s="26"/>
    </row>
    <row r="37438">
      <c r="G37438" s="26"/>
    </row>
    <row r="37439">
      <c r="G37439" s="26"/>
    </row>
    <row r="37440">
      <c r="G37440" s="26"/>
    </row>
    <row r="37441">
      <c r="G37441" s="26"/>
    </row>
    <row r="37442">
      <c r="G37442" s="26"/>
    </row>
    <row r="37443">
      <c r="G37443" s="26"/>
    </row>
    <row r="37444">
      <c r="G37444" s="26"/>
    </row>
    <row r="37445">
      <c r="G37445" s="26"/>
    </row>
    <row r="37446">
      <c r="G37446" s="26"/>
    </row>
    <row r="37447">
      <c r="G37447" s="26"/>
    </row>
    <row r="37448">
      <c r="G37448" s="26"/>
    </row>
    <row r="37449">
      <c r="G37449" s="26"/>
    </row>
    <row r="37450">
      <c r="G37450" s="26"/>
    </row>
    <row r="37451">
      <c r="G37451" s="26"/>
    </row>
    <row r="37452">
      <c r="G37452" s="26"/>
    </row>
    <row r="37453">
      <c r="G37453" s="26"/>
    </row>
    <row r="37454">
      <c r="G37454" s="26"/>
    </row>
    <row r="37455">
      <c r="G37455" s="26"/>
    </row>
    <row r="37456">
      <c r="G37456" s="26"/>
    </row>
    <row r="37457">
      <c r="G37457" s="26"/>
    </row>
    <row r="37458">
      <c r="G37458" s="26"/>
    </row>
    <row r="37459">
      <c r="G37459" s="26"/>
    </row>
    <row r="37460">
      <c r="G37460" s="26"/>
    </row>
    <row r="37461">
      <c r="G37461" s="26"/>
    </row>
    <row r="37462">
      <c r="G37462" s="26"/>
    </row>
    <row r="37463">
      <c r="G37463" s="26"/>
    </row>
    <row r="37464">
      <c r="G37464" s="26"/>
    </row>
    <row r="37465">
      <c r="G37465" s="26"/>
    </row>
    <row r="37466">
      <c r="G37466" s="26"/>
    </row>
    <row r="37467">
      <c r="G37467" s="26"/>
    </row>
    <row r="37468">
      <c r="G37468" s="26"/>
    </row>
    <row r="37469">
      <c r="G37469" s="26"/>
    </row>
    <row r="37470">
      <c r="G37470" s="26"/>
    </row>
    <row r="37471">
      <c r="G37471" s="26"/>
    </row>
    <row r="37472">
      <c r="G37472" s="26"/>
    </row>
    <row r="37473">
      <c r="G37473" s="26"/>
    </row>
    <row r="37474">
      <c r="G37474" s="26"/>
    </row>
    <row r="37475">
      <c r="G37475" s="26"/>
    </row>
    <row r="37476">
      <c r="G37476" s="26"/>
    </row>
    <row r="37477">
      <c r="G37477" s="26"/>
    </row>
    <row r="37478">
      <c r="G37478" s="26"/>
    </row>
    <row r="37479">
      <c r="G37479" s="26"/>
    </row>
    <row r="37480">
      <c r="G37480" s="26"/>
    </row>
    <row r="37481">
      <c r="G37481" s="26"/>
    </row>
    <row r="37482">
      <c r="G37482" s="26"/>
    </row>
    <row r="37483">
      <c r="G37483" s="26"/>
    </row>
    <row r="37484">
      <c r="G37484" s="26"/>
    </row>
    <row r="37485">
      <c r="G37485" s="26"/>
    </row>
    <row r="37486">
      <c r="G37486" s="26"/>
    </row>
    <row r="37487">
      <c r="G37487" s="26"/>
    </row>
    <row r="37488">
      <c r="G37488" s="26"/>
    </row>
    <row r="37489">
      <c r="G37489" s="26"/>
    </row>
    <row r="37490">
      <c r="G37490" s="26"/>
    </row>
    <row r="37491">
      <c r="G37491" s="26"/>
    </row>
    <row r="37492">
      <c r="G37492" s="26"/>
    </row>
    <row r="37493">
      <c r="G37493" s="26"/>
    </row>
    <row r="37494">
      <c r="G37494" s="26"/>
    </row>
    <row r="37495">
      <c r="G37495" s="26"/>
    </row>
    <row r="37496">
      <c r="G37496" s="26"/>
    </row>
    <row r="37497">
      <c r="G37497" s="26"/>
    </row>
    <row r="37498">
      <c r="G37498" s="26"/>
    </row>
    <row r="37499">
      <c r="G37499" s="26"/>
    </row>
    <row r="37500">
      <c r="G37500" s="26"/>
    </row>
    <row r="37501">
      <c r="G37501" s="26"/>
    </row>
    <row r="37502">
      <c r="G37502" s="26"/>
    </row>
    <row r="37503">
      <c r="G37503" s="26"/>
    </row>
    <row r="37504">
      <c r="G37504" s="26"/>
    </row>
    <row r="37505">
      <c r="G37505" s="26"/>
    </row>
    <row r="37506">
      <c r="G37506" s="26"/>
    </row>
    <row r="37507">
      <c r="G37507" s="26"/>
    </row>
    <row r="37508">
      <c r="G37508" s="26"/>
    </row>
    <row r="37509">
      <c r="G37509" s="26"/>
    </row>
    <row r="37510">
      <c r="G37510" s="26"/>
    </row>
    <row r="37511">
      <c r="G37511" s="26"/>
    </row>
    <row r="37512">
      <c r="G37512" s="26"/>
    </row>
    <row r="37513">
      <c r="G37513" s="26"/>
    </row>
    <row r="37514">
      <c r="G37514" s="26"/>
    </row>
    <row r="37515">
      <c r="G37515" s="26"/>
    </row>
    <row r="37516">
      <c r="G37516" s="26"/>
    </row>
    <row r="37517">
      <c r="G37517" s="26"/>
    </row>
    <row r="37518">
      <c r="G37518" s="26"/>
    </row>
    <row r="37519">
      <c r="G37519" s="26"/>
    </row>
    <row r="37520">
      <c r="G37520" s="26"/>
    </row>
    <row r="37521">
      <c r="G37521" s="26"/>
    </row>
    <row r="37522">
      <c r="G37522" s="26"/>
    </row>
    <row r="37523">
      <c r="G37523" s="26"/>
    </row>
    <row r="37524">
      <c r="G37524" s="26"/>
    </row>
    <row r="37525">
      <c r="G37525" s="26"/>
    </row>
    <row r="37526">
      <c r="G37526" s="26"/>
    </row>
    <row r="37527">
      <c r="G37527" s="26"/>
    </row>
    <row r="37528">
      <c r="G37528" s="26"/>
    </row>
    <row r="37529">
      <c r="G37529" s="26"/>
    </row>
    <row r="37530">
      <c r="G37530" s="26"/>
    </row>
    <row r="37531">
      <c r="G37531" s="26"/>
    </row>
    <row r="37532">
      <c r="G37532" s="26"/>
    </row>
    <row r="37533">
      <c r="G37533" s="26"/>
    </row>
    <row r="37534">
      <c r="G37534" s="26"/>
    </row>
    <row r="37535">
      <c r="G37535" s="26"/>
    </row>
    <row r="37536">
      <c r="G37536" s="26"/>
    </row>
    <row r="37537">
      <c r="G37537" s="26"/>
    </row>
    <row r="37538">
      <c r="G37538" s="26"/>
    </row>
    <row r="37539">
      <c r="G37539" s="26"/>
    </row>
    <row r="37540">
      <c r="G37540" s="26"/>
    </row>
    <row r="37541">
      <c r="G37541" s="26"/>
    </row>
    <row r="37542">
      <c r="G37542" s="26"/>
    </row>
    <row r="37543">
      <c r="G37543" s="26"/>
    </row>
    <row r="37544">
      <c r="G37544" s="26"/>
    </row>
    <row r="37545">
      <c r="G37545" s="26"/>
    </row>
    <row r="37546">
      <c r="G37546" s="26"/>
    </row>
    <row r="37547">
      <c r="G37547" s="26"/>
    </row>
    <row r="37548">
      <c r="G37548" s="26"/>
    </row>
    <row r="37549">
      <c r="G37549" s="26"/>
    </row>
    <row r="37550">
      <c r="G37550" s="26"/>
    </row>
    <row r="37551">
      <c r="G37551" s="26"/>
    </row>
    <row r="37552">
      <c r="G37552" s="26"/>
    </row>
    <row r="37553">
      <c r="G37553" s="26"/>
    </row>
    <row r="37554">
      <c r="G37554" s="26"/>
    </row>
    <row r="37555">
      <c r="G37555" s="26"/>
    </row>
    <row r="37556">
      <c r="G37556" s="26"/>
    </row>
    <row r="37557">
      <c r="G37557" s="26"/>
    </row>
    <row r="37558">
      <c r="G37558" s="26"/>
    </row>
    <row r="37559">
      <c r="G37559" s="26"/>
    </row>
    <row r="37560">
      <c r="G37560" s="26"/>
    </row>
    <row r="37561">
      <c r="G37561" s="26"/>
    </row>
    <row r="37562">
      <c r="G37562" s="26"/>
    </row>
    <row r="37563">
      <c r="G37563" s="26"/>
    </row>
    <row r="37564">
      <c r="G37564" s="26"/>
    </row>
    <row r="37565">
      <c r="G37565" s="26"/>
    </row>
    <row r="37566">
      <c r="G37566" s="26"/>
    </row>
    <row r="37567">
      <c r="G37567" s="26"/>
    </row>
    <row r="37568">
      <c r="G37568" s="26"/>
    </row>
    <row r="37569">
      <c r="G37569" s="26"/>
    </row>
    <row r="37570">
      <c r="G37570" s="26"/>
    </row>
    <row r="37571">
      <c r="G37571" s="26"/>
    </row>
    <row r="37572">
      <c r="G37572" s="26"/>
    </row>
    <row r="37573">
      <c r="G37573" s="26"/>
    </row>
    <row r="37574">
      <c r="G37574" s="26"/>
    </row>
    <row r="37575">
      <c r="G37575" s="26"/>
    </row>
    <row r="37576">
      <c r="G37576" s="26"/>
    </row>
    <row r="37577">
      <c r="G37577" s="26"/>
    </row>
    <row r="37578">
      <c r="G37578" s="26"/>
    </row>
    <row r="37579">
      <c r="G37579" s="26"/>
    </row>
    <row r="37580">
      <c r="G37580" s="26"/>
    </row>
    <row r="37581">
      <c r="G37581" s="26"/>
    </row>
    <row r="37582">
      <c r="G37582" s="26"/>
    </row>
    <row r="37583">
      <c r="G37583" s="26"/>
    </row>
    <row r="37584">
      <c r="G37584" s="26"/>
    </row>
    <row r="37585">
      <c r="G37585" s="26"/>
    </row>
    <row r="37586">
      <c r="G37586" s="26"/>
    </row>
    <row r="37587">
      <c r="G37587" s="26"/>
    </row>
    <row r="37588">
      <c r="G37588" s="26"/>
    </row>
    <row r="37589">
      <c r="G37589" s="26"/>
    </row>
    <row r="37590">
      <c r="G37590" s="26"/>
    </row>
    <row r="37591">
      <c r="G37591" s="26"/>
    </row>
    <row r="37592">
      <c r="G37592" s="26"/>
    </row>
    <row r="37593">
      <c r="G37593" s="26"/>
    </row>
    <row r="37594">
      <c r="G37594" s="26"/>
    </row>
    <row r="37595">
      <c r="G37595" s="26"/>
    </row>
    <row r="37596">
      <c r="G37596" s="26"/>
    </row>
    <row r="37597">
      <c r="G37597" s="26"/>
    </row>
    <row r="37598">
      <c r="G37598" s="26"/>
    </row>
    <row r="37599">
      <c r="G37599" s="26"/>
    </row>
    <row r="37600">
      <c r="G37600" s="26"/>
    </row>
    <row r="37601">
      <c r="G37601" s="26"/>
    </row>
    <row r="37602">
      <c r="G37602" s="26"/>
    </row>
    <row r="37603">
      <c r="G37603" s="26"/>
    </row>
    <row r="37604">
      <c r="G37604" s="26"/>
    </row>
    <row r="37605">
      <c r="G37605" s="26"/>
    </row>
    <row r="37606">
      <c r="G37606" s="26"/>
    </row>
    <row r="37607">
      <c r="G37607" s="26"/>
    </row>
    <row r="37608">
      <c r="G37608" s="26"/>
    </row>
    <row r="37609">
      <c r="G37609" s="26"/>
    </row>
    <row r="37610">
      <c r="G37610" s="26"/>
    </row>
    <row r="37611">
      <c r="G37611" s="26"/>
    </row>
    <row r="37612">
      <c r="G37612" s="26"/>
    </row>
    <row r="37613">
      <c r="G37613" s="26"/>
    </row>
    <row r="37614">
      <c r="G37614" s="26"/>
    </row>
    <row r="37615">
      <c r="G37615" s="26"/>
    </row>
    <row r="37616">
      <c r="G37616" s="26"/>
    </row>
    <row r="37617">
      <c r="G37617" s="26"/>
    </row>
    <row r="37618">
      <c r="G37618" s="26"/>
    </row>
    <row r="37619">
      <c r="G37619" s="26"/>
    </row>
    <row r="37620">
      <c r="G37620" s="26"/>
    </row>
    <row r="37621">
      <c r="G37621" s="26"/>
    </row>
    <row r="37622">
      <c r="G37622" s="26"/>
    </row>
    <row r="37623">
      <c r="G37623" s="26"/>
    </row>
    <row r="37624">
      <c r="G37624" s="26"/>
    </row>
    <row r="37625">
      <c r="G37625" s="26"/>
    </row>
    <row r="37626">
      <c r="G37626" s="26"/>
    </row>
    <row r="37627">
      <c r="G37627" s="26"/>
    </row>
    <row r="37628">
      <c r="G37628" s="26"/>
    </row>
    <row r="37629">
      <c r="G37629" s="26"/>
    </row>
    <row r="37630">
      <c r="G37630" s="26"/>
    </row>
    <row r="37631">
      <c r="G37631" s="26"/>
    </row>
    <row r="37632">
      <c r="G37632" s="26"/>
    </row>
    <row r="37633">
      <c r="G37633" s="26"/>
    </row>
    <row r="37634">
      <c r="G37634" s="26"/>
    </row>
    <row r="37635">
      <c r="G37635" s="26"/>
    </row>
    <row r="37636">
      <c r="G37636" s="26"/>
    </row>
    <row r="37637">
      <c r="G37637" s="26"/>
    </row>
    <row r="37638">
      <c r="G37638" s="26"/>
    </row>
    <row r="37639">
      <c r="G37639" s="26"/>
    </row>
    <row r="37640">
      <c r="G37640" s="26"/>
    </row>
    <row r="37641">
      <c r="G37641" s="26"/>
    </row>
    <row r="37642">
      <c r="G37642" s="26"/>
    </row>
    <row r="37643">
      <c r="G37643" s="26"/>
    </row>
    <row r="37644">
      <c r="G37644" s="26"/>
    </row>
    <row r="37645">
      <c r="G37645" s="26"/>
    </row>
    <row r="37646">
      <c r="G37646" s="26"/>
    </row>
    <row r="37647">
      <c r="G37647" s="26"/>
    </row>
    <row r="37648">
      <c r="G37648" s="26"/>
    </row>
    <row r="37649">
      <c r="G37649" s="26"/>
    </row>
    <row r="37650">
      <c r="G37650" s="26"/>
    </row>
    <row r="37651">
      <c r="G37651" s="26"/>
    </row>
    <row r="37652">
      <c r="G37652" s="26"/>
    </row>
    <row r="37653">
      <c r="G37653" s="26"/>
    </row>
    <row r="37654">
      <c r="G37654" s="26"/>
    </row>
    <row r="37655">
      <c r="G37655" s="26"/>
    </row>
    <row r="37656">
      <c r="G37656" s="26"/>
    </row>
    <row r="37657">
      <c r="G37657" s="26"/>
    </row>
    <row r="37658">
      <c r="G37658" s="26"/>
    </row>
    <row r="37659">
      <c r="G37659" s="26"/>
    </row>
    <row r="37660">
      <c r="G37660" s="26"/>
    </row>
    <row r="37661">
      <c r="G37661" s="26"/>
    </row>
    <row r="37662">
      <c r="G37662" s="26"/>
    </row>
    <row r="37663">
      <c r="G37663" s="26"/>
    </row>
    <row r="37664">
      <c r="G37664" s="26"/>
    </row>
    <row r="37665">
      <c r="G37665" s="26"/>
    </row>
    <row r="37666">
      <c r="G37666" s="26"/>
    </row>
    <row r="37667">
      <c r="G37667" s="26"/>
    </row>
    <row r="37668">
      <c r="G37668" s="26"/>
    </row>
    <row r="37669">
      <c r="G37669" s="26"/>
    </row>
    <row r="37670">
      <c r="G37670" s="26"/>
    </row>
    <row r="37671">
      <c r="G37671" s="26"/>
    </row>
    <row r="37672">
      <c r="G37672" s="26"/>
    </row>
    <row r="37673">
      <c r="G37673" s="26"/>
    </row>
    <row r="37674">
      <c r="G37674" s="26"/>
    </row>
    <row r="37675">
      <c r="G37675" s="26"/>
    </row>
    <row r="37676">
      <c r="G37676" s="26"/>
    </row>
    <row r="37677">
      <c r="G37677" s="26"/>
    </row>
    <row r="37678">
      <c r="G37678" s="26"/>
    </row>
    <row r="37679">
      <c r="G37679" s="26"/>
    </row>
    <row r="37680">
      <c r="G37680" s="26"/>
    </row>
    <row r="37681">
      <c r="G37681" s="26"/>
    </row>
    <row r="37682">
      <c r="G37682" s="26"/>
    </row>
    <row r="37683">
      <c r="G37683" s="26"/>
    </row>
    <row r="37684">
      <c r="G37684" s="26"/>
    </row>
    <row r="37685">
      <c r="G37685" s="26"/>
    </row>
    <row r="37686">
      <c r="G37686" s="26"/>
    </row>
    <row r="37687">
      <c r="G37687" s="26"/>
    </row>
    <row r="37688">
      <c r="G37688" s="26"/>
    </row>
    <row r="37689">
      <c r="G37689" s="26"/>
    </row>
    <row r="37690">
      <c r="G37690" s="26"/>
    </row>
    <row r="37691">
      <c r="G37691" s="26"/>
    </row>
    <row r="37692">
      <c r="G37692" s="26"/>
    </row>
    <row r="37693">
      <c r="G37693" s="26"/>
    </row>
    <row r="37694">
      <c r="G37694" s="26"/>
    </row>
    <row r="37695">
      <c r="G37695" s="26"/>
    </row>
    <row r="37696">
      <c r="G37696" s="26"/>
    </row>
    <row r="37697">
      <c r="G37697" s="26"/>
    </row>
    <row r="37698">
      <c r="G37698" s="26"/>
    </row>
    <row r="37699">
      <c r="G37699" s="26"/>
    </row>
    <row r="37700">
      <c r="G37700" s="26"/>
    </row>
    <row r="37701">
      <c r="G37701" s="26"/>
    </row>
    <row r="37702">
      <c r="G37702" s="26"/>
    </row>
    <row r="37703">
      <c r="G37703" s="26"/>
    </row>
    <row r="37704">
      <c r="G37704" s="26"/>
    </row>
    <row r="37705">
      <c r="G37705" s="26"/>
    </row>
    <row r="37706">
      <c r="G37706" s="26"/>
    </row>
    <row r="37707">
      <c r="G37707" s="26"/>
    </row>
    <row r="37708">
      <c r="G37708" s="26"/>
    </row>
    <row r="37709">
      <c r="G37709" s="26"/>
    </row>
    <row r="37710">
      <c r="G37710" s="26"/>
    </row>
    <row r="37711">
      <c r="G37711" s="26"/>
    </row>
    <row r="37712">
      <c r="G37712" s="26"/>
    </row>
    <row r="37713">
      <c r="G37713" s="26"/>
    </row>
    <row r="37714">
      <c r="G37714" s="26"/>
    </row>
    <row r="37715">
      <c r="G37715" s="26"/>
    </row>
    <row r="37716">
      <c r="G37716" s="26"/>
    </row>
    <row r="37717">
      <c r="G37717" s="26"/>
    </row>
    <row r="37718">
      <c r="G37718" s="26"/>
    </row>
    <row r="37719">
      <c r="G37719" s="26"/>
    </row>
    <row r="37720">
      <c r="G37720" s="26"/>
    </row>
    <row r="37721">
      <c r="G37721" s="26"/>
    </row>
    <row r="37722">
      <c r="G37722" s="26"/>
    </row>
    <row r="37723">
      <c r="G37723" s="26"/>
    </row>
    <row r="37724">
      <c r="G37724" s="26"/>
    </row>
    <row r="37725">
      <c r="G37725" s="26"/>
    </row>
    <row r="37726">
      <c r="G37726" s="26"/>
    </row>
    <row r="37727">
      <c r="G37727" s="26"/>
    </row>
    <row r="37728">
      <c r="G37728" s="26"/>
    </row>
    <row r="37729">
      <c r="G37729" s="26"/>
    </row>
    <row r="37730">
      <c r="G37730" s="26"/>
    </row>
    <row r="37731">
      <c r="G37731" s="26"/>
    </row>
    <row r="37732">
      <c r="G37732" s="26"/>
    </row>
    <row r="37733">
      <c r="G37733" s="26"/>
    </row>
    <row r="37734">
      <c r="G37734" s="26"/>
    </row>
    <row r="37735">
      <c r="G37735" s="26"/>
    </row>
    <row r="37736">
      <c r="G37736" s="26"/>
    </row>
    <row r="37737">
      <c r="G37737" s="26"/>
    </row>
    <row r="37738">
      <c r="G37738" s="26"/>
    </row>
    <row r="37739">
      <c r="G37739" s="26"/>
    </row>
    <row r="37740">
      <c r="G37740" s="26"/>
    </row>
    <row r="37741">
      <c r="G37741" s="26"/>
    </row>
    <row r="37742">
      <c r="G37742" s="26"/>
    </row>
    <row r="37743">
      <c r="G37743" s="26"/>
    </row>
    <row r="37744">
      <c r="G37744" s="26"/>
    </row>
    <row r="37745">
      <c r="G37745" s="26"/>
    </row>
    <row r="37746">
      <c r="G37746" s="26"/>
    </row>
    <row r="37747">
      <c r="G37747" s="26"/>
    </row>
    <row r="37748">
      <c r="G37748" s="26"/>
    </row>
    <row r="37749">
      <c r="G37749" s="26"/>
    </row>
    <row r="37750">
      <c r="G37750" s="26"/>
    </row>
    <row r="37751">
      <c r="G37751" s="26"/>
    </row>
    <row r="37752">
      <c r="G37752" s="26"/>
    </row>
    <row r="37753">
      <c r="G37753" s="26"/>
    </row>
    <row r="37754">
      <c r="G37754" s="26"/>
    </row>
    <row r="37755">
      <c r="G37755" s="26"/>
    </row>
    <row r="37756">
      <c r="G37756" s="26"/>
    </row>
    <row r="37757">
      <c r="G37757" s="26"/>
    </row>
    <row r="37758">
      <c r="G37758" s="26"/>
    </row>
    <row r="37759">
      <c r="G37759" s="26"/>
    </row>
    <row r="37760">
      <c r="G37760" s="26"/>
    </row>
    <row r="37761">
      <c r="G37761" s="26"/>
    </row>
    <row r="37762">
      <c r="G37762" s="26"/>
    </row>
    <row r="37763">
      <c r="G37763" s="26"/>
    </row>
    <row r="37764">
      <c r="G37764" s="26"/>
    </row>
    <row r="37765">
      <c r="G37765" s="26"/>
    </row>
    <row r="37766">
      <c r="G37766" s="26"/>
    </row>
    <row r="37767">
      <c r="G37767" s="26"/>
    </row>
    <row r="37768">
      <c r="G37768" s="26"/>
    </row>
    <row r="37769">
      <c r="G37769" s="26"/>
    </row>
    <row r="37770">
      <c r="G37770" s="26"/>
    </row>
    <row r="37771">
      <c r="G37771" s="26"/>
    </row>
    <row r="37772">
      <c r="G37772" s="26"/>
    </row>
    <row r="37773">
      <c r="G37773" s="26"/>
    </row>
    <row r="37774">
      <c r="G37774" s="26"/>
    </row>
    <row r="37775">
      <c r="G37775" s="26"/>
    </row>
    <row r="37776">
      <c r="G37776" s="26"/>
    </row>
    <row r="37777">
      <c r="G37777" s="26"/>
    </row>
    <row r="37778">
      <c r="G37778" s="26"/>
    </row>
    <row r="37779">
      <c r="G37779" s="26"/>
    </row>
    <row r="37780">
      <c r="G37780" s="26"/>
    </row>
    <row r="37781">
      <c r="G37781" s="26"/>
    </row>
    <row r="37782">
      <c r="G37782" s="26"/>
    </row>
    <row r="37783">
      <c r="G37783" s="26"/>
    </row>
    <row r="37784">
      <c r="G37784" s="26"/>
    </row>
    <row r="37785">
      <c r="G37785" s="26"/>
    </row>
    <row r="37786">
      <c r="G37786" s="26"/>
    </row>
    <row r="37787">
      <c r="G37787" s="26"/>
    </row>
    <row r="37788">
      <c r="G37788" s="26"/>
    </row>
    <row r="37789">
      <c r="G37789" s="26"/>
    </row>
    <row r="37790">
      <c r="G37790" s="26"/>
    </row>
    <row r="37791">
      <c r="G37791" s="26"/>
    </row>
    <row r="37792">
      <c r="G37792" s="26"/>
    </row>
    <row r="37793">
      <c r="G37793" s="26"/>
    </row>
    <row r="37794">
      <c r="G37794" s="26"/>
    </row>
    <row r="37795">
      <c r="G37795" s="26"/>
    </row>
    <row r="37796">
      <c r="G37796" s="26"/>
    </row>
    <row r="37797">
      <c r="G37797" s="26"/>
    </row>
    <row r="37798">
      <c r="G37798" s="26"/>
    </row>
    <row r="37799">
      <c r="G37799" s="26"/>
    </row>
    <row r="37800">
      <c r="G37800" s="26"/>
    </row>
    <row r="37801">
      <c r="G37801" s="26"/>
    </row>
    <row r="37802">
      <c r="G37802" s="26"/>
    </row>
    <row r="37803">
      <c r="G37803" s="26"/>
    </row>
    <row r="37804">
      <c r="G37804" s="26"/>
    </row>
    <row r="37805">
      <c r="G37805" s="26"/>
    </row>
    <row r="37806">
      <c r="G37806" s="26"/>
    </row>
    <row r="37807">
      <c r="G37807" s="26"/>
    </row>
    <row r="37808">
      <c r="G37808" s="26"/>
    </row>
    <row r="37809">
      <c r="G37809" s="26"/>
    </row>
    <row r="37810">
      <c r="G37810" s="26"/>
    </row>
    <row r="37811">
      <c r="G37811" s="26"/>
    </row>
    <row r="37812">
      <c r="G37812" s="26"/>
    </row>
    <row r="37813">
      <c r="G37813" s="26"/>
    </row>
    <row r="37814">
      <c r="G37814" s="26"/>
    </row>
    <row r="37815">
      <c r="G37815" s="26"/>
    </row>
    <row r="37816">
      <c r="G37816" s="26"/>
    </row>
    <row r="37817">
      <c r="G37817" s="26"/>
    </row>
    <row r="37818">
      <c r="G37818" s="26"/>
    </row>
    <row r="37819">
      <c r="G37819" s="26"/>
    </row>
    <row r="37820">
      <c r="G37820" s="26"/>
    </row>
    <row r="37821">
      <c r="G37821" s="26"/>
    </row>
    <row r="37822">
      <c r="G37822" s="26"/>
    </row>
    <row r="37823">
      <c r="G37823" s="26"/>
    </row>
    <row r="37824">
      <c r="G37824" s="26"/>
    </row>
    <row r="37825">
      <c r="G37825" s="26"/>
    </row>
    <row r="37826">
      <c r="G37826" s="26"/>
    </row>
    <row r="37827">
      <c r="G37827" s="26"/>
    </row>
    <row r="37828">
      <c r="G37828" s="26"/>
    </row>
    <row r="37829">
      <c r="G37829" s="26"/>
    </row>
    <row r="37830">
      <c r="G37830" s="26"/>
    </row>
    <row r="37831">
      <c r="G37831" s="26"/>
    </row>
    <row r="37832">
      <c r="G37832" s="26"/>
    </row>
    <row r="37833">
      <c r="G37833" s="26"/>
    </row>
    <row r="37834">
      <c r="G37834" s="26"/>
    </row>
    <row r="37835">
      <c r="G37835" s="26"/>
    </row>
    <row r="37836">
      <c r="G37836" s="26"/>
    </row>
    <row r="37837">
      <c r="G37837" s="26"/>
    </row>
    <row r="37838">
      <c r="G37838" s="26"/>
    </row>
    <row r="37839">
      <c r="G37839" s="26"/>
    </row>
    <row r="37840">
      <c r="G37840" s="26"/>
    </row>
    <row r="37841">
      <c r="G37841" s="26"/>
    </row>
    <row r="37842">
      <c r="G37842" s="26"/>
    </row>
    <row r="37843">
      <c r="G37843" s="26"/>
    </row>
    <row r="37844">
      <c r="G37844" s="26"/>
    </row>
    <row r="37845">
      <c r="G37845" s="26"/>
    </row>
    <row r="37846">
      <c r="G37846" s="26"/>
    </row>
    <row r="37847">
      <c r="G37847" s="26"/>
    </row>
    <row r="37848">
      <c r="G37848" s="26"/>
    </row>
    <row r="37849">
      <c r="G37849" s="26"/>
    </row>
    <row r="37850">
      <c r="G37850" s="26"/>
    </row>
    <row r="37851">
      <c r="G37851" s="26"/>
    </row>
    <row r="37852">
      <c r="G37852" s="26"/>
    </row>
    <row r="37853">
      <c r="G37853" s="26"/>
    </row>
    <row r="37854">
      <c r="G37854" s="26"/>
    </row>
    <row r="37855">
      <c r="G37855" s="26"/>
    </row>
    <row r="37856">
      <c r="G37856" s="26"/>
    </row>
    <row r="37857">
      <c r="G37857" s="26"/>
    </row>
    <row r="37858">
      <c r="G37858" s="26"/>
    </row>
    <row r="37859">
      <c r="G37859" s="26"/>
    </row>
    <row r="37860">
      <c r="G37860" s="26"/>
    </row>
    <row r="37861">
      <c r="G37861" s="26"/>
    </row>
    <row r="37862">
      <c r="G37862" s="26"/>
    </row>
    <row r="37863">
      <c r="G37863" s="26"/>
    </row>
    <row r="37864">
      <c r="G37864" s="26"/>
    </row>
    <row r="37865">
      <c r="G37865" s="26"/>
    </row>
    <row r="37866">
      <c r="G37866" s="26"/>
    </row>
    <row r="37867">
      <c r="G37867" s="26"/>
    </row>
    <row r="37868">
      <c r="G37868" s="26"/>
    </row>
    <row r="37869">
      <c r="G37869" s="26"/>
    </row>
    <row r="37870">
      <c r="G37870" s="26"/>
    </row>
    <row r="37871">
      <c r="G37871" s="26"/>
    </row>
    <row r="37872">
      <c r="G37872" s="26"/>
    </row>
    <row r="37873">
      <c r="G37873" s="26"/>
    </row>
    <row r="37874">
      <c r="G37874" s="26"/>
    </row>
    <row r="37875">
      <c r="G37875" s="26"/>
    </row>
    <row r="37876">
      <c r="G37876" s="26"/>
    </row>
    <row r="37877">
      <c r="G37877" s="26"/>
    </row>
    <row r="37878">
      <c r="G37878" s="26"/>
    </row>
    <row r="37879">
      <c r="G37879" s="26"/>
    </row>
    <row r="37880">
      <c r="G37880" s="26"/>
    </row>
    <row r="37881">
      <c r="G37881" s="26"/>
    </row>
    <row r="37882">
      <c r="G37882" s="26"/>
    </row>
    <row r="37883">
      <c r="G37883" s="26"/>
    </row>
    <row r="37884">
      <c r="G37884" s="26"/>
    </row>
    <row r="37885">
      <c r="G37885" s="26"/>
    </row>
    <row r="37886">
      <c r="G37886" s="26"/>
    </row>
    <row r="37887">
      <c r="G37887" s="26"/>
    </row>
    <row r="37888">
      <c r="G37888" s="26"/>
    </row>
    <row r="37889">
      <c r="G37889" s="26"/>
    </row>
    <row r="37890">
      <c r="G37890" s="26"/>
    </row>
    <row r="37891">
      <c r="G37891" s="26"/>
    </row>
    <row r="37892">
      <c r="G37892" s="26"/>
    </row>
    <row r="37893">
      <c r="G37893" s="26"/>
    </row>
    <row r="37894">
      <c r="G37894" s="26"/>
    </row>
    <row r="37895">
      <c r="G37895" s="26"/>
    </row>
    <row r="37896">
      <c r="G37896" s="26"/>
    </row>
    <row r="37897">
      <c r="G37897" s="26"/>
    </row>
    <row r="37898">
      <c r="G37898" s="26"/>
    </row>
    <row r="37899">
      <c r="G37899" s="26"/>
    </row>
    <row r="37900">
      <c r="G37900" s="26"/>
    </row>
    <row r="37901">
      <c r="G37901" s="26"/>
    </row>
    <row r="37902">
      <c r="G37902" s="26"/>
    </row>
    <row r="37903">
      <c r="G37903" s="26"/>
    </row>
    <row r="37904">
      <c r="G37904" s="26"/>
    </row>
    <row r="37905">
      <c r="G37905" s="26"/>
    </row>
    <row r="37906">
      <c r="G37906" s="26"/>
    </row>
    <row r="37907">
      <c r="G37907" s="26"/>
    </row>
    <row r="37908">
      <c r="G37908" s="26"/>
    </row>
    <row r="37909">
      <c r="G37909" s="26"/>
    </row>
    <row r="37910">
      <c r="G37910" s="26"/>
    </row>
    <row r="37911">
      <c r="G37911" s="26"/>
    </row>
    <row r="37912">
      <c r="G37912" s="26"/>
    </row>
    <row r="37913">
      <c r="G37913" s="26"/>
    </row>
    <row r="37914">
      <c r="G37914" s="26"/>
    </row>
    <row r="37915">
      <c r="G37915" s="26"/>
    </row>
    <row r="37916">
      <c r="G37916" s="26"/>
    </row>
    <row r="37917">
      <c r="G37917" s="26"/>
    </row>
    <row r="37918">
      <c r="G37918" s="26"/>
    </row>
    <row r="37919">
      <c r="G37919" s="26"/>
    </row>
    <row r="37920">
      <c r="G37920" s="26"/>
    </row>
    <row r="37921">
      <c r="G37921" s="26"/>
    </row>
    <row r="37922">
      <c r="G37922" s="26"/>
    </row>
    <row r="37923">
      <c r="G37923" s="26"/>
    </row>
    <row r="37924">
      <c r="G37924" s="26"/>
    </row>
    <row r="37925">
      <c r="G37925" s="26"/>
    </row>
    <row r="37926">
      <c r="G37926" s="26"/>
    </row>
    <row r="37927">
      <c r="G37927" s="26"/>
    </row>
    <row r="37928">
      <c r="G37928" s="26"/>
    </row>
    <row r="37929">
      <c r="G37929" s="26"/>
    </row>
    <row r="37930">
      <c r="G37930" s="26"/>
    </row>
    <row r="37931">
      <c r="G37931" s="26"/>
    </row>
    <row r="37932">
      <c r="G37932" s="26"/>
    </row>
    <row r="37933">
      <c r="G37933" s="26"/>
    </row>
    <row r="37934">
      <c r="G37934" s="26"/>
    </row>
    <row r="37935">
      <c r="G37935" s="26"/>
    </row>
    <row r="37936">
      <c r="G37936" s="26"/>
    </row>
    <row r="37937">
      <c r="G37937" s="26"/>
    </row>
    <row r="37938">
      <c r="G37938" s="26"/>
    </row>
    <row r="37939">
      <c r="G37939" s="26"/>
    </row>
    <row r="37940">
      <c r="G37940" s="26"/>
    </row>
    <row r="37941">
      <c r="G37941" s="26"/>
    </row>
    <row r="37942">
      <c r="G37942" s="26"/>
    </row>
    <row r="37943">
      <c r="G37943" s="26"/>
    </row>
    <row r="37944">
      <c r="G37944" s="26"/>
    </row>
    <row r="37945">
      <c r="G37945" s="26"/>
    </row>
    <row r="37946">
      <c r="G37946" s="26"/>
    </row>
    <row r="37947">
      <c r="G37947" s="26"/>
    </row>
    <row r="37948">
      <c r="G37948" s="26"/>
    </row>
    <row r="37949">
      <c r="G37949" s="26"/>
    </row>
    <row r="37950">
      <c r="G37950" s="26"/>
    </row>
    <row r="37951">
      <c r="G37951" s="26"/>
    </row>
    <row r="37952">
      <c r="G37952" s="26"/>
    </row>
    <row r="37953">
      <c r="G37953" s="26"/>
    </row>
    <row r="37954">
      <c r="G37954" s="26"/>
    </row>
    <row r="37955">
      <c r="G37955" s="26"/>
    </row>
    <row r="37956">
      <c r="G37956" s="26"/>
    </row>
    <row r="37957">
      <c r="G37957" s="26"/>
    </row>
    <row r="37958">
      <c r="G37958" s="26"/>
    </row>
    <row r="37959">
      <c r="G37959" s="26"/>
    </row>
    <row r="37960">
      <c r="G37960" s="26"/>
    </row>
    <row r="37961">
      <c r="G37961" s="26"/>
    </row>
    <row r="37962">
      <c r="G37962" s="26"/>
    </row>
    <row r="37963">
      <c r="G37963" s="26"/>
    </row>
    <row r="37964">
      <c r="G37964" s="26"/>
    </row>
    <row r="37965">
      <c r="G37965" s="26"/>
    </row>
    <row r="37966">
      <c r="G37966" s="26"/>
    </row>
    <row r="37967">
      <c r="G37967" s="26"/>
    </row>
    <row r="37968">
      <c r="G37968" s="26"/>
    </row>
    <row r="37969">
      <c r="G37969" s="26"/>
    </row>
    <row r="37970">
      <c r="G37970" s="26"/>
    </row>
    <row r="37971">
      <c r="G37971" s="26"/>
    </row>
    <row r="37972">
      <c r="G37972" s="26"/>
    </row>
    <row r="37973">
      <c r="G37973" s="26"/>
    </row>
    <row r="37974">
      <c r="G37974" s="26"/>
    </row>
    <row r="37975">
      <c r="G37975" s="26"/>
    </row>
    <row r="37976">
      <c r="G37976" s="26"/>
    </row>
    <row r="37977">
      <c r="G37977" s="26"/>
    </row>
    <row r="37978">
      <c r="G37978" s="26"/>
    </row>
    <row r="37979">
      <c r="G37979" s="26"/>
    </row>
    <row r="37980">
      <c r="G37980" s="26"/>
    </row>
    <row r="37981">
      <c r="G37981" s="26"/>
    </row>
    <row r="37982">
      <c r="G37982" s="26"/>
    </row>
    <row r="37983">
      <c r="G37983" s="26"/>
    </row>
    <row r="37984">
      <c r="G37984" s="26"/>
    </row>
    <row r="37985">
      <c r="G37985" s="26"/>
    </row>
    <row r="37986">
      <c r="G37986" s="26"/>
    </row>
    <row r="37987">
      <c r="G37987" s="26"/>
    </row>
    <row r="37988">
      <c r="G37988" s="26"/>
    </row>
    <row r="37989">
      <c r="G37989" s="26"/>
    </row>
    <row r="37990">
      <c r="G37990" s="26"/>
    </row>
    <row r="37991">
      <c r="G37991" s="26"/>
    </row>
    <row r="37992">
      <c r="G37992" s="26"/>
    </row>
    <row r="37993">
      <c r="G37993" s="26"/>
    </row>
    <row r="37994">
      <c r="G37994" s="26"/>
    </row>
    <row r="37995">
      <c r="G37995" s="26"/>
    </row>
    <row r="37996">
      <c r="G37996" s="26"/>
    </row>
    <row r="37997">
      <c r="G37997" s="26"/>
    </row>
    <row r="37998">
      <c r="G37998" s="26"/>
    </row>
    <row r="37999">
      <c r="G37999" s="26"/>
    </row>
    <row r="38000">
      <c r="G38000" s="26"/>
    </row>
    <row r="38001">
      <c r="G38001" s="26"/>
    </row>
    <row r="38002">
      <c r="G38002" s="26"/>
    </row>
    <row r="38003">
      <c r="G38003" s="26"/>
    </row>
    <row r="38004">
      <c r="G38004" s="26"/>
    </row>
    <row r="38005">
      <c r="G38005" s="26"/>
    </row>
    <row r="38006">
      <c r="G38006" s="26"/>
    </row>
    <row r="38007">
      <c r="G38007" s="26"/>
    </row>
    <row r="38008">
      <c r="G38008" s="26"/>
    </row>
    <row r="38009">
      <c r="G38009" s="26"/>
    </row>
    <row r="38010">
      <c r="G38010" s="26"/>
    </row>
    <row r="38011">
      <c r="G38011" s="26"/>
    </row>
    <row r="38012">
      <c r="G38012" s="26"/>
    </row>
    <row r="38013">
      <c r="G38013" s="26"/>
    </row>
    <row r="38014">
      <c r="G38014" s="26"/>
    </row>
    <row r="38015">
      <c r="G38015" s="26"/>
    </row>
    <row r="38016">
      <c r="G38016" s="26"/>
    </row>
    <row r="38017">
      <c r="G38017" s="26"/>
    </row>
    <row r="38018">
      <c r="G38018" s="26"/>
    </row>
    <row r="38019">
      <c r="G38019" s="26"/>
    </row>
    <row r="38020">
      <c r="G38020" s="26"/>
    </row>
    <row r="38021">
      <c r="G38021" s="26"/>
    </row>
    <row r="38022">
      <c r="G38022" s="26"/>
    </row>
    <row r="38023">
      <c r="G38023" s="26"/>
    </row>
    <row r="38024">
      <c r="G38024" s="26"/>
    </row>
    <row r="38025">
      <c r="G38025" s="26"/>
    </row>
    <row r="38026">
      <c r="G38026" s="26"/>
    </row>
    <row r="38027">
      <c r="G38027" s="26"/>
    </row>
    <row r="38028">
      <c r="G38028" s="26"/>
    </row>
    <row r="38029">
      <c r="G38029" s="26"/>
    </row>
    <row r="38030">
      <c r="G38030" s="26"/>
    </row>
    <row r="38031">
      <c r="G38031" s="26"/>
    </row>
    <row r="38032">
      <c r="G38032" s="26"/>
    </row>
    <row r="38033">
      <c r="G38033" s="26"/>
    </row>
    <row r="38034">
      <c r="G38034" s="26"/>
    </row>
    <row r="38035">
      <c r="G38035" s="26"/>
    </row>
    <row r="38036">
      <c r="G38036" s="26"/>
    </row>
    <row r="38037">
      <c r="G38037" s="26"/>
    </row>
    <row r="38038">
      <c r="G38038" s="26"/>
    </row>
    <row r="38039">
      <c r="G38039" s="26"/>
    </row>
    <row r="38040">
      <c r="G38040" s="26"/>
    </row>
    <row r="38041">
      <c r="G38041" s="26"/>
    </row>
    <row r="38042">
      <c r="G38042" s="26"/>
    </row>
    <row r="38043">
      <c r="G38043" s="26"/>
    </row>
    <row r="38044">
      <c r="G38044" s="26"/>
    </row>
    <row r="38045">
      <c r="G38045" s="26"/>
    </row>
    <row r="38046">
      <c r="G38046" s="26"/>
    </row>
    <row r="38047">
      <c r="G38047" s="26"/>
    </row>
    <row r="38048">
      <c r="G38048" s="26"/>
    </row>
    <row r="38049">
      <c r="G38049" s="26"/>
    </row>
    <row r="38050">
      <c r="G38050" s="26"/>
    </row>
    <row r="38051">
      <c r="G38051" s="26"/>
    </row>
    <row r="38052">
      <c r="G38052" s="26"/>
    </row>
    <row r="38053">
      <c r="G38053" s="26"/>
    </row>
    <row r="38054">
      <c r="G38054" s="26"/>
    </row>
    <row r="38055">
      <c r="G38055" s="26"/>
    </row>
    <row r="38056">
      <c r="G38056" s="26"/>
    </row>
    <row r="38057">
      <c r="G38057" s="26"/>
    </row>
    <row r="38058">
      <c r="G38058" s="26"/>
    </row>
    <row r="38059">
      <c r="G38059" s="26"/>
    </row>
    <row r="38060">
      <c r="G38060" s="26"/>
    </row>
    <row r="38061">
      <c r="G38061" s="26"/>
    </row>
    <row r="38062">
      <c r="G38062" s="26"/>
    </row>
    <row r="38063">
      <c r="G38063" s="26"/>
    </row>
    <row r="38064">
      <c r="G38064" s="26"/>
    </row>
    <row r="38065">
      <c r="G38065" s="26"/>
    </row>
    <row r="38066">
      <c r="G38066" s="26"/>
    </row>
    <row r="38067">
      <c r="G38067" s="26"/>
    </row>
    <row r="38068">
      <c r="G38068" s="26"/>
    </row>
    <row r="38069">
      <c r="G38069" s="26"/>
    </row>
    <row r="38070">
      <c r="G38070" s="26"/>
    </row>
    <row r="38071">
      <c r="G38071" s="26"/>
    </row>
    <row r="38072">
      <c r="G38072" s="26"/>
    </row>
    <row r="38073">
      <c r="G38073" s="26"/>
    </row>
    <row r="38074">
      <c r="G38074" s="26"/>
    </row>
    <row r="38075">
      <c r="G38075" s="26"/>
    </row>
    <row r="38076">
      <c r="G38076" s="26"/>
    </row>
    <row r="38077">
      <c r="G38077" s="26"/>
    </row>
    <row r="38078">
      <c r="G38078" s="26"/>
    </row>
    <row r="38079">
      <c r="G38079" s="26"/>
    </row>
    <row r="38080">
      <c r="G38080" s="26"/>
    </row>
    <row r="38081">
      <c r="G38081" s="26"/>
    </row>
    <row r="38082">
      <c r="G38082" s="26"/>
    </row>
    <row r="38083">
      <c r="G38083" s="26"/>
    </row>
    <row r="38084">
      <c r="G38084" s="26"/>
    </row>
    <row r="38085">
      <c r="G38085" s="26"/>
    </row>
    <row r="38086">
      <c r="G38086" s="26"/>
    </row>
    <row r="38087">
      <c r="G38087" s="26"/>
    </row>
    <row r="38088">
      <c r="G38088" s="26"/>
    </row>
    <row r="38089">
      <c r="G38089" s="26"/>
    </row>
    <row r="38090">
      <c r="G38090" s="26"/>
    </row>
    <row r="38091">
      <c r="G38091" s="26"/>
    </row>
    <row r="38092">
      <c r="G38092" s="26"/>
    </row>
    <row r="38093">
      <c r="G38093" s="26"/>
    </row>
    <row r="38094">
      <c r="G38094" s="26"/>
    </row>
    <row r="38095">
      <c r="G38095" s="26"/>
    </row>
    <row r="38096">
      <c r="G38096" s="26"/>
    </row>
    <row r="38097">
      <c r="G38097" s="26"/>
    </row>
    <row r="38098">
      <c r="G38098" s="26"/>
    </row>
    <row r="38099">
      <c r="G38099" s="26"/>
    </row>
    <row r="38100">
      <c r="G38100" s="26"/>
    </row>
    <row r="38101">
      <c r="G38101" s="26"/>
    </row>
    <row r="38102">
      <c r="G38102" s="26"/>
    </row>
    <row r="38103">
      <c r="G38103" s="26"/>
    </row>
    <row r="38104">
      <c r="G38104" s="26"/>
    </row>
    <row r="38105">
      <c r="G38105" s="26"/>
    </row>
    <row r="38106">
      <c r="G38106" s="26"/>
    </row>
    <row r="38107">
      <c r="G38107" s="26"/>
    </row>
    <row r="38108">
      <c r="G38108" s="26"/>
    </row>
    <row r="38109">
      <c r="G38109" s="26"/>
    </row>
    <row r="38110">
      <c r="G38110" s="26"/>
    </row>
    <row r="38111">
      <c r="G38111" s="26"/>
    </row>
    <row r="38112">
      <c r="G38112" s="26"/>
    </row>
    <row r="38113">
      <c r="G38113" s="26"/>
    </row>
    <row r="38114">
      <c r="G38114" s="26"/>
    </row>
    <row r="38115">
      <c r="G38115" s="26"/>
    </row>
    <row r="38116">
      <c r="G38116" s="26"/>
    </row>
    <row r="38117">
      <c r="G38117" s="26"/>
    </row>
    <row r="38118">
      <c r="G38118" s="26"/>
    </row>
    <row r="38119">
      <c r="G38119" s="26"/>
    </row>
    <row r="38120">
      <c r="G38120" s="26"/>
    </row>
    <row r="38121">
      <c r="G38121" s="26"/>
    </row>
    <row r="38122">
      <c r="G38122" s="26"/>
    </row>
    <row r="38123">
      <c r="G38123" s="26"/>
    </row>
    <row r="38124">
      <c r="G38124" s="26"/>
    </row>
    <row r="38125">
      <c r="G38125" s="26"/>
    </row>
    <row r="38126">
      <c r="G38126" s="26"/>
    </row>
    <row r="38127">
      <c r="G38127" s="26"/>
    </row>
    <row r="38128">
      <c r="G38128" s="26"/>
    </row>
    <row r="38129">
      <c r="G38129" s="26"/>
    </row>
    <row r="38130">
      <c r="G38130" s="26"/>
    </row>
    <row r="38131">
      <c r="G38131" s="26"/>
    </row>
    <row r="38132">
      <c r="G38132" s="26"/>
    </row>
    <row r="38133">
      <c r="G38133" s="26"/>
    </row>
    <row r="38134">
      <c r="G38134" s="26"/>
    </row>
    <row r="38135">
      <c r="G38135" s="26"/>
    </row>
    <row r="38136">
      <c r="G38136" s="26"/>
    </row>
    <row r="38137">
      <c r="G38137" s="26"/>
    </row>
    <row r="38138">
      <c r="G38138" s="26"/>
    </row>
    <row r="38139">
      <c r="G38139" s="26"/>
    </row>
    <row r="38140">
      <c r="G38140" s="26"/>
    </row>
    <row r="38141">
      <c r="G38141" s="26"/>
    </row>
    <row r="38142">
      <c r="G38142" s="26"/>
    </row>
    <row r="38143">
      <c r="G38143" s="26"/>
    </row>
    <row r="38144">
      <c r="G38144" s="26"/>
    </row>
    <row r="38145">
      <c r="G38145" s="26"/>
    </row>
    <row r="38146">
      <c r="G38146" s="26"/>
    </row>
    <row r="38147">
      <c r="G38147" s="26"/>
    </row>
    <row r="38148">
      <c r="G38148" s="26"/>
    </row>
    <row r="38149">
      <c r="G38149" s="26"/>
    </row>
    <row r="38150">
      <c r="G38150" s="26"/>
    </row>
    <row r="38151">
      <c r="G38151" s="26"/>
    </row>
    <row r="38152">
      <c r="G38152" s="26"/>
    </row>
    <row r="38153">
      <c r="G38153" s="26"/>
    </row>
    <row r="38154">
      <c r="G38154" s="26"/>
    </row>
    <row r="38155">
      <c r="G38155" s="26"/>
    </row>
    <row r="38156">
      <c r="G38156" s="26"/>
    </row>
    <row r="38157">
      <c r="G38157" s="26"/>
    </row>
    <row r="38158">
      <c r="G38158" s="26"/>
    </row>
    <row r="38159">
      <c r="G38159" s="26"/>
    </row>
    <row r="38160">
      <c r="G38160" s="26"/>
    </row>
    <row r="38161">
      <c r="G38161" s="26"/>
    </row>
    <row r="38162">
      <c r="G38162" s="26"/>
    </row>
    <row r="38163">
      <c r="G38163" s="26"/>
    </row>
    <row r="38164">
      <c r="G38164" s="26"/>
    </row>
    <row r="38165">
      <c r="G38165" s="26"/>
    </row>
    <row r="38166">
      <c r="G38166" s="26"/>
    </row>
    <row r="38167">
      <c r="G38167" s="26"/>
    </row>
    <row r="38168">
      <c r="G38168" s="26"/>
    </row>
    <row r="38169">
      <c r="G38169" s="26"/>
    </row>
    <row r="38170">
      <c r="G38170" s="26"/>
    </row>
    <row r="38171">
      <c r="G38171" s="26"/>
    </row>
    <row r="38172">
      <c r="G38172" s="26"/>
    </row>
    <row r="38173">
      <c r="G38173" s="26"/>
    </row>
    <row r="38174">
      <c r="G38174" s="26"/>
    </row>
    <row r="38175">
      <c r="G38175" s="26"/>
    </row>
    <row r="38176">
      <c r="G38176" s="26"/>
    </row>
    <row r="38177">
      <c r="G38177" s="26"/>
    </row>
    <row r="38178">
      <c r="G38178" s="26"/>
    </row>
    <row r="38179">
      <c r="G38179" s="26"/>
    </row>
    <row r="38180">
      <c r="G38180" s="26"/>
    </row>
    <row r="38181">
      <c r="G38181" s="26"/>
    </row>
    <row r="38182">
      <c r="G38182" s="26"/>
    </row>
    <row r="38183">
      <c r="G38183" s="26"/>
    </row>
    <row r="38184">
      <c r="G38184" s="26"/>
    </row>
    <row r="38185">
      <c r="G38185" s="26"/>
    </row>
    <row r="38186">
      <c r="G38186" s="26"/>
    </row>
    <row r="38187">
      <c r="G38187" s="26"/>
    </row>
    <row r="38188">
      <c r="G38188" s="26"/>
    </row>
    <row r="38189">
      <c r="G38189" s="26"/>
    </row>
    <row r="38190">
      <c r="G38190" s="26"/>
    </row>
    <row r="38191">
      <c r="G38191" s="26"/>
    </row>
    <row r="38192">
      <c r="G38192" s="26"/>
    </row>
    <row r="38193">
      <c r="G38193" s="26"/>
    </row>
    <row r="38194">
      <c r="G38194" s="26"/>
    </row>
    <row r="38195">
      <c r="G38195" s="26"/>
    </row>
    <row r="38196">
      <c r="G38196" s="26"/>
    </row>
    <row r="38197">
      <c r="G38197" s="26"/>
    </row>
    <row r="38198">
      <c r="G38198" s="26"/>
    </row>
    <row r="38199">
      <c r="G38199" s="26"/>
    </row>
    <row r="38200">
      <c r="G38200" s="26"/>
    </row>
    <row r="38201">
      <c r="G38201" s="26"/>
    </row>
    <row r="38202">
      <c r="G38202" s="26"/>
    </row>
    <row r="38203">
      <c r="G38203" s="26"/>
    </row>
    <row r="38204">
      <c r="G38204" s="26"/>
    </row>
    <row r="38205">
      <c r="G38205" s="26"/>
    </row>
    <row r="38206">
      <c r="G38206" s="26"/>
    </row>
    <row r="38207">
      <c r="G38207" s="26"/>
    </row>
    <row r="38208">
      <c r="G38208" s="26"/>
    </row>
    <row r="38209">
      <c r="G38209" s="26"/>
    </row>
    <row r="38210">
      <c r="G38210" s="26"/>
    </row>
    <row r="38211">
      <c r="G38211" s="26"/>
    </row>
    <row r="38212">
      <c r="G38212" s="26"/>
    </row>
    <row r="38213">
      <c r="G38213" s="26"/>
    </row>
    <row r="38214">
      <c r="G38214" s="26"/>
    </row>
    <row r="38215">
      <c r="G38215" s="26"/>
    </row>
    <row r="38216">
      <c r="G38216" s="26"/>
    </row>
    <row r="38217">
      <c r="G38217" s="26"/>
    </row>
    <row r="38218">
      <c r="G38218" s="26"/>
    </row>
    <row r="38219">
      <c r="G38219" s="26"/>
    </row>
    <row r="38220">
      <c r="G38220" s="26"/>
    </row>
    <row r="38221">
      <c r="G38221" s="26"/>
    </row>
    <row r="38222">
      <c r="G38222" s="26"/>
    </row>
    <row r="38223">
      <c r="G38223" s="26"/>
    </row>
    <row r="38224">
      <c r="G38224" s="26"/>
    </row>
    <row r="38225">
      <c r="G38225" s="26"/>
    </row>
    <row r="38226">
      <c r="G38226" s="26"/>
    </row>
    <row r="38227">
      <c r="G38227" s="26"/>
    </row>
    <row r="38228">
      <c r="G38228" s="26"/>
    </row>
    <row r="38229">
      <c r="G38229" s="26"/>
    </row>
    <row r="38230">
      <c r="G38230" s="26"/>
    </row>
    <row r="38231">
      <c r="G38231" s="26"/>
    </row>
    <row r="38232">
      <c r="G38232" s="26"/>
    </row>
    <row r="38233">
      <c r="G38233" s="26"/>
    </row>
    <row r="38234">
      <c r="G38234" s="26"/>
    </row>
    <row r="38235">
      <c r="G38235" s="26"/>
    </row>
    <row r="38236">
      <c r="G38236" s="26"/>
    </row>
    <row r="38237">
      <c r="G38237" s="26"/>
    </row>
    <row r="38238">
      <c r="G38238" s="26"/>
    </row>
    <row r="38239">
      <c r="G38239" s="26"/>
    </row>
    <row r="38240">
      <c r="G38240" s="26"/>
    </row>
    <row r="38241">
      <c r="G38241" s="26"/>
    </row>
    <row r="38242">
      <c r="G38242" s="26"/>
    </row>
    <row r="38243">
      <c r="G38243" s="26"/>
    </row>
    <row r="38244">
      <c r="G38244" s="26"/>
    </row>
    <row r="38245">
      <c r="G38245" s="26"/>
    </row>
    <row r="38246">
      <c r="G38246" s="26"/>
    </row>
    <row r="38247">
      <c r="G38247" s="26"/>
    </row>
    <row r="38248">
      <c r="G38248" s="26"/>
    </row>
    <row r="38249">
      <c r="G38249" s="26"/>
    </row>
    <row r="38250">
      <c r="G38250" s="26"/>
    </row>
    <row r="38251">
      <c r="G38251" s="26"/>
    </row>
    <row r="38252">
      <c r="G38252" s="26"/>
    </row>
    <row r="38253">
      <c r="G38253" s="26"/>
    </row>
    <row r="38254">
      <c r="G38254" s="26"/>
    </row>
    <row r="38255">
      <c r="G38255" s="26"/>
    </row>
    <row r="38256">
      <c r="G38256" s="26"/>
    </row>
    <row r="38257">
      <c r="G38257" s="26"/>
    </row>
    <row r="38258">
      <c r="G38258" s="26"/>
    </row>
    <row r="38259">
      <c r="G38259" s="26"/>
    </row>
    <row r="38260">
      <c r="G38260" s="26"/>
    </row>
    <row r="38261">
      <c r="G38261" s="26"/>
    </row>
    <row r="38262">
      <c r="G38262" s="26"/>
    </row>
    <row r="38263">
      <c r="G38263" s="26"/>
    </row>
    <row r="38264">
      <c r="G38264" s="26"/>
    </row>
    <row r="38265">
      <c r="G38265" s="26"/>
    </row>
    <row r="38266">
      <c r="G38266" s="26"/>
    </row>
    <row r="38267">
      <c r="G38267" s="26"/>
    </row>
    <row r="38268">
      <c r="G38268" s="26"/>
    </row>
    <row r="38269">
      <c r="G38269" s="26"/>
    </row>
    <row r="38270">
      <c r="G38270" s="26"/>
    </row>
    <row r="38271">
      <c r="G38271" s="26"/>
    </row>
    <row r="38272">
      <c r="G38272" s="26"/>
    </row>
    <row r="38273">
      <c r="G38273" s="26"/>
    </row>
    <row r="38274">
      <c r="G38274" s="26"/>
    </row>
    <row r="38275">
      <c r="G38275" s="26"/>
    </row>
    <row r="38276">
      <c r="G38276" s="26"/>
    </row>
    <row r="38277">
      <c r="G38277" s="26"/>
    </row>
    <row r="38278">
      <c r="G38278" s="26"/>
    </row>
    <row r="38279">
      <c r="G38279" s="26"/>
    </row>
    <row r="38280">
      <c r="G38280" s="26"/>
    </row>
    <row r="38281">
      <c r="G38281" s="26"/>
    </row>
    <row r="38282">
      <c r="G38282" s="26"/>
    </row>
    <row r="38283">
      <c r="G38283" s="26"/>
    </row>
    <row r="38284">
      <c r="G38284" s="26"/>
    </row>
    <row r="38285">
      <c r="G38285" s="26"/>
    </row>
    <row r="38286">
      <c r="G38286" s="26"/>
    </row>
    <row r="38287">
      <c r="G38287" s="26"/>
    </row>
    <row r="38288">
      <c r="G38288" s="26"/>
    </row>
    <row r="38289">
      <c r="G38289" s="26"/>
    </row>
    <row r="38290">
      <c r="G38290" s="26"/>
    </row>
    <row r="38291">
      <c r="G38291" s="26"/>
    </row>
    <row r="38292">
      <c r="G38292" s="26"/>
    </row>
    <row r="38293">
      <c r="G38293" s="26"/>
    </row>
    <row r="38294">
      <c r="G38294" s="26"/>
    </row>
    <row r="38295">
      <c r="G38295" s="26"/>
    </row>
    <row r="38296">
      <c r="G38296" s="26"/>
    </row>
    <row r="38297">
      <c r="G38297" s="26"/>
    </row>
    <row r="38298">
      <c r="G38298" s="26"/>
    </row>
    <row r="38299">
      <c r="G38299" s="26"/>
    </row>
    <row r="38300">
      <c r="G38300" s="26"/>
    </row>
    <row r="38301">
      <c r="G38301" s="26"/>
    </row>
    <row r="38302">
      <c r="G38302" s="26"/>
    </row>
    <row r="38303">
      <c r="G38303" s="26"/>
    </row>
    <row r="38304">
      <c r="G38304" s="26"/>
    </row>
    <row r="38305">
      <c r="G38305" s="26"/>
    </row>
    <row r="38306">
      <c r="G38306" s="26"/>
    </row>
    <row r="38307">
      <c r="G38307" s="26"/>
    </row>
    <row r="38308">
      <c r="G38308" s="26"/>
    </row>
    <row r="38309">
      <c r="G38309" s="26"/>
    </row>
    <row r="38310">
      <c r="G38310" s="26"/>
    </row>
    <row r="38311">
      <c r="G38311" s="26"/>
    </row>
    <row r="38312">
      <c r="G38312" s="26"/>
    </row>
    <row r="38313">
      <c r="G38313" s="26"/>
    </row>
    <row r="38314">
      <c r="G38314" s="26"/>
    </row>
    <row r="38315">
      <c r="G38315" s="26"/>
    </row>
    <row r="38316">
      <c r="G38316" s="26"/>
    </row>
    <row r="38317">
      <c r="G38317" s="26"/>
    </row>
    <row r="38318">
      <c r="G38318" s="26"/>
    </row>
    <row r="38319">
      <c r="G38319" s="26"/>
    </row>
    <row r="38320">
      <c r="G38320" s="26"/>
    </row>
    <row r="38321">
      <c r="G38321" s="26"/>
    </row>
    <row r="38322">
      <c r="G38322" s="26"/>
    </row>
    <row r="38323">
      <c r="G38323" s="26"/>
    </row>
    <row r="38324">
      <c r="G38324" s="26"/>
    </row>
    <row r="38325">
      <c r="G38325" s="26"/>
    </row>
    <row r="38326">
      <c r="G38326" s="26"/>
    </row>
    <row r="38327">
      <c r="G38327" s="26"/>
    </row>
    <row r="38328">
      <c r="G38328" s="26"/>
    </row>
    <row r="38329">
      <c r="G38329" s="26"/>
    </row>
    <row r="38330">
      <c r="G38330" s="26"/>
    </row>
    <row r="38331">
      <c r="G38331" s="26"/>
    </row>
    <row r="38332">
      <c r="G38332" s="26"/>
    </row>
    <row r="38333">
      <c r="G38333" s="26"/>
    </row>
    <row r="38334">
      <c r="G38334" s="26"/>
    </row>
    <row r="38335">
      <c r="G38335" s="26"/>
    </row>
    <row r="38336">
      <c r="G38336" s="26"/>
    </row>
    <row r="38337">
      <c r="G38337" s="26"/>
    </row>
    <row r="38338">
      <c r="G38338" s="26"/>
    </row>
    <row r="38339">
      <c r="G38339" s="26"/>
    </row>
    <row r="38340">
      <c r="G38340" s="26"/>
    </row>
    <row r="38341">
      <c r="G38341" s="26"/>
    </row>
    <row r="38342">
      <c r="G38342" s="26"/>
    </row>
    <row r="38343">
      <c r="G38343" s="26"/>
    </row>
    <row r="38344">
      <c r="G38344" s="26"/>
    </row>
    <row r="38345">
      <c r="G38345" s="26"/>
    </row>
    <row r="38346">
      <c r="G38346" s="26"/>
    </row>
    <row r="38347">
      <c r="G38347" s="26"/>
    </row>
    <row r="38348">
      <c r="G38348" s="26"/>
    </row>
    <row r="38349">
      <c r="G38349" s="26"/>
    </row>
    <row r="38350">
      <c r="G38350" s="26"/>
    </row>
    <row r="38351">
      <c r="G38351" s="26"/>
    </row>
    <row r="38352">
      <c r="G38352" s="26"/>
    </row>
    <row r="38353">
      <c r="G38353" s="26"/>
    </row>
    <row r="38354">
      <c r="G38354" s="26"/>
    </row>
    <row r="38355">
      <c r="G38355" s="26"/>
    </row>
    <row r="38356">
      <c r="G38356" s="26"/>
    </row>
    <row r="38357">
      <c r="G38357" s="26"/>
    </row>
    <row r="38358">
      <c r="G38358" s="26"/>
    </row>
    <row r="38359">
      <c r="G38359" s="26"/>
    </row>
    <row r="38360">
      <c r="G38360" s="26"/>
    </row>
    <row r="38361">
      <c r="G38361" s="26"/>
    </row>
    <row r="38362">
      <c r="G38362" s="26"/>
    </row>
    <row r="38363">
      <c r="G38363" s="26"/>
    </row>
    <row r="38364">
      <c r="G38364" s="26"/>
    </row>
    <row r="38365">
      <c r="G38365" s="26"/>
    </row>
    <row r="38366">
      <c r="G38366" s="26"/>
    </row>
    <row r="38367">
      <c r="G38367" s="26"/>
    </row>
    <row r="38368">
      <c r="G38368" s="26"/>
    </row>
    <row r="38369">
      <c r="G38369" s="26"/>
    </row>
    <row r="38370">
      <c r="G38370" s="26"/>
    </row>
    <row r="38371">
      <c r="G38371" s="26"/>
    </row>
    <row r="38372">
      <c r="G38372" s="26"/>
    </row>
    <row r="38373">
      <c r="G38373" s="26"/>
    </row>
    <row r="38374">
      <c r="G38374" s="26"/>
    </row>
    <row r="38375">
      <c r="G38375" s="26"/>
    </row>
    <row r="38376">
      <c r="G38376" s="26"/>
    </row>
    <row r="38377">
      <c r="G38377" s="26"/>
    </row>
    <row r="38378">
      <c r="G38378" s="26"/>
    </row>
    <row r="38379">
      <c r="G38379" s="26"/>
    </row>
    <row r="38380">
      <c r="G38380" s="26"/>
    </row>
    <row r="38381">
      <c r="G38381" s="26"/>
    </row>
    <row r="38382">
      <c r="G38382" s="26"/>
    </row>
    <row r="38383">
      <c r="G38383" s="26"/>
    </row>
    <row r="38384">
      <c r="G38384" s="26"/>
    </row>
    <row r="38385">
      <c r="G38385" s="26"/>
    </row>
    <row r="38386">
      <c r="G38386" s="26"/>
    </row>
    <row r="38387">
      <c r="G38387" s="26"/>
    </row>
    <row r="38388">
      <c r="G38388" s="26"/>
    </row>
    <row r="38389">
      <c r="G38389" s="26"/>
    </row>
    <row r="38390">
      <c r="G38390" s="26"/>
    </row>
    <row r="38391">
      <c r="G38391" s="26"/>
    </row>
    <row r="38392">
      <c r="G38392" s="26"/>
    </row>
    <row r="38393">
      <c r="G38393" s="26"/>
    </row>
    <row r="38394">
      <c r="G38394" s="26"/>
    </row>
    <row r="38395">
      <c r="G38395" s="26"/>
    </row>
    <row r="38396">
      <c r="G38396" s="26"/>
    </row>
    <row r="38397">
      <c r="G38397" s="26"/>
    </row>
    <row r="38398">
      <c r="G38398" s="26"/>
    </row>
    <row r="38399">
      <c r="G38399" s="26"/>
    </row>
    <row r="38400">
      <c r="G38400" s="26"/>
    </row>
    <row r="38401">
      <c r="G38401" s="26"/>
    </row>
    <row r="38402">
      <c r="G38402" s="26"/>
    </row>
    <row r="38403">
      <c r="G38403" s="26"/>
    </row>
    <row r="38404">
      <c r="G38404" s="26"/>
    </row>
    <row r="38405">
      <c r="G38405" s="26"/>
    </row>
    <row r="38406">
      <c r="G38406" s="26"/>
    </row>
    <row r="38407">
      <c r="G38407" s="26"/>
    </row>
    <row r="38408">
      <c r="G38408" s="26"/>
    </row>
    <row r="38409">
      <c r="G38409" s="26"/>
    </row>
    <row r="38410">
      <c r="G38410" s="26"/>
    </row>
    <row r="38411">
      <c r="G38411" s="26"/>
    </row>
    <row r="38412">
      <c r="G38412" s="26"/>
    </row>
    <row r="38413">
      <c r="G38413" s="26"/>
    </row>
    <row r="38414">
      <c r="G38414" s="26"/>
    </row>
    <row r="38415">
      <c r="G38415" s="26"/>
    </row>
    <row r="38416">
      <c r="G38416" s="26"/>
    </row>
    <row r="38417">
      <c r="G38417" s="26"/>
    </row>
    <row r="38418">
      <c r="G38418" s="26"/>
    </row>
    <row r="38419">
      <c r="G38419" s="26"/>
    </row>
    <row r="38420">
      <c r="G38420" s="26"/>
    </row>
    <row r="38421">
      <c r="G38421" s="26"/>
    </row>
    <row r="38422">
      <c r="G38422" s="26"/>
    </row>
    <row r="38423">
      <c r="G38423" s="26"/>
    </row>
    <row r="38424">
      <c r="G38424" s="26"/>
    </row>
    <row r="38425">
      <c r="G38425" s="26"/>
    </row>
    <row r="38426">
      <c r="G38426" s="26"/>
    </row>
    <row r="38427">
      <c r="G38427" s="26"/>
    </row>
    <row r="38428">
      <c r="G38428" s="26"/>
    </row>
    <row r="38429">
      <c r="G38429" s="26"/>
    </row>
    <row r="38430">
      <c r="G38430" s="26"/>
    </row>
    <row r="38431">
      <c r="G38431" s="26"/>
    </row>
    <row r="38432">
      <c r="G38432" s="26"/>
    </row>
    <row r="38433">
      <c r="G38433" s="26"/>
    </row>
    <row r="38434">
      <c r="G38434" s="26"/>
    </row>
    <row r="38435">
      <c r="G38435" s="26"/>
    </row>
    <row r="38436">
      <c r="G38436" s="26"/>
    </row>
    <row r="38437">
      <c r="G38437" s="26"/>
    </row>
    <row r="38438">
      <c r="G38438" s="26"/>
    </row>
    <row r="38439">
      <c r="G38439" s="26"/>
    </row>
    <row r="38440">
      <c r="G38440" s="26"/>
    </row>
    <row r="38441">
      <c r="G38441" s="26"/>
    </row>
    <row r="38442">
      <c r="G38442" s="26"/>
    </row>
    <row r="38443">
      <c r="G38443" s="26"/>
    </row>
    <row r="38444">
      <c r="G38444" s="26"/>
    </row>
    <row r="38445">
      <c r="G38445" s="26"/>
    </row>
    <row r="38446">
      <c r="G38446" s="26"/>
    </row>
    <row r="38447">
      <c r="G38447" s="26"/>
    </row>
    <row r="38448">
      <c r="G38448" s="26"/>
    </row>
    <row r="38449">
      <c r="G38449" s="26"/>
    </row>
    <row r="38450">
      <c r="G38450" s="26"/>
    </row>
    <row r="38451">
      <c r="G38451" s="26"/>
    </row>
    <row r="38452">
      <c r="G38452" s="26"/>
    </row>
    <row r="38453">
      <c r="G38453" s="26"/>
    </row>
    <row r="38454">
      <c r="G38454" s="26"/>
    </row>
    <row r="38455">
      <c r="G38455" s="26"/>
    </row>
    <row r="38456">
      <c r="G38456" s="26"/>
    </row>
    <row r="38457">
      <c r="G38457" s="26"/>
    </row>
    <row r="38458">
      <c r="G38458" s="26"/>
    </row>
    <row r="38459">
      <c r="G38459" s="26"/>
    </row>
    <row r="38460">
      <c r="G38460" s="26"/>
    </row>
    <row r="38461">
      <c r="G38461" s="26"/>
    </row>
    <row r="38462">
      <c r="G38462" s="26"/>
    </row>
    <row r="38463">
      <c r="G38463" s="26"/>
    </row>
    <row r="38464">
      <c r="G38464" s="26"/>
    </row>
    <row r="38465">
      <c r="G38465" s="26"/>
    </row>
    <row r="38466">
      <c r="G38466" s="26"/>
    </row>
    <row r="38467">
      <c r="G38467" s="26"/>
    </row>
    <row r="38468">
      <c r="G38468" s="26"/>
    </row>
    <row r="38469">
      <c r="G38469" s="26"/>
    </row>
    <row r="38470">
      <c r="G38470" s="26"/>
    </row>
    <row r="38471">
      <c r="G38471" s="26"/>
    </row>
    <row r="38472">
      <c r="G38472" s="26"/>
    </row>
    <row r="38473">
      <c r="G38473" s="26"/>
    </row>
    <row r="38474">
      <c r="G38474" s="26"/>
    </row>
    <row r="38475">
      <c r="G38475" s="26"/>
    </row>
    <row r="38476">
      <c r="G38476" s="26"/>
    </row>
    <row r="38477">
      <c r="G38477" s="26"/>
    </row>
    <row r="38478">
      <c r="G38478" s="26"/>
    </row>
    <row r="38479">
      <c r="G38479" s="26"/>
    </row>
    <row r="38480">
      <c r="G38480" s="26"/>
    </row>
    <row r="38481">
      <c r="G38481" s="26"/>
    </row>
    <row r="38482">
      <c r="G38482" s="26"/>
    </row>
    <row r="38483">
      <c r="G38483" s="26"/>
    </row>
    <row r="38484">
      <c r="G38484" s="26"/>
    </row>
    <row r="38485">
      <c r="G38485" s="26"/>
    </row>
    <row r="38486">
      <c r="G38486" s="26"/>
    </row>
    <row r="38487">
      <c r="G38487" s="26"/>
    </row>
    <row r="38488">
      <c r="G38488" s="26"/>
    </row>
    <row r="38489">
      <c r="G38489" s="26"/>
    </row>
    <row r="38490">
      <c r="G38490" s="26"/>
    </row>
    <row r="38491">
      <c r="G38491" s="26"/>
    </row>
    <row r="38492">
      <c r="G38492" s="26"/>
    </row>
    <row r="38493">
      <c r="G38493" s="26"/>
    </row>
    <row r="38494">
      <c r="G38494" s="26"/>
    </row>
    <row r="38495">
      <c r="G38495" s="26"/>
    </row>
    <row r="38496">
      <c r="G38496" s="26"/>
    </row>
    <row r="38497">
      <c r="G38497" s="26"/>
    </row>
    <row r="38498">
      <c r="G38498" s="26"/>
    </row>
    <row r="38499">
      <c r="G38499" s="26"/>
    </row>
    <row r="38500">
      <c r="G38500" s="26"/>
    </row>
    <row r="38501">
      <c r="G38501" s="26"/>
    </row>
    <row r="38502">
      <c r="G38502" s="26"/>
    </row>
    <row r="38503">
      <c r="G38503" s="26"/>
    </row>
    <row r="38504">
      <c r="G38504" s="26"/>
    </row>
    <row r="38505">
      <c r="G38505" s="26"/>
    </row>
    <row r="38506">
      <c r="G38506" s="26"/>
    </row>
    <row r="38507">
      <c r="G38507" s="26"/>
    </row>
    <row r="38508">
      <c r="G38508" s="26"/>
    </row>
    <row r="38509">
      <c r="G38509" s="26"/>
    </row>
    <row r="38510">
      <c r="G38510" s="26"/>
    </row>
    <row r="38511">
      <c r="G38511" s="26"/>
    </row>
    <row r="38512">
      <c r="G38512" s="26"/>
    </row>
    <row r="38513">
      <c r="G38513" s="26"/>
    </row>
    <row r="38514">
      <c r="G38514" s="26"/>
    </row>
    <row r="38515">
      <c r="G38515" s="26"/>
    </row>
    <row r="38516">
      <c r="G38516" s="26"/>
    </row>
    <row r="38517">
      <c r="G38517" s="26"/>
    </row>
    <row r="38518">
      <c r="G38518" s="26"/>
    </row>
    <row r="38519">
      <c r="G38519" s="26"/>
    </row>
    <row r="38520">
      <c r="G38520" s="26"/>
    </row>
    <row r="38521">
      <c r="G38521" s="26"/>
    </row>
    <row r="38522">
      <c r="G38522" s="26"/>
    </row>
    <row r="38523">
      <c r="G38523" s="26"/>
    </row>
    <row r="38524">
      <c r="G38524" s="26"/>
    </row>
    <row r="38525">
      <c r="G38525" s="26"/>
    </row>
    <row r="38526">
      <c r="G38526" s="26"/>
    </row>
    <row r="38527">
      <c r="G38527" s="26"/>
    </row>
    <row r="38528">
      <c r="G38528" s="26"/>
    </row>
    <row r="38529">
      <c r="G38529" s="26"/>
    </row>
    <row r="38530">
      <c r="G38530" s="26"/>
    </row>
    <row r="38531">
      <c r="G38531" s="26"/>
    </row>
    <row r="38532">
      <c r="G38532" s="26"/>
    </row>
    <row r="38533">
      <c r="G38533" s="26"/>
    </row>
    <row r="38534">
      <c r="G38534" s="26"/>
    </row>
    <row r="38535">
      <c r="G38535" s="26"/>
    </row>
    <row r="38536">
      <c r="G38536" s="26"/>
    </row>
    <row r="38537">
      <c r="G38537" s="26"/>
    </row>
    <row r="38538">
      <c r="G38538" s="26"/>
    </row>
    <row r="38539">
      <c r="G38539" s="26"/>
    </row>
    <row r="38540">
      <c r="G38540" s="26"/>
    </row>
    <row r="38541">
      <c r="G38541" s="26"/>
    </row>
    <row r="38542">
      <c r="G38542" s="26"/>
    </row>
    <row r="38543">
      <c r="G38543" s="26"/>
    </row>
    <row r="38544">
      <c r="G38544" s="26"/>
    </row>
    <row r="38545">
      <c r="G38545" s="26"/>
    </row>
    <row r="38546">
      <c r="G38546" s="26"/>
    </row>
    <row r="38547">
      <c r="G38547" s="26"/>
    </row>
    <row r="38548">
      <c r="G38548" s="26"/>
    </row>
    <row r="38549">
      <c r="G38549" s="26"/>
    </row>
    <row r="38550">
      <c r="G38550" s="26"/>
    </row>
    <row r="38551">
      <c r="G38551" s="26"/>
    </row>
    <row r="38552">
      <c r="G38552" s="26"/>
    </row>
    <row r="38553">
      <c r="G38553" s="26"/>
    </row>
    <row r="38554">
      <c r="G38554" s="26"/>
    </row>
    <row r="38555">
      <c r="G38555" s="26"/>
    </row>
    <row r="38556">
      <c r="G38556" s="26"/>
    </row>
    <row r="38557">
      <c r="G38557" s="26"/>
    </row>
    <row r="38558">
      <c r="G38558" s="26"/>
    </row>
    <row r="38559">
      <c r="G38559" s="26"/>
    </row>
    <row r="38560">
      <c r="G38560" s="26"/>
    </row>
    <row r="38561">
      <c r="G38561" s="26"/>
    </row>
    <row r="38562">
      <c r="G38562" s="26"/>
    </row>
    <row r="38563">
      <c r="G38563" s="26"/>
    </row>
    <row r="38564">
      <c r="G38564" s="26"/>
    </row>
    <row r="38565">
      <c r="G38565" s="26"/>
    </row>
    <row r="38566">
      <c r="G38566" s="26"/>
    </row>
    <row r="38567">
      <c r="G38567" s="26"/>
    </row>
    <row r="38568">
      <c r="G38568" s="26"/>
    </row>
    <row r="38569">
      <c r="G38569" s="26"/>
    </row>
    <row r="38570">
      <c r="G38570" s="26"/>
    </row>
    <row r="38571">
      <c r="G38571" s="26"/>
    </row>
    <row r="38572">
      <c r="G38572" s="26"/>
    </row>
    <row r="38573">
      <c r="G38573" s="26"/>
    </row>
    <row r="38574">
      <c r="G38574" s="26"/>
    </row>
    <row r="38575">
      <c r="G38575" s="26"/>
    </row>
    <row r="38576">
      <c r="G38576" s="26"/>
    </row>
    <row r="38577">
      <c r="G38577" s="26"/>
    </row>
    <row r="38578">
      <c r="G38578" s="26"/>
    </row>
    <row r="38579">
      <c r="G38579" s="26"/>
    </row>
    <row r="38580">
      <c r="G38580" s="26"/>
    </row>
    <row r="38581">
      <c r="G38581" s="26"/>
    </row>
    <row r="38582">
      <c r="G38582" s="26"/>
    </row>
    <row r="38583">
      <c r="G38583" s="26"/>
    </row>
    <row r="38584">
      <c r="G38584" s="26"/>
    </row>
    <row r="38585">
      <c r="G38585" s="26"/>
    </row>
    <row r="38586">
      <c r="G38586" s="26"/>
    </row>
    <row r="38587">
      <c r="G38587" s="26"/>
    </row>
    <row r="38588">
      <c r="G38588" s="26"/>
    </row>
    <row r="38589">
      <c r="G38589" s="26"/>
    </row>
    <row r="38590">
      <c r="G38590" s="26"/>
    </row>
    <row r="38591">
      <c r="G38591" s="26"/>
    </row>
    <row r="38592">
      <c r="G38592" s="26"/>
    </row>
    <row r="38593">
      <c r="G38593" s="26"/>
    </row>
    <row r="38594">
      <c r="G38594" s="26"/>
    </row>
    <row r="38595">
      <c r="G38595" s="26"/>
    </row>
    <row r="38596">
      <c r="G38596" s="26"/>
    </row>
    <row r="38597">
      <c r="G38597" s="26"/>
    </row>
    <row r="38598">
      <c r="G38598" s="26"/>
    </row>
    <row r="38599">
      <c r="G38599" s="26"/>
    </row>
    <row r="38600">
      <c r="G38600" s="26"/>
    </row>
    <row r="38601">
      <c r="G38601" s="26"/>
    </row>
    <row r="38602">
      <c r="G38602" s="26"/>
    </row>
    <row r="38603">
      <c r="G38603" s="26"/>
    </row>
    <row r="38604">
      <c r="G38604" s="26"/>
    </row>
    <row r="38605">
      <c r="G38605" s="26"/>
    </row>
    <row r="38606">
      <c r="G38606" s="26"/>
    </row>
    <row r="38607">
      <c r="G38607" s="26"/>
    </row>
    <row r="38608">
      <c r="G38608" s="26"/>
    </row>
    <row r="38609">
      <c r="G38609" s="26"/>
    </row>
    <row r="38610">
      <c r="G38610" s="26"/>
    </row>
    <row r="38611">
      <c r="G38611" s="26"/>
    </row>
    <row r="38612">
      <c r="G38612" s="26"/>
    </row>
    <row r="38613">
      <c r="G38613" s="26"/>
    </row>
    <row r="38614">
      <c r="G38614" s="26"/>
    </row>
    <row r="38615">
      <c r="G38615" s="26"/>
    </row>
    <row r="38616">
      <c r="G38616" s="26"/>
    </row>
    <row r="38617">
      <c r="G38617" s="26"/>
    </row>
    <row r="38618">
      <c r="G38618" s="26"/>
    </row>
    <row r="38619">
      <c r="G38619" s="26"/>
    </row>
    <row r="38620">
      <c r="G38620" s="26"/>
    </row>
    <row r="38621">
      <c r="G38621" s="26"/>
    </row>
    <row r="38622">
      <c r="G38622" s="26"/>
    </row>
    <row r="38623">
      <c r="G38623" s="26"/>
    </row>
    <row r="38624">
      <c r="G38624" s="26"/>
    </row>
    <row r="38625">
      <c r="G38625" s="26"/>
    </row>
    <row r="38626">
      <c r="G38626" s="26"/>
    </row>
    <row r="38627">
      <c r="G38627" s="26"/>
    </row>
    <row r="38628">
      <c r="G38628" s="26"/>
    </row>
    <row r="38629">
      <c r="G38629" s="26"/>
    </row>
    <row r="38630">
      <c r="G38630" s="26"/>
    </row>
    <row r="38631">
      <c r="G38631" s="26"/>
    </row>
    <row r="38632">
      <c r="G38632" s="26"/>
    </row>
    <row r="38633">
      <c r="G38633" s="26"/>
    </row>
    <row r="38634">
      <c r="G38634" s="26"/>
    </row>
    <row r="38635">
      <c r="G38635" s="26"/>
    </row>
    <row r="38636">
      <c r="G38636" s="26"/>
    </row>
    <row r="38637">
      <c r="G38637" s="26"/>
    </row>
    <row r="38638">
      <c r="G38638" s="26"/>
    </row>
    <row r="38639">
      <c r="G38639" s="26"/>
    </row>
    <row r="38640">
      <c r="G38640" s="26"/>
    </row>
    <row r="38641">
      <c r="G38641" s="26"/>
    </row>
    <row r="38642">
      <c r="G38642" s="26"/>
    </row>
    <row r="38643">
      <c r="G38643" s="26"/>
    </row>
    <row r="38644">
      <c r="G38644" s="26"/>
    </row>
    <row r="38645">
      <c r="G38645" s="26"/>
    </row>
    <row r="38646">
      <c r="G38646" s="26"/>
    </row>
    <row r="38647">
      <c r="G38647" s="26"/>
    </row>
    <row r="38648">
      <c r="G38648" s="26"/>
    </row>
    <row r="38649">
      <c r="G38649" s="26"/>
    </row>
    <row r="38650">
      <c r="G38650" s="26"/>
    </row>
    <row r="38651">
      <c r="G38651" s="26"/>
    </row>
    <row r="38652">
      <c r="G38652" s="26"/>
    </row>
    <row r="38653">
      <c r="G38653" s="26"/>
    </row>
    <row r="38654">
      <c r="G38654" s="26"/>
    </row>
    <row r="38655">
      <c r="G38655" s="26"/>
    </row>
    <row r="38656">
      <c r="G38656" s="26"/>
    </row>
    <row r="38657">
      <c r="G38657" s="26"/>
    </row>
    <row r="38658">
      <c r="G38658" s="26"/>
    </row>
    <row r="38659">
      <c r="G38659" s="26"/>
    </row>
    <row r="38660">
      <c r="G38660" s="26"/>
    </row>
    <row r="38661">
      <c r="G38661" s="26"/>
    </row>
    <row r="38662">
      <c r="G38662" s="26"/>
    </row>
    <row r="38663">
      <c r="G38663" s="26"/>
    </row>
    <row r="38664">
      <c r="G38664" s="26"/>
    </row>
    <row r="38665">
      <c r="G38665" s="26"/>
    </row>
    <row r="38666">
      <c r="G38666" s="26"/>
    </row>
    <row r="38667">
      <c r="G38667" s="26"/>
    </row>
    <row r="38668">
      <c r="G38668" s="26"/>
    </row>
    <row r="38669">
      <c r="G38669" s="26"/>
    </row>
    <row r="38670">
      <c r="G38670" s="26"/>
    </row>
    <row r="38671">
      <c r="G38671" s="26"/>
    </row>
    <row r="38672">
      <c r="G38672" s="26"/>
    </row>
    <row r="38673">
      <c r="G38673" s="26"/>
    </row>
    <row r="38674">
      <c r="G38674" s="26"/>
    </row>
    <row r="38675">
      <c r="G38675" s="26"/>
    </row>
    <row r="38676">
      <c r="G38676" s="26"/>
    </row>
    <row r="38677">
      <c r="G38677" s="26"/>
    </row>
    <row r="38678">
      <c r="G38678" s="26"/>
    </row>
    <row r="38679">
      <c r="G38679" s="26"/>
    </row>
    <row r="38680">
      <c r="G38680" s="26"/>
    </row>
    <row r="38681">
      <c r="G38681" s="26"/>
    </row>
    <row r="38682">
      <c r="G38682" s="26"/>
    </row>
    <row r="38683">
      <c r="G38683" s="26"/>
    </row>
    <row r="38684">
      <c r="G38684" s="26"/>
    </row>
    <row r="38685">
      <c r="G38685" s="26"/>
    </row>
    <row r="38686">
      <c r="G38686" s="26"/>
    </row>
    <row r="38687">
      <c r="G38687" s="26"/>
    </row>
    <row r="38688">
      <c r="G38688" s="26"/>
    </row>
    <row r="38689">
      <c r="G38689" s="26"/>
    </row>
    <row r="38690">
      <c r="G38690" s="26"/>
    </row>
    <row r="38691">
      <c r="G38691" s="26"/>
    </row>
    <row r="38692">
      <c r="G38692" s="26"/>
    </row>
    <row r="38693">
      <c r="G38693" s="26"/>
    </row>
    <row r="38694">
      <c r="G38694" s="26"/>
    </row>
    <row r="38695">
      <c r="G38695" s="26"/>
    </row>
    <row r="38696">
      <c r="G38696" s="26"/>
    </row>
    <row r="38697">
      <c r="G38697" s="26"/>
    </row>
    <row r="38698">
      <c r="G38698" s="26"/>
    </row>
    <row r="38699">
      <c r="G38699" s="26"/>
    </row>
    <row r="38700">
      <c r="G38700" s="26"/>
    </row>
    <row r="38701">
      <c r="G38701" s="26"/>
    </row>
    <row r="38702">
      <c r="G38702" s="26"/>
    </row>
    <row r="38703">
      <c r="G38703" s="26"/>
    </row>
    <row r="38704">
      <c r="G38704" s="26"/>
    </row>
    <row r="38705">
      <c r="G38705" s="26"/>
    </row>
    <row r="38706">
      <c r="G38706" s="26"/>
    </row>
    <row r="38707">
      <c r="G38707" s="26"/>
    </row>
    <row r="38708">
      <c r="G38708" s="26"/>
    </row>
    <row r="38709">
      <c r="G38709" s="26"/>
    </row>
    <row r="38710">
      <c r="G38710" s="26"/>
    </row>
    <row r="38711">
      <c r="G38711" s="26"/>
    </row>
    <row r="38712">
      <c r="G38712" s="26"/>
    </row>
    <row r="38713">
      <c r="G38713" s="26"/>
    </row>
    <row r="38714">
      <c r="G38714" s="26"/>
    </row>
    <row r="38715">
      <c r="G38715" s="26"/>
    </row>
    <row r="38716">
      <c r="G38716" s="26"/>
    </row>
    <row r="38717">
      <c r="G38717" s="26"/>
    </row>
    <row r="38718">
      <c r="G38718" s="26"/>
    </row>
    <row r="38719">
      <c r="G38719" s="26"/>
    </row>
    <row r="38720">
      <c r="G38720" s="26"/>
    </row>
    <row r="38721">
      <c r="G38721" s="26"/>
    </row>
    <row r="38722">
      <c r="G38722" s="26"/>
    </row>
    <row r="38723">
      <c r="G38723" s="26"/>
    </row>
    <row r="38724">
      <c r="G38724" s="26"/>
    </row>
    <row r="38725">
      <c r="G38725" s="26"/>
    </row>
    <row r="38726">
      <c r="G38726" s="26"/>
    </row>
    <row r="38727">
      <c r="G38727" s="26"/>
    </row>
    <row r="38728">
      <c r="G38728" s="26"/>
    </row>
    <row r="38729">
      <c r="G38729" s="26"/>
    </row>
    <row r="38730">
      <c r="G38730" s="26"/>
    </row>
    <row r="38731">
      <c r="G38731" s="26"/>
    </row>
    <row r="38732">
      <c r="G38732" s="26"/>
    </row>
    <row r="38733">
      <c r="G38733" s="26"/>
    </row>
    <row r="38734">
      <c r="G38734" s="26"/>
    </row>
    <row r="38735">
      <c r="G38735" s="26"/>
    </row>
    <row r="38736">
      <c r="G38736" s="26"/>
    </row>
    <row r="38737">
      <c r="G38737" s="26"/>
    </row>
    <row r="38738">
      <c r="G38738" s="26"/>
    </row>
    <row r="38739">
      <c r="G38739" s="26"/>
    </row>
    <row r="38740">
      <c r="G38740" s="26"/>
    </row>
    <row r="38741">
      <c r="G38741" s="26"/>
    </row>
    <row r="38742">
      <c r="G38742" s="26"/>
    </row>
    <row r="38743">
      <c r="G38743" s="26"/>
    </row>
    <row r="38744">
      <c r="G38744" s="26"/>
    </row>
    <row r="38745">
      <c r="G38745" s="26"/>
    </row>
    <row r="38746">
      <c r="G38746" s="26"/>
    </row>
    <row r="38747">
      <c r="G38747" s="26"/>
    </row>
    <row r="38748">
      <c r="G38748" s="26"/>
    </row>
    <row r="38749">
      <c r="G38749" s="26"/>
    </row>
    <row r="38750">
      <c r="G38750" s="26"/>
    </row>
    <row r="38751">
      <c r="G38751" s="26"/>
    </row>
    <row r="38752">
      <c r="G38752" s="26"/>
    </row>
    <row r="38753">
      <c r="G38753" s="26"/>
    </row>
    <row r="38754">
      <c r="G38754" s="26"/>
    </row>
    <row r="38755">
      <c r="G38755" s="26"/>
    </row>
    <row r="38756">
      <c r="G38756" s="26"/>
    </row>
    <row r="38757">
      <c r="G38757" s="26"/>
    </row>
    <row r="38758">
      <c r="G38758" s="26"/>
    </row>
    <row r="38759">
      <c r="G38759" s="26"/>
    </row>
    <row r="38760">
      <c r="G38760" s="26"/>
    </row>
    <row r="38761">
      <c r="G38761" s="26"/>
    </row>
    <row r="38762">
      <c r="G38762" s="26"/>
    </row>
    <row r="38763">
      <c r="G38763" s="26"/>
    </row>
    <row r="38764">
      <c r="G38764" s="26"/>
    </row>
    <row r="38765">
      <c r="G38765" s="26"/>
    </row>
    <row r="38766">
      <c r="G38766" s="26"/>
    </row>
    <row r="38767">
      <c r="G38767" s="26"/>
    </row>
    <row r="38768">
      <c r="G38768" s="26"/>
    </row>
    <row r="38769">
      <c r="G38769" s="26"/>
    </row>
    <row r="38770">
      <c r="G38770" s="26"/>
    </row>
    <row r="38771">
      <c r="G38771" s="26"/>
    </row>
    <row r="38772">
      <c r="G38772" s="26"/>
    </row>
    <row r="38773">
      <c r="G38773" s="26"/>
    </row>
    <row r="38774">
      <c r="G38774" s="26"/>
    </row>
    <row r="38775">
      <c r="G38775" s="26"/>
    </row>
    <row r="38776">
      <c r="G38776" s="26"/>
    </row>
    <row r="38777">
      <c r="G38777" s="26"/>
    </row>
    <row r="38778">
      <c r="G38778" s="26"/>
    </row>
    <row r="38779">
      <c r="G38779" s="26"/>
    </row>
    <row r="38780">
      <c r="G38780" s="26"/>
    </row>
    <row r="38781">
      <c r="G38781" s="26"/>
    </row>
    <row r="38782">
      <c r="G38782" s="26"/>
    </row>
    <row r="38783">
      <c r="G38783" s="26"/>
    </row>
    <row r="38784">
      <c r="G38784" s="26"/>
    </row>
    <row r="38785">
      <c r="G38785" s="26"/>
    </row>
    <row r="38786">
      <c r="G38786" s="26"/>
    </row>
    <row r="38787">
      <c r="G38787" s="26"/>
    </row>
    <row r="38788">
      <c r="G38788" s="26"/>
    </row>
    <row r="38789">
      <c r="G38789" s="26"/>
    </row>
    <row r="38790">
      <c r="G38790" s="26"/>
    </row>
    <row r="38791">
      <c r="G38791" s="26"/>
    </row>
    <row r="38792">
      <c r="G38792" s="26"/>
    </row>
    <row r="38793">
      <c r="G38793" s="26"/>
    </row>
    <row r="38794">
      <c r="G38794" s="26"/>
    </row>
    <row r="38795">
      <c r="G38795" s="26"/>
    </row>
    <row r="38796">
      <c r="G38796" s="26"/>
    </row>
    <row r="38797">
      <c r="G38797" s="26"/>
    </row>
    <row r="38798">
      <c r="G38798" s="26"/>
    </row>
    <row r="38799">
      <c r="G38799" s="26"/>
    </row>
    <row r="38800">
      <c r="G38800" s="26"/>
    </row>
    <row r="38801">
      <c r="G38801" s="26"/>
    </row>
    <row r="38802">
      <c r="G38802" s="26"/>
    </row>
    <row r="38803">
      <c r="G38803" s="26"/>
    </row>
    <row r="38804">
      <c r="G38804" s="26"/>
    </row>
    <row r="38805">
      <c r="G38805" s="26"/>
    </row>
    <row r="38806">
      <c r="G38806" s="26"/>
    </row>
    <row r="38807">
      <c r="G38807" s="26"/>
    </row>
    <row r="38808">
      <c r="G38808" s="26"/>
    </row>
    <row r="38809">
      <c r="G38809" s="26"/>
    </row>
    <row r="38810">
      <c r="G38810" s="26"/>
    </row>
    <row r="38811">
      <c r="G38811" s="26"/>
    </row>
    <row r="38812">
      <c r="G38812" s="26"/>
    </row>
    <row r="38813">
      <c r="G38813" s="26"/>
    </row>
    <row r="38814">
      <c r="G38814" s="26"/>
    </row>
    <row r="38815">
      <c r="G38815" s="26"/>
    </row>
    <row r="38816">
      <c r="G38816" s="26"/>
    </row>
    <row r="38817">
      <c r="G38817" s="26"/>
    </row>
    <row r="38818">
      <c r="G38818" s="26"/>
    </row>
    <row r="38819">
      <c r="G38819" s="26"/>
    </row>
    <row r="38820">
      <c r="G38820" s="26"/>
    </row>
    <row r="38821">
      <c r="G38821" s="26"/>
    </row>
    <row r="38822">
      <c r="G38822" s="26"/>
    </row>
    <row r="38823">
      <c r="G38823" s="26"/>
    </row>
    <row r="38824">
      <c r="G38824" s="26"/>
    </row>
    <row r="38825">
      <c r="G38825" s="26"/>
    </row>
    <row r="38826">
      <c r="G38826" s="26"/>
    </row>
    <row r="38827">
      <c r="G38827" s="26"/>
    </row>
    <row r="38828">
      <c r="G38828" s="26"/>
    </row>
    <row r="38829">
      <c r="G38829" s="26"/>
    </row>
    <row r="38830">
      <c r="G38830" s="26"/>
    </row>
    <row r="38831">
      <c r="G38831" s="26"/>
    </row>
    <row r="38832">
      <c r="G38832" s="26"/>
    </row>
    <row r="38833">
      <c r="G38833" s="26"/>
    </row>
    <row r="38834">
      <c r="G38834" s="26"/>
    </row>
    <row r="38835">
      <c r="G38835" s="26"/>
    </row>
    <row r="38836">
      <c r="G38836" s="26"/>
    </row>
    <row r="38837">
      <c r="G38837" s="26"/>
    </row>
    <row r="38838">
      <c r="G38838" s="26"/>
    </row>
    <row r="38839">
      <c r="G38839" s="26"/>
    </row>
    <row r="38840">
      <c r="G38840" s="26"/>
    </row>
    <row r="38841">
      <c r="G38841" s="26"/>
    </row>
    <row r="38842">
      <c r="G38842" s="26"/>
    </row>
    <row r="38843">
      <c r="G38843" s="26"/>
    </row>
    <row r="38844">
      <c r="G38844" s="26"/>
    </row>
    <row r="38845">
      <c r="G38845" s="26"/>
    </row>
    <row r="38846">
      <c r="G38846" s="26"/>
    </row>
    <row r="38847">
      <c r="G38847" s="26"/>
    </row>
    <row r="38848">
      <c r="G38848" s="26"/>
    </row>
    <row r="38849">
      <c r="G38849" s="26"/>
    </row>
    <row r="38850">
      <c r="G38850" s="26"/>
    </row>
    <row r="38851">
      <c r="G38851" s="26"/>
    </row>
    <row r="38852">
      <c r="G38852" s="26"/>
    </row>
    <row r="38853">
      <c r="G38853" s="26"/>
    </row>
    <row r="38854">
      <c r="G38854" s="26"/>
    </row>
    <row r="38855">
      <c r="G38855" s="26"/>
    </row>
    <row r="38856">
      <c r="G38856" s="26"/>
    </row>
    <row r="38857">
      <c r="G38857" s="26"/>
    </row>
    <row r="38858">
      <c r="G38858" s="26"/>
    </row>
    <row r="38859">
      <c r="G38859" s="26"/>
    </row>
    <row r="38860">
      <c r="G38860" s="26"/>
    </row>
    <row r="38861">
      <c r="G38861" s="26"/>
    </row>
    <row r="38862">
      <c r="G38862" s="26"/>
    </row>
    <row r="38863">
      <c r="G38863" s="26"/>
    </row>
    <row r="38864">
      <c r="G38864" s="26"/>
    </row>
    <row r="38865">
      <c r="G38865" s="26"/>
    </row>
    <row r="38866">
      <c r="G38866" s="26"/>
    </row>
    <row r="38867">
      <c r="G38867" s="26"/>
    </row>
    <row r="38868">
      <c r="G38868" s="26"/>
    </row>
    <row r="38869">
      <c r="G38869" s="26"/>
    </row>
    <row r="38870">
      <c r="G38870" s="26"/>
    </row>
    <row r="38871">
      <c r="G38871" s="26"/>
    </row>
    <row r="38872">
      <c r="G38872" s="26"/>
    </row>
    <row r="38873">
      <c r="G38873" s="26"/>
    </row>
    <row r="38874">
      <c r="G38874" s="26"/>
    </row>
    <row r="38875">
      <c r="G38875" s="26"/>
    </row>
    <row r="38876">
      <c r="G38876" s="26"/>
    </row>
    <row r="38877">
      <c r="G38877" s="26"/>
    </row>
    <row r="38878">
      <c r="G38878" s="26"/>
    </row>
    <row r="38879">
      <c r="G38879" s="26"/>
    </row>
    <row r="38880">
      <c r="G38880" s="26"/>
    </row>
    <row r="38881">
      <c r="G38881" s="26"/>
    </row>
    <row r="38882">
      <c r="G38882" s="26"/>
    </row>
    <row r="38883">
      <c r="G38883" s="26"/>
    </row>
    <row r="38884">
      <c r="G38884" s="26"/>
    </row>
    <row r="38885">
      <c r="G38885" s="26"/>
    </row>
    <row r="38886">
      <c r="G38886" s="26"/>
    </row>
    <row r="38887">
      <c r="G38887" s="26"/>
    </row>
    <row r="38888">
      <c r="G38888" s="26"/>
    </row>
    <row r="38889">
      <c r="G38889" s="26"/>
    </row>
    <row r="38890">
      <c r="G38890" s="26"/>
    </row>
    <row r="38891">
      <c r="G38891" s="26"/>
    </row>
    <row r="38892">
      <c r="G38892" s="26"/>
    </row>
    <row r="38893">
      <c r="G38893" s="26"/>
    </row>
    <row r="38894">
      <c r="G38894" s="26"/>
    </row>
    <row r="38895">
      <c r="G38895" s="26"/>
    </row>
    <row r="38896">
      <c r="G38896" s="26"/>
    </row>
    <row r="38897">
      <c r="G38897" s="26"/>
    </row>
    <row r="38898">
      <c r="G38898" s="26"/>
    </row>
    <row r="38899">
      <c r="G38899" s="26"/>
    </row>
    <row r="38900">
      <c r="G38900" s="26"/>
    </row>
    <row r="38901">
      <c r="G38901" s="26"/>
    </row>
    <row r="38902">
      <c r="G38902" s="26"/>
    </row>
    <row r="38903">
      <c r="G38903" s="26"/>
    </row>
    <row r="38904">
      <c r="G38904" s="26"/>
    </row>
    <row r="38905">
      <c r="G38905" s="26"/>
    </row>
    <row r="38906">
      <c r="G38906" s="26"/>
    </row>
    <row r="38907">
      <c r="G38907" s="26"/>
    </row>
    <row r="38908">
      <c r="G38908" s="26"/>
    </row>
    <row r="38909">
      <c r="G38909" s="26"/>
    </row>
    <row r="38910">
      <c r="G38910" s="26"/>
    </row>
    <row r="38911">
      <c r="G38911" s="26"/>
    </row>
    <row r="38912">
      <c r="G38912" s="26"/>
    </row>
    <row r="38913">
      <c r="G38913" s="26"/>
    </row>
    <row r="38914">
      <c r="G38914" s="26"/>
    </row>
    <row r="38915">
      <c r="G38915" s="26"/>
    </row>
    <row r="38916">
      <c r="G38916" s="26"/>
    </row>
    <row r="38917">
      <c r="G38917" s="26"/>
    </row>
    <row r="38918">
      <c r="G38918" s="26"/>
    </row>
    <row r="38919">
      <c r="G38919" s="26"/>
    </row>
    <row r="38920">
      <c r="G38920" s="26"/>
    </row>
    <row r="38921">
      <c r="G38921" s="26"/>
    </row>
    <row r="38922">
      <c r="G38922" s="26"/>
    </row>
    <row r="38923">
      <c r="G38923" s="26"/>
    </row>
    <row r="38924">
      <c r="G38924" s="26"/>
    </row>
    <row r="38925">
      <c r="G38925" s="26"/>
    </row>
    <row r="38926">
      <c r="G38926" s="26"/>
    </row>
    <row r="38927">
      <c r="G38927" s="26"/>
    </row>
    <row r="38928">
      <c r="G38928" s="26"/>
    </row>
    <row r="38929">
      <c r="G38929" s="26"/>
    </row>
    <row r="38930">
      <c r="G38930" s="26"/>
    </row>
    <row r="38931">
      <c r="G38931" s="26"/>
    </row>
    <row r="38932">
      <c r="G38932" s="26"/>
    </row>
    <row r="38933">
      <c r="G38933" s="26"/>
    </row>
    <row r="38934">
      <c r="G38934" s="26"/>
    </row>
    <row r="38935">
      <c r="G38935" s="26"/>
    </row>
    <row r="38936">
      <c r="G38936" s="26"/>
    </row>
    <row r="38937">
      <c r="G38937" s="26"/>
    </row>
    <row r="38938">
      <c r="G38938" s="26"/>
    </row>
    <row r="38939">
      <c r="G38939" s="26"/>
    </row>
    <row r="38940">
      <c r="G38940" s="26"/>
    </row>
    <row r="38941">
      <c r="G38941" s="26"/>
    </row>
    <row r="38942">
      <c r="G38942" s="26"/>
    </row>
    <row r="38943">
      <c r="G38943" s="26"/>
    </row>
    <row r="38944">
      <c r="G38944" s="26"/>
    </row>
    <row r="38945">
      <c r="G38945" s="26"/>
    </row>
    <row r="38946">
      <c r="G38946" s="26"/>
    </row>
    <row r="38947">
      <c r="G38947" s="26"/>
    </row>
    <row r="38948">
      <c r="G38948" s="26"/>
    </row>
    <row r="38949">
      <c r="G38949" s="26"/>
    </row>
    <row r="38950">
      <c r="G38950" s="26"/>
    </row>
    <row r="38951">
      <c r="G38951" s="26"/>
    </row>
    <row r="38952">
      <c r="G38952" s="26"/>
    </row>
    <row r="38953">
      <c r="G38953" s="26"/>
    </row>
    <row r="38954">
      <c r="G38954" s="26"/>
    </row>
    <row r="38955">
      <c r="G38955" s="26"/>
    </row>
    <row r="38956">
      <c r="G38956" s="26"/>
    </row>
    <row r="38957">
      <c r="G38957" s="26"/>
    </row>
    <row r="38958">
      <c r="G38958" s="26"/>
    </row>
    <row r="38959">
      <c r="G38959" s="26"/>
    </row>
    <row r="38960">
      <c r="G38960" s="26"/>
    </row>
    <row r="38961">
      <c r="G38961" s="26"/>
    </row>
    <row r="38962">
      <c r="G38962" s="26"/>
    </row>
    <row r="38963">
      <c r="G38963" s="26"/>
    </row>
    <row r="38964">
      <c r="G38964" s="26"/>
    </row>
    <row r="38965">
      <c r="G38965" s="26"/>
    </row>
    <row r="38966">
      <c r="G38966" s="26"/>
    </row>
    <row r="38967">
      <c r="G38967" s="26"/>
    </row>
    <row r="38968">
      <c r="G38968" s="26"/>
    </row>
    <row r="38969">
      <c r="G38969" s="26"/>
    </row>
    <row r="38970">
      <c r="G38970" s="26"/>
    </row>
    <row r="38971">
      <c r="G38971" s="26"/>
    </row>
    <row r="38972">
      <c r="G38972" s="26"/>
    </row>
    <row r="38973">
      <c r="G38973" s="26"/>
    </row>
    <row r="38974">
      <c r="G38974" s="26"/>
    </row>
    <row r="38975">
      <c r="G38975" s="26"/>
    </row>
    <row r="38976">
      <c r="G38976" s="26"/>
    </row>
    <row r="38977">
      <c r="G38977" s="26"/>
    </row>
    <row r="38978">
      <c r="G38978" s="26"/>
    </row>
    <row r="38979">
      <c r="G38979" s="26"/>
    </row>
    <row r="38980">
      <c r="G38980" s="26"/>
    </row>
    <row r="38981">
      <c r="G38981" s="26"/>
    </row>
    <row r="38982">
      <c r="G38982" s="26"/>
    </row>
    <row r="38983">
      <c r="G38983" s="26"/>
    </row>
    <row r="38984">
      <c r="G38984" s="26"/>
    </row>
    <row r="38985">
      <c r="G38985" s="26"/>
    </row>
    <row r="38986">
      <c r="G38986" s="26"/>
    </row>
    <row r="38987">
      <c r="G38987" s="26"/>
    </row>
    <row r="38988">
      <c r="G38988" s="26"/>
    </row>
    <row r="38989">
      <c r="G38989" s="26"/>
    </row>
    <row r="38990">
      <c r="G38990" s="26"/>
    </row>
    <row r="38991">
      <c r="G38991" s="26"/>
    </row>
    <row r="38992">
      <c r="G38992" s="26"/>
    </row>
    <row r="38993">
      <c r="G38993" s="26"/>
    </row>
    <row r="38994">
      <c r="G38994" s="26"/>
    </row>
    <row r="38995">
      <c r="G38995" s="26"/>
    </row>
    <row r="38996">
      <c r="G38996" s="26"/>
    </row>
    <row r="38997">
      <c r="G38997" s="26"/>
    </row>
    <row r="38998">
      <c r="G38998" s="26"/>
    </row>
    <row r="38999">
      <c r="G38999" s="26"/>
    </row>
    <row r="39000">
      <c r="G39000" s="26"/>
    </row>
    <row r="39001">
      <c r="G39001" s="26"/>
    </row>
    <row r="39002">
      <c r="G39002" s="26"/>
    </row>
    <row r="39003">
      <c r="G39003" s="26"/>
    </row>
    <row r="39004">
      <c r="G39004" s="26"/>
    </row>
    <row r="39005">
      <c r="G39005" s="26"/>
    </row>
    <row r="39006">
      <c r="G39006" s="26"/>
    </row>
    <row r="39007">
      <c r="G39007" s="26"/>
    </row>
    <row r="39008">
      <c r="G39008" s="26"/>
    </row>
    <row r="39009">
      <c r="G39009" s="26"/>
    </row>
    <row r="39010">
      <c r="G39010" s="26"/>
    </row>
    <row r="39011">
      <c r="G39011" s="26"/>
    </row>
    <row r="39012">
      <c r="G39012" s="26"/>
    </row>
    <row r="39013">
      <c r="G39013" s="26"/>
    </row>
    <row r="39014">
      <c r="G39014" s="26"/>
    </row>
    <row r="39015">
      <c r="G39015" s="26"/>
    </row>
    <row r="39016">
      <c r="G39016" s="26"/>
    </row>
    <row r="39017">
      <c r="G39017" s="26"/>
    </row>
    <row r="39018">
      <c r="G39018" s="26"/>
    </row>
    <row r="39019">
      <c r="G39019" s="26"/>
    </row>
    <row r="39020">
      <c r="G39020" s="26"/>
    </row>
    <row r="39021">
      <c r="G39021" s="26"/>
    </row>
    <row r="39022">
      <c r="G39022" s="26"/>
    </row>
    <row r="39023">
      <c r="G39023" s="26"/>
    </row>
    <row r="39024">
      <c r="G39024" s="26"/>
    </row>
    <row r="39025">
      <c r="G39025" s="26"/>
    </row>
    <row r="39026">
      <c r="G39026" s="26"/>
    </row>
    <row r="39027">
      <c r="G39027" s="26"/>
    </row>
    <row r="39028">
      <c r="G39028" s="26"/>
    </row>
    <row r="39029">
      <c r="G39029" s="26"/>
    </row>
    <row r="39030">
      <c r="G39030" s="26"/>
    </row>
    <row r="39031">
      <c r="G39031" s="26"/>
    </row>
    <row r="39032">
      <c r="G39032" s="26"/>
    </row>
    <row r="39033">
      <c r="G39033" s="26"/>
    </row>
    <row r="39034">
      <c r="G39034" s="26"/>
    </row>
    <row r="39035">
      <c r="G39035" s="26"/>
    </row>
    <row r="39036">
      <c r="G39036" s="26"/>
    </row>
    <row r="39037">
      <c r="G39037" s="26"/>
    </row>
    <row r="39038">
      <c r="G39038" s="26"/>
    </row>
    <row r="39039">
      <c r="G39039" s="26"/>
    </row>
    <row r="39040">
      <c r="G39040" s="26"/>
    </row>
    <row r="39041">
      <c r="G39041" s="26"/>
    </row>
    <row r="39042">
      <c r="G39042" s="26"/>
    </row>
    <row r="39043">
      <c r="G39043" s="26"/>
    </row>
    <row r="39044">
      <c r="G39044" s="26"/>
    </row>
    <row r="39045">
      <c r="G39045" s="26"/>
    </row>
    <row r="39046">
      <c r="G39046" s="26"/>
    </row>
    <row r="39047">
      <c r="G39047" s="26"/>
    </row>
    <row r="39048">
      <c r="G39048" s="26"/>
    </row>
    <row r="39049">
      <c r="G39049" s="26"/>
    </row>
    <row r="39050">
      <c r="G39050" s="26"/>
    </row>
    <row r="39051">
      <c r="G39051" s="26"/>
    </row>
    <row r="39052">
      <c r="G39052" s="26"/>
    </row>
    <row r="39053">
      <c r="G39053" s="26"/>
    </row>
    <row r="39054">
      <c r="G39054" s="26"/>
    </row>
    <row r="39055">
      <c r="G39055" s="26"/>
    </row>
    <row r="39056">
      <c r="G39056" s="26"/>
    </row>
    <row r="39057">
      <c r="G39057" s="26"/>
    </row>
    <row r="39058">
      <c r="G39058" s="26"/>
    </row>
    <row r="39059">
      <c r="G39059" s="26"/>
    </row>
    <row r="39060">
      <c r="G39060" s="26"/>
    </row>
    <row r="39061">
      <c r="G39061" s="26"/>
    </row>
    <row r="39062">
      <c r="G39062" s="26"/>
    </row>
    <row r="39063">
      <c r="G39063" s="26"/>
    </row>
    <row r="39064">
      <c r="G39064" s="26"/>
    </row>
    <row r="39065">
      <c r="G39065" s="26"/>
    </row>
    <row r="39066">
      <c r="G39066" s="26"/>
    </row>
    <row r="39067">
      <c r="G39067" s="26"/>
    </row>
    <row r="39068">
      <c r="G39068" s="26"/>
    </row>
    <row r="39069">
      <c r="G39069" s="26"/>
    </row>
    <row r="39070">
      <c r="G39070" s="26"/>
    </row>
    <row r="39071">
      <c r="G39071" s="26"/>
    </row>
    <row r="39072">
      <c r="G39072" s="26"/>
    </row>
    <row r="39073">
      <c r="G39073" s="26"/>
    </row>
    <row r="39074">
      <c r="G39074" s="26"/>
    </row>
    <row r="39075">
      <c r="G39075" s="26"/>
    </row>
    <row r="39076">
      <c r="G39076" s="26"/>
    </row>
    <row r="39077">
      <c r="G39077" s="26"/>
    </row>
    <row r="39078">
      <c r="G39078" s="26"/>
    </row>
    <row r="39079">
      <c r="G39079" s="26"/>
    </row>
    <row r="39080">
      <c r="G39080" s="26"/>
    </row>
    <row r="39081">
      <c r="G39081" s="26"/>
    </row>
    <row r="39082">
      <c r="G39082" s="26"/>
    </row>
    <row r="39083">
      <c r="G39083" s="26"/>
    </row>
    <row r="39084">
      <c r="G39084" s="26"/>
    </row>
    <row r="39085">
      <c r="G39085" s="26"/>
    </row>
    <row r="39086">
      <c r="G39086" s="26"/>
    </row>
    <row r="39087">
      <c r="G39087" s="26"/>
    </row>
    <row r="39088">
      <c r="G39088" s="26"/>
    </row>
    <row r="39089">
      <c r="G39089" s="26"/>
    </row>
    <row r="39090">
      <c r="G39090" s="26"/>
    </row>
    <row r="39091">
      <c r="G39091" s="26"/>
    </row>
    <row r="39092">
      <c r="G39092" s="26"/>
    </row>
    <row r="39093">
      <c r="G39093" s="26"/>
    </row>
    <row r="39094">
      <c r="G39094" s="26"/>
    </row>
    <row r="39095">
      <c r="G39095" s="26"/>
    </row>
    <row r="39096">
      <c r="G39096" s="26"/>
    </row>
    <row r="39097">
      <c r="G39097" s="26"/>
    </row>
    <row r="39098">
      <c r="G39098" s="26"/>
    </row>
    <row r="39099">
      <c r="G39099" s="26"/>
    </row>
    <row r="39100">
      <c r="G39100" s="26"/>
    </row>
    <row r="39101">
      <c r="G39101" s="26"/>
    </row>
    <row r="39102">
      <c r="G39102" s="26"/>
    </row>
    <row r="39103">
      <c r="G39103" s="26"/>
    </row>
    <row r="39104">
      <c r="G39104" s="26"/>
    </row>
    <row r="39105">
      <c r="G39105" s="26"/>
    </row>
    <row r="39106">
      <c r="G39106" s="26"/>
    </row>
    <row r="39107">
      <c r="G39107" s="26"/>
    </row>
    <row r="39108">
      <c r="G39108" s="26"/>
    </row>
    <row r="39109">
      <c r="G39109" s="26"/>
    </row>
    <row r="39110">
      <c r="G39110" s="26"/>
    </row>
    <row r="39111">
      <c r="G39111" s="26"/>
    </row>
    <row r="39112">
      <c r="G39112" s="26"/>
    </row>
    <row r="39113">
      <c r="G39113" s="26"/>
    </row>
    <row r="39114">
      <c r="G39114" s="26"/>
    </row>
    <row r="39115">
      <c r="G39115" s="26"/>
    </row>
    <row r="39116">
      <c r="G39116" s="26"/>
    </row>
    <row r="39117">
      <c r="G39117" s="26"/>
    </row>
    <row r="39118">
      <c r="G39118" s="26"/>
    </row>
    <row r="39119">
      <c r="G39119" s="26"/>
    </row>
    <row r="39120">
      <c r="G39120" s="26"/>
    </row>
    <row r="39121">
      <c r="G39121" s="26"/>
    </row>
    <row r="39122">
      <c r="G39122" s="26"/>
    </row>
    <row r="39123">
      <c r="G39123" s="26"/>
    </row>
    <row r="39124">
      <c r="G39124" s="26"/>
    </row>
    <row r="39125">
      <c r="G39125" s="26"/>
    </row>
    <row r="39126">
      <c r="G39126" s="26"/>
    </row>
    <row r="39127">
      <c r="G39127" s="26"/>
    </row>
    <row r="39128">
      <c r="G39128" s="26"/>
    </row>
    <row r="39129">
      <c r="G39129" s="26"/>
    </row>
    <row r="39130">
      <c r="G39130" s="26"/>
    </row>
    <row r="39131">
      <c r="G39131" s="26"/>
    </row>
    <row r="39132">
      <c r="G39132" s="26"/>
    </row>
    <row r="39133">
      <c r="G39133" s="26"/>
    </row>
    <row r="39134">
      <c r="G39134" s="26"/>
    </row>
    <row r="39135">
      <c r="G39135" s="26"/>
    </row>
    <row r="39136">
      <c r="G39136" s="26"/>
    </row>
    <row r="39137">
      <c r="G39137" s="26"/>
    </row>
    <row r="39138">
      <c r="G39138" s="26"/>
    </row>
    <row r="39139">
      <c r="G39139" s="26"/>
    </row>
    <row r="39140">
      <c r="G39140" s="26"/>
    </row>
    <row r="39141">
      <c r="G39141" s="26"/>
    </row>
    <row r="39142">
      <c r="G39142" s="26"/>
    </row>
    <row r="39143">
      <c r="G39143" s="26"/>
    </row>
    <row r="39144">
      <c r="G39144" s="26"/>
    </row>
    <row r="39145">
      <c r="G39145" s="26"/>
    </row>
    <row r="39146">
      <c r="G39146" s="26"/>
    </row>
    <row r="39147">
      <c r="G39147" s="26"/>
    </row>
    <row r="39148">
      <c r="G39148" s="26"/>
    </row>
    <row r="39149">
      <c r="G39149" s="26"/>
    </row>
    <row r="39150">
      <c r="G39150" s="26"/>
    </row>
    <row r="39151">
      <c r="G39151" s="26"/>
    </row>
    <row r="39152">
      <c r="G39152" s="26"/>
    </row>
    <row r="39153">
      <c r="G39153" s="26"/>
    </row>
    <row r="39154">
      <c r="G39154" s="26"/>
    </row>
    <row r="39155">
      <c r="G39155" s="26"/>
    </row>
    <row r="39156">
      <c r="G39156" s="26"/>
    </row>
    <row r="39157">
      <c r="G39157" s="26"/>
    </row>
    <row r="39158">
      <c r="G39158" s="26"/>
    </row>
    <row r="39159">
      <c r="G39159" s="26"/>
    </row>
    <row r="39160">
      <c r="G39160" s="26"/>
    </row>
    <row r="39161">
      <c r="G39161" s="26"/>
    </row>
    <row r="39162">
      <c r="G39162" s="26"/>
    </row>
    <row r="39163">
      <c r="G39163" s="26"/>
    </row>
    <row r="39164">
      <c r="G39164" s="26"/>
    </row>
    <row r="39165">
      <c r="G39165" s="26"/>
    </row>
    <row r="39166">
      <c r="G39166" s="26"/>
    </row>
    <row r="39167">
      <c r="G39167" s="26"/>
    </row>
    <row r="39168">
      <c r="G39168" s="26"/>
    </row>
    <row r="39169">
      <c r="G39169" s="26"/>
    </row>
    <row r="39170">
      <c r="G39170" s="26"/>
    </row>
    <row r="39171">
      <c r="G39171" s="26"/>
    </row>
    <row r="39172">
      <c r="G39172" s="26"/>
    </row>
    <row r="39173">
      <c r="G39173" s="26"/>
    </row>
    <row r="39174">
      <c r="G39174" s="26"/>
    </row>
    <row r="39175">
      <c r="G39175" s="26"/>
    </row>
    <row r="39176">
      <c r="G39176" s="26"/>
    </row>
    <row r="39177">
      <c r="G39177" s="26"/>
    </row>
    <row r="39178">
      <c r="G39178" s="26"/>
    </row>
    <row r="39179">
      <c r="G39179" s="26"/>
    </row>
    <row r="39180">
      <c r="G39180" s="26"/>
    </row>
    <row r="39181">
      <c r="G39181" s="26"/>
    </row>
    <row r="39182">
      <c r="G39182" s="26"/>
    </row>
    <row r="39183">
      <c r="G39183" s="26"/>
    </row>
    <row r="39184">
      <c r="G39184" s="26"/>
    </row>
    <row r="39185">
      <c r="G39185" s="26"/>
    </row>
    <row r="39186">
      <c r="G39186" s="26"/>
    </row>
    <row r="39187">
      <c r="G39187" s="26"/>
    </row>
    <row r="39188">
      <c r="G39188" s="26"/>
    </row>
    <row r="39189">
      <c r="G39189" s="26"/>
    </row>
    <row r="39190">
      <c r="G39190" s="26"/>
    </row>
    <row r="39191">
      <c r="G39191" s="26"/>
    </row>
    <row r="39192">
      <c r="G39192" s="26"/>
    </row>
    <row r="39193">
      <c r="G39193" s="26"/>
    </row>
    <row r="39194">
      <c r="G39194" s="26"/>
    </row>
    <row r="39195">
      <c r="G39195" s="26"/>
    </row>
    <row r="39196">
      <c r="G39196" s="26"/>
    </row>
    <row r="39197">
      <c r="G39197" s="26"/>
    </row>
    <row r="39198">
      <c r="G39198" s="26"/>
    </row>
    <row r="39199">
      <c r="G39199" s="26"/>
    </row>
    <row r="39200">
      <c r="G39200" s="26"/>
    </row>
    <row r="39201">
      <c r="G39201" s="26"/>
    </row>
    <row r="39202">
      <c r="G39202" s="26"/>
    </row>
    <row r="39203">
      <c r="G39203" s="26"/>
    </row>
    <row r="39204">
      <c r="G39204" s="26"/>
    </row>
    <row r="39205">
      <c r="G39205" s="26"/>
    </row>
    <row r="39206">
      <c r="G39206" s="26"/>
    </row>
    <row r="39207">
      <c r="G39207" s="26"/>
    </row>
    <row r="39208">
      <c r="G39208" s="26"/>
    </row>
    <row r="39209">
      <c r="G39209" s="26"/>
    </row>
    <row r="39210">
      <c r="G39210" s="26"/>
    </row>
    <row r="39211">
      <c r="G39211" s="26"/>
    </row>
    <row r="39212">
      <c r="G39212" s="26"/>
    </row>
    <row r="39213">
      <c r="G39213" s="26"/>
    </row>
    <row r="39214">
      <c r="G39214" s="26"/>
    </row>
    <row r="39215">
      <c r="G39215" s="26"/>
    </row>
    <row r="39216">
      <c r="G39216" s="26"/>
    </row>
    <row r="39217">
      <c r="G39217" s="26"/>
    </row>
    <row r="39218">
      <c r="G39218" s="26"/>
    </row>
    <row r="39219">
      <c r="G39219" s="26"/>
    </row>
    <row r="39220">
      <c r="G39220" s="26"/>
    </row>
    <row r="39221">
      <c r="G39221" s="26"/>
    </row>
    <row r="39222">
      <c r="G39222" s="26"/>
    </row>
    <row r="39223">
      <c r="G39223" s="26"/>
    </row>
    <row r="39224">
      <c r="G39224" s="26"/>
    </row>
    <row r="39225">
      <c r="G39225" s="26"/>
    </row>
    <row r="39226">
      <c r="G39226" s="26"/>
    </row>
    <row r="39227">
      <c r="G39227" s="26"/>
    </row>
    <row r="39228">
      <c r="G39228" s="26"/>
    </row>
    <row r="39229">
      <c r="G39229" s="26"/>
    </row>
    <row r="39230">
      <c r="G39230" s="26"/>
    </row>
    <row r="39231">
      <c r="G39231" s="26"/>
    </row>
    <row r="39232">
      <c r="G39232" s="26"/>
    </row>
    <row r="39233">
      <c r="G39233" s="26"/>
    </row>
    <row r="39234">
      <c r="G39234" s="26"/>
    </row>
    <row r="39235">
      <c r="G39235" s="26"/>
    </row>
    <row r="39236">
      <c r="G39236" s="26"/>
    </row>
    <row r="39237">
      <c r="G39237" s="26"/>
    </row>
    <row r="39238">
      <c r="G39238" s="26"/>
    </row>
    <row r="39239">
      <c r="G39239" s="26"/>
    </row>
    <row r="39240">
      <c r="G39240" s="26"/>
    </row>
    <row r="39241">
      <c r="G39241" s="26"/>
    </row>
    <row r="39242">
      <c r="G39242" s="26"/>
    </row>
    <row r="39243">
      <c r="G39243" s="26"/>
    </row>
    <row r="39244">
      <c r="G39244" s="26"/>
    </row>
    <row r="39245">
      <c r="G39245" s="26"/>
    </row>
    <row r="39246">
      <c r="G39246" s="26"/>
    </row>
    <row r="39247">
      <c r="G39247" s="26"/>
    </row>
    <row r="39248">
      <c r="G39248" s="26"/>
    </row>
    <row r="39249">
      <c r="G39249" s="26"/>
    </row>
    <row r="39250">
      <c r="G39250" s="26"/>
    </row>
    <row r="39251">
      <c r="G39251" s="26"/>
    </row>
    <row r="39252">
      <c r="G39252" s="26"/>
    </row>
    <row r="39253">
      <c r="G39253" s="26"/>
    </row>
    <row r="39254">
      <c r="G39254" s="26"/>
    </row>
    <row r="39255">
      <c r="G39255" s="26"/>
    </row>
    <row r="39256">
      <c r="G39256" s="26"/>
    </row>
    <row r="39257">
      <c r="G39257" s="26"/>
    </row>
    <row r="39258">
      <c r="G39258" s="26"/>
    </row>
    <row r="39259">
      <c r="G39259" s="26"/>
    </row>
    <row r="39260">
      <c r="G39260" s="26"/>
    </row>
    <row r="39261">
      <c r="G39261" s="26"/>
    </row>
    <row r="39262">
      <c r="G39262" s="26"/>
    </row>
    <row r="39263">
      <c r="G39263" s="26"/>
    </row>
    <row r="39264">
      <c r="G39264" s="26"/>
    </row>
    <row r="39265">
      <c r="G39265" s="26"/>
    </row>
    <row r="39266">
      <c r="G39266" s="26"/>
    </row>
    <row r="39267">
      <c r="G39267" s="26"/>
    </row>
    <row r="39268">
      <c r="G39268" s="26"/>
    </row>
    <row r="39269">
      <c r="G39269" s="26"/>
    </row>
    <row r="39270">
      <c r="G39270" s="26"/>
    </row>
    <row r="39271">
      <c r="G39271" s="26"/>
    </row>
    <row r="39272">
      <c r="G39272" s="26"/>
    </row>
    <row r="39273">
      <c r="G39273" s="26"/>
    </row>
    <row r="39274">
      <c r="G39274" s="26"/>
    </row>
    <row r="39275">
      <c r="G39275" s="26"/>
    </row>
    <row r="39276">
      <c r="G39276" s="26"/>
    </row>
    <row r="39277">
      <c r="G39277" s="26"/>
    </row>
    <row r="39278">
      <c r="G39278" s="26"/>
    </row>
    <row r="39279">
      <c r="G39279" s="26"/>
    </row>
    <row r="39280">
      <c r="G39280" s="26"/>
    </row>
    <row r="39281">
      <c r="G39281" s="26"/>
    </row>
    <row r="39282">
      <c r="G39282" s="26"/>
    </row>
    <row r="39283">
      <c r="G39283" s="26"/>
    </row>
    <row r="39284">
      <c r="G39284" s="26"/>
    </row>
    <row r="39285">
      <c r="G39285" s="26"/>
    </row>
    <row r="39286">
      <c r="G39286" s="26"/>
    </row>
    <row r="39287">
      <c r="G39287" s="26"/>
    </row>
    <row r="39288">
      <c r="G39288" s="26"/>
    </row>
    <row r="39289">
      <c r="G39289" s="26"/>
    </row>
    <row r="39290">
      <c r="G39290" s="26"/>
    </row>
    <row r="39291">
      <c r="G39291" s="26"/>
    </row>
    <row r="39292">
      <c r="G39292" s="26"/>
    </row>
    <row r="39293">
      <c r="G39293" s="26"/>
    </row>
    <row r="39294">
      <c r="G39294" s="26"/>
    </row>
    <row r="39295">
      <c r="G39295" s="26"/>
    </row>
    <row r="39296">
      <c r="G39296" s="26"/>
    </row>
    <row r="39297">
      <c r="G39297" s="26"/>
    </row>
    <row r="39298">
      <c r="G39298" s="26"/>
    </row>
    <row r="39299">
      <c r="G39299" s="26"/>
    </row>
    <row r="39300">
      <c r="G39300" s="26"/>
    </row>
    <row r="39301">
      <c r="G39301" s="26"/>
    </row>
    <row r="39302">
      <c r="G39302" s="26"/>
    </row>
    <row r="39303">
      <c r="G39303" s="26"/>
    </row>
    <row r="39304">
      <c r="G39304" s="26"/>
    </row>
    <row r="39305">
      <c r="G39305" s="26"/>
    </row>
    <row r="39306">
      <c r="G39306" s="26"/>
    </row>
    <row r="39307">
      <c r="G39307" s="26"/>
    </row>
    <row r="39308">
      <c r="G39308" s="26"/>
    </row>
    <row r="39309">
      <c r="G39309" s="26"/>
    </row>
    <row r="39310">
      <c r="G39310" s="26"/>
    </row>
    <row r="39311">
      <c r="G39311" s="26"/>
    </row>
    <row r="39312">
      <c r="G39312" s="26"/>
    </row>
    <row r="39313">
      <c r="G39313" s="26"/>
    </row>
    <row r="39314">
      <c r="G39314" s="26"/>
    </row>
    <row r="39315">
      <c r="G39315" s="26"/>
    </row>
    <row r="39316">
      <c r="G39316" s="26"/>
    </row>
    <row r="39317">
      <c r="G39317" s="26"/>
    </row>
    <row r="39318">
      <c r="G39318" s="26"/>
    </row>
    <row r="39319">
      <c r="G39319" s="26"/>
    </row>
    <row r="39320">
      <c r="G39320" s="26"/>
    </row>
    <row r="39321">
      <c r="G39321" s="26"/>
    </row>
    <row r="39322">
      <c r="G39322" s="26"/>
    </row>
    <row r="39323">
      <c r="G39323" s="26"/>
    </row>
    <row r="39324">
      <c r="G39324" s="26"/>
    </row>
    <row r="39325">
      <c r="G39325" s="26"/>
    </row>
    <row r="39326">
      <c r="G39326" s="26"/>
    </row>
    <row r="39327">
      <c r="G39327" s="26"/>
    </row>
    <row r="39328">
      <c r="G39328" s="26"/>
    </row>
    <row r="39329">
      <c r="G39329" s="26"/>
    </row>
    <row r="39330">
      <c r="G39330" s="26"/>
    </row>
    <row r="39331">
      <c r="G39331" s="26"/>
    </row>
    <row r="39332">
      <c r="G39332" s="26"/>
    </row>
    <row r="39333">
      <c r="G39333" s="26"/>
    </row>
    <row r="39334">
      <c r="G39334" s="26"/>
    </row>
    <row r="39335">
      <c r="G39335" s="26"/>
    </row>
    <row r="39336">
      <c r="G39336" s="26"/>
    </row>
    <row r="39337">
      <c r="G39337" s="26"/>
    </row>
    <row r="39338">
      <c r="G39338" s="26"/>
    </row>
    <row r="39339">
      <c r="G39339" s="26"/>
    </row>
    <row r="39340">
      <c r="G39340" s="26"/>
    </row>
    <row r="39341">
      <c r="G39341" s="26"/>
    </row>
    <row r="39342">
      <c r="G39342" s="26"/>
    </row>
    <row r="39343">
      <c r="G39343" s="26"/>
    </row>
    <row r="39344">
      <c r="G39344" s="26"/>
    </row>
    <row r="39345">
      <c r="G39345" s="26"/>
    </row>
    <row r="39346">
      <c r="G39346" s="26"/>
    </row>
    <row r="39347">
      <c r="G39347" s="26"/>
    </row>
    <row r="39348">
      <c r="G39348" s="26"/>
    </row>
    <row r="39349">
      <c r="G39349" s="26"/>
    </row>
    <row r="39350">
      <c r="G39350" s="26"/>
    </row>
    <row r="39351">
      <c r="G39351" s="26"/>
    </row>
    <row r="39352">
      <c r="G39352" s="26"/>
    </row>
    <row r="39353">
      <c r="G39353" s="26"/>
    </row>
    <row r="39354">
      <c r="G39354" s="26"/>
    </row>
    <row r="39355">
      <c r="G39355" s="26"/>
    </row>
    <row r="39356">
      <c r="G39356" s="26"/>
    </row>
    <row r="39357">
      <c r="G39357" s="26"/>
    </row>
    <row r="39358">
      <c r="G39358" s="26"/>
    </row>
    <row r="39359">
      <c r="G39359" s="26"/>
    </row>
    <row r="39360">
      <c r="G39360" s="26"/>
    </row>
    <row r="39361">
      <c r="G39361" s="26"/>
    </row>
    <row r="39362">
      <c r="G39362" s="26"/>
    </row>
    <row r="39363">
      <c r="G39363" s="26"/>
    </row>
    <row r="39364">
      <c r="G39364" s="26"/>
    </row>
    <row r="39365">
      <c r="G39365" s="26"/>
    </row>
    <row r="39366">
      <c r="G39366" s="26"/>
    </row>
    <row r="39367">
      <c r="G39367" s="26"/>
    </row>
    <row r="39368">
      <c r="G39368" s="26"/>
    </row>
    <row r="39369">
      <c r="G39369" s="26"/>
    </row>
    <row r="39370">
      <c r="G39370" s="26"/>
    </row>
    <row r="39371">
      <c r="G39371" s="26"/>
    </row>
    <row r="39372">
      <c r="G39372" s="26"/>
    </row>
    <row r="39373">
      <c r="G39373" s="26"/>
    </row>
    <row r="39374">
      <c r="G39374" s="26"/>
    </row>
    <row r="39375">
      <c r="G39375" s="26"/>
    </row>
    <row r="39376">
      <c r="G39376" s="26"/>
    </row>
    <row r="39377">
      <c r="G39377" s="26"/>
    </row>
    <row r="39378">
      <c r="G39378" s="26"/>
    </row>
    <row r="39379">
      <c r="G39379" s="26"/>
    </row>
    <row r="39380">
      <c r="G39380" s="26"/>
    </row>
    <row r="39381">
      <c r="G39381" s="26"/>
    </row>
    <row r="39382">
      <c r="G39382" s="26"/>
    </row>
    <row r="39383">
      <c r="G39383" s="26"/>
    </row>
    <row r="39384">
      <c r="G39384" s="26"/>
    </row>
    <row r="39385">
      <c r="G39385" s="26"/>
    </row>
    <row r="39386">
      <c r="G39386" s="26"/>
    </row>
    <row r="39387">
      <c r="G39387" s="26"/>
    </row>
    <row r="39388">
      <c r="G39388" s="26"/>
    </row>
    <row r="39389">
      <c r="G39389" s="26"/>
    </row>
    <row r="39390">
      <c r="G39390" s="26"/>
    </row>
    <row r="39391">
      <c r="G39391" s="26"/>
    </row>
    <row r="39392">
      <c r="G39392" s="26"/>
    </row>
    <row r="39393">
      <c r="G39393" s="26"/>
    </row>
    <row r="39394">
      <c r="G39394" s="26"/>
    </row>
    <row r="39395">
      <c r="G39395" s="26"/>
    </row>
    <row r="39396">
      <c r="G39396" s="26"/>
    </row>
    <row r="39397">
      <c r="G39397" s="26"/>
    </row>
    <row r="39398">
      <c r="G39398" s="26"/>
    </row>
    <row r="39399">
      <c r="G39399" s="26"/>
    </row>
    <row r="39400">
      <c r="G39400" s="26"/>
    </row>
    <row r="39401">
      <c r="G39401" s="26"/>
    </row>
    <row r="39402">
      <c r="G39402" s="26"/>
    </row>
    <row r="39403">
      <c r="G39403" s="26"/>
    </row>
    <row r="39404">
      <c r="G39404" s="26"/>
    </row>
    <row r="39405">
      <c r="G39405" s="26"/>
    </row>
    <row r="39406">
      <c r="G39406" s="26"/>
    </row>
    <row r="39407">
      <c r="G39407" s="26"/>
    </row>
    <row r="39408">
      <c r="G39408" s="26"/>
    </row>
    <row r="39409">
      <c r="G39409" s="26"/>
    </row>
    <row r="39410">
      <c r="G39410" s="26"/>
    </row>
    <row r="39411">
      <c r="G39411" s="26"/>
    </row>
    <row r="39412">
      <c r="G39412" s="26"/>
    </row>
    <row r="39413">
      <c r="G39413" s="26"/>
    </row>
    <row r="39414">
      <c r="G39414" s="26"/>
    </row>
    <row r="39415">
      <c r="G39415" s="26"/>
    </row>
    <row r="39416">
      <c r="G39416" s="26"/>
    </row>
    <row r="39417">
      <c r="G39417" s="26"/>
    </row>
    <row r="39418">
      <c r="G39418" s="26"/>
    </row>
    <row r="39419">
      <c r="G39419" s="26"/>
    </row>
    <row r="39420">
      <c r="G39420" s="26"/>
    </row>
    <row r="39421">
      <c r="G39421" s="26"/>
    </row>
    <row r="39422">
      <c r="G39422" s="26"/>
    </row>
    <row r="39423">
      <c r="G39423" s="26"/>
    </row>
    <row r="39424">
      <c r="G39424" s="26"/>
    </row>
    <row r="39425">
      <c r="G39425" s="26"/>
    </row>
    <row r="39426">
      <c r="G39426" s="26"/>
    </row>
    <row r="39427">
      <c r="G39427" s="26"/>
    </row>
    <row r="39428">
      <c r="G39428" s="26"/>
    </row>
    <row r="39429">
      <c r="G39429" s="26"/>
    </row>
    <row r="39430">
      <c r="G39430" s="26"/>
    </row>
    <row r="39431">
      <c r="G39431" s="26"/>
    </row>
    <row r="39432">
      <c r="G39432" s="26"/>
    </row>
    <row r="39433">
      <c r="G39433" s="26"/>
    </row>
    <row r="39434">
      <c r="G39434" s="26"/>
    </row>
    <row r="39435">
      <c r="G39435" s="26"/>
    </row>
    <row r="39436">
      <c r="G39436" s="26"/>
    </row>
    <row r="39437">
      <c r="G39437" s="26"/>
    </row>
    <row r="39438">
      <c r="G39438" s="26"/>
    </row>
    <row r="39439">
      <c r="G39439" s="26"/>
    </row>
    <row r="39440">
      <c r="G39440" s="26"/>
    </row>
    <row r="39441">
      <c r="G39441" s="26"/>
    </row>
    <row r="39442">
      <c r="G39442" s="26"/>
    </row>
    <row r="39443">
      <c r="G39443" s="26"/>
    </row>
    <row r="39444">
      <c r="G39444" s="26"/>
    </row>
    <row r="39445">
      <c r="G39445" s="26"/>
    </row>
    <row r="39446">
      <c r="G39446" s="26"/>
    </row>
    <row r="39447">
      <c r="G39447" s="26"/>
    </row>
    <row r="39448">
      <c r="G39448" s="26"/>
    </row>
    <row r="39449">
      <c r="G39449" s="26"/>
    </row>
    <row r="39450">
      <c r="G39450" s="26"/>
    </row>
    <row r="39451">
      <c r="G39451" s="26"/>
    </row>
    <row r="39452">
      <c r="G39452" s="26"/>
    </row>
    <row r="39453">
      <c r="G39453" s="26"/>
    </row>
    <row r="39454">
      <c r="G39454" s="26"/>
    </row>
    <row r="39455">
      <c r="G39455" s="26"/>
    </row>
    <row r="39456">
      <c r="G39456" s="26"/>
    </row>
    <row r="39457">
      <c r="G39457" s="26"/>
    </row>
    <row r="39458">
      <c r="G39458" s="26"/>
    </row>
    <row r="39459">
      <c r="G39459" s="26"/>
    </row>
    <row r="39460">
      <c r="G39460" s="26"/>
    </row>
    <row r="39461">
      <c r="G39461" s="26"/>
    </row>
    <row r="39462">
      <c r="G39462" s="26"/>
    </row>
    <row r="39463">
      <c r="G39463" s="26"/>
    </row>
    <row r="39464">
      <c r="G39464" s="26"/>
    </row>
    <row r="39465">
      <c r="G39465" s="26"/>
    </row>
    <row r="39466">
      <c r="G39466" s="26"/>
    </row>
    <row r="39467">
      <c r="G39467" s="26"/>
    </row>
    <row r="39468">
      <c r="G39468" s="26"/>
    </row>
    <row r="39469">
      <c r="G39469" s="26"/>
    </row>
    <row r="39470">
      <c r="G39470" s="26"/>
    </row>
    <row r="39471">
      <c r="G39471" s="26"/>
    </row>
    <row r="39472">
      <c r="G39472" s="26"/>
    </row>
    <row r="39473">
      <c r="G39473" s="26"/>
    </row>
    <row r="39474">
      <c r="G39474" s="26"/>
    </row>
    <row r="39475">
      <c r="G39475" s="26"/>
    </row>
    <row r="39476">
      <c r="G39476" s="26"/>
    </row>
    <row r="39477">
      <c r="G39477" s="26"/>
    </row>
    <row r="39478">
      <c r="G39478" s="26"/>
    </row>
    <row r="39479">
      <c r="G39479" s="26"/>
    </row>
    <row r="39480">
      <c r="G39480" s="26"/>
    </row>
    <row r="39481">
      <c r="G39481" s="26"/>
    </row>
    <row r="39482">
      <c r="G39482" s="26"/>
    </row>
    <row r="39483">
      <c r="G39483" s="26"/>
    </row>
    <row r="39484">
      <c r="G39484" s="26"/>
    </row>
    <row r="39485">
      <c r="G39485" s="26"/>
    </row>
    <row r="39486">
      <c r="G39486" s="26"/>
    </row>
    <row r="39487">
      <c r="G39487" s="26"/>
    </row>
    <row r="39488">
      <c r="G39488" s="26"/>
    </row>
    <row r="39489">
      <c r="G39489" s="26"/>
    </row>
    <row r="39490">
      <c r="G39490" s="26"/>
    </row>
    <row r="39491">
      <c r="G39491" s="26"/>
    </row>
    <row r="39492">
      <c r="G39492" s="26"/>
    </row>
    <row r="39493">
      <c r="G39493" s="26"/>
    </row>
    <row r="39494">
      <c r="G39494" s="26"/>
    </row>
    <row r="39495">
      <c r="G39495" s="26"/>
    </row>
    <row r="39496">
      <c r="G39496" s="26"/>
    </row>
    <row r="39497">
      <c r="G39497" s="26"/>
    </row>
    <row r="39498">
      <c r="G39498" s="26"/>
    </row>
    <row r="39499">
      <c r="G39499" s="26"/>
    </row>
    <row r="39500">
      <c r="G39500" s="26"/>
    </row>
    <row r="39501">
      <c r="G39501" s="26"/>
    </row>
    <row r="39502">
      <c r="G39502" s="26"/>
    </row>
    <row r="39503">
      <c r="G39503" s="26"/>
    </row>
    <row r="39504">
      <c r="G39504" s="26"/>
    </row>
    <row r="39505">
      <c r="G39505" s="26"/>
    </row>
    <row r="39506">
      <c r="G39506" s="26"/>
    </row>
    <row r="39507">
      <c r="G39507" s="26"/>
    </row>
    <row r="39508">
      <c r="G39508" s="26"/>
    </row>
    <row r="39509">
      <c r="G39509" s="26"/>
    </row>
    <row r="39510">
      <c r="G39510" s="26"/>
    </row>
    <row r="39511">
      <c r="G39511" s="26"/>
    </row>
    <row r="39512">
      <c r="G39512" s="26"/>
    </row>
    <row r="39513">
      <c r="G39513" s="26"/>
    </row>
    <row r="39514">
      <c r="G39514" s="26"/>
    </row>
    <row r="39515">
      <c r="G39515" s="26"/>
    </row>
    <row r="39516">
      <c r="G39516" s="26"/>
    </row>
    <row r="39517">
      <c r="G39517" s="26"/>
    </row>
    <row r="39518">
      <c r="G39518" s="26"/>
    </row>
    <row r="39519">
      <c r="G39519" s="26"/>
    </row>
    <row r="39520">
      <c r="G39520" s="26"/>
    </row>
    <row r="39521">
      <c r="G39521" s="26"/>
    </row>
    <row r="39522">
      <c r="G39522" s="26"/>
    </row>
    <row r="39523">
      <c r="G39523" s="26"/>
    </row>
    <row r="39524">
      <c r="G39524" s="26"/>
    </row>
    <row r="39525">
      <c r="G39525" s="26"/>
    </row>
    <row r="39526">
      <c r="G39526" s="26"/>
    </row>
    <row r="39527">
      <c r="G39527" s="26"/>
    </row>
    <row r="39528">
      <c r="G39528" s="26"/>
    </row>
    <row r="39529">
      <c r="G39529" s="26"/>
    </row>
    <row r="39530">
      <c r="G39530" s="26"/>
    </row>
    <row r="39531">
      <c r="G39531" s="26"/>
    </row>
    <row r="39532">
      <c r="G39532" s="26"/>
    </row>
    <row r="39533">
      <c r="G39533" s="26"/>
    </row>
    <row r="39534">
      <c r="G39534" s="26"/>
    </row>
    <row r="39535">
      <c r="G39535" s="26"/>
    </row>
    <row r="39536">
      <c r="G39536" s="26"/>
    </row>
    <row r="39537">
      <c r="G39537" s="26"/>
    </row>
    <row r="39538">
      <c r="G39538" s="26"/>
    </row>
    <row r="39539">
      <c r="G39539" s="26"/>
    </row>
    <row r="39540">
      <c r="G39540" s="26"/>
    </row>
    <row r="39541">
      <c r="G39541" s="26"/>
    </row>
    <row r="39542">
      <c r="G39542" s="26"/>
    </row>
    <row r="39543">
      <c r="G39543" s="26"/>
    </row>
    <row r="39544">
      <c r="G39544" s="26"/>
    </row>
    <row r="39545">
      <c r="G39545" s="26"/>
    </row>
    <row r="39546">
      <c r="G39546" s="26"/>
    </row>
    <row r="39547">
      <c r="G39547" s="26"/>
    </row>
    <row r="39548">
      <c r="G39548" s="26"/>
    </row>
    <row r="39549">
      <c r="G39549" s="26"/>
    </row>
    <row r="39550">
      <c r="G39550" s="26"/>
    </row>
    <row r="39551">
      <c r="G39551" s="26"/>
    </row>
    <row r="39552">
      <c r="G39552" s="26"/>
    </row>
    <row r="39553">
      <c r="G39553" s="26"/>
    </row>
    <row r="39554">
      <c r="G39554" s="26"/>
    </row>
    <row r="39555">
      <c r="G39555" s="26"/>
    </row>
    <row r="39556">
      <c r="G39556" s="26"/>
    </row>
    <row r="39557">
      <c r="G39557" s="26"/>
    </row>
    <row r="39558">
      <c r="G39558" s="26"/>
    </row>
    <row r="39559">
      <c r="G39559" s="26"/>
    </row>
    <row r="39560">
      <c r="G39560" s="26"/>
    </row>
    <row r="39561">
      <c r="G39561" s="26"/>
    </row>
    <row r="39562">
      <c r="G39562" s="26"/>
    </row>
    <row r="39563">
      <c r="G39563" s="26"/>
    </row>
    <row r="39564">
      <c r="G39564" s="26"/>
    </row>
    <row r="39565">
      <c r="G39565" s="26"/>
    </row>
    <row r="39566">
      <c r="G39566" s="26"/>
    </row>
    <row r="39567">
      <c r="G39567" s="26"/>
    </row>
    <row r="39568">
      <c r="G39568" s="26"/>
    </row>
    <row r="39569">
      <c r="G39569" s="26"/>
    </row>
    <row r="39570">
      <c r="G39570" s="26"/>
    </row>
    <row r="39571">
      <c r="G39571" s="26"/>
    </row>
    <row r="39572">
      <c r="G39572" s="26"/>
    </row>
    <row r="39573">
      <c r="G39573" s="26"/>
    </row>
    <row r="39574">
      <c r="G39574" s="26"/>
    </row>
    <row r="39575">
      <c r="G39575" s="26"/>
    </row>
    <row r="39576">
      <c r="G39576" s="26"/>
    </row>
    <row r="39577">
      <c r="G39577" s="26"/>
    </row>
    <row r="39578">
      <c r="G39578" s="26"/>
    </row>
    <row r="39579">
      <c r="G39579" s="26"/>
    </row>
    <row r="39580">
      <c r="G39580" s="26"/>
    </row>
    <row r="39581">
      <c r="G39581" s="26"/>
    </row>
    <row r="39582">
      <c r="G39582" s="26"/>
    </row>
    <row r="39583">
      <c r="G39583" s="26"/>
    </row>
    <row r="39584">
      <c r="G39584" s="26"/>
    </row>
    <row r="39585">
      <c r="G39585" s="26"/>
    </row>
    <row r="39586">
      <c r="G39586" s="26"/>
    </row>
    <row r="39587">
      <c r="G39587" s="26"/>
    </row>
    <row r="39588">
      <c r="G39588" s="26"/>
    </row>
    <row r="39589">
      <c r="G39589" s="26"/>
    </row>
    <row r="39590">
      <c r="G39590" s="26"/>
    </row>
    <row r="39591">
      <c r="G39591" s="26"/>
    </row>
    <row r="39592">
      <c r="G39592" s="26"/>
    </row>
    <row r="39593">
      <c r="G39593" s="26"/>
    </row>
    <row r="39594">
      <c r="G39594" s="26"/>
    </row>
    <row r="39595">
      <c r="G39595" s="26"/>
    </row>
    <row r="39596">
      <c r="G39596" s="26"/>
    </row>
    <row r="39597">
      <c r="G39597" s="26"/>
    </row>
    <row r="39598">
      <c r="G39598" s="26"/>
    </row>
    <row r="39599">
      <c r="G39599" s="26"/>
    </row>
    <row r="39600">
      <c r="G39600" s="26"/>
    </row>
    <row r="39601">
      <c r="G39601" s="26"/>
    </row>
    <row r="39602">
      <c r="G39602" s="26"/>
    </row>
    <row r="39603">
      <c r="G39603" s="26"/>
    </row>
    <row r="39604">
      <c r="G39604" s="26"/>
    </row>
    <row r="39605">
      <c r="G39605" s="26"/>
    </row>
    <row r="39606">
      <c r="G39606" s="26"/>
    </row>
    <row r="39607">
      <c r="G39607" s="26"/>
    </row>
    <row r="39608">
      <c r="G39608" s="26"/>
    </row>
    <row r="39609">
      <c r="G39609" s="26"/>
    </row>
    <row r="39610">
      <c r="G39610" s="26"/>
    </row>
    <row r="39611">
      <c r="G39611" s="26"/>
    </row>
    <row r="39612">
      <c r="G39612" s="26"/>
    </row>
    <row r="39613">
      <c r="G39613" s="26"/>
    </row>
    <row r="39614">
      <c r="G39614" s="26"/>
    </row>
    <row r="39615">
      <c r="G39615" s="26"/>
    </row>
    <row r="39616">
      <c r="G39616" s="26"/>
    </row>
    <row r="39617">
      <c r="G39617" s="26"/>
    </row>
    <row r="39618">
      <c r="G39618" s="26"/>
    </row>
    <row r="39619">
      <c r="G39619" s="26"/>
    </row>
    <row r="39620">
      <c r="G39620" s="26"/>
    </row>
    <row r="39621">
      <c r="G39621" s="26"/>
    </row>
    <row r="39622">
      <c r="G39622" s="26"/>
    </row>
    <row r="39623">
      <c r="G39623" s="26"/>
    </row>
    <row r="39624">
      <c r="G39624" s="26"/>
    </row>
    <row r="39625">
      <c r="G39625" s="26"/>
    </row>
    <row r="39626">
      <c r="G39626" s="26"/>
    </row>
    <row r="39627">
      <c r="G39627" s="26"/>
    </row>
    <row r="39628">
      <c r="G39628" s="26"/>
    </row>
    <row r="39629">
      <c r="G39629" s="26"/>
    </row>
    <row r="39630">
      <c r="G39630" s="26"/>
    </row>
    <row r="39631">
      <c r="G39631" s="26"/>
    </row>
    <row r="39632">
      <c r="G39632" s="26"/>
    </row>
    <row r="39633">
      <c r="G39633" s="26"/>
    </row>
    <row r="39634">
      <c r="G39634" s="26"/>
    </row>
    <row r="39635">
      <c r="G39635" s="26"/>
    </row>
    <row r="39636">
      <c r="G39636" s="26"/>
    </row>
    <row r="39637">
      <c r="G39637" s="26"/>
    </row>
    <row r="39638">
      <c r="G39638" s="26"/>
    </row>
    <row r="39639">
      <c r="G39639" s="26"/>
    </row>
    <row r="39640">
      <c r="G39640" s="26"/>
    </row>
    <row r="39641">
      <c r="G39641" s="26"/>
    </row>
    <row r="39642">
      <c r="G39642" s="26"/>
    </row>
    <row r="39643">
      <c r="G39643" s="26"/>
    </row>
    <row r="39644">
      <c r="G39644" s="26"/>
    </row>
    <row r="39645">
      <c r="G39645" s="26"/>
    </row>
    <row r="39646">
      <c r="G39646" s="26"/>
    </row>
    <row r="39647">
      <c r="G39647" s="26"/>
    </row>
    <row r="39648">
      <c r="G39648" s="26"/>
    </row>
    <row r="39649">
      <c r="G39649" s="26"/>
    </row>
    <row r="39650">
      <c r="G39650" s="26"/>
    </row>
    <row r="39651">
      <c r="G39651" s="26"/>
    </row>
    <row r="39652">
      <c r="G39652" s="26"/>
    </row>
    <row r="39653">
      <c r="G39653" s="26"/>
    </row>
    <row r="39654">
      <c r="G39654" s="26"/>
    </row>
    <row r="39655">
      <c r="G39655" s="26"/>
    </row>
    <row r="39656">
      <c r="G39656" s="26"/>
    </row>
    <row r="39657">
      <c r="G39657" s="26"/>
    </row>
    <row r="39658">
      <c r="G39658" s="26"/>
    </row>
    <row r="39659">
      <c r="G39659" s="26"/>
    </row>
    <row r="39660">
      <c r="G39660" s="26"/>
    </row>
    <row r="39661">
      <c r="G39661" s="26"/>
    </row>
    <row r="39662">
      <c r="G39662" s="26"/>
    </row>
    <row r="39663">
      <c r="G39663" s="26"/>
    </row>
    <row r="39664">
      <c r="G39664" s="26"/>
    </row>
    <row r="39665">
      <c r="G39665" s="26"/>
    </row>
    <row r="39666">
      <c r="G39666" s="26"/>
    </row>
    <row r="39667">
      <c r="G39667" s="26"/>
    </row>
    <row r="39668">
      <c r="G39668" s="26"/>
    </row>
    <row r="39669">
      <c r="G39669" s="26"/>
    </row>
    <row r="39670">
      <c r="G39670" s="26"/>
    </row>
    <row r="39671">
      <c r="G39671" s="26"/>
    </row>
    <row r="39672">
      <c r="G39672" s="26"/>
    </row>
    <row r="39673">
      <c r="G39673" s="26"/>
    </row>
    <row r="39674">
      <c r="G39674" s="26"/>
    </row>
    <row r="39675">
      <c r="G39675" s="26"/>
    </row>
    <row r="39676">
      <c r="G39676" s="26"/>
    </row>
    <row r="39677">
      <c r="G39677" s="26"/>
    </row>
    <row r="39678">
      <c r="G39678" s="26"/>
    </row>
    <row r="39679">
      <c r="G39679" s="26"/>
    </row>
    <row r="39680">
      <c r="G39680" s="26"/>
    </row>
    <row r="39681">
      <c r="G39681" s="26"/>
    </row>
    <row r="39682">
      <c r="G39682" s="26"/>
    </row>
    <row r="39683">
      <c r="G39683" s="26"/>
    </row>
    <row r="39684">
      <c r="G39684" s="26"/>
    </row>
    <row r="39685">
      <c r="G39685" s="26"/>
    </row>
    <row r="39686">
      <c r="G39686" s="26"/>
    </row>
    <row r="39687">
      <c r="G39687" s="26"/>
    </row>
    <row r="39688">
      <c r="G39688" s="26"/>
    </row>
    <row r="39689">
      <c r="G39689" s="26"/>
    </row>
    <row r="39690">
      <c r="G39690" s="26"/>
    </row>
    <row r="39691">
      <c r="G39691" s="26"/>
    </row>
    <row r="39692">
      <c r="G39692" s="26"/>
    </row>
    <row r="39693">
      <c r="G39693" s="26"/>
    </row>
    <row r="39694">
      <c r="G39694" s="26"/>
    </row>
    <row r="39695">
      <c r="G39695" s="26"/>
    </row>
    <row r="39696">
      <c r="G39696" s="26"/>
    </row>
    <row r="39697">
      <c r="G39697" s="26"/>
    </row>
    <row r="39698">
      <c r="G39698" s="26"/>
    </row>
    <row r="39699">
      <c r="G39699" s="26"/>
    </row>
    <row r="39700">
      <c r="G39700" s="26"/>
    </row>
    <row r="39701">
      <c r="G39701" s="26"/>
    </row>
    <row r="39702">
      <c r="G39702" s="26"/>
    </row>
    <row r="39703">
      <c r="G39703" s="26"/>
    </row>
    <row r="39704">
      <c r="G39704" s="26"/>
    </row>
    <row r="39705">
      <c r="G39705" s="26"/>
    </row>
    <row r="39706">
      <c r="G39706" s="26"/>
    </row>
    <row r="39707">
      <c r="G39707" s="26"/>
    </row>
    <row r="39708">
      <c r="G39708" s="26"/>
    </row>
    <row r="39709">
      <c r="G39709" s="26"/>
    </row>
    <row r="39710">
      <c r="G39710" s="26"/>
    </row>
    <row r="39711">
      <c r="G39711" s="26"/>
    </row>
    <row r="39712">
      <c r="G39712" s="26"/>
    </row>
    <row r="39713">
      <c r="G39713" s="26"/>
    </row>
    <row r="39714">
      <c r="G39714" s="26"/>
    </row>
    <row r="39715">
      <c r="G39715" s="26"/>
    </row>
    <row r="39716">
      <c r="G39716" s="26"/>
    </row>
    <row r="39717">
      <c r="G39717" s="26"/>
    </row>
    <row r="39718">
      <c r="G39718" s="26"/>
    </row>
    <row r="39719">
      <c r="G39719" s="26"/>
    </row>
    <row r="39720">
      <c r="G39720" s="26"/>
    </row>
    <row r="39721">
      <c r="G39721" s="26"/>
    </row>
    <row r="39722">
      <c r="G39722" s="26"/>
    </row>
    <row r="39723">
      <c r="G39723" s="26"/>
    </row>
    <row r="39724">
      <c r="G39724" s="26"/>
    </row>
    <row r="39725">
      <c r="G39725" s="26"/>
    </row>
    <row r="39726">
      <c r="G39726" s="26"/>
    </row>
    <row r="39727">
      <c r="G39727" s="26"/>
    </row>
    <row r="39728">
      <c r="G39728" s="26"/>
    </row>
    <row r="39729">
      <c r="G39729" s="26"/>
    </row>
    <row r="39730">
      <c r="G39730" s="26"/>
    </row>
    <row r="39731">
      <c r="G39731" s="26"/>
    </row>
    <row r="39732">
      <c r="G39732" s="26"/>
    </row>
    <row r="39733">
      <c r="G39733" s="26"/>
    </row>
    <row r="39734">
      <c r="G39734" s="26"/>
    </row>
    <row r="39735">
      <c r="G39735" s="26"/>
    </row>
    <row r="39736">
      <c r="G39736" s="26"/>
    </row>
    <row r="39737">
      <c r="G39737" s="26"/>
    </row>
    <row r="39738">
      <c r="G39738" s="26"/>
    </row>
    <row r="39739">
      <c r="G39739" s="26"/>
    </row>
    <row r="39740">
      <c r="G39740" s="26"/>
    </row>
    <row r="39741">
      <c r="G39741" s="26"/>
    </row>
    <row r="39742">
      <c r="G39742" s="26"/>
    </row>
    <row r="39743">
      <c r="G39743" s="26"/>
    </row>
    <row r="39744">
      <c r="G39744" s="26"/>
    </row>
    <row r="39745">
      <c r="G39745" s="26"/>
    </row>
    <row r="39746">
      <c r="G39746" s="26"/>
    </row>
    <row r="39747">
      <c r="G39747" s="26"/>
    </row>
    <row r="39748">
      <c r="G39748" s="26"/>
    </row>
    <row r="39749">
      <c r="G39749" s="26"/>
    </row>
    <row r="39750">
      <c r="G39750" s="26"/>
    </row>
    <row r="39751">
      <c r="G39751" s="26"/>
    </row>
    <row r="39752">
      <c r="G39752" s="26"/>
    </row>
    <row r="39753">
      <c r="G39753" s="26"/>
    </row>
    <row r="39754">
      <c r="G39754" s="26"/>
    </row>
    <row r="39755">
      <c r="G39755" s="26"/>
    </row>
    <row r="39756">
      <c r="G39756" s="26"/>
    </row>
    <row r="39757">
      <c r="G39757" s="26"/>
    </row>
    <row r="39758">
      <c r="G39758" s="26"/>
    </row>
    <row r="39759">
      <c r="G39759" s="26"/>
    </row>
    <row r="39760">
      <c r="G39760" s="26"/>
    </row>
    <row r="39761">
      <c r="G39761" s="26"/>
    </row>
    <row r="39762">
      <c r="G39762" s="26"/>
    </row>
    <row r="39763">
      <c r="G39763" s="26"/>
    </row>
    <row r="39764">
      <c r="G39764" s="26"/>
    </row>
    <row r="39765">
      <c r="G39765" s="26"/>
    </row>
    <row r="39766">
      <c r="G39766" s="26"/>
    </row>
    <row r="39767">
      <c r="G39767" s="26"/>
    </row>
    <row r="39768">
      <c r="G39768" s="26"/>
    </row>
    <row r="39769">
      <c r="G39769" s="26"/>
    </row>
    <row r="39770">
      <c r="G39770" s="26"/>
    </row>
    <row r="39771">
      <c r="G39771" s="26"/>
    </row>
    <row r="39772">
      <c r="G39772" s="26"/>
    </row>
    <row r="39773">
      <c r="G39773" s="26"/>
    </row>
    <row r="39774">
      <c r="G39774" s="26"/>
    </row>
    <row r="39775">
      <c r="G39775" s="26"/>
    </row>
    <row r="39776">
      <c r="G39776" s="26"/>
    </row>
    <row r="39777">
      <c r="G39777" s="26"/>
    </row>
    <row r="39778">
      <c r="G39778" s="26"/>
    </row>
    <row r="39779">
      <c r="G39779" s="26"/>
    </row>
    <row r="39780">
      <c r="G39780" s="26"/>
    </row>
    <row r="39781">
      <c r="G39781" s="26"/>
    </row>
    <row r="39782">
      <c r="G39782" s="26"/>
    </row>
    <row r="39783">
      <c r="G39783" s="26"/>
    </row>
    <row r="39784">
      <c r="G39784" s="26"/>
    </row>
    <row r="39785">
      <c r="G39785" s="26"/>
    </row>
    <row r="39786">
      <c r="G39786" s="26"/>
    </row>
    <row r="39787">
      <c r="G39787" s="26"/>
    </row>
    <row r="39788">
      <c r="G39788" s="26"/>
    </row>
    <row r="39789">
      <c r="G39789" s="26"/>
    </row>
    <row r="39790">
      <c r="G39790" s="26"/>
    </row>
    <row r="39791">
      <c r="G39791" s="26"/>
    </row>
    <row r="39792">
      <c r="G39792" s="26"/>
    </row>
    <row r="39793">
      <c r="G39793" s="26"/>
    </row>
    <row r="39794">
      <c r="G39794" s="26"/>
    </row>
    <row r="39795">
      <c r="G39795" s="26"/>
    </row>
    <row r="39796">
      <c r="G39796" s="26"/>
    </row>
    <row r="39797">
      <c r="G39797" s="26"/>
    </row>
    <row r="39798">
      <c r="G39798" s="26"/>
    </row>
    <row r="39799">
      <c r="G39799" s="26"/>
    </row>
    <row r="39800">
      <c r="G39800" s="26"/>
    </row>
    <row r="39801">
      <c r="G39801" s="26"/>
    </row>
    <row r="39802">
      <c r="G39802" s="26"/>
    </row>
    <row r="39803">
      <c r="G39803" s="26"/>
    </row>
    <row r="39804">
      <c r="G39804" s="26"/>
    </row>
    <row r="39805">
      <c r="G39805" s="26"/>
    </row>
    <row r="39806">
      <c r="G39806" s="26"/>
    </row>
    <row r="39807">
      <c r="G39807" s="26"/>
    </row>
    <row r="39808">
      <c r="G39808" s="26"/>
    </row>
    <row r="39809">
      <c r="G39809" s="26"/>
    </row>
    <row r="39810">
      <c r="G39810" s="26"/>
    </row>
    <row r="39811">
      <c r="G39811" s="26"/>
    </row>
    <row r="39812">
      <c r="G39812" s="26"/>
    </row>
    <row r="39813">
      <c r="G39813" s="26"/>
    </row>
    <row r="39814">
      <c r="G39814" s="26"/>
    </row>
    <row r="39815">
      <c r="G39815" s="26"/>
    </row>
    <row r="39816">
      <c r="G39816" s="26"/>
    </row>
    <row r="39817">
      <c r="G39817" s="26"/>
    </row>
    <row r="39818">
      <c r="G39818" s="26"/>
    </row>
    <row r="39819">
      <c r="G39819" s="26"/>
    </row>
    <row r="39820">
      <c r="G39820" s="26"/>
    </row>
    <row r="39821">
      <c r="G39821" s="26"/>
    </row>
    <row r="39822">
      <c r="G39822" s="26"/>
    </row>
    <row r="39823">
      <c r="G39823" s="26"/>
    </row>
    <row r="39824">
      <c r="G39824" s="26"/>
    </row>
    <row r="39825">
      <c r="G39825" s="26"/>
    </row>
    <row r="39826">
      <c r="G39826" s="26"/>
    </row>
    <row r="39827">
      <c r="G39827" s="26"/>
    </row>
    <row r="39828">
      <c r="G39828" s="26"/>
    </row>
    <row r="39829">
      <c r="G39829" s="26"/>
    </row>
    <row r="39830">
      <c r="G39830" s="26"/>
    </row>
    <row r="39831">
      <c r="G39831" s="26"/>
    </row>
    <row r="39832">
      <c r="G39832" s="26"/>
    </row>
    <row r="39833">
      <c r="G39833" s="26"/>
    </row>
    <row r="39834">
      <c r="G39834" s="26"/>
    </row>
    <row r="39835">
      <c r="G39835" s="26"/>
    </row>
    <row r="39836">
      <c r="G39836" s="26"/>
    </row>
    <row r="39837">
      <c r="G39837" s="26"/>
    </row>
    <row r="39838">
      <c r="G39838" s="26"/>
    </row>
    <row r="39839">
      <c r="G39839" s="26"/>
    </row>
    <row r="39840">
      <c r="G39840" s="26"/>
    </row>
    <row r="39841">
      <c r="G39841" s="26"/>
    </row>
    <row r="39842">
      <c r="G39842" s="26"/>
    </row>
    <row r="39843">
      <c r="G39843" s="26"/>
    </row>
    <row r="39844">
      <c r="G39844" s="26"/>
    </row>
    <row r="39845">
      <c r="G39845" s="26"/>
    </row>
    <row r="39846">
      <c r="G39846" s="26"/>
    </row>
    <row r="39847">
      <c r="G39847" s="26"/>
    </row>
    <row r="39848">
      <c r="G39848" s="26"/>
    </row>
    <row r="39849">
      <c r="G39849" s="26"/>
    </row>
    <row r="39850">
      <c r="G39850" s="26"/>
    </row>
    <row r="39851">
      <c r="G39851" s="26"/>
    </row>
    <row r="39852">
      <c r="G39852" s="26"/>
    </row>
    <row r="39853">
      <c r="G39853" s="26"/>
    </row>
    <row r="39854">
      <c r="G39854" s="26"/>
    </row>
    <row r="39855">
      <c r="G39855" s="26"/>
    </row>
    <row r="39856">
      <c r="G39856" s="26"/>
    </row>
    <row r="39857">
      <c r="G39857" s="26"/>
    </row>
    <row r="39858">
      <c r="G39858" s="26"/>
    </row>
    <row r="39859">
      <c r="G39859" s="26"/>
    </row>
    <row r="39860">
      <c r="G39860" s="26"/>
    </row>
    <row r="39861">
      <c r="G39861" s="26"/>
    </row>
    <row r="39862">
      <c r="G39862" s="26"/>
    </row>
    <row r="39863">
      <c r="G39863" s="26"/>
    </row>
    <row r="39864">
      <c r="G39864" s="26"/>
    </row>
    <row r="39865">
      <c r="G39865" s="26"/>
    </row>
    <row r="39866">
      <c r="G39866" s="26"/>
    </row>
    <row r="39867">
      <c r="G39867" s="26"/>
    </row>
    <row r="39868">
      <c r="G39868" s="26"/>
    </row>
    <row r="39869">
      <c r="G39869" s="26"/>
    </row>
    <row r="39870">
      <c r="G39870" s="26"/>
    </row>
    <row r="39871">
      <c r="G39871" s="26"/>
    </row>
    <row r="39872">
      <c r="G39872" s="26"/>
    </row>
    <row r="39873">
      <c r="G39873" s="26"/>
    </row>
    <row r="39874">
      <c r="G39874" s="26"/>
    </row>
    <row r="39875">
      <c r="G39875" s="26"/>
    </row>
    <row r="39876">
      <c r="G39876" s="26"/>
    </row>
    <row r="39877">
      <c r="G39877" s="26"/>
    </row>
    <row r="39878">
      <c r="G39878" s="26"/>
    </row>
    <row r="39879">
      <c r="G39879" s="26"/>
    </row>
    <row r="39880">
      <c r="G39880" s="26"/>
    </row>
    <row r="39881">
      <c r="G39881" s="26"/>
    </row>
    <row r="39882">
      <c r="G39882" s="26"/>
    </row>
    <row r="39883">
      <c r="G39883" s="26"/>
    </row>
    <row r="39884">
      <c r="G39884" s="26"/>
    </row>
    <row r="39885">
      <c r="G39885" s="26"/>
    </row>
    <row r="39886">
      <c r="G39886" s="26"/>
    </row>
    <row r="39887">
      <c r="G39887" s="26"/>
    </row>
    <row r="39888">
      <c r="G39888" s="26"/>
    </row>
    <row r="39889">
      <c r="G39889" s="26"/>
    </row>
    <row r="39890">
      <c r="G39890" s="26"/>
    </row>
    <row r="39891">
      <c r="G39891" s="26"/>
    </row>
    <row r="39892">
      <c r="G39892" s="26"/>
    </row>
    <row r="39893">
      <c r="G39893" s="26"/>
    </row>
    <row r="39894">
      <c r="G39894" s="26"/>
    </row>
    <row r="39895">
      <c r="G39895" s="26"/>
    </row>
    <row r="39896">
      <c r="G39896" s="26"/>
    </row>
    <row r="39897">
      <c r="G39897" s="26"/>
    </row>
    <row r="39898">
      <c r="G39898" s="26"/>
    </row>
    <row r="39899">
      <c r="G39899" s="26"/>
    </row>
    <row r="39900">
      <c r="G39900" s="26"/>
    </row>
    <row r="39901">
      <c r="G39901" s="26"/>
    </row>
    <row r="39902">
      <c r="G39902" s="26"/>
    </row>
    <row r="39903">
      <c r="G39903" s="26"/>
    </row>
    <row r="39904">
      <c r="G39904" s="26"/>
    </row>
    <row r="39905">
      <c r="G39905" s="26"/>
    </row>
    <row r="39906">
      <c r="G39906" s="26"/>
    </row>
    <row r="39907">
      <c r="G39907" s="26"/>
    </row>
    <row r="39908">
      <c r="G39908" s="26"/>
    </row>
    <row r="39909">
      <c r="G39909" s="26"/>
    </row>
    <row r="39910">
      <c r="G39910" s="26"/>
    </row>
    <row r="39911">
      <c r="G39911" s="26"/>
    </row>
    <row r="39912">
      <c r="G39912" s="26"/>
    </row>
    <row r="39913">
      <c r="G39913" s="26"/>
    </row>
    <row r="39914">
      <c r="G39914" s="26"/>
    </row>
    <row r="39915">
      <c r="G39915" s="26"/>
    </row>
    <row r="39916">
      <c r="G39916" s="26"/>
    </row>
    <row r="39917">
      <c r="G39917" s="26"/>
    </row>
    <row r="39918">
      <c r="G39918" s="26"/>
    </row>
    <row r="39919">
      <c r="G39919" s="26"/>
    </row>
    <row r="39920">
      <c r="G39920" s="26"/>
    </row>
    <row r="39921">
      <c r="G39921" s="26"/>
    </row>
    <row r="39922">
      <c r="G39922" s="26"/>
    </row>
    <row r="39923">
      <c r="G39923" s="26"/>
    </row>
    <row r="39924">
      <c r="G39924" s="26"/>
    </row>
    <row r="39925">
      <c r="G39925" s="26"/>
    </row>
    <row r="39926">
      <c r="G39926" s="26"/>
    </row>
    <row r="39927">
      <c r="G39927" s="26"/>
    </row>
    <row r="39928">
      <c r="G39928" s="26"/>
    </row>
    <row r="39929">
      <c r="G39929" s="26"/>
    </row>
    <row r="39930">
      <c r="G39930" s="26"/>
    </row>
    <row r="39931">
      <c r="G39931" s="26"/>
    </row>
    <row r="39932">
      <c r="G39932" s="26"/>
    </row>
    <row r="39933">
      <c r="G39933" s="26"/>
    </row>
    <row r="39934">
      <c r="G39934" s="26"/>
    </row>
    <row r="39935">
      <c r="G39935" s="26"/>
    </row>
    <row r="39936">
      <c r="G39936" s="26"/>
    </row>
    <row r="39937">
      <c r="G39937" s="26"/>
    </row>
    <row r="39938">
      <c r="G39938" s="26"/>
    </row>
    <row r="39939">
      <c r="G39939" s="26"/>
    </row>
    <row r="39940">
      <c r="G39940" s="26"/>
    </row>
    <row r="39941">
      <c r="G39941" s="26"/>
    </row>
    <row r="39942">
      <c r="G39942" s="26"/>
    </row>
    <row r="39943">
      <c r="G39943" s="26"/>
    </row>
    <row r="39944">
      <c r="G39944" s="26"/>
    </row>
    <row r="39945">
      <c r="G39945" s="26"/>
    </row>
    <row r="39946">
      <c r="G39946" s="26"/>
    </row>
    <row r="39947">
      <c r="G39947" s="26"/>
    </row>
    <row r="39948">
      <c r="G39948" s="26"/>
    </row>
    <row r="39949">
      <c r="G39949" s="26"/>
    </row>
    <row r="39950">
      <c r="G39950" s="26"/>
    </row>
    <row r="39951">
      <c r="G39951" s="26"/>
    </row>
    <row r="39952">
      <c r="G39952" s="26"/>
    </row>
    <row r="39953">
      <c r="G39953" s="26"/>
    </row>
    <row r="39954">
      <c r="G39954" s="26"/>
    </row>
    <row r="39955">
      <c r="G39955" s="26"/>
    </row>
    <row r="39956">
      <c r="G39956" s="26"/>
    </row>
    <row r="39957">
      <c r="G39957" s="26"/>
    </row>
    <row r="39958">
      <c r="G39958" s="26"/>
    </row>
    <row r="39959">
      <c r="G39959" s="26"/>
    </row>
    <row r="39960">
      <c r="G39960" s="26"/>
    </row>
    <row r="39961">
      <c r="G39961" s="26"/>
    </row>
    <row r="39962">
      <c r="G39962" s="26"/>
    </row>
    <row r="39963">
      <c r="G39963" s="26"/>
    </row>
    <row r="39964">
      <c r="G39964" s="26"/>
    </row>
    <row r="39965">
      <c r="G39965" s="26"/>
    </row>
    <row r="39966">
      <c r="G39966" s="26"/>
    </row>
    <row r="39967">
      <c r="G39967" s="26"/>
    </row>
    <row r="39968">
      <c r="G39968" s="26"/>
    </row>
    <row r="39969">
      <c r="G39969" s="26"/>
    </row>
    <row r="39970">
      <c r="G39970" s="26"/>
    </row>
    <row r="39971">
      <c r="G39971" s="26"/>
    </row>
    <row r="39972">
      <c r="G39972" s="26"/>
    </row>
    <row r="39973">
      <c r="G39973" s="26"/>
    </row>
    <row r="39974">
      <c r="G39974" s="26"/>
    </row>
    <row r="39975">
      <c r="G39975" s="26"/>
    </row>
    <row r="39976">
      <c r="G39976" s="26"/>
    </row>
    <row r="39977">
      <c r="G39977" s="26"/>
    </row>
    <row r="39978">
      <c r="G39978" s="26"/>
    </row>
    <row r="39979">
      <c r="G39979" s="26"/>
    </row>
    <row r="39980">
      <c r="G39980" s="26"/>
    </row>
    <row r="39981">
      <c r="G39981" s="26"/>
    </row>
    <row r="39982">
      <c r="G39982" s="26"/>
    </row>
    <row r="39983">
      <c r="G39983" s="26"/>
    </row>
    <row r="39984">
      <c r="G39984" s="26"/>
    </row>
    <row r="39985">
      <c r="G39985" s="26"/>
    </row>
    <row r="39986">
      <c r="G39986" s="26"/>
    </row>
    <row r="39987">
      <c r="G39987" s="26"/>
    </row>
    <row r="39988">
      <c r="G39988" s="26"/>
    </row>
    <row r="39989">
      <c r="G39989" s="26"/>
    </row>
    <row r="39990">
      <c r="G39990" s="26"/>
    </row>
    <row r="39991">
      <c r="G39991" s="26"/>
    </row>
    <row r="39992">
      <c r="G39992" s="26"/>
    </row>
    <row r="39993">
      <c r="G39993" s="26"/>
    </row>
    <row r="39994">
      <c r="G39994" s="26"/>
    </row>
    <row r="39995">
      <c r="G39995" s="26"/>
    </row>
    <row r="39996">
      <c r="G39996" s="26"/>
    </row>
    <row r="39997">
      <c r="G39997" s="26"/>
    </row>
    <row r="39998">
      <c r="G39998" s="26"/>
    </row>
    <row r="39999">
      <c r="G39999" s="26"/>
    </row>
    <row r="40000">
      <c r="G40000" s="26"/>
    </row>
    <row r="40001">
      <c r="G40001" s="26"/>
    </row>
    <row r="40002">
      <c r="G40002" s="26"/>
    </row>
    <row r="40003">
      <c r="G40003" s="26"/>
    </row>
    <row r="40004">
      <c r="G40004" s="26"/>
    </row>
    <row r="40005">
      <c r="G40005" s="26"/>
    </row>
    <row r="40006">
      <c r="G40006" s="26"/>
    </row>
    <row r="40007">
      <c r="G40007" s="26"/>
    </row>
    <row r="40008">
      <c r="G40008" s="26"/>
    </row>
    <row r="40009">
      <c r="G40009" s="26"/>
    </row>
    <row r="40010">
      <c r="G40010" s="26"/>
    </row>
    <row r="40011">
      <c r="G40011" s="26"/>
    </row>
    <row r="40012">
      <c r="G40012" s="26"/>
    </row>
    <row r="40013">
      <c r="G40013" s="26"/>
    </row>
    <row r="40014">
      <c r="G40014" s="26"/>
    </row>
    <row r="40015">
      <c r="G40015" s="26"/>
    </row>
    <row r="40016">
      <c r="G40016" s="26"/>
    </row>
    <row r="40017">
      <c r="G40017" s="26"/>
    </row>
    <row r="40018">
      <c r="G40018" s="26"/>
    </row>
    <row r="40019">
      <c r="G40019" s="26"/>
    </row>
    <row r="40020">
      <c r="G40020" s="26"/>
    </row>
    <row r="40021">
      <c r="G40021" s="26"/>
    </row>
    <row r="40022">
      <c r="G40022" s="26"/>
    </row>
    <row r="40023">
      <c r="G40023" s="26"/>
    </row>
    <row r="40024">
      <c r="G40024" s="26"/>
    </row>
    <row r="40025">
      <c r="G40025" s="26"/>
    </row>
    <row r="40026">
      <c r="G40026" s="26"/>
    </row>
    <row r="40027">
      <c r="G40027" s="26"/>
    </row>
    <row r="40028">
      <c r="G40028" s="26"/>
    </row>
    <row r="40029">
      <c r="G40029" s="26"/>
    </row>
    <row r="40030">
      <c r="G40030" s="26"/>
    </row>
    <row r="40031">
      <c r="G40031" s="26"/>
    </row>
    <row r="40032">
      <c r="G40032" s="26"/>
    </row>
    <row r="40033">
      <c r="G40033" s="26"/>
    </row>
    <row r="40034">
      <c r="G40034" s="26"/>
    </row>
    <row r="40035">
      <c r="G40035" s="26"/>
    </row>
    <row r="40036">
      <c r="G40036" s="26"/>
    </row>
    <row r="40037">
      <c r="G40037" s="26"/>
    </row>
    <row r="40038">
      <c r="G40038" s="26"/>
    </row>
    <row r="40039">
      <c r="G40039" s="26"/>
    </row>
    <row r="40040">
      <c r="G40040" s="26"/>
    </row>
    <row r="40041">
      <c r="G40041" s="26"/>
    </row>
    <row r="40042">
      <c r="G40042" s="26"/>
    </row>
    <row r="40043">
      <c r="G40043" s="26"/>
    </row>
    <row r="40044">
      <c r="G40044" s="26"/>
    </row>
    <row r="40045">
      <c r="G40045" s="26"/>
    </row>
    <row r="40046">
      <c r="G40046" s="26"/>
    </row>
    <row r="40047">
      <c r="G40047" s="26"/>
    </row>
    <row r="40048">
      <c r="G40048" s="26"/>
    </row>
    <row r="40049">
      <c r="G40049" s="26"/>
    </row>
    <row r="40050">
      <c r="G40050" s="26"/>
    </row>
    <row r="40051">
      <c r="G40051" s="26"/>
    </row>
    <row r="40052">
      <c r="G40052" s="26"/>
    </row>
    <row r="40053">
      <c r="G40053" s="26"/>
    </row>
    <row r="40054">
      <c r="G40054" s="26"/>
    </row>
    <row r="40055">
      <c r="G40055" s="26"/>
    </row>
    <row r="40056">
      <c r="G40056" s="26"/>
    </row>
    <row r="40057">
      <c r="G40057" s="26"/>
    </row>
    <row r="40058">
      <c r="G40058" s="26"/>
    </row>
    <row r="40059">
      <c r="G40059" s="26"/>
    </row>
    <row r="40060">
      <c r="G40060" s="26"/>
    </row>
    <row r="40061">
      <c r="G40061" s="26"/>
    </row>
    <row r="40062">
      <c r="G40062" s="26"/>
    </row>
    <row r="40063">
      <c r="G40063" s="26"/>
    </row>
    <row r="40064">
      <c r="G40064" s="26"/>
    </row>
    <row r="40065">
      <c r="G40065" s="26"/>
    </row>
    <row r="40066">
      <c r="G40066" s="26"/>
    </row>
    <row r="40067">
      <c r="G40067" s="26"/>
    </row>
    <row r="40068">
      <c r="G40068" s="26"/>
    </row>
    <row r="40069">
      <c r="G40069" s="26"/>
    </row>
    <row r="40070">
      <c r="G40070" s="26"/>
    </row>
    <row r="40071">
      <c r="G40071" s="26"/>
    </row>
    <row r="40072">
      <c r="G40072" s="26"/>
    </row>
    <row r="40073">
      <c r="G40073" s="26"/>
    </row>
    <row r="40074">
      <c r="G40074" s="26"/>
    </row>
    <row r="40075">
      <c r="G40075" s="26"/>
    </row>
    <row r="40076">
      <c r="G40076" s="26"/>
    </row>
    <row r="40077">
      <c r="G40077" s="26"/>
    </row>
    <row r="40078">
      <c r="G40078" s="26"/>
    </row>
    <row r="40079">
      <c r="G40079" s="26"/>
    </row>
    <row r="40080">
      <c r="G40080" s="26"/>
    </row>
    <row r="40081">
      <c r="G40081" s="26"/>
    </row>
    <row r="40082">
      <c r="G40082" s="26"/>
    </row>
    <row r="40083">
      <c r="G40083" s="26"/>
    </row>
    <row r="40084">
      <c r="G40084" s="26"/>
    </row>
    <row r="40085">
      <c r="G40085" s="26"/>
    </row>
    <row r="40086">
      <c r="G40086" s="26"/>
    </row>
    <row r="40087">
      <c r="G40087" s="26"/>
    </row>
    <row r="40088">
      <c r="G40088" s="26"/>
    </row>
    <row r="40089">
      <c r="G40089" s="26"/>
    </row>
    <row r="40090">
      <c r="G40090" s="26"/>
    </row>
    <row r="40091">
      <c r="G40091" s="26"/>
    </row>
    <row r="40092">
      <c r="G40092" s="26"/>
    </row>
    <row r="40093">
      <c r="G40093" s="26"/>
    </row>
    <row r="40094">
      <c r="G40094" s="26"/>
    </row>
    <row r="40095">
      <c r="G40095" s="26"/>
    </row>
    <row r="40096">
      <c r="G40096" s="26"/>
    </row>
    <row r="40097">
      <c r="G40097" s="26"/>
    </row>
    <row r="40098">
      <c r="G40098" s="26"/>
    </row>
    <row r="40099">
      <c r="G40099" s="26"/>
    </row>
    <row r="40100">
      <c r="G40100" s="26"/>
    </row>
    <row r="40101">
      <c r="G40101" s="26"/>
    </row>
    <row r="40102">
      <c r="G40102" s="26"/>
    </row>
    <row r="40103">
      <c r="G40103" s="26"/>
    </row>
    <row r="40104">
      <c r="G40104" s="26"/>
    </row>
    <row r="40105">
      <c r="G40105" s="26"/>
    </row>
    <row r="40106">
      <c r="G40106" s="26"/>
    </row>
    <row r="40107">
      <c r="G40107" s="26"/>
    </row>
    <row r="40108">
      <c r="G40108" s="26"/>
    </row>
    <row r="40109">
      <c r="G40109" s="26"/>
    </row>
    <row r="40110">
      <c r="G40110" s="26"/>
    </row>
    <row r="40111">
      <c r="G40111" s="26"/>
    </row>
    <row r="40112">
      <c r="G40112" s="26"/>
    </row>
    <row r="40113">
      <c r="G40113" s="26"/>
    </row>
    <row r="40114">
      <c r="G40114" s="26"/>
    </row>
    <row r="40115">
      <c r="G40115" s="26"/>
    </row>
    <row r="40116">
      <c r="G40116" s="26"/>
    </row>
    <row r="40117">
      <c r="G40117" s="26"/>
    </row>
    <row r="40118">
      <c r="G40118" s="26"/>
    </row>
    <row r="40119">
      <c r="G40119" s="26"/>
    </row>
    <row r="40120">
      <c r="G40120" s="26"/>
    </row>
    <row r="40121">
      <c r="G40121" s="26"/>
    </row>
    <row r="40122">
      <c r="G40122" s="26"/>
    </row>
    <row r="40123">
      <c r="G40123" s="26"/>
    </row>
    <row r="40124">
      <c r="G40124" s="26"/>
    </row>
    <row r="40125">
      <c r="G40125" s="26"/>
    </row>
    <row r="40126">
      <c r="G40126" s="26"/>
    </row>
    <row r="40127">
      <c r="G40127" s="26"/>
    </row>
    <row r="40128">
      <c r="G40128" s="26"/>
    </row>
    <row r="40129">
      <c r="G40129" s="26"/>
    </row>
    <row r="40130">
      <c r="G40130" s="26"/>
    </row>
    <row r="40131">
      <c r="G40131" s="26"/>
    </row>
    <row r="40132">
      <c r="G40132" s="26"/>
    </row>
    <row r="40133">
      <c r="G40133" s="26"/>
    </row>
    <row r="40134">
      <c r="G40134" s="26"/>
    </row>
    <row r="40135">
      <c r="G40135" s="26"/>
    </row>
    <row r="40136">
      <c r="G40136" s="26"/>
    </row>
    <row r="40137">
      <c r="G40137" s="26"/>
    </row>
    <row r="40138">
      <c r="G40138" s="26"/>
    </row>
    <row r="40139">
      <c r="G40139" s="26"/>
    </row>
    <row r="40140">
      <c r="G40140" s="26"/>
    </row>
    <row r="40141">
      <c r="G40141" s="26"/>
    </row>
    <row r="40142">
      <c r="G40142" s="26"/>
    </row>
    <row r="40143">
      <c r="G40143" s="26"/>
    </row>
    <row r="40144">
      <c r="G40144" s="26"/>
    </row>
    <row r="40145">
      <c r="G40145" s="26"/>
    </row>
    <row r="40146">
      <c r="G40146" s="26"/>
    </row>
    <row r="40147">
      <c r="G40147" s="26"/>
    </row>
    <row r="40148">
      <c r="G40148" s="26"/>
    </row>
    <row r="40149">
      <c r="G40149" s="26"/>
    </row>
    <row r="40150">
      <c r="G40150" s="26"/>
    </row>
    <row r="40151">
      <c r="G40151" s="26"/>
    </row>
    <row r="40152">
      <c r="G40152" s="26"/>
    </row>
    <row r="40153">
      <c r="G40153" s="26"/>
    </row>
    <row r="40154">
      <c r="G40154" s="26"/>
    </row>
    <row r="40155">
      <c r="G40155" s="26"/>
    </row>
    <row r="40156">
      <c r="G40156" s="26"/>
    </row>
    <row r="40157">
      <c r="G40157" s="26"/>
    </row>
    <row r="40158">
      <c r="G40158" s="26"/>
    </row>
    <row r="40159">
      <c r="G40159" s="26"/>
    </row>
    <row r="40160">
      <c r="G40160" s="26"/>
    </row>
    <row r="40161">
      <c r="G40161" s="26"/>
    </row>
    <row r="40162">
      <c r="G40162" s="26"/>
    </row>
    <row r="40163">
      <c r="G40163" s="26"/>
    </row>
    <row r="40164">
      <c r="G40164" s="26"/>
    </row>
    <row r="40165">
      <c r="G40165" s="26"/>
    </row>
    <row r="40166">
      <c r="G40166" s="26"/>
    </row>
    <row r="40167">
      <c r="G40167" s="26"/>
    </row>
    <row r="40168">
      <c r="G40168" s="26"/>
    </row>
    <row r="40169">
      <c r="G40169" s="26"/>
    </row>
    <row r="40170">
      <c r="G40170" s="26"/>
    </row>
    <row r="40171">
      <c r="G40171" s="26"/>
    </row>
    <row r="40172">
      <c r="G40172" s="26"/>
    </row>
    <row r="40173">
      <c r="G40173" s="26"/>
    </row>
    <row r="40174">
      <c r="G40174" s="26"/>
    </row>
    <row r="40175">
      <c r="G40175" s="26"/>
    </row>
    <row r="40176">
      <c r="G40176" s="26"/>
    </row>
    <row r="40177">
      <c r="G40177" s="26"/>
    </row>
    <row r="40178">
      <c r="G40178" s="26"/>
    </row>
    <row r="40179">
      <c r="G40179" s="26"/>
    </row>
    <row r="40180">
      <c r="G40180" s="26"/>
    </row>
    <row r="40181">
      <c r="G40181" s="26"/>
    </row>
    <row r="40182">
      <c r="G40182" s="26"/>
    </row>
    <row r="40183">
      <c r="G40183" s="26"/>
    </row>
    <row r="40184">
      <c r="G40184" s="26"/>
    </row>
    <row r="40185">
      <c r="G40185" s="26"/>
    </row>
    <row r="40186">
      <c r="G40186" s="26"/>
    </row>
    <row r="40187">
      <c r="G40187" s="26"/>
    </row>
    <row r="40188">
      <c r="G40188" s="26"/>
    </row>
    <row r="40189">
      <c r="G40189" s="26"/>
    </row>
    <row r="40190">
      <c r="G40190" s="26"/>
    </row>
    <row r="40191">
      <c r="G40191" s="26"/>
    </row>
    <row r="40192">
      <c r="G40192" s="26"/>
    </row>
    <row r="40193">
      <c r="G40193" s="26"/>
    </row>
    <row r="40194">
      <c r="G40194" s="26"/>
    </row>
    <row r="40195">
      <c r="G40195" s="26"/>
    </row>
    <row r="40196">
      <c r="G40196" s="26"/>
    </row>
    <row r="40197">
      <c r="G40197" s="26"/>
    </row>
    <row r="40198">
      <c r="G40198" s="26"/>
    </row>
    <row r="40199">
      <c r="G40199" s="26"/>
    </row>
    <row r="40200">
      <c r="G40200" s="26"/>
    </row>
    <row r="40201">
      <c r="G40201" s="26"/>
    </row>
    <row r="40202">
      <c r="G40202" s="26"/>
    </row>
    <row r="40203">
      <c r="G40203" s="26"/>
    </row>
    <row r="40204">
      <c r="G40204" s="26"/>
    </row>
    <row r="40205">
      <c r="G40205" s="26"/>
    </row>
    <row r="40206">
      <c r="G40206" s="26"/>
    </row>
    <row r="40207">
      <c r="G40207" s="26"/>
    </row>
    <row r="40208">
      <c r="G40208" s="26"/>
    </row>
    <row r="40209">
      <c r="G40209" s="26"/>
    </row>
    <row r="40210">
      <c r="G40210" s="26"/>
    </row>
    <row r="40211">
      <c r="G40211" s="26"/>
    </row>
    <row r="40212">
      <c r="G40212" s="26"/>
    </row>
    <row r="40213">
      <c r="G40213" s="26"/>
    </row>
    <row r="40214">
      <c r="G40214" s="26"/>
    </row>
    <row r="40215">
      <c r="G40215" s="26"/>
    </row>
    <row r="40216">
      <c r="G40216" s="26"/>
    </row>
    <row r="40217">
      <c r="G40217" s="26"/>
    </row>
    <row r="40218">
      <c r="G40218" s="26"/>
    </row>
    <row r="40219">
      <c r="G40219" s="26"/>
    </row>
    <row r="40220">
      <c r="G40220" s="26"/>
    </row>
    <row r="40221">
      <c r="G40221" s="26"/>
    </row>
    <row r="40222">
      <c r="G40222" s="26"/>
    </row>
    <row r="40223">
      <c r="G40223" s="26"/>
    </row>
    <row r="40224">
      <c r="G40224" s="26"/>
    </row>
    <row r="40225">
      <c r="G40225" s="26"/>
    </row>
    <row r="40226">
      <c r="G40226" s="26"/>
    </row>
    <row r="40227">
      <c r="G40227" s="26"/>
    </row>
    <row r="40228">
      <c r="G40228" s="26"/>
    </row>
    <row r="40229">
      <c r="G40229" s="26"/>
    </row>
    <row r="40230">
      <c r="G40230" s="26"/>
    </row>
    <row r="40231">
      <c r="G40231" s="26"/>
    </row>
    <row r="40232">
      <c r="G40232" s="26"/>
    </row>
    <row r="40233">
      <c r="G40233" s="26"/>
    </row>
    <row r="40234">
      <c r="G40234" s="26"/>
    </row>
    <row r="40235">
      <c r="G40235" s="26"/>
    </row>
    <row r="40236">
      <c r="G40236" s="26"/>
    </row>
    <row r="40237">
      <c r="G40237" s="26"/>
    </row>
    <row r="40238">
      <c r="G40238" s="26"/>
    </row>
    <row r="40239">
      <c r="G40239" s="26"/>
    </row>
    <row r="40240">
      <c r="G40240" s="26"/>
    </row>
    <row r="40241">
      <c r="G40241" s="26"/>
    </row>
    <row r="40242">
      <c r="G40242" s="26"/>
    </row>
    <row r="40243">
      <c r="G40243" s="26"/>
    </row>
    <row r="40244">
      <c r="G40244" s="26"/>
    </row>
    <row r="40245">
      <c r="G40245" s="26"/>
    </row>
    <row r="40246">
      <c r="G40246" s="26"/>
    </row>
    <row r="40247">
      <c r="G40247" s="26"/>
    </row>
    <row r="40248">
      <c r="G40248" s="26"/>
    </row>
    <row r="40249">
      <c r="G40249" s="26"/>
    </row>
    <row r="40250">
      <c r="G40250" s="26"/>
    </row>
    <row r="40251">
      <c r="G40251" s="26"/>
    </row>
    <row r="40252">
      <c r="G40252" s="26"/>
    </row>
    <row r="40253">
      <c r="G40253" s="26"/>
    </row>
    <row r="40254">
      <c r="G40254" s="26"/>
    </row>
    <row r="40255">
      <c r="G40255" s="26"/>
    </row>
    <row r="40256">
      <c r="G40256" s="26"/>
    </row>
    <row r="40257">
      <c r="G40257" s="26"/>
    </row>
    <row r="40258">
      <c r="G40258" s="26"/>
    </row>
    <row r="40259">
      <c r="G40259" s="26"/>
    </row>
    <row r="40260">
      <c r="G40260" s="26"/>
    </row>
    <row r="40261">
      <c r="G40261" s="26"/>
    </row>
    <row r="40262">
      <c r="G40262" s="26"/>
    </row>
    <row r="40263">
      <c r="G40263" s="26"/>
    </row>
    <row r="40264">
      <c r="G40264" s="26"/>
    </row>
    <row r="40265">
      <c r="G40265" s="26"/>
    </row>
    <row r="40266">
      <c r="G40266" s="26"/>
    </row>
    <row r="40267">
      <c r="G40267" s="26"/>
    </row>
    <row r="40268">
      <c r="G40268" s="26"/>
    </row>
    <row r="40269">
      <c r="G40269" s="26"/>
    </row>
    <row r="40270">
      <c r="G40270" s="26"/>
    </row>
    <row r="40271">
      <c r="G40271" s="26"/>
    </row>
    <row r="40272">
      <c r="G40272" s="26"/>
    </row>
    <row r="40273">
      <c r="G40273" s="26"/>
    </row>
    <row r="40274">
      <c r="G40274" s="26"/>
    </row>
    <row r="40275">
      <c r="G40275" s="26"/>
    </row>
    <row r="40276">
      <c r="G40276" s="26"/>
    </row>
    <row r="40277">
      <c r="G40277" s="26"/>
    </row>
    <row r="40278">
      <c r="G40278" s="26"/>
    </row>
    <row r="40279">
      <c r="G40279" s="26"/>
    </row>
    <row r="40280">
      <c r="G40280" s="26"/>
    </row>
    <row r="40281">
      <c r="G40281" s="26"/>
    </row>
    <row r="40282">
      <c r="G40282" s="26"/>
    </row>
    <row r="40283">
      <c r="G40283" s="26"/>
    </row>
    <row r="40284">
      <c r="G40284" s="26"/>
    </row>
    <row r="40285">
      <c r="G40285" s="26"/>
    </row>
    <row r="40286">
      <c r="G40286" s="26"/>
    </row>
    <row r="40287">
      <c r="G40287" s="26"/>
    </row>
    <row r="40288">
      <c r="G40288" s="26"/>
    </row>
    <row r="40289">
      <c r="G40289" s="26"/>
    </row>
    <row r="40290">
      <c r="G40290" s="26"/>
    </row>
    <row r="40291">
      <c r="G40291" s="26"/>
    </row>
    <row r="40292">
      <c r="G40292" s="26"/>
    </row>
    <row r="40293">
      <c r="G40293" s="26"/>
    </row>
    <row r="40294">
      <c r="G40294" s="26"/>
    </row>
    <row r="40295">
      <c r="G40295" s="26"/>
    </row>
    <row r="40296">
      <c r="G40296" s="26"/>
    </row>
    <row r="40297">
      <c r="G40297" s="26"/>
    </row>
    <row r="40298">
      <c r="G40298" s="26"/>
    </row>
    <row r="40299">
      <c r="G40299" s="26"/>
    </row>
    <row r="40300">
      <c r="G40300" s="26"/>
    </row>
    <row r="40301">
      <c r="G40301" s="26"/>
    </row>
    <row r="40302">
      <c r="G40302" s="26"/>
    </row>
    <row r="40303">
      <c r="G40303" s="26"/>
    </row>
    <row r="40304">
      <c r="G40304" s="26"/>
    </row>
    <row r="40305">
      <c r="G40305" s="26"/>
    </row>
    <row r="40306">
      <c r="G40306" s="26"/>
    </row>
    <row r="40307">
      <c r="G40307" s="26"/>
    </row>
    <row r="40308">
      <c r="G40308" s="26"/>
    </row>
    <row r="40309">
      <c r="G40309" s="26"/>
    </row>
    <row r="40310">
      <c r="G40310" s="26"/>
    </row>
    <row r="40311">
      <c r="G40311" s="26"/>
    </row>
    <row r="40312">
      <c r="G40312" s="26"/>
    </row>
    <row r="40313">
      <c r="G40313" s="26"/>
    </row>
    <row r="40314">
      <c r="G40314" s="26"/>
    </row>
    <row r="40315">
      <c r="G40315" s="26"/>
    </row>
    <row r="40316">
      <c r="G40316" s="26"/>
    </row>
    <row r="40317">
      <c r="G40317" s="26"/>
    </row>
    <row r="40318">
      <c r="G40318" s="26"/>
    </row>
    <row r="40319">
      <c r="G40319" s="26"/>
    </row>
    <row r="40320">
      <c r="G40320" s="26"/>
    </row>
    <row r="40321">
      <c r="G40321" s="26"/>
    </row>
    <row r="40322">
      <c r="G40322" s="26"/>
    </row>
    <row r="40323">
      <c r="G40323" s="26"/>
    </row>
    <row r="40324">
      <c r="G40324" s="26"/>
    </row>
    <row r="40325">
      <c r="G40325" s="26"/>
    </row>
    <row r="40326">
      <c r="G40326" s="26"/>
    </row>
    <row r="40327">
      <c r="G40327" s="26"/>
    </row>
    <row r="40328">
      <c r="G40328" s="26"/>
    </row>
    <row r="40329">
      <c r="G40329" s="26"/>
    </row>
    <row r="40330">
      <c r="G40330" s="26"/>
    </row>
    <row r="40331">
      <c r="G40331" s="26"/>
    </row>
    <row r="40332">
      <c r="G40332" s="26"/>
    </row>
    <row r="40333">
      <c r="G40333" s="26"/>
    </row>
    <row r="40334">
      <c r="G40334" s="26"/>
    </row>
    <row r="40335">
      <c r="G40335" s="26"/>
    </row>
    <row r="40336">
      <c r="G40336" s="26"/>
    </row>
    <row r="40337">
      <c r="G40337" s="26"/>
    </row>
    <row r="40338">
      <c r="G40338" s="26"/>
    </row>
    <row r="40339">
      <c r="G40339" s="26"/>
    </row>
    <row r="40340">
      <c r="G40340" s="26"/>
    </row>
    <row r="40341">
      <c r="G40341" s="26"/>
    </row>
    <row r="40342">
      <c r="G40342" s="26"/>
    </row>
    <row r="40343">
      <c r="G40343" s="26"/>
    </row>
    <row r="40344">
      <c r="G40344" s="26"/>
    </row>
    <row r="40345">
      <c r="G40345" s="26"/>
    </row>
    <row r="40346">
      <c r="G40346" s="26"/>
    </row>
    <row r="40347">
      <c r="G40347" s="26"/>
    </row>
    <row r="40348">
      <c r="G40348" s="26"/>
    </row>
    <row r="40349">
      <c r="G40349" s="26"/>
    </row>
    <row r="40350">
      <c r="G40350" s="26"/>
    </row>
    <row r="40351">
      <c r="G40351" s="26"/>
    </row>
    <row r="40352">
      <c r="G40352" s="26"/>
    </row>
    <row r="40353">
      <c r="G40353" s="26"/>
    </row>
    <row r="40354">
      <c r="G40354" s="26"/>
    </row>
    <row r="40355">
      <c r="G40355" s="26"/>
    </row>
    <row r="40356">
      <c r="G40356" s="26"/>
    </row>
    <row r="40357">
      <c r="G40357" s="26"/>
    </row>
    <row r="40358">
      <c r="G40358" s="26"/>
    </row>
    <row r="40359">
      <c r="G40359" s="26"/>
    </row>
    <row r="40360">
      <c r="G40360" s="26"/>
    </row>
    <row r="40361">
      <c r="G40361" s="26"/>
    </row>
    <row r="40362">
      <c r="G40362" s="26"/>
    </row>
    <row r="40363">
      <c r="G40363" s="26"/>
    </row>
    <row r="40364">
      <c r="G40364" s="26"/>
    </row>
    <row r="40365">
      <c r="G40365" s="26"/>
    </row>
    <row r="40366">
      <c r="G40366" s="26"/>
    </row>
    <row r="40367">
      <c r="G40367" s="26"/>
    </row>
    <row r="40368">
      <c r="G40368" s="26"/>
    </row>
    <row r="40369">
      <c r="G40369" s="26"/>
    </row>
    <row r="40370">
      <c r="G40370" s="26"/>
    </row>
    <row r="40371">
      <c r="G40371" s="26"/>
    </row>
    <row r="40372">
      <c r="G40372" s="26"/>
    </row>
    <row r="40373">
      <c r="G40373" s="26"/>
    </row>
    <row r="40374">
      <c r="G40374" s="26"/>
    </row>
    <row r="40375">
      <c r="G40375" s="26"/>
    </row>
    <row r="40376">
      <c r="G40376" s="26"/>
    </row>
    <row r="40377">
      <c r="G40377" s="26"/>
    </row>
    <row r="40378">
      <c r="G40378" s="26"/>
    </row>
    <row r="40379">
      <c r="G40379" s="26"/>
    </row>
    <row r="40380">
      <c r="G40380" s="26"/>
    </row>
    <row r="40381">
      <c r="G40381" s="26"/>
    </row>
    <row r="40382">
      <c r="G40382" s="26"/>
    </row>
    <row r="40383">
      <c r="G40383" s="26"/>
    </row>
    <row r="40384">
      <c r="G40384" s="26"/>
    </row>
    <row r="40385">
      <c r="G40385" s="26"/>
    </row>
    <row r="40386">
      <c r="G40386" s="26"/>
    </row>
    <row r="40387">
      <c r="G40387" s="26"/>
    </row>
    <row r="40388">
      <c r="G40388" s="26"/>
    </row>
    <row r="40389">
      <c r="G40389" s="26"/>
    </row>
    <row r="40390">
      <c r="G40390" s="26"/>
    </row>
    <row r="40391">
      <c r="G40391" s="26"/>
    </row>
    <row r="40392">
      <c r="G40392" s="26"/>
    </row>
    <row r="40393">
      <c r="G40393" s="26"/>
    </row>
    <row r="40394">
      <c r="G40394" s="26"/>
    </row>
    <row r="40395">
      <c r="G40395" s="26"/>
    </row>
    <row r="40396">
      <c r="G40396" s="26"/>
    </row>
    <row r="40397">
      <c r="G40397" s="26"/>
    </row>
    <row r="40398">
      <c r="G40398" s="26"/>
    </row>
    <row r="40399">
      <c r="G40399" s="26"/>
    </row>
    <row r="40400">
      <c r="G40400" s="26"/>
    </row>
    <row r="40401">
      <c r="G40401" s="26"/>
    </row>
    <row r="40402">
      <c r="G40402" s="26"/>
    </row>
    <row r="40403">
      <c r="G40403" s="26"/>
    </row>
    <row r="40404">
      <c r="G40404" s="26"/>
    </row>
    <row r="40405">
      <c r="G40405" s="26"/>
    </row>
    <row r="40406">
      <c r="G40406" s="26"/>
    </row>
    <row r="40407">
      <c r="G40407" s="26"/>
    </row>
    <row r="40408">
      <c r="G40408" s="26"/>
    </row>
    <row r="40409">
      <c r="G40409" s="26"/>
    </row>
    <row r="40410">
      <c r="G40410" s="26"/>
    </row>
    <row r="40411">
      <c r="G40411" s="26"/>
    </row>
    <row r="40412">
      <c r="G40412" s="26"/>
    </row>
    <row r="40413">
      <c r="G40413" s="26"/>
    </row>
    <row r="40414">
      <c r="G40414" s="26"/>
    </row>
    <row r="40415">
      <c r="G40415" s="26"/>
    </row>
    <row r="40416">
      <c r="G40416" s="26"/>
    </row>
    <row r="40417">
      <c r="G40417" s="26"/>
    </row>
    <row r="40418">
      <c r="G40418" s="26"/>
    </row>
    <row r="40419">
      <c r="G40419" s="26"/>
    </row>
    <row r="40420">
      <c r="G40420" s="26"/>
    </row>
    <row r="40421">
      <c r="G40421" s="26"/>
    </row>
    <row r="40422">
      <c r="G40422" s="26"/>
    </row>
    <row r="40423">
      <c r="G40423" s="26"/>
    </row>
    <row r="40424">
      <c r="G40424" s="26"/>
    </row>
    <row r="40425">
      <c r="G40425" s="26"/>
    </row>
    <row r="40426">
      <c r="G40426" s="26"/>
    </row>
    <row r="40427">
      <c r="G40427" s="26"/>
    </row>
    <row r="40428">
      <c r="G40428" s="26"/>
    </row>
    <row r="40429">
      <c r="G40429" s="26"/>
    </row>
    <row r="40430">
      <c r="G40430" s="26"/>
    </row>
    <row r="40431">
      <c r="G40431" s="26"/>
    </row>
    <row r="40432">
      <c r="G40432" s="26"/>
    </row>
    <row r="40433">
      <c r="G40433" s="26"/>
    </row>
    <row r="40434">
      <c r="G40434" s="26"/>
    </row>
    <row r="40435">
      <c r="G40435" s="26"/>
    </row>
    <row r="40436">
      <c r="G40436" s="26"/>
    </row>
    <row r="40437">
      <c r="G40437" s="26"/>
    </row>
    <row r="40438">
      <c r="G40438" s="26"/>
    </row>
    <row r="40439">
      <c r="G40439" s="26"/>
    </row>
    <row r="40440">
      <c r="G40440" s="26"/>
    </row>
    <row r="40441">
      <c r="G40441" s="26"/>
    </row>
    <row r="40442">
      <c r="G40442" s="26"/>
    </row>
    <row r="40443">
      <c r="G40443" s="26"/>
    </row>
    <row r="40444">
      <c r="G40444" s="26"/>
    </row>
    <row r="40445">
      <c r="G40445" s="26"/>
    </row>
    <row r="40446">
      <c r="G40446" s="26"/>
    </row>
    <row r="40447">
      <c r="G40447" s="26"/>
    </row>
    <row r="40448">
      <c r="G40448" s="26"/>
    </row>
    <row r="40449">
      <c r="G40449" s="26"/>
    </row>
    <row r="40450">
      <c r="G40450" s="26"/>
    </row>
    <row r="40451">
      <c r="G40451" s="26"/>
    </row>
    <row r="40452">
      <c r="G40452" s="26"/>
    </row>
    <row r="40453">
      <c r="G40453" s="26"/>
    </row>
    <row r="40454">
      <c r="G40454" s="26"/>
    </row>
    <row r="40455">
      <c r="G40455" s="26"/>
    </row>
    <row r="40456">
      <c r="G40456" s="26"/>
    </row>
    <row r="40457">
      <c r="G40457" s="26"/>
    </row>
    <row r="40458">
      <c r="G40458" s="26"/>
    </row>
    <row r="40459">
      <c r="G40459" s="26"/>
    </row>
    <row r="40460">
      <c r="G40460" s="26"/>
    </row>
    <row r="40461">
      <c r="G40461" s="26"/>
    </row>
    <row r="40462">
      <c r="G40462" s="26"/>
    </row>
    <row r="40463">
      <c r="G40463" s="26"/>
    </row>
    <row r="40464">
      <c r="G40464" s="26"/>
    </row>
    <row r="40465">
      <c r="G40465" s="26"/>
    </row>
    <row r="40466">
      <c r="G40466" s="26"/>
    </row>
    <row r="40467">
      <c r="G40467" s="26"/>
    </row>
    <row r="40468">
      <c r="G40468" s="26"/>
    </row>
    <row r="40469">
      <c r="G40469" s="26"/>
    </row>
    <row r="40470">
      <c r="G40470" s="26"/>
    </row>
    <row r="40471">
      <c r="G40471" s="26"/>
    </row>
    <row r="40472">
      <c r="G40472" s="26"/>
    </row>
    <row r="40473">
      <c r="G40473" s="26"/>
    </row>
    <row r="40474">
      <c r="G40474" s="26"/>
    </row>
    <row r="40475">
      <c r="G40475" s="26"/>
    </row>
    <row r="40476">
      <c r="G40476" s="26"/>
    </row>
    <row r="40477">
      <c r="G40477" s="26"/>
    </row>
    <row r="40478">
      <c r="G40478" s="26"/>
    </row>
    <row r="40479">
      <c r="G40479" s="26"/>
    </row>
    <row r="40480">
      <c r="G40480" s="26"/>
    </row>
    <row r="40481">
      <c r="G40481" s="26"/>
    </row>
    <row r="40482">
      <c r="G40482" s="26"/>
    </row>
    <row r="40483">
      <c r="G40483" s="26"/>
    </row>
    <row r="40484">
      <c r="G40484" s="26"/>
    </row>
    <row r="40485">
      <c r="G40485" s="26"/>
    </row>
    <row r="40486">
      <c r="G40486" s="26"/>
    </row>
    <row r="40487">
      <c r="G40487" s="26"/>
    </row>
    <row r="40488">
      <c r="G40488" s="26"/>
    </row>
    <row r="40489">
      <c r="G40489" s="26"/>
    </row>
    <row r="40490">
      <c r="G40490" s="26"/>
    </row>
    <row r="40491">
      <c r="G40491" s="26"/>
    </row>
    <row r="40492">
      <c r="G40492" s="26"/>
    </row>
    <row r="40493">
      <c r="G40493" s="26"/>
    </row>
    <row r="40494">
      <c r="G40494" s="26"/>
    </row>
    <row r="40495">
      <c r="G40495" s="26"/>
    </row>
    <row r="40496">
      <c r="G40496" s="26"/>
    </row>
    <row r="40497">
      <c r="G40497" s="26"/>
    </row>
    <row r="40498">
      <c r="G40498" s="26"/>
    </row>
    <row r="40499">
      <c r="G40499" s="26"/>
    </row>
    <row r="40500">
      <c r="G40500" s="26"/>
    </row>
    <row r="40501">
      <c r="G40501" s="26"/>
    </row>
    <row r="40502">
      <c r="G40502" s="26"/>
    </row>
    <row r="40503">
      <c r="G40503" s="26"/>
    </row>
    <row r="40504">
      <c r="G40504" s="26"/>
    </row>
    <row r="40505">
      <c r="G40505" s="26"/>
    </row>
    <row r="40506">
      <c r="G40506" s="26"/>
    </row>
    <row r="40507">
      <c r="G40507" s="26"/>
    </row>
    <row r="40508">
      <c r="G40508" s="26"/>
    </row>
    <row r="40509">
      <c r="G40509" s="26"/>
    </row>
    <row r="40510">
      <c r="G40510" s="26"/>
    </row>
    <row r="40511">
      <c r="G40511" s="26"/>
    </row>
    <row r="40512">
      <c r="G40512" s="26"/>
    </row>
    <row r="40513">
      <c r="G40513" s="26"/>
    </row>
    <row r="40514">
      <c r="G40514" s="26"/>
    </row>
    <row r="40515">
      <c r="G40515" s="26"/>
    </row>
    <row r="40516">
      <c r="G40516" s="26"/>
    </row>
    <row r="40517">
      <c r="G40517" s="26"/>
    </row>
    <row r="40518">
      <c r="G40518" s="26"/>
    </row>
    <row r="40519">
      <c r="G40519" s="26"/>
    </row>
    <row r="40520">
      <c r="G40520" s="26"/>
    </row>
    <row r="40521">
      <c r="G40521" s="26"/>
    </row>
    <row r="40522">
      <c r="G40522" s="26"/>
    </row>
    <row r="40523">
      <c r="G40523" s="26"/>
    </row>
    <row r="40524">
      <c r="G40524" s="26"/>
    </row>
    <row r="40525">
      <c r="G40525" s="26"/>
    </row>
    <row r="40526">
      <c r="G40526" s="26"/>
    </row>
    <row r="40527">
      <c r="G40527" s="26"/>
    </row>
    <row r="40528">
      <c r="G40528" s="26"/>
    </row>
    <row r="40529">
      <c r="G40529" s="26"/>
    </row>
    <row r="40530">
      <c r="G40530" s="26"/>
    </row>
    <row r="40531">
      <c r="G40531" s="26"/>
    </row>
    <row r="40532">
      <c r="G40532" s="26"/>
    </row>
    <row r="40533">
      <c r="G40533" s="26"/>
    </row>
    <row r="40534">
      <c r="G40534" s="26"/>
    </row>
    <row r="40535">
      <c r="G40535" s="26"/>
    </row>
    <row r="40536">
      <c r="G40536" s="26"/>
    </row>
    <row r="40537">
      <c r="G40537" s="26"/>
    </row>
    <row r="40538">
      <c r="G40538" s="26"/>
    </row>
    <row r="40539">
      <c r="G40539" s="26"/>
    </row>
    <row r="40540">
      <c r="G40540" s="26"/>
    </row>
    <row r="40541">
      <c r="G40541" s="26"/>
    </row>
    <row r="40542">
      <c r="G40542" s="26"/>
    </row>
    <row r="40543">
      <c r="G40543" s="26"/>
    </row>
    <row r="40544">
      <c r="G40544" s="26"/>
    </row>
    <row r="40545">
      <c r="G40545" s="26"/>
    </row>
    <row r="40546">
      <c r="G40546" s="26"/>
    </row>
    <row r="40547">
      <c r="G40547" s="26"/>
    </row>
    <row r="40548">
      <c r="G40548" s="26"/>
    </row>
    <row r="40549">
      <c r="G40549" s="26"/>
    </row>
    <row r="40550">
      <c r="G40550" s="26"/>
    </row>
    <row r="40551">
      <c r="G40551" s="26"/>
    </row>
    <row r="40552">
      <c r="G40552" s="26"/>
    </row>
    <row r="40553">
      <c r="G40553" s="26"/>
    </row>
    <row r="40554">
      <c r="G40554" s="26"/>
    </row>
    <row r="40555">
      <c r="G40555" s="26"/>
    </row>
    <row r="40556">
      <c r="G40556" s="26"/>
    </row>
    <row r="40557">
      <c r="G40557" s="26"/>
    </row>
    <row r="40558">
      <c r="G40558" s="26"/>
    </row>
    <row r="40559">
      <c r="G40559" s="26"/>
    </row>
    <row r="40560">
      <c r="G40560" s="26"/>
    </row>
    <row r="40561">
      <c r="G40561" s="26"/>
    </row>
    <row r="40562">
      <c r="G40562" s="26"/>
    </row>
    <row r="40563">
      <c r="G40563" s="26"/>
    </row>
    <row r="40564">
      <c r="G40564" s="26"/>
    </row>
    <row r="40565">
      <c r="G40565" s="26"/>
    </row>
    <row r="40566">
      <c r="G40566" s="26"/>
    </row>
    <row r="40567">
      <c r="G40567" s="26"/>
    </row>
    <row r="40568">
      <c r="G40568" s="26"/>
    </row>
    <row r="40569">
      <c r="G40569" s="26"/>
    </row>
    <row r="40570">
      <c r="G40570" s="26"/>
    </row>
    <row r="40571">
      <c r="G40571" s="26"/>
    </row>
    <row r="40572">
      <c r="G40572" s="26"/>
    </row>
    <row r="40573">
      <c r="G40573" s="26"/>
    </row>
    <row r="40574">
      <c r="G40574" s="26"/>
    </row>
    <row r="40575">
      <c r="G40575" s="26"/>
    </row>
    <row r="40576">
      <c r="G40576" s="26"/>
    </row>
    <row r="40577">
      <c r="G40577" s="26"/>
    </row>
    <row r="40578">
      <c r="G40578" s="26"/>
    </row>
    <row r="40579">
      <c r="G40579" s="26"/>
    </row>
    <row r="40580">
      <c r="G40580" s="26"/>
    </row>
    <row r="40581">
      <c r="G40581" s="26"/>
    </row>
    <row r="40582">
      <c r="G40582" s="26"/>
    </row>
    <row r="40583">
      <c r="G40583" s="26"/>
    </row>
    <row r="40584">
      <c r="G40584" s="26"/>
    </row>
    <row r="40585">
      <c r="G40585" s="26"/>
    </row>
    <row r="40586">
      <c r="G40586" s="26"/>
    </row>
    <row r="40587">
      <c r="G40587" s="26"/>
    </row>
    <row r="40588">
      <c r="G40588" s="26"/>
    </row>
    <row r="40589">
      <c r="G40589" s="26"/>
    </row>
    <row r="40590">
      <c r="G40590" s="26"/>
    </row>
    <row r="40591">
      <c r="G40591" s="26"/>
    </row>
    <row r="40592">
      <c r="G40592" s="26"/>
    </row>
    <row r="40593">
      <c r="G40593" s="26"/>
    </row>
    <row r="40594">
      <c r="G40594" s="26"/>
    </row>
    <row r="40595">
      <c r="G40595" s="26"/>
    </row>
    <row r="40596">
      <c r="G40596" s="26"/>
    </row>
    <row r="40597">
      <c r="G40597" s="26"/>
    </row>
    <row r="40598">
      <c r="G40598" s="26"/>
    </row>
    <row r="40599">
      <c r="G40599" s="26"/>
    </row>
    <row r="40600">
      <c r="G40600" s="26"/>
    </row>
    <row r="40601">
      <c r="G40601" s="26"/>
    </row>
    <row r="40602">
      <c r="G40602" s="26"/>
    </row>
    <row r="40603">
      <c r="G40603" s="26"/>
    </row>
    <row r="40604">
      <c r="G40604" s="26"/>
    </row>
    <row r="40605">
      <c r="G40605" s="26"/>
    </row>
    <row r="40606">
      <c r="G40606" s="26"/>
    </row>
    <row r="40607">
      <c r="G40607" s="26"/>
    </row>
    <row r="40608">
      <c r="G40608" s="26"/>
    </row>
    <row r="40609">
      <c r="G40609" s="26"/>
    </row>
    <row r="40610">
      <c r="G40610" s="26"/>
    </row>
    <row r="40611">
      <c r="G40611" s="26"/>
    </row>
    <row r="40612">
      <c r="G40612" s="26"/>
    </row>
    <row r="40613">
      <c r="G40613" s="26"/>
    </row>
    <row r="40614">
      <c r="G40614" s="26"/>
    </row>
    <row r="40615">
      <c r="G40615" s="26"/>
    </row>
    <row r="40616">
      <c r="G40616" s="26"/>
    </row>
    <row r="40617">
      <c r="G40617" s="26"/>
    </row>
    <row r="40618">
      <c r="G40618" s="26"/>
    </row>
    <row r="40619">
      <c r="G40619" s="26"/>
    </row>
    <row r="40620">
      <c r="G40620" s="26"/>
    </row>
    <row r="40621">
      <c r="G40621" s="26"/>
    </row>
    <row r="40622">
      <c r="G40622" s="26"/>
    </row>
    <row r="40623">
      <c r="G40623" s="26"/>
    </row>
    <row r="40624">
      <c r="G40624" s="26"/>
    </row>
    <row r="40625">
      <c r="G40625" s="26"/>
    </row>
    <row r="40626">
      <c r="G40626" s="26"/>
    </row>
    <row r="40627">
      <c r="G40627" s="26"/>
    </row>
    <row r="40628">
      <c r="G40628" s="26"/>
    </row>
    <row r="40629">
      <c r="G40629" s="26"/>
    </row>
    <row r="40630">
      <c r="G40630" s="26"/>
    </row>
    <row r="40631">
      <c r="G40631" s="26"/>
    </row>
    <row r="40632">
      <c r="G40632" s="26"/>
    </row>
    <row r="40633">
      <c r="G40633" s="26"/>
    </row>
    <row r="40634">
      <c r="G40634" s="26"/>
    </row>
    <row r="40635">
      <c r="G40635" s="26"/>
    </row>
    <row r="40636">
      <c r="G40636" s="26"/>
    </row>
    <row r="40637">
      <c r="G40637" s="26"/>
    </row>
    <row r="40638">
      <c r="G40638" s="26"/>
    </row>
    <row r="40639">
      <c r="G40639" s="26"/>
    </row>
    <row r="40640">
      <c r="G40640" s="26"/>
    </row>
    <row r="40641">
      <c r="G40641" s="26"/>
    </row>
    <row r="40642">
      <c r="G40642" s="26"/>
    </row>
    <row r="40643">
      <c r="G40643" s="26"/>
    </row>
    <row r="40644">
      <c r="G40644" s="26"/>
    </row>
    <row r="40645">
      <c r="G40645" s="26"/>
    </row>
    <row r="40646">
      <c r="G40646" s="26"/>
    </row>
    <row r="40647">
      <c r="G40647" s="26"/>
    </row>
    <row r="40648">
      <c r="G40648" s="26"/>
    </row>
    <row r="40649">
      <c r="G40649" s="26"/>
    </row>
    <row r="40650">
      <c r="G40650" s="26"/>
    </row>
    <row r="40651">
      <c r="G40651" s="26"/>
    </row>
    <row r="40652">
      <c r="G40652" s="26"/>
    </row>
    <row r="40653">
      <c r="G40653" s="26"/>
    </row>
    <row r="40654">
      <c r="G40654" s="26"/>
    </row>
    <row r="40655">
      <c r="G40655" s="26"/>
    </row>
    <row r="40656">
      <c r="G40656" s="26"/>
    </row>
    <row r="40657">
      <c r="G40657" s="26"/>
    </row>
    <row r="40658">
      <c r="G40658" s="26"/>
    </row>
    <row r="40659">
      <c r="G40659" s="26"/>
    </row>
    <row r="40660">
      <c r="G40660" s="26"/>
    </row>
    <row r="40661">
      <c r="G40661" s="26"/>
    </row>
    <row r="40662">
      <c r="G40662" s="26"/>
    </row>
    <row r="40663">
      <c r="G40663" s="26"/>
    </row>
    <row r="40664">
      <c r="G40664" s="26"/>
    </row>
    <row r="40665">
      <c r="G40665" s="26"/>
    </row>
    <row r="40666">
      <c r="G40666" s="26"/>
    </row>
    <row r="40667">
      <c r="G40667" s="26"/>
    </row>
    <row r="40668">
      <c r="G40668" s="26"/>
    </row>
    <row r="40669">
      <c r="G40669" s="26"/>
    </row>
    <row r="40670">
      <c r="G40670" s="26"/>
    </row>
    <row r="40671">
      <c r="G40671" s="26"/>
    </row>
    <row r="40672">
      <c r="G40672" s="26"/>
    </row>
    <row r="40673">
      <c r="G40673" s="26"/>
    </row>
    <row r="40674">
      <c r="G40674" s="26"/>
    </row>
    <row r="40675">
      <c r="G40675" s="26"/>
    </row>
    <row r="40676">
      <c r="G40676" s="26"/>
    </row>
    <row r="40677">
      <c r="G40677" s="26"/>
    </row>
    <row r="40678">
      <c r="G40678" s="26"/>
    </row>
    <row r="40679">
      <c r="G40679" s="26"/>
    </row>
    <row r="40680">
      <c r="G40680" s="26"/>
    </row>
    <row r="40681">
      <c r="G40681" s="26"/>
    </row>
    <row r="40682">
      <c r="G40682" s="26"/>
    </row>
    <row r="40683">
      <c r="G40683" s="26"/>
    </row>
    <row r="40684">
      <c r="G40684" s="26"/>
    </row>
    <row r="40685">
      <c r="G40685" s="26"/>
    </row>
    <row r="40686">
      <c r="G40686" s="26"/>
    </row>
    <row r="40687">
      <c r="G40687" s="26"/>
    </row>
    <row r="40688">
      <c r="G40688" s="26"/>
    </row>
    <row r="40689">
      <c r="G40689" s="26"/>
    </row>
    <row r="40690">
      <c r="G40690" s="26"/>
    </row>
    <row r="40691">
      <c r="G40691" s="26"/>
    </row>
    <row r="40692">
      <c r="G40692" s="26"/>
    </row>
    <row r="40693">
      <c r="G40693" s="26"/>
    </row>
    <row r="40694">
      <c r="G40694" s="26"/>
    </row>
    <row r="40695">
      <c r="G40695" s="26"/>
    </row>
    <row r="40696">
      <c r="G40696" s="26"/>
    </row>
    <row r="40697">
      <c r="G40697" s="26"/>
    </row>
    <row r="40698">
      <c r="G40698" s="26"/>
    </row>
    <row r="40699">
      <c r="G40699" s="26"/>
    </row>
    <row r="40700">
      <c r="G40700" s="26"/>
    </row>
    <row r="40701">
      <c r="G40701" s="26"/>
    </row>
    <row r="40702">
      <c r="G40702" s="26"/>
    </row>
    <row r="40703">
      <c r="G40703" s="26"/>
    </row>
    <row r="40704">
      <c r="G40704" s="26"/>
    </row>
    <row r="40705">
      <c r="G40705" s="26"/>
    </row>
    <row r="40706">
      <c r="G40706" s="26"/>
    </row>
    <row r="40707">
      <c r="G40707" s="26"/>
    </row>
    <row r="40708">
      <c r="G40708" s="26"/>
    </row>
    <row r="40709">
      <c r="G40709" s="26"/>
    </row>
    <row r="40710">
      <c r="G40710" s="26"/>
    </row>
    <row r="40711">
      <c r="G40711" s="26"/>
    </row>
    <row r="40712">
      <c r="G40712" s="26"/>
    </row>
    <row r="40713">
      <c r="G40713" s="26"/>
    </row>
    <row r="40714">
      <c r="G40714" s="26"/>
    </row>
    <row r="40715">
      <c r="G40715" s="26"/>
    </row>
    <row r="40716">
      <c r="G40716" s="26"/>
    </row>
    <row r="40717">
      <c r="G40717" s="26"/>
    </row>
    <row r="40718">
      <c r="G40718" s="26"/>
    </row>
    <row r="40719">
      <c r="G40719" s="26"/>
    </row>
    <row r="40720">
      <c r="G40720" s="26"/>
    </row>
    <row r="40721">
      <c r="G40721" s="26"/>
    </row>
    <row r="40722">
      <c r="G40722" s="26"/>
    </row>
    <row r="40723">
      <c r="G40723" s="26"/>
    </row>
    <row r="40724">
      <c r="G40724" s="26"/>
    </row>
    <row r="40725">
      <c r="G40725" s="26"/>
    </row>
    <row r="40726">
      <c r="G40726" s="26"/>
    </row>
    <row r="40727">
      <c r="G40727" s="26"/>
    </row>
    <row r="40728">
      <c r="G40728" s="26"/>
    </row>
    <row r="40729">
      <c r="G40729" s="26"/>
    </row>
    <row r="40730">
      <c r="G40730" s="26"/>
    </row>
    <row r="40731">
      <c r="G40731" s="26"/>
    </row>
    <row r="40732">
      <c r="G40732" s="26"/>
    </row>
    <row r="40733">
      <c r="G40733" s="26"/>
    </row>
    <row r="40734">
      <c r="G40734" s="26"/>
    </row>
    <row r="40735">
      <c r="G40735" s="26"/>
    </row>
    <row r="40736">
      <c r="G40736" s="26"/>
    </row>
    <row r="40737">
      <c r="G40737" s="26"/>
    </row>
    <row r="40738">
      <c r="G40738" s="26"/>
    </row>
    <row r="40739">
      <c r="G40739" s="26"/>
    </row>
    <row r="40740">
      <c r="G40740" s="26"/>
    </row>
    <row r="40741">
      <c r="G40741" s="26"/>
    </row>
    <row r="40742">
      <c r="G40742" s="26"/>
    </row>
    <row r="40743">
      <c r="G40743" s="26"/>
    </row>
    <row r="40744">
      <c r="G40744" s="26"/>
    </row>
    <row r="40745">
      <c r="G40745" s="26"/>
    </row>
    <row r="40746">
      <c r="G40746" s="26"/>
    </row>
    <row r="40747">
      <c r="G40747" s="26"/>
    </row>
    <row r="40748">
      <c r="G40748" s="26"/>
    </row>
    <row r="40749">
      <c r="G40749" s="26"/>
    </row>
    <row r="40750">
      <c r="G40750" s="26"/>
    </row>
    <row r="40751">
      <c r="G40751" s="26"/>
    </row>
    <row r="40752">
      <c r="G40752" s="26"/>
    </row>
    <row r="40753">
      <c r="G40753" s="26"/>
    </row>
    <row r="40754">
      <c r="G40754" s="26"/>
    </row>
    <row r="40755">
      <c r="G40755" s="26"/>
    </row>
    <row r="40756">
      <c r="G40756" s="26"/>
    </row>
    <row r="40757">
      <c r="G40757" s="26"/>
    </row>
    <row r="40758">
      <c r="G40758" s="26"/>
    </row>
    <row r="40759">
      <c r="G40759" s="26"/>
    </row>
    <row r="40760">
      <c r="G40760" s="26"/>
    </row>
    <row r="40761">
      <c r="G40761" s="26"/>
    </row>
    <row r="40762">
      <c r="G40762" s="26"/>
    </row>
    <row r="40763">
      <c r="G40763" s="26"/>
    </row>
    <row r="40764">
      <c r="G40764" s="26"/>
    </row>
    <row r="40765">
      <c r="G40765" s="26"/>
    </row>
    <row r="40766">
      <c r="G40766" s="26"/>
    </row>
    <row r="40767">
      <c r="G40767" s="26"/>
    </row>
    <row r="40768">
      <c r="G40768" s="26"/>
    </row>
    <row r="40769">
      <c r="G40769" s="26"/>
    </row>
    <row r="40770">
      <c r="G40770" s="26"/>
    </row>
    <row r="40771">
      <c r="G40771" s="26"/>
    </row>
    <row r="40772">
      <c r="G40772" s="26"/>
    </row>
    <row r="40773">
      <c r="G40773" s="26"/>
    </row>
    <row r="40774">
      <c r="G40774" s="26"/>
    </row>
    <row r="40775">
      <c r="G40775" s="26"/>
    </row>
    <row r="40776">
      <c r="G40776" s="26"/>
    </row>
    <row r="40777">
      <c r="G40777" s="26"/>
    </row>
    <row r="40778">
      <c r="G40778" s="26"/>
    </row>
    <row r="40779">
      <c r="G40779" s="26"/>
    </row>
    <row r="40780">
      <c r="G40780" s="26"/>
    </row>
    <row r="40781">
      <c r="G40781" s="26"/>
    </row>
    <row r="40782">
      <c r="G40782" s="26"/>
    </row>
    <row r="40783">
      <c r="G40783" s="26"/>
    </row>
    <row r="40784">
      <c r="G40784" s="26"/>
    </row>
    <row r="40785">
      <c r="G40785" s="26"/>
    </row>
    <row r="40786">
      <c r="G40786" s="26"/>
    </row>
    <row r="40787">
      <c r="G40787" s="26"/>
    </row>
    <row r="40788">
      <c r="G40788" s="26"/>
    </row>
    <row r="40789">
      <c r="G40789" s="26"/>
    </row>
    <row r="40790">
      <c r="G40790" s="26"/>
    </row>
    <row r="40791">
      <c r="G40791" s="26"/>
    </row>
    <row r="40792">
      <c r="G40792" s="26"/>
    </row>
    <row r="40793">
      <c r="G40793" s="26"/>
    </row>
    <row r="40794">
      <c r="G40794" s="26"/>
    </row>
    <row r="40795">
      <c r="G40795" s="26"/>
    </row>
    <row r="40796">
      <c r="G40796" s="26"/>
    </row>
    <row r="40797">
      <c r="G40797" s="26"/>
    </row>
    <row r="40798">
      <c r="G40798" s="26"/>
    </row>
    <row r="40799">
      <c r="G40799" s="26"/>
    </row>
    <row r="40800">
      <c r="G40800" s="26"/>
    </row>
    <row r="40801">
      <c r="G40801" s="26"/>
    </row>
    <row r="40802">
      <c r="G40802" s="26"/>
    </row>
    <row r="40803">
      <c r="G40803" s="26"/>
    </row>
    <row r="40804">
      <c r="G40804" s="26"/>
    </row>
    <row r="40805">
      <c r="G40805" s="26"/>
    </row>
    <row r="40806">
      <c r="G40806" s="26"/>
    </row>
    <row r="40807">
      <c r="G40807" s="26"/>
    </row>
    <row r="40808">
      <c r="G40808" s="26"/>
    </row>
    <row r="40809">
      <c r="G40809" s="26"/>
    </row>
    <row r="40810">
      <c r="G40810" s="26"/>
    </row>
    <row r="40811">
      <c r="G40811" s="26"/>
    </row>
    <row r="40812">
      <c r="G40812" s="26"/>
    </row>
    <row r="40813">
      <c r="G40813" s="26"/>
    </row>
    <row r="40814">
      <c r="G40814" s="26"/>
    </row>
    <row r="40815">
      <c r="G40815" s="26"/>
    </row>
    <row r="40816">
      <c r="G40816" s="26"/>
    </row>
    <row r="40817">
      <c r="G40817" s="26"/>
    </row>
    <row r="40818">
      <c r="G40818" s="26"/>
    </row>
    <row r="40819">
      <c r="G40819" s="26"/>
    </row>
    <row r="40820">
      <c r="G40820" s="26"/>
    </row>
    <row r="40821">
      <c r="G40821" s="26"/>
    </row>
    <row r="40822">
      <c r="G40822" s="26"/>
    </row>
    <row r="40823">
      <c r="G40823" s="26"/>
    </row>
    <row r="40824">
      <c r="G40824" s="26"/>
    </row>
    <row r="40825">
      <c r="G40825" s="26"/>
    </row>
    <row r="40826">
      <c r="G40826" s="26"/>
    </row>
    <row r="40827">
      <c r="G40827" s="26"/>
    </row>
    <row r="40828">
      <c r="G40828" s="26"/>
    </row>
    <row r="40829">
      <c r="G40829" s="26"/>
    </row>
    <row r="40830">
      <c r="G40830" s="26"/>
    </row>
    <row r="40831">
      <c r="G40831" s="26"/>
    </row>
    <row r="40832">
      <c r="G40832" s="26"/>
    </row>
    <row r="40833">
      <c r="G40833" s="26"/>
    </row>
    <row r="40834">
      <c r="G40834" s="26"/>
    </row>
    <row r="40835">
      <c r="G40835" s="26"/>
    </row>
    <row r="40836">
      <c r="G40836" s="26"/>
    </row>
    <row r="40837">
      <c r="G40837" s="26"/>
    </row>
    <row r="40838">
      <c r="G40838" s="26"/>
    </row>
    <row r="40839">
      <c r="G40839" s="26"/>
    </row>
    <row r="40840">
      <c r="G40840" s="26"/>
    </row>
    <row r="40841">
      <c r="G40841" s="26"/>
    </row>
    <row r="40842">
      <c r="G40842" s="26"/>
    </row>
    <row r="40843">
      <c r="G40843" s="26"/>
    </row>
    <row r="40844">
      <c r="G40844" s="26"/>
    </row>
    <row r="40845">
      <c r="G40845" s="26"/>
    </row>
    <row r="40846">
      <c r="G40846" s="26"/>
    </row>
    <row r="40847">
      <c r="G40847" s="26"/>
    </row>
    <row r="40848">
      <c r="G40848" s="26"/>
    </row>
    <row r="40849">
      <c r="G40849" s="26"/>
    </row>
    <row r="40850">
      <c r="G40850" s="26"/>
    </row>
    <row r="40851">
      <c r="G40851" s="26"/>
    </row>
    <row r="40852">
      <c r="G40852" s="26"/>
    </row>
    <row r="40853">
      <c r="G40853" s="26"/>
    </row>
    <row r="40854">
      <c r="G40854" s="26"/>
    </row>
    <row r="40855">
      <c r="G40855" s="26"/>
    </row>
    <row r="40856">
      <c r="G40856" s="26"/>
    </row>
    <row r="40857">
      <c r="G40857" s="26"/>
    </row>
    <row r="40858">
      <c r="G40858" s="26"/>
    </row>
    <row r="40859">
      <c r="G40859" s="26"/>
    </row>
    <row r="40860">
      <c r="G40860" s="26"/>
    </row>
    <row r="40861">
      <c r="G40861" s="26"/>
    </row>
    <row r="40862">
      <c r="G40862" s="26"/>
    </row>
    <row r="40863">
      <c r="G40863" s="26"/>
    </row>
    <row r="40864">
      <c r="G40864" s="26"/>
    </row>
    <row r="40865">
      <c r="G40865" s="26"/>
    </row>
    <row r="40866">
      <c r="G40866" s="26"/>
    </row>
    <row r="40867">
      <c r="G40867" s="26"/>
    </row>
    <row r="40868">
      <c r="G40868" s="26"/>
    </row>
    <row r="40869">
      <c r="G40869" s="26"/>
    </row>
    <row r="40870">
      <c r="G40870" s="26"/>
    </row>
    <row r="40871">
      <c r="G40871" s="26"/>
    </row>
    <row r="40872">
      <c r="G40872" s="26"/>
    </row>
    <row r="40873">
      <c r="G40873" s="26"/>
    </row>
    <row r="40874">
      <c r="G40874" s="26"/>
    </row>
    <row r="40875">
      <c r="G40875" s="26"/>
    </row>
    <row r="40876">
      <c r="G40876" s="26"/>
    </row>
    <row r="40877">
      <c r="G40877" s="26"/>
    </row>
    <row r="40878">
      <c r="G40878" s="26"/>
    </row>
    <row r="40879">
      <c r="G40879" s="26"/>
    </row>
    <row r="40880">
      <c r="G40880" s="26"/>
    </row>
    <row r="40881">
      <c r="G40881" s="26"/>
    </row>
    <row r="40882">
      <c r="G40882" s="26"/>
    </row>
    <row r="40883">
      <c r="G40883" s="26"/>
    </row>
    <row r="40884">
      <c r="G40884" s="26"/>
    </row>
    <row r="40885">
      <c r="G40885" s="26"/>
    </row>
    <row r="40886">
      <c r="G40886" s="26"/>
    </row>
    <row r="40887">
      <c r="G40887" s="26"/>
    </row>
    <row r="40888">
      <c r="G40888" s="26"/>
    </row>
    <row r="40889">
      <c r="G40889" s="26"/>
    </row>
    <row r="40890">
      <c r="G40890" s="26"/>
    </row>
    <row r="40891">
      <c r="G40891" s="26"/>
    </row>
    <row r="40892">
      <c r="G40892" s="26"/>
    </row>
    <row r="40893">
      <c r="G40893" s="26"/>
    </row>
    <row r="40894">
      <c r="G40894" s="26"/>
    </row>
    <row r="40895">
      <c r="G40895" s="26"/>
    </row>
    <row r="40896">
      <c r="G40896" s="26"/>
    </row>
    <row r="40897">
      <c r="G40897" s="26"/>
    </row>
    <row r="40898">
      <c r="G40898" s="26"/>
    </row>
    <row r="40899">
      <c r="G40899" s="26"/>
    </row>
    <row r="40900">
      <c r="G40900" s="26"/>
    </row>
    <row r="40901">
      <c r="G40901" s="26"/>
    </row>
    <row r="40902">
      <c r="G40902" s="26"/>
    </row>
    <row r="40903">
      <c r="G40903" s="26"/>
    </row>
    <row r="40904">
      <c r="G40904" s="26"/>
    </row>
    <row r="40905">
      <c r="G40905" s="26"/>
    </row>
    <row r="40906">
      <c r="G40906" s="26"/>
    </row>
    <row r="40907">
      <c r="G40907" s="26"/>
    </row>
    <row r="40908">
      <c r="G40908" s="26"/>
    </row>
    <row r="40909">
      <c r="G40909" s="26"/>
    </row>
    <row r="40910">
      <c r="G40910" s="26"/>
    </row>
    <row r="40911">
      <c r="G40911" s="26"/>
    </row>
    <row r="40912">
      <c r="G40912" s="26"/>
    </row>
    <row r="40913">
      <c r="G40913" s="26"/>
    </row>
    <row r="40914">
      <c r="G40914" s="26"/>
    </row>
    <row r="40915">
      <c r="G40915" s="26"/>
    </row>
    <row r="40916">
      <c r="G40916" s="26"/>
    </row>
    <row r="40917">
      <c r="G40917" s="26"/>
    </row>
    <row r="40918">
      <c r="G40918" s="26"/>
    </row>
    <row r="40919">
      <c r="G40919" s="26"/>
    </row>
    <row r="40920">
      <c r="G40920" s="26"/>
    </row>
    <row r="40921">
      <c r="G40921" s="26"/>
    </row>
    <row r="40922">
      <c r="G40922" s="26"/>
    </row>
    <row r="40923">
      <c r="G40923" s="26"/>
    </row>
    <row r="40924">
      <c r="G40924" s="26"/>
    </row>
    <row r="40925">
      <c r="G40925" s="26"/>
    </row>
    <row r="40926">
      <c r="G40926" s="26"/>
    </row>
    <row r="40927">
      <c r="G40927" s="26"/>
    </row>
    <row r="40928">
      <c r="G40928" s="26"/>
    </row>
    <row r="40929">
      <c r="G40929" s="26"/>
    </row>
    <row r="40930">
      <c r="G40930" s="26"/>
    </row>
    <row r="40931">
      <c r="G40931" s="26"/>
    </row>
    <row r="40932">
      <c r="G40932" s="26"/>
    </row>
    <row r="40933">
      <c r="G40933" s="26"/>
    </row>
    <row r="40934">
      <c r="G40934" s="26"/>
    </row>
    <row r="40935">
      <c r="G40935" s="26"/>
    </row>
    <row r="40936">
      <c r="G40936" s="26"/>
    </row>
    <row r="40937">
      <c r="G40937" s="26"/>
    </row>
    <row r="40938">
      <c r="G40938" s="26"/>
    </row>
    <row r="40939">
      <c r="G40939" s="26"/>
    </row>
    <row r="40940">
      <c r="G40940" s="26"/>
    </row>
    <row r="40941">
      <c r="G40941" s="26"/>
    </row>
    <row r="40942">
      <c r="G40942" s="26"/>
    </row>
    <row r="40943">
      <c r="G40943" s="26"/>
    </row>
    <row r="40944">
      <c r="G40944" s="26"/>
    </row>
    <row r="40945">
      <c r="G40945" s="26"/>
    </row>
    <row r="40946">
      <c r="G40946" s="26"/>
    </row>
    <row r="40947">
      <c r="G40947" s="26"/>
    </row>
    <row r="40948">
      <c r="G40948" s="26"/>
    </row>
    <row r="40949">
      <c r="G40949" s="26"/>
    </row>
    <row r="40950">
      <c r="G40950" s="26"/>
    </row>
    <row r="40951">
      <c r="G40951" s="26"/>
    </row>
    <row r="40952">
      <c r="G40952" s="26"/>
    </row>
    <row r="40953">
      <c r="G40953" s="26"/>
    </row>
    <row r="40954">
      <c r="G40954" s="26"/>
    </row>
    <row r="40955">
      <c r="G40955" s="26"/>
    </row>
    <row r="40956">
      <c r="G40956" s="26"/>
    </row>
    <row r="40957">
      <c r="G40957" s="26"/>
    </row>
    <row r="40958">
      <c r="G40958" s="26"/>
    </row>
    <row r="40959">
      <c r="G40959" s="26"/>
    </row>
    <row r="40960">
      <c r="G40960" s="26"/>
    </row>
    <row r="40961">
      <c r="G40961" s="26"/>
    </row>
    <row r="40962">
      <c r="G40962" s="26"/>
    </row>
    <row r="40963">
      <c r="G40963" s="26"/>
    </row>
    <row r="40964">
      <c r="G40964" s="26"/>
    </row>
    <row r="40965">
      <c r="G40965" s="26"/>
    </row>
    <row r="40966">
      <c r="G40966" s="26"/>
    </row>
    <row r="40967">
      <c r="G40967" s="26"/>
    </row>
    <row r="40968">
      <c r="G40968" s="26"/>
    </row>
    <row r="40969">
      <c r="G40969" s="26"/>
    </row>
    <row r="40970">
      <c r="G40970" s="26"/>
    </row>
    <row r="40971">
      <c r="G40971" s="26"/>
    </row>
    <row r="40972">
      <c r="G40972" s="26"/>
    </row>
    <row r="40973">
      <c r="G40973" s="26"/>
    </row>
    <row r="40974">
      <c r="G40974" s="26"/>
    </row>
    <row r="40975">
      <c r="G40975" s="26"/>
    </row>
    <row r="40976">
      <c r="G40976" s="26"/>
    </row>
    <row r="40977">
      <c r="G40977" s="26"/>
    </row>
    <row r="40978">
      <c r="G40978" s="26"/>
    </row>
    <row r="40979">
      <c r="G40979" s="26"/>
    </row>
    <row r="40980">
      <c r="G40980" s="26"/>
    </row>
    <row r="40981">
      <c r="G40981" s="26"/>
    </row>
    <row r="40982">
      <c r="G40982" s="26"/>
    </row>
    <row r="40983">
      <c r="G40983" s="26"/>
    </row>
    <row r="40984">
      <c r="G40984" s="26"/>
    </row>
    <row r="40985">
      <c r="G40985" s="26"/>
    </row>
    <row r="40986">
      <c r="G40986" s="26"/>
    </row>
    <row r="40987">
      <c r="G40987" s="26"/>
    </row>
    <row r="40988">
      <c r="G40988" s="26"/>
    </row>
    <row r="40989">
      <c r="G40989" s="26"/>
    </row>
    <row r="40990">
      <c r="G40990" s="26"/>
    </row>
    <row r="40991">
      <c r="G40991" s="26"/>
    </row>
    <row r="40992">
      <c r="G40992" s="26"/>
    </row>
    <row r="40993">
      <c r="G40993" s="26"/>
    </row>
    <row r="40994">
      <c r="G40994" s="26"/>
    </row>
    <row r="40995">
      <c r="G40995" s="26"/>
    </row>
    <row r="40996">
      <c r="G40996" s="26"/>
    </row>
    <row r="40997">
      <c r="G40997" s="26"/>
    </row>
    <row r="40998">
      <c r="G40998" s="26"/>
    </row>
    <row r="40999">
      <c r="G40999" s="26"/>
    </row>
    <row r="41000">
      <c r="G41000" s="26"/>
    </row>
    <row r="41001">
      <c r="G41001" s="26"/>
    </row>
    <row r="41002">
      <c r="G41002" s="26"/>
    </row>
    <row r="41003">
      <c r="G41003" s="26"/>
    </row>
    <row r="41004">
      <c r="G41004" s="26"/>
    </row>
    <row r="41005">
      <c r="G41005" s="26"/>
    </row>
    <row r="41006">
      <c r="G41006" s="26"/>
    </row>
    <row r="41007">
      <c r="G41007" s="26"/>
    </row>
    <row r="41008">
      <c r="G41008" s="26"/>
    </row>
    <row r="41009">
      <c r="G41009" s="26"/>
    </row>
    <row r="41010">
      <c r="G41010" s="26"/>
    </row>
    <row r="41011">
      <c r="G41011" s="26"/>
    </row>
    <row r="41012">
      <c r="G41012" s="26"/>
    </row>
    <row r="41013">
      <c r="G41013" s="26"/>
    </row>
    <row r="41014">
      <c r="G41014" s="26"/>
    </row>
    <row r="41015">
      <c r="G41015" s="26"/>
    </row>
    <row r="41016">
      <c r="G41016" s="26"/>
    </row>
    <row r="41017">
      <c r="G41017" s="26"/>
    </row>
    <row r="41018">
      <c r="G41018" s="26"/>
    </row>
    <row r="41019">
      <c r="G41019" s="26"/>
    </row>
    <row r="41020">
      <c r="G41020" s="26"/>
    </row>
    <row r="41021">
      <c r="G41021" s="26"/>
    </row>
    <row r="41022">
      <c r="G41022" s="26"/>
    </row>
    <row r="41023">
      <c r="G41023" s="26"/>
    </row>
    <row r="41024">
      <c r="G41024" s="26"/>
    </row>
    <row r="41025">
      <c r="G41025" s="26"/>
    </row>
    <row r="41026">
      <c r="G41026" s="26"/>
    </row>
    <row r="41027">
      <c r="G41027" s="26"/>
    </row>
    <row r="41028">
      <c r="G41028" s="26"/>
    </row>
    <row r="41029">
      <c r="G41029" s="26"/>
    </row>
    <row r="41030">
      <c r="G41030" s="26"/>
    </row>
    <row r="41031">
      <c r="G41031" s="26"/>
    </row>
    <row r="41032">
      <c r="G41032" s="26"/>
    </row>
    <row r="41033">
      <c r="G41033" s="26"/>
    </row>
    <row r="41034">
      <c r="G41034" s="26"/>
    </row>
    <row r="41035">
      <c r="G41035" s="26"/>
    </row>
    <row r="41036">
      <c r="G41036" s="26"/>
    </row>
    <row r="41037">
      <c r="G41037" s="26"/>
    </row>
    <row r="41038">
      <c r="G41038" s="26"/>
    </row>
    <row r="41039">
      <c r="G41039" s="26"/>
    </row>
    <row r="41040">
      <c r="G41040" s="26"/>
    </row>
    <row r="41041">
      <c r="G41041" s="26"/>
    </row>
    <row r="41042">
      <c r="G41042" s="26"/>
    </row>
    <row r="41043">
      <c r="G41043" s="26"/>
    </row>
    <row r="41044">
      <c r="G41044" s="26"/>
    </row>
    <row r="41045">
      <c r="G41045" s="26"/>
    </row>
    <row r="41046">
      <c r="G41046" s="26"/>
    </row>
    <row r="41047">
      <c r="G41047" s="26"/>
    </row>
    <row r="41048">
      <c r="G41048" s="26"/>
    </row>
    <row r="41049">
      <c r="G41049" s="26"/>
    </row>
    <row r="41050">
      <c r="G41050" s="26"/>
    </row>
    <row r="41051">
      <c r="G41051" s="26"/>
    </row>
    <row r="41052">
      <c r="G41052" s="26"/>
    </row>
    <row r="41053">
      <c r="G41053" s="26"/>
    </row>
    <row r="41054">
      <c r="G41054" s="26"/>
    </row>
    <row r="41055">
      <c r="G41055" s="26"/>
    </row>
    <row r="41056">
      <c r="G41056" s="26"/>
    </row>
    <row r="41057">
      <c r="G41057" s="26"/>
    </row>
    <row r="41058">
      <c r="G41058" s="26"/>
    </row>
    <row r="41059">
      <c r="G41059" s="26"/>
    </row>
    <row r="41060">
      <c r="G41060" s="26"/>
    </row>
    <row r="41061">
      <c r="G41061" s="26"/>
    </row>
    <row r="41062">
      <c r="G41062" s="26"/>
    </row>
    <row r="41063">
      <c r="G41063" s="26"/>
    </row>
    <row r="41064">
      <c r="G41064" s="26"/>
    </row>
    <row r="41065">
      <c r="G41065" s="26"/>
    </row>
    <row r="41066">
      <c r="G41066" s="26"/>
    </row>
    <row r="41067">
      <c r="G41067" s="26"/>
    </row>
    <row r="41068">
      <c r="G41068" s="26"/>
    </row>
    <row r="41069">
      <c r="G41069" s="26"/>
    </row>
    <row r="41070">
      <c r="G41070" s="26"/>
    </row>
    <row r="41071">
      <c r="G41071" s="26"/>
    </row>
    <row r="41072">
      <c r="G41072" s="26"/>
    </row>
    <row r="41073">
      <c r="G41073" s="26"/>
    </row>
    <row r="41074">
      <c r="G41074" s="26"/>
    </row>
    <row r="41075">
      <c r="G41075" s="26"/>
    </row>
    <row r="41076">
      <c r="G41076" s="26"/>
    </row>
    <row r="41077">
      <c r="G41077" s="26"/>
    </row>
    <row r="41078">
      <c r="G41078" s="26"/>
    </row>
    <row r="41079">
      <c r="G41079" s="26"/>
    </row>
    <row r="41080">
      <c r="G41080" s="26"/>
    </row>
    <row r="41081">
      <c r="G41081" s="26"/>
    </row>
    <row r="41082">
      <c r="G41082" s="26"/>
    </row>
    <row r="41083">
      <c r="G41083" s="26"/>
    </row>
    <row r="41084">
      <c r="G41084" s="26"/>
    </row>
    <row r="41085">
      <c r="G41085" s="26"/>
    </row>
    <row r="41086">
      <c r="G41086" s="26"/>
    </row>
    <row r="41087">
      <c r="G41087" s="26"/>
    </row>
    <row r="41088">
      <c r="G41088" s="26"/>
    </row>
    <row r="41089">
      <c r="G41089" s="26"/>
    </row>
    <row r="41090">
      <c r="G41090" s="26"/>
    </row>
    <row r="41091">
      <c r="G41091" s="26"/>
    </row>
    <row r="41092">
      <c r="G41092" s="26"/>
    </row>
    <row r="41093">
      <c r="G41093" s="26"/>
    </row>
    <row r="41094">
      <c r="G41094" s="26"/>
    </row>
    <row r="41095">
      <c r="G41095" s="26"/>
    </row>
    <row r="41096">
      <c r="G41096" s="26"/>
    </row>
    <row r="41097">
      <c r="G41097" s="26"/>
    </row>
    <row r="41098">
      <c r="G41098" s="26"/>
    </row>
    <row r="41099">
      <c r="G41099" s="26"/>
    </row>
    <row r="41100">
      <c r="G41100" s="26"/>
    </row>
    <row r="41101">
      <c r="G41101" s="26"/>
    </row>
    <row r="41102">
      <c r="G41102" s="26"/>
    </row>
    <row r="41103">
      <c r="G41103" s="26"/>
    </row>
    <row r="41104">
      <c r="G41104" s="26"/>
    </row>
    <row r="41105">
      <c r="G41105" s="26"/>
    </row>
    <row r="41106">
      <c r="G41106" s="26"/>
    </row>
    <row r="41107">
      <c r="G41107" s="26"/>
    </row>
    <row r="41108">
      <c r="G41108" s="26"/>
    </row>
    <row r="41109">
      <c r="G41109" s="26"/>
    </row>
    <row r="41110">
      <c r="G41110" s="26"/>
    </row>
    <row r="41111">
      <c r="G41111" s="26"/>
    </row>
    <row r="41112">
      <c r="G41112" s="26"/>
    </row>
    <row r="41113">
      <c r="G41113" s="26"/>
    </row>
    <row r="41114">
      <c r="G41114" s="26"/>
    </row>
    <row r="41115">
      <c r="G41115" s="26"/>
    </row>
    <row r="41116">
      <c r="G41116" s="26"/>
    </row>
    <row r="41117">
      <c r="G41117" s="26"/>
    </row>
    <row r="41118">
      <c r="G41118" s="26"/>
    </row>
    <row r="41119">
      <c r="G41119" s="26"/>
    </row>
    <row r="41120">
      <c r="G41120" s="26"/>
    </row>
    <row r="41121">
      <c r="G41121" s="26"/>
    </row>
    <row r="41122">
      <c r="G41122" s="26"/>
    </row>
    <row r="41123">
      <c r="G41123" s="26"/>
    </row>
    <row r="41124">
      <c r="G41124" s="26"/>
    </row>
    <row r="41125">
      <c r="G41125" s="26"/>
    </row>
    <row r="41126">
      <c r="G41126" s="26"/>
    </row>
    <row r="41127">
      <c r="G41127" s="26"/>
    </row>
    <row r="41128">
      <c r="G41128" s="26"/>
    </row>
    <row r="41129">
      <c r="G41129" s="26"/>
    </row>
    <row r="41130">
      <c r="G41130" s="26"/>
    </row>
    <row r="41131">
      <c r="G41131" s="26"/>
    </row>
    <row r="41132">
      <c r="G41132" s="26"/>
    </row>
    <row r="41133">
      <c r="G41133" s="26"/>
    </row>
    <row r="41134">
      <c r="G41134" s="26"/>
    </row>
    <row r="41135">
      <c r="G41135" s="26"/>
    </row>
    <row r="41136">
      <c r="G41136" s="26"/>
    </row>
    <row r="41137">
      <c r="G41137" s="26"/>
    </row>
    <row r="41138">
      <c r="G41138" s="26"/>
    </row>
    <row r="41139">
      <c r="G41139" s="26"/>
    </row>
    <row r="41140">
      <c r="G41140" s="26"/>
    </row>
    <row r="41141">
      <c r="G41141" s="26"/>
    </row>
    <row r="41142">
      <c r="G41142" s="26"/>
    </row>
    <row r="41143">
      <c r="G41143" s="26"/>
    </row>
    <row r="41144">
      <c r="G41144" s="26"/>
    </row>
    <row r="41145">
      <c r="G41145" s="26"/>
    </row>
    <row r="41146">
      <c r="G41146" s="26"/>
    </row>
    <row r="41147">
      <c r="G41147" s="26"/>
    </row>
    <row r="41148">
      <c r="G41148" s="26"/>
    </row>
    <row r="41149">
      <c r="G41149" s="26"/>
    </row>
    <row r="41150">
      <c r="G41150" s="26"/>
    </row>
    <row r="41151">
      <c r="G41151" s="26"/>
    </row>
    <row r="41152">
      <c r="G41152" s="26"/>
    </row>
    <row r="41153">
      <c r="G41153" s="26"/>
    </row>
    <row r="41154">
      <c r="G41154" s="26"/>
    </row>
    <row r="41155">
      <c r="G41155" s="26"/>
    </row>
    <row r="41156">
      <c r="G41156" s="26"/>
    </row>
    <row r="41157">
      <c r="G41157" s="26"/>
    </row>
    <row r="41158">
      <c r="G41158" s="26"/>
    </row>
    <row r="41159">
      <c r="G41159" s="26"/>
    </row>
    <row r="41160">
      <c r="G41160" s="26"/>
    </row>
    <row r="41161">
      <c r="G41161" s="26"/>
    </row>
    <row r="41162">
      <c r="G41162" s="26"/>
    </row>
    <row r="41163">
      <c r="G41163" s="26"/>
    </row>
    <row r="41164">
      <c r="G41164" s="26"/>
    </row>
    <row r="41165">
      <c r="G41165" s="26"/>
    </row>
    <row r="41166">
      <c r="G41166" s="26"/>
    </row>
    <row r="41167">
      <c r="G41167" s="26"/>
    </row>
    <row r="41168">
      <c r="G41168" s="26"/>
    </row>
    <row r="41169">
      <c r="G41169" s="26"/>
    </row>
    <row r="41170">
      <c r="G41170" s="26"/>
    </row>
    <row r="41171">
      <c r="G41171" s="26"/>
    </row>
    <row r="41172">
      <c r="G41172" s="26"/>
    </row>
    <row r="41173">
      <c r="G41173" s="26"/>
    </row>
    <row r="41174">
      <c r="G41174" s="26"/>
    </row>
    <row r="41175">
      <c r="G41175" s="26"/>
    </row>
    <row r="41176">
      <c r="G41176" s="26"/>
    </row>
    <row r="41177">
      <c r="G41177" s="26"/>
    </row>
    <row r="41178">
      <c r="G41178" s="26"/>
    </row>
    <row r="41179">
      <c r="G41179" s="26"/>
    </row>
    <row r="41180">
      <c r="G41180" s="26"/>
    </row>
    <row r="41181">
      <c r="G41181" s="26"/>
    </row>
    <row r="41182">
      <c r="G41182" s="26"/>
    </row>
    <row r="41183">
      <c r="G41183" s="26"/>
    </row>
    <row r="41184">
      <c r="G41184" s="26"/>
    </row>
    <row r="41185">
      <c r="G41185" s="26"/>
    </row>
    <row r="41186">
      <c r="G41186" s="26"/>
    </row>
    <row r="41187">
      <c r="G41187" s="26"/>
    </row>
    <row r="41188">
      <c r="G41188" s="26"/>
    </row>
    <row r="41189">
      <c r="G41189" s="26"/>
    </row>
    <row r="41190">
      <c r="G41190" s="26"/>
    </row>
    <row r="41191">
      <c r="G41191" s="26"/>
    </row>
    <row r="41192">
      <c r="G41192" s="26"/>
    </row>
    <row r="41193">
      <c r="G41193" s="26"/>
    </row>
    <row r="41194">
      <c r="G41194" s="26"/>
    </row>
    <row r="41195">
      <c r="G41195" s="26"/>
    </row>
    <row r="41196">
      <c r="G41196" s="26"/>
    </row>
    <row r="41197">
      <c r="G41197" s="26"/>
    </row>
    <row r="41198">
      <c r="G41198" s="26"/>
    </row>
    <row r="41199">
      <c r="G41199" s="26"/>
    </row>
    <row r="41200">
      <c r="G41200" s="26"/>
    </row>
    <row r="41201">
      <c r="G41201" s="26"/>
    </row>
    <row r="41202">
      <c r="G41202" s="26"/>
    </row>
    <row r="41203">
      <c r="G41203" s="26"/>
    </row>
    <row r="41204">
      <c r="G41204" s="26"/>
    </row>
    <row r="41205">
      <c r="G41205" s="26"/>
    </row>
    <row r="41206">
      <c r="G41206" s="26"/>
    </row>
    <row r="41207">
      <c r="G41207" s="26"/>
    </row>
    <row r="41208">
      <c r="G41208" s="26"/>
    </row>
    <row r="41209">
      <c r="G41209" s="26"/>
    </row>
    <row r="41210">
      <c r="G41210" s="26"/>
    </row>
    <row r="41211">
      <c r="G41211" s="26"/>
    </row>
    <row r="41212">
      <c r="G41212" s="26"/>
    </row>
    <row r="41213">
      <c r="G41213" s="26"/>
    </row>
    <row r="41214">
      <c r="G41214" s="26"/>
    </row>
    <row r="41215">
      <c r="G41215" s="26"/>
    </row>
    <row r="41216">
      <c r="G41216" s="26"/>
    </row>
    <row r="41217">
      <c r="G41217" s="26"/>
    </row>
    <row r="41218">
      <c r="G41218" s="26"/>
    </row>
    <row r="41219">
      <c r="G41219" s="26"/>
    </row>
    <row r="41220">
      <c r="G41220" s="26"/>
    </row>
    <row r="41221">
      <c r="G41221" s="26"/>
    </row>
    <row r="41222">
      <c r="G41222" s="26"/>
    </row>
    <row r="41223">
      <c r="G41223" s="26"/>
    </row>
    <row r="41224">
      <c r="G41224" s="26"/>
    </row>
    <row r="41225">
      <c r="G41225" s="26"/>
    </row>
    <row r="41226">
      <c r="G41226" s="26"/>
    </row>
    <row r="41227">
      <c r="G41227" s="26"/>
    </row>
    <row r="41228">
      <c r="G41228" s="26"/>
    </row>
    <row r="41229">
      <c r="G41229" s="26"/>
    </row>
    <row r="41230">
      <c r="G41230" s="26"/>
    </row>
    <row r="41231">
      <c r="G41231" s="26"/>
    </row>
    <row r="41232">
      <c r="G41232" s="26"/>
    </row>
    <row r="41233">
      <c r="G41233" s="26"/>
    </row>
    <row r="41234">
      <c r="G41234" s="26"/>
    </row>
    <row r="41235">
      <c r="G41235" s="26"/>
    </row>
    <row r="41236">
      <c r="G41236" s="26"/>
    </row>
    <row r="41237">
      <c r="G41237" s="26"/>
    </row>
    <row r="41238">
      <c r="G41238" s="26"/>
    </row>
    <row r="41239">
      <c r="G41239" s="26"/>
    </row>
    <row r="41240">
      <c r="G41240" s="26"/>
    </row>
    <row r="41241">
      <c r="G41241" s="26"/>
    </row>
    <row r="41242">
      <c r="G41242" s="26"/>
    </row>
    <row r="41243">
      <c r="G41243" s="26"/>
    </row>
    <row r="41244">
      <c r="G41244" s="26"/>
    </row>
    <row r="41245">
      <c r="G41245" s="26"/>
    </row>
    <row r="41246">
      <c r="G41246" s="26"/>
    </row>
    <row r="41247">
      <c r="G41247" s="26"/>
    </row>
    <row r="41248">
      <c r="G41248" s="26"/>
    </row>
    <row r="41249">
      <c r="G41249" s="26"/>
    </row>
    <row r="41250">
      <c r="G41250" s="26"/>
    </row>
    <row r="41251">
      <c r="G41251" s="26"/>
    </row>
    <row r="41252">
      <c r="G41252" s="26"/>
    </row>
    <row r="41253">
      <c r="G41253" s="26"/>
    </row>
    <row r="41254">
      <c r="G41254" s="26"/>
    </row>
    <row r="41255">
      <c r="G41255" s="26"/>
    </row>
    <row r="41256">
      <c r="G41256" s="26"/>
    </row>
    <row r="41257">
      <c r="G41257" s="26"/>
    </row>
    <row r="41258">
      <c r="G41258" s="26"/>
    </row>
    <row r="41259">
      <c r="G41259" s="26"/>
    </row>
    <row r="41260">
      <c r="G41260" s="26"/>
    </row>
    <row r="41261">
      <c r="G41261" s="26"/>
    </row>
    <row r="41262">
      <c r="G41262" s="26"/>
    </row>
    <row r="41263">
      <c r="G41263" s="26"/>
    </row>
    <row r="41264">
      <c r="G41264" s="26"/>
    </row>
    <row r="41265">
      <c r="G41265" s="26"/>
    </row>
    <row r="41266">
      <c r="G41266" s="26"/>
    </row>
    <row r="41267">
      <c r="G41267" s="26"/>
    </row>
    <row r="41268">
      <c r="G41268" s="26"/>
    </row>
    <row r="41269">
      <c r="G41269" s="26"/>
    </row>
    <row r="41270">
      <c r="G41270" s="26"/>
    </row>
    <row r="41271">
      <c r="G41271" s="26"/>
    </row>
    <row r="41272">
      <c r="G41272" s="26"/>
    </row>
    <row r="41273">
      <c r="G41273" s="26"/>
    </row>
    <row r="41274">
      <c r="G41274" s="26"/>
    </row>
    <row r="41275">
      <c r="G41275" s="26"/>
    </row>
    <row r="41276">
      <c r="G41276" s="26"/>
    </row>
    <row r="41277">
      <c r="G41277" s="26"/>
    </row>
    <row r="41278">
      <c r="G41278" s="26"/>
    </row>
    <row r="41279">
      <c r="G41279" s="26"/>
    </row>
    <row r="41280">
      <c r="G41280" s="26"/>
    </row>
    <row r="41281">
      <c r="G41281" s="26"/>
    </row>
    <row r="41282">
      <c r="G41282" s="26"/>
    </row>
    <row r="41283">
      <c r="G41283" s="26"/>
    </row>
    <row r="41284">
      <c r="G41284" s="26"/>
    </row>
    <row r="41285">
      <c r="G41285" s="26"/>
    </row>
    <row r="41286">
      <c r="G41286" s="26"/>
    </row>
    <row r="41287">
      <c r="G41287" s="26"/>
    </row>
    <row r="41288">
      <c r="G41288" s="26"/>
    </row>
    <row r="41289">
      <c r="G41289" s="26"/>
    </row>
    <row r="41290">
      <c r="G41290" s="26"/>
    </row>
    <row r="41291">
      <c r="G41291" s="26"/>
    </row>
    <row r="41292">
      <c r="G41292" s="26"/>
    </row>
    <row r="41293">
      <c r="G41293" s="26"/>
    </row>
    <row r="41294">
      <c r="G41294" s="26"/>
    </row>
    <row r="41295">
      <c r="G41295" s="26"/>
    </row>
    <row r="41296">
      <c r="G41296" s="26"/>
    </row>
    <row r="41297">
      <c r="G41297" s="26"/>
    </row>
    <row r="41298">
      <c r="G41298" s="26"/>
    </row>
    <row r="41299">
      <c r="G41299" s="26"/>
    </row>
    <row r="41300">
      <c r="G41300" s="26"/>
    </row>
    <row r="41301">
      <c r="G41301" s="26"/>
    </row>
    <row r="41302">
      <c r="G41302" s="26"/>
    </row>
    <row r="41303">
      <c r="G41303" s="26"/>
    </row>
    <row r="41304">
      <c r="G41304" s="26"/>
    </row>
    <row r="41305">
      <c r="G41305" s="26"/>
    </row>
    <row r="41306">
      <c r="G41306" s="26"/>
    </row>
    <row r="41307">
      <c r="G41307" s="26"/>
    </row>
    <row r="41308">
      <c r="G41308" s="26"/>
    </row>
    <row r="41309">
      <c r="G41309" s="26"/>
    </row>
    <row r="41310">
      <c r="G41310" s="26"/>
    </row>
    <row r="41311">
      <c r="G41311" s="26"/>
    </row>
    <row r="41312">
      <c r="G41312" s="26"/>
    </row>
    <row r="41313">
      <c r="G41313" s="26"/>
    </row>
    <row r="41314">
      <c r="G41314" s="26"/>
    </row>
    <row r="41315">
      <c r="G41315" s="26"/>
    </row>
    <row r="41316">
      <c r="G41316" s="26"/>
    </row>
    <row r="41317">
      <c r="G41317" s="26"/>
    </row>
    <row r="41318">
      <c r="G41318" s="26"/>
    </row>
    <row r="41319">
      <c r="G41319" s="26"/>
    </row>
    <row r="41320">
      <c r="G41320" s="26"/>
    </row>
    <row r="41321">
      <c r="G41321" s="26"/>
    </row>
    <row r="41322">
      <c r="G41322" s="26"/>
    </row>
    <row r="41323">
      <c r="G41323" s="26"/>
    </row>
    <row r="41324">
      <c r="G41324" s="26"/>
    </row>
    <row r="41325">
      <c r="G41325" s="26"/>
    </row>
    <row r="41326">
      <c r="G41326" s="26"/>
    </row>
    <row r="41327">
      <c r="G41327" s="26"/>
    </row>
    <row r="41328">
      <c r="G41328" s="26"/>
    </row>
    <row r="41329">
      <c r="G41329" s="26"/>
    </row>
    <row r="41330">
      <c r="G41330" s="26"/>
    </row>
    <row r="41331">
      <c r="G41331" s="26"/>
    </row>
    <row r="41332">
      <c r="G41332" s="26"/>
    </row>
    <row r="41333">
      <c r="G41333" s="26"/>
    </row>
    <row r="41334">
      <c r="G41334" s="26"/>
    </row>
    <row r="41335">
      <c r="G41335" s="26"/>
    </row>
    <row r="41336">
      <c r="G41336" s="26"/>
    </row>
    <row r="41337">
      <c r="G41337" s="26"/>
    </row>
    <row r="41338">
      <c r="G41338" s="26"/>
    </row>
    <row r="41339">
      <c r="G41339" s="26"/>
    </row>
    <row r="41340">
      <c r="G41340" s="26"/>
    </row>
    <row r="41341">
      <c r="G41341" s="26"/>
    </row>
    <row r="41342">
      <c r="G41342" s="26"/>
    </row>
    <row r="41343">
      <c r="G41343" s="26"/>
    </row>
    <row r="41344">
      <c r="G41344" s="26"/>
    </row>
    <row r="41345">
      <c r="G41345" s="26"/>
    </row>
    <row r="41346">
      <c r="G41346" s="26"/>
    </row>
    <row r="41347">
      <c r="G41347" s="26"/>
    </row>
    <row r="41348">
      <c r="G41348" s="26"/>
    </row>
    <row r="41349">
      <c r="G41349" s="26"/>
    </row>
    <row r="41350">
      <c r="G41350" s="26"/>
    </row>
    <row r="41351">
      <c r="G41351" s="26"/>
    </row>
    <row r="41352">
      <c r="G41352" s="26"/>
    </row>
    <row r="41353">
      <c r="G41353" s="26"/>
    </row>
    <row r="41354">
      <c r="G41354" s="26"/>
    </row>
    <row r="41355">
      <c r="G41355" s="26"/>
    </row>
    <row r="41356">
      <c r="G41356" s="26"/>
    </row>
    <row r="41357">
      <c r="G41357" s="26"/>
    </row>
    <row r="41358">
      <c r="G41358" s="26"/>
    </row>
    <row r="41359">
      <c r="G41359" s="26"/>
    </row>
    <row r="41360">
      <c r="G41360" s="26"/>
    </row>
    <row r="41361">
      <c r="G41361" s="26"/>
    </row>
    <row r="41362">
      <c r="G41362" s="26"/>
    </row>
    <row r="41363">
      <c r="G41363" s="26"/>
    </row>
    <row r="41364">
      <c r="G41364" s="26"/>
    </row>
    <row r="41365">
      <c r="G41365" s="26"/>
    </row>
    <row r="41366">
      <c r="G41366" s="26"/>
    </row>
    <row r="41367">
      <c r="G41367" s="26"/>
    </row>
    <row r="41368">
      <c r="G41368" s="26"/>
    </row>
    <row r="41369">
      <c r="G41369" s="26"/>
    </row>
    <row r="41370">
      <c r="G41370" s="26"/>
    </row>
    <row r="41371">
      <c r="G41371" s="26"/>
    </row>
    <row r="41372">
      <c r="G41372" s="26"/>
    </row>
    <row r="41373">
      <c r="G41373" s="26"/>
    </row>
    <row r="41374">
      <c r="G41374" s="26"/>
    </row>
    <row r="41375">
      <c r="G41375" s="26"/>
    </row>
    <row r="41376">
      <c r="G41376" s="26"/>
    </row>
    <row r="41377">
      <c r="G41377" s="26"/>
    </row>
    <row r="41378">
      <c r="G41378" s="26"/>
    </row>
    <row r="41379">
      <c r="G41379" s="26"/>
    </row>
    <row r="41380">
      <c r="G41380" s="26"/>
    </row>
    <row r="41381">
      <c r="G41381" s="26"/>
    </row>
    <row r="41382">
      <c r="G41382" s="26"/>
    </row>
    <row r="41383">
      <c r="G41383" s="26"/>
    </row>
    <row r="41384">
      <c r="G41384" s="26"/>
    </row>
    <row r="41385">
      <c r="G41385" s="26"/>
    </row>
    <row r="41386">
      <c r="G41386" s="26"/>
    </row>
    <row r="41387">
      <c r="G41387" s="26"/>
    </row>
    <row r="41388">
      <c r="G41388" s="26"/>
    </row>
    <row r="41389">
      <c r="G41389" s="26"/>
    </row>
    <row r="41390">
      <c r="G41390" s="26"/>
    </row>
    <row r="41391">
      <c r="G41391" s="26"/>
    </row>
    <row r="41392">
      <c r="G41392" s="26"/>
    </row>
    <row r="41393">
      <c r="G41393" s="26"/>
    </row>
    <row r="41394">
      <c r="G41394" s="26"/>
    </row>
    <row r="41395">
      <c r="G41395" s="26"/>
    </row>
    <row r="41396">
      <c r="G41396" s="26"/>
    </row>
    <row r="41397">
      <c r="G41397" s="26"/>
    </row>
    <row r="41398">
      <c r="G41398" s="26"/>
    </row>
    <row r="41399">
      <c r="G41399" s="26"/>
    </row>
    <row r="41400">
      <c r="G41400" s="26"/>
    </row>
    <row r="41401">
      <c r="G41401" s="26"/>
    </row>
    <row r="41402">
      <c r="G41402" s="26"/>
    </row>
    <row r="41403">
      <c r="G41403" s="26"/>
    </row>
    <row r="41404">
      <c r="G41404" s="26"/>
    </row>
    <row r="41405">
      <c r="G41405" s="26"/>
    </row>
    <row r="41406">
      <c r="G41406" s="26"/>
    </row>
    <row r="41407">
      <c r="G41407" s="26"/>
    </row>
    <row r="41408">
      <c r="G41408" s="26"/>
    </row>
    <row r="41409">
      <c r="G41409" s="26"/>
    </row>
    <row r="41410">
      <c r="G41410" s="26"/>
    </row>
    <row r="41411">
      <c r="G41411" s="26"/>
    </row>
    <row r="41412">
      <c r="G41412" s="26"/>
    </row>
    <row r="41413">
      <c r="G41413" s="26"/>
    </row>
    <row r="41414">
      <c r="G41414" s="26"/>
    </row>
    <row r="41415">
      <c r="G41415" s="26"/>
    </row>
    <row r="41416">
      <c r="G41416" s="26"/>
    </row>
    <row r="41417">
      <c r="G41417" s="26"/>
    </row>
    <row r="41418">
      <c r="G41418" s="26"/>
    </row>
    <row r="41419">
      <c r="G41419" s="26"/>
    </row>
    <row r="41420">
      <c r="G41420" s="26"/>
    </row>
    <row r="41421">
      <c r="G41421" s="26"/>
    </row>
    <row r="41422">
      <c r="G41422" s="26"/>
    </row>
    <row r="41423">
      <c r="G41423" s="26"/>
    </row>
    <row r="41424">
      <c r="G41424" s="26"/>
    </row>
    <row r="41425">
      <c r="G41425" s="26"/>
    </row>
    <row r="41426">
      <c r="G41426" s="26"/>
    </row>
    <row r="41427">
      <c r="G41427" s="26"/>
    </row>
    <row r="41428">
      <c r="G41428" s="26"/>
    </row>
    <row r="41429">
      <c r="G41429" s="26"/>
    </row>
    <row r="41430">
      <c r="G41430" s="26"/>
    </row>
    <row r="41431">
      <c r="G41431" s="26"/>
    </row>
    <row r="41432">
      <c r="G41432" s="26"/>
    </row>
    <row r="41433">
      <c r="G41433" s="26"/>
    </row>
    <row r="41434">
      <c r="G41434" s="26"/>
    </row>
    <row r="41435">
      <c r="G41435" s="26"/>
    </row>
    <row r="41436">
      <c r="G41436" s="26"/>
    </row>
    <row r="41437">
      <c r="G41437" s="26"/>
    </row>
    <row r="41438">
      <c r="G41438" s="26"/>
    </row>
    <row r="41439">
      <c r="G41439" s="26"/>
    </row>
    <row r="41440">
      <c r="G41440" s="26"/>
    </row>
    <row r="41441">
      <c r="G41441" s="26"/>
    </row>
    <row r="41442">
      <c r="G41442" s="26"/>
    </row>
    <row r="41443">
      <c r="G41443" s="26"/>
    </row>
    <row r="41444">
      <c r="G41444" s="26"/>
    </row>
    <row r="41445">
      <c r="G41445" s="26"/>
    </row>
    <row r="41446">
      <c r="G41446" s="26"/>
    </row>
    <row r="41447">
      <c r="G41447" s="26"/>
    </row>
    <row r="41448">
      <c r="G41448" s="26"/>
    </row>
    <row r="41449">
      <c r="G41449" s="26"/>
    </row>
    <row r="41450">
      <c r="G41450" s="26"/>
    </row>
    <row r="41451">
      <c r="G41451" s="26"/>
    </row>
    <row r="41452">
      <c r="G41452" s="26"/>
    </row>
    <row r="41453">
      <c r="G41453" s="26"/>
    </row>
    <row r="41454">
      <c r="G41454" s="26"/>
    </row>
    <row r="41455">
      <c r="G41455" s="26"/>
    </row>
    <row r="41456">
      <c r="G41456" s="26"/>
    </row>
    <row r="41457">
      <c r="G41457" s="26"/>
    </row>
    <row r="41458">
      <c r="G41458" s="26"/>
    </row>
    <row r="41459">
      <c r="G41459" s="26"/>
    </row>
    <row r="41460">
      <c r="G41460" s="26"/>
    </row>
    <row r="41461">
      <c r="G41461" s="26"/>
    </row>
    <row r="41462">
      <c r="G41462" s="26"/>
    </row>
    <row r="41463">
      <c r="G41463" s="26"/>
    </row>
    <row r="41464">
      <c r="G41464" s="26"/>
    </row>
    <row r="41465">
      <c r="G41465" s="26"/>
    </row>
    <row r="41466">
      <c r="G41466" s="26"/>
    </row>
    <row r="41467">
      <c r="G41467" s="26"/>
    </row>
    <row r="41468">
      <c r="G41468" s="26"/>
    </row>
    <row r="41469">
      <c r="G41469" s="26"/>
    </row>
    <row r="41470">
      <c r="G41470" s="26"/>
    </row>
    <row r="41471">
      <c r="G41471" s="26"/>
    </row>
    <row r="41472">
      <c r="G41472" s="26"/>
    </row>
    <row r="41473">
      <c r="G41473" s="26"/>
    </row>
    <row r="41474">
      <c r="G41474" s="26"/>
    </row>
    <row r="41475">
      <c r="G41475" s="26"/>
    </row>
    <row r="41476">
      <c r="G41476" s="26"/>
    </row>
    <row r="41477">
      <c r="G41477" s="26"/>
    </row>
    <row r="41478">
      <c r="G41478" s="26"/>
    </row>
    <row r="41479">
      <c r="G41479" s="26"/>
    </row>
    <row r="41480">
      <c r="G41480" s="26"/>
    </row>
    <row r="41481">
      <c r="G41481" s="26"/>
    </row>
    <row r="41482">
      <c r="G41482" s="26"/>
    </row>
    <row r="41483">
      <c r="G41483" s="26"/>
    </row>
    <row r="41484">
      <c r="G41484" s="26"/>
    </row>
    <row r="41485">
      <c r="G41485" s="26"/>
    </row>
    <row r="41486">
      <c r="G41486" s="26"/>
    </row>
    <row r="41487">
      <c r="G41487" s="26"/>
    </row>
    <row r="41488">
      <c r="G41488" s="26"/>
    </row>
    <row r="41489">
      <c r="G41489" s="26"/>
    </row>
    <row r="41490">
      <c r="G41490" s="26"/>
    </row>
    <row r="41491">
      <c r="G41491" s="26"/>
    </row>
    <row r="41492">
      <c r="G41492" s="26"/>
    </row>
    <row r="41493">
      <c r="G41493" s="26"/>
    </row>
    <row r="41494">
      <c r="G41494" s="26"/>
    </row>
    <row r="41495">
      <c r="G41495" s="26"/>
    </row>
    <row r="41496">
      <c r="G41496" s="26"/>
    </row>
    <row r="41497">
      <c r="G41497" s="26"/>
    </row>
    <row r="41498">
      <c r="G41498" s="26"/>
    </row>
    <row r="41499">
      <c r="G41499" s="26"/>
    </row>
    <row r="41500">
      <c r="G41500" s="26"/>
    </row>
    <row r="41501">
      <c r="G41501" s="26"/>
    </row>
    <row r="41502">
      <c r="G41502" s="26"/>
    </row>
    <row r="41503">
      <c r="G41503" s="26"/>
    </row>
    <row r="41504">
      <c r="G41504" s="26"/>
    </row>
    <row r="41505">
      <c r="G41505" s="26"/>
    </row>
    <row r="41506">
      <c r="G41506" s="26"/>
    </row>
    <row r="41507">
      <c r="G41507" s="26"/>
    </row>
    <row r="41508">
      <c r="G41508" s="26"/>
    </row>
    <row r="41509">
      <c r="G41509" s="26"/>
    </row>
    <row r="41510">
      <c r="G41510" s="26"/>
    </row>
    <row r="41511">
      <c r="G41511" s="26"/>
    </row>
    <row r="41512">
      <c r="G41512" s="26"/>
    </row>
    <row r="41513">
      <c r="G41513" s="26"/>
    </row>
    <row r="41514">
      <c r="G41514" s="26"/>
    </row>
    <row r="41515">
      <c r="G41515" s="26"/>
    </row>
    <row r="41516">
      <c r="G41516" s="26"/>
    </row>
    <row r="41517">
      <c r="G41517" s="26"/>
    </row>
    <row r="41518">
      <c r="G41518" s="26"/>
    </row>
    <row r="41519">
      <c r="G41519" s="26"/>
    </row>
    <row r="41520">
      <c r="G41520" s="26"/>
    </row>
    <row r="41521">
      <c r="G41521" s="26"/>
    </row>
    <row r="41522">
      <c r="G41522" s="26"/>
    </row>
    <row r="41523">
      <c r="G41523" s="26"/>
    </row>
    <row r="41524">
      <c r="G41524" s="26"/>
    </row>
    <row r="41525">
      <c r="G41525" s="26"/>
    </row>
    <row r="41526">
      <c r="G41526" s="26"/>
    </row>
    <row r="41527">
      <c r="G41527" s="26"/>
    </row>
    <row r="41528">
      <c r="G41528" s="26"/>
    </row>
    <row r="41529">
      <c r="G41529" s="26"/>
    </row>
    <row r="41530">
      <c r="G41530" s="26"/>
    </row>
    <row r="41531">
      <c r="G41531" s="26"/>
    </row>
    <row r="41532">
      <c r="G41532" s="26"/>
    </row>
    <row r="41533">
      <c r="G41533" s="26"/>
    </row>
    <row r="41534">
      <c r="G41534" s="26"/>
    </row>
    <row r="41535">
      <c r="G41535" s="26"/>
    </row>
    <row r="41536">
      <c r="G41536" s="26"/>
    </row>
    <row r="41537">
      <c r="G41537" s="26"/>
    </row>
    <row r="41538">
      <c r="G41538" s="26"/>
    </row>
    <row r="41539">
      <c r="G41539" s="26"/>
    </row>
    <row r="41540">
      <c r="G41540" s="26"/>
    </row>
    <row r="41541">
      <c r="G41541" s="26"/>
    </row>
    <row r="41542">
      <c r="G41542" s="26"/>
    </row>
    <row r="41543">
      <c r="G41543" s="26"/>
    </row>
    <row r="41544">
      <c r="G41544" s="26"/>
    </row>
    <row r="41545">
      <c r="G41545" s="26"/>
    </row>
    <row r="41546">
      <c r="G41546" s="26"/>
    </row>
    <row r="41547">
      <c r="G41547" s="26"/>
    </row>
    <row r="41548">
      <c r="G41548" s="26"/>
    </row>
    <row r="41549">
      <c r="G41549" s="26"/>
    </row>
    <row r="41550">
      <c r="G41550" s="26"/>
    </row>
    <row r="41551">
      <c r="G41551" s="26"/>
    </row>
    <row r="41552">
      <c r="G41552" s="26"/>
    </row>
    <row r="41553">
      <c r="G41553" s="26"/>
    </row>
    <row r="41554">
      <c r="G41554" s="26"/>
    </row>
    <row r="41555">
      <c r="G41555" s="26"/>
    </row>
    <row r="41556">
      <c r="G41556" s="26"/>
    </row>
    <row r="41557">
      <c r="G41557" s="26"/>
    </row>
    <row r="41558">
      <c r="G41558" s="26"/>
    </row>
    <row r="41559">
      <c r="G41559" s="26"/>
    </row>
    <row r="41560">
      <c r="G41560" s="26"/>
    </row>
    <row r="41561">
      <c r="G41561" s="26"/>
    </row>
    <row r="41562">
      <c r="G41562" s="26"/>
    </row>
    <row r="41563">
      <c r="G41563" s="26"/>
    </row>
    <row r="41564">
      <c r="G41564" s="26"/>
    </row>
    <row r="41565">
      <c r="G41565" s="26"/>
    </row>
    <row r="41566">
      <c r="G41566" s="26"/>
    </row>
    <row r="41567">
      <c r="G41567" s="26"/>
    </row>
    <row r="41568">
      <c r="G41568" s="26"/>
    </row>
    <row r="41569">
      <c r="G41569" s="26"/>
    </row>
    <row r="41570">
      <c r="G41570" s="26"/>
    </row>
    <row r="41571">
      <c r="G41571" s="26"/>
    </row>
    <row r="41572">
      <c r="G41572" s="26"/>
    </row>
    <row r="41573">
      <c r="G41573" s="26"/>
    </row>
    <row r="41574">
      <c r="G41574" s="26"/>
    </row>
    <row r="41575">
      <c r="G41575" s="26"/>
    </row>
    <row r="41576">
      <c r="G41576" s="26"/>
    </row>
    <row r="41577">
      <c r="G41577" s="26"/>
    </row>
    <row r="41578">
      <c r="G41578" s="26"/>
    </row>
    <row r="41579">
      <c r="G41579" s="26"/>
    </row>
    <row r="41580">
      <c r="G41580" s="26"/>
    </row>
    <row r="41581">
      <c r="G41581" s="26"/>
    </row>
    <row r="41582">
      <c r="G41582" s="26"/>
    </row>
    <row r="41583">
      <c r="G41583" s="26"/>
    </row>
    <row r="41584">
      <c r="G41584" s="26"/>
    </row>
    <row r="41585">
      <c r="G41585" s="26"/>
    </row>
    <row r="41586">
      <c r="G41586" s="26"/>
    </row>
    <row r="41587">
      <c r="G41587" s="26"/>
    </row>
    <row r="41588">
      <c r="G41588" s="26"/>
    </row>
    <row r="41589">
      <c r="G41589" s="26"/>
    </row>
    <row r="41590">
      <c r="G41590" s="26"/>
    </row>
    <row r="41591">
      <c r="G41591" s="26"/>
    </row>
    <row r="41592">
      <c r="G41592" s="26"/>
    </row>
    <row r="41593">
      <c r="G41593" s="26"/>
    </row>
    <row r="41594">
      <c r="G41594" s="26"/>
    </row>
    <row r="41595">
      <c r="G41595" s="26"/>
    </row>
    <row r="41596">
      <c r="G41596" s="26"/>
    </row>
    <row r="41597">
      <c r="G41597" s="26"/>
    </row>
    <row r="41598">
      <c r="G41598" s="26"/>
    </row>
    <row r="41599">
      <c r="G41599" s="26"/>
    </row>
    <row r="41600">
      <c r="G41600" s="26"/>
    </row>
    <row r="41601">
      <c r="G41601" s="26"/>
    </row>
    <row r="41602">
      <c r="G41602" s="26"/>
    </row>
    <row r="41603">
      <c r="G41603" s="26"/>
    </row>
    <row r="41604">
      <c r="G41604" s="26"/>
    </row>
    <row r="41605">
      <c r="G41605" s="26"/>
    </row>
    <row r="41606">
      <c r="G41606" s="26"/>
    </row>
    <row r="41607">
      <c r="G41607" s="26"/>
    </row>
    <row r="41608">
      <c r="G41608" s="26"/>
    </row>
    <row r="41609">
      <c r="G41609" s="26"/>
    </row>
    <row r="41610">
      <c r="G41610" s="26"/>
    </row>
    <row r="41611">
      <c r="G41611" s="26"/>
    </row>
    <row r="41612">
      <c r="G41612" s="26"/>
    </row>
    <row r="41613">
      <c r="G41613" s="26"/>
    </row>
    <row r="41614">
      <c r="G41614" s="26"/>
    </row>
    <row r="41615">
      <c r="G41615" s="26"/>
    </row>
    <row r="41616">
      <c r="G41616" s="26"/>
    </row>
    <row r="41617">
      <c r="G41617" s="26"/>
    </row>
    <row r="41618">
      <c r="G41618" s="26"/>
    </row>
    <row r="41619">
      <c r="G41619" s="26"/>
    </row>
    <row r="41620">
      <c r="G41620" s="26"/>
    </row>
    <row r="41621">
      <c r="G41621" s="26"/>
    </row>
    <row r="41622">
      <c r="G41622" s="26"/>
    </row>
    <row r="41623">
      <c r="G41623" s="26"/>
    </row>
    <row r="41624">
      <c r="G41624" s="26"/>
    </row>
    <row r="41625">
      <c r="G41625" s="26"/>
    </row>
    <row r="41626">
      <c r="G41626" s="26"/>
    </row>
    <row r="41627">
      <c r="G41627" s="26"/>
    </row>
    <row r="41628">
      <c r="G41628" s="26"/>
    </row>
    <row r="41629">
      <c r="G41629" s="26"/>
    </row>
    <row r="41630">
      <c r="G41630" s="26"/>
    </row>
    <row r="41631">
      <c r="G41631" s="26"/>
    </row>
    <row r="41632">
      <c r="G41632" s="26"/>
    </row>
    <row r="41633">
      <c r="G41633" s="26"/>
    </row>
    <row r="41634">
      <c r="G41634" s="26"/>
    </row>
    <row r="41635">
      <c r="G41635" s="26"/>
    </row>
    <row r="41636">
      <c r="G41636" s="26"/>
    </row>
    <row r="41637">
      <c r="G41637" s="26"/>
    </row>
    <row r="41638">
      <c r="G41638" s="26"/>
    </row>
    <row r="41639">
      <c r="G41639" s="26"/>
    </row>
    <row r="41640">
      <c r="G41640" s="26"/>
    </row>
    <row r="41641">
      <c r="G41641" s="26"/>
    </row>
    <row r="41642">
      <c r="G41642" s="26"/>
    </row>
    <row r="41643">
      <c r="G41643" s="26"/>
    </row>
    <row r="41644">
      <c r="G41644" s="26"/>
    </row>
    <row r="41645">
      <c r="G41645" s="26"/>
    </row>
    <row r="41646">
      <c r="G41646" s="26"/>
    </row>
    <row r="41647">
      <c r="G41647" s="26"/>
    </row>
    <row r="41648">
      <c r="G41648" s="26"/>
    </row>
    <row r="41649">
      <c r="G41649" s="26"/>
    </row>
    <row r="41650">
      <c r="G41650" s="26"/>
    </row>
    <row r="41651">
      <c r="G41651" s="26"/>
    </row>
    <row r="41652">
      <c r="G41652" s="26"/>
    </row>
    <row r="41653">
      <c r="G41653" s="26"/>
    </row>
    <row r="41654">
      <c r="G41654" s="26"/>
    </row>
    <row r="41655">
      <c r="G41655" s="26"/>
    </row>
    <row r="41656">
      <c r="G41656" s="26"/>
    </row>
    <row r="41657">
      <c r="G41657" s="26"/>
    </row>
    <row r="41658">
      <c r="G41658" s="26"/>
    </row>
    <row r="41659">
      <c r="G41659" s="26"/>
    </row>
    <row r="41660">
      <c r="G41660" s="26"/>
    </row>
    <row r="41661">
      <c r="G41661" s="26"/>
    </row>
    <row r="41662">
      <c r="G41662" s="26"/>
    </row>
    <row r="41663">
      <c r="G41663" s="26"/>
    </row>
    <row r="41664">
      <c r="G41664" s="26"/>
    </row>
    <row r="41665">
      <c r="G41665" s="26"/>
    </row>
    <row r="41666">
      <c r="G41666" s="26"/>
    </row>
    <row r="41667">
      <c r="G41667" s="26"/>
    </row>
    <row r="41668">
      <c r="G41668" s="26"/>
    </row>
    <row r="41669">
      <c r="G41669" s="26"/>
    </row>
    <row r="41670">
      <c r="G41670" s="26"/>
    </row>
    <row r="41671">
      <c r="G41671" s="26"/>
    </row>
    <row r="41672">
      <c r="G41672" s="26"/>
    </row>
    <row r="41673">
      <c r="G41673" s="26"/>
    </row>
    <row r="41674">
      <c r="G41674" s="26"/>
    </row>
    <row r="41675">
      <c r="G41675" s="26"/>
    </row>
    <row r="41676">
      <c r="G41676" s="26"/>
    </row>
    <row r="41677">
      <c r="G41677" s="26"/>
    </row>
    <row r="41678">
      <c r="G41678" s="26"/>
    </row>
    <row r="41679">
      <c r="G41679" s="26"/>
    </row>
    <row r="41680">
      <c r="G41680" s="26"/>
    </row>
    <row r="41681">
      <c r="G41681" s="26"/>
    </row>
    <row r="41682">
      <c r="G41682" s="26"/>
    </row>
    <row r="41683">
      <c r="G41683" s="26"/>
    </row>
    <row r="41684">
      <c r="G41684" s="26"/>
    </row>
    <row r="41685">
      <c r="G41685" s="26"/>
    </row>
    <row r="41686">
      <c r="G41686" s="26"/>
    </row>
    <row r="41687">
      <c r="G41687" s="26"/>
    </row>
    <row r="41688">
      <c r="G41688" s="26"/>
    </row>
    <row r="41689">
      <c r="G41689" s="26"/>
    </row>
    <row r="41690">
      <c r="G41690" s="26"/>
    </row>
    <row r="41691">
      <c r="G41691" s="26"/>
    </row>
    <row r="41692">
      <c r="G41692" s="26"/>
    </row>
    <row r="41693">
      <c r="G41693" s="26"/>
    </row>
    <row r="41694">
      <c r="G41694" s="26"/>
    </row>
    <row r="41695">
      <c r="G41695" s="26"/>
    </row>
    <row r="41696">
      <c r="G41696" s="26"/>
    </row>
    <row r="41697">
      <c r="G41697" s="26"/>
    </row>
    <row r="41698">
      <c r="G41698" s="26"/>
    </row>
    <row r="41699">
      <c r="G41699" s="26"/>
    </row>
    <row r="41700">
      <c r="G41700" s="26"/>
    </row>
    <row r="41701">
      <c r="G41701" s="26"/>
    </row>
    <row r="41702">
      <c r="G41702" s="26"/>
    </row>
    <row r="41703">
      <c r="G41703" s="26"/>
    </row>
    <row r="41704">
      <c r="G41704" s="26"/>
    </row>
    <row r="41705">
      <c r="G41705" s="26"/>
    </row>
    <row r="41706">
      <c r="G41706" s="26"/>
    </row>
    <row r="41707">
      <c r="G41707" s="26"/>
    </row>
    <row r="41708">
      <c r="G41708" s="26"/>
    </row>
    <row r="41709">
      <c r="G41709" s="26"/>
    </row>
    <row r="41710">
      <c r="G41710" s="26"/>
    </row>
    <row r="41711">
      <c r="G41711" s="26"/>
    </row>
    <row r="41712">
      <c r="G41712" s="26"/>
    </row>
    <row r="41713">
      <c r="G41713" s="26"/>
    </row>
    <row r="41714">
      <c r="G41714" s="26"/>
    </row>
    <row r="41715">
      <c r="G41715" s="26"/>
    </row>
    <row r="41716">
      <c r="G41716" s="26"/>
    </row>
    <row r="41717">
      <c r="G41717" s="26"/>
    </row>
    <row r="41718">
      <c r="G41718" s="26"/>
    </row>
    <row r="41719">
      <c r="G41719" s="26"/>
    </row>
    <row r="41720">
      <c r="G41720" s="26"/>
    </row>
    <row r="41721">
      <c r="G41721" s="26"/>
    </row>
    <row r="41722">
      <c r="G41722" s="26"/>
    </row>
    <row r="41723">
      <c r="G41723" s="26"/>
    </row>
    <row r="41724">
      <c r="G41724" s="26"/>
    </row>
    <row r="41725">
      <c r="G41725" s="26"/>
    </row>
    <row r="41726">
      <c r="G41726" s="26"/>
    </row>
    <row r="41727">
      <c r="G41727" s="26"/>
    </row>
    <row r="41728">
      <c r="G41728" s="26"/>
    </row>
    <row r="41729">
      <c r="G41729" s="26"/>
    </row>
    <row r="41730">
      <c r="G41730" s="26"/>
    </row>
    <row r="41731">
      <c r="G41731" s="26"/>
    </row>
    <row r="41732">
      <c r="G41732" s="26"/>
    </row>
    <row r="41733">
      <c r="G41733" s="26"/>
    </row>
    <row r="41734">
      <c r="G41734" s="26"/>
    </row>
    <row r="41735">
      <c r="G41735" s="26"/>
    </row>
    <row r="41736">
      <c r="G41736" s="26"/>
    </row>
    <row r="41737">
      <c r="G41737" s="26"/>
    </row>
    <row r="41738">
      <c r="G41738" s="26"/>
    </row>
    <row r="41739">
      <c r="G41739" s="26"/>
    </row>
    <row r="41740">
      <c r="G41740" s="26"/>
    </row>
    <row r="41741">
      <c r="G41741" s="26"/>
    </row>
    <row r="41742">
      <c r="G41742" s="26"/>
    </row>
    <row r="41743">
      <c r="G41743" s="26"/>
    </row>
    <row r="41744">
      <c r="G41744" s="26"/>
    </row>
    <row r="41745">
      <c r="G41745" s="26"/>
    </row>
    <row r="41746">
      <c r="G41746" s="26"/>
    </row>
    <row r="41747">
      <c r="G41747" s="26"/>
    </row>
    <row r="41748">
      <c r="G41748" s="26"/>
    </row>
    <row r="41749">
      <c r="G41749" s="26"/>
    </row>
    <row r="41750">
      <c r="G41750" s="26"/>
    </row>
    <row r="41751">
      <c r="G41751" s="26"/>
    </row>
    <row r="41752">
      <c r="G41752" s="26"/>
    </row>
    <row r="41753">
      <c r="G41753" s="26"/>
    </row>
    <row r="41754">
      <c r="G41754" s="26"/>
    </row>
    <row r="41755">
      <c r="G41755" s="26"/>
    </row>
    <row r="41756">
      <c r="G41756" s="26"/>
    </row>
    <row r="41757">
      <c r="G41757" s="26"/>
    </row>
    <row r="41758">
      <c r="G41758" s="26"/>
    </row>
    <row r="41759">
      <c r="G41759" s="26"/>
    </row>
    <row r="41760">
      <c r="G41760" s="26"/>
    </row>
    <row r="41761">
      <c r="G41761" s="26"/>
    </row>
    <row r="41762">
      <c r="G41762" s="26"/>
    </row>
    <row r="41763">
      <c r="G41763" s="26"/>
    </row>
    <row r="41764">
      <c r="G41764" s="26"/>
    </row>
    <row r="41765">
      <c r="G41765" s="26"/>
    </row>
    <row r="41766">
      <c r="G41766" s="26"/>
    </row>
    <row r="41767">
      <c r="G41767" s="26"/>
    </row>
    <row r="41768">
      <c r="G41768" s="26"/>
    </row>
    <row r="41769">
      <c r="G41769" s="26"/>
    </row>
    <row r="41770">
      <c r="G41770" s="26"/>
    </row>
    <row r="41771">
      <c r="G41771" s="26"/>
    </row>
    <row r="41772">
      <c r="G41772" s="26"/>
    </row>
    <row r="41773">
      <c r="G41773" s="26"/>
    </row>
    <row r="41774">
      <c r="G41774" s="26"/>
    </row>
    <row r="41775">
      <c r="G41775" s="26"/>
    </row>
    <row r="41776">
      <c r="G41776" s="26"/>
    </row>
    <row r="41777">
      <c r="G41777" s="26"/>
    </row>
    <row r="41778">
      <c r="G41778" s="26"/>
    </row>
    <row r="41779">
      <c r="G41779" s="26"/>
    </row>
    <row r="41780">
      <c r="G41780" s="26"/>
    </row>
    <row r="41781">
      <c r="G41781" s="26"/>
    </row>
    <row r="41782">
      <c r="G41782" s="26"/>
    </row>
    <row r="41783">
      <c r="G41783" s="26"/>
    </row>
    <row r="41784">
      <c r="G41784" s="26"/>
    </row>
    <row r="41785">
      <c r="G41785" s="26"/>
    </row>
    <row r="41786">
      <c r="G41786" s="26"/>
    </row>
    <row r="41787">
      <c r="G41787" s="26"/>
    </row>
    <row r="41788">
      <c r="G41788" s="26"/>
    </row>
    <row r="41789">
      <c r="G41789" s="26"/>
    </row>
    <row r="41790">
      <c r="G41790" s="26"/>
    </row>
    <row r="41791">
      <c r="G41791" s="26"/>
    </row>
    <row r="41792">
      <c r="G41792" s="26"/>
    </row>
    <row r="41793">
      <c r="G41793" s="26"/>
    </row>
    <row r="41794">
      <c r="G41794" s="26"/>
    </row>
    <row r="41795">
      <c r="G41795" s="26"/>
    </row>
    <row r="41796">
      <c r="G41796" s="26"/>
    </row>
    <row r="41797">
      <c r="G41797" s="26"/>
    </row>
    <row r="41798">
      <c r="G41798" s="26"/>
    </row>
    <row r="41799">
      <c r="G41799" s="26"/>
    </row>
    <row r="41800">
      <c r="G41800" s="26"/>
    </row>
    <row r="41801">
      <c r="G41801" s="26"/>
    </row>
    <row r="41802">
      <c r="G41802" s="26"/>
    </row>
    <row r="41803">
      <c r="G41803" s="26"/>
    </row>
    <row r="41804">
      <c r="G41804" s="26"/>
    </row>
    <row r="41805">
      <c r="G41805" s="26"/>
    </row>
    <row r="41806">
      <c r="G41806" s="26"/>
    </row>
    <row r="41807">
      <c r="G41807" s="26"/>
    </row>
    <row r="41808">
      <c r="G41808" s="26"/>
    </row>
    <row r="41809">
      <c r="G41809" s="26"/>
    </row>
    <row r="41810">
      <c r="G41810" s="26"/>
    </row>
    <row r="41811">
      <c r="G41811" s="26"/>
    </row>
    <row r="41812">
      <c r="G41812" s="26"/>
    </row>
    <row r="41813">
      <c r="G41813" s="26"/>
    </row>
    <row r="41814">
      <c r="G41814" s="26"/>
    </row>
    <row r="41815">
      <c r="G41815" s="26"/>
    </row>
    <row r="41816">
      <c r="G41816" s="26"/>
    </row>
    <row r="41817">
      <c r="G41817" s="26"/>
    </row>
    <row r="41818">
      <c r="G41818" s="26"/>
    </row>
    <row r="41819">
      <c r="G41819" s="26"/>
    </row>
    <row r="41820">
      <c r="G41820" s="26"/>
    </row>
    <row r="41821">
      <c r="G41821" s="26"/>
    </row>
    <row r="41822">
      <c r="G41822" s="26"/>
    </row>
    <row r="41823">
      <c r="G41823" s="26"/>
    </row>
    <row r="41824">
      <c r="G41824" s="26"/>
    </row>
    <row r="41825">
      <c r="G41825" s="26"/>
    </row>
    <row r="41826">
      <c r="G41826" s="26"/>
    </row>
    <row r="41827">
      <c r="G41827" s="26"/>
    </row>
    <row r="41828">
      <c r="G41828" s="26"/>
    </row>
    <row r="41829">
      <c r="G41829" s="26"/>
    </row>
    <row r="41830">
      <c r="G41830" s="26"/>
    </row>
    <row r="41831">
      <c r="G41831" s="26"/>
    </row>
    <row r="41832">
      <c r="G41832" s="26"/>
    </row>
    <row r="41833">
      <c r="G41833" s="26"/>
    </row>
    <row r="41834">
      <c r="G41834" s="26"/>
    </row>
    <row r="41835">
      <c r="G41835" s="26"/>
    </row>
    <row r="41836">
      <c r="G41836" s="26"/>
    </row>
    <row r="41837">
      <c r="G41837" s="26"/>
    </row>
    <row r="41838">
      <c r="G41838" s="26"/>
    </row>
    <row r="41839">
      <c r="G41839" s="26"/>
    </row>
    <row r="41840">
      <c r="G41840" s="26"/>
    </row>
    <row r="41841">
      <c r="G41841" s="26"/>
    </row>
    <row r="41842">
      <c r="G41842" s="26"/>
    </row>
    <row r="41843">
      <c r="G41843" s="26"/>
    </row>
    <row r="41844">
      <c r="G41844" s="26"/>
    </row>
    <row r="41845">
      <c r="G41845" s="26"/>
    </row>
    <row r="41846">
      <c r="G41846" s="26"/>
    </row>
    <row r="41847">
      <c r="G41847" s="26"/>
    </row>
    <row r="41848">
      <c r="G41848" s="26"/>
    </row>
    <row r="41849">
      <c r="G41849" s="26"/>
    </row>
    <row r="41850">
      <c r="G41850" s="26"/>
    </row>
    <row r="41851">
      <c r="G41851" s="26"/>
    </row>
    <row r="41852">
      <c r="G41852" s="26"/>
    </row>
    <row r="41853">
      <c r="G41853" s="26"/>
    </row>
    <row r="41854">
      <c r="G41854" s="26"/>
    </row>
    <row r="41855">
      <c r="G41855" s="26"/>
    </row>
    <row r="41856">
      <c r="G41856" s="26"/>
    </row>
    <row r="41857">
      <c r="G41857" s="26"/>
    </row>
    <row r="41858">
      <c r="G41858" s="26"/>
    </row>
    <row r="41859">
      <c r="G41859" s="26"/>
    </row>
    <row r="41860">
      <c r="G41860" s="26"/>
    </row>
    <row r="41861">
      <c r="G41861" s="26"/>
    </row>
    <row r="41862">
      <c r="G41862" s="26"/>
    </row>
    <row r="41863">
      <c r="G41863" s="26"/>
    </row>
    <row r="41864">
      <c r="G41864" s="26"/>
    </row>
    <row r="41865">
      <c r="G41865" s="26"/>
    </row>
    <row r="41866">
      <c r="G41866" s="26"/>
    </row>
    <row r="41867">
      <c r="G41867" s="26"/>
    </row>
    <row r="41868">
      <c r="G41868" s="26"/>
    </row>
    <row r="41869">
      <c r="G41869" s="26"/>
    </row>
    <row r="41870">
      <c r="G41870" s="26"/>
    </row>
    <row r="41871">
      <c r="G41871" s="26"/>
    </row>
    <row r="41872">
      <c r="G41872" s="26"/>
    </row>
    <row r="41873">
      <c r="G41873" s="26"/>
    </row>
    <row r="41874">
      <c r="G41874" s="26"/>
    </row>
    <row r="41875">
      <c r="G41875" s="26"/>
    </row>
    <row r="41876">
      <c r="G41876" s="26"/>
    </row>
    <row r="41877">
      <c r="G41877" s="26"/>
    </row>
    <row r="41878">
      <c r="G41878" s="26"/>
    </row>
    <row r="41879">
      <c r="G41879" s="26"/>
    </row>
    <row r="41880">
      <c r="G41880" s="26"/>
    </row>
    <row r="41881">
      <c r="G41881" s="26"/>
    </row>
    <row r="41882">
      <c r="G41882" s="26"/>
    </row>
    <row r="41883">
      <c r="G41883" s="26"/>
    </row>
    <row r="41884">
      <c r="G41884" s="26"/>
    </row>
    <row r="41885">
      <c r="G41885" s="26"/>
    </row>
    <row r="41886">
      <c r="G41886" s="26"/>
    </row>
    <row r="41887">
      <c r="G41887" s="26"/>
    </row>
    <row r="41888">
      <c r="G41888" s="26"/>
    </row>
    <row r="41889">
      <c r="G41889" s="26"/>
    </row>
    <row r="41890">
      <c r="G41890" s="26"/>
    </row>
    <row r="41891">
      <c r="G41891" s="26"/>
    </row>
    <row r="41892">
      <c r="G41892" s="26"/>
    </row>
    <row r="41893">
      <c r="G41893" s="26"/>
    </row>
    <row r="41894">
      <c r="G41894" s="26"/>
    </row>
    <row r="41895">
      <c r="G41895" s="26"/>
    </row>
    <row r="41896">
      <c r="G41896" s="26"/>
    </row>
    <row r="41897">
      <c r="G41897" s="26"/>
    </row>
    <row r="41898">
      <c r="G41898" s="26"/>
    </row>
    <row r="41899">
      <c r="G41899" s="26"/>
    </row>
    <row r="41900">
      <c r="G41900" s="26"/>
    </row>
    <row r="41901">
      <c r="G41901" s="26"/>
    </row>
    <row r="41902">
      <c r="G41902" s="26"/>
    </row>
    <row r="41903">
      <c r="G41903" s="26"/>
    </row>
    <row r="41904">
      <c r="G41904" s="26"/>
    </row>
    <row r="41905">
      <c r="G41905" s="26"/>
    </row>
    <row r="41906">
      <c r="G41906" s="26"/>
    </row>
    <row r="41907">
      <c r="G41907" s="26"/>
    </row>
    <row r="41908">
      <c r="G41908" s="26"/>
    </row>
    <row r="41909">
      <c r="G41909" s="26"/>
    </row>
    <row r="41910">
      <c r="G41910" s="26"/>
    </row>
    <row r="41911">
      <c r="G41911" s="26"/>
    </row>
    <row r="41912">
      <c r="G41912" s="26"/>
    </row>
    <row r="41913">
      <c r="G41913" s="26"/>
    </row>
    <row r="41914">
      <c r="G41914" s="26"/>
    </row>
    <row r="41915">
      <c r="G41915" s="26"/>
    </row>
    <row r="41916">
      <c r="G41916" s="26"/>
    </row>
    <row r="41917">
      <c r="G41917" s="26"/>
    </row>
    <row r="41918">
      <c r="G41918" s="26"/>
    </row>
    <row r="41919">
      <c r="G41919" s="26"/>
    </row>
    <row r="41920">
      <c r="G41920" s="26"/>
    </row>
    <row r="41921">
      <c r="G41921" s="26"/>
    </row>
    <row r="41922">
      <c r="G41922" s="26"/>
    </row>
    <row r="41923">
      <c r="G41923" s="26"/>
    </row>
    <row r="41924">
      <c r="G41924" s="26"/>
    </row>
    <row r="41925">
      <c r="G41925" s="26"/>
    </row>
    <row r="41926">
      <c r="G41926" s="26"/>
    </row>
    <row r="41927">
      <c r="G41927" s="26"/>
    </row>
    <row r="41928">
      <c r="G41928" s="26"/>
    </row>
    <row r="41929">
      <c r="G41929" s="26"/>
    </row>
    <row r="41930">
      <c r="G41930" s="26"/>
    </row>
    <row r="41931">
      <c r="G41931" s="26"/>
    </row>
    <row r="41932">
      <c r="G41932" s="26"/>
    </row>
    <row r="41933">
      <c r="G41933" s="26"/>
    </row>
    <row r="41934">
      <c r="G41934" s="26"/>
    </row>
    <row r="41935">
      <c r="G41935" s="26"/>
    </row>
    <row r="41936">
      <c r="G41936" s="26"/>
    </row>
    <row r="41937">
      <c r="G41937" s="26"/>
    </row>
    <row r="41938">
      <c r="G41938" s="26"/>
    </row>
    <row r="41939">
      <c r="G41939" s="26"/>
    </row>
    <row r="41940">
      <c r="G41940" s="26"/>
    </row>
    <row r="41941">
      <c r="G41941" s="26"/>
    </row>
    <row r="41942">
      <c r="G41942" s="26"/>
    </row>
    <row r="41943">
      <c r="G41943" s="26"/>
    </row>
    <row r="41944">
      <c r="G41944" s="26"/>
    </row>
    <row r="41945">
      <c r="G41945" s="26"/>
    </row>
    <row r="41946">
      <c r="G41946" s="26"/>
    </row>
    <row r="41947">
      <c r="G41947" s="26"/>
    </row>
    <row r="41948">
      <c r="G41948" s="26"/>
    </row>
    <row r="41949">
      <c r="G41949" s="26"/>
    </row>
    <row r="41950">
      <c r="G41950" s="26"/>
    </row>
    <row r="41951">
      <c r="G41951" s="26"/>
    </row>
    <row r="41952">
      <c r="G41952" s="26"/>
    </row>
    <row r="41953">
      <c r="G41953" s="26"/>
    </row>
    <row r="41954">
      <c r="G41954" s="26"/>
    </row>
    <row r="41955">
      <c r="G41955" s="26"/>
    </row>
    <row r="41956">
      <c r="G41956" s="26"/>
    </row>
    <row r="41957">
      <c r="G41957" s="26"/>
    </row>
    <row r="41958">
      <c r="G41958" s="26"/>
    </row>
    <row r="41959">
      <c r="G41959" s="26"/>
    </row>
    <row r="41960">
      <c r="G41960" s="26"/>
    </row>
    <row r="41961">
      <c r="G41961" s="26"/>
    </row>
    <row r="41962">
      <c r="G41962" s="26"/>
    </row>
    <row r="41963">
      <c r="G41963" s="26"/>
    </row>
    <row r="41964">
      <c r="G41964" s="26"/>
    </row>
    <row r="41965">
      <c r="G41965" s="26"/>
    </row>
    <row r="41966">
      <c r="G41966" s="26"/>
    </row>
    <row r="41967">
      <c r="G41967" s="26"/>
    </row>
    <row r="41968">
      <c r="G41968" s="26"/>
    </row>
    <row r="41969">
      <c r="G41969" s="26"/>
    </row>
    <row r="41970">
      <c r="G41970" s="26"/>
    </row>
    <row r="41971">
      <c r="G41971" s="26"/>
    </row>
    <row r="41972">
      <c r="G41972" s="26"/>
    </row>
    <row r="41973">
      <c r="G41973" s="26"/>
    </row>
    <row r="41974">
      <c r="G41974" s="26"/>
    </row>
    <row r="41975">
      <c r="G41975" s="26"/>
    </row>
    <row r="41976">
      <c r="G41976" s="26"/>
    </row>
    <row r="41977">
      <c r="G41977" s="26"/>
    </row>
    <row r="41978">
      <c r="G41978" s="26"/>
    </row>
    <row r="41979">
      <c r="G41979" s="26"/>
    </row>
    <row r="41980">
      <c r="G41980" s="26"/>
    </row>
    <row r="41981">
      <c r="G41981" s="26"/>
    </row>
    <row r="41982">
      <c r="G41982" s="26"/>
    </row>
    <row r="41983">
      <c r="G41983" s="26"/>
    </row>
    <row r="41984">
      <c r="G41984" s="26"/>
    </row>
    <row r="41985">
      <c r="G41985" s="26"/>
    </row>
    <row r="41986">
      <c r="G41986" s="26"/>
    </row>
    <row r="41987">
      <c r="G41987" s="26"/>
    </row>
    <row r="41988">
      <c r="G41988" s="26"/>
    </row>
    <row r="41989">
      <c r="G41989" s="26"/>
    </row>
    <row r="41990">
      <c r="G41990" s="26"/>
    </row>
    <row r="41991">
      <c r="G41991" s="26"/>
    </row>
    <row r="41992">
      <c r="G41992" s="26"/>
    </row>
    <row r="41993">
      <c r="G41993" s="26"/>
    </row>
    <row r="41994">
      <c r="G41994" s="26"/>
    </row>
    <row r="41995">
      <c r="G41995" s="26"/>
    </row>
    <row r="41996">
      <c r="G41996" s="26"/>
    </row>
    <row r="41997">
      <c r="G41997" s="26"/>
    </row>
    <row r="41998">
      <c r="G41998" s="26"/>
    </row>
    <row r="41999">
      <c r="G41999" s="26"/>
    </row>
    <row r="42000">
      <c r="G42000" s="26"/>
    </row>
    <row r="42001">
      <c r="G42001" s="26"/>
    </row>
    <row r="42002">
      <c r="G42002" s="26"/>
    </row>
    <row r="42003">
      <c r="G42003" s="26"/>
    </row>
    <row r="42004">
      <c r="G42004" s="26"/>
    </row>
    <row r="42005">
      <c r="G42005" s="26"/>
    </row>
    <row r="42006">
      <c r="G42006" s="26"/>
    </row>
    <row r="42007">
      <c r="G42007" s="26"/>
    </row>
    <row r="42008">
      <c r="G42008" s="26"/>
    </row>
    <row r="42009">
      <c r="G42009" s="26"/>
    </row>
    <row r="42010">
      <c r="G42010" s="26"/>
    </row>
    <row r="42011">
      <c r="G42011" s="26"/>
    </row>
    <row r="42012">
      <c r="G42012" s="26"/>
    </row>
    <row r="42013">
      <c r="G42013" s="26"/>
    </row>
    <row r="42014">
      <c r="G42014" s="26"/>
    </row>
    <row r="42015">
      <c r="G42015" s="26"/>
    </row>
    <row r="42016">
      <c r="G42016" s="26"/>
    </row>
    <row r="42017">
      <c r="G42017" s="26"/>
    </row>
    <row r="42018">
      <c r="G42018" s="26"/>
    </row>
    <row r="42019">
      <c r="G42019" s="26"/>
    </row>
    <row r="42020">
      <c r="G42020" s="26"/>
    </row>
    <row r="42021">
      <c r="G42021" s="26"/>
    </row>
    <row r="42022">
      <c r="G42022" s="26"/>
    </row>
    <row r="42023">
      <c r="G42023" s="26"/>
    </row>
    <row r="42024">
      <c r="G42024" s="26"/>
    </row>
    <row r="42025">
      <c r="G42025" s="26"/>
    </row>
    <row r="42026">
      <c r="G42026" s="26"/>
    </row>
    <row r="42027">
      <c r="G42027" s="26"/>
    </row>
    <row r="42028">
      <c r="G42028" s="26"/>
    </row>
    <row r="42029">
      <c r="G42029" s="26"/>
    </row>
    <row r="42030">
      <c r="G42030" s="26"/>
    </row>
    <row r="42031">
      <c r="G42031" s="26"/>
    </row>
    <row r="42032">
      <c r="G42032" s="26"/>
    </row>
    <row r="42033">
      <c r="G42033" s="26"/>
    </row>
    <row r="42034">
      <c r="G42034" s="26"/>
    </row>
    <row r="42035">
      <c r="G42035" s="26"/>
    </row>
    <row r="42036">
      <c r="G42036" s="26"/>
    </row>
    <row r="42037">
      <c r="G42037" s="26"/>
    </row>
    <row r="42038">
      <c r="G42038" s="26"/>
    </row>
    <row r="42039">
      <c r="G42039" s="26"/>
    </row>
    <row r="42040">
      <c r="G42040" s="26"/>
    </row>
    <row r="42041">
      <c r="G42041" s="26"/>
    </row>
    <row r="42042">
      <c r="G42042" s="26"/>
    </row>
    <row r="42043">
      <c r="G42043" s="26"/>
    </row>
    <row r="42044">
      <c r="G42044" s="26"/>
    </row>
    <row r="42045">
      <c r="G42045" s="26"/>
    </row>
    <row r="42046">
      <c r="G42046" s="26"/>
    </row>
    <row r="42047">
      <c r="G42047" s="26"/>
    </row>
    <row r="42048">
      <c r="G42048" s="26"/>
    </row>
    <row r="42049">
      <c r="G42049" s="26"/>
    </row>
    <row r="42050">
      <c r="G42050" s="26"/>
    </row>
    <row r="42051">
      <c r="G42051" s="26"/>
    </row>
    <row r="42052">
      <c r="G42052" s="26"/>
    </row>
    <row r="42053">
      <c r="G42053" s="26"/>
    </row>
    <row r="42054">
      <c r="G42054" s="26"/>
    </row>
    <row r="42055">
      <c r="G42055" s="26"/>
    </row>
    <row r="42056">
      <c r="G42056" s="26"/>
    </row>
    <row r="42057">
      <c r="G42057" s="26"/>
    </row>
    <row r="42058">
      <c r="G42058" s="26"/>
    </row>
    <row r="42059">
      <c r="G42059" s="26"/>
    </row>
    <row r="42060">
      <c r="G42060" s="26"/>
    </row>
    <row r="42061">
      <c r="G42061" s="26"/>
    </row>
    <row r="42062">
      <c r="G42062" s="26"/>
    </row>
    <row r="42063">
      <c r="G42063" s="26"/>
    </row>
    <row r="42064">
      <c r="G42064" s="26"/>
    </row>
    <row r="42065">
      <c r="G42065" s="26"/>
    </row>
    <row r="42066">
      <c r="G42066" s="26"/>
    </row>
    <row r="42067">
      <c r="G42067" s="26"/>
    </row>
    <row r="42068">
      <c r="G42068" s="26"/>
    </row>
    <row r="42069">
      <c r="G42069" s="26"/>
    </row>
    <row r="42070">
      <c r="G42070" s="26"/>
    </row>
    <row r="42071">
      <c r="G42071" s="26"/>
    </row>
    <row r="42072">
      <c r="G42072" s="26"/>
    </row>
    <row r="42073">
      <c r="G42073" s="26"/>
    </row>
    <row r="42074">
      <c r="G42074" s="26"/>
    </row>
    <row r="42075">
      <c r="G42075" s="26"/>
    </row>
    <row r="42076">
      <c r="G42076" s="26"/>
    </row>
    <row r="42077">
      <c r="G42077" s="26"/>
    </row>
    <row r="42078">
      <c r="G42078" s="26"/>
    </row>
    <row r="42079">
      <c r="G42079" s="26"/>
    </row>
    <row r="42080">
      <c r="G42080" s="26"/>
    </row>
    <row r="42081">
      <c r="G42081" s="26"/>
    </row>
    <row r="42082">
      <c r="G42082" s="26"/>
    </row>
    <row r="42083">
      <c r="G42083" s="26"/>
    </row>
    <row r="42084">
      <c r="G42084" s="26"/>
    </row>
    <row r="42085">
      <c r="G42085" s="26"/>
    </row>
    <row r="42086">
      <c r="G42086" s="26"/>
    </row>
    <row r="42087">
      <c r="G42087" s="26"/>
    </row>
    <row r="42088">
      <c r="G42088" s="26"/>
    </row>
    <row r="42089">
      <c r="G42089" s="26"/>
    </row>
    <row r="42090">
      <c r="G42090" s="26"/>
    </row>
    <row r="42091">
      <c r="G42091" s="26"/>
    </row>
    <row r="42092">
      <c r="G42092" s="26"/>
    </row>
    <row r="42093">
      <c r="G42093" s="26"/>
    </row>
    <row r="42094">
      <c r="G42094" s="26"/>
    </row>
    <row r="42095">
      <c r="G42095" s="26"/>
    </row>
    <row r="42096">
      <c r="G42096" s="26"/>
    </row>
    <row r="42097">
      <c r="G42097" s="26"/>
    </row>
    <row r="42098">
      <c r="G42098" s="26"/>
    </row>
    <row r="42099">
      <c r="G42099" s="26"/>
    </row>
    <row r="42100">
      <c r="G42100" s="26"/>
    </row>
    <row r="42101">
      <c r="G42101" s="26"/>
    </row>
    <row r="42102">
      <c r="G42102" s="26"/>
    </row>
    <row r="42103">
      <c r="G42103" s="26"/>
    </row>
    <row r="42104">
      <c r="G42104" s="26"/>
    </row>
    <row r="42105">
      <c r="G42105" s="26"/>
    </row>
    <row r="42106">
      <c r="G42106" s="26"/>
    </row>
    <row r="42107">
      <c r="G42107" s="26"/>
    </row>
    <row r="42108">
      <c r="G42108" s="26"/>
    </row>
    <row r="42109">
      <c r="G42109" s="26"/>
    </row>
    <row r="42110">
      <c r="G42110" s="26"/>
    </row>
    <row r="42111">
      <c r="G42111" s="26"/>
    </row>
    <row r="42112">
      <c r="G42112" s="26"/>
    </row>
    <row r="42113">
      <c r="G42113" s="26"/>
    </row>
    <row r="42114">
      <c r="G42114" s="26"/>
    </row>
    <row r="42115">
      <c r="G42115" s="26"/>
    </row>
    <row r="42116">
      <c r="G42116" s="26"/>
    </row>
    <row r="42117">
      <c r="G42117" s="26"/>
    </row>
    <row r="42118">
      <c r="G42118" s="26"/>
    </row>
    <row r="42119">
      <c r="G42119" s="26"/>
    </row>
    <row r="42120">
      <c r="G42120" s="26"/>
    </row>
    <row r="42121">
      <c r="G42121" s="26"/>
    </row>
    <row r="42122">
      <c r="G42122" s="26"/>
    </row>
    <row r="42123">
      <c r="G42123" s="26"/>
    </row>
    <row r="42124">
      <c r="G42124" s="26"/>
    </row>
    <row r="42125">
      <c r="G42125" s="26"/>
    </row>
    <row r="42126">
      <c r="G42126" s="26"/>
    </row>
    <row r="42127">
      <c r="G42127" s="26"/>
    </row>
    <row r="42128">
      <c r="G42128" s="26"/>
    </row>
    <row r="42129">
      <c r="G42129" s="26"/>
    </row>
    <row r="42130">
      <c r="G42130" s="26"/>
    </row>
    <row r="42131">
      <c r="G42131" s="26"/>
    </row>
    <row r="42132">
      <c r="G42132" s="26"/>
    </row>
    <row r="42133">
      <c r="G42133" s="26"/>
    </row>
    <row r="42134">
      <c r="G42134" s="26"/>
    </row>
    <row r="42135">
      <c r="G42135" s="26"/>
    </row>
    <row r="42136">
      <c r="G42136" s="26"/>
    </row>
    <row r="42137">
      <c r="G42137" s="26"/>
    </row>
    <row r="42138">
      <c r="G42138" s="26"/>
    </row>
    <row r="42139">
      <c r="G42139" s="26"/>
    </row>
    <row r="42140">
      <c r="G42140" s="26"/>
    </row>
    <row r="42141">
      <c r="G42141" s="26"/>
    </row>
    <row r="42142">
      <c r="G42142" s="26"/>
    </row>
    <row r="42143">
      <c r="G42143" s="26"/>
    </row>
    <row r="42144">
      <c r="G42144" s="26"/>
    </row>
    <row r="42145">
      <c r="G42145" s="26"/>
    </row>
    <row r="42146">
      <c r="G42146" s="26"/>
    </row>
    <row r="42147">
      <c r="G42147" s="26"/>
    </row>
    <row r="42148">
      <c r="G42148" s="26"/>
    </row>
    <row r="42149">
      <c r="G42149" s="26"/>
    </row>
    <row r="42150">
      <c r="G42150" s="26"/>
    </row>
    <row r="42151">
      <c r="G42151" s="26"/>
    </row>
    <row r="42152">
      <c r="G42152" s="26"/>
    </row>
    <row r="42153">
      <c r="G42153" s="26"/>
    </row>
    <row r="42154">
      <c r="G42154" s="26"/>
    </row>
    <row r="42155">
      <c r="G42155" s="26"/>
    </row>
    <row r="42156">
      <c r="G42156" s="26"/>
    </row>
    <row r="42157">
      <c r="G42157" s="26"/>
    </row>
    <row r="42158">
      <c r="G42158" s="26"/>
    </row>
    <row r="42159">
      <c r="G42159" s="26"/>
    </row>
    <row r="42160">
      <c r="G42160" s="26"/>
    </row>
    <row r="42161">
      <c r="G42161" s="26"/>
    </row>
    <row r="42162">
      <c r="G42162" s="26"/>
    </row>
    <row r="42163">
      <c r="G42163" s="26"/>
    </row>
    <row r="42164">
      <c r="G42164" s="26"/>
    </row>
    <row r="42165">
      <c r="G42165" s="26"/>
    </row>
    <row r="42166">
      <c r="G42166" s="26"/>
    </row>
    <row r="42167">
      <c r="G42167" s="26"/>
    </row>
    <row r="42168">
      <c r="G42168" s="26"/>
    </row>
    <row r="42169">
      <c r="G42169" s="26"/>
    </row>
    <row r="42170">
      <c r="G42170" s="26"/>
    </row>
    <row r="42171">
      <c r="G42171" s="26"/>
    </row>
    <row r="42172">
      <c r="G42172" s="26"/>
    </row>
    <row r="42173">
      <c r="G42173" s="26"/>
    </row>
    <row r="42174">
      <c r="G42174" s="26"/>
    </row>
    <row r="42175">
      <c r="G42175" s="26"/>
    </row>
    <row r="42176">
      <c r="G42176" s="26"/>
    </row>
    <row r="42177">
      <c r="G42177" s="26"/>
    </row>
    <row r="42178">
      <c r="G42178" s="26"/>
    </row>
    <row r="42179">
      <c r="G42179" s="26"/>
    </row>
    <row r="42180">
      <c r="G42180" s="26"/>
    </row>
    <row r="42181">
      <c r="G42181" s="26"/>
    </row>
    <row r="42182">
      <c r="G42182" s="26"/>
    </row>
    <row r="42183">
      <c r="G42183" s="26"/>
    </row>
    <row r="42184">
      <c r="G42184" s="26"/>
    </row>
    <row r="42185">
      <c r="G42185" s="26"/>
    </row>
    <row r="42186">
      <c r="G42186" s="26"/>
    </row>
    <row r="42187">
      <c r="G42187" s="26"/>
    </row>
    <row r="42188">
      <c r="G42188" s="26"/>
    </row>
    <row r="42189">
      <c r="G42189" s="26"/>
    </row>
    <row r="42190">
      <c r="G42190" s="26"/>
    </row>
    <row r="42191">
      <c r="G42191" s="26"/>
    </row>
    <row r="42192">
      <c r="G42192" s="26"/>
    </row>
    <row r="42193">
      <c r="G42193" s="26"/>
    </row>
    <row r="42194">
      <c r="G42194" s="26"/>
    </row>
    <row r="42195">
      <c r="G42195" s="26"/>
    </row>
    <row r="42196">
      <c r="G42196" s="26"/>
    </row>
    <row r="42197">
      <c r="G42197" s="26"/>
    </row>
    <row r="42198">
      <c r="G42198" s="26"/>
    </row>
    <row r="42199">
      <c r="G42199" s="26"/>
    </row>
    <row r="42200">
      <c r="G42200" s="26"/>
    </row>
    <row r="42201">
      <c r="G42201" s="26"/>
    </row>
    <row r="42202">
      <c r="G42202" s="26"/>
    </row>
    <row r="42203">
      <c r="G42203" s="26"/>
    </row>
    <row r="42204">
      <c r="G42204" s="26"/>
    </row>
    <row r="42205">
      <c r="G42205" s="26"/>
    </row>
    <row r="42206">
      <c r="G42206" s="26"/>
    </row>
    <row r="42207">
      <c r="G42207" s="26"/>
    </row>
    <row r="42208">
      <c r="G42208" s="26"/>
    </row>
    <row r="42209">
      <c r="G42209" s="26"/>
    </row>
    <row r="42210">
      <c r="G42210" s="26"/>
    </row>
    <row r="42211">
      <c r="G42211" s="26"/>
    </row>
    <row r="42212">
      <c r="G42212" s="26"/>
    </row>
    <row r="42213">
      <c r="G42213" s="26"/>
    </row>
    <row r="42214">
      <c r="G42214" s="26"/>
    </row>
    <row r="42215">
      <c r="G42215" s="26"/>
    </row>
    <row r="42216">
      <c r="G42216" s="26"/>
    </row>
    <row r="42217">
      <c r="G42217" s="26"/>
    </row>
    <row r="42218">
      <c r="G42218" s="26"/>
    </row>
    <row r="42219">
      <c r="G42219" s="26"/>
    </row>
    <row r="42220">
      <c r="G42220" s="26"/>
    </row>
    <row r="42221">
      <c r="G42221" s="26"/>
    </row>
    <row r="42222">
      <c r="G42222" s="26"/>
    </row>
    <row r="42223">
      <c r="G42223" s="26"/>
    </row>
    <row r="42224">
      <c r="G42224" s="26"/>
    </row>
    <row r="42225">
      <c r="G42225" s="26"/>
    </row>
    <row r="42226">
      <c r="G42226" s="26"/>
    </row>
    <row r="42227">
      <c r="G42227" s="26"/>
    </row>
    <row r="42228">
      <c r="G42228" s="26"/>
    </row>
    <row r="42229">
      <c r="G42229" s="26"/>
    </row>
    <row r="42230">
      <c r="G42230" s="26"/>
    </row>
    <row r="42231">
      <c r="G42231" s="26"/>
    </row>
    <row r="42232">
      <c r="G42232" s="26"/>
    </row>
    <row r="42233">
      <c r="G42233" s="26"/>
    </row>
    <row r="42234">
      <c r="G42234" s="26"/>
    </row>
    <row r="42235">
      <c r="G42235" s="26"/>
    </row>
    <row r="42236">
      <c r="G42236" s="26"/>
    </row>
    <row r="42237">
      <c r="G42237" s="26"/>
    </row>
    <row r="42238">
      <c r="G42238" s="26"/>
    </row>
    <row r="42239">
      <c r="G42239" s="26"/>
    </row>
    <row r="42240">
      <c r="G42240" s="26"/>
    </row>
    <row r="42241">
      <c r="G42241" s="26"/>
    </row>
    <row r="42242">
      <c r="G42242" s="26"/>
    </row>
    <row r="42243">
      <c r="G42243" s="26"/>
    </row>
    <row r="42244">
      <c r="G42244" s="26"/>
    </row>
    <row r="42245">
      <c r="G42245" s="26"/>
    </row>
    <row r="42246">
      <c r="G42246" s="26"/>
    </row>
    <row r="42247">
      <c r="G42247" s="26"/>
    </row>
    <row r="42248">
      <c r="G42248" s="26"/>
    </row>
    <row r="42249">
      <c r="G42249" s="26"/>
    </row>
    <row r="42250">
      <c r="G42250" s="26"/>
    </row>
    <row r="42251">
      <c r="G42251" s="26"/>
    </row>
    <row r="42252">
      <c r="G42252" s="26"/>
    </row>
    <row r="42253">
      <c r="G42253" s="26"/>
    </row>
    <row r="42254">
      <c r="G42254" s="26"/>
    </row>
    <row r="42255">
      <c r="G42255" s="26"/>
    </row>
    <row r="42256">
      <c r="G42256" s="26"/>
    </row>
    <row r="42257">
      <c r="G42257" s="26"/>
    </row>
    <row r="42258">
      <c r="G42258" s="26"/>
    </row>
    <row r="42259">
      <c r="G42259" s="26"/>
    </row>
    <row r="42260">
      <c r="G42260" s="26"/>
    </row>
    <row r="42261">
      <c r="G42261" s="26"/>
    </row>
    <row r="42262">
      <c r="G42262" s="26"/>
    </row>
    <row r="42263">
      <c r="G42263" s="26"/>
    </row>
    <row r="42264">
      <c r="G42264" s="26"/>
    </row>
    <row r="42265">
      <c r="G42265" s="26"/>
    </row>
    <row r="42266">
      <c r="G42266" s="26"/>
    </row>
    <row r="42267">
      <c r="G42267" s="26"/>
    </row>
    <row r="42268">
      <c r="G42268" s="26"/>
    </row>
    <row r="42269">
      <c r="G42269" s="26"/>
    </row>
    <row r="42270">
      <c r="G42270" s="26"/>
    </row>
    <row r="42271">
      <c r="G42271" s="26"/>
    </row>
    <row r="42272">
      <c r="G42272" s="26"/>
    </row>
    <row r="42273">
      <c r="G42273" s="26"/>
    </row>
    <row r="42274">
      <c r="G42274" s="26"/>
    </row>
    <row r="42275">
      <c r="G42275" s="26"/>
    </row>
    <row r="42276">
      <c r="G42276" s="26"/>
    </row>
    <row r="42277">
      <c r="G42277" s="26"/>
    </row>
    <row r="42278">
      <c r="G42278" s="26"/>
    </row>
    <row r="42279">
      <c r="G42279" s="26"/>
    </row>
    <row r="42280">
      <c r="G42280" s="26"/>
    </row>
    <row r="42281">
      <c r="G42281" s="26"/>
    </row>
    <row r="42282">
      <c r="G42282" s="26"/>
    </row>
    <row r="42283">
      <c r="G42283" s="26"/>
    </row>
    <row r="42284">
      <c r="G42284" s="26"/>
    </row>
    <row r="42285">
      <c r="G42285" s="26"/>
    </row>
    <row r="42286">
      <c r="G42286" s="26"/>
    </row>
    <row r="42287">
      <c r="G42287" s="26"/>
    </row>
    <row r="42288">
      <c r="G42288" s="26"/>
    </row>
    <row r="42289">
      <c r="G42289" s="26"/>
    </row>
    <row r="42290">
      <c r="G42290" s="26"/>
    </row>
    <row r="42291">
      <c r="G42291" s="26"/>
    </row>
    <row r="42292">
      <c r="G42292" s="26"/>
    </row>
    <row r="42293">
      <c r="G42293" s="26"/>
    </row>
    <row r="42294">
      <c r="G42294" s="26"/>
    </row>
    <row r="42295">
      <c r="G42295" s="26"/>
    </row>
    <row r="42296">
      <c r="G42296" s="26"/>
    </row>
    <row r="42297">
      <c r="G42297" s="26"/>
    </row>
    <row r="42298">
      <c r="G42298" s="26"/>
    </row>
    <row r="42299">
      <c r="G42299" s="26"/>
    </row>
    <row r="42300">
      <c r="G42300" s="26"/>
    </row>
    <row r="42301">
      <c r="G42301" s="26"/>
    </row>
    <row r="42302">
      <c r="G42302" s="26"/>
    </row>
    <row r="42303">
      <c r="G42303" s="26"/>
    </row>
    <row r="42304">
      <c r="G42304" s="26"/>
    </row>
    <row r="42305">
      <c r="G42305" s="26"/>
    </row>
    <row r="42306">
      <c r="G42306" s="26"/>
    </row>
    <row r="42307">
      <c r="G42307" s="26"/>
    </row>
    <row r="42308">
      <c r="G42308" s="26"/>
    </row>
    <row r="42309">
      <c r="G42309" s="26"/>
    </row>
    <row r="42310">
      <c r="G42310" s="26"/>
    </row>
    <row r="42311">
      <c r="G42311" s="26"/>
    </row>
    <row r="42312">
      <c r="G42312" s="26"/>
    </row>
    <row r="42313">
      <c r="G42313" s="26"/>
    </row>
    <row r="42314">
      <c r="G42314" s="26"/>
    </row>
    <row r="42315">
      <c r="G42315" s="26"/>
    </row>
    <row r="42316">
      <c r="G42316" s="26"/>
    </row>
    <row r="42317">
      <c r="G42317" s="26"/>
    </row>
    <row r="42318">
      <c r="G42318" s="26"/>
    </row>
    <row r="42319">
      <c r="G42319" s="26"/>
    </row>
    <row r="42320">
      <c r="G42320" s="26"/>
    </row>
    <row r="42321">
      <c r="G42321" s="26"/>
    </row>
    <row r="42322">
      <c r="G42322" s="26"/>
    </row>
    <row r="42323">
      <c r="G42323" s="26"/>
    </row>
    <row r="42324">
      <c r="G42324" s="26"/>
    </row>
    <row r="42325">
      <c r="G42325" s="26"/>
    </row>
    <row r="42326">
      <c r="G42326" s="26"/>
    </row>
    <row r="42327">
      <c r="G42327" s="26"/>
    </row>
    <row r="42328">
      <c r="G42328" s="26"/>
    </row>
    <row r="42329">
      <c r="G42329" s="26"/>
    </row>
    <row r="42330">
      <c r="G42330" s="26"/>
    </row>
    <row r="42331">
      <c r="G42331" s="26"/>
    </row>
    <row r="42332">
      <c r="G42332" s="26"/>
    </row>
    <row r="42333">
      <c r="G42333" s="26"/>
    </row>
    <row r="42334">
      <c r="G42334" s="26"/>
    </row>
    <row r="42335">
      <c r="G42335" s="26"/>
    </row>
    <row r="42336">
      <c r="G42336" s="26"/>
    </row>
    <row r="42337">
      <c r="G42337" s="26"/>
    </row>
    <row r="42338">
      <c r="G42338" s="26"/>
    </row>
    <row r="42339">
      <c r="G42339" s="26"/>
    </row>
    <row r="42340">
      <c r="G42340" s="26"/>
    </row>
    <row r="42341">
      <c r="G42341" s="26"/>
    </row>
    <row r="42342">
      <c r="G42342" s="26"/>
    </row>
    <row r="42343">
      <c r="G42343" s="26"/>
    </row>
    <row r="42344">
      <c r="G42344" s="26"/>
    </row>
    <row r="42345">
      <c r="G42345" s="26"/>
    </row>
    <row r="42346">
      <c r="G42346" s="26"/>
    </row>
    <row r="42347">
      <c r="G42347" s="26"/>
    </row>
    <row r="42348">
      <c r="G42348" s="26"/>
    </row>
    <row r="42349">
      <c r="G42349" s="26"/>
    </row>
    <row r="42350">
      <c r="G42350" s="26"/>
    </row>
    <row r="42351">
      <c r="G42351" s="26"/>
    </row>
    <row r="42352">
      <c r="G42352" s="26"/>
    </row>
    <row r="42353">
      <c r="G42353" s="26"/>
    </row>
    <row r="42354">
      <c r="G42354" s="26"/>
    </row>
    <row r="42355">
      <c r="G42355" s="26"/>
    </row>
    <row r="42356">
      <c r="G42356" s="26"/>
    </row>
    <row r="42357">
      <c r="G42357" s="26"/>
    </row>
    <row r="42358">
      <c r="G42358" s="26"/>
    </row>
    <row r="42359">
      <c r="G42359" s="26"/>
    </row>
    <row r="42360">
      <c r="G42360" s="26"/>
    </row>
    <row r="42361">
      <c r="G42361" s="26"/>
    </row>
    <row r="42362">
      <c r="G42362" s="26"/>
    </row>
    <row r="42363">
      <c r="G42363" s="26"/>
    </row>
    <row r="42364">
      <c r="G42364" s="26"/>
    </row>
    <row r="42365">
      <c r="G42365" s="26"/>
    </row>
    <row r="42366">
      <c r="G42366" s="26"/>
    </row>
    <row r="42367">
      <c r="G42367" s="26"/>
    </row>
    <row r="42368">
      <c r="G42368" s="26"/>
    </row>
    <row r="42369">
      <c r="G42369" s="26"/>
    </row>
    <row r="42370">
      <c r="G42370" s="26"/>
    </row>
    <row r="42371">
      <c r="G42371" s="26"/>
    </row>
    <row r="42372">
      <c r="G42372" s="26"/>
    </row>
    <row r="42373">
      <c r="G42373" s="26"/>
    </row>
    <row r="42374">
      <c r="G42374" s="26"/>
    </row>
    <row r="42375">
      <c r="G42375" s="26"/>
    </row>
    <row r="42376">
      <c r="G42376" s="26"/>
    </row>
    <row r="42377">
      <c r="G42377" s="26"/>
    </row>
    <row r="42378">
      <c r="G42378" s="26"/>
    </row>
    <row r="42379">
      <c r="G42379" s="26"/>
    </row>
    <row r="42380">
      <c r="G42380" s="26"/>
    </row>
    <row r="42381">
      <c r="G42381" s="26"/>
    </row>
    <row r="42382">
      <c r="G42382" s="26"/>
    </row>
    <row r="42383">
      <c r="G42383" s="26"/>
    </row>
    <row r="42384">
      <c r="G42384" s="26"/>
    </row>
    <row r="42385">
      <c r="G42385" s="26"/>
    </row>
    <row r="42386">
      <c r="G42386" s="26"/>
    </row>
    <row r="42387">
      <c r="G42387" s="26"/>
    </row>
    <row r="42388">
      <c r="G42388" s="26"/>
    </row>
    <row r="42389">
      <c r="G42389" s="26"/>
    </row>
    <row r="42390">
      <c r="G42390" s="26"/>
    </row>
    <row r="42391">
      <c r="G42391" s="26"/>
    </row>
    <row r="42392">
      <c r="G42392" s="26"/>
    </row>
    <row r="42393">
      <c r="G42393" s="26"/>
    </row>
    <row r="42394">
      <c r="G42394" s="26"/>
    </row>
    <row r="42395">
      <c r="G42395" s="26"/>
    </row>
    <row r="42396">
      <c r="G42396" s="26"/>
    </row>
    <row r="42397">
      <c r="G42397" s="26"/>
    </row>
    <row r="42398">
      <c r="G42398" s="26"/>
    </row>
    <row r="42399">
      <c r="G42399" s="26"/>
    </row>
    <row r="42400">
      <c r="G42400" s="26"/>
    </row>
    <row r="42401">
      <c r="G42401" s="26"/>
    </row>
    <row r="42402">
      <c r="G42402" s="26"/>
    </row>
    <row r="42403">
      <c r="G42403" s="26"/>
    </row>
    <row r="42404">
      <c r="G42404" s="26"/>
    </row>
    <row r="42405">
      <c r="G42405" s="26"/>
    </row>
    <row r="42406">
      <c r="G42406" s="26"/>
    </row>
    <row r="42407">
      <c r="G42407" s="26"/>
    </row>
    <row r="42408">
      <c r="G42408" s="26"/>
    </row>
    <row r="42409">
      <c r="G42409" s="26"/>
    </row>
    <row r="42410">
      <c r="G42410" s="26"/>
    </row>
    <row r="42411">
      <c r="G42411" s="26"/>
    </row>
    <row r="42412">
      <c r="G42412" s="26"/>
    </row>
    <row r="42413">
      <c r="G42413" s="26"/>
    </row>
    <row r="42414">
      <c r="G42414" s="26"/>
    </row>
    <row r="42415">
      <c r="G42415" s="26"/>
    </row>
    <row r="42416">
      <c r="G42416" s="26"/>
    </row>
    <row r="42417">
      <c r="G42417" s="26"/>
    </row>
    <row r="42418">
      <c r="G42418" s="26"/>
    </row>
    <row r="42419">
      <c r="G42419" s="26"/>
    </row>
    <row r="42420">
      <c r="G42420" s="26"/>
    </row>
    <row r="42421">
      <c r="G42421" s="26"/>
    </row>
    <row r="42422">
      <c r="G42422" s="26"/>
    </row>
    <row r="42423">
      <c r="G42423" s="26"/>
    </row>
    <row r="42424">
      <c r="G42424" s="26"/>
    </row>
    <row r="42425">
      <c r="G42425" s="26"/>
    </row>
    <row r="42426">
      <c r="G42426" s="26"/>
    </row>
    <row r="42427">
      <c r="G42427" s="26"/>
    </row>
    <row r="42428">
      <c r="G42428" s="26"/>
    </row>
    <row r="42429">
      <c r="G42429" s="26"/>
    </row>
    <row r="42430">
      <c r="G42430" s="26"/>
    </row>
    <row r="42431">
      <c r="G42431" s="26"/>
    </row>
    <row r="42432">
      <c r="G42432" s="26"/>
    </row>
    <row r="42433">
      <c r="G42433" s="26"/>
    </row>
    <row r="42434">
      <c r="G42434" s="26"/>
    </row>
    <row r="42435">
      <c r="G42435" s="26"/>
    </row>
    <row r="42436">
      <c r="G42436" s="26"/>
    </row>
    <row r="42437">
      <c r="G42437" s="26"/>
    </row>
    <row r="42438">
      <c r="G42438" s="26"/>
    </row>
    <row r="42439">
      <c r="G42439" s="26"/>
    </row>
    <row r="42440">
      <c r="G42440" s="26"/>
    </row>
    <row r="42441">
      <c r="G42441" s="26"/>
    </row>
    <row r="42442">
      <c r="G42442" s="26"/>
    </row>
    <row r="42443">
      <c r="G42443" s="26"/>
    </row>
    <row r="42444">
      <c r="G42444" s="26"/>
    </row>
    <row r="42445">
      <c r="G42445" s="26"/>
    </row>
    <row r="42446">
      <c r="G42446" s="26"/>
    </row>
    <row r="42447">
      <c r="G42447" s="26"/>
    </row>
    <row r="42448">
      <c r="G42448" s="26"/>
    </row>
    <row r="42449">
      <c r="G42449" s="26"/>
    </row>
    <row r="42450">
      <c r="G42450" s="26"/>
    </row>
    <row r="42451">
      <c r="G42451" s="26"/>
    </row>
    <row r="42452">
      <c r="G42452" s="26"/>
    </row>
    <row r="42453">
      <c r="G42453" s="26"/>
    </row>
    <row r="42454">
      <c r="G42454" s="26"/>
    </row>
    <row r="42455">
      <c r="G42455" s="26"/>
    </row>
    <row r="42456">
      <c r="G42456" s="26"/>
    </row>
    <row r="42457">
      <c r="G42457" s="26"/>
    </row>
    <row r="42458">
      <c r="G42458" s="26"/>
    </row>
    <row r="42459">
      <c r="G42459" s="26"/>
    </row>
    <row r="42460">
      <c r="G42460" s="26"/>
    </row>
    <row r="42461">
      <c r="G42461" s="26"/>
    </row>
    <row r="42462">
      <c r="G42462" s="26"/>
    </row>
    <row r="42463">
      <c r="G42463" s="26"/>
    </row>
    <row r="42464">
      <c r="G42464" s="26"/>
    </row>
    <row r="42465">
      <c r="G42465" s="26"/>
    </row>
    <row r="42466">
      <c r="G42466" s="26"/>
    </row>
    <row r="42467">
      <c r="G42467" s="26"/>
    </row>
    <row r="42468">
      <c r="G42468" s="26"/>
    </row>
    <row r="42469">
      <c r="G42469" s="26"/>
    </row>
    <row r="42470">
      <c r="G42470" s="26"/>
    </row>
    <row r="42471">
      <c r="G42471" s="26"/>
    </row>
    <row r="42472">
      <c r="G42472" s="26"/>
    </row>
    <row r="42473">
      <c r="G42473" s="26"/>
    </row>
    <row r="42474">
      <c r="G42474" s="26"/>
    </row>
    <row r="42475">
      <c r="G42475" s="26"/>
    </row>
    <row r="42476">
      <c r="G42476" s="26"/>
    </row>
    <row r="42477">
      <c r="G42477" s="26"/>
    </row>
    <row r="42478">
      <c r="G42478" s="26"/>
    </row>
    <row r="42479">
      <c r="G42479" s="26"/>
    </row>
    <row r="42480">
      <c r="G42480" s="26"/>
    </row>
    <row r="42481">
      <c r="G42481" s="26"/>
    </row>
    <row r="42482">
      <c r="G42482" s="26"/>
    </row>
    <row r="42483">
      <c r="G42483" s="26"/>
    </row>
    <row r="42484">
      <c r="G42484" s="26"/>
    </row>
    <row r="42485">
      <c r="G42485" s="26"/>
    </row>
    <row r="42486">
      <c r="G42486" s="26"/>
    </row>
    <row r="42487">
      <c r="G42487" s="26"/>
    </row>
    <row r="42488">
      <c r="G42488" s="26"/>
    </row>
    <row r="42489">
      <c r="G42489" s="26"/>
    </row>
    <row r="42490">
      <c r="G42490" s="26"/>
    </row>
    <row r="42491">
      <c r="G42491" s="26"/>
    </row>
    <row r="42492">
      <c r="G42492" s="26"/>
    </row>
    <row r="42493">
      <c r="G42493" s="26"/>
    </row>
    <row r="42494">
      <c r="G42494" s="26"/>
    </row>
    <row r="42495">
      <c r="G42495" s="26"/>
    </row>
    <row r="42496">
      <c r="G42496" s="26"/>
    </row>
    <row r="42497">
      <c r="G42497" s="26"/>
    </row>
    <row r="42498">
      <c r="G42498" s="26"/>
    </row>
    <row r="42499">
      <c r="G42499" s="26"/>
    </row>
    <row r="42500">
      <c r="G42500" s="26"/>
    </row>
    <row r="42501">
      <c r="G42501" s="26"/>
    </row>
    <row r="42502">
      <c r="G42502" s="26"/>
    </row>
    <row r="42503">
      <c r="G42503" s="26"/>
    </row>
    <row r="42504">
      <c r="G42504" s="26"/>
    </row>
    <row r="42505">
      <c r="G42505" s="26"/>
    </row>
    <row r="42506">
      <c r="G42506" s="26"/>
    </row>
    <row r="42507">
      <c r="G42507" s="26"/>
    </row>
    <row r="42508">
      <c r="G42508" s="26"/>
    </row>
    <row r="42509">
      <c r="G42509" s="26"/>
    </row>
    <row r="42510">
      <c r="G42510" s="26"/>
    </row>
    <row r="42511">
      <c r="G42511" s="26"/>
    </row>
    <row r="42512">
      <c r="G42512" s="26"/>
    </row>
    <row r="42513">
      <c r="G42513" s="26"/>
    </row>
    <row r="42514">
      <c r="G42514" s="26"/>
    </row>
    <row r="42515">
      <c r="G42515" s="26"/>
    </row>
    <row r="42516">
      <c r="G42516" s="26"/>
    </row>
    <row r="42517">
      <c r="G42517" s="26"/>
    </row>
    <row r="42518">
      <c r="G42518" s="26"/>
    </row>
    <row r="42519">
      <c r="G42519" s="26"/>
    </row>
    <row r="42520">
      <c r="G42520" s="26"/>
    </row>
    <row r="42521">
      <c r="G42521" s="26"/>
    </row>
    <row r="42522">
      <c r="G42522" s="26"/>
    </row>
    <row r="42523">
      <c r="G42523" s="26"/>
    </row>
    <row r="42524">
      <c r="G42524" s="26"/>
    </row>
    <row r="42525">
      <c r="G42525" s="26"/>
    </row>
    <row r="42526">
      <c r="G42526" s="26"/>
    </row>
    <row r="42527">
      <c r="G42527" s="26"/>
    </row>
    <row r="42528">
      <c r="G42528" s="26"/>
    </row>
    <row r="42529">
      <c r="G42529" s="26"/>
    </row>
    <row r="42530">
      <c r="G42530" s="26"/>
    </row>
    <row r="42531">
      <c r="G42531" s="26"/>
    </row>
    <row r="42532">
      <c r="G42532" s="26"/>
    </row>
    <row r="42533">
      <c r="G42533" s="26"/>
    </row>
    <row r="42534">
      <c r="G42534" s="26"/>
    </row>
    <row r="42535">
      <c r="G42535" s="26"/>
    </row>
    <row r="42536">
      <c r="G42536" s="26"/>
    </row>
    <row r="42537">
      <c r="G42537" s="26"/>
    </row>
    <row r="42538">
      <c r="G42538" s="26"/>
    </row>
    <row r="42539">
      <c r="G42539" s="26"/>
    </row>
    <row r="42540">
      <c r="G42540" s="26"/>
    </row>
    <row r="42541">
      <c r="G42541" s="26"/>
    </row>
    <row r="42542">
      <c r="G42542" s="26"/>
    </row>
    <row r="42543">
      <c r="G42543" s="26"/>
    </row>
    <row r="42544">
      <c r="G42544" s="26"/>
    </row>
    <row r="42545">
      <c r="G42545" s="26"/>
    </row>
    <row r="42546">
      <c r="G42546" s="26"/>
    </row>
    <row r="42547">
      <c r="G42547" s="26"/>
    </row>
    <row r="42548">
      <c r="G42548" s="26"/>
    </row>
    <row r="42549">
      <c r="G42549" s="26"/>
    </row>
    <row r="42550">
      <c r="G42550" s="26"/>
    </row>
    <row r="42551">
      <c r="G42551" s="26"/>
    </row>
    <row r="42552">
      <c r="G42552" s="26"/>
    </row>
    <row r="42553">
      <c r="G42553" s="26"/>
    </row>
    <row r="42554">
      <c r="G42554" s="26"/>
    </row>
    <row r="42555">
      <c r="G42555" s="26"/>
    </row>
    <row r="42556">
      <c r="G42556" s="26"/>
    </row>
    <row r="42557">
      <c r="G42557" s="26"/>
    </row>
    <row r="42558">
      <c r="G42558" s="26"/>
    </row>
    <row r="42559">
      <c r="G42559" s="26"/>
    </row>
    <row r="42560">
      <c r="G42560" s="26"/>
    </row>
    <row r="42561">
      <c r="G42561" s="26"/>
    </row>
    <row r="42562">
      <c r="G42562" s="26"/>
    </row>
    <row r="42563">
      <c r="G42563" s="26"/>
    </row>
    <row r="42564">
      <c r="G42564" s="26"/>
    </row>
    <row r="42565">
      <c r="G42565" s="26"/>
    </row>
    <row r="42566">
      <c r="G42566" s="26"/>
    </row>
    <row r="42567">
      <c r="G42567" s="26"/>
    </row>
    <row r="42568">
      <c r="G42568" s="26"/>
    </row>
    <row r="42569">
      <c r="G42569" s="26"/>
    </row>
    <row r="42570">
      <c r="G42570" s="26"/>
    </row>
    <row r="42571">
      <c r="G42571" s="26"/>
    </row>
    <row r="42572">
      <c r="G42572" s="26"/>
    </row>
    <row r="42573">
      <c r="G42573" s="26"/>
    </row>
    <row r="42574">
      <c r="G42574" s="26"/>
    </row>
    <row r="42575">
      <c r="G42575" s="26"/>
    </row>
    <row r="42576">
      <c r="G42576" s="26"/>
    </row>
    <row r="42577">
      <c r="G42577" s="26"/>
    </row>
    <row r="42578">
      <c r="G42578" s="26"/>
    </row>
    <row r="42579">
      <c r="G42579" s="26"/>
    </row>
    <row r="42580">
      <c r="G42580" s="26"/>
    </row>
    <row r="42581">
      <c r="G42581" s="26"/>
    </row>
    <row r="42582">
      <c r="G42582" s="26"/>
    </row>
    <row r="42583">
      <c r="G42583" s="26"/>
    </row>
    <row r="42584">
      <c r="G42584" s="26"/>
    </row>
    <row r="42585">
      <c r="G42585" s="26"/>
    </row>
    <row r="42586">
      <c r="G42586" s="26"/>
    </row>
    <row r="42587">
      <c r="G42587" s="26"/>
    </row>
    <row r="42588">
      <c r="G42588" s="26"/>
    </row>
    <row r="42589">
      <c r="G42589" s="26"/>
    </row>
    <row r="42590">
      <c r="G42590" s="26"/>
    </row>
    <row r="42591">
      <c r="G42591" s="26"/>
    </row>
    <row r="42592">
      <c r="G42592" s="26"/>
    </row>
    <row r="42593">
      <c r="G42593" s="26"/>
    </row>
    <row r="42594">
      <c r="G42594" s="26"/>
    </row>
    <row r="42595">
      <c r="G42595" s="26"/>
    </row>
    <row r="42596">
      <c r="G42596" s="26"/>
    </row>
    <row r="42597">
      <c r="G42597" s="26"/>
    </row>
    <row r="42598">
      <c r="G42598" s="26"/>
    </row>
    <row r="42599">
      <c r="G42599" s="26"/>
    </row>
    <row r="42600">
      <c r="G42600" s="26"/>
    </row>
    <row r="42601">
      <c r="G42601" s="26"/>
    </row>
    <row r="42602">
      <c r="G42602" s="26"/>
    </row>
    <row r="42603">
      <c r="G42603" s="26"/>
    </row>
    <row r="42604">
      <c r="G42604" s="26"/>
    </row>
    <row r="42605">
      <c r="G42605" s="26"/>
    </row>
    <row r="42606">
      <c r="G42606" s="26"/>
    </row>
    <row r="42607">
      <c r="G42607" s="26"/>
    </row>
    <row r="42608">
      <c r="G42608" s="26"/>
    </row>
    <row r="42609">
      <c r="G42609" s="26"/>
    </row>
    <row r="42610">
      <c r="G42610" s="26"/>
    </row>
    <row r="42611">
      <c r="G42611" s="26"/>
    </row>
    <row r="42612">
      <c r="G42612" s="26"/>
    </row>
    <row r="42613">
      <c r="G42613" s="26"/>
    </row>
    <row r="42614">
      <c r="G42614" s="26"/>
    </row>
    <row r="42615">
      <c r="G42615" s="26"/>
    </row>
    <row r="42616">
      <c r="G42616" s="26"/>
    </row>
    <row r="42617">
      <c r="G42617" s="26"/>
    </row>
    <row r="42618">
      <c r="G42618" s="26"/>
    </row>
    <row r="42619">
      <c r="G42619" s="26"/>
    </row>
    <row r="42620">
      <c r="G42620" s="26"/>
    </row>
    <row r="42621">
      <c r="G42621" s="26"/>
    </row>
    <row r="42622">
      <c r="G42622" s="26"/>
    </row>
    <row r="42623">
      <c r="G42623" s="26"/>
    </row>
    <row r="42624">
      <c r="G42624" s="26"/>
    </row>
    <row r="42625">
      <c r="G42625" s="26"/>
    </row>
    <row r="42626">
      <c r="G42626" s="26"/>
    </row>
    <row r="42627">
      <c r="G42627" s="26"/>
    </row>
    <row r="42628">
      <c r="G42628" s="26"/>
    </row>
    <row r="42629">
      <c r="G42629" s="26"/>
    </row>
    <row r="42630">
      <c r="G42630" s="26"/>
    </row>
    <row r="42631">
      <c r="G42631" s="26"/>
    </row>
    <row r="42632">
      <c r="G42632" s="26"/>
    </row>
    <row r="42633">
      <c r="G42633" s="26"/>
    </row>
    <row r="42634">
      <c r="G42634" s="26"/>
    </row>
    <row r="42635">
      <c r="G42635" s="26"/>
    </row>
    <row r="42636">
      <c r="G42636" s="26"/>
    </row>
    <row r="42637">
      <c r="G42637" s="26"/>
    </row>
    <row r="42638">
      <c r="G42638" s="26"/>
    </row>
    <row r="42639">
      <c r="G42639" s="26"/>
    </row>
    <row r="42640">
      <c r="G42640" s="26"/>
    </row>
    <row r="42641">
      <c r="G42641" s="26"/>
    </row>
    <row r="42642">
      <c r="G42642" s="26"/>
    </row>
    <row r="42643">
      <c r="G42643" s="26"/>
    </row>
    <row r="42644">
      <c r="G42644" s="26"/>
    </row>
    <row r="42645">
      <c r="G42645" s="26"/>
    </row>
    <row r="42646">
      <c r="G42646" s="26"/>
    </row>
    <row r="42647">
      <c r="G42647" s="26"/>
    </row>
    <row r="42648">
      <c r="G42648" s="26"/>
    </row>
    <row r="42649">
      <c r="G42649" s="26"/>
    </row>
    <row r="42650">
      <c r="G42650" s="26"/>
    </row>
    <row r="42651">
      <c r="G42651" s="26"/>
    </row>
    <row r="42652">
      <c r="G42652" s="26"/>
    </row>
    <row r="42653">
      <c r="G42653" s="26"/>
    </row>
    <row r="42654">
      <c r="G42654" s="26"/>
    </row>
    <row r="42655">
      <c r="G42655" s="26"/>
    </row>
    <row r="42656">
      <c r="G42656" s="26"/>
    </row>
    <row r="42657">
      <c r="G42657" s="26"/>
    </row>
    <row r="42658">
      <c r="G42658" s="26"/>
    </row>
    <row r="42659">
      <c r="G42659" s="26"/>
    </row>
    <row r="42660">
      <c r="G42660" s="26"/>
    </row>
    <row r="42661">
      <c r="G42661" s="26"/>
    </row>
    <row r="42662">
      <c r="G42662" s="26"/>
    </row>
    <row r="42663">
      <c r="G42663" s="26"/>
    </row>
    <row r="42664">
      <c r="G42664" s="26"/>
    </row>
    <row r="42665">
      <c r="G42665" s="26"/>
    </row>
    <row r="42666">
      <c r="G42666" s="26"/>
    </row>
    <row r="42667">
      <c r="G42667" s="26"/>
    </row>
    <row r="42668">
      <c r="G42668" s="26"/>
    </row>
    <row r="42669">
      <c r="G42669" s="26"/>
    </row>
    <row r="42670">
      <c r="G42670" s="26"/>
    </row>
    <row r="42671">
      <c r="G42671" s="26"/>
    </row>
    <row r="42672">
      <c r="G42672" s="26"/>
    </row>
    <row r="42673">
      <c r="G42673" s="26"/>
    </row>
    <row r="42674">
      <c r="G42674" s="26"/>
    </row>
    <row r="42675">
      <c r="G42675" s="26"/>
    </row>
    <row r="42676">
      <c r="G42676" s="26"/>
    </row>
    <row r="42677">
      <c r="G42677" s="26"/>
    </row>
    <row r="42678">
      <c r="G42678" s="26"/>
    </row>
    <row r="42679">
      <c r="G42679" s="26"/>
    </row>
    <row r="42680">
      <c r="G42680" s="26"/>
    </row>
    <row r="42681">
      <c r="G42681" s="26"/>
    </row>
    <row r="42682">
      <c r="G42682" s="26"/>
    </row>
    <row r="42683">
      <c r="G42683" s="26"/>
    </row>
    <row r="42684">
      <c r="G42684" s="26"/>
    </row>
    <row r="42685">
      <c r="G42685" s="26"/>
    </row>
    <row r="42686">
      <c r="G42686" s="26"/>
    </row>
    <row r="42687">
      <c r="G42687" s="26"/>
    </row>
    <row r="42688">
      <c r="G42688" s="26"/>
    </row>
    <row r="42689">
      <c r="G42689" s="26"/>
    </row>
    <row r="42690">
      <c r="G42690" s="26"/>
    </row>
    <row r="42691">
      <c r="G42691" s="26"/>
    </row>
    <row r="42692">
      <c r="G42692" s="26"/>
    </row>
    <row r="42693">
      <c r="G42693" s="26"/>
    </row>
    <row r="42694">
      <c r="G42694" s="26"/>
    </row>
    <row r="42695">
      <c r="G42695" s="26"/>
    </row>
    <row r="42696">
      <c r="G42696" s="26"/>
    </row>
    <row r="42697">
      <c r="G42697" s="26"/>
    </row>
    <row r="42698">
      <c r="G42698" s="26"/>
    </row>
    <row r="42699">
      <c r="G42699" s="26"/>
    </row>
    <row r="42700">
      <c r="G42700" s="26"/>
    </row>
    <row r="42701">
      <c r="G42701" s="26"/>
    </row>
    <row r="42702">
      <c r="G42702" s="26"/>
    </row>
    <row r="42703">
      <c r="G42703" s="26"/>
    </row>
    <row r="42704">
      <c r="G42704" s="26"/>
    </row>
    <row r="42705">
      <c r="G42705" s="26"/>
    </row>
    <row r="42706">
      <c r="G42706" s="26"/>
    </row>
    <row r="42707">
      <c r="G42707" s="26"/>
    </row>
    <row r="42708">
      <c r="G42708" s="26"/>
    </row>
    <row r="42709">
      <c r="G42709" s="26"/>
    </row>
    <row r="42710">
      <c r="G42710" s="26"/>
    </row>
    <row r="42711">
      <c r="G42711" s="26"/>
    </row>
    <row r="42712">
      <c r="G42712" s="26"/>
    </row>
    <row r="42713">
      <c r="G42713" s="26"/>
    </row>
    <row r="42714">
      <c r="G42714" s="26"/>
    </row>
    <row r="42715">
      <c r="G42715" s="26"/>
    </row>
    <row r="42716">
      <c r="G42716" s="26"/>
    </row>
    <row r="42717">
      <c r="G42717" s="26"/>
    </row>
    <row r="42718">
      <c r="G42718" s="26"/>
    </row>
    <row r="42719">
      <c r="G42719" s="26"/>
    </row>
    <row r="42720">
      <c r="G42720" s="26"/>
    </row>
    <row r="42721">
      <c r="G42721" s="26"/>
    </row>
    <row r="42722">
      <c r="G42722" s="26"/>
    </row>
    <row r="42723">
      <c r="G42723" s="26"/>
    </row>
    <row r="42724">
      <c r="G42724" s="26"/>
    </row>
    <row r="42725">
      <c r="G42725" s="26"/>
    </row>
    <row r="42726">
      <c r="G42726" s="26"/>
    </row>
    <row r="42727">
      <c r="G42727" s="26"/>
    </row>
    <row r="42728">
      <c r="G42728" s="26"/>
    </row>
    <row r="42729">
      <c r="G42729" s="26"/>
    </row>
    <row r="42730">
      <c r="G42730" s="26"/>
    </row>
    <row r="42731">
      <c r="G42731" s="26"/>
    </row>
    <row r="42732">
      <c r="G42732" s="26"/>
    </row>
    <row r="42733">
      <c r="G42733" s="26"/>
    </row>
    <row r="42734">
      <c r="G42734" s="26"/>
    </row>
    <row r="42735">
      <c r="G42735" s="26"/>
    </row>
    <row r="42736">
      <c r="G42736" s="26"/>
    </row>
    <row r="42737">
      <c r="G42737" s="26"/>
    </row>
    <row r="42738">
      <c r="G42738" s="26"/>
    </row>
    <row r="42739">
      <c r="G42739" s="26"/>
    </row>
    <row r="42740">
      <c r="G42740" s="26"/>
    </row>
    <row r="42741">
      <c r="G42741" s="26"/>
    </row>
    <row r="42742">
      <c r="G42742" s="26"/>
    </row>
    <row r="42743">
      <c r="G42743" s="26"/>
    </row>
    <row r="42744">
      <c r="G42744" s="26"/>
    </row>
    <row r="42745">
      <c r="G42745" s="26"/>
    </row>
    <row r="42746">
      <c r="G42746" s="26"/>
    </row>
    <row r="42747">
      <c r="G42747" s="26"/>
    </row>
    <row r="42748">
      <c r="G42748" s="26"/>
    </row>
    <row r="42749">
      <c r="G42749" s="26"/>
    </row>
    <row r="42750">
      <c r="G42750" s="26"/>
    </row>
    <row r="42751">
      <c r="G42751" s="26"/>
    </row>
    <row r="42752">
      <c r="G42752" s="26"/>
    </row>
    <row r="42753">
      <c r="G42753" s="26"/>
    </row>
    <row r="42754">
      <c r="G42754" s="26"/>
    </row>
    <row r="42755">
      <c r="G42755" s="26"/>
    </row>
    <row r="42756">
      <c r="G42756" s="26"/>
    </row>
    <row r="42757">
      <c r="G42757" s="26"/>
    </row>
    <row r="42758">
      <c r="G42758" s="26"/>
    </row>
    <row r="42759">
      <c r="G42759" s="26"/>
    </row>
    <row r="42760">
      <c r="G42760" s="26"/>
    </row>
    <row r="42761">
      <c r="G42761" s="26"/>
    </row>
    <row r="42762">
      <c r="G42762" s="26"/>
    </row>
    <row r="42763">
      <c r="G42763" s="26"/>
    </row>
    <row r="42764">
      <c r="G42764" s="26"/>
    </row>
    <row r="42765">
      <c r="G42765" s="26"/>
    </row>
    <row r="42766">
      <c r="G42766" s="26"/>
    </row>
    <row r="42767">
      <c r="G42767" s="26"/>
    </row>
    <row r="42768">
      <c r="G42768" s="26"/>
    </row>
    <row r="42769">
      <c r="G42769" s="26"/>
    </row>
    <row r="42770">
      <c r="G42770" s="26"/>
    </row>
    <row r="42771">
      <c r="G42771" s="26"/>
    </row>
    <row r="42772">
      <c r="G42772" s="26"/>
    </row>
    <row r="42773">
      <c r="G42773" s="26"/>
    </row>
    <row r="42774">
      <c r="G42774" s="26"/>
    </row>
    <row r="42775">
      <c r="G42775" s="26"/>
    </row>
    <row r="42776">
      <c r="G42776" s="26"/>
    </row>
    <row r="42777">
      <c r="G42777" s="26"/>
    </row>
    <row r="42778">
      <c r="G42778" s="26"/>
    </row>
    <row r="42779">
      <c r="G42779" s="26"/>
    </row>
    <row r="42780">
      <c r="G42780" s="26"/>
    </row>
    <row r="42781">
      <c r="G42781" s="26"/>
    </row>
    <row r="42782">
      <c r="G42782" s="26"/>
    </row>
    <row r="42783">
      <c r="G42783" s="26"/>
    </row>
    <row r="42784">
      <c r="G42784" s="26"/>
    </row>
    <row r="42785">
      <c r="G42785" s="26"/>
    </row>
    <row r="42786">
      <c r="G42786" s="26"/>
    </row>
    <row r="42787">
      <c r="G42787" s="26"/>
    </row>
    <row r="42788">
      <c r="G42788" s="26"/>
    </row>
    <row r="42789">
      <c r="G42789" s="26"/>
    </row>
    <row r="42790">
      <c r="G42790" s="26"/>
    </row>
    <row r="42791">
      <c r="G42791" s="26"/>
    </row>
    <row r="42792">
      <c r="G42792" s="26"/>
    </row>
    <row r="42793">
      <c r="G42793" s="26"/>
    </row>
    <row r="42794">
      <c r="G42794" s="26"/>
    </row>
    <row r="42795">
      <c r="G42795" s="26"/>
    </row>
    <row r="42796">
      <c r="G42796" s="26"/>
    </row>
    <row r="42797">
      <c r="G42797" s="26"/>
    </row>
    <row r="42798">
      <c r="G42798" s="26"/>
    </row>
    <row r="42799">
      <c r="G42799" s="26"/>
    </row>
    <row r="42800">
      <c r="G42800" s="26"/>
    </row>
    <row r="42801">
      <c r="G42801" s="26"/>
    </row>
    <row r="42802">
      <c r="G42802" s="26"/>
    </row>
    <row r="42803">
      <c r="G42803" s="26"/>
    </row>
    <row r="42804">
      <c r="G42804" s="26"/>
    </row>
    <row r="42805">
      <c r="G42805" s="26"/>
    </row>
    <row r="42806">
      <c r="G42806" s="26"/>
    </row>
    <row r="42807">
      <c r="G42807" s="26"/>
    </row>
    <row r="42808">
      <c r="G42808" s="26"/>
    </row>
    <row r="42809">
      <c r="G42809" s="26"/>
    </row>
    <row r="42810">
      <c r="G42810" s="26"/>
    </row>
    <row r="42811">
      <c r="G42811" s="26"/>
    </row>
    <row r="42812">
      <c r="G42812" s="26"/>
    </row>
    <row r="42813">
      <c r="G42813" s="26"/>
    </row>
    <row r="42814">
      <c r="G42814" s="26"/>
    </row>
    <row r="42815">
      <c r="G42815" s="26"/>
    </row>
    <row r="42816">
      <c r="G42816" s="26"/>
    </row>
    <row r="42817">
      <c r="G42817" s="26"/>
    </row>
    <row r="42818">
      <c r="G42818" s="26"/>
    </row>
    <row r="42819">
      <c r="G42819" s="26"/>
    </row>
    <row r="42820">
      <c r="G42820" s="26"/>
    </row>
    <row r="42821">
      <c r="G42821" s="26"/>
    </row>
    <row r="42822">
      <c r="G42822" s="26"/>
    </row>
    <row r="42823">
      <c r="G42823" s="26"/>
    </row>
    <row r="42824">
      <c r="G42824" s="26"/>
    </row>
    <row r="42825">
      <c r="G42825" s="26"/>
    </row>
    <row r="42826">
      <c r="G42826" s="26"/>
    </row>
    <row r="42827">
      <c r="G42827" s="26"/>
    </row>
    <row r="42828">
      <c r="G42828" s="26"/>
    </row>
    <row r="42829">
      <c r="G42829" s="26"/>
    </row>
    <row r="42830">
      <c r="G42830" s="26"/>
    </row>
    <row r="42831">
      <c r="G42831" s="26"/>
    </row>
    <row r="42832">
      <c r="G42832" s="26"/>
    </row>
    <row r="42833">
      <c r="G42833" s="26"/>
    </row>
    <row r="42834">
      <c r="G42834" s="26"/>
    </row>
    <row r="42835">
      <c r="G42835" s="26"/>
    </row>
    <row r="42836">
      <c r="G42836" s="26"/>
    </row>
    <row r="42837">
      <c r="G42837" s="26"/>
    </row>
    <row r="42838">
      <c r="G42838" s="26"/>
    </row>
    <row r="42839">
      <c r="G42839" s="26"/>
    </row>
    <row r="42840">
      <c r="G42840" s="26"/>
    </row>
    <row r="42841">
      <c r="G42841" s="26"/>
    </row>
    <row r="42842">
      <c r="G42842" s="26"/>
    </row>
    <row r="42843">
      <c r="G42843" s="26"/>
    </row>
    <row r="42844">
      <c r="G42844" s="26"/>
    </row>
    <row r="42845">
      <c r="G42845" s="26"/>
    </row>
    <row r="42846">
      <c r="G42846" s="26"/>
    </row>
    <row r="42847">
      <c r="G42847" s="26"/>
    </row>
    <row r="42848">
      <c r="G42848" s="26"/>
    </row>
    <row r="42849">
      <c r="G42849" s="26"/>
    </row>
    <row r="42850">
      <c r="G42850" s="26"/>
    </row>
    <row r="42851">
      <c r="G42851" s="26"/>
    </row>
    <row r="42852">
      <c r="G42852" s="26"/>
    </row>
    <row r="42853">
      <c r="G42853" s="26"/>
    </row>
    <row r="42854">
      <c r="G42854" s="26"/>
    </row>
    <row r="42855">
      <c r="G42855" s="26"/>
    </row>
    <row r="42856">
      <c r="G42856" s="26"/>
    </row>
    <row r="42857">
      <c r="G42857" s="26"/>
    </row>
    <row r="42858">
      <c r="G42858" s="26"/>
    </row>
    <row r="42859">
      <c r="G42859" s="26"/>
    </row>
    <row r="42860">
      <c r="G42860" s="26"/>
    </row>
    <row r="42861">
      <c r="G42861" s="26"/>
    </row>
    <row r="42862">
      <c r="G42862" s="26"/>
    </row>
    <row r="42863">
      <c r="G42863" s="26"/>
    </row>
    <row r="42864">
      <c r="G42864" s="26"/>
    </row>
    <row r="42865">
      <c r="G42865" s="26"/>
    </row>
    <row r="42866">
      <c r="G42866" s="26"/>
    </row>
    <row r="42867">
      <c r="G42867" s="26"/>
    </row>
    <row r="42868">
      <c r="G42868" s="26"/>
    </row>
    <row r="42869">
      <c r="G42869" s="26"/>
    </row>
    <row r="42870">
      <c r="G42870" s="26"/>
    </row>
    <row r="42871">
      <c r="G42871" s="26"/>
    </row>
    <row r="42872">
      <c r="G42872" s="26"/>
    </row>
    <row r="42873">
      <c r="G42873" s="26"/>
    </row>
    <row r="42874">
      <c r="G42874" s="26"/>
    </row>
    <row r="42875">
      <c r="G42875" s="26"/>
    </row>
    <row r="42876">
      <c r="G42876" s="26"/>
    </row>
    <row r="42877">
      <c r="G42877" s="26"/>
    </row>
    <row r="42878">
      <c r="G42878" s="26"/>
    </row>
    <row r="42879">
      <c r="G42879" s="26"/>
    </row>
    <row r="42880">
      <c r="G42880" s="26"/>
    </row>
    <row r="42881">
      <c r="G42881" s="26"/>
    </row>
    <row r="42882">
      <c r="G42882" s="26"/>
    </row>
    <row r="42883">
      <c r="G42883" s="26"/>
    </row>
    <row r="42884">
      <c r="G42884" s="26"/>
    </row>
    <row r="42885">
      <c r="G42885" s="26"/>
    </row>
    <row r="42886">
      <c r="G42886" s="26"/>
    </row>
    <row r="42887">
      <c r="G42887" s="26"/>
    </row>
    <row r="42888">
      <c r="G42888" s="26"/>
    </row>
    <row r="42889">
      <c r="G42889" s="26"/>
    </row>
    <row r="42890">
      <c r="G42890" s="26"/>
    </row>
    <row r="42891">
      <c r="G42891" s="26"/>
    </row>
    <row r="42892">
      <c r="G42892" s="26"/>
    </row>
    <row r="42893">
      <c r="G42893" s="26"/>
    </row>
    <row r="42894">
      <c r="G42894" s="26"/>
    </row>
    <row r="42895">
      <c r="G42895" s="26"/>
    </row>
    <row r="42896">
      <c r="G42896" s="26"/>
    </row>
    <row r="42897">
      <c r="G42897" s="26"/>
    </row>
    <row r="42898">
      <c r="G42898" s="26"/>
    </row>
    <row r="42899">
      <c r="G42899" s="26"/>
    </row>
    <row r="42900">
      <c r="G42900" s="26"/>
    </row>
    <row r="42901">
      <c r="G42901" s="26"/>
    </row>
    <row r="42902">
      <c r="G42902" s="26"/>
    </row>
    <row r="42903">
      <c r="G42903" s="26"/>
    </row>
    <row r="42904">
      <c r="G42904" s="26"/>
    </row>
    <row r="42905">
      <c r="G42905" s="26"/>
    </row>
    <row r="42906">
      <c r="G42906" s="26"/>
    </row>
    <row r="42907">
      <c r="G42907" s="26"/>
    </row>
    <row r="42908">
      <c r="G42908" s="26"/>
    </row>
    <row r="42909">
      <c r="G42909" s="26"/>
    </row>
    <row r="42910">
      <c r="G42910" s="26"/>
    </row>
    <row r="42911">
      <c r="G42911" s="26"/>
    </row>
    <row r="42912">
      <c r="G42912" s="26"/>
    </row>
    <row r="42913">
      <c r="G42913" s="26"/>
    </row>
    <row r="42914">
      <c r="G42914" s="26"/>
    </row>
    <row r="42915">
      <c r="G42915" s="26"/>
    </row>
    <row r="42916">
      <c r="G42916" s="26"/>
    </row>
    <row r="42917">
      <c r="G42917" s="26"/>
    </row>
    <row r="42918">
      <c r="G42918" s="26"/>
    </row>
    <row r="42919">
      <c r="G42919" s="26"/>
    </row>
    <row r="42920">
      <c r="G42920" s="26"/>
    </row>
    <row r="42921">
      <c r="G42921" s="26"/>
    </row>
    <row r="42922">
      <c r="G42922" s="26"/>
    </row>
    <row r="42923">
      <c r="G42923" s="26"/>
    </row>
    <row r="42924">
      <c r="G42924" s="26"/>
    </row>
    <row r="42925">
      <c r="G42925" s="26"/>
    </row>
    <row r="42926">
      <c r="G42926" s="26"/>
    </row>
    <row r="42927">
      <c r="G42927" s="26"/>
    </row>
    <row r="42928">
      <c r="G42928" s="26"/>
    </row>
    <row r="42929">
      <c r="G42929" s="26"/>
    </row>
    <row r="42930">
      <c r="G42930" s="26"/>
    </row>
    <row r="42931">
      <c r="G42931" s="26"/>
    </row>
    <row r="42932">
      <c r="G42932" s="26"/>
    </row>
    <row r="42933">
      <c r="G42933" s="26"/>
    </row>
    <row r="42934">
      <c r="G42934" s="26"/>
    </row>
    <row r="42935">
      <c r="G42935" s="26"/>
    </row>
    <row r="42936">
      <c r="G42936" s="26"/>
    </row>
    <row r="42937">
      <c r="G42937" s="26"/>
    </row>
    <row r="42938">
      <c r="G42938" s="26"/>
    </row>
    <row r="42939">
      <c r="G42939" s="26"/>
    </row>
    <row r="42940">
      <c r="G42940" s="26"/>
    </row>
    <row r="42941">
      <c r="G42941" s="26"/>
    </row>
    <row r="42942">
      <c r="G42942" s="26"/>
    </row>
    <row r="42943">
      <c r="G42943" s="26"/>
    </row>
    <row r="42944">
      <c r="G42944" s="26"/>
    </row>
    <row r="42945">
      <c r="G42945" s="26"/>
    </row>
    <row r="42946">
      <c r="G42946" s="26"/>
    </row>
    <row r="42947">
      <c r="G42947" s="26"/>
    </row>
    <row r="42948">
      <c r="G42948" s="26"/>
    </row>
    <row r="42949">
      <c r="G42949" s="26"/>
    </row>
    <row r="42950">
      <c r="G42950" s="26"/>
    </row>
    <row r="42951">
      <c r="G42951" s="26"/>
    </row>
    <row r="42952">
      <c r="G42952" s="26"/>
    </row>
    <row r="42953">
      <c r="G42953" s="26"/>
    </row>
    <row r="42954">
      <c r="G42954" s="26"/>
    </row>
    <row r="42955">
      <c r="G42955" s="26"/>
    </row>
    <row r="42956">
      <c r="G42956" s="26"/>
    </row>
    <row r="42957">
      <c r="G42957" s="26"/>
    </row>
    <row r="42958">
      <c r="G42958" s="26"/>
    </row>
    <row r="42959">
      <c r="G42959" s="26"/>
    </row>
    <row r="42960">
      <c r="G42960" s="26"/>
    </row>
    <row r="42961">
      <c r="G42961" s="26"/>
    </row>
    <row r="42962">
      <c r="G42962" s="26"/>
    </row>
    <row r="42963">
      <c r="G42963" s="26"/>
    </row>
    <row r="42964">
      <c r="G42964" s="26"/>
    </row>
    <row r="42965">
      <c r="G42965" s="26"/>
    </row>
    <row r="42966">
      <c r="G42966" s="26"/>
    </row>
    <row r="42967">
      <c r="G42967" s="26"/>
    </row>
    <row r="42968">
      <c r="G42968" s="26"/>
    </row>
    <row r="42969">
      <c r="G42969" s="26"/>
    </row>
    <row r="42970">
      <c r="G42970" s="26"/>
    </row>
    <row r="42971">
      <c r="G42971" s="26"/>
    </row>
    <row r="42972">
      <c r="G42972" s="26"/>
    </row>
    <row r="42973">
      <c r="G42973" s="26"/>
    </row>
    <row r="42974">
      <c r="G42974" s="26"/>
    </row>
    <row r="42975">
      <c r="G42975" s="26"/>
    </row>
    <row r="42976">
      <c r="G42976" s="26"/>
    </row>
    <row r="42977">
      <c r="G42977" s="26"/>
    </row>
    <row r="42978">
      <c r="G42978" s="26"/>
    </row>
    <row r="42979">
      <c r="G42979" s="26"/>
    </row>
    <row r="42980">
      <c r="G42980" s="26"/>
    </row>
    <row r="42981">
      <c r="G42981" s="26"/>
    </row>
    <row r="42982">
      <c r="G42982" s="26"/>
    </row>
    <row r="42983">
      <c r="G42983" s="26"/>
    </row>
    <row r="42984">
      <c r="G42984" s="26"/>
    </row>
    <row r="42985">
      <c r="G42985" s="26"/>
    </row>
    <row r="42986">
      <c r="G42986" s="26"/>
    </row>
    <row r="42987">
      <c r="G42987" s="26"/>
    </row>
    <row r="42988">
      <c r="G42988" s="26"/>
    </row>
    <row r="42989">
      <c r="G42989" s="26"/>
    </row>
    <row r="42990">
      <c r="G42990" s="26"/>
    </row>
    <row r="42991">
      <c r="G42991" s="26"/>
    </row>
    <row r="42992">
      <c r="G42992" s="26"/>
    </row>
    <row r="42993">
      <c r="G42993" s="26"/>
    </row>
    <row r="42994">
      <c r="G42994" s="26"/>
    </row>
    <row r="42995">
      <c r="G42995" s="26"/>
    </row>
    <row r="42996">
      <c r="G42996" s="26"/>
    </row>
    <row r="42997">
      <c r="G42997" s="26"/>
    </row>
    <row r="42998">
      <c r="G42998" s="26"/>
    </row>
    <row r="42999">
      <c r="G42999" s="26"/>
    </row>
    <row r="43000">
      <c r="G43000" s="26"/>
    </row>
    <row r="43001">
      <c r="G43001" s="26"/>
    </row>
    <row r="43002">
      <c r="G43002" s="26"/>
    </row>
    <row r="43003">
      <c r="G43003" s="26"/>
    </row>
    <row r="43004">
      <c r="G43004" s="26"/>
    </row>
    <row r="43005">
      <c r="G43005" s="26"/>
    </row>
    <row r="43006">
      <c r="G43006" s="26"/>
    </row>
    <row r="43007">
      <c r="G43007" s="26"/>
    </row>
    <row r="43008">
      <c r="G43008" s="26"/>
    </row>
    <row r="43009">
      <c r="G43009" s="26"/>
    </row>
    <row r="43010">
      <c r="G43010" s="26"/>
    </row>
    <row r="43011">
      <c r="G43011" s="26"/>
    </row>
    <row r="43012">
      <c r="G43012" s="26"/>
    </row>
    <row r="43013">
      <c r="G43013" s="26"/>
    </row>
    <row r="43014">
      <c r="G43014" s="26"/>
    </row>
    <row r="43015">
      <c r="G43015" s="26"/>
    </row>
    <row r="43016">
      <c r="G43016" s="26"/>
    </row>
    <row r="43017">
      <c r="G43017" s="26"/>
    </row>
    <row r="43018">
      <c r="G43018" s="26"/>
    </row>
    <row r="43019">
      <c r="G43019" s="26"/>
    </row>
    <row r="43020">
      <c r="G43020" s="26"/>
    </row>
    <row r="43021">
      <c r="G43021" s="26"/>
    </row>
    <row r="43022">
      <c r="G43022" s="26"/>
    </row>
    <row r="43023">
      <c r="G43023" s="26"/>
    </row>
    <row r="43024">
      <c r="G43024" s="26"/>
    </row>
    <row r="43025">
      <c r="G43025" s="26"/>
    </row>
    <row r="43026">
      <c r="G43026" s="26"/>
    </row>
    <row r="43027">
      <c r="G43027" s="26"/>
    </row>
    <row r="43028">
      <c r="G43028" s="26"/>
    </row>
    <row r="43029">
      <c r="G43029" s="26"/>
    </row>
    <row r="43030">
      <c r="G43030" s="26"/>
    </row>
    <row r="43031">
      <c r="G43031" s="26"/>
    </row>
    <row r="43032">
      <c r="G43032" s="26"/>
    </row>
    <row r="43033">
      <c r="G43033" s="26"/>
    </row>
    <row r="43034">
      <c r="G43034" s="26"/>
    </row>
    <row r="43035">
      <c r="G43035" s="26"/>
    </row>
    <row r="43036">
      <c r="G43036" s="26"/>
    </row>
    <row r="43037">
      <c r="G43037" s="26"/>
    </row>
    <row r="43038">
      <c r="G43038" s="26"/>
    </row>
    <row r="43039">
      <c r="G43039" s="26"/>
    </row>
    <row r="43040">
      <c r="G43040" s="26"/>
    </row>
    <row r="43041">
      <c r="G43041" s="26"/>
    </row>
    <row r="43042">
      <c r="G43042" s="26"/>
    </row>
    <row r="43043">
      <c r="G43043" s="26"/>
    </row>
    <row r="43044">
      <c r="G43044" s="26"/>
    </row>
    <row r="43045">
      <c r="G43045" s="26"/>
    </row>
    <row r="43046">
      <c r="G43046" s="26"/>
    </row>
    <row r="43047">
      <c r="G43047" s="26"/>
    </row>
    <row r="43048">
      <c r="G43048" s="26"/>
    </row>
    <row r="43049">
      <c r="G43049" s="26"/>
    </row>
    <row r="43050">
      <c r="G43050" s="26"/>
    </row>
    <row r="43051">
      <c r="G43051" s="26"/>
    </row>
    <row r="43052">
      <c r="G43052" s="26"/>
    </row>
    <row r="43053">
      <c r="G43053" s="26"/>
    </row>
    <row r="43054">
      <c r="G43054" s="26"/>
    </row>
    <row r="43055">
      <c r="G43055" s="26"/>
    </row>
    <row r="43056">
      <c r="G43056" s="26"/>
    </row>
    <row r="43057">
      <c r="G43057" s="26"/>
    </row>
    <row r="43058">
      <c r="G43058" s="26"/>
    </row>
    <row r="43059">
      <c r="G43059" s="26"/>
    </row>
    <row r="43060">
      <c r="G43060" s="26"/>
    </row>
    <row r="43061">
      <c r="G43061" s="26"/>
    </row>
    <row r="43062">
      <c r="G43062" s="26"/>
    </row>
    <row r="43063">
      <c r="G43063" s="26"/>
    </row>
    <row r="43064">
      <c r="G43064" s="26"/>
    </row>
    <row r="43065">
      <c r="G43065" s="26"/>
    </row>
    <row r="43066">
      <c r="G43066" s="26"/>
    </row>
    <row r="43067">
      <c r="G43067" s="26"/>
    </row>
    <row r="43068">
      <c r="G43068" s="26"/>
    </row>
    <row r="43069">
      <c r="G43069" s="26"/>
    </row>
    <row r="43070">
      <c r="G43070" s="26"/>
    </row>
    <row r="43071">
      <c r="G43071" s="26"/>
    </row>
    <row r="43072">
      <c r="G43072" s="26"/>
    </row>
    <row r="43073">
      <c r="G43073" s="26"/>
    </row>
    <row r="43074">
      <c r="G43074" s="26"/>
    </row>
    <row r="43075">
      <c r="G43075" s="26"/>
    </row>
    <row r="43076">
      <c r="G43076" s="26"/>
    </row>
    <row r="43077">
      <c r="G43077" s="26"/>
    </row>
    <row r="43078">
      <c r="G43078" s="26"/>
    </row>
    <row r="43079">
      <c r="G43079" s="26"/>
    </row>
    <row r="43080">
      <c r="G43080" s="26"/>
    </row>
    <row r="43081">
      <c r="G43081" s="26"/>
    </row>
    <row r="43082">
      <c r="G43082" s="26"/>
    </row>
    <row r="43083">
      <c r="G43083" s="26"/>
    </row>
    <row r="43084">
      <c r="G43084" s="26"/>
    </row>
    <row r="43085">
      <c r="G43085" s="26"/>
    </row>
    <row r="43086">
      <c r="G43086" s="26"/>
    </row>
    <row r="43087">
      <c r="G43087" s="26"/>
    </row>
    <row r="43088">
      <c r="G43088" s="26"/>
    </row>
    <row r="43089">
      <c r="G43089" s="26"/>
    </row>
    <row r="43090">
      <c r="G43090" s="26"/>
    </row>
    <row r="43091">
      <c r="G43091" s="26"/>
    </row>
    <row r="43092">
      <c r="G43092" s="26"/>
    </row>
    <row r="43093">
      <c r="G43093" s="26"/>
    </row>
    <row r="43094">
      <c r="G43094" s="26"/>
    </row>
    <row r="43095">
      <c r="G43095" s="26"/>
    </row>
    <row r="43096">
      <c r="G43096" s="26"/>
    </row>
    <row r="43097">
      <c r="G43097" s="26"/>
    </row>
    <row r="43098">
      <c r="G43098" s="26"/>
    </row>
    <row r="43099">
      <c r="G43099" s="26"/>
    </row>
    <row r="43100">
      <c r="G43100" s="26"/>
    </row>
    <row r="43101">
      <c r="G43101" s="26"/>
    </row>
    <row r="43102">
      <c r="G43102" s="26"/>
    </row>
    <row r="43103">
      <c r="G43103" s="26"/>
    </row>
    <row r="43104">
      <c r="G43104" s="26"/>
    </row>
    <row r="43105">
      <c r="G43105" s="26"/>
    </row>
    <row r="43106">
      <c r="G43106" s="26"/>
    </row>
    <row r="43107">
      <c r="G43107" s="26"/>
    </row>
    <row r="43108">
      <c r="G43108" s="26"/>
    </row>
    <row r="43109">
      <c r="G43109" s="26"/>
    </row>
    <row r="43110">
      <c r="G43110" s="26"/>
    </row>
    <row r="43111">
      <c r="G43111" s="26"/>
    </row>
    <row r="43112">
      <c r="G43112" s="26"/>
    </row>
    <row r="43113">
      <c r="G43113" s="26"/>
    </row>
    <row r="43114">
      <c r="G43114" s="26"/>
    </row>
    <row r="43115">
      <c r="G43115" s="26"/>
    </row>
    <row r="43116">
      <c r="G43116" s="26"/>
    </row>
    <row r="43117">
      <c r="G43117" s="26"/>
    </row>
    <row r="43118">
      <c r="G43118" s="26"/>
    </row>
    <row r="43119">
      <c r="G43119" s="26"/>
    </row>
    <row r="43120">
      <c r="G43120" s="26"/>
    </row>
    <row r="43121">
      <c r="G43121" s="26"/>
    </row>
    <row r="43122">
      <c r="G43122" s="26"/>
    </row>
    <row r="43123">
      <c r="G43123" s="26"/>
    </row>
    <row r="43124">
      <c r="G43124" s="26"/>
    </row>
    <row r="43125">
      <c r="G43125" s="26"/>
    </row>
    <row r="43126">
      <c r="G43126" s="26"/>
    </row>
    <row r="43127">
      <c r="G43127" s="26"/>
    </row>
    <row r="43128">
      <c r="G43128" s="26"/>
    </row>
    <row r="43129">
      <c r="G43129" s="26"/>
    </row>
    <row r="43130">
      <c r="G43130" s="26"/>
    </row>
    <row r="43131">
      <c r="G43131" s="26"/>
    </row>
    <row r="43132">
      <c r="G43132" s="26"/>
    </row>
    <row r="43133">
      <c r="G43133" s="26"/>
    </row>
    <row r="43134">
      <c r="G43134" s="26"/>
    </row>
    <row r="43135">
      <c r="G43135" s="26"/>
    </row>
    <row r="43136">
      <c r="G43136" s="26"/>
    </row>
    <row r="43137">
      <c r="G43137" s="26"/>
    </row>
    <row r="43138">
      <c r="G43138" s="26"/>
    </row>
    <row r="43139">
      <c r="G43139" s="26"/>
    </row>
    <row r="43140">
      <c r="G43140" s="26"/>
    </row>
    <row r="43141">
      <c r="G43141" s="26"/>
    </row>
    <row r="43142">
      <c r="G43142" s="26"/>
    </row>
    <row r="43143">
      <c r="G43143" s="26"/>
    </row>
    <row r="43144">
      <c r="G43144" s="26"/>
    </row>
    <row r="43145">
      <c r="G43145" s="26"/>
    </row>
    <row r="43146">
      <c r="G43146" s="26"/>
    </row>
    <row r="43147">
      <c r="G43147" s="26"/>
    </row>
    <row r="43148">
      <c r="G43148" s="26"/>
    </row>
    <row r="43149">
      <c r="G43149" s="26"/>
    </row>
    <row r="43150">
      <c r="G43150" s="26"/>
    </row>
    <row r="43151">
      <c r="G43151" s="26"/>
    </row>
    <row r="43152">
      <c r="G43152" s="26"/>
    </row>
    <row r="43153">
      <c r="G43153" s="26"/>
    </row>
    <row r="43154">
      <c r="G43154" s="26"/>
    </row>
    <row r="43155">
      <c r="G43155" s="26"/>
    </row>
    <row r="43156">
      <c r="G43156" s="26"/>
    </row>
    <row r="43157">
      <c r="G43157" s="26"/>
    </row>
    <row r="43158">
      <c r="G43158" s="26"/>
    </row>
    <row r="43159">
      <c r="G43159" s="26"/>
    </row>
    <row r="43160">
      <c r="G43160" s="26"/>
    </row>
    <row r="43161">
      <c r="G43161" s="26"/>
    </row>
    <row r="43162">
      <c r="G43162" s="26"/>
    </row>
    <row r="43163">
      <c r="G43163" s="26"/>
    </row>
    <row r="43164">
      <c r="G43164" s="26"/>
    </row>
    <row r="43165">
      <c r="G43165" s="26"/>
    </row>
    <row r="43166">
      <c r="G43166" s="26"/>
    </row>
    <row r="43167">
      <c r="G43167" s="26"/>
    </row>
    <row r="43168">
      <c r="G43168" s="26"/>
    </row>
    <row r="43169">
      <c r="G43169" s="26"/>
    </row>
    <row r="43170">
      <c r="G43170" s="26"/>
    </row>
    <row r="43171">
      <c r="G43171" s="26"/>
    </row>
    <row r="43172">
      <c r="G43172" s="26"/>
    </row>
    <row r="43173">
      <c r="G43173" s="26"/>
    </row>
    <row r="43174">
      <c r="G43174" s="26"/>
    </row>
    <row r="43175">
      <c r="G43175" s="26"/>
    </row>
    <row r="43176">
      <c r="G43176" s="26"/>
    </row>
    <row r="43177">
      <c r="G43177" s="26"/>
    </row>
    <row r="43178">
      <c r="G43178" s="26"/>
    </row>
    <row r="43179">
      <c r="G43179" s="26"/>
    </row>
    <row r="43180">
      <c r="G43180" s="26"/>
    </row>
    <row r="43181">
      <c r="G43181" s="26"/>
    </row>
    <row r="43182">
      <c r="G43182" s="26"/>
    </row>
    <row r="43183">
      <c r="G43183" s="26"/>
    </row>
    <row r="43184">
      <c r="G43184" s="26"/>
    </row>
    <row r="43185">
      <c r="G43185" s="26"/>
    </row>
    <row r="43186">
      <c r="G43186" s="26"/>
    </row>
    <row r="43187">
      <c r="G43187" s="26"/>
    </row>
    <row r="43188">
      <c r="G43188" s="26"/>
    </row>
    <row r="43189">
      <c r="G43189" s="26"/>
    </row>
    <row r="43190">
      <c r="G43190" s="26"/>
    </row>
    <row r="43191">
      <c r="G43191" s="26"/>
    </row>
    <row r="43192">
      <c r="G43192" s="26"/>
    </row>
    <row r="43193">
      <c r="G43193" s="26"/>
    </row>
    <row r="43194">
      <c r="G43194" s="26"/>
    </row>
    <row r="43195">
      <c r="G43195" s="26"/>
    </row>
    <row r="43196">
      <c r="G43196" s="26"/>
    </row>
    <row r="43197">
      <c r="G43197" s="26"/>
    </row>
    <row r="43198">
      <c r="G43198" s="26"/>
    </row>
    <row r="43199">
      <c r="G43199" s="26"/>
    </row>
    <row r="43200">
      <c r="G43200" s="26"/>
    </row>
    <row r="43201">
      <c r="G43201" s="26"/>
    </row>
    <row r="43202">
      <c r="G43202" s="26"/>
    </row>
    <row r="43203">
      <c r="G43203" s="26"/>
    </row>
    <row r="43204">
      <c r="G43204" s="26"/>
    </row>
    <row r="43205">
      <c r="G43205" s="26"/>
    </row>
    <row r="43206">
      <c r="G43206" s="26"/>
    </row>
    <row r="43207">
      <c r="G43207" s="26"/>
    </row>
    <row r="43208">
      <c r="G43208" s="26"/>
    </row>
    <row r="43209">
      <c r="G43209" s="26"/>
    </row>
    <row r="43210">
      <c r="G43210" s="26"/>
    </row>
    <row r="43211">
      <c r="G43211" s="26"/>
    </row>
    <row r="43212">
      <c r="G43212" s="26"/>
    </row>
    <row r="43213">
      <c r="G43213" s="26"/>
    </row>
    <row r="43214">
      <c r="G43214" s="26"/>
    </row>
    <row r="43215">
      <c r="G43215" s="26"/>
    </row>
    <row r="43216">
      <c r="G43216" s="26"/>
    </row>
    <row r="43217">
      <c r="G43217" s="26"/>
    </row>
    <row r="43218">
      <c r="G43218" s="26"/>
    </row>
    <row r="43219">
      <c r="G43219" s="26"/>
    </row>
    <row r="43220">
      <c r="G43220" s="26"/>
    </row>
    <row r="43221">
      <c r="G43221" s="26"/>
    </row>
    <row r="43222">
      <c r="G43222" s="26"/>
    </row>
    <row r="43223">
      <c r="G43223" s="26"/>
    </row>
    <row r="43224">
      <c r="G43224" s="26"/>
    </row>
    <row r="43225">
      <c r="G43225" s="26"/>
    </row>
    <row r="43226">
      <c r="G43226" s="26"/>
    </row>
    <row r="43227">
      <c r="G43227" s="26"/>
    </row>
    <row r="43228">
      <c r="G43228" s="26"/>
    </row>
    <row r="43229">
      <c r="G43229" s="26"/>
    </row>
    <row r="43230">
      <c r="G43230" s="26"/>
    </row>
    <row r="43231">
      <c r="G43231" s="26"/>
    </row>
    <row r="43232">
      <c r="G43232" s="26"/>
    </row>
    <row r="43233">
      <c r="G43233" s="26"/>
    </row>
    <row r="43234">
      <c r="G43234" s="26"/>
    </row>
    <row r="43235">
      <c r="G43235" s="26"/>
    </row>
    <row r="43236">
      <c r="G43236" s="26"/>
    </row>
    <row r="43237">
      <c r="G43237" s="26"/>
    </row>
    <row r="43238">
      <c r="G43238" s="26"/>
    </row>
    <row r="43239">
      <c r="G43239" s="26"/>
    </row>
    <row r="43240">
      <c r="G43240" s="26"/>
    </row>
    <row r="43241">
      <c r="G43241" s="26"/>
    </row>
    <row r="43242">
      <c r="G43242" s="26"/>
    </row>
    <row r="43243">
      <c r="G43243" s="26"/>
    </row>
    <row r="43244">
      <c r="G43244" s="26"/>
    </row>
    <row r="43245">
      <c r="G43245" s="26"/>
    </row>
    <row r="43246">
      <c r="G43246" s="26"/>
    </row>
    <row r="43247">
      <c r="G43247" s="26"/>
    </row>
    <row r="43248">
      <c r="G43248" s="26"/>
    </row>
    <row r="43249">
      <c r="G43249" s="26"/>
    </row>
    <row r="43250">
      <c r="G43250" s="26"/>
    </row>
    <row r="43251">
      <c r="G43251" s="26"/>
    </row>
    <row r="43252">
      <c r="G43252" s="26"/>
    </row>
    <row r="43253">
      <c r="G43253" s="26"/>
    </row>
    <row r="43254">
      <c r="G43254" s="26"/>
    </row>
    <row r="43255">
      <c r="G43255" s="26"/>
    </row>
    <row r="43256">
      <c r="G43256" s="26"/>
    </row>
    <row r="43257">
      <c r="G43257" s="26"/>
    </row>
    <row r="43258">
      <c r="G43258" s="26"/>
    </row>
    <row r="43259">
      <c r="G43259" s="26"/>
    </row>
    <row r="43260">
      <c r="G43260" s="26"/>
    </row>
    <row r="43261">
      <c r="G43261" s="26"/>
    </row>
    <row r="43262">
      <c r="G43262" s="26"/>
    </row>
    <row r="43263">
      <c r="G43263" s="26"/>
    </row>
    <row r="43264">
      <c r="G43264" s="26"/>
    </row>
    <row r="43265">
      <c r="G43265" s="26"/>
    </row>
    <row r="43266">
      <c r="G43266" s="26"/>
    </row>
    <row r="43267">
      <c r="G43267" s="26"/>
    </row>
    <row r="43268">
      <c r="G43268" s="26"/>
    </row>
    <row r="43269">
      <c r="G43269" s="26"/>
    </row>
    <row r="43270">
      <c r="G43270" s="26"/>
    </row>
    <row r="43271">
      <c r="G43271" s="26"/>
    </row>
    <row r="43272">
      <c r="G43272" s="26"/>
    </row>
    <row r="43273">
      <c r="G43273" s="26"/>
    </row>
    <row r="43274">
      <c r="G43274" s="26"/>
    </row>
    <row r="43275">
      <c r="G43275" s="26"/>
    </row>
    <row r="43276">
      <c r="G43276" s="26"/>
    </row>
    <row r="43277">
      <c r="G43277" s="26"/>
    </row>
    <row r="43278">
      <c r="G43278" s="26"/>
    </row>
    <row r="43279">
      <c r="G43279" s="26"/>
    </row>
    <row r="43280">
      <c r="G43280" s="26"/>
    </row>
    <row r="43281">
      <c r="G43281" s="26"/>
    </row>
    <row r="43282">
      <c r="G43282" s="26"/>
    </row>
    <row r="43283">
      <c r="G43283" s="26"/>
    </row>
    <row r="43284">
      <c r="G43284" s="26"/>
    </row>
    <row r="43285">
      <c r="G43285" s="26"/>
    </row>
    <row r="43286">
      <c r="G43286" s="26"/>
    </row>
    <row r="43287">
      <c r="G43287" s="26"/>
    </row>
    <row r="43288">
      <c r="G43288" s="26"/>
    </row>
    <row r="43289">
      <c r="G43289" s="26"/>
    </row>
    <row r="43290">
      <c r="G43290" s="26"/>
    </row>
    <row r="43291">
      <c r="G43291" s="26"/>
    </row>
    <row r="43292">
      <c r="G43292" s="26"/>
    </row>
    <row r="43293">
      <c r="G43293" s="26"/>
    </row>
    <row r="43294">
      <c r="G43294" s="26"/>
    </row>
    <row r="43295">
      <c r="G43295" s="26"/>
    </row>
    <row r="43296">
      <c r="G43296" s="26"/>
    </row>
    <row r="43297">
      <c r="G43297" s="26"/>
    </row>
    <row r="43298">
      <c r="G43298" s="26"/>
    </row>
    <row r="43299">
      <c r="G43299" s="26"/>
    </row>
    <row r="43300">
      <c r="G43300" s="26"/>
    </row>
    <row r="43301">
      <c r="G43301" s="26"/>
    </row>
    <row r="43302">
      <c r="G43302" s="26"/>
    </row>
    <row r="43303">
      <c r="G43303" s="26"/>
    </row>
    <row r="43304">
      <c r="G43304" s="26"/>
    </row>
    <row r="43305">
      <c r="G43305" s="26"/>
    </row>
    <row r="43306">
      <c r="G43306" s="26"/>
    </row>
    <row r="43307">
      <c r="G43307" s="26"/>
    </row>
    <row r="43308">
      <c r="G43308" s="26"/>
    </row>
    <row r="43309">
      <c r="G43309" s="26"/>
    </row>
    <row r="43310">
      <c r="G43310" s="26"/>
    </row>
    <row r="43311">
      <c r="G43311" s="26"/>
    </row>
    <row r="43312">
      <c r="G43312" s="26"/>
    </row>
    <row r="43313">
      <c r="G43313" s="26"/>
    </row>
    <row r="43314">
      <c r="G43314" s="26"/>
    </row>
    <row r="43315">
      <c r="G43315" s="26"/>
    </row>
    <row r="43316">
      <c r="G43316" s="26"/>
    </row>
    <row r="43317">
      <c r="G43317" s="26"/>
    </row>
    <row r="43318">
      <c r="G43318" s="26"/>
    </row>
    <row r="43319">
      <c r="G43319" s="26"/>
    </row>
    <row r="43320">
      <c r="G43320" s="26"/>
    </row>
    <row r="43321">
      <c r="G43321" s="26"/>
    </row>
    <row r="43322">
      <c r="G43322" s="26"/>
    </row>
    <row r="43323">
      <c r="G43323" s="26"/>
    </row>
    <row r="43324">
      <c r="G43324" s="26"/>
    </row>
    <row r="43325">
      <c r="G43325" s="26"/>
    </row>
    <row r="43326">
      <c r="G43326" s="26"/>
    </row>
    <row r="43327">
      <c r="G43327" s="26"/>
    </row>
    <row r="43328">
      <c r="G43328" s="26"/>
    </row>
    <row r="43329">
      <c r="G43329" s="26"/>
    </row>
    <row r="43330">
      <c r="G43330" s="26"/>
    </row>
    <row r="43331">
      <c r="G43331" s="26"/>
    </row>
    <row r="43332">
      <c r="G43332" s="26"/>
    </row>
    <row r="43333">
      <c r="G43333" s="26"/>
    </row>
    <row r="43334">
      <c r="G43334" s="26"/>
    </row>
    <row r="43335">
      <c r="G43335" s="26"/>
    </row>
    <row r="43336">
      <c r="G43336" s="26"/>
    </row>
    <row r="43337">
      <c r="G43337" s="26"/>
    </row>
    <row r="43338">
      <c r="G43338" s="26"/>
    </row>
    <row r="43339">
      <c r="G43339" s="26"/>
    </row>
    <row r="43340">
      <c r="G43340" s="26"/>
    </row>
    <row r="43341">
      <c r="G43341" s="26"/>
    </row>
    <row r="43342">
      <c r="G43342" s="26"/>
    </row>
    <row r="43343">
      <c r="G43343" s="26"/>
    </row>
    <row r="43344">
      <c r="G43344" s="26"/>
    </row>
    <row r="43345">
      <c r="G43345" s="26"/>
    </row>
    <row r="43346">
      <c r="G43346" s="26"/>
    </row>
    <row r="43347">
      <c r="G43347" s="26"/>
    </row>
    <row r="43348">
      <c r="G43348" s="26"/>
    </row>
    <row r="43349">
      <c r="G43349" s="26"/>
    </row>
    <row r="43350">
      <c r="G43350" s="26"/>
    </row>
    <row r="43351">
      <c r="G43351" s="26"/>
    </row>
    <row r="43352">
      <c r="G43352" s="26"/>
    </row>
    <row r="43353">
      <c r="G43353" s="26"/>
    </row>
    <row r="43354">
      <c r="G43354" s="26"/>
    </row>
    <row r="43355">
      <c r="G43355" s="26"/>
    </row>
    <row r="43356">
      <c r="G43356" s="26"/>
    </row>
    <row r="43357">
      <c r="G43357" s="26"/>
    </row>
    <row r="43358">
      <c r="G43358" s="26"/>
    </row>
    <row r="43359">
      <c r="G43359" s="26"/>
    </row>
    <row r="43360">
      <c r="G43360" s="26"/>
    </row>
    <row r="43361">
      <c r="G43361" s="26"/>
    </row>
    <row r="43362">
      <c r="G43362" s="26"/>
    </row>
    <row r="43363">
      <c r="G43363" s="26"/>
    </row>
    <row r="43364">
      <c r="G43364" s="26"/>
    </row>
    <row r="43365">
      <c r="G43365" s="26"/>
    </row>
    <row r="43366">
      <c r="G43366" s="26"/>
    </row>
    <row r="43367">
      <c r="G43367" s="26"/>
    </row>
    <row r="43368">
      <c r="G43368" s="26"/>
    </row>
    <row r="43369">
      <c r="G43369" s="26"/>
    </row>
    <row r="43370">
      <c r="G43370" s="26"/>
    </row>
    <row r="43371">
      <c r="G43371" s="26"/>
    </row>
    <row r="43372">
      <c r="G43372" s="26"/>
    </row>
    <row r="43373">
      <c r="G43373" s="26"/>
    </row>
    <row r="43374">
      <c r="G43374" s="26"/>
    </row>
    <row r="43375">
      <c r="G43375" s="26"/>
    </row>
    <row r="43376">
      <c r="G43376" s="26"/>
    </row>
    <row r="43377">
      <c r="G43377" s="26"/>
    </row>
    <row r="43378">
      <c r="G43378" s="26"/>
    </row>
    <row r="43379">
      <c r="G43379" s="26"/>
    </row>
    <row r="43380">
      <c r="G43380" s="26"/>
    </row>
    <row r="43381">
      <c r="G43381" s="26"/>
    </row>
    <row r="43382">
      <c r="G43382" s="26"/>
    </row>
    <row r="43383">
      <c r="G43383" s="26"/>
    </row>
    <row r="43384">
      <c r="G43384" s="26"/>
    </row>
    <row r="43385">
      <c r="G43385" s="26"/>
    </row>
    <row r="43386">
      <c r="G43386" s="26"/>
    </row>
    <row r="43387">
      <c r="G43387" s="26"/>
    </row>
    <row r="43388">
      <c r="G43388" s="26"/>
    </row>
    <row r="43389">
      <c r="G43389" s="26"/>
    </row>
    <row r="43390">
      <c r="G43390" s="26"/>
    </row>
    <row r="43391">
      <c r="G43391" s="26"/>
    </row>
    <row r="43392">
      <c r="G43392" s="26"/>
    </row>
    <row r="43393">
      <c r="G43393" s="26"/>
    </row>
    <row r="43394">
      <c r="G43394" s="26"/>
    </row>
    <row r="43395">
      <c r="G43395" s="26"/>
    </row>
    <row r="43396">
      <c r="G43396" s="26"/>
    </row>
    <row r="43397">
      <c r="G43397" s="26"/>
    </row>
    <row r="43398">
      <c r="G43398" s="26"/>
    </row>
    <row r="43399">
      <c r="G43399" s="26"/>
    </row>
    <row r="43400">
      <c r="G43400" s="26"/>
    </row>
    <row r="43401">
      <c r="G43401" s="26"/>
    </row>
    <row r="43402">
      <c r="G43402" s="26"/>
    </row>
    <row r="43403">
      <c r="G43403" s="26"/>
    </row>
    <row r="43404">
      <c r="G43404" s="26"/>
    </row>
    <row r="43405">
      <c r="G43405" s="26"/>
    </row>
    <row r="43406">
      <c r="G43406" s="26"/>
    </row>
    <row r="43407">
      <c r="G43407" s="26"/>
    </row>
    <row r="43408">
      <c r="G43408" s="26"/>
    </row>
    <row r="43409">
      <c r="G43409" s="26"/>
    </row>
    <row r="43410">
      <c r="G43410" s="26"/>
    </row>
    <row r="43411">
      <c r="G43411" s="26"/>
    </row>
    <row r="43412">
      <c r="G43412" s="26"/>
    </row>
    <row r="43413">
      <c r="G43413" s="26"/>
    </row>
    <row r="43414">
      <c r="G43414" s="26"/>
    </row>
    <row r="43415">
      <c r="G43415" s="26"/>
    </row>
    <row r="43416">
      <c r="G43416" s="26"/>
    </row>
    <row r="43417">
      <c r="G43417" s="26"/>
    </row>
    <row r="43418">
      <c r="G43418" s="26"/>
    </row>
    <row r="43419">
      <c r="G43419" s="26"/>
    </row>
    <row r="43420">
      <c r="G43420" s="26"/>
    </row>
    <row r="43421">
      <c r="G43421" s="26"/>
    </row>
    <row r="43422">
      <c r="G43422" s="26"/>
    </row>
    <row r="43423">
      <c r="G43423" s="26"/>
    </row>
    <row r="43424">
      <c r="G43424" s="26"/>
    </row>
    <row r="43425">
      <c r="G43425" s="26"/>
    </row>
    <row r="43426">
      <c r="G43426" s="26"/>
    </row>
    <row r="43427">
      <c r="G43427" s="26"/>
    </row>
    <row r="43428">
      <c r="G43428" s="26"/>
    </row>
    <row r="43429">
      <c r="G43429" s="26"/>
    </row>
    <row r="43430">
      <c r="G43430" s="26"/>
    </row>
    <row r="43431">
      <c r="G43431" s="26"/>
    </row>
    <row r="43432">
      <c r="G43432" s="26"/>
    </row>
    <row r="43433">
      <c r="G43433" s="26"/>
    </row>
    <row r="43434">
      <c r="G43434" s="26"/>
    </row>
    <row r="43435">
      <c r="G43435" s="26"/>
    </row>
    <row r="43436">
      <c r="G43436" s="26"/>
    </row>
    <row r="43437">
      <c r="G43437" s="26"/>
    </row>
    <row r="43438">
      <c r="G43438" s="26"/>
    </row>
    <row r="43439">
      <c r="G43439" s="26"/>
    </row>
    <row r="43440">
      <c r="G43440" s="26"/>
    </row>
    <row r="43441">
      <c r="G43441" s="26"/>
    </row>
    <row r="43442">
      <c r="G43442" s="26"/>
    </row>
    <row r="43443">
      <c r="G43443" s="26"/>
    </row>
    <row r="43444">
      <c r="G43444" s="26"/>
    </row>
    <row r="43445">
      <c r="G43445" s="26"/>
    </row>
    <row r="43446">
      <c r="G43446" s="26"/>
    </row>
    <row r="43447">
      <c r="G43447" s="26"/>
    </row>
    <row r="43448">
      <c r="G43448" s="26"/>
    </row>
    <row r="43449">
      <c r="G43449" s="26"/>
    </row>
    <row r="43450">
      <c r="G43450" s="26"/>
    </row>
    <row r="43451">
      <c r="G43451" s="26"/>
    </row>
    <row r="43452">
      <c r="G43452" s="26"/>
    </row>
    <row r="43453">
      <c r="G43453" s="26"/>
    </row>
    <row r="43454">
      <c r="G43454" s="26"/>
    </row>
    <row r="43455">
      <c r="G43455" s="26"/>
    </row>
    <row r="43456">
      <c r="G43456" s="26"/>
    </row>
    <row r="43457">
      <c r="G43457" s="26"/>
    </row>
    <row r="43458">
      <c r="G43458" s="26"/>
    </row>
    <row r="43459">
      <c r="G43459" s="26"/>
    </row>
    <row r="43460">
      <c r="G43460" s="26"/>
    </row>
    <row r="43461">
      <c r="G43461" s="26"/>
    </row>
    <row r="43462">
      <c r="G43462" s="26"/>
    </row>
    <row r="43463">
      <c r="G43463" s="26"/>
    </row>
    <row r="43464">
      <c r="G43464" s="26"/>
    </row>
    <row r="43465">
      <c r="G43465" s="26"/>
    </row>
    <row r="43466">
      <c r="G43466" s="26"/>
    </row>
    <row r="43467">
      <c r="G43467" s="26"/>
    </row>
    <row r="43468">
      <c r="G43468" s="26"/>
    </row>
    <row r="43469">
      <c r="G43469" s="26"/>
    </row>
    <row r="43470">
      <c r="G43470" s="26"/>
    </row>
    <row r="43471">
      <c r="G43471" s="26"/>
    </row>
    <row r="43472">
      <c r="G43472" s="26"/>
    </row>
    <row r="43473">
      <c r="G43473" s="26"/>
    </row>
    <row r="43474">
      <c r="G43474" s="26"/>
    </row>
    <row r="43475">
      <c r="G43475" s="26"/>
    </row>
    <row r="43476">
      <c r="G43476" s="26"/>
    </row>
    <row r="43477">
      <c r="G43477" s="26"/>
    </row>
    <row r="43478">
      <c r="G43478" s="26"/>
    </row>
    <row r="43479">
      <c r="G43479" s="26"/>
    </row>
    <row r="43480">
      <c r="G43480" s="26"/>
    </row>
    <row r="43481">
      <c r="G43481" s="26"/>
    </row>
    <row r="43482">
      <c r="G43482" s="26"/>
    </row>
    <row r="43483">
      <c r="G43483" s="26"/>
    </row>
    <row r="43484">
      <c r="G43484" s="26"/>
    </row>
    <row r="43485">
      <c r="G43485" s="26"/>
    </row>
    <row r="43486">
      <c r="G43486" s="26"/>
    </row>
    <row r="43487">
      <c r="G43487" s="26"/>
    </row>
    <row r="43488">
      <c r="G43488" s="26"/>
    </row>
    <row r="43489">
      <c r="G43489" s="26"/>
    </row>
    <row r="43490">
      <c r="G43490" s="26"/>
    </row>
    <row r="43491">
      <c r="G43491" s="26"/>
    </row>
    <row r="43492">
      <c r="G43492" s="26"/>
    </row>
    <row r="43493">
      <c r="G43493" s="26"/>
    </row>
    <row r="43494">
      <c r="G43494" s="26"/>
    </row>
    <row r="43495">
      <c r="G43495" s="26"/>
    </row>
    <row r="43496">
      <c r="G43496" s="26"/>
    </row>
    <row r="43497">
      <c r="G43497" s="26"/>
    </row>
    <row r="43498">
      <c r="G43498" s="26"/>
    </row>
    <row r="43499">
      <c r="G43499" s="26"/>
    </row>
    <row r="43500">
      <c r="G43500" s="26"/>
    </row>
    <row r="43501">
      <c r="G43501" s="26"/>
    </row>
    <row r="43502">
      <c r="G43502" s="26"/>
    </row>
    <row r="43503">
      <c r="G43503" s="26"/>
    </row>
    <row r="43504">
      <c r="G43504" s="26"/>
    </row>
    <row r="43505">
      <c r="G43505" s="26"/>
    </row>
    <row r="43506">
      <c r="G43506" s="26"/>
    </row>
    <row r="43507">
      <c r="G43507" s="26"/>
    </row>
    <row r="43508">
      <c r="G43508" s="26"/>
    </row>
    <row r="43509">
      <c r="G43509" s="26"/>
    </row>
    <row r="43510">
      <c r="G43510" s="26"/>
    </row>
    <row r="43511">
      <c r="G43511" s="26"/>
    </row>
    <row r="43512">
      <c r="G43512" s="26"/>
    </row>
    <row r="43513">
      <c r="G43513" s="26"/>
    </row>
    <row r="43514">
      <c r="G43514" s="26"/>
    </row>
    <row r="43515">
      <c r="G43515" s="26"/>
    </row>
    <row r="43516">
      <c r="G43516" s="26"/>
    </row>
    <row r="43517">
      <c r="G43517" s="26"/>
    </row>
    <row r="43518">
      <c r="G43518" s="26"/>
    </row>
    <row r="43519">
      <c r="G43519" s="26"/>
    </row>
    <row r="43520">
      <c r="G43520" s="26"/>
    </row>
    <row r="43521">
      <c r="G43521" s="26"/>
    </row>
    <row r="43522">
      <c r="G43522" s="26"/>
    </row>
    <row r="43523">
      <c r="G43523" s="26"/>
    </row>
    <row r="43524">
      <c r="G43524" s="26"/>
    </row>
    <row r="43525">
      <c r="G43525" s="26"/>
    </row>
    <row r="43526">
      <c r="G43526" s="26"/>
    </row>
    <row r="43527">
      <c r="G43527" s="26"/>
    </row>
    <row r="43528">
      <c r="G43528" s="26"/>
    </row>
    <row r="43529">
      <c r="G43529" s="26"/>
    </row>
    <row r="43530">
      <c r="G43530" s="26"/>
    </row>
    <row r="43531">
      <c r="G43531" s="26"/>
    </row>
    <row r="43532">
      <c r="G43532" s="26"/>
    </row>
    <row r="43533">
      <c r="G43533" s="26"/>
    </row>
    <row r="43534">
      <c r="G43534" s="26"/>
    </row>
    <row r="43535">
      <c r="G43535" s="26"/>
    </row>
    <row r="43536">
      <c r="G43536" s="26"/>
    </row>
    <row r="43537">
      <c r="G43537" s="26"/>
    </row>
    <row r="43538">
      <c r="G43538" s="26"/>
    </row>
    <row r="43539">
      <c r="G43539" s="26"/>
    </row>
    <row r="43540">
      <c r="G43540" s="26"/>
    </row>
    <row r="43541">
      <c r="G43541" s="26"/>
    </row>
    <row r="43542">
      <c r="G43542" s="26"/>
    </row>
    <row r="43543">
      <c r="G43543" s="26"/>
    </row>
    <row r="43544">
      <c r="G43544" s="26"/>
    </row>
    <row r="43545">
      <c r="G43545" s="26"/>
    </row>
    <row r="43546">
      <c r="G43546" s="26"/>
    </row>
    <row r="43547">
      <c r="G43547" s="26"/>
    </row>
    <row r="43548">
      <c r="G43548" s="26"/>
    </row>
    <row r="43549">
      <c r="G43549" s="26"/>
    </row>
    <row r="43550">
      <c r="G43550" s="26"/>
    </row>
    <row r="43551">
      <c r="G43551" s="26"/>
    </row>
    <row r="43552">
      <c r="G43552" s="26"/>
    </row>
    <row r="43553">
      <c r="G43553" s="26"/>
    </row>
    <row r="43554">
      <c r="G43554" s="26"/>
    </row>
    <row r="43555">
      <c r="G43555" s="26"/>
    </row>
    <row r="43556">
      <c r="G43556" s="26"/>
    </row>
    <row r="43557">
      <c r="G43557" s="26"/>
    </row>
    <row r="43558">
      <c r="G43558" s="26"/>
    </row>
    <row r="43559">
      <c r="G43559" s="26"/>
    </row>
    <row r="43560">
      <c r="G43560" s="26"/>
    </row>
    <row r="43561">
      <c r="G43561" s="26"/>
    </row>
    <row r="43562">
      <c r="G43562" s="26"/>
    </row>
    <row r="43563">
      <c r="G43563" s="26"/>
    </row>
    <row r="43564">
      <c r="G43564" s="26"/>
    </row>
    <row r="43565">
      <c r="G43565" s="26"/>
    </row>
    <row r="43566">
      <c r="G43566" s="26"/>
    </row>
    <row r="43567">
      <c r="G43567" s="26"/>
    </row>
    <row r="43568">
      <c r="G43568" s="26"/>
    </row>
    <row r="43569">
      <c r="G43569" s="26"/>
    </row>
    <row r="43570">
      <c r="G43570" s="26"/>
    </row>
    <row r="43571">
      <c r="G43571" s="26"/>
    </row>
    <row r="43572">
      <c r="G43572" s="26"/>
    </row>
    <row r="43573">
      <c r="G43573" s="26"/>
    </row>
    <row r="43574">
      <c r="G43574" s="26"/>
    </row>
    <row r="43575">
      <c r="G43575" s="26"/>
    </row>
    <row r="43576">
      <c r="G43576" s="26"/>
    </row>
    <row r="43577">
      <c r="G43577" s="26"/>
    </row>
    <row r="43578">
      <c r="G43578" s="26"/>
    </row>
    <row r="43579">
      <c r="G43579" s="26"/>
    </row>
    <row r="43580">
      <c r="G43580" s="26"/>
    </row>
    <row r="43581">
      <c r="G43581" s="26"/>
    </row>
    <row r="43582">
      <c r="G43582" s="26"/>
    </row>
    <row r="43583">
      <c r="G43583" s="26"/>
    </row>
    <row r="43584">
      <c r="G43584" s="26"/>
    </row>
    <row r="43585">
      <c r="G43585" s="26"/>
    </row>
    <row r="43586">
      <c r="G43586" s="26"/>
    </row>
    <row r="43587">
      <c r="G43587" s="26"/>
    </row>
    <row r="43588">
      <c r="G43588" s="26"/>
    </row>
    <row r="43589">
      <c r="G43589" s="26"/>
    </row>
    <row r="43590">
      <c r="G43590" s="26"/>
    </row>
    <row r="43591">
      <c r="G43591" s="26"/>
    </row>
    <row r="43592">
      <c r="G43592" s="26"/>
    </row>
    <row r="43593">
      <c r="G43593" s="26"/>
    </row>
    <row r="43594">
      <c r="G43594" s="26"/>
    </row>
    <row r="43595">
      <c r="G43595" s="26"/>
    </row>
    <row r="43596">
      <c r="G43596" s="26"/>
    </row>
    <row r="43597">
      <c r="G43597" s="26"/>
    </row>
    <row r="43598">
      <c r="G43598" s="26"/>
    </row>
    <row r="43599">
      <c r="G43599" s="26"/>
    </row>
    <row r="43600">
      <c r="G43600" s="26"/>
    </row>
    <row r="43601">
      <c r="G43601" s="26"/>
    </row>
    <row r="43602">
      <c r="G43602" s="26"/>
    </row>
    <row r="43603">
      <c r="G43603" s="26"/>
    </row>
    <row r="43604">
      <c r="G43604" s="26"/>
    </row>
    <row r="43605">
      <c r="G43605" s="26"/>
    </row>
    <row r="43606">
      <c r="G43606" s="26"/>
    </row>
    <row r="43607">
      <c r="G43607" s="26"/>
    </row>
    <row r="43608">
      <c r="G43608" s="26"/>
    </row>
    <row r="43609">
      <c r="G43609" s="26"/>
    </row>
    <row r="43610">
      <c r="G43610" s="26"/>
    </row>
    <row r="43611">
      <c r="G43611" s="26"/>
    </row>
    <row r="43612">
      <c r="G43612" s="26"/>
    </row>
    <row r="43613">
      <c r="G43613" s="26"/>
    </row>
    <row r="43614">
      <c r="G43614" s="26"/>
    </row>
    <row r="43615">
      <c r="G43615" s="26"/>
    </row>
    <row r="43616">
      <c r="G43616" s="26"/>
    </row>
    <row r="43617">
      <c r="G43617" s="26"/>
    </row>
    <row r="43618">
      <c r="G43618" s="26"/>
    </row>
    <row r="43619">
      <c r="G43619" s="26"/>
    </row>
    <row r="43620">
      <c r="G43620" s="26"/>
    </row>
    <row r="43621">
      <c r="G43621" s="26"/>
    </row>
    <row r="43622">
      <c r="G43622" s="26"/>
    </row>
    <row r="43623">
      <c r="G43623" s="26"/>
    </row>
    <row r="43624">
      <c r="G43624" s="26"/>
    </row>
    <row r="43625">
      <c r="G43625" s="26"/>
    </row>
    <row r="43626">
      <c r="G43626" s="26"/>
    </row>
    <row r="43627">
      <c r="G43627" s="26"/>
    </row>
    <row r="43628">
      <c r="G43628" s="26"/>
    </row>
    <row r="43629">
      <c r="G43629" s="26"/>
    </row>
    <row r="43630">
      <c r="G43630" s="26"/>
    </row>
    <row r="43631">
      <c r="G43631" s="26"/>
    </row>
    <row r="43632">
      <c r="G43632" s="26"/>
    </row>
    <row r="43633">
      <c r="G43633" s="26"/>
    </row>
    <row r="43634">
      <c r="G43634" s="26"/>
    </row>
    <row r="43635">
      <c r="G43635" s="26"/>
    </row>
    <row r="43636">
      <c r="G43636" s="26"/>
    </row>
    <row r="43637">
      <c r="G43637" s="26"/>
    </row>
    <row r="43638">
      <c r="G43638" s="26"/>
    </row>
    <row r="43639">
      <c r="G43639" s="26"/>
    </row>
    <row r="43640">
      <c r="G43640" s="26"/>
    </row>
    <row r="43641">
      <c r="G43641" s="26"/>
    </row>
    <row r="43642">
      <c r="G43642" s="26"/>
    </row>
    <row r="43643">
      <c r="G43643" s="26"/>
    </row>
    <row r="43644">
      <c r="G43644" s="26"/>
    </row>
    <row r="43645">
      <c r="G43645" s="26"/>
    </row>
    <row r="43646">
      <c r="G43646" s="26"/>
    </row>
    <row r="43647">
      <c r="G43647" s="26"/>
    </row>
    <row r="43648">
      <c r="G43648" s="26"/>
    </row>
    <row r="43649">
      <c r="G43649" s="26"/>
    </row>
    <row r="43650">
      <c r="G43650" s="26"/>
    </row>
    <row r="43651">
      <c r="G43651" s="26"/>
    </row>
    <row r="43652">
      <c r="G43652" s="26"/>
    </row>
    <row r="43653">
      <c r="G43653" s="26"/>
    </row>
    <row r="43654">
      <c r="G43654" s="26"/>
    </row>
    <row r="43655">
      <c r="G43655" s="26"/>
    </row>
    <row r="43656">
      <c r="G43656" s="26"/>
    </row>
    <row r="43657">
      <c r="G43657" s="26"/>
    </row>
    <row r="43658">
      <c r="G43658" s="26"/>
    </row>
    <row r="43659">
      <c r="G43659" s="26"/>
    </row>
    <row r="43660">
      <c r="G43660" s="26"/>
    </row>
    <row r="43661">
      <c r="G43661" s="26"/>
    </row>
    <row r="43662">
      <c r="G43662" s="26"/>
    </row>
    <row r="43663">
      <c r="G43663" s="26"/>
    </row>
    <row r="43664">
      <c r="G43664" s="26"/>
    </row>
    <row r="43665">
      <c r="G43665" s="26"/>
    </row>
    <row r="43666">
      <c r="G43666" s="26"/>
    </row>
    <row r="43667">
      <c r="G43667" s="26"/>
    </row>
    <row r="43668">
      <c r="G43668" s="26"/>
    </row>
    <row r="43669">
      <c r="G43669" s="26"/>
    </row>
    <row r="43670">
      <c r="G43670" s="26"/>
    </row>
    <row r="43671">
      <c r="G43671" s="26"/>
    </row>
    <row r="43672">
      <c r="G43672" s="26"/>
    </row>
    <row r="43673">
      <c r="G43673" s="26"/>
    </row>
    <row r="43674">
      <c r="G43674" s="26"/>
    </row>
    <row r="43675">
      <c r="G43675" s="26"/>
    </row>
    <row r="43676">
      <c r="G43676" s="26"/>
    </row>
    <row r="43677">
      <c r="G43677" s="26"/>
    </row>
    <row r="43678">
      <c r="G43678" s="26"/>
    </row>
    <row r="43679">
      <c r="G43679" s="26"/>
    </row>
    <row r="43680">
      <c r="G43680" s="26"/>
    </row>
    <row r="43681">
      <c r="G43681" s="26"/>
    </row>
    <row r="43682">
      <c r="G43682" s="26"/>
    </row>
    <row r="43683">
      <c r="G43683" s="26"/>
    </row>
    <row r="43684">
      <c r="G43684" s="26"/>
    </row>
    <row r="43685">
      <c r="G43685" s="26"/>
    </row>
    <row r="43686">
      <c r="G43686" s="26"/>
    </row>
    <row r="43687">
      <c r="G43687" s="26"/>
    </row>
    <row r="43688">
      <c r="G43688" s="26"/>
    </row>
    <row r="43689">
      <c r="G43689" s="26"/>
    </row>
    <row r="43690">
      <c r="G43690" s="26"/>
    </row>
    <row r="43691">
      <c r="G43691" s="26"/>
    </row>
    <row r="43692">
      <c r="G43692" s="26"/>
    </row>
    <row r="43693">
      <c r="G43693" s="26"/>
    </row>
    <row r="43694">
      <c r="G43694" s="26"/>
    </row>
    <row r="43695">
      <c r="G43695" s="26"/>
    </row>
    <row r="43696">
      <c r="G43696" s="26"/>
    </row>
    <row r="43697">
      <c r="G43697" s="26"/>
    </row>
    <row r="43698">
      <c r="G43698" s="26"/>
    </row>
    <row r="43699">
      <c r="G43699" s="26"/>
    </row>
    <row r="43700">
      <c r="G43700" s="26"/>
    </row>
    <row r="43701">
      <c r="G43701" s="26"/>
    </row>
    <row r="43702">
      <c r="G43702" s="26"/>
    </row>
    <row r="43703">
      <c r="G43703" s="26"/>
    </row>
    <row r="43704">
      <c r="G43704" s="26"/>
    </row>
    <row r="43705">
      <c r="G43705" s="26"/>
    </row>
    <row r="43706">
      <c r="G43706" s="26"/>
    </row>
    <row r="43707">
      <c r="G43707" s="26"/>
    </row>
    <row r="43708">
      <c r="G43708" s="26"/>
    </row>
    <row r="43709">
      <c r="G43709" s="26"/>
    </row>
    <row r="43710">
      <c r="G43710" s="26"/>
    </row>
    <row r="43711">
      <c r="G43711" s="26"/>
    </row>
    <row r="43712">
      <c r="G43712" s="26"/>
    </row>
    <row r="43713">
      <c r="G43713" s="26"/>
    </row>
    <row r="43714">
      <c r="G43714" s="26"/>
    </row>
    <row r="43715">
      <c r="G43715" s="26"/>
    </row>
    <row r="43716">
      <c r="G43716" s="26"/>
    </row>
    <row r="43717">
      <c r="G43717" s="26"/>
    </row>
    <row r="43718">
      <c r="G43718" s="26"/>
    </row>
    <row r="43719">
      <c r="G43719" s="26"/>
    </row>
    <row r="43720">
      <c r="G43720" s="26"/>
    </row>
    <row r="43721">
      <c r="G43721" s="26"/>
    </row>
    <row r="43722">
      <c r="G43722" s="26"/>
    </row>
    <row r="43723">
      <c r="G43723" s="26"/>
    </row>
    <row r="43724">
      <c r="G43724" s="26"/>
    </row>
    <row r="43725">
      <c r="G43725" s="26"/>
    </row>
    <row r="43726">
      <c r="G43726" s="26"/>
    </row>
    <row r="43727">
      <c r="G43727" s="26"/>
    </row>
    <row r="43728">
      <c r="G43728" s="26"/>
    </row>
    <row r="43729">
      <c r="G43729" s="26"/>
    </row>
    <row r="43730">
      <c r="G43730" s="26"/>
    </row>
    <row r="43731">
      <c r="G43731" s="26"/>
    </row>
    <row r="43732">
      <c r="G43732" s="26"/>
    </row>
    <row r="43733">
      <c r="G43733" s="26"/>
    </row>
    <row r="43734">
      <c r="G43734" s="26"/>
    </row>
    <row r="43735">
      <c r="G43735" s="26"/>
    </row>
    <row r="43736">
      <c r="G43736" s="26"/>
    </row>
    <row r="43737">
      <c r="G43737" s="26"/>
    </row>
    <row r="43738">
      <c r="G43738" s="26"/>
    </row>
    <row r="43739">
      <c r="G43739" s="26"/>
    </row>
    <row r="43740">
      <c r="G43740" s="26"/>
    </row>
    <row r="43741">
      <c r="G43741" s="26"/>
    </row>
    <row r="43742">
      <c r="G43742" s="26"/>
    </row>
    <row r="43743">
      <c r="G43743" s="26"/>
    </row>
    <row r="43744">
      <c r="G43744" s="26"/>
    </row>
    <row r="43745">
      <c r="G43745" s="26"/>
    </row>
    <row r="43746">
      <c r="G43746" s="26"/>
    </row>
    <row r="43747">
      <c r="G43747" s="26"/>
    </row>
    <row r="43748">
      <c r="G43748" s="26"/>
    </row>
    <row r="43749">
      <c r="G43749" s="26"/>
    </row>
    <row r="43750">
      <c r="G43750" s="26"/>
    </row>
    <row r="43751">
      <c r="G43751" s="26"/>
    </row>
    <row r="43752">
      <c r="G43752" s="26"/>
    </row>
    <row r="43753">
      <c r="G43753" s="26"/>
    </row>
    <row r="43754">
      <c r="G43754" s="26"/>
    </row>
    <row r="43755">
      <c r="G43755" s="26"/>
    </row>
    <row r="43756">
      <c r="G43756" s="26"/>
    </row>
    <row r="43757">
      <c r="G43757" s="26"/>
    </row>
    <row r="43758">
      <c r="G43758" s="26"/>
    </row>
    <row r="43759">
      <c r="G43759" s="26"/>
    </row>
    <row r="43760">
      <c r="G43760" s="26"/>
    </row>
    <row r="43761">
      <c r="G43761" s="26"/>
    </row>
    <row r="43762">
      <c r="G43762" s="26"/>
    </row>
    <row r="43763">
      <c r="G43763" s="26"/>
    </row>
    <row r="43764">
      <c r="G43764" s="26"/>
    </row>
    <row r="43765">
      <c r="G43765" s="26"/>
    </row>
    <row r="43766">
      <c r="G43766" s="26"/>
    </row>
    <row r="43767">
      <c r="G43767" s="26"/>
    </row>
    <row r="43768">
      <c r="G43768" s="26"/>
    </row>
    <row r="43769">
      <c r="G43769" s="26"/>
    </row>
    <row r="43770">
      <c r="G43770" s="26"/>
    </row>
    <row r="43771">
      <c r="G43771" s="26"/>
    </row>
    <row r="43772">
      <c r="G43772" s="26"/>
    </row>
    <row r="43773">
      <c r="G43773" s="26"/>
    </row>
    <row r="43774">
      <c r="G43774" s="26"/>
    </row>
    <row r="43775">
      <c r="G43775" s="26"/>
    </row>
    <row r="43776">
      <c r="G43776" s="26"/>
    </row>
    <row r="43777">
      <c r="G43777" s="26"/>
    </row>
    <row r="43778">
      <c r="G43778" s="26"/>
    </row>
    <row r="43779">
      <c r="G43779" s="26"/>
    </row>
    <row r="43780">
      <c r="G43780" s="26"/>
    </row>
    <row r="43781">
      <c r="G43781" s="26"/>
    </row>
    <row r="43782">
      <c r="G43782" s="26"/>
    </row>
    <row r="43783">
      <c r="G43783" s="26"/>
    </row>
    <row r="43784">
      <c r="G43784" s="26"/>
    </row>
    <row r="43785">
      <c r="G43785" s="26"/>
    </row>
    <row r="43786">
      <c r="G43786" s="26"/>
    </row>
    <row r="43787">
      <c r="G43787" s="26"/>
    </row>
    <row r="43788">
      <c r="G43788" s="26"/>
    </row>
    <row r="43789">
      <c r="G43789" s="26"/>
    </row>
    <row r="43790">
      <c r="G43790" s="26"/>
    </row>
    <row r="43791">
      <c r="G43791" s="26"/>
    </row>
    <row r="43792">
      <c r="G43792" s="26"/>
    </row>
    <row r="43793">
      <c r="G43793" s="26"/>
    </row>
    <row r="43794">
      <c r="G43794" s="26"/>
    </row>
    <row r="43795">
      <c r="G43795" s="26"/>
    </row>
    <row r="43796">
      <c r="G43796" s="26"/>
    </row>
    <row r="43797">
      <c r="G43797" s="26"/>
    </row>
    <row r="43798">
      <c r="G43798" s="26"/>
    </row>
    <row r="43799">
      <c r="G43799" s="26"/>
    </row>
    <row r="43800">
      <c r="G43800" s="26"/>
    </row>
    <row r="43801">
      <c r="G43801" s="26"/>
    </row>
    <row r="43802">
      <c r="G43802" s="26"/>
    </row>
    <row r="43803">
      <c r="G43803" s="26"/>
    </row>
    <row r="43804">
      <c r="G43804" s="26"/>
    </row>
    <row r="43805">
      <c r="G43805" s="26"/>
    </row>
    <row r="43806">
      <c r="G43806" s="26"/>
    </row>
    <row r="43807">
      <c r="G43807" s="26"/>
    </row>
    <row r="43808">
      <c r="G43808" s="26"/>
    </row>
    <row r="43809">
      <c r="G43809" s="26"/>
    </row>
    <row r="43810">
      <c r="G43810" s="26"/>
    </row>
    <row r="43811">
      <c r="G43811" s="26"/>
    </row>
    <row r="43812">
      <c r="G43812" s="26"/>
    </row>
    <row r="43813">
      <c r="G43813" s="26"/>
    </row>
    <row r="43814">
      <c r="G43814" s="26"/>
    </row>
    <row r="43815">
      <c r="G43815" s="26"/>
    </row>
    <row r="43816">
      <c r="G43816" s="26"/>
    </row>
    <row r="43817">
      <c r="G43817" s="26"/>
    </row>
    <row r="43818">
      <c r="G43818" s="26"/>
    </row>
    <row r="43819">
      <c r="G43819" s="26"/>
    </row>
    <row r="43820">
      <c r="G43820" s="26"/>
    </row>
    <row r="43821">
      <c r="G43821" s="26"/>
    </row>
    <row r="43822">
      <c r="G43822" s="26"/>
    </row>
    <row r="43823">
      <c r="G43823" s="26"/>
    </row>
    <row r="43824">
      <c r="G43824" s="26"/>
    </row>
    <row r="43825">
      <c r="G43825" s="26"/>
    </row>
    <row r="43826">
      <c r="G43826" s="26"/>
    </row>
    <row r="43827">
      <c r="G43827" s="26"/>
    </row>
    <row r="43828">
      <c r="G43828" s="26"/>
    </row>
    <row r="43829">
      <c r="G43829" s="26"/>
    </row>
    <row r="43830">
      <c r="G43830" s="26"/>
    </row>
    <row r="43831">
      <c r="G43831" s="26"/>
    </row>
    <row r="43832">
      <c r="G43832" s="26"/>
    </row>
    <row r="43833">
      <c r="G43833" s="26"/>
    </row>
    <row r="43834">
      <c r="G43834" s="26"/>
    </row>
    <row r="43835">
      <c r="G43835" s="26"/>
    </row>
    <row r="43836">
      <c r="G43836" s="26"/>
    </row>
    <row r="43837">
      <c r="G43837" s="26"/>
    </row>
    <row r="43838">
      <c r="G43838" s="26"/>
    </row>
    <row r="43839">
      <c r="G43839" s="26"/>
    </row>
    <row r="43840">
      <c r="G43840" s="26"/>
    </row>
    <row r="43841">
      <c r="G43841" s="26"/>
    </row>
    <row r="43842">
      <c r="G43842" s="26"/>
    </row>
    <row r="43843">
      <c r="G43843" s="26"/>
    </row>
    <row r="43844">
      <c r="G43844" s="26"/>
    </row>
    <row r="43845">
      <c r="G43845" s="26"/>
    </row>
    <row r="43846">
      <c r="G43846" s="26"/>
    </row>
    <row r="43847">
      <c r="G43847" s="26"/>
    </row>
    <row r="43848">
      <c r="G43848" s="26"/>
    </row>
    <row r="43849">
      <c r="G43849" s="26"/>
    </row>
    <row r="43850">
      <c r="G43850" s="26"/>
    </row>
    <row r="43851">
      <c r="G43851" s="26"/>
    </row>
    <row r="43852">
      <c r="G43852" s="26"/>
    </row>
    <row r="43853">
      <c r="G43853" s="26"/>
    </row>
    <row r="43854">
      <c r="G43854" s="26"/>
    </row>
    <row r="43855">
      <c r="G43855" s="26"/>
    </row>
    <row r="43856">
      <c r="G43856" s="26"/>
    </row>
    <row r="43857">
      <c r="G43857" s="26"/>
    </row>
    <row r="43858">
      <c r="G43858" s="26"/>
    </row>
    <row r="43859">
      <c r="G43859" s="26"/>
    </row>
    <row r="43860">
      <c r="G43860" s="26"/>
    </row>
    <row r="43861">
      <c r="G43861" s="26"/>
    </row>
    <row r="43862">
      <c r="G43862" s="26"/>
    </row>
    <row r="43863">
      <c r="G43863" s="26"/>
    </row>
    <row r="43864">
      <c r="G43864" s="26"/>
    </row>
    <row r="43865">
      <c r="G43865" s="26"/>
    </row>
    <row r="43866">
      <c r="G43866" s="26"/>
    </row>
    <row r="43867">
      <c r="G43867" s="26"/>
    </row>
    <row r="43868">
      <c r="G43868" s="26"/>
    </row>
    <row r="43869">
      <c r="G43869" s="26"/>
    </row>
    <row r="43870">
      <c r="G43870" s="26"/>
    </row>
    <row r="43871">
      <c r="G43871" s="26"/>
    </row>
    <row r="43872">
      <c r="G43872" s="26"/>
    </row>
    <row r="43873">
      <c r="G43873" s="26"/>
    </row>
    <row r="43874">
      <c r="G43874" s="26"/>
    </row>
    <row r="43875">
      <c r="G43875" s="26"/>
    </row>
    <row r="43876">
      <c r="G43876" s="26"/>
    </row>
    <row r="43877">
      <c r="G43877" s="26"/>
    </row>
    <row r="43878">
      <c r="G43878" s="26"/>
    </row>
    <row r="43879">
      <c r="G43879" s="26"/>
    </row>
    <row r="43880">
      <c r="G43880" s="26"/>
    </row>
    <row r="43881">
      <c r="G43881" s="26"/>
    </row>
    <row r="43882">
      <c r="G43882" s="26"/>
    </row>
    <row r="43883">
      <c r="G43883" s="26"/>
    </row>
    <row r="43884">
      <c r="G43884" s="26"/>
    </row>
    <row r="43885">
      <c r="G43885" s="26"/>
    </row>
    <row r="43886">
      <c r="G43886" s="26"/>
    </row>
    <row r="43887">
      <c r="G43887" s="26"/>
    </row>
    <row r="43888">
      <c r="G43888" s="26"/>
    </row>
    <row r="43889">
      <c r="G43889" s="26"/>
    </row>
    <row r="43890">
      <c r="G43890" s="26"/>
    </row>
    <row r="43891">
      <c r="G43891" s="26"/>
    </row>
    <row r="43892">
      <c r="G43892" s="26"/>
    </row>
    <row r="43893">
      <c r="G43893" s="26"/>
    </row>
    <row r="43894">
      <c r="G43894" s="26"/>
    </row>
    <row r="43895">
      <c r="G43895" s="26"/>
    </row>
    <row r="43896">
      <c r="G43896" s="26"/>
    </row>
    <row r="43897">
      <c r="G43897" s="26"/>
    </row>
    <row r="43898">
      <c r="G43898" s="26"/>
    </row>
    <row r="43899">
      <c r="G43899" s="26"/>
    </row>
    <row r="43900">
      <c r="G43900" s="26"/>
    </row>
    <row r="43901">
      <c r="G43901" s="26"/>
    </row>
    <row r="43902">
      <c r="G43902" s="26"/>
    </row>
    <row r="43903">
      <c r="G43903" s="26"/>
    </row>
    <row r="43904">
      <c r="G43904" s="26"/>
    </row>
    <row r="43905">
      <c r="G43905" s="26"/>
    </row>
    <row r="43906">
      <c r="G43906" s="26"/>
    </row>
    <row r="43907">
      <c r="G43907" s="26"/>
    </row>
    <row r="43908">
      <c r="G43908" s="26"/>
    </row>
    <row r="43909">
      <c r="G43909" s="26"/>
    </row>
    <row r="43910">
      <c r="G43910" s="26"/>
    </row>
    <row r="43911">
      <c r="G43911" s="26"/>
    </row>
    <row r="43912">
      <c r="G43912" s="26"/>
    </row>
    <row r="43913">
      <c r="G43913" s="26"/>
    </row>
    <row r="43914">
      <c r="G43914" s="26"/>
    </row>
    <row r="43915">
      <c r="G43915" s="26"/>
    </row>
    <row r="43916">
      <c r="G43916" s="26"/>
    </row>
    <row r="43917">
      <c r="G43917" s="26"/>
    </row>
    <row r="43918">
      <c r="G43918" s="26"/>
    </row>
    <row r="43919">
      <c r="G43919" s="26"/>
    </row>
    <row r="43920">
      <c r="G43920" s="26"/>
    </row>
    <row r="43921">
      <c r="G43921" s="26"/>
    </row>
    <row r="43922">
      <c r="G43922" s="26"/>
    </row>
    <row r="43923">
      <c r="G43923" s="26"/>
    </row>
    <row r="43924">
      <c r="G43924" s="26"/>
    </row>
    <row r="43925">
      <c r="G43925" s="26"/>
    </row>
    <row r="43926">
      <c r="G43926" s="26"/>
    </row>
    <row r="43927">
      <c r="G43927" s="26"/>
    </row>
    <row r="43928">
      <c r="G43928" s="26"/>
    </row>
    <row r="43929">
      <c r="G43929" s="26"/>
    </row>
    <row r="43930">
      <c r="G43930" s="26"/>
    </row>
    <row r="43931">
      <c r="G43931" s="26"/>
    </row>
    <row r="43932">
      <c r="G43932" s="26"/>
    </row>
    <row r="43933">
      <c r="G43933" s="26"/>
    </row>
    <row r="43934">
      <c r="G43934" s="26"/>
    </row>
    <row r="43935">
      <c r="G43935" s="26"/>
    </row>
    <row r="43936">
      <c r="G43936" s="26"/>
    </row>
    <row r="43937">
      <c r="G43937" s="26"/>
    </row>
    <row r="43938">
      <c r="G43938" s="26"/>
    </row>
    <row r="43939">
      <c r="G43939" s="26"/>
    </row>
    <row r="43940">
      <c r="G43940" s="26"/>
    </row>
    <row r="43941">
      <c r="G43941" s="26"/>
    </row>
    <row r="43942">
      <c r="G43942" s="26"/>
    </row>
    <row r="43943">
      <c r="G43943" s="26"/>
    </row>
    <row r="43944">
      <c r="G43944" s="26"/>
    </row>
    <row r="43945">
      <c r="G43945" s="26"/>
    </row>
    <row r="43946">
      <c r="G43946" s="26"/>
    </row>
    <row r="43947">
      <c r="G43947" s="26"/>
    </row>
    <row r="43948">
      <c r="G43948" s="26"/>
    </row>
    <row r="43949">
      <c r="G43949" s="26"/>
    </row>
    <row r="43950">
      <c r="G43950" s="26"/>
    </row>
    <row r="43951">
      <c r="G43951" s="26"/>
    </row>
    <row r="43952">
      <c r="G43952" s="26"/>
    </row>
    <row r="43953">
      <c r="G43953" s="26"/>
    </row>
    <row r="43954">
      <c r="G43954" s="26"/>
    </row>
    <row r="43955">
      <c r="G43955" s="26"/>
    </row>
    <row r="43956">
      <c r="G43956" s="26"/>
    </row>
    <row r="43957">
      <c r="G43957" s="26"/>
    </row>
    <row r="43958">
      <c r="G43958" s="26"/>
    </row>
    <row r="43959">
      <c r="G43959" s="26"/>
    </row>
    <row r="43960">
      <c r="G43960" s="26"/>
    </row>
    <row r="43961">
      <c r="G43961" s="26"/>
    </row>
    <row r="43962">
      <c r="G43962" s="26"/>
    </row>
    <row r="43963">
      <c r="G43963" s="26"/>
    </row>
    <row r="43964">
      <c r="G43964" s="26"/>
    </row>
    <row r="43965">
      <c r="G43965" s="26"/>
    </row>
    <row r="43966">
      <c r="G43966" s="26"/>
    </row>
    <row r="43967">
      <c r="G43967" s="26"/>
    </row>
    <row r="43968">
      <c r="G43968" s="26"/>
    </row>
    <row r="43969">
      <c r="G43969" s="26"/>
    </row>
    <row r="43970">
      <c r="G43970" s="26"/>
    </row>
    <row r="43971">
      <c r="G43971" s="26"/>
    </row>
    <row r="43972">
      <c r="G43972" s="26"/>
    </row>
    <row r="43973">
      <c r="G43973" s="26"/>
    </row>
    <row r="43974">
      <c r="G43974" s="26"/>
    </row>
    <row r="43975">
      <c r="G43975" s="26"/>
    </row>
    <row r="43976">
      <c r="G43976" s="26"/>
    </row>
    <row r="43977">
      <c r="G43977" s="26"/>
    </row>
    <row r="43978">
      <c r="G43978" s="26"/>
    </row>
    <row r="43979">
      <c r="G43979" s="26"/>
    </row>
    <row r="43980">
      <c r="G43980" s="26"/>
    </row>
    <row r="43981">
      <c r="G43981" s="26"/>
    </row>
    <row r="43982">
      <c r="G43982" s="26"/>
    </row>
    <row r="43983">
      <c r="G43983" s="26"/>
    </row>
    <row r="43984">
      <c r="G43984" s="26"/>
    </row>
    <row r="43985">
      <c r="G43985" s="26"/>
    </row>
    <row r="43986">
      <c r="G43986" s="26"/>
    </row>
    <row r="43987">
      <c r="G43987" s="26"/>
    </row>
    <row r="43988">
      <c r="G43988" s="26"/>
    </row>
    <row r="43989">
      <c r="G43989" s="26"/>
    </row>
    <row r="43990">
      <c r="G43990" s="26"/>
    </row>
    <row r="43991">
      <c r="G43991" s="26"/>
    </row>
    <row r="43992">
      <c r="G43992" s="26"/>
    </row>
    <row r="43993">
      <c r="G43993" s="26"/>
    </row>
    <row r="43994">
      <c r="G43994" s="26"/>
    </row>
    <row r="43995">
      <c r="G43995" s="26"/>
    </row>
    <row r="43996">
      <c r="G43996" s="26"/>
    </row>
    <row r="43997">
      <c r="G43997" s="26"/>
    </row>
    <row r="43998">
      <c r="G43998" s="26"/>
    </row>
    <row r="43999">
      <c r="G43999" s="26"/>
    </row>
    <row r="44000">
      <c r="G44000" s="26"/>
    </row>
    <row r="44001">
      <c r="G44001" s="26"/>
    </row>
    <row r="44002">
      <c r="G44002" s="26"/>
    </row>
    <row r="44003">
      <c r="G44003" s="26"/>
    </row>
    <row r="44004">
      <c r="G44004" s="26"/>
    </row>
    <row r="44005">
      <c r="G44005" s="26"/>
    </row>
    <row r="44006">
      <c r="G44006" s="26"/>
    </row>
    <row r="44007">
      <c r="G44007" s="26"/>
    </row>
    <row r="44008">
      <c r="G44008" s="26"/>
    </row>
    <row r="44009">
      <c r="G44009" s="26"/>
    </row>
    <row r="44010">
      <c r="G44010" s="26"/>
    </row>
    <row r="44011">
      <c r="G44011" s="26"/>
    </row>
    <row r="44012">
      <c r="G44012" s="26"/>
    </row>
    <row r="44013">
      <c r="G44013" s="26"/>
    </row>
    <row r="44014">
      <c r="G44014" s="26"/>
    </row>
    <row r="44015">
      <c r="G44015" s="26"/>
    </row>
    <row r="44016">
      <c r="G44016" s="26"/>
    </row>
    <row r="44017">
      <c r="G44017" s="26"/>
    </row>
    <row r="44018">
      <c r="G44018" s="26"/>
    </row>
    <row r="44019">
      <c r="G44019" s="26"/>
    </row>
    <row r="44020">
      <c r="G44020" s="26"/>
    </row>
    <row r="44021">
      <c r="G44021" s="26"/>
    </row>
    <row r="44022">
      <c r="G44022" s="26"/>
    </row>
    <row r="44023">
      <c r="G44023" s="26"/>
    </row>
    <row r="44024">
      <c r="G44024" s="26"/>
    </row>
    <row r="44025">
      <c r="G44025" s="26"/>
    </row>
    <row r="44026">
      <c r="G44026" s="26"/>
    </row>
    <row r="44027">
      <c r="G44027" s="26"/>
    </row>
    <row r="44028">
      <c r="G44028" s="26"/>
    </row>
    <row r="44029">
      <c r="G44029" s="26"/>
    </row>
    <row r="44030">
      <c r="G44030" s="26"/>
    </row>
    <row r="44031">
      <c r="G44031" s="26"/>
    </row>
    <row r="44032">
      <c r="G44032" s="26"/>
    </row>
    <row r="44033">
      <c r="G44033" s="26"/>
    </row>
    <row r="44034">
      <c r="G44034" s="26"/>
    </row>
    <row r="44035">
      <c r="G44035" s="26"/>
    </row>
    <row r="44036">
      <c r="G44036" s="26"/>
    </row>
    <row r="44037">
      <c r="G44037" s="26"/>
    </row>
    <row r="44038">
      <c r="G44038" s="26"/>
    </row>
    <row r="44039">
      <c r="G44039" s="26"/>
    </row>
    <row r="44040">
      <c r="G44040" s="26"/>
    </row>
    <row r="44041">
      <c r="G44041" s="26"/>
    </row>
    <row r="44042">
      <c r="G44042" s="26"/>
    </row>
    <row r="44043">
      <c r="G44043" s="26"/>
    </row>
    <row r="44044">
      <c r="G44044" s="26"/>
    </row>
    <row r="44045">
      <c r="G44045" s="26"/>
    </row>
    <row r="44046">
      <c r="G44046" s="26"/>
    </row>
    <row r="44047">
      <c r="G44047" s="26"/>
    </row>
    <row r="44048">
      <c r="G44048" s="26"/>
    </row>
    <row r="44049">
      <c r="G44049" s="26"/>
    </row>
    <row r="44050">
      <c r="G44050" s="26"/>
    </row>
    <row r="44051">
      <c r="G44051" s="26"/>
    </row>
    <row r="44052">
      <c r="G44052" s="26"/>
    </row>
    <row r="44053">
      <c r="G44053" s="26"/>
    </row>
    <row r="44054">
      <c r="G44054" s="26"/>
    </row>
    <row r="44055">
      <c r="G44055" s="26"/>
    </row>
    <row r="44056">
      <c r="G44056" s="26"/>
    </row>
    <row r="44057">
      <c r="G44057" s="26"/>
    </row>
    <row r="44058">
      <c r="G44058" s="26"/>
    </row>
    <row r="44059">
      <c r="G44059" s="26"/>
    </row>
    <row r="44060">
      <c r="G44060" s="26"/>
    </row>
    <row r="44061">
      <c r="G44061" s="26"/>
    </row>
    <row r="44062">
      <c r="G44062" s="26"/>
    </row>
    <row r="44063">
      <c r="G44063" s="26"/>
    </row>
    <row r="44064">
      <c r="G44064" s="26"/>
    </row>
    <row r="44065">
      <c r="G44065" s="26"/>
    </row>
    <row r="44066">
      <c r="G44066" s="26"/>
    </row>
    <row r="44067">
      <c r="G44067" s="26"/>
    </row>
    <row r="44068">
      <c r="G44068" s="26"/>
    </row>
    <row r="44069">
      <c r="G44069" s="26"/>
    </row>
    <row r="44070">
      <c r="G44070" s="26"/>
    </row>
    <row r="44071">
      <c r="G44071" s="26"/>
    </row>
    <row r="44072">
      <c r="G44072" s="26"/>
    </row>
    <row r="44073">
      <c r="G44073" s="26"/>
    </row>
    <row r="44074">
      <c r="G44074" s="26"/>
    </row>
    <row r="44075">
      <c r="G44075" s="26"/>
    </row>
    <row r="44076">
      <c r="G44076" s="26"/>
    </row>
    <row r="44077">
      <c r="G44077" s="26"/>
    </row>
    <row r="44078">
      <c r="G44078" s="26"/>
    </row>
    <row r="44079">
      <c r="G44079" s="26"/>
    </row>
    <row r="44080">
      <c r="G44080" s="26"/>
    </row>
    <row r="44081">
      <c r="G44081" s="26"/>
    </row>
    <row r="44082">
      <c r="G44082" s="26"/>
    </row>
    <row r="44083">
      <c r="G44083" s="26"/>
    </row>
    <row r="44084">
      <c r="G44084" s="26"/>
    </row>
    <row r="44085">
      <c r="G44085" s="26"/>
    </row>
    <row r="44086">
      <c r="G44086" s="26"/>
    </row>
    <row r="44087">
      <c r="G44087" s="26"/>
    </row>
    <row r="44088">
      <c r="G44088" s="26"/>
    </row>
    <row r="44089">
      <c r="G44089" s="26"/>
    </row>
    <row r="44090">
      <c r="G44090" s="26"/>
    </row>
    <row r="44091">
      <c r="G44091" s="26"/>
    </row>
    <row r="44092">
      <c r="G44092" s="26"/>
    </row>
    <row r="44093">
      <c r="G44093" s="26"/>
    </row>
    <row r="44094">
      <c r="G44094" s="26"/>
    </row>
    <row r="44095">
      <c r="G44095" s="26"/>
    </row>
    <row r="44096">
      <c r="G44096" s="26"/>
    </row>
    <row r="44097">
      <c r="G44097" s="26"/>
    </row>
    <row r="44098">
      <c r="G44098" s="26"/>
    </row>
    <row r="44099">
      <c r="G44099" s="26"/>
    </row>
    <row r="44100">
      <c r="G44100" s="26"/>
    </row>
    <row r="44101">
      <c r="G44101" s="26"/>
    </row>
    <row r="44102">
      <c r="G44102" s="26"/>
    </row>
    <row r="44103">
      <c r="G44103" s="26"/>
    </row>
    <row r="44104">
      <c r="G44104" s="26"/>
    </row>
    <row r="44105">
      <c r="G44105" s="26"/>
    </row>
    <row r="44106">
      <c r="G44106" s="26"/>
    </row>
    <row r="44107">
      <c r="G44107" s="26"/>
    </row>
    <row r="44108">
      <c r="G44108" s="26"/>
    </row>
    <row r="44109">
      <c r="G44109" s="26"/>
    </row>
    <row r="44110">
      <c r="G44110" s="26"/>
    </row>
    <row r="44111">
      <c r="G44111" s="26"/>
    </row>
    <row r="44112">
      <c r="G44112" s="26"/>
    </row>
    <row r="44113">
      <c r="G44113" s="26"/>
    </row>
    <row r="44114">
      <c r="G44114" s="26"/>
    </row>
    <row r="44115">
      <c r="G44115" s="26"/>
    </row>
    <row r="44116">
      <c r="G44116" s="26"/>
    </row>
    <row r="44117">
      <c r="G44117" s="26"/>
    </row>
    <row r="44118">
      <c r="G44118" s="26"/>
    </row>
    <row r="44119">
      <c r="G44119" s="26"/>
    </row>
    <row r="44120">
      <c r="G44120" s="26"/>
    </row>
    <row r="44121">
      <c r="G44121" s="26"/>
    </row>
    <row r="44122">
      <c r="G44122" s="26"/>
    </row>
    <row r="44123">
      <c r="G44123" s="26"/>
    </row>
    <row r="44124">
      <c r="G44124" s="26"/>
    </row>
    <row r="44125">
      <c r="G44125" s="26"/>
    </row>
    <row r="44126">
      <c r="G44126" s="26"/>
    </row>
    <row r="44127">
      <c r="G44127" s="26"/>
    </row>
    <row r="44128">
      <c r="G44128" s="26"/>
    </row>
    <row r="44129">
      <c r="G44129" s="26"/>
    </row>
    <row r="44130">
      <c r="G44130" s="26"/>
    </row>
    <row r="44131">
      <c r="G44131" s="26"/>
    </row>
    <row r="44132">
      <c r="G44132" s="26"/>
    </row>
    <row r="44133">
      <c r="G44133" s="26"/>
    </row>
    <row r="44134">
      <c r="G44134" s="26"/>
    </row>
    <row r="44135">
      <c r="G44135" s="26"/>
    </row>
    <row r="44136">
      <c r="G44136" s="26"/>
    </row>
    <row r="44137">
      <c r="G44137" s="26"/>
    </row>
    <row r="44138">
      <c r="G44138" s="26"/>
    </row>
    <row r="44139">
      <c r="G44139" s="26"/>
    </row>
    <row r="44140">
      <c r="G44140" s="26"/>
    </row>
    <row r="44141">
      <c r="G44141" s="26"/>
    </row>
    <row r="44142">
      <c r="G44142" s="26"/>
    </row>
    <row r="44143">
      <c r="G44143" s="26"/>
    </row>
    <row r="44144">
      <c r="G44144" s="26"/>
    </row>
    <row r="44145">
      <c r="G44145" s="26"/>
    </row>
    <row r="44146">
      <c r="G44146" s="26"/>
    </row>
    <row r="44147">
      <c r="G44147" s="26"/>
    </row>
    <row r="44148">
      <c r="G44148" s="26"/>
    </row>
    <row r="44149">
      <c r="G44149" s="26"/>
    </row>
    <row r="44150">
      <c r="G44150" s="26"/>
    </row>
    <row r="44151">
      <c r="G44151" s="26"/>
    </row>
    <row r="44152">
      <c r="G44152" s="26"/>
    </row>
    <row r="44153">
      <c r="G44153" s="26"/>
    </row>
    <row r="44154">
      <c r="G44154" s="26"/>
    </row>
    <row r="44155">
      <c r="G44155" s="26"/>
    </row>
    <row r="44156">
      <c r="G44156" s="26"/>
    </row>
    <row r="44157">
      <c r="G44157" s="26"/>
    </row>
    <row r="44158">
      <c r="G44158" s="26"/>
    </row>
    <row r="44159">
      <c r="G44159" s="26"/>
    </row>
    <row r="44160">
      <c r="G44160" s="26"/>
    </row>
    <row r="44161">
      <c r="G44161" s="26"/>
    </row>
    <row r="44162">
      <c r="G44162" s="26"/>
    </row>
    <row r="44163">
      <c r="G44163" s="26"/>
    </row>
    <row r="44164">
      <c r="G44164" s="26"/>
    </row>
    <row r="44165">
      <c r="G44165" s="26"/>
    </row>
    <row r="44166">
      <c r="G44166" s="26"/>
    </row>
    <row r="44167">
      <c r="G44167" s="26"/>
    </row>
    <row r="44168">
      <c r="G44168" s="26"/>
    </row>
    <row r="44169">
      <c r="G44169" s="26"/>
    </row>
    <row r="44170">
      <c r="G44170" s="26"/>
    </row>
    <row r="44171">
      <c r="G44171" s="26"/>
    </row>
    <row r="44172">
      <c r="G44172" s="26"/>
    </row>
    <row r="44173">
      <c r="G44173" s="26"/>
    </row>
    <row r="44174">
      <c r="G44174" s="26"/>
    </row>
    <row r="44175">
      <c r="G44175" s="26"/>
    </row>
    <row r="44176">
      <c r="G44176" s="26"/>
    </row>
    <row r="44177">
      <c r="G44177" s="26"/>
    </row>
    <row r="44178">
      <c r="G44178" s="26"/>
    </row>
    <row r="44179">
      <c r="G44179" s="26"/>
    </row>
    <row r="44180">
      <c r="G44180" s="26"/>
    </row>
    <row r="44181">
      <c r="G44181" s="26"/>
    </row>
    <row r="44182">
      <c r="G44182" s="26"/>
    </row>
    <row r="44183">
      <c r="G44183" s="26"/>
    </row>
    <row r="44184">
      <c r="G44184" s="26"/>
    </row>
    <row r="44185">
      <c r="G44185" s="26"/>
    </row>
    <row r="44186">
      <c r="G44186" s="26"/>
    </row>
    <row r="44187">
      <c r="G44187" s="26"/>
    </row>
    <row r="44188">
      <c r="G44188" s="26"/>
    </row>
    <row r="44189">
      <c r="G44189" s="26"/>
    </row>
    <row r="44190">
      <c r="G44190" s="26"/>
    </row>
    <row r="44191">
      <c r="G44191" s="26"/>
    </row>
    <row r="44192">
      <c r="G44192" s="26"/>
    </row>
    <row r="44193">
      <c r="G44193" s="26"/>
    </row>
    <row r="44194">
      <c r="G44194" s="26"/>
    </row>
    <row r="44195">
      <c r="G44195" s="26"/>
    </row>
    <row r="44196">
      <c r="G44196" s="26"/>
    </row>
    <row r="44197">
      <c r="G44197" s="26"/>
    </row>
    <row r="44198">
      <c r="G44198" s="26"/>
    </row>
    <row r="44199">
      <c r="G44199" s="26"/>
    </row>
    <row r="44200">
      <c r="G44200" s="26"/>
    </row>
    <row r="44201">
      <c r="G44201" s="26"/>
    </row>
    <row r="44202">
      <c r="G44202" s="26"/>
    </row>
    <row r="44203">
      <c r="G44203" s="26"/>
    </row>
    <row r="44204">
      <c r="G44204" s="26"/>
    </row>
    <row r="44205">
      <c r="G44205" s="26"/>
    </row>
    <row r="44206">
      <c r="G44206" s="26"/>
    </row>
    <row r="44207">
      <c r="G44207" s="26"/>
    </row>
    <row r="44208">
      <c r="G44208" s="26"/>
    </row>
    <row r="44209">
      <c r="G44209" s="26"/>
    </row>
    <row r="44210">
      <c r="G44210" s="26"/>
    </row>
    <row r="44211">
      <c r="G44211" s="26"/>
    </row>
    <row r="44212">
      <c r="G44212" s="26"/>
    </row>
    <row r="44213">
      <c r="G44213" s="26"/>
    </row>
    <row r="44214">
      <c r="G44214" s="26"/>
    </row>
    <row r="44215">
      <c r="G44215" s="26"/>
    </row>
    <row r="44216">
      <c r="G44216" s="26"/>
    </row>
    <row r="44217">
      <c r="G44217" s="26"/>
    </row>
    <row r="44218">
      <c r="G44218" s="26"/>
    </row>
    <row r="44219">
      <c r="G44219" s="26"/>
    </row>
    <row r="44220">
      <c r="G44220" s="26"/>
    </row>
    <row r="44221">
      <c r="G44221" s="26"/>
    </row>
    <row r="44222">
      <c r="G44222" s="26"/>
    </row>
    <row r="44223">
      <c r="G44223" s="26"/>
    </row>
    <row r="44224">
      <c r="G44224" s="26"/>
    </row>
    <row r="44225">
      <c r="G44225" s="26"/>
    </row>
    <row r="44226">
      <c r="G44226" s="26"/>
    </row>
    <row r="44227">
      <c r="G44227" s="26"/>
    </row>
    <row r="44228">
      <c r="G44228" s="26"/>
    </row>
    <row r="44229">
      <c r="G44229" s="26"/>
    </row>
    <row r="44230">
      <c r="G44230" s="26"/>
    </row>
    <row r="44231">
      <c r="G44231" s="26"/>
    </row>
    <row r="44232">
      <c r="G44232" s="26"/>
    </row>
    <row r="44233">
      <c r="G44233" s="26"/>
    </row>
    <row r="44234">
      <c r="G44234" s="26"/>
    </row>
    <row r="44235">
      <c r="G44235" s="26"/>
    </row>
    <row r="44236">
      <c r="G44236" s="26"/>
    </row>
    <row r="44237">
      <c r="G44237" s="26"/>
    </row>
    <row r="44238">
      <c r="G44238" s="26"/>
    </row>
    <row r="44239">
      <c r="G44239" s="26"/>
    </row>
    <row r="44240">
      <c r="G44240" s="26"/>
    </row>
    <row r="44241">
      <c r="G44241" s="26"/>
    </row>
    <row r="44242">
      <c r="G44242" s="26"/>
    </row>
    <row r="44243">
      <c r="G44243" s="26"/>
    </row>
    <row r="44244">
      <c r="G44244" s="26"/>
    </row>
    <row r="44245">
      <c r="G44245" s="26"/>
    </row>
    <row r="44246">
      <c r="G44246" s="26"/>
    </row>
    <row r="44247">
      <c r="G44247" s="26"/>
    </row>
    <row r="44248">
      <c r="G44248" s="26"/>
    </row>
    <row r="44249">
      <c r="G44249" s="26"/>
    </row>
    <row r="44250">
      <c r="G44250" s="26"/>
    </row>
    <row r="44251">
      <c r="G44251" s="26"/>
    </row>
    <row r="44252">
      <c r="G44252" s="26"/>
    </row>
    <row r="44253">
      <c r="G44253" s="26"/>
    </row>
    <row r="44254">
      <c r="G44254" s="26"/>
    </row>
    <row r="44255">
      <c r="G44255" s="26"/>
    </row>
    <row r="44256">
      <c r="G44256" s="26"/>
    </row>
    <row r="44257">
      <c r="G44257" s="26"/>
    </row>
    <row r="44258">
      <c r="G44258" s="26"/>
    </row>
    <row r="44259">
      <c r="G44259" s="26"/>
    </row>
    <row r="44260">
      <c r="G44260" s="26"/>
    </row>
    <row r="44261">
      <c r="G44261" s="26"/>
    </row>
    <row r="44262">
      <c r="G44262" s="26"/>
    </row>
    <row r="44263">
      <c r="G44263" s="26"/>
    </row>
    <row r="44264">
      <c r="G44264" s="26"/>
    </row>
    <row r="44265">
      <c r="G44265" s="26"/>
    </row>
    <row r="44266">
      <c r="G44266" s="26"/>
    </row>
    <row r="44267">
      <c r="G44267" s="26"/>
    </row>
    <row r="44268">
      <c r="G44268" s="26"/>
    </row>
    <row r="44269">
      <c r="G44269" s="26"/>
    </row>
    <row r="44270">
      <c r="G44270" s="26"/>
    </row>
    <row r="44271">
      <c r="G44271" s="26"/>
    </row>
    <row r="44272">
      <c r="G44272" s="26"/>
    </row>
    <row r="44273">
      <c r="G44273" s="26"/>
    </row>
    <row r="44274">
      <c r="G44274" s="26"/>
    </row>
    <row r="44275">
      <c r="G44275" s="26"/>
    </row>
    <row r="44276">
      <c r="G44276" s="26"/>
    </row>
    <row r="44277">
      <c r="G44277" s="26"/>
    </row>
    <row r="44278">
      <c r="G44278" s="26"/>
    </row>
    <row r="44279">
      <c r="G44279" s="26"/>
    </row>
    <row r="44280">
      <c r="G44280" s="26"/>
    </row>
    <row r="44281">
      <c r="G44281" s="26"/>
    </row>
    <row r="44282">
      <c r="G44282" s="26"/>
    </row>
    <row r="44283">
      <c r="G44283" s="26"/>
    </row>
    <row r="44284">
      <c r="G44284" s="26"/>
    </row>
    <row r="44285">
      <c r="G44285" s="26"/>
    </row>
    <row r="44286">
      <c r="G44286" s="26"/>
    </row>
    <row r="44287">
      <c r="G44287" s="26"/>
    </row>
    <row r="44288">
      <c r="G44288" s="26"/>
    </row>
    <row r="44289">
      <c r="G44289" s="26"/>
    </row>
    <row r="44290">
      <c r="G44290" s="26"/>
    </row>
    <row r="44291">
      <c r="G44291" s="26"/>
    </row>
    <row r="44292">
      <c r="G44292" s="26"/>
    </row>
    <row r="44293">
      <c r="G44293" s="26"/>
    </row>
    <row r="44294">
      <c r="G44294" s="26"/>
    </row>
    <row r="44295">
      <c r="G44295" s="26"/>
    </row>
    <row r="44296">
      <c r="G44296" s="26"/>
    </row>
    <row r="44297">
      <c r="G44297" s="26"/>
    </row>
    <row r="44298">
      <c r="G44298" s="26"/>
    </row>
    <row r="44299">
      <c r="G44299" s="26"/>
    </row>
    <row r="44300">
      <c r="G44300" s="26"/>
    </row>
    <row r="44301">
      <c r="G44301" s="26"/>
    </row>
    <row r="44302">
      <c r="G44302" s="26"/>
    </row>
    <row r="44303">
      <c r="G44303" s="26"/>
    </row>
    <row r="44304">
      <c r="G44304" s="26"/>
    </row>
    <row r="44305">
      <c r="G44305" s="26"/>
    </row>
    <row r="44306">
      <c r="G44306" s="26"/>
    </row>
    <row r="44307">
      <c r="G44307" s="26"/>
    </row>
    <row r="44308">
      <c r="G44308" s="26"/>
    </row>
    <row r="44309">
      <c r="G44309" s="26"/>
    </row>
    <row r="44310">
      <c r="G44310" s="26"/>
    </row>
    <row r="44311">
      <c r="G44311" s="26"/>
    </row>
    <row r="44312">
      <c r="G44312" s="26"/>
    </row>
    <row r="44313">
      <c r="G44313" s="26"/>
    </row>
    <row r="44314">
      <c r="G44314" s="26"/>
    </row>
    <row r="44315">
      <c r="G44315" s="26"/>
    </row>
    <row r="44316">
      <c r="G44316" s="26"/>
    </row>
    <row r="44317">
      <c r="G44317" s="26"/>
    </row>
    <row r="44318">
      <c r="G44318" s="26"/>
    </row>
    <row r="44319">
      <c r="G44319" s="26"/>
    </row>
    <row r="44320">
      <c r="G44320" s="26"/>
    </row>
    <row r="44321">
      <c r="G44321" s="26"/>
    </row>
    <row r="44322">
      <c r="G44322" s="26"/>
    </row>
    <row r="44323">
      <c r="G44323" s="26"/>
    </row>
    <row r="44324">
      <c r="G44324" s="26"/>
    </row>
    <row r="44325">
      <c r="G44325" s="26"/>
    </row>
    <row r="44326">
      <c r="G44326" s="26"/>
    </row>
    <row r="44327">
      <c r="G44327" s="26"/>
    </row>
    <row r="44328">
      <c r="G44328" s="26"/>
    </row>
    <row r="44329">
      <c r="G44329" s="26"/>
    </row>
    <row r="44330">
      <c r="G44330" s="26"/>
    </row>
    <row r="44331">
      <c r="G44331" s="26"/>
    </row>
    <row r="44332">
      <c r="G44332" s="26"/>
    </row>
    <row r="44333">
      <c r="G44333" s="26"/>
    </row>
    <row r="44334">
      <c r="G44334" s="26"/>
    </row>
    <row r="44335">
      <c r="G44335" s="26"/>
    </row>
    <row r="44336">
      <c r="G44336" s="26"/>
    </row>
    <row r="44337">
      <c r="G44337" s="26"/>
    </row>
    <row r="44338">
      <c r="G44338" s="26"/>
    </row>
    <row r="44339">
      <c r="G44339" s="26"/>
    </row>
    <row r="44340">
      <c r="G44340" s="26"/>
    </row>
    <row r="44341">
      <c r="G44341" s="26"/>
    </row>
    <row r="44342">
      <c r="G44342" s="26"/>
    </row>
    <row r="44343">
      <c r="G44343" s="26"/>
    </row>
    <row r="44344">
      <c r="G44344" s="26"/>
    </row>
    <row r="44345">
      <c r="G44345" s="26"/>
    </row>
    <row r="44346">
      <c r="G44346" s="26"/>
    </row>
    <row r="44347">
      <c r="G44347" s="26"/>
    </row>
    <row r="44348">
      <c r="G44348" s="26"/>
    </row>
    <row r="44349">
      <c r="G44349" s="26"/>
    </row>
    <row r="44350">
      <c r="G44350" s="26"/>
    </row>
    <row r="44351">
      <c r="G44351" s="26"/>
    </row>
    <row r="44352">
      <c r="G44352" s="26"/>
    </row>
    <row r="44353">
      <c r="G44353" s="26"/>
    </row>
    <row r="44354">
      <c r="G44354" s="26"/>
    </row>
    <row r="44355">
      <c r="G44355" s="26"/>
    </row>
    <row r="44356">
      <c r="G44356" s="26"/>
    </row>
    <row r="44357">
      <c r="G44357" s="26"/>
    </row>
    <row r="44358">
      <c r="G44358" s="26"/>
    </row>
    <row r="44359">
      <c r="G44359" s="26"/>
    </row>
    <row r="44360">
      <c r="G44360" s="26"/>
    </row>
    <row r="44361">
      <c r="G44361" s="26"/>
    </row>
    <row r="44362">
      <c r="G44362" s="26"/>
    </row>
    <row r="44363">
      <c r="G44363" s="26"/>
    </row>
    <row r="44364">
      <c r="G44364" s="26"/>
    </row>
    <row r="44365">
      <c r="G44365" s="26"/>
    </row>
    <row r="44366">
      <c r="G44366" s="26"/>
    </row>
    <row r="44367">
      <c r="G44367" s="26"/>
    </row>
    <row r="44368">
      <c r="G44368" s="26"/>
    </row>
    <row r="44369">
      <c r="G44369" s="26"/>
    </row>
    <row r="44370">
      <c r="G44370" s="26"/>
    </row>
    <row r="44371">
      <c r="G44371" s="26"/>
    </row>
    <row r="44372">
      <c r="G44372" s="26"/>
    </row>
    <row r="44373">
      <c r="G44373" s="26"/>
    </row>
    <row r="44374">
      <c r="G44374" s="26"/>
    </row>
    <row r="44375">
      <c r="G44375" s="26"/>
    </row>
    <row r="44376">
      <c r="G44376" s="26"/>
    </row>
    <row r="44377">
      <c r="G44377" s="26"/>
    </row>
    <row r="44378">
      <c r="G44378" s="26"/>
    </row>
    <row r="44379">
      <c r="G44379" s="26"/>
    </row>
    <row r="44380">
      <c r="G44380" s="26"/>
    </row>
    <row r="44381">
      <c r="G44381" s="26"/>
    </row>
    <row r="44382">
      <c r="G44382" s="26"/>
    </row>
    <row r="44383">
      <c r="G44383" s="26"/>
    </row>
    <row r="44384">
      <c r="G44384" s="26"/>
    </row>
    <row r="44385">
      <c r="G44385" s="26"/>
    </row>
    <row r="44386">
      <c r="G44386" s="26"/>
    </row>
    <row r="44387">
      <c r="G44387" s="26"/>
    </row>
    <row r="44388">
      <c r="G44388" s="26"/>
    </row>
    <row r="44389">
      <c r="G44389" s="26"/>
    </row>
    <row r="44390">
      <c r="G44390" s="26"/>
    </row>
    <row r="44391">
      <c r="G44391" s="26"/>
    </row>
    <row r="44392">
      <c r="G44392" s="26"/>
    </row>
    <row r="44393">
      <c r="G44393" s="26"/>
    </row>
    <row r="44394">
      <c r="G44394" s="26"/>
    </row>
    <row r="44395">
      <c r="G44395" s="26"/>
    </row>
    <row r="44396">
      <c r="G44396" s="26"/>
    </row>
    <row r="44397">
      <c r="G44397" s="26"/>
    </row>
    <row r="44398">
      <c r="G44398" s="26"/>
    </row>
    <row r="44399">
      <c r="G44399" s="26"/>
    </row>
    <row r="44400">
      <c r="G44400" s="26"/>
    </row>
    <row r="44401">
      <c r="G44401" s="26"/>
    </row>
    <row r="44402">
      <c r="G44402" s="26"/>
    </row>
    <row r="44403">
      <c r="G44403" s="26"/>
    </row>
    <row r="44404">
      <c r="G44404" s="26"/>
    </row>
    <row r="44405">
      <c r="G44405" s="26"/>
    </row>
    <row r="44406">
      <c r="G44406" s="26"/>
    </row>
    <row r="44407">
      <c r="G44407" s="26"/>
    </row>
    <row r="44408">
      <c r="G44408" s="26"/>
    </row>
    <row r="44409">
      <c r="G44409" s="26"/>
    </row>
    <row r="44410">
      <c r="G44410" s="26"/>
    </row>
    <row r="44411">
      <c r="G44411" s="26"/>
    </row>
    <row r="44412">
      <c r="G44412" s="26"/>
    </row>
    <row r="44413">
      <c r="G44413" s="26"/>
    </row>
    <row r="44414">
      <c r="G44414" s="26"/>
    </row>
    <row r="44415">
      <c r="G44415" s="26"/>
    </row>
    <row r="44416">
      <c r="G44416" s="26"/>
    </row>
    <row r="44417">
      <c r="G44417" s="26"/>
    </row>
    <row r="44418">
      <c r="G44418" s="26"/>
    </row>
    <row r="44419">
      <c r="G44419" s="26"/>
    </row>
    <row r="44420">
      <c r="G44420" s="26"/>
    </row>
    <row r="44421">
      <c r="G44421" s="26"/>
    </row>
    <row r="44422">
      <c r="G44422" s="26"/>
    </row>
    <row r="44423">
      <c r="G44423" s="26"/>
    </row>
    <row r="44424">
      <c r="G44424" s="26"/>
    </row>
    <row r="44425">
      <c r="G44425" s="26"/>
    </row>
    <row r="44426">
      <c r="G44426" s="26"/>
    </row>
    <row r="44427">
      <c r="G44427" s="26"/>
    </row>
    <row r="44428">
      <c r="G44428" s="26"/>
    </row>
    <row r="44429">
      <c r="G44429" s="26"/>
    </row>
    <row r="44430">
      <c r="G44430" s="26"/>
    </row>
    <row r="44431">
      <c r="G44431" s="26"/>
    </row>
    <row r="44432">
      <c r="G44432" s="26"/>
    </row>
    <row r="44433">
      <c r="G44433" s="26"/>
    </row>
    <row r="44434">
      <c r="G44434" s="26"/>
    </row>
    <row r="44435">
      <c r="G44435" s="26"/>
    </row>
    <row r="44436">
      <c r="G44436" s="26"/>
    </row>
    <row r="44437">
      <c r="G44437" s="26"/>
    </row>
    <row r="44438">
      <c r="G44438" s="26"/>
    </row>
    <row r="44439">
      <c r="G44439" s="26"/>
    </row>
    <row r="44440">
      <c r="G44440" s="26"/>
    </row>
    <row r="44441">
      <c r="G44441" s="26"/>
    </row>
    <row r="44442">
      <c r="G44442" s="26"/>
    </row>
    <row r="44443">
      <c r="G44443" s="26"/>
    </row>
    <row r="44444">
      <c r="G44444" s="26"/>
    </row>
    <row r="44445">
      <c r="G44445" s="26"/>
    </row>
    <row r="44446">
      <c r="G44446" s="26"/>
    </row>
    <row r="44447">
      <c r="G44447" s="26"/>
    </row>
    <row r="44448">
      <c r="G44448" s="26"/>
    </row>
    <row r="44449">
      <c r="G44449" s="26"/>
    </row>
    <row r="44450">
      <c r="G44450" s="26"/>
    </row>
    <row r="44451">
      <c r="G44451" s="26"/>
    </row>
    <row r="44452">
      <c r="G44452" s="26"/>
    </row>
    <row r="44453">
      <c r="G44453" s="26"/>
    </row>
    <row r="44454">
      <c r="G44454" s="26"/>
    </row>
    <row r="44455">
      <c r="G44455" s="26"/>
    </row>
    <row r="44456">
      <c r="G44456" s="26"/>
    </row>
    <row r="44457">
      <c r="G44457" s="26"/>
    </row>
    <row r="44458">
      <c r="G44458" s="26"/>
    </row>
    <row r="44459">
      <c r="G44459" s="26"/>
    </row>
    <row r="44460">
      <c r="G44460" s="26"/>
    </row>
    <row r="44461">
      <c r="G44461" s="26"/>
    </row>
    <row r="44462">
      <c r="G44462" s="26"/>
    </row>
    <row r="44463">
      <c r="G44463" s="26"/>
    </row>
    <row r="44464">
      <c r="G44464" s="26"/>
    </row>
    <row r="44465">
      <c r="G44465" s="26"/>
    </row>
    <row r="44466">
      <c r="G44466" s="26"/>
    </row>
    <row r="44467">
      <c r="G44467" s="26"/>
    </row>
    <row r="44468">
      <c r="G44468" s="26"/>
    </row>
    <row r="44469">
      <c r="G44469" s="26"/>
    </row>
    <row r="44470">
      <c r="G44470" s="26"/>
    </row>
    <row r="44471">
      <c r="G44471" s="26"/>
    </row>
    <row r="44472">
      <c r="G44472" s="26"/>
    </row>
    <row r="44473">
      <c r="G44473" s="26"/>
    </row>
    <row r="44474">
      <c r="G44474" s="26"/>
    </row>
    <row r="44475">
      <c r="G44475" s="26"/>
    </row>
    <row r="44476">
      <c r="G44476" s="26"/>
    </row>
    <row r="44477">
      <c r="G44477" s="26"/>
    </row>
    <row r="44478">
      <c r="G44478" s="26"/>
    </row>
    <row r="44479">
      <c r="G44479" s="26"/>
    </row>
    <row r="44480">
      <c r="G44480" s="26"/>
    </row>
    <row r="44481">
      <c r="G44481" s="26"/>
    </row>
    <row r="44482">
      <c r="G44482" s="26"/>
    </row>
    <row r="44483">
      <c r="G44483" s="26"/>
    </row>
    <row r="44484">
      <c r="G44484" s="26"/>
    </row>
    <row r="44485">
      <c r="G44485" s="26"/>
    </row>
    <row r="44486">
      <c r="G44486" s="26"/>
    </row>
    <row r="44487">
      <c r="G44487" s="26"/>
    </row>
    <row r="44488">
      <c r="G44488" s="26"/>
    </row>
    <row r="44489">
      <c r="G44489" s="26"/>
    </row>
    <row r="44490">
      <c r="G44490" s="26"/>
    </row>
    <row r="44491">
      <c r="G44491" s="26"/>
    </row>
    <row r="44492">
      <c r="G44492" s="26"/>
    </row>
    <row r="44493">
      <c r="G44493" s="26"/>
    </row>
    <row r="44494">
      <c r="G44494" s="26"/>
    </row>
    <row r="44495">
      <c r="G44495" s="26"/>
    </row>
    <row r="44496">
      <c r="G44496" s="26"/>
    </row>
    <row r="44497">
      <c r="G44497" s="26"/>
    </row>
    <row r="44498">
      <c r="G44498" s="26"/>
    </row>
    <row r="44499">
      <c r="G44499" s="26"/>
    </row>
    <row r="44500">
      <c r="G44500" s="26"/>
    </row>
    <row r="44501">
      <c r="G44501" s="26"/>
    </row>
    <row r="44502">
      <c r="G44502" s="26"/>
    </row>
    <row r="44503">
      <c r="G44503" s="26"/>
    </row>
    <row r="44504">
      <c r="G44504" s="26"/>
    </row>
    <row r="44505">
      <c r="G44505" s="26"/>
    </row>
    <row r="44506">
      <c r="G44506" s="26"/>
    </row>
    <row r="44507">
      <c r="G44507" s="26"/>
    </row>
    <row r="44508">
      <c r="G44508" s="26"/>
    </row>
    <row r="44509">
      <c r="G44509" s="26"/>
    </row>
    <row r="44510">
      <c r="G44510" s="26"/>
    </row>
    <row r="44511">
      <c r="G44511" s="26"/>
    </row>
    <row r="44512">
      <c r="G44512" s="26"/>
    </row>
    <row r="44513">
      <c r="G44513" s="26"/>
    </row>
    <row r="44514">
      <c r="G44514" s="26"/>
    </row>
    <row r="44515">
      <c r="G44515" s="26"/>
    </row>
    <row r="44516">
      <c r="G44516" s="26"/>
    </row>
    <row r="44517">
      <c r="G44517" s="26"/>
    </row>
    <row r="44518">
      <c r="G44518" s="26"/>
    </row>
    <row r="44519">
      <c r="G44519" s="26"/>
    </row>
    <row r="44520">
      <c r="G44520" s="26"/>
    </row>
    <row r="44521">
      <c r="G44521" s="26"/>
    </row>
    <row r="44522">
      <c r="G44522" s="26"/>
    </row>
    <row r="44523">
      <c r="G44523" s="26"/>
    </row>
    <row r="44524">
      <c r="G44524" s="26"/>
    </row>
    <row r="44525">
      <c r="G44525" s="26"/>
    </row>
    <row r="44526">
      <c r="G44526" s="26"/>
    </row>
    <row r="44527">
      <c r="G44527" s="26"/>
    </row>
    <row r="44528">
      <c r="G44528" s="26"/>
    </row>
    <row r="44529">
      <c r="G44529" s="26"/>
    </row>
    <row r="44530">
      <c r="G44530" s="26"/>
    </row>
    <row r="44531">
      <c r="G44531" s="26"/>
    </row>
    <row r="44532">
      <c r="G44532" s="26"/>
    </row>
    <row r="44533">
      <c r="G44533" s="26"/>
    </row>
    <row r="44534">
      <c r="G44534" s="26"/>
    </row>
    <row r="44535">
      <c r="G44535" s="26"/>
    </row>
    <row r="44536">
      <c r="G44536" s="26"/>
    </row>
    <row r="44537">
      <c r="G44537" s="26"/>
    </row>
    <row r="44538">
      <c r="G44538" s="26"/>
    </row>
    <row r="44539">
      <c r="G44539" s="26"/>
    </row>
    <row r="44540">
      <c r="G44540" s="26"/>
    </row>
    <row r="44541">
      <c r="G44541" s="26"/>
    </row>
    <row r="44542">
      <c r="G44542" s="26"/>
    </row>
    <row r="44543">
      <c r="G44543" s="26"/>
    </row>
    <row r="44544">
      <c r="G44544" s="26"/>
    </row>
    <row r="44545">
      <c r="G44545" s="26"/>
    </row>
    <row r="44546">
      <c r="G44546" s="26"/>
    </row>
    <row r="44547">
      <c r="G44547" s="26"/>
    </row>
    <row r="44548">
      <c r="G44548" s="26"/>
    </row>
    <row r="44549">
      <c r="G44549" s="26"/>
    </row>
    <row r="44550">
      <c r="G44550" s="26"/>
    </row>
    <row r="44551">
      <c r="G44551" s="26"/>
    </row>
    <row r="44552">
      <c r="G44552" s="26"/>
    </row>
    <row r="44553">
      <c r="G44553" s="26"/>
    </row>
    <row r="44554">
      <c r="G44554" s="26"/>
    </row>
    <row r="44555">
      <c r="G44555" s="26"/>
    </row>
    <row r="44556">
      <c r="G44556" s="26"/>
    </row>
    <row r="44557">
      <c r="G44557" s="26"/>
    </row>
    <row r="44558">
      <c r="G44558" s="26"/>
    </row>
    <row r="44559">
      <c r="G44559" s="26"/>
    </row>
    <row r="44560">
      <c r="G44560" s="26"/>
    </row>
    <row r="44561">
      <c r="G44561" s="26"/>
    </row>
    <row r="44562">
      <c r="G44562" s="26"/>
    </row>
    <row r="44563">
      <c r="G44563" s="26"/>
    </row>
    <row r="44564">
      <c r="G44564" s="26"/>
    </row>
    <row r="44565">
      <c r="G44565" s="26"/>
    </row>
    <row r="44566">
      <c r="G44566" s="26"/>
    </row>
    <row r="44567">
      <c r="G44567" s="26"/>
    </row>
    <row r="44568">
      <c r="G44568" s="26"/>
    </row>
    <row r="44569">
      <c r="G44569" s="26"/>
    </row>
    <row r="44570">
      <c r="G44570" s="26"/>
    </row>
    <row r="44571">
      <c r="G44571" s="26"/>
    </row>
    <row r="44572">
      <c r="G44572" s="26"/>
    </row>
    <row r="44573">
      <c r="G44573" s="26"/>
    </row>
    <row r="44574">
      <c r="G44574" s="26"/>
    </row>
    <row r="44575">
      <c r="G44575" s="26"/>
    </row>
    <row r="44576">
      <c r="G44576" s="26"/>
    </row>
    <row r="44577">
      <c r="G44577" s="26"/>
    </row>
    <row r="44578">
      <c r="G44578" s="26"/>
    </row>
    <row r="44579">
      <c r="G44579" s="26"/>
    </row>
    <row r="44580">
      <c r="G44580" s="26"/>
    </row>
    <row r="44581">
      <c r="G44581" s="26"/>
    </row>
    <row r="44582">
      <c r="G44582" s="26"/>
    </row>
    <row r="44583">
      <c r="G44583" s="26"/>
    </row>
    <row r="44584">
      <c r="G44584" s="26"/>
    </row>
    <row r="44585">
      <c r="G44585" s="26"/>
    </row>
    <row r="44586">
      <c r="G44586" s="26"/>
    </row>
    <row r="44587">
      <c r="G44587" s="26"/>
    </row>
    <row r="44588">
      <c r="G44588" s="26"/>
    </row>
    <row r="44589">
      <c r="G44589" s="26"/>
    </row>
    <row r="44590">
      <c r="G44590" s="26"/>
    </row>
    <row r="44591">
      <c r="G44591" s="26"/>
    </row>
    <row r="44592">
      <c r="G44592" s="26"/>
    </row>
    <row r="44593">
      <c r="G44593" s="26"/>
    </row>
    <row r="44594">
      <c r="G44594" s="26"/>
    </row>
    <row r="44595">
      <c r="G44595" s="26"/>
    </row>
    <row r="44596">
      <c r="G44596" s="26"/>
    </row>
    <row r="44597">
      <c r="G44597" s="26"/>
    </row>
    <row r="44598">
      <c r="G44598" s="26"/>
    </row>
    <row r="44599">
      <c r="G44599" s="26"/>
    </row>
    <row r="44600">
      <c r="G44600" s="26"/>
    </row>
    <row r="44601">
      <c r="G44601" s="26"/>
    </row>
    <row r="44602">
      <c r="G44602" s="26"/>
    </row>
    <row r="44603">
      <c r="G44603" s="26"/>
    </row>
    <row r="44604">
      <c r="G44604" s="26"/>
    </row>
    <row r="44605">
      <c r="G44605" s="26"/>
    </row>
    <row r="44606">
      <c r="G44606" s="26"/>
    </row>
    <row r="44607">
      <c r="G44607" s="26"/>
    </row>
    <row r="44608">
      <c r="G44608" s="26"/>
    </row>
    <row r="44609">
      <c r="G44609" s="26"/>
    </row>
    <row r="44610">
      <c r="G44610" s="26"/>
    </row>
    <row r="44611">
      <c r="G44611" s="26"/>
    </row>
    <row r="44612">
      <c r="G44612" s="26"/>
    </row>
    <row r="44613">
      <c r="G44613" s="26"/>
    </row>
    <row r="44614">
      <c r="G44614" s="26"/>
    </row>
    <row r="44615">
      <c r="G44615" s="26"/>
    </row>
    <row r="44616">
      <c r="G44616" s="26"/>
    </row>
    <row r="44617">
      <c r="G44617" s="26"/>
    </row>
    <row r="44618">
      <c r="G44618" s="26"/>
    </row>
    <row r="44619">
      <c r="G44619" s="26"/>
    </row>
    <row r="44620">
      <c r="G44620" s="26"/>
    </row>
    <row r="44621">
      <c r="G44621" s="26"/>
    </row>
    <row r="44622">
      <c r="G44622" s="26"/>
    </row>
    <row r="44623">
      <c r="G44623" s="26"/>
    </row>
    <row r="44624">
      <c r="G44624" s="26"/>
    </row>
    <row r="44625">
      <c r="G44625" s="26"/>
    </row>
    <row r="44626">
      <c r="G44626" s="26"/>
    </row>
    <row r="44627">
      <c r="G44627" s="26"/>
    </row>
    <row r="44628">
      <c r="G44628" s="26"/>
    </row>
    <row r="44629">
      <c r="G44629" s="26"/>
    </row>
    <row r="44630">
      <c r="G44630" s="26"/>
    </row>
    <row r="44631">
      <c r="G44631" s="26"/>
    </row>
    <row r="44632">
      <c r="G44632" s="26"/>
    </row>
    <row r="44633">
      <c r="G44633" s="26"/>
    </row>
    <row r="44634">
      <c r="G44634" s="26"/>
    </row>
    <row r="44635">
      <c r="G44635" s="26"/>
    </row>
    <row r="44636">
      <c r="G44636" s="26"/>
    </row>
    <row r="44637">
      <c r="G44637" s="26"/>
    </row>
    <row r="44638">
      <c r="G44638" s="26"/>
    </row>
    <row r="44639">
      <c r="G44639" s="26"/>
    </row>
    <row r="44640">
      <c r="G44640" s="26"/>
    </row>
    <row r="44641">
      <c r="G44641" s="26"/>
    </row>
    <row r="44642">
      <c r="G44642" s="26"/>
    </row>
    <row r="44643">
      <c r="G44643" s="26"/>
    </row>
    <row r="44644">
      <c r="G44644" s="26"/>
    </row>
    <row r="44645">
      <c r="G44645" s="26"/>
    </row>
    <row r="44646">
      <c r="G44646" s="26"/>
    </row>
    <row r="44647">
      <c r="G44647" s="26"/>
    </row>
    <row r="44648">
      <c r="G44648" s="26"/>
    </row>
    <row r="44649">
      <c r="G44649" s="26"/>
    </row>
    <row r="44650">
      <c r="G44650" s="26"/>
    </row>
    <row r="44651">
      <c r="G44651" s="26"/>
    </row>
    <row r="44652">
      <c r="G44652" s="26"/>
    </row>
    <row r="44653">
      <c r="G44653" s="26"/>
    </row>
    <row r="44654">
      <c r="G44654" s="26"/>
    </row>
    <row r="44655">
      <c r="G44655" s="26"/>
    </row>
    <row r="44656">
      <c r="G44656" s="26"/>
    </row>
    <row r="44657">
      <c r="G44657" s="26"/>
    </row>
    <row r="44658">
      <c r="G44658" s="26"/>
    </row>
    <row r="44659">
      <c r="G44659" s="26"/>
    </row>
    <row r="44660">
      <c r="G44660" s="26"/>
    </row>
    <row r="44661">
      <c r="G44661" s="26"/>
    </row>
    <row r="44662">
      <c r="G44662" s="26"/>
    </row>
    <row r="44663">
      <c r="G44663" s="26"/>
    </row>
    <row r="44664">
      <c r="G44664" s="26"/>
    </row>
    <row r="44665">
      <c r="G44665" s="26"/>
    </row>
    <row r="44666">
      <c r="G44666" s="26"/>
    </row>
    <row r="44667">
      <c r="G44667" s="26"/>
    </row>
    <row r="44668">
      <c r="G44668" s="26"/>
    </row>
    <row r="44669">
      <c r="G44669" s="26"/>
    </row>
    <row r="44670">
      <c r="G44670" s="26"/>
    </row>
    <row r="44671">
      <c r="G44671" s="26"/>
    </row>
    <row r="44672">
      <c r="G44672" s="26"/>
    </row>
    <row r="44673">
      <c r="G44673" s="26"/>
    </row>
    <row r="44674">
      <c r="G44674" s="26"/>
    </row>
    <row r="44675">
      <c r="G44675" s="26"/>
    </row>
    <row r="44676">
      <c r="G44676" s="26"/>
    </row>
    <row r="44677">
      <c r="G44677" s="26"/>
    </row>
    <row r="44678">
      <c r="G44678" s="26"/>
    </row>
    <row r="44679">
      <c r="G44679" s="26"/>
    </row>
    <row r="44680">
      <c r="G44680" s="26"/>
    </row>
    <row r="44681">
      <c r="G44681" s="26"/>
    </row>
    <row r="44682">
      <c r="G44682" s="26"/>
    </row>
    <row r="44683">
      <c r="G44683" s="26"/>
    </row>
    <row r="44684">
      <c r="G44684" s="26"/>
    </row>
    <row r="44685">
      <c r="G44685" s="26"/>
    </row>
    <row r="44686">
      <c r="G44686" s="26"/>
    </row>
    <row r="44687">
      <c r="G44687" s="26"/>
    </row>
    <row r="44688">
      <c r="G44688" s="26"/>
    </row>
    <row r="44689">
      <c r="G44689" s="26"/>
    </row>
    <row r="44690">
      <c r="G44690" s="26"/>
    </row>
    <row r="44691">
      <c r="G44691" s="26"/>
    </row>
    <row r="44692">
      <c r="G44692" s="26"/>
    </row>
    <row r="44693">
      <c r="G44693" s="26"/>
    </row>
    <row r="44694">
      <c r="G44694" s="26"/>
    </row>
    <row r="44695">
      <c r="G44695" s="26"/>
    </row>
    <row r="44696">
      <c r="G44696" s="26"/>
    </row>
    <row r="44697">
      <c r="G44697" s="26"/>
    </row>
    <row r="44698">
      <c r="G44698" s="26"/>
    </row>
    <row r="44699">
      <c r="G44699" s="26"/>
    </row>
    <row r="44700">
      <c r="G44700" s="26"/>
    </row>
    <row r="44701">
      <c r="G44701" s="26"/>
    </row>
    <row r="44702">
      <c r="G44702" s="26"/>
    </row>
    <row r="44703">
      <c r="G44703" s="26"/>
    </row>
    <row r="44704">
      <c r="G44704" s="26"/>
    </row>
    <row r="44705">
      <c r="G44705" s="26"/>
    </row>
    <row r="44706">
      <c r="G44706" s="26"/>
    </row>
    <row r="44707">
      <c r="G44707" s="26"/>
    </row>
    <row r="44708">
      <c r="G44708" s="26"/>
    </row>
    <row r="44709">
      <c r="G44709" s="26"/>
    </row>
    <row r="44710">
      <c r="G44710" s="26"/>
    </row>
    <row r="44711">
      <c r="G44711" s="26"/>
    </row>
    <row r="44712">
      <c r="G44712" s="26"/>
    </row>
    <row r="44713">
      <c r="G44713" s="26"/>
    </row>
    <row r="44714">
      <c r="G44714" s="26"/>
    </row>
    <row r="44715">
      <c r="G44715" s="26"/>
    </row>
    <row r="44716">
      <c r="G44716" s="26"/>
    </row>
    <row r="44717">
      <c r="G44717" s="26"/>
    </row>
    <row r="44718">
      <c r="G44718" s="26"/>
    </row>
    <row r="44719">
      <c r="G44719" s="26"/>
    </row>
    <row r="44720">
      <c r="G44720" s="26"/>
    </row>
    <row r="44721">
      <c r="G44721" s="26"/>
    </row>
    <row r="44722">
      <c r="G44722" s="26"/>
    </row>
    <row r="44723">
      <c r="G44723" s="26"/>
    </row>
    <row r="44724">
      <c r="G44724" s="26"/>
    </row>
    <row r="44725">
      <c r="G44725" s="26"/>
    </row>
    <row r="44726">
      <c r="G44726" s="26"/>
    </row>
    <row r="44727">
      <c r="G44727" s="26"/>
    </row>
    <row r="44728">
      <c r="G44728" s="26"/>
    </row>
    <row r="44729">
      <c r="G44729" s="26"/>
    </row>
    <row r="44730">
      <c r="G44730" s="26"/>
    </row>
    <row r="44731">
      <c r="G44731" s="26"/>
    </row>
    <row r="44732">
      <c r="G44732" s="26"/>
    </row>
    <row r="44733">
      <c r="G44733" s="26"/>
    </row>
    <row r="44734">
      <c r="G44734" s="26"/>
    </row>
    <row r="44735">
      <c r="G44735" s="26"/>
    </row>
    <row r="44736">
      <c r="G44736" s="26"/>
    </row>
    <row r="44737">
      <c r="G44737" s="26"/>
    </row>
    <row r="44738">
      <c r="G44738" s="26"/>
    </row>
    <row r="44739">
      <c r="G44739" s="26"/>
    </row>
    <row r="44740">
      <c r="G44740" s="26"/>
    </row>
    <row r="44741">
      <c r="G44741" s="26"/>
    </row>
    <row r="44742">
      <c r="G44742" s="26"/>
    </row>
    <row r="44743">
      <c r="G44743" s="26"/>
    </row>
    <row r="44744">
      <c r="G44744" s="26"/>
    </row>
    <row r="44745">
      <c r="G44745" s="26"/>
    </row>
    <row r="44746">
      <c r="G44746" s="26"/>
    </row>
    <row r="44747">
      <c r="G44747" s="26"/>
    </row>
    <row r="44748">
      <c r="G44748" s="26"/>
    </row>
    <row r="44749">
      <c r="G44749" s="26"/>
    </row>
    <row r="44750">
      <c r="G44750" s="26"/>
    </row>
    <row r="44751">
      <c r="G44751" s="26"/>
    </row>
    <row r="44752">
      <c r="G44752" s="26"/>
    </row>
    <row r="44753">
      <c r="G44753" s="26"/>
    </row>
    <row r="44754">
      <c r="G44754" s="26"/>
    </row>
    <row r="44755">
      <c r="G44755" s="26"/>
    </row>
    <row r="44756">
      <c r="G44756" s="26"/>
    </row>
    <row r="44757">
      <c r="G44757" s="26"/>
    </row>
    <row r="44758">
      <c r="G44758" s="26"/>
    </row>
    <row r="44759">
      <c r="G44759" s="26"/>
    </row>
    <row r="44760">
      <c r="G44760" s="26"/>
    </row>
    <row r="44761">
      <c r="G44761" s="26"/>
    </row>
    <row r="44762">
      <c r="G44762" s="26"/>
    </row>
    <row r="44763">
      <c r="G44763" s="26"/>
    </row>
    <row r="44764">
      <c r="G44764" s="26"/>
    </row>
    <row r="44765">
      <c r="G44765" s="26"/>
    </row>
    <row r="44766">
      <c r="G44766" s="26"/>
    </row>
    <row r="44767">
      <c r="G44767" s="26"/>
    </row>
    <row r="44768">
      <c r="G44768" s="26"/>
    </row>
    <row r="44769">
      <c r="G44769" s="26"/>
    </row>
    <row r="44770">
      <c r="G44770" s="26"/>
    </row>
    <row r="44771">
      <c r="G44771" s="26"/>
    </row>
    <row r="44772">
      <c r="G44772" s="26"/>
    </row>
    <row r="44773">
      <c r="G44773" s="26"/>
    </row>
    <row r="44774">
      <c r="G44774" s="26"/>
    </row>
    <row r="44775">
      <c r="G44775" s="26"/>
    </row>
    <row r="44776">
      <c r="G44776" s="26"/>
    </row>
    <row r="44777">
      <c r="G44777" s="26"/>
    </row>
    <row r="44778">
      <c r="G44778" s="26"/>
    </row>
    <row r="44779">
      <c r="G44779" s="26"/>
    </row>
    <row r="44780">
      <c r="G44780" s="26"/>
    </row>
    <row r="44781">
      <c r="G44781" s="26"/>
    </row>
    <row r="44782">
      <c r="G44782" s="26"/>
    </row>
    <row r="44783">
      <c r="G44783" s="26"/>
    </row>
    <row r="44784">
      <c r="G44784" s="26"/>
    </row>
    <row r="44785">
      <c r="G44785" s="26"/>
    </row>
    <row r="44786">
      <c r="G44786" s="26"/>
    </row>
    <row r="44787">
      <c r="G44787" s="26"/>
    </row>
    <row r="44788">
      <c r="G44788" s="26"/>
    </row>
    <row r="44789">
      <c r="G44789" s="26"/>
    </row>
    <row r="44790">
      <c r="G44790" s="26"/>
    </row>
    <row r="44791">
      <c r="G44791" s="26"/>
    </row>
    <row r="44792">
      <c r="G44792" s="26"/>
    </row>
    <row r="44793">
      <c r="G44793" s="26"/>
    </row>
    <row r="44794">
      <c r="G44794" s="26"/>
    </row>
    <row r="44795">
      <c r="G44795" s="26"/>
    </row>
    <row r="44796">
      <c r="G44796" s="26"/>
    </row>
    <row r="44797">
      <c r="G44797" s="26"/>
    </row>
    <row r="44798">
      <c r="G44798" s="26"/>
    </row>
    <row r="44799">
      <c r="G44799" s="26"/>
    </row>
    <row r="44800">
      <c r="G44800" s="26"/>
    </row>
    <row r="44801">
      <c r="G44801" s="26"/>
    </row>
    <row r="44802">
      <c r="G44802" s="26"/>
    </row>
    <row r="44803">
      <c r="G44803" s="26"/>
    </row>
    <row r="44804">
      <c r="G44804" s="26"/>
    </row>
    <row r="44805">
      <c r="G44805" s="26"/>
    </row>
    <row r="44806">
      <c r="G44806" s="26"/>
    </row>
    <row r="44807">
      <c r="G44807" s="26"/>
    </row>
    <row r="44808">
      <c r="G44808" s="26"/>
    </row>
    <row r="44809">
      <c r="G44809" s="26"/>
    </row>
    <row r="44810">
      <c r="G44810" s="26"/>
    </row>
    <row r="44811">
      <c r="G44811" s="26"/>
    </row>
    <row r="44812">
      <c r="G44812" s="26"/>
    </row>
    <row r="44813">
      <c r="G44813" s="26"/>
    </row>
    <row r="44814">
      <c r="G44814" s="26"/>
    </row>
    <row r="44815">
      <c r="G44815" s="26"/>
    </row>
    <row r="44816">
      <c r="G44816" s="26"/>
    </row>
    <row r="44817">
      <c r="G44817" s="26"/>
    </row>
    <row r="44818">
      <c r="G44818" s="26"/>
    </row>
    <row r="44819">
      <c r="G44819" s="26"/>
    </row>
    <row r="44820">
      <c r="G44820" s="26"/>
    </row>
    <row r="44821">
      <c r="G44821" s="26"/>
    </row>
    <row r="44822">
      <c r="G44822" s="26"/>
    </row>
    <row r="44823">
      <c r="G44823" s="26"/>
    </row>
    <row r="44824">
      <c r="G44824" s="26"/>
    </row>
    <row r="44825">
      <c r="G44825" s="26"/>
    </row>
    <row r="44826">
      <c r="G44826" s="26"/>
    </row>
    <row r="44827">
      <c r="G44827" s="26"/>
    </row>
    <row r="44828">
      <c r="G44828" s="26"/>
    </row>
    <row r="44829">
      <c r="G44829" s="26"/>
    </row>
    <row r="44830">
      <c r="G44830" s="26"/>
    </row>
    <row r="44831">
      <c r="G44831" s="26"/>
    </row>
    <row r="44832">
      <c r="G44832" s="26"/>
    </row>
    <row r="44833">
      <c r="G44833" s="26"/>
    </row>
    <row r="44834">
      <c r="G44834" s="26"/>
    </row>
    <row r="44835">
      <c r="G44835" s="26"/>
    </row>
    <row r="44836">
      <c r="G44836" s="26"/>
    </row>
    <row r="44837">
      <c r="G44837" s="26"/>
    </row>
    <row r="44838">
      <c r="G44838" s="26"/>
    </row>
    <row r="44839">
      <c r="G44839" s="26"/>
    </row>
    <row r="44840">
      <c r="G44840" s="26"/>
    </row>
    <row r="44841">
      <c r="G44841" s="26"/>
    </row>
    <row r="44842">
      <c r="G44842" s="26"/>
    </row>
    <row r="44843">
      <c r="G44843" s="26"/>
    </row>
    <row r="44844">
      <c r="G44844" s="26"/>
    </row>
    <row r="44845">
      <c r="G44845" s="26"/>
    </row>
    <row r="44846">
      <c r="G44846" s="26"/>
    </row>
    <row r="44847">
      <c r="G44847" s="26"/>
    </row>
    <row r="44848">
      <c r="G44848" s="26"/>
    </row>
    <row r="44849">
      <c r="G44849" s="26"/>
    </row>
    <row r="44850">
      <c r="G44850" s="26"/>
    </row>
    <row r="44851">
      <c r="G44851" s="26"/>
    </row>
    <row r="44852">
      <c r="G44852" s="26"/>
    </row>
    <row r="44853">
      <c r="G44853" s="26"/>
    </row>
    <row r="44854">
      <c r="G44854" s="26"/>
    </row>
    <row r="44855">
      <c r="G44855" s="26"/>
    </row>
    <row r="44856">
      <c r="G44856" s="26"/>
    </row>
    <row r="44857">
      <c r="G44857" s="26"/>
    </row>
    <row r="44858">
      <c r="G44858" s="26"/>
    </row>
    <row r="44859">
      <c r="G44859" s="26"/>
    </row>
    <row r="44860">
      <c r="G44860" s="26"/>
    </row>
    <row r="44861">
      <c r="G44861" s="26"/>
    </row>
    <row r="44862">
      <c r="G44862" s="26"/>
    </row>
    <row r="44863">
      <c r="G44863" s="26"/>
    </row>
    <row r="44864">
      <c r="G44864" s="26"/>
    </row>
    <row r="44865">
      <c r="G44865" s="26"/>
    </row>
    <row r="44866">
      <c r="G44866" s="26"/>
    </row>
    <row r="44867">
      <c r="G44867" s="26"/>
    </row>
    <row r="44868">
      <c r="G44868" s="26"/>
    </row>
    <row r="44869">
      <c r="G44869" s="26"/>
    </row>
    <row r="44870">
      <c r="G44870" s="26"/>
    </row>
    <row r="44871">
      <c r="G44871" s="26"/>
    </row>
    <row r="44872">
      <c r="G44872" s="26"/>
    </row>
    <row r="44873">
      <c r="G44873" s="26"/>
    </row>
    <row r="44874">
      <c r="G44874" s="26"/>
    </row>
    <row r="44875">
      <c r="G44875" s="26"/>
    </row>
    <row r="44876">
      <c r="G44876" s="26"/>
    </row>
    <row r="44877">
      <c r="G44877" s="26"/>
    </row>
    <row r="44878">
      <c r="G44878" s="26"/>
    </row>
    <row r="44879">
      <c r="G44879" s="26"/>
    </row>
    <row r="44880">
      <c r="G44880" s="26"/>
    </row>
    <row r="44881">
      <c r="G44881" s="26"/>
    </row>
    <row r="44882">
      <c r="G44882" s="26"/>
    </row>
    <row r="44883">
      <c r="G44883" s="26"/>
    </row>
    <row r="44884">
      <c r="G44884" s="26"/>
    </row>
    <row r="44885">
      <c r="G44885" s="26"/>
    </row>
    <row r="44886">
      <c r="G44886" s="26"/>
    </row>
    <row r="44887">
      <c r="G44887" s="26"/>
    </row>
    <row r="44888">
      <c r="G44888" s="26"/>
    </row>
    <row r="44889">
      <c r="G44889" s="26"/>
    </row>
    <row r="44890">
      <c r="G44890" s="26"/>
    </row>
    <row r="44891">
      <c r="G44891" s="26"/>
    </row>
    <row r="44892">
      <c r="G44892" s="26"/>
    </row>
    <row r="44893">
      <c r="G44893" s="26"/>
    </row>
    <row r="44894">
      <c r="G44894" s="26"/>
    </row>
    <row r="44895">
      <c r="G44895" s="26"/>
    </row>
    <row r="44896">
      <c r="G44896" s="26"/>
    </row>
    <row r="44897">
      <c r="G44897" s="26"/>
    </row>
    <row r="44898">
      <c r="G44898" s="26"/>
    </row>
    <row r="44899">
      <c r="G44899" s="26"/>
    </row>
    <row r="44900">
      <c r="G44900" s="26"/>
    </row>
    <row r="44901">
      <c r="G44901" s="26"/>
    </row>
    <row r="44902">
      <c r="G44902" s="26"/>
    </row>
    <row r="44903">
      <c r="G44903" s="26"/>
    </row>
    <row r="44904">
      <c r="G44904" s="26"/>
    </row>
    <row r="44905">
      <c r="G44905" s="26"/>
    </row>
    <row r="44906">
      <c r="G44906" s="26"/>
    </row>
    <row r="44907">
      <c r="G44907" s="26"/>
    </row>
    <row r="44908">
      <c r="G44908" s="26"/>
    </row>
    <row r="44909">
      <c r="G44909" s="26"/>
    </row>
    <row r="44910">
      <c r="G44910" s="26"/>
    </row>
    <row r="44911">
      <c r="G44911" s="26"/>
    </row>
    <row r="44912">
      <c r="G44912" s="26"/>
    </row>
    <row r="44913">
      <c r="G44913" s="26"/>
    </row>
    <row r="44914">
      <c r="G44914" s="26"/>
    </row>
    <row r="44915">
      <c r="G44915" s="26"/>
    </row>
    <row r="44916">
      <c r="G44916" s="26"/>
    </row>
    <row r="44917">
      <c r="G44917" s="26"/>
    </row>
    <row r="44918">
      <c r="G44918" s="26"/>
    </row>
    <row r="44919">
      <c r="G44919" s="26"/>
    </row>
    <row r="44920">
      <c r="G44920" s="26"/>
    </row>
    <row r="44921">
      <c r="G44921" s="26"/>
    </row>
    <row r="44922">
      <c r="G44922" s="26"/>
    </row>
    <row r="44923">
      <c r="G44923" s="26"/>
    </row>
    <row r="44924">
      <c r="G44924" s="26"/>
    </row>
    <row r="44925">
      <c r="G44925" s="26"/>
    </row>
    <row r="44926">
      <c r="G44926" s="26"/>
    </row>
    <row r="44927">
      <c r="G44927" s="26"/>
    </row>
    <row r="44928">
      <c r="G44928" s="26"/>
    </row>
    <row r="44929">
      <c r="G44929" s="26"/>
    </row>
    <row r="44930">
      <c r="G44930" s="26"/>
    </row>
    <row r="44931">
      <c r="G44931" s="26"/>
    </row>
    <row r="44932">
      <c r="G44932" s="26"/>
    </row>
    <row r="44933">
      <c r="G44933" s="26"/>
    </row>
    <row r="44934">
      <c r="G44934" s="26"/>
    </row>
    <row r="44935">
      <c r="G44935" s="26"/>
    </row>
    <row r="44936">
      <c r="G44936" s="26"/>
    </row>
    <row r="44937">
      <c r="G44937" s="26"/>
    </row>
    <row r="44938">
      <c r="G44938" s="26"/>
    </row>
    <row r="44939">
      <c r="G44939" s="26"/>
    </row>
    <row r="44940">
      <c r="G44940" s="26"/>
    </row>
    <row r="44941">
      <c r="G44941" s="26"/>
    </row>
    <row r="44942">
      <c r="G44942" s="26"/>
    </row>
    <row r="44943">
      <c r="G44943" s="26"/>
    </row>
    <row r="44944">
      <c r="G44944" s="26"/>
    </row>
    <row r="44945">
      <c r="G44945" s="26"/>
    </row>
    <row r="44946">
      <c r="G44946" s="26"/>
    </row>
    <row r="44947">
      <c r="G44947" s="26"/>
    </row>
    <row r="44948">
      <c r="G44948" s="26"/>
    </row>
    <row r="44949">
      <c r="G44949" s="26"/>
    </row>
    <row r="44950">
      <c r="G44950" s="26"/>
    </row>
    <row r="44951">
      <c r="G44951" s="26"/>
    </row>
    <row r="44952">
      <c r="G44952" s="26"/>
    </row>
    <row r="44953">
      <c r="G44953" s="26"/>
    </row>
    <row r="44954">
      <c r="G44954" s="26"/>
    </row>
    <row r="44955">
      <c r="G44955" s="26"/>
    </row>
    <row r="44956">
      <c r="G44956" s="26"/>
    </row>
    <row r="44957">
      <c r="G44957" s="26"/>
    </row>
    <row r="44958">
      <c r="G44958" s="26"/>
    </row>
    <row r="44959">
      <c r="G44959" s="26"/>
    </row>
    <row r="44960">
      <c r="G44960" s="26"/>
    </row>
    <row r="44961">
      <c r="G44961" s="26"/>
    </row>
    <row r="44962">
      <c r="G44962" s="26"/>
    </row>
    <row r="44963">
      <c r="G44963" s="26"/>
    </row>
    <row r="44964">
      <c r="G44964" s="26"/>
    </row>
    <row r="44965">
      <c r="G44965" s="26"/>
    </row>
    <row r="44966">
      <c r="G44966" s="26"/>
    </row>
    <row r="44967">
      <c r="G44967" s="26"/>
    </row>
    <row r="44968">
      <c r="G44968" s="26"/>
    </row>
    <row r="44969">
      <c r="G44969" s="26"/>
    </row>
    <row r="44970">
      <c r="G44970" s="26"/>
    </row>
    <row r="44971">
      <c r="G44971" s="26"/>
    </row>
    <row r="44972">
      <c r="G44972" s="26"/>
    </row>
    <row r="44973">
      <c r="G44973" s="26"/>
    </row>
    <row r="44974">
      <c r="G44974" s="26"/>
    </row>
    <row r="44975">
      <c r="G44975" s="26"/>
    </row>
    <row r="44976">
      <c r="G44976" s="26"/>
    </row>
    <row r="44977">
      <c r="G44977" s="26"/>
    </row>
    <row r="44978">
      <c r="G44978" s="26"/>
    </row>
    <row r="44979">
      <c r="G44979" s="26"/>
    </row>
    <row r="44980">
      <c r="G44980" s="26"/>
    </row>
    <row r="44981">
      <c r="G44981" s="26"/>
    </row>
    <row r="44982">
      <c r="G44982" s="26"/>
    </row>
    <row r="44983">
      <c r="G44983" s="26"/>
    </row>
    <row r="44984">
      <c r="G44984" s="26"/>
    </row>
    <row r="44985">
      <c r="G44985" s="26"/>
    </row>
    <row r="44986">
      <c r="G44986" s="26"/>
    </row>
    <row r="44987">
      <c r="G44987" s="26"/>
    </row>
    <row r="44988">
      <c r="G44988" s="26"/>
    </row>
    <row r="44989">
      <c r="G44989" s="26"/>
    </row>
    <row r="44990">
      <c r="G44990" s="26"/>
    </row>
    <row r="44991">
      <c r="G44991" s="26"/>
    </row>
    <row r="44992">
      <c r="G44992" s="26"/>
    </row>
    <row r="44993">
      <c r="G44993" s="26"/>
    </row>
    <row r="44994">
      <c r="G44994" s="26"/>
    </row>
    <row r="44995">
      <c r="G44995" s="26"/>
    </row>
    <row r="44996">
      <c r="G44996" s="26"/>
    </row>
    <row r="44997">
      <c r="G44997" s="26"/>
    </row>
    <row r="44998">
      <c r="G44998" s="26"/>
    </row>
    <row r="44999">
      <c r="G44999" s="26"/>
    </row>
    <row r="45000">
      <c r="G45000" s="26"/>
    </row>
    <row r="45001">
      <c r="G45001" s="26"/>
    </row>
    <row r="45002">
      <c r="G45002" s="26"/>
    </row>
    <row r="45003">
      <c r="G45003" s="26"/>
    </row>
    <row r="45004">
      <c r="G45004" s="26"/>
    </row>
    <row r="45005">
      <c r="G45005" s="26"/>
    </row>
    <row r="45006">
      <c r="G45006" s="26"/>
    </row>
    <row r="45007">
      <c r="G45007" s="26"/>
    </row>
    <row r="45008">
      <c r="G45008" s="26"/>
    </row>
    <row r="45009">
      <c r="G45009" s="26"/>
    </row>
    <row r="45010">
      <c r="G45010" s="26"/>
    </row>
    <row r="45011">
      <c r="G45011" s="26"/>
    </row>
    <row r="45012">
      <c r="G45012" s="26"/>
    </row>
    <row r="45013">
      <c r="G45013" s="26"/>
    </row>
    <row r="45014">
      <c r="G45014" s="26"/>
    </row>
    <row r="45015">
      <c r="G45015" s="26"/>
    </row>
    <row r="45016">
      <c r="G45016" s="26"/>
    </row>
    <row r="45017">
      <c r="G45017" s="26"/>
    </row>
    <row r="45018">
      <c r="G45018" s="26"/>
    </row>
    <row r="45019">
      <c r="G45019" s="26"/>
    </row>
    <row r="45020">
      <c r="G45020" s="26"/>
    </row>
    <row r="45021">
      <c r="G45021" s="26"/>
    </row>
    <row r="45022">
      <c r="G45022" s="26"/>
    </row>
    <row r="45023">
      <c r="G45023" s="26"/>
    </row>
    <row r="45024">
      <c r="G45024" s="26"/>
    </row>
    <row r="45025">
      <c r="G45025" s="26"/>
    </row>
    <row r="45026">
      <c r="G45026" s="26"/>
    </row>
    <row r="45027">
      <c r="G45027" s="26"/>
    </row>
    <row r="45028">
      <c r="G45028" s="26"/>
    </row>
    <row r="45029">
      <c r="G45029" s="26"/>
    </row>
    <row r="45030">
      <c r="G45030" s="26"/>
    </row>
    <row r="45031">
      <c r="G45031" s="26"/>
    </row>
    <row r="45032">
      <c r="G45032" s="26"/>
    </row>
    <row r="45033">
      <c r="G45033" s="26"/>
    </row>
    <row r="45034">
      <c r="G45034" s="26"/>
    </row>
    <row r="45035">
      <c r="G45035" s="26"/>
    </row>
    <row r="45036">
      <c r="G45036" s="26"/>
    </row>
    <row r="45037">
      <c r="G45037" s="26"/>
    </row>
    <row r="45038">
      <c r="G45038" s="26"/>
    </row>
    <row r="45039">
      <c r="G45039" s="26"/>
    </row>
    <row r="45040">
      <c r="G45040" s="26"/>
    </row>
    <row r="45041">
      <c r="G45041" s="26"/>
    </row>
    <row r="45042">
      <c r="G45042" s="26"/>
    </row>
    <row r="45043">
      <c r="G45043" s="26"/>
    </row>
    <row r="45044">
      <c r="G45044" s="26"/>
    </row>
    <row r="45045">
      <c r="G45045" s="26"/>
    </row>
    <row r="45046">
      <c r="G45046" s="26"/>
    </row>
    <row r="45047">
      <c r="G45047" s="26"/>
    </row>
    <row r="45048">
      <c r="G45048" s="26"/>
    </row>
    <row r="45049">
      <c r="G45049" s="26"/>
    </row>
    <row r="45050">
      <c r="G45050" s="26"/>
    </row>
    <row r="45051">
      <c r="G45051" s="26"/>
    </row>
    <row r="45052">
      <c r="G45052" s="26"/>
    </row>
    <row r="45053">
      <c r="G45053" s="26"/>
    </row>
    <row r="45054">
      <c r="G45054" s="26"/>
    </row>
    <row r="45055">
      <c r="G45055" s="26"/>
    </row>
    <row r="45056">
      <c r="G45056" s="26"/>
    </row>
    <row r="45057">
      <c r="G45057" s="26"/>
    </row>
    <row r="45058">
      <c r="G45058" s="26"/>
    </row>
    <row r="45059">
      <c r="G45059" s="26"/>
    </row>
    <row r="45060">
      <c r="G45060" s="26"/>
    </row>
    <row r="45061">
      <c r="G45061" s="26"/>
    </row>
    <row r="45062">
      <c r="G45062" s="26"/>
    </row>
    <row r="45063">
      <c r="G45063" s="26"/>
    </row>
    <row r="45064">
      <c r="G45064" s="26"/>
    </row>
    <row r="45065">
      <c r="G45065" s="26"/>
    </row>
    <row r="45066">
      <c r="G45066" s="26"/>
    </row>
    <row r="45067">
      <c r="G45067" s="26"/>
    </row>
    <row r="45068">
      <c r="G45068" s="26"/>
    </row>
    <row r="45069">
      <c r="G45069" s="26"/>
    </row>
    <row r="45070">
      <c r="G45070" s="26"/>
    </row>
    <row r="45071">
      <c r="G45071" s="26"/>
    </row>
    <row r="45072">
      <c r="G45072" s="26"/>
    </row>
    <row r="45073">
      <c r="G45073" s="26"/>
    </row>
    <row r="45074">
      <c r="G45074" s="26"/>
    </row>
    <row r="45075">
      <c r="G45075" s="26"/>
    </row>
    <row r="45076">
      <c r="G45076" s="26"/>
    </row>
    <row r="45077">
      <c r="G45077" s="26"/>
    </row>
    <row r="45078">
      <c r="G45078" s="26"/>
    </row>
    <row r="45079">
      <c r="G45079" s="26"/>
    </row>
    <row r="45080">
      <c r="G45080" s="26"/>
    </row>
    <row r="45081">
      <c r="G45081" s="26"/>
    </row>
    <row r="45082">
      <c r="G45082" s="26"/>
    </row>
    <row r="45083">
      <c r="G45083" s="26"/>
    </row>
    <row r="45084">
      <c r="G45084" s="26"/>
    </row>
    <row r="45085">
      <c r="G45085" s="26"/>
    </row>
    <row r="45086">
      <c r="G45086" s="26"/>
    </row>
    <row r="45087">
      <c r="G45087" s="26"/>
    </row>
    <row r="45088">
      <c r="G45088" s="26"/>
    </row>
    <row r="45089">
      <c r="G45089" s="26"/>
    </row>
    <row r="45090">
      <c r="G45090" s="26"/>
    </row>
    <row r="45091">
      <c r="G45091" s="26"/>
    </row>
    <row r="45092">
      <c r="G45092" s="26"/>
    </row>
    <row r="45093">
      <c r="G45093" s="26"/>
    </row>
    <row r="45094">
      <c r="G45094" s="26"/>
    </row>
    <row r="45095">
      <c r="G45095" s="26"/>
    </row>
    <row r="45096">
      <c r="G45096" s="26"/>
    </row>
    <row r="45097">
      <c r="G45097" s="26"/>
    </row>
    <row r="45098">
      <c r="G45098" s="26"/>
    </row>
    <row r="45099">
      <c r="G45099" s="26"/>
    </row>
    <row r="45100">
      <c r="G45100" s="26"/>
    </row>
    <row r="45101">
      <c r="G45101" s="26"/>
    </row>
    <row r="45102">
      <c r="G45102" s="26"/>
    </row>
    <row r="45103">
      <c r="G45103" s="26"/>
    </row>
    <row r="45104">
      <c r="G45104" s="26"/>
    </row>
    <row r="45105">
      <c r="G45105" s="26"/>
    </row>
    <row r="45106">
      <c r="G45106" s="26"/>
    </row>
    <row r="45107">
      <c r="G45107" s="26"/>
    </row>
    <row r="45108">
      <c r="G45108" s="26"/>
    </row>
    <row r="45109">
      <c r="G45109" s="26"/>
    </row>
    <row r="45110">
      <c r="G45110" s="26"/>
    </row>
    <row r="45111">
      <c r="G45111" s="26"/>
    </row>
    <row r="45112">
      <c r="G45112" s="26"/>
    </row>
    <row r="45113">
      <c r="G45113" s="26"/>
    </row>
    <row r="45114">
      <c r="G45114" s="26"/>
    </row>
    <row r="45115">
      <c r="G45115" s="26"/>
    </row>
    <row r="45116">
      <c r="G45116" s="26"/>
    </row>
    <row r="45117">
      <c r="G45117" s="26"/>
    </row>
    <row r="45118">
      <c r="G45118" s="26"/>
    </row>
    <row r="45119">
      <c r="G45119" s="26"/>
    </row>
    <row r="45120">
      <c r="G45120" s="26"/>
    </row>
    <row r="45121">
      <c r="G45121" s="26"/>
    </row>
    <row r="45122">
      <c r="G45122" s="26"/>
    </row>
    <row r="45123">
      <c r="G45123" s="26"/>
    </row>
    <row r="45124">
      <c r="G45124" s="26"/>
    </row>
    <row r="45125">
      <c r="G45125" s="26"/>
    </row>
    <row r="45126">
      <c r="G45126" s="26"/>
    </row>
    <row r="45127">
      <c r="G45127" s="26"/>
    </row>
    <row r="45128">
      <c r="G45128" s="26"/>
    </row>
    <row r="45129">
      <c r="G45129" s="26"/>
    </row>
    <row r="45130">
      <c r="G45130" s="26"/>
    </row>
    <row r="45131">
      <c r="G45131" s="26"/>
    </row>
    <row r="45132">
      <c r="G45132" s="26"/>
    </row>
    <row r="45133">
      <c r="G45133" s="26"/>
    </row>
    <row r="45134">
      <c r="G45134" s="26"/>
    </row>
    <row r="45135">
      <c r="G45135" s="26"/>
    </row>
    <row r="45136">
      <c r="G45136" s="26"/>
    </row>
    <row r="45137">
      <c r="G45137" s="26"/>
    </row>
    <row r="45138">
      <c r="G45138" s="26"/>
    </row>
    <row r="45139">
      <c r="G45139" s="26"/>
    </row>
    <row r="45140">
      <c r="G45140" s="26"/>
    </row>
    <row r="45141">
      <c r="G45141" s="26"/>
    </row>
    <row r="45142">
      <c r="G45142" s="26"/>
    </row>
    <row r="45143">
      <c r="G45143" s="26"/>
    </row>
    <row r="45144">
      <c r="G45144" s="26"/>
    </row>
    <row r="45145">
      <c r="G45145" s="26"/>
    </row>
    <row r="45146">
      <c r="G45146" s="26"/>
    </row>
    <row r="45147">
      <c r="G45147" s="26"/>
    </row>
    <row r="45148">
      <c r="G45148" s="26"/>
    </row>
    <row r="45149">
      <c r="G45149" s="26"/>
    </row>
    <row r="45150">
      <c r="G45150" s="26"/>
    </row>
    <row r="45151">
      <c r="G45151" s="26"/>
    </row>
    <row r="45152">
      <c r="G45152" s="26"/>
    </row>
    <row r="45153">
      <c r="G45153" s="26"/>
    </row>
    <row r="45154">
      <c r="G45154" s="26"/>
    </row>
    <row r="45155">
      <c r="G45155" s="26"/>
    </row>
    <row r="45156">
      <c r="G45156" s="26"/>
    </row>
    <row r="45157">
      <c r="G45157" s="26"/>
    </row>
    <row r="45158">
      <c r="G45158" s="26"/>
    </row>
    <row r="45159">
      <c r="G45159" s="26"/>
    </row>
    <row r="45160">
      <c r="G45160" s="26"/>
    </row>
    <row r="45161">
      <c r="G45161" s="26"/>
    </row>
    <row r="45162">
      <c r="G45162" s="26"/>
    </row>
    <row r="45163">
      <c r="G45163" s="26"/>
    </row>
    <row r="45164">
      <c r="G45164" s="26"/>
    </row>
    <row r="45165">
      <c r="G45165" s="26"/>
    </row>
    <row r="45166">
      <c r="G45166" s="26"/>
    </row>
    <row r="45167">
      <c r="G45167" s="26"/>
    </row>
    <row r="45168">
      <c r="G45168" s="26"/>
    </row>
    <row r="45169">
      <c r="G45169" s="26"/>
    </row>
    <row r="45170">
      <c r="G45170" s="26"/>
    </row>
    <row r="45171">
      <c r="G45171" s="26"/>
    </row>
    <row r="45172">
      <c r="G45172" s="26"/>
    </row>
    <row r="45173">
      <c r="G45173" s="26"/>
    </row>
    <row r="45174">
      <c r="G45174" s="26"/>
    </row>
    <row r="45175">
      <c r="G45175" s="26"/>
    </row>
    <row r="45176">
      <c r="G45176" s="26"/>
    </row>
    <row r="45177">
      <c r="G45177" s="26"/>
    </row>
    <row r="45178">
      <c r="G45178" s="26"/>
    </row>
    <row r="45179">
      <c r="G45179" s="26"/>
    </row>
    <row r="45180">
      <c r="G45180" s="26"/>
    </row>
    <row r="45181">
      <c r="G45181" s="26"/>
    </row>
    <row r="45182">
      <c r="G45182" s="26"/>
    </row>
    <row r="45183">
      <c r="G45183" s="26"/>
    </row>
    <row r="45184">
      <c r="G45184" s="26"/>
    </row>
    <row r="45185">
      <c r="G45185" s="26"/>
    </row>
    <row r="45186">
      <c r="G45186" s="26"/>
    </row>
    <row r="45187">
      <c r="G45187" s="26"/>
    </row>
    <row r="45188">
      <c r="G45188" s="26"/>
    </row>
    <row r="45189">
      <c r="G45189" s="26"/>
    </row>
    <row r="45190">
      <c r="G45190" s="26"/>
    </row>
    <row r="45191">
      <c r="G45191" s="26"/>
    </row>
    <row r="45192">
      <c r="G45192" s="26"/>
    </row>
    <row r="45193">
      <c r="G45193" s="26"/>
    </row>
    <row r="45194">
      <c r="G45194" s="26"/>
    </row>
    <row r="45195">
      <c r="G45195" s="26"/>
    </row>
    <row r="45196">
      <c r="G45196" s="26"/>
    </row>
    <row r="45197">
      <c r="G45197" s="26"/>
    </row>
    <row r="45198">
      <c r="G45198" s="26"/>
    </row>
    <row r="45199">
      <c r="G45199" s="26"/>
    </row>
    <row r="45200">
      <c r="G45200" s="26"/>
    </row>
    <row r="45201">
      <c r="G45201" s="26"/>
    </row>
    <row r="45202">
      <c r="G45202" s="26"/>
    </row>
    <row r="45203">
      <c r="G45203" s="26"/>
    </row>
    <row r="45204">
      <c r="G45204" s="26"/>
    </row>
    <row r="45205">
      <c r="G45205" s="26"/>
    </row>
    <row r="45206">
      <c r="G45206" s="26"/>
    </row>
    <row r="45207">
      <c r="G45207" s="26"/>
    </row>
    <row r="45208">
      <c r="G45208" s="26"/>
    </row>
    <row r="45209">
      <c r="G45209" s="26"/>
    </row>
    <row r="45210">
      <c r="G45210" s="26"/>
    </row>
    <row r="45211">
      <c r="G45211" s="26"/>
    </row>
    <row r="45212">
      <c r="G45212" s="26"/>
    </row>
    <row r="45213">
      <c r="G45213" s="26"/>
    </row>
    <row r="45214">
      <c r="G45214" s="26"/>
    </row>
    <row r="45215">
      <c r="G45215" s="26"/>
    </row>
    <row r="45216">
      <c r="G45216" s="26"/>
    </row>
    <row r="45217">
      <c r="G45217" s="26"/>
    </row>
    <row r="45218">
      <c r="G45218" s="26"/>
    </row>
    <row r="45219">
      <c r="G45219" s="26"/>
    </row>
    <row r="45220">
      <c r="G45220" s="26"/>
    </row>
    <row r="45221">
      <c r="G45221" s="26"/>
    </row>
    <row r="45222">
      <c r="G45222" s="26"/>
    </row>
    <row r="45223">
      <c r="G45223" s="26"/>
    </row>
    <row r="45224">
      <c r="G45224" s="26"/>
    </row>
    <row r="45225">
      <c r="G45225" s="26"/>
    </row>
    <row r="45226">
      <c r="G45226" s="26"/>
    </row>
    <row r="45227">
      <c r="G45227" s="26"/>
    </row>
    <row r="45228">
      <c r="G45228" s="26"/>
    </row>
    <row r="45229">
      <c r="G45229" s="26"/>
    </row>
    <row r="45230">
      <c r="G45230" s="26"/>
    </row>
    <row r="45231">
      <c r="G45231" s="26"/>
    </row>
    <row r="45232">
      <c r="G45232" s="26"/>
    </row>
    <row r="45233">
      <c r="G45233" s="26"/>
    </row>
    <row r="45234">
      <c r="G45234" s="26"/>
    </row>
    <row r="45235">
      <c r="G45235" s="26"/>
    </row>
    <row r="45236">
      <c r="G45236" s="26"/>
    </row>
    <row r="45237">
      <c r="G45237" s="26"/>
    </row>
    <row r="45238">
      <c r="G45238" s="26"/>
    </row>
    <row r="45239">
      <c r="G45239" s="26"/>
    </row>
    <row r="45240">
      <c r="G45240" s="26"/>
    </row>
    <row r="45241">
      <c r="G45241" s="26"/>
    </row>
    <row r="45242">
      <c r="G45242" s="26"/>
    </row>
    <row r="45243">
      <c r="G45243" s="26"/>
    </row>
    <row r="45244">
      <c r="G45244" s="26"/>
    </row>
    <row r="45245">
      <c r="G45245" s="26"/>
    </row>
    <row r="45246">
      <c r="G45246" s="26"/>
    </row>
    <row r="45247">
      <c r="G45247" s="26"/>
    </row>
    <row r="45248">
      <c r="G45248" s="26"/>
    </row>
    <row r="45249">
      <c r="G45249" s="26"/>
    </row>
    <row r="45250">
      <c r="G45250" s="26"/>
    </row>
    <row r="45251">
      <c r="G45251" s="26"/>
    </row>
    <row r="45252">
      <c r="G45252" s="26"/>
    </row>
    <row r="45253">
      <c r="G45253" s="26"/>
    </row>
    <row r="45254">
      <c r="G45254" s="26"/>
    </row>
    <row r="45255">
      <c r="G45255" s="26"/>
    </row>
    <row r="45256">
      <c r="G45256" s="26"/>
    </row>
    <row r="45257">
      <c r="G45257" s="26"/>
    </row>
    <row r="45258">
      <c r="G45258" s="26"/>
    </row>
    <row r="45259">
      <c r="G45259" s="26"/>
    </row>
    <row r="45260">
      <c r="G45260" s="26"/>
    </row>
    <row r="45261">
      <c r="G45261" s="26"/>
    </row>
    <row r="45262">
      <c r="G45262" s="26"/>
    </row>
    <row r="45263">
      <c r="G45263" s="26"/>
    </row>
    <row r="45264">
      <c r="G45264" s="26"/>
    </row>
    <row r="45265">
      <c r="G45265" s="26"/>
    </row>
    <row r="45266">
      <c r="G45266" s="26"/>
    </row>
    <row r="45267">
      <c r="G45267" s="26"/>
    </row>
    <row r="45268">
      <c r="G45268" s="26"/>
    </row>
    <row r="45269">
      <c r="G45269" s="26"/>
    </row>
    <row r="45270">
      <c r="G45270" s="26"/>
    </row>
    <row r="45271">
      <c r="G45271" s="26"/>
    </row>
    <row r="45272">
      <c r="G45272" s="26"/>
    </row>
    <row r="45273">
      <c r="G45273" s="26"/>
    </row>
    <row r="45274">
      <c r="G45274" s="26"/>
    </row>
    <row r="45275">
      <c r="G45275" s="26"/>
    </row>
    <row r="45276">
      <c r="G45276" s="26"/>
    </row>
    <row r="45277">
      <c r="G45277" s="26"/>
    </row>
    <row r="45278">
      <c r="G45278" s="26"/>
    </row>
    <row r="45279">
      <c r="G45279" s="26"/>
    </row>
    <row r="45280">
      <c r="G45280" s="26"/>
    </row>
    <row r="45281">
      <c r="G45281" s="26"/>
    </row>
    <row r="45282">
      <c r="G45282" s="26"/>
    </row>
    <row r="45283">
      <c r="G45283" s="26"/>
    </row>
    <row r="45284">
      <c r="G45284" s="26"/>
    </row>
    <row r="45285">
      <c r="G45285" s="26"/>
    </row>
    <row r="45286">
      <c r="G45286" s="26"/>
    </row>
    <row r="45287">
      <c r="G45287" s="26"/>
    </row>
    <row r="45288">
      <c r="G45288" s="26"/>
    </row>
    <row r="45289">
      <c r="G45289" s="26"/>
    </row>
    <row r="45290">
      <c r="G45290" s="26"/>
    </row>
    <row r="45291">
      <c r="G45291" s="26"/>
    </row>
    <row r="45292">
      <c r="G45292" s="26"/>
    </row>
    <row r="45293">
      <c r="G45293" s="26"/>
    </row>
    <row r="45294">
      <c r="G45294" s="26"/>
    </row>
    <row r="45295">
      <c r="G45295" s="26"/>
    </row>
    <row r="45296">
      <c r="G45296" s="26"/>
    </row>
    <row r="45297">
      <c r="G45297" s="26"/>
    </row>
    <row r="45298">
      <c r="G45298" s="26"/>
    </row>
    <row r="45299">
      <c r="G45299" s="26"/>
    </row>
    <row r="45300">
      <c r="G45300" s="26"/>
    </row>
    <row r="45301">
      <c r="G45301" s="26"/>
    </row>
    <row r="45302">
      <c r="G45302" s="26"/>
    </row>
    <row r="45303">
      <c r="G45303" s="26"/>
    </row>
    <row r="45304">
      <c r="G45304" s="26"/>
    </row>
    <row r="45305">
      <c r="G45305" s="26"/>
    </row>
    <row r="45306">
      <c r="G45306" s="26"/>
    </row>
    <row r="45307">
      <c r="G45307" s="26"/>
    </row>
    <row r="45308">
      <c r="G45308" s="26"/>
    </row>
    <row r="45309">
      <c r="G45309" s="26"/>
    </row>
    <row r="45310">
      <c r="G45310" s="26"/>
    </row>
    <row r="45311">
      <c r="G45311" s="26"/>
    </row>
    <row r="45312">
      <c r="G45312" s="26"/>
    </row>
    <row r="45313">
      <c r="G45313" s="26"/>
    </row>
    <row r="45314">
      <c r="G45314" s="26"/>
    </row>
    <row r="45315">
      <c r="G45315" s="26"/>
    </row>
    <row r="45316">
      <c r="G45316" s="26"/>
    </row>
    <row r="45317">
      <c r="G45317" s="26"/>
    </row>
    <row r="45318">
      <c r="G45318" s="26"/>
    </row>
    <row r="45319">
      <c r="G45319" s="26"/>
    </row>
    <row r="45320">
      <c r="G45320" s="26"/>
    </row>
    <row r="45321">
      <c r="G45321" s="26"/>
    </row>
    <row r="45322">
      <c r="G45322" s="26"/>
    </row>
    <row r="45323">
      <c r="G45323" s="26"/>
    </row>
    <row r="45324">
      <c r="G45324" s="26"/>
    </row>
    <row r="45325">
      <c r="G45325" s="26"/>
    </row>
    <row r="45326">
      <c r="G45326" s="26"/>
    </row>
    <row r="45327">
      <c r="G45327" s="26"/>
    </row>
    <row r="45328">
      <c r="G45328" s="26"/>
    </row>
    <row r="45329">
      <c r="G45329" s="26"/>
    </row>
    <row r="45330">
      <c r="G45330" s="26"/>
    </row>
    <row r="45331">
      <c r="G45331" s="26"/>
    </row>
    <row r="45332">
      <c r="G45332" s="26"/>
    </row>
    <row r="45333">
      <c r="G45333" s="26"/>
    </row>
    <row r="45334">
      <c r="G45334" s="26"/>
    </row>
    <row r="45335">
      <c r="G45335" s="26"/>
    </row>
    <row r="45336">
      <c r="G45336" s="26"/>
    </row>
    <row r="45337">
      <c r="G45337" s="26"/>
    </row>
    <row r="45338">
      <c r="G45338" s="26"/>
    </row>
    <row r="45339">
      <c r="G45339" s="26"/>
    </row>
    <row r="45340">
      <c r="G45340" s="26"/>
    </row>
    <row r="45341">
      <c r="G45341" s="26"/>
    </row>
    <row r="45342">
      <c r="G45342" s="26"/>
    </row>
    <row r="45343">
      <c r="G45343" s="26"/>
    </row>
    <row r="45344">
      <c r="G45344" s="26"/>
    </row>
    <row r="45345">
      <c r="G45345" s="26"/>
    </row>
    <row r="45346">
      <c r="G45346" s="26"/>
    </row>
    <row r="45347">
      <c r="G45347" s="26"/>
    </row>
    <row r="45348">
      <c r="G45348" s="26"/>
    </row>
    <row r="45349">
      <c r="G45349" s="26"/>
    </row>
    <row r="45350">
      <c r="G45350" s="26"/>
    </row>
    <row r="45351">
      <c r="G45351" s="26"/>
    </row>
    <row r="45352">
      <c r="G45352" s="26"/>
    </row>
    <row r="45353">
      <c r="G45353" s="26"/>
    </row>
    <row r="45354">
      <c r="G45354" s="26"/>
    </row>
    <row r="45355">
      <c r="G45355" s="26"/>
    </row>
    <row r="45356">
      <c r="G45356" s="26"/>
    </row>
    <row r="45357">
      <c r="G45357" s="26"/>
    </row>
    <row r="45358">
      <c r="G45358" s="26"/>
    </row>
    <row r="45359">
      <c r="G45359" s="26"/>
    </row>
    <row r="45360">
      <c r="G45360" s="26"/>
    </row>
    <row r="45361">
      <c r="G45361" s="26"/>
    </row>
    <row r="45362">
      <c r="G45362" s="26"/>
    </row>
    <row r="45363">
      <c r="G45363" s="26"/>
    </row>
    <row r="45364">
      <c r="G45364" s="26"/>
    </row>
    <row r="45365">
      <c r="G45365" s="26"/>
    </row>
    <row r="45366">
      <c r="G45366" s="26"/>
    </row>
    <row r="45367">
      <c r="G45367" s="26"/>
    </row>
    <row r="45368">
      <c r="G45368" s="26"/>
    </row>
    <row r="45369">
      <c r="G45369" s="26"/>
    </row>
    <row r="45370">
      <c r="G45370" s="26"/>
    </row>
    <row r="45371">
      <c r="G45371" s="26"/>
    </row>
    <row r="45372">
      <c r="G45372" s="26"/>
    </row>
    <row r="45373">
      <c r="G45373" s="26"/>
    </row>
    <row r="45374">
      <c r="G45374" s="26"/>
    </row>
    <row r="45375">
      <c r="G45375" s="26"/>
    </row>
    <row r="45376">
      <c r="G45376" s="26"/>
    </row>
    <row r="45377">
      <c r="G45377" s="26"/>
    </row>
    <row r="45378">
      <c r="G45378" s="26"/>
    </row>
    <row r="45379">
      <c r="G45379" s="26"/>
    </row>
    <row r="45380">
      <c r="G45380" s="26"/>
    </row>
    <row r="45381">
      <c r="G45381" s="26"/>
    </row>
    <row r="45382">
      <c r="G45382" s="26"/>
    </row>
    <row r="45383">
      <c r="G45383" s="26"/>
    </row>
    <row r="45384">
      <c r="G45384" s="26"/>
    </row>
    <row r="45385">
      <c r="G45385" s="26"/>
    </row>
    <row r="45386">
      <c r="G45386" s="26"/>
    </row>
    <row r="45387">
      <c r="G45387" s="26"/>
    </row>
    <row r="45388">
      <c r="G45388" s="26"/>
    </row>
    <row r="45389">
      <c r="G45389" s="26"/>
    </row>
    <row r="45390">
      <c r="G45390" s="26"/>
    </row>
    <row r="45391">
      <c r="G45391" s="26"/>
    </row>
    <row r="45392">
      <c r="G45392" s="26"/>
    </row>
    <row r="45393">
      <c r="G45393" s="26"/>
    </row>
    <row r="45394">
      <c r="G45394" s="26"/>
    </row>
    <row r="45395">
      <c r="G45395" s="26"/>
    </row>
    <row r="45396">
      <c r="G45396" s="26"/>
    </row>
    <row r="45397">
      <c r="G45397" s="26"/>
    </row>
    <row r="45398">
      <c r="G45398" s="26"/>
    </row>
    <row r="45399">
      <c r="G45399" s="26"/>
    </row>
    <row r="45400">
      <c r="G45400" s="26"/>
    </row>
    <row r="45401">
      <c r="G45401" s="26"/>
    </row>
    <row r="45402">
      <c r="G45402" s="26"/>
    </row>
    <row r="45403">
      <c r="G45403" s="26"/>
    </row>
    <row r="45404">
      <c r="G45404" s="26"/>
    </row>
    <row r="45405">
      <c r="G45405" s="26"/>
    </row>
    <row r="45406">
      <c r="G45406" s="26"/>
    </row>
    <row r="45407">
      <c r="G45407" s="26"/>
    </row>
    <row r="45408">
      <c r="G45408" s="26"/>
    </row>
    <row r="45409">
      <c r="G45409" s="26"/>
    </row>
    <row r="45410">
      <c r="G45410" s="26"/>
    </row>
    <row r="45411">
      <c r="G45411" s="26"/>
    </row>
    <row r="45412">
      <c r="G45412" s="26"/>
    </row>
    <row r="45413">
      <c r="G45413" s="26"/>
    </row>
    <row r="45414">
      <c r="G45414" s="26"/>
    </row>
    <row r="45415">
      <c r="G45415" s="26"/>
    </row>
    <row r="45416">
      <c r="G45416" s="26"/>
    </row>
    <row r="45417">
      <c r="G45417" s="26"/>
    </row>
    <row r="45418">
      <c r="G45418" s="26"/>
    </row>
    <row r="45419">
      <c r="G45419" s="26"/>
    </row>
    <row r="45420">
      <c r="G45420" s="26"/>
    </row>
    <row r="45421">
      <c r="G45421" s="26"/>
    </row>
    <row r="45422">
      <c r="G45422" s="26"/>
    </row>
    <row r="45423">
      <c r="G45423" s="26"/>
    </row>
    <row r="45424">
      <c r="G45424" s="26"/>
    </row>
    <row r="45425">
      <c r="G45425" s="26"/>
    </row>
    <row r="45426">
      <c r="G45426" s="26"/>
    </row>
    <row r="45427">
      <c r="G45427" s="26"/>
    </row>
    <row r="45428">
      <c r="G45428" s="26"/>
    </row>
    <row r="45429">
      <c r="G45429" s="26"/>
    </row>
    <row r="45430">
      <c r="G45430" s="26"/>
    </row>
    <row r="45431">
      <c r="G45431" s="26"/>
    </row>
    <row r="45432">
      <c r="G45432" s="26"/>
    </row>
    <row r="45433">
      <c r="G45433" s="26"/>
    </row>
    <row r="45434">
      <c r="G45434" s="26"/>
    </row>
    <row r="45435">
      <c r="G45435" s="26"/>
    </row>
    <row r="45436">
      <c r="G45436" s="26"/>
    </row>
    <row r="45437">
      <c r="G45437" s="26"/>
    </row>
    <row r="45438">
      <c r="G45438" s="26"/>
    </row>
    <row r="45439">
      <c r="G45439" s="26"/>
    </row>
    <row r="45440">
      <c r="G45440" s="26"/>
    </row>
    <row r="45441">
      <c r="G45441" s="26"/>
    </row>
    <row r="45442">
      <c r="G45442" s="26"/>
    </row>
    <row r="45443">
      <c r="G45443" s="26"/>
    </row>
    <row r="45444">
      <c r="G45444" s="26"/>
    </row>
    <row r="45445">
      <c r="G45445" s="26"/>
    </row>
    <row r="45446">
      <c r="G45446" s="26"/>
    </row>
    <row r="45447">
      <c r="G45447" s="26"/>
    </row>
    <row r="45448">
      <c r="G45448" s="26"/>
    </row>
    <row r="45449">
      <c r="G45449" s="26"/>
    </row>
    <row r="45450">
      <c r="G45450" s="26"/>
    </row>
    <row r="45451">
      <c r="G45451" s="26"/>
    </row>
    <row r="45452">
      <c r="G45452" s="26"/>
    </row>
    <row r="45453">
      <c r="G45453" s="26"/>
    </row>
    <row r="45454">
      <c r="G45454" s="26"/>
    </row>
    <row r="45455">
      <c r="G45455" s="26"/>
    </row>
    <row r="45456">
      <c r="G45456" s="26"/>
    </row>
    <row r="45457">
      <c r="G45457" s="26"/>
    </row>
    <row r="45458">
      <c r="G45458" s="26"/>
    </row>
    <row r="45459">
      <c r="G45459" s="26"/>
    </row>
    <row r="45460">
      <c r="G45460" s="26"/>
    </row>
    <row r="45461">
      <c r="G45461" s="26"/>
    </row>
    <row r="45462">
      <c r="G45462" s="26"/>
    </row>
    <row r="45463">
      <c r="G45463" s="26"/>
    </row>
    <row r="45464">
      <c r="G45464" s="26"/>
    </row>
    <row r="45465">
      <c r="G45465" s="26"/>
    </row>
    <row r="45466">
      <c r="G45466" s="26"/>
    </row>
    <row r="45467">
      <c r="G45467" s="26"/>
    </row>
    <row r="45468">
      <c r="G45468" s="26"/>
    </row>
    <row r="45469">
      <c r="G45469" s="26"/>
    </row>
    <row r="45470">
      <c r="G45470" s="26"/>
    </row>
    <row r="45471">
      <c r="G45471" s="26"/>
    </row>
    <row r="45472">
      <c r="G45472" s="26"/>
    </row>
    <row r="45473">
      <c r="G45473" s="26"/>
    </row>
    <row r="45474">
      <c r="G45474" s="26"/>
    </row>
    <row r="45475">
      <c r="G45475" s="26"/>
    </row>
    <row r="45476">
      <c r="G45476" s="26"/>
    </row>
    <row r="45477">
      <c r="G45477" s="26"/>
    </row>
    <row r="45478">
      <c r="G45478" s="26"/>
    </row>
    <row r="45479">
      <c r="G45479" s="26"/>
    </row>
    <row r="45480">
      <c r="G45480" s="26"/>
    </row>
    <row r="45481">
      <c r="G45481" s="26"/>
    </row>
    <row r="45482">
      <c r="G45482" s="26"/>
    </row>
    <row r="45483">
      <c r="G45483" s="26"/>
    </row>
    <row r="45484">
      <c r="G45484" s="26"/>
    </row>
    <row r="45485">
      <c r="G45485" s="26"/>
    </row>
    <row r="45486">
      <c r="G45486" s="26"/>
    </row>
    <row r="45487">
      <c r="G45487" s="26"/>
    </row>
    <row r="45488">
      <c r="G45488" s="26"/>
    </row>
    <row r="45489">
      <c r="G45489" s="26"/>
    </row>
    <row r="45490">
      <c r="G45490" s="26"/>
    </row>
    <row r="45491">
      <c r="G45491" s="26"/>
    </row>
    <row r="45492">
      <c r="G45492" s="26"/>
    </row>
    <row r="45493">
      <c r="G45493" s="26"/>
    </row>
    <row r="45494">
      <c r="G45494" s="26"/>
    </row>
    <row r="45495">
      <c r="G45495" s="26"/>
    </row>
    <row r="45496">
      <c r="G45496" s="26"/>
    </row>
    <row r="45497">
      <c r="G45497" s="26"/>
    </row>
    <row r="45498">
      <c r="G45498" s="26"/>
    </row>
    <row r="45499">
      <c r="G45499" s="26"/>
    </row>
    <row r="45500">
      <c r="G45500" s="26"/>
    </row>
    <row r="45501">
      <c r="G45501" s="26"/>
    </row>
    <row r="45502">
      <c r="G45502" s="26"/>
    </row>
    <row r="45503">
      <c r="G45503" s="26"/>
    </row>
    <row r="45504">
      <c r="G45504" s="26"/>
    </row>
    <row r="45505">
      <c r="G45505" s="26"/>
    </row>
    <row r="45506">
      <c r="G45506" s="26"/>
    </row>
    <row r="45507">
      <c r="G45507" s="26"/>
    </row>
    <row r="45508">
      <c r="G45508" s="26"/>
    </row>
    <row r="45509">
      <c r="G45509" s="26"/>
    </row>
    <row r="45510">
      <c r="G45510" s="26"/>
    </row>
    <row r="45511">
      <c r="G45511" s="26"/>
    </row>
    <row r="45512">
      <c r="G45512" s="26"/>
    </row>
    <row r="45513">
      <c r="G45513" s="26"/>
    </row>
    <row r="45514">
      <c r="G45514" s="26"/>
    </row>
    <row r="45515">
      <c r="G45515" s="26"/>
    </row>
    <row r="45516">
      <c r="G45516" s="26"/>
    </row>
    <row r="45517">
      <c r="G45517" s="26"/>
    </row>
    <row r="45518">
      <c r="G45518" s="26"/>
    </row>
    <row r="45519">
      <c r="G45519" s="26"/>
    </row>
    <row r="45520">
      <c r="G45520" s="26"/>
    </row>
    <row r="45521">
      <c r="G45521" s="26"/>
    </row>
    <row r="45522">
      <c r="G45522" s="26"/>
    </row>
    <row r="45523">
      <c r="G45523" s="26"/>
    </row>
    <row r="45524">
      <c r="G45524" s="26"/>
    </row>
    <row r="45525">
      <c r="G45525" s="26"/>
    </row>
    <row r="45526">
      <c r="G45526" s="26"/>
    </row>
    <row r="45527">
      <c r="G45527" s="26"/>
    </row>
    <row r="45528">
      <c r="G45528" s="26"/>
    </row>
    <row r="45529">
      <c r="G45529" s="26"/>
    </row>
    <row r="45530">
      <c r="G45530" s="26"/>
    </row>
    <row r="45531">
      <c r="G45531" s="26"/>
    </row>
    <row r="45532">
      <c r="G45532" s="26"/>
    </row>
    <row r="45533">
      <c r="G45533" s="26"/>
    </row>
    <row r="45534">
      <c r="G45534" s="26"/>
    </row>
    <row r="45535">
      <c r="G45535" s="26"/>
    </row>
    <row r="45536">
      <c r="G45536" s="26"/>
    </row>
    <row r="45537">
      <c r="G45537" s="26"/>
    </row>
    <row r="45538">
      <c r="G45538" s="26"/>
    </row>
    <row r="45539">
      <c r="G45539" s="26"/>
    </row>
    <row r="45540">
      <c r="G45540" s="26"/>
    </row>
    <row r="45541">
      <c r="G45541" s="26"/>
    </row>
    <row r="45542">
      <c r="G45542" s="26"/>
    </row>
    <row r="45543">
      <c r="G45543" s="26"/>
    </row>
    <row r="45544">
      <c r="G45544" s="26"/>
    </row>
    <row r="45545">
      <c r="G45545" s="26"/>
    </row>
    <row r="45546">
      <c r="G45546" s="26"/>
    </row>
    <row r="45547">
      <c r="G45547" s="26"/>
    </row>
    <row r="45548">
      <c r="G45548" s="26"/>
    </row>
    <row r="45549">
      <c r="G45549" s="26"/>
    </row>
    <row r="45550">
      <c r="G45550" s="26"/>
    </row>
    <row r="45551">
      <c r="G45551" s="26"/>
    </row>
    <row r="45552">
      <c r="G45552" s="26"/>
    </row>
    <row r="45553">
      <c r="G45553" s="26"/>
    </row>
    <row r="45554">
      <c r="G45554" s="26"/>
    </row>
    <row r="45555">
      <c r="G45555" s="26"/>
    </row>
    <row r="45556">
      <c r="G45556" s="26"/>
    </row>
    <row r="45557">
      <c r="G45557" s="26"/>
    </row>
    <row r="45558">
      <c r="G45558" s="26"/>
    </row>
    <row r="45559">
      <c r="G45559" s="26"/>
    </row>
    <row r="45560">
      <c r="G45560" s="26"/>
    </row>
    <row r="45561">
      <c r="G45561" s="26"/>
    </row>
    <row r="45562">
      <c r="G45562" s="26"/>
    </row>
    <row r="45563">
      <c r="G45563" s="26"/>
    </row>
    <row r="45564">
      <c r="G45564" s="26"/>
    </row>
    <row r="45565">
      <c r="G45565" s="26"/>
    </row>
    <row r="45566">
      <c r="G45566" s="26"/>
    </row>
    <row r="45567">
      <c r="G45567" s="26"/>
    </row>
    <row r="45568">
      <c r="G45568" s="26"/>
    </row>
    <row r="45569">
      <c r="G45569" s="26"/>
    </row>
    <row r="45570">
      <c r="G45570" s="26"/>
    </row>
    <row r="45571">
      <c r="G45571" s="26"/>
    </row>
    <row r="45572">
      <c r="G45572" s="26"/>
    </row>
    <row r="45573">
      <c r="G45573" s="26"/>
    </row>
    <row r="45574">
      <c r="G45574" s="26"/>
    </row>
    <row r="45575">
      <c r="G45575" s="26"/>
    </row>
    <row r="45576">
      <c r="G45576" s="26"/>
    </row>
    <row r="45577">
      <c r="G45577" s="26"/>
    </row>
    <row r="45578">
      <c r="G45578" s="26"/>
    </row>
    <row r="45579">
      <c r="G45579" s="26"/>
    </row>
    <row r="45580">
      <c r="G45580" s="26"/>
    </row>
    <row r="45581">
      <c r="G45581" s="26"/>
    </row>
    <row r="45582">
      <c r="G45582" s="26"/>
    </row>
    <row r="45583">
      <c r="G45583" s="26"/>
    </row>
    <row r="45584">
      <c r="G45584" s="26"/>
    </row>
    <row r="45585">
      <c r="G45585" s="26"/>
    </row>
    <row r="45586">
      <c r="G45586" s="26"/>
    </row>
    <row r="45587">
      <c r="G45587" s="26"/>
    </row>
    <row r="45588">
      <c r="G45588" s="26"/>
    </row>
    <row r="45589">
      <c r="G45589" s="26"/>
    </row>
    <row r="45590">
      <c r="G45590" s="26"/>
    </row>
    <row r="45591">
      <c r="G45591" s="26"/>
    </row>
    <row r="45592">
      <c r="G45592" s="26"/>
    </row>
    <row r="45593">
      <c r="G45593" s="26"/>
    </row>
    <row r="45594">
      <c r="G45594" s="26"/>
    </row>
    <row r="45595">
      <c r="G45595" s="26"/>
    </row>
    <row r="45596">
      <c r="G45596" s="26"/>
    </row>
    <row r="45597">
      <c r="G45597" s="26"/>
    </row>
    <row r="45598">
      <c r="G45598" s="26"/>
    </row>
    <row r="45599">
      <c r="G45599" s="26"/>
    </row>
    <row r="45600">
      <c r="G45600" s="26"/>
    </row>
    <row r="45601">
      <c r="G45601" s="26"/>
    </row>
    <row r="45602">
      <c r="G45602" s="26"/>
    </row>
    <row r="45603">
      <c r="G45603" s="26"/>
    </row>
    <row r="45604">
      <c r="G45604" s="26"/>
    </row>
    <row r="45605">
      <c r="G45605" s="26"/>
    </row>
    <row r="45606">
      <c r="G45606" s="26"/>
    </row>
    <row r="45607">
      <c r="G45607" s="26"/>
    </row>
    <row r="45608">
      <c r="G45608" s="26"/>
    </row>
    <row r="45609">
      <c r="G45609" s="26"/>
    </row>
    <row r="45610">
      <c r="G45610" s="26"/>
    </row>
    <row r="45611">
      <c r="G45611" s="26"/>
    </row>
    <row r="45612">
      <c r="G45612" s="26"/>
    </row>
    <row r="45613">
      <c r="G45613" s="26"/>
    </row>
    <row r="45614">
      <c r="G45614" s="26"/>
    </row>
    <row r="45615">
      <c r="G45615" s="26"/>
    </row>
    <row r="45616">
      <c r="G45616" s="26"/>
    </row>
    <row r="45617">
      <c r="G45617" s="26"/>
    </row>
    <row r="45618">
      <c r="G45618" s="26"/>
    </row>
    <row r="45619">
      <c r="G45619" s="26"/>
    </row>
    <row r="45620">
      <c r="G45620" s="26"/>
    </row>
    <row r="45621">
      <c r="G45621" s="26"/>
    </row>
    <row r="45622">
      <c r="G45622" s="26"/>
    </row>
    <row r="45623">
      <c r="G45623" s="26"/>
    </row>
    <row r="45624">
      <c r="G45624" s="26"/>
    </row>
    <row r="45625">
      <c r="G45625" s="26"/>
    </row>
    <row r="45626">
      <c r="G45626" s="26"/>
    </row>
    <row r="45627">
      <c r="G45627" s="26"/>
    </row>
    <row r="45628">
      <c r="G45628" s="26"/>
    </row>
    <row r="45629">
      <c r="G45629" s="26"/>
    </row>
    <row r="45630">
      <c r="G45630" s="26"/>
    </row>
    <row r="45631">
      <c r="G45631" s="26"/>
    </row>
    <row r="45632">
      <c r="G45632" s="26"/>
    </row>
    <row r="45633">
      <c r="G45633" s="26"/>
    </row>
    <row r="45634">
      <c r="G45634" s="26"/>
    </row>
    <row r="45635">
      <c r="G45635" s="26"/>
    </row>
    <row r="45636">
      <c r="G45636" s="26"/>
    </row>
    <row r="45637">
      <c r="G45637" s="26"/>
    </row>
    <row r="45638">
      <c r="G45638" s="26"/>
    </row>
    <row r="45639">
      <c r="G45639" s="26"/>
    </row>
    <row r="45640">
      <c r="G45640" s="26"/>
    </row>
    <row r="45641">
      <c r="G45641" s="26"/>
    </row>
    <row r="45642">
      <c r="G45642" s="26"/>
    </row>
    <row r="45643">
      <c r="G45643" s="26"/>
    </row>
    <row r="45644">
      <c r="G45644" s="26"/>
    </row>
    <row r="45645">
      <c r="G45645" s="26"/>
    </row>
    <row r="45646">
      <c r="G45646" s="26"/>
    </row>
    <row r="45647">
      <c r="G45647" s="26"/>
    </row>
    <row r="45648">
      <c r="G45648" s="26"/>
    </row>
    <row r="45649">
      <c r="G45649" s="26"/>
    </row>
    <row r="45650">
      <c r="G45650" s="26"/>
    </row>
    <row r="45651">
      <c r="G45651" s="26"/>
    </row>
    <row r="45652">
      <c r="G45652" s="26"/>
    </row>
    <row r="45653">
      <c r="G45653" s="26"/>
    </row>
    <row r="45654">
      <c r="G45654" s="26"/>
    </row>
    <row r="45655">
      <c r="G45655" s="26"/>
    </row>
    <row r="45656">
      <c r="G45656" s="26"/>
    </row>
    <row r="45657">
      <c r="G45657" s="26"/>
    </row>
    <row r="45658">
      <c r="G45658" s="26"/>
    </row>
    <row r="45659">
      <c r="G45659" s="26"/>
    </row>
    <row r="45660">
      <c r="G45660" s="26"/>
    </row>
    <row r="45661">
      <c r="G45661" s="26"/>
    </row>
    <row r="45662">
      <c r="G45662" s="26"/>
    </row>
    <row r="45663">
      <c r="G45663" s="26"/>
    </row>
    <row r="45664">
      <c r="G45664" s="26"/>
    </row>
    <row r="45665">
      <c r="G45665" s="26"/>
    </row>
    <row r="45666">
      <c r="G45666" s="26"/>
    </row>
    <row r="45667">
      <c r="G45667" s="26"/>
    </row>
    <row r="45668">
      <c r="G45668" s="26"/>
    </row>
    <row r="45669">
      <c r="G45669" s="26"/>
    </row>
    <row r="45670">
      <c r="G45670" s="26"/>
    </row>
    <row r="45671">
      <c r="G45671" s="26"/>
    </row>
    <row r="45672">
      <c r="G45672" s="26"/>
    </row>
    <row r="45673">
      <c r="G45673" s="26"/>
    </row>
    <row r="45674">
      <c r="G45674" s="26"/>
    </row>
    <row r="45675">
      <c r="G45675" s="26"/>
    </row>
    <row r="45676">
      <c r="G45676" s="26"/>
    </row>
    <row r="45677">
      <c r="G45677" s="26"/>
    </row>
    <row r="45678">
      <c r="G45678" s="26"/>
    </row>
    <row r="45679">
      <c r="G45679" s="26"/>
    </row>
    <row r="45680">
      <c r="G45680" s="26"/>
    </row>
    <row r="45681">
      <c r="G45681" s="26"/>
    </row>
    <row r="45682">
      <c r="G45682" s="26"/>
    </row>
    <row r="45683">
      <c r="G45683" s="26"/>
    </row>
    <row r="45684">
      <c r="G45684" s="26"/>
    </row>
    <row r="45685">
      <c r="G45685" s="26"/>
    </row>
    <row r="45686">
      <c r="G45686" s="26"/>
    </row>
    <row r="45687">
      <c r="G45687" s="26"/>
    </row>
    <row r="45688">
      <c r="G45688" s="26"/>
    </row>
    <row r="45689">
      <c r="G45689" s="26"/>
    </row>
    <row r="45690">
      <c r="G45690" s="26"/>
    </row>
    <row r="45691">
      <c r="G45691" s="26"/>
    </row>
    <row r="45692">
      <c r="G45692" s="26"/>
    </row>
    <row r="45693">
      <c r="G45693" s="26"/>
    </row>
    <row r="45694">
      <c r="G45694" s="26"/>
    </row>
    <row r="45695">
      <c r="G45695" s="26"/>
    </row>
    <row r="45696">
      <c r="G45696" s="26"/>
    </row>
    <row r="45697">
      <c r="G45697" s="26"/>
    </row>
    <row r="45698">
      <c r="G45698" s="26"/>
    </row>
    <row r="45699">
      <c r="G45699" s="26"/>
    </row>
    <row r="45700">
      <c r="G45700" s="26"/>
    </row>
    <row r="45701">
      <c r="G45701" s="26"/>
    </row>
    <row r="45702">
      <c r="G45702" s="26"/>
    </row>
    <row r="45703">
      <c r="G45703" s="26"/>
    </row>
    <row r="45704">
      <c r="G45704" s="26"/>
    </row>
    <row r="45705">
      <c r="G45705" s="26"/>
    </row>
    <row r="45706">
      <c r="G45706" s="26"/>
    </row>
    <row r="45707">
      <c r="G45707" s="26"/>
    </row>
    <row r="45708">
      <c r="G45708" s="26"/>
    </row>
    <row r="45709">
      <c r="G45709" s="26"/>
    </row>
    <row r="45710">
      <c r="G45710" s="26"/>
    </row>
    <row r="45711">
      <c r="G45711" s="26"/>
    </row>
    <row r="45712">
      <c r="G45712" s="26"/>
    </row>
    <row r="45713">
      <c r="G45713" s="26"/>
    </row>
    <row r="45714">
      <c r="G45714" s="26"/>
    </row>
    <row r="45715">
      <c r="G45715" s="26"/>
    </row>
    <row r="45716">
      <c r="G45716" s="26"/>
    </row>
    <row r="45717">
      <c r="G45717" s="26"/>
    </row>
    <row r="45718">
      <c r="G45718" s="26"/>
    </row>
    <row r="45719">
      <c r="G45719" s="26"/>
    </row>
    <row r="45720">
      <c r="G45720" s="26"/>
    </row>
    <row r="45721">
      <c r="G45721" s="26"/>
    </row>
    <row r="45722">
      <c r="G45722" s="26"/>
    </row>
    <row r="45723">
      <c r="G45723" s="26"/>
    </row>
    <row r="45724">
      <c r="G45724" s="26"/>
    </row>
    <row r="45725">
      <c r="G45725" s="26"/>
    </row>
    <row r="45726">
      <c r="G45726" s="26"/>
    </row>
    <row r="45727">
      <c r="G45727" s="26"/>
    </row>
    <row r="45728">
      <c r="G45728" s="26"/>
    </row>
    <row r="45729">
      <c r="G45729" s="26"/>
    </row>
    <row r="45730">
      <c r="G45730" s="26"/>
    </row>
    <row r="45731">
      <c r="G45731" s="26"/>
    </row>
    <row r="45732">
      <c r="G45732" s="26"/>
    </row>
    <row r="45733">
      <c r="G45733" s="26"/>
    </row>
    <row r="45734">
      <c r="G45734" s="26"/>
    </row>
    <row r="45735">
      <c r="G45735" s="26"/>
    </row>
    <row r="45736">
      <c r="G45736" s="26"/>
    </row>
    <row r="45737">
      <c r="G45737" s="26"/>
    </row>
    <row r="45738">
      <c r="G45738" s="26"/>
    </row>
    <row r="45739">
      <c r="G45739" s="26"/>
    </row>
    <row r="45740">
      <c r="G45740" s="26"/>
    </row>
    <row r="45741">
      <c r="G45741" s="26"/>
    </row>
    <row r="45742">
      <c r="G45742" s="26"/>
    </row>
    <row r="45743">
      <c r="G45743" s="26"/>
    </row>
    <row r="45744">
      <c r="G45744" s="26"/>
    </row>
    <row r="45745">
      <c r="G45745" s="26"/>
    </row>
    <row r="45746">
      <c r="G45746" s="26"/>
    </row>
    <row r="45747">
      <c r="G45747" s="26"/>
    </row>
    <row r="45748">
      <c r="G45748" s="26"/>
    </row>
    <row r="45749">
      <c r="G45749" s="26"/>
    </row>
    <row r="45750">
      <c r="G45750" s="26"/>
    </row>
    <row r="45751">
      <c r="G45751" s="26"/>
    </row>
    <row r="45752">
      <c r="G45752" s="26"/>
    </row>
    <row r="45753">
      <c r="G45753" s="26"/>
    </row>
    <row r="45754">
      <c r="G45754" s="26"/>
    </row>
    <row r="45755">
      <c r="G45755" s="26"/>
    </row>
    <row r="45756">
      <c r="G45756" s="26"/>
    </row>
    <row r="45757">
      <c r="G45757" s="26"/>
    </row>
    <row r="45758">
      <c r="G45758" s="26"/>
    </row>
    <row r="45759">
      <c r="G45759" s="26"/>
    </row>
    <row r="45760">
      <c r="G45760" s="26"/>
    </row>
    <row r="45761">
      <c r="G45761" s="26"/>
    </row>
    <row r="45762">
      <c r="G45762" s="26"/>
    </row>
    <row r="45763">
      <c r="G45763" s="26"/>
    </row>
    <row r="45764">
      <c r="G45764" s="26"/>
    </row>
    <row r="45765">
      <c r="G45765" s="26"/>
    </row>
    <row r="45766">
      <c r="G45766" s="26"/>
    </row>
    <row r="45767">
      <c r="G45767" s="26"/>
    </row>
    <row r="45768">
      <c r="G45768" s="26"/>
    </row>
    <row r="45769">
      <c r="G45769" s="26"/>
    </row>
    <row r="45770">
      <c r="G45770" s="26"/>
    </row>
    <row r="45771">
      <c r="G45771" s="26"/>
    </row>
    <row r="45772">
      <c r="G45772" s="26"/>
    </row>
    <row r="45773">
      <c r="G45773" s="26"/>
    </row>
    <row r="45774">
      <c r="G45774" s="26"/>
    </row>
    <row r="45775">
      <c r="G45775" s="26"/>
    </row>
    <row r="45776">
      <c r="G45776" s="26"/>
    </row>
    <row r="45777">
      <c r="G45777" s="26"/>
    </row>
    <row r="45778">
      <c r="G45778" s="26"/>
    </row>
    <row r="45779">
      <c r="G45779" s="26"/>
    </row>
    <row r="45780">
      <c r="G45780" s="26"/>
    </row>
    <row r="45781">
      <c r="G45781" s="26"/>
    </row>
    <row r="45782">
      <c r="G45782" s="26"/>
    </row>
    <row r="45783">
      <c r="G45783" s="26"/>
    </row>
    <row r="45784">
      <c r="G45784" s="26"/>
    </row>
    <row r="45785">
      <c r="G45785" s="26"/>
    </row>
    <row r="45786">
      <c r="G45786" s="26"/>
    </row>
    <row r="45787">
      <c r="G45787" s="26"/>
    </row>
    <row r="45788">
      <c r="G45788" s="26"/>
    </row>
    <row r="45789">
      <c r="G45789" s="26"/>
    </row>
    <row r="45790">
      <c r="G45790" s="26"/>
    </row>
    <row r="45791">
      <c r="G45791" s="26"/>
    </row>
    <row r="45792">
      <c r="G45792" s="26"/>
    </row>
    <row r="45793">
      <c r="G45793" s="26"/>
    </row>
    <row r="45794">
      <c r="G45794" s="26"/>
    </row>
    <row r="45795">
      <c r="G45795" s="26"/>
    </row>
    <row r="45796">
      <c r="G45796" s="26"/>
    </row>
    <row r="45797">
      <c r="G45797" s="26"/>
    </row>
    <row r="45798">
      <c r="G45798" s="26"/>
    </row>
    <row r="45799">
      <c r="G45799" s="26"/>
    </row>
    <row r="45800">
      <c r="G45800" s="26"/>
    </row>
    <row r="45801">
      <c r="G45801" s="26"/>
    </row>
    <row r="45802">
      <c r="G45802" s="26"/>
    </row>
    <row r="45803">
      <c r="G45803" s="26"/>
    </row>
    <row r="45804">
      <c r="G45804" s="26"/>
    </row>
    <row r="45805">
      <c r="G45805" s="26"/>
    </row>
    <row r="45806">
      <c r="G45806" s="26"/>
    </row>
    <row r="45807">
      <c r="G45807" s="26"/>
    </row>
    <row r="45808">
      <c r="G45808" s="26"/>
    </row>
    <row r="45809">
      <c r="G45809" s="26"/>
    </row>
    <row r="45810">
      <c r="G45810" s="26"/>
    </row>
    <row r="45811">
      <c r="G45811" s="26"/>
    </row>
    <row r="45812">
      <c r="G45812" s="26"/>
    </row>
    <row r="45813">
      <c r="G45813" s="26"/>
    </row>
    <row r="45814">
      <c r="G45814" s="26"/>
    </row>
    <row r="45815">
      <c r="G45815" s="26"/>
    </row>
    <row r="45816">
      <c r="G45816" s="26"/>
    </row>
    <row r="45817">
      <c r="G45817" s="26"/>
    </row>
    <row r="45818">
      <c r="G45818" s="26"/>
    </row>
    <row r="45819">
      <c r="G45819" s="26"/>
    </row>
    <row r="45820">
      <c r="G45820" s="26"/>
    </row>
    <row r="45821">
      <c r="G45821" s="26"/>
    </row>
    <row r="45822">
      <c r="G45822" s="26"/>
    </row>
    <row r="45823">
      <c r="G45823" s="26"/>
    </row>
    <row r="45824">
      <c r="G45824" s="26"/>
    </row>
    <row r="45825">
      <c r="G45825" s="26"/>
    </row>
    <row r="45826">
      <c r="G45826" s="26"/>
    </row>
    <row r="45827">
      <c r="G45827" s="26"/>
    </row>
    <row r="45828">
      <c r="G45828" s="26"/>
    </row>
    <row r="45829">
      <c r="G45829" s="26"/>
    </row>
    <row r="45830">
      <c r="G45830" s="26"/>
    </row>
    <row r="45831">
      <c r="G45831" s="26"/>
    </row>
    <row r="45832">
      <c r="G45832" s="26"/>
    </row>
    <row r="45833">
      <c r="G45833" s="26"/>
    </row>
    <row r="45834">
      <c r="G45834" s="26"/>
    </row>
    <row r="45835">
      <c r="G45835" s="26"/>
    </row>
    <row r="45836">
      <c r="G45836" s="26"/>
    </row>
    <row r="45837">
      <c r="G45837" s="26"/>
    </row>
    <row r="45838">
      <c r="G45838" s="26"/>
    </row>
    <row r="45839">
      <c r="G45839" s="26"/>
    </row>
    <row r="45840">
      <c r="G45840" s="26"/>
    </row>
    <row r="45841">
      <c r="G45841" s="26"/>
    </row>
    <row r="45842">
      <c r="G45842" s="26"/>
    </row>
    <row r="45843">
      <c r="G45843" s="26"/>
    </row>
    <row r="45844">
      <c r="G45844" s="26"/>
    </row>
    <row r="45845">
      <c r="G45845" s="26"/>
    </row>
    <row r="45846">
      <c r="G45846" s="26"/>
    </row>
    <row r="45847">
      <c r="G45847" s="26"/>
    </row>
    <row r="45848">
      <c r="G45848" s="26"/>
    </row>
    <row r="45849">
      <c r="G45849" s="26"/>
    </row>
    <row r="45850">
      <c r="G45850" s="26"/>
    </row>
    <row r="45851">
      <c r="G45851" s="26"/>
    </row>
    <row r="45852">
      <c r="G45852" s="26"/>
    </row>
    <row r="45853">
      <c r="G45853" s="26"/>
    </row>
    <row r="45854">
      <c r="G45854" s="26"/>
    </row>
    <row r="45855">
      <c r="G45855" s="26"/>
    </row>
    <row r="45856">
      <c r="G45856" s="26"/>
    </row>
    <row r="45857">
      <c r="G45857" s="26"/>
    </row>
    <row r="45858">
      <c r="G45858" s="26"/>
    </row>
    <row r="45859">
      <c r="G45859" s="26"/>
    </row>
    <row r="45860">
      <c r="G45860" s="26"/>
    </row>
    <row r="45861">
      <c r="G45861" s="26"/>
    </row>
    <row r="45862">
      <c r="G45862" s="26"/>
    </row>
    <row r="45863">
      <c r="G45863" s="26"/>
    </row>
    <row r="45864">
      <c r="G45864" s="26"/>
    </row>
    <row r="45865">
      <c r="G45865" s="26"/>
    </row>
    <row r="45866">
      <c r="G45866" s="26"/>
    </row>
    <row r="45867">
      <c r="G45867" s="26"/>
    </row>
    <row r="45868">
      <c r="G45868" s="26"/>
    </row>
    <row r="45869">
      <c r="G45869" s="26"/>
    </row>
    <row r="45870">
      <c r="G45870" s="26"/>
    </row>
    <row r="45871">
      <c r="G45871" s="26"/>
    </row>
    <row r="45872">
      <c r="G45872" s="26"/>
    </row>
    <row r="45873">
      <c r="G45873" s="26"/>
    </row>
    <row r="45874">
      <c r="G45874" s="26"/>
    </row>
    <row r="45875">
      <c r="G45875" s="26"/>
    </row>
    <row r="45876">
      <c r="G45876" s="26"/>
    </row>
    <row r="45877">
      <c r="G45877" s="26"/>
    </row>
    <row r="45878">
      <c r="G45878" s="26"/>
    </row>
    <row r="45879">
      <c r="G45879" s="26"/>
    </row>
    <row r="45880">
      <c r="G45880" s="26"/>
    </row>
    <row r="45881">
      <c r="G45881" s="26"/>
    </row>
    <row r="45882">
      <c r="G45882" s="26"/>
    </row>
    <row r="45883">
      <c r="G45883" s="26"/>
    </row>
    <row r="45884">
      <c r="G45884" s="26"/>
    </row>
    <row r="45885">
      <c r="G45885" s="26"/>
    </row>
    <row r="45886">
      <c r="G45886" s="26"/>
    </row>
    <row r="45887">
      <c r="G45887" s="26"/>
    </row>
    <row r="45888">
      <c r="G45888" s="26"/>
    </row>
    <row r="45889">
      <c r="G45889" s="26"/>
    </row>
    <row r="45890">
      <c r="G45890" s="26"/>
    </row>
    <row r="45891">
      <c r="G45891" s="26"/>
    </row>
    <row r="45892">
      <c r="G45892" s="26"/>
    </row>
    <row r="45893">
      <c r="G45893" s="26"/>
    </row>
    <row r="45894">
      <c r="G45894" s="26"/>
    </row>
    <row r="45895">
      <c r="G45895" s="26"/>
    </row>
    <row r="45896">
      <c r="G45896" s="26"/>
    </row>
    <row r="45897">
      <c r="G45897" s="26"/>
    </row>
    <row r="45898">
      <c r="G45898" s="26"/>
    </row>
    <row r="45899">
      <c r="G45899" s="26"/>
    </row>
    <row r="45900">
      <c r="G45900" s="26"/>
    </row>
    <row r="45901">
      <c r="G45901" s="26"/>
    </row>
    <row r="45902">
      <c r="G45902" s="26"/>
    </row>
    <row r="45903">
      <c r="G45903" s="26"/>
    </row>
    <row r="45904">
      <c r="G45904" s="26"/>
    </row>
    <row r="45905">
      <c r="G45905" s="26"/>
    </row>
    <row r="45906">
      <c r="G45906" s="26"/>
    </row>
    <row r="45907">
      <c r="G45907" s="26"/>
    </row>
    <row r="45908">
      <c r="G45908" s="26"/>
    </row>
    <row r="45909">
      <c r="G45909" s="26"/>
    </row>
    <row r="45910">
      <c r="G45910" s="26"/>
    </row>
    <row r="45911">
      <c r="G45911" s="26"/>
    </row>
    <row r="45912">
      <c r="G45912" s="26"/>
    </row>
    <row r="45913">
      <c r="G45913" s="26"/>
    </row>
    <row r="45914">
      <c r="G45914" s="26"/>
    </row>
    <row r="45915">
      <c r="G45915" s="26"/>
    </row>
    <row r="45916">
      <c r="G45916" s="26"/>
    </row>
    <row r="45917">
      <c r="G45917" s="26"/>
    </row>
    <row r="45918">
      <c r="G45918" s="26"/>
    </row>
    <row r="45919">
      <c r="G45919" s="26"/>
    </row>
    <row r="45920">
      <c r="G45920" s="26"/>
    </row>
    <row r="45921">
      <c r="G45921" s="26"/>
    </row>
    <row r="45922">
      <c r="G45922" s="26"/>
    </row>
    <row r="45923">
      <c r="G45923" s="26"/>
    </row>
    <row r="45924">
      <c r="G45924" s="26"/>
    </row>
    <row r="45925">
      <c r="G45925" s="26"/>
    </row>
    <row r="45926">
      <c r="G45926" s="26"/>
    </row>
    <row r="45927">
      <c r="G45927" s="26"/>
    </row>
    <row r="45928">
      <c r="G45928" s="26"/>
    </row>
    <row r="45929">
      <c r="G45929" s="26"/>
    </row>
    <row r="45930">
      <c r="G45930" s="26"/>
    </row>
    <row r="45931">
      <c r="G45931" s="26"/>
    </row>
    <row r="45932">
      <c r="G45932" s="26"/>
    </row>
    <row r="45933">
      <c r="G45933" s="26"/>
    </row>
    <row r="45934">
      <c r="G45934" s="26"/>
    </row>
    <row r="45935">
      <c r="G45935" s="26"/>
    </row>
    <row r="45936">
      <c r="G45936" s="26"/>
    </row>
    <row r="45937">
      <c r="G45937" s="26"/>
    </row>
    <row r="45938">
      <c r="G45938" s="26"/>
    </row>
    <row r="45939">
      <c r="G45939" s="26"/>
    </row>
    <row r="45940">
      <c r="G45940" s="26"/>
    </row>
    <row r="45941">
      <c r="G45941" s="26"/>
    </row>
    <row r="45942">
      <c r="G45942" s="26"/>
    </row>
    <row r="45943">
      <c r="G45943" s="26"/>
    </row>
    <row r="45944">
      <c r="G45944" s="26"/>
    </row>
    <row r="45945">
      <c r="G45945" s="26"/>
    </row>
    <row r="45946">
      <c r="G45946" s="26"/>
    </row>
    <row r="45947">
      <c r="G45947" s="26"/>
    </row>
    <row r="45948">
      <c r="G45948" s="26"/>
    </row>
    <row r="45949">
      <c r="G45949" s="26"/>
    </row>
    <row r="45950">
      <c r="G45950" s="26"/>
    </row>
    <row r="45951">
      <c r="G45951" s="26"/>
    </row>
    <row r="45952">
      <c r="G45952" s="26"/>
    </row>
    <row r="45953">
      <c r="G45953" s="26"/>
    </row>
    <row r="45954">
      <c r="G45954" s="26"/>
    </row>
    <row r="45955">
      <c r="G45955" s="26"/>
    </row>
    <row r="45956">
      <c r="G45956" s="26"/>
    </row>
    <row r="45957">
      <c r="G45957" s="26"/>
    </row>
    <row r="45958">
      <c r="G45958" s="26"/>
    </row>
    <row r="45959">
      <c r="G45959" s="26"/>
    </row>
    <row r="45960">
      <c r="G45960" s="26"/>
    </row>
    <row r="45961">
      <c r="G45961" s="26"/>
    </row>
    <row r="45962">
      <c r="G45962" s="26"/>
    </row>
    <row r="45963">
      <c r="G45963" s="26"/>
    </row>
    <row r="45964">
      <c r="G45964" s="26"/>
    </row>
    <row r="45965">
      <c r="G45965" s="26"/>
    </row>
    <row r="45966">
      <c r="G45966" s="26"/>
    </row>
    <row r="45967">
      <c r="G45967" s="26"/>
    </row>
    <row r="45968">
      <c r="G45968" s="26"/>
    </row>
    <row r="45969">
      <c r="G45969" s="26"/>
    </row>
    <row r="45970">
      <c r="G45970" s="26"/>
    </row>
    <row r="45971">
      <c r="G45971" s="26"/>
    </row>
    <row r="45972">
      <c r="G45972" s="26"/>
    </row>
    <row r="45973">
      <c r="G45973" s="26"/>
    </row>
    <row r="45974">
      <c r="G45974" s="26"/>
    </row>
    <row r="45975">
      <c r="G45975" s="26"/>
    </row>
    <row r="45976">
      <c r="G45976" s="26"/>
    </row>
    <row r="45977">
      <c r="G45977" s="26"/>
    </row>
    <row r="45978">
      <c r="G45978" s="26"/>
    </row>
    <row r="45979">
      <c r="G45979" s="26"/>
    </row>
    <row r="45980">
      <c r="G45980" s="26"/>
    </row>
    <row r="45981">
      <c r="G45981" s="26"/>
    </row>
    <row r="45982">
      <c r="G45982" s="26"/>
    </row>
    <row r="45983">
      <c r="G45983" s="26"/>
    </row>
    <row r="45984">
      <c r="G45984" s="26"/>
    </row>
    <row r="45985">
      <c r="G45985" s="26"/>
    </row>
    <row r="45986">
      <c r="G45986" s="26"/>
    </row>
    <row r="45987">
      <c r="G45987" s="26"/>
    </row>
    <row r="45988">
      <c r="G45988" s="26"/>
    </row>
    <row r="45989">
      <c r="G45989" s="26"/>
    </row>
    <row r="45990">
      <c r="G45990" s="26"/>
    </row>
    <row r="45991">
      <c r="G45991" s="26"/>
    </row>
    <row r="45992">
      <c r="G45992" s="26"/>
    </row>
    <row r="45993">
      <c r="G45993" s="26"/>
    </row>
    <row r="45994">
      <c r="G45994" s="26"/>
    </row>
    <row r="45995">
      <c r="G45995" s="26"/>
    </row>
    <row r="45996">
      <c r="G45996" s="26"/>
    </row>
    <row r="45997">
      <c r="G45997" s="26"/>
    </row>
    <row r="45998">
      <c r="G45998" s="26"/>
    </row>
    <row r="45999">
      <c r="G45999" s="26"/>
    </row>
    <row r="46000">
      <c r="G46000" s="26"/>
    </row>
    <row r="46001">
      <c r="G46001" s="26"/>
    </row>
    <row r="46002">
      <c r="G46002" s="26"/>
    </row>
    <row r="46003">
      <c r="G46003" s="26"/>
    </row>
    <row r="46004">
      <c r="G46004" s="26"/>
    </row>
    <row r="46005">
      <c r="G46005" s="26"/>
    </row>
    <row r="46006">
      <c r="G46006" s="26"/>
    </row>
    <row r="46007">
      <c r="G46007" s="26"/>
    </row>
    <row r="46008">
      <c r="G46008" s="26"/>
    </row>
    <row r="46009">
      <c r="G46009" s="26"/>
    </row>
    <row r="46010">
      <c r="G46010" s="26"/>
    </row>
    <row r="46011">
      <c r="G46011" s="26"/>
    </row>
    <row r="46012">
      <c r="G46012" s="26"/>
    </row>
    <row r="46013">
      <c r="G46013" s="26"/>
    </row>
    <row r="46014">
      <c r="G46014" s="26"/>
    </row>
    <row r="46015">
      <c r="G46015" s="26"/>
    </row>
    <row r="46016">
      <c r="G46016" s="26"/>
    </row>
    <row r="46017">
      <c r="G46017" s="26"/>
    </row>
    <row r="46018">
      <c r="G46018" s="26"/>
    </row>
    <row r="46019">
      <c r="G46019" s="26"/>
    </row>
    <row r="46020">
      <c r="G46020" s="26"/>
    </row>
    <row r="46021">
      <c r="G46021" s="26"/>
    </row>
    <row r="46022">
      <c r="G46022" s="26"/>
    </row>
    <row r="46023">
      <c r="G46023" s="26"/>
    </row>
    <row r="46024">
      <c r="G46024" s="26"/>
    </row>
    <row r="46025">
      <c r="G46025" s="26"/>
    </row>
    <row r="46026">
      <c r="G46026" s="26"/>
    </row>
    <row r="46027">
      <c r="G46027" s="26"/>
    </row>
    <row r="46028">
      <c r="G46028" s="26"/>
    </row>
    <row r="46029">
      <c r="G46029" s="26"/>
    </row>
    <row r="46030">
      <c r="G46030" s="26"/>
    </row>
    <row r="46031">
      <c r="G46031" s="26"/>
    </row>
    <row r="46032">
      <c r="G46032" s="26"/>
    </row>
    <row r="46033">
      <c r="G46033" s="26"/>
    </row>
    <row r="46034">
      <c r="G46034" s="26"/>
    </row>
    <row r="46035">
      <c r="G46035" s="26"/>
    </row>
    <row r="46036">
      <c r="G46036" s="26"/>
    </row>
    <row r="46037">
      <c r="G46037" s="26"/>
    </row>
    <row r="46038">
      <c r="G46038" s="26"/>
    </row>
    <row r="46039">
      <c r="G46039" s="26"/>
    </row>
    <row r="46040">
      <c r="G46040" s="26"/>
    </row>
    <row r="46041">
      <c r="G46041" s="26"/>
    </row>
    <row r="46042">
      <c r="G46042" s="26"/>
    </row>
    <row r="46043">
      <c r="G46043" s="26"/>
    </row>
    <row r="46044">
      <c r="G46044" s="26"/>
    </row>
    <row r="46045">
      <c r="G46045" s="26"/>
    </row>
    <row r="46046">
      <c r="G46046" s="26"/>
    </row>
    <row r="46047">
      <c r="G46047" s="26"/>
    </row>
    <row r="46048">
      <c r="G46048" s="26"/>
    </row>
    <row r="46049">
      <c r="G46049" s="26"/>
    </row>
    <row r="46050">
      <c r="G46050" s="26"/>
    </row>
    <row r="46051">
      <c r="G46051" s="26"/>
    </row>
    <row r="46052">
      <c r="G46052" s="26"/>
    </row>
    <row r="46053">
      <c r="G46053" s="26"/>
    </row>
    <row r="46054">
      <c r="G46054" s="26"/>
    </row>
    <row r="46055">
      <c r="G46055" s="26"/>
    </row>
    <row r="46056">
      <c r="G46056" s="26"/>
    </row>
    <row r="46057">
      <c r="G46057" s="26"/>
    </row>
    <row r="46058">
      <c r="G46058" s="26"/>
    </row>
    <row r="46059">
      <c r="G46059" s="26"/>
    </row>
    <row r="46060">
      <c r="G46060" s="26"/>
    </row>
    <row r="46061">
      <c r="G46061" s="26"/>
    </row>
    <row r="46062">
      <c r="G46062" s="26"/>
    </row>
    <row r="46063">
      <c r="G46063" s="26"/>
    </row>
    <row r="46064">
      <c r="G46064" s="26"/>
    </row>
    <row r="46065">
      <c r="G46065" s="26"/>
    </row>
    <row r="46066">
      <c r="G46066" s="26"/>
    </row>
    <row r="46067">
      <c r="G46067" s="26"/>
    </row>
    <row r="46068">
      <c r="G46068" s="26"/>
    </row>
    <row r="46069">
      <c r="G46069" s="26"/>
    </row>
    <row r="46070">
      <c r="G46070" s="26"/>
    </row>
    <row r="46071">
      <c r="G46071" s="26"/>
    </row>
    <row r="46072">
      <c r="G46072" s="26"/>
    </row>
    <row r="46073">
      <c r="G46073" s="26"/>
    </row>
    <row r="46074">
      <c r="G46074" s="26"/>
    </row>
    <row r="46075">
      <c r="G46075" s="26"/>
    </row>
    <row r="46076">
      <c r="G46076" s="26"/>
    </row>
    <row r="46077">
      <c r="G46077" s="26"/>
    </row>
    <row r="46078">
      <c r="G46078" s="26"/>
    </row>
    <row r="46079">
      <c r="G46079" s="26"/>
    </row>
    <row r="46080">
      <c r="G46080" s="26"/>
    </row>
    <row r="46081">
      <c r="G46081" s="26"/>
    </row>
    <row r="46082">
      <c r="G46082" s="26"/>
    </row>
    <row r="46083">
      <c r="G46083" s="26"/>
    </row>
    <row r="46084">
      <c r="G46084" s="26"/>
    </row>
    <row r="46085">
      <c r="G46085" s="26"/>
    </row>
    <row r="46086">
      <c r="G46086" s="26"/>
    </row>
    <row r="46087">
      <c r="G46087" s="26"/>
    </row>
    <row r="46088">
      <c r="G46088" s="26"/>
    </row>
    <row r="46089">
      <c r="G46089" s="26"/>
    </row>
    <row r="46090">
      <c r="G46090" s="26"/>
    </row>
    <row r="46091">
      <c r="G46091" s="26"/>
    </row>
    <row r="46092">
      <c r="G46092" s="26"/>
    </row>
    <row r="46093">
      <c r="G46093" s="26"/>
    </row>
    <row r="46094">
      <c r="G46094" s="26"/>
    </row>
    <row r="46095">
      <c r="G46095" s="26"/>
    </row>
    <row r="46096">
      <c r="G46096" s="26"/>
    </row>
    <row r="46097">
      <c r="G46097" s="26"/>
    </row>
    <row r="46098">
      <c r="G46098" s="26"/>
    </row>
    <row r="46099">
      <c r="G46099" s="26"/>
    </row>
    <row r="46100">
      <c r="G46100" s="26"/>
    </row>
    <row r="46101">
      <c r="G46101" s="26"/>
    </row>
    <row r="46102">
      <c r="G46102" s="26"/>
    </row>
    <row r="46103">
      <c r="G46103" s="26"/>
    </row>
    <row r="46104">
      <c r="G46104" s="26"/>
    </row>
    <row r="46105">
      <c r="G46105" s="26"/>
    </row>
    <row r="46106">
      <c r="G46106" s="26"/>
    </row>
    <row r="46107">
      <c r="G46107" s="26"/>
    </row>
    <row r="46108">
      <c r="G46108" s="26"/>
    </row>
    <row r="46109">
      <c r="G46109" s="26"/>
    </row>
    <row r="46110">
      <c r="G46110" s="26"/>
    </row>
    <row r="46111">
      <c r="G46111" s="26"/>
    </row>
    <row r="46112">
      <c r="G46112" s="26"/>
    </row>
    <row r="46113">
      <c r="G46113" s="26"/>
    </row>
    <row r="46114">
      <c r="G46114" s="26"/>
    </row>
    <row r="46115">
      <c r="G46115" s="26"/>
    </row>
    <row r="46116">
      <c r="G46116" s="26"/>
    </row>
    <row r="46117">
      <c r="G46117" s="26"/>
    </row>
    <row r="46118">
      <c r="G46118" s="26"/>
    </row>
    <row r="46119">
      <c r="G46119" s="26"/>
    </row>
    <row r="46120">
      <c r="G46120" s="26"/>
    </row>
    <row r="46121">
      <c r="G46121" s="26"/>
    </row>
    <row r="46122">
      <c r="G46122" s="26"/>
    </row>
    <row r="46123">
      <c r="G46123" s="26"/>
    </row>
    <row r="46124">
      <c r="G46124" s="26"/>
    </row>
    <row r="46125">
      <c r="G46125" s="26"/>
    </row>
    <row r="46126">
      <c r="G46126" s="26"/>
    </row>
    <row r="46127">
      <c r="G46127" s="26"/>
    </row>
    <row r="46128">
      <c r="G46128" s="26"/>
    </row>
    <row r="46129">
      <c r="G46129" s="26"/>
    </row>
    <row r="46130">
      <c r="G46130" s="26"/>
    </row>
    <row r="46131">
      <c r="G46131" s="26"/>
    </row>
    <row r="46132">
      <c r="G46132" s="26"/>
    </row>
    <row r="46133">
      <c r="G46133" s="26"/>
    </row>
    <row r="46134">
      <c r="G46134" s="26"/>
    </row>
    <row r="46135">
      <c r="G46135" s="26"/>
    </row>
    <row r="46136">
      <c r="G46136" s="26"/>
    </row>
    <row r="46137">
      <c r="G46137" s="26"/>
    </row>
    <row r="46138">
      <c r="G46138" s="26"/>
    </row>
    <row r="46139">
      <c r="G46139" s="26"/>
    </row>
    <row r="46140">
      <c r="G46140" s="26"/>
    </row>
    <row r="46141">
      <c r="G46141" s="26"/>
    </row>
    <row r="46142">
      <c r="G46142" s="26"/>
    </row>
    <row r="46143">
      <c r="G46143" s="26"/>
    </row>
    <row r="46144">
      <c r="G46144" s="26"/>
    </row>
    <row r="46145">
      <c r="G46145" s="26"/>
    </row>
    <row r="46146">
      <c r="G46146" s="26"/>
    </row>
    <row r="46147">
      <c r="G46147" s="26"/>
    </row>
    <row r="46148">
      <c r="G46148" s="26"/>
    </row>
    <row r="46149">
      <c r="G46149" s="26"/>
    </row>
    <row r="46150">
      <c r="G46150" s="26"/>
    </row>
    <row r="46151">
      <c r="G46151" s="26"/>
    </row>
    <row r="46152">
      <c r="G46152" s="26"/>
    </row>
    <row r="46153">
      <c r="G46153" s="26"/>
    </row>
    <row r="46154">
      <c r="G46154" s="26"/>
    </row>
    <row r="46155">
      <c r="G46155" s="26"/>
    </row>
    <row r="46156">
      <c r="G46156" s="26"/>
    </row>
    <row r="46157">
      <c r="G46157" s="26"/>
    </row>
    <row r="46158">
      <c r="G46158" s="26"/>
    </row>
    <row r="46159">
      <c r="G46159" s="26"/>
    </row>
    <row r="46160">
      <c r="G46160" s="26"/>
    </row>
    <row r="46161">
      <c r="G46161" s="26"/>
    </row>
    <row r="46162">
      <c r="G46162" s="26"/>
    </row>
    <row r="46163">
      <c r="G46163" s="26"/>
    </row>
    <row r="46164">
      <c r="G46164" s="26"/>
    </row>
    <row r="46165">
      <c r="G46165" s="26"/>
    </row>
    <row r="46166">
      <c r="G46166" s="26"/>
    </row>
    <row r="46167">
      <c r="G46167" s="26"/>
    </row>
    <row r="46168">
      <c r="G46168" s="26"/>
    </row>
    <row r="46169">
      <c r="G46169" s="26"/>
    </row>
    <row r="46170">
      <c r="G46170" s="26"/>
    </row>
    <row r="46171">
      <c r="G46171" s="26"/>
    </row>
    <row r="46172">
      <c r="G46172" s="26"/>
    </row>
    <row r="46173">
      <c r="G46173" s="26"/>
    </row>
    <row r="46174">
      <c r="G46174" s="26"/>
    </row>
    <row r="46175">
      <c r="G46175" s="26"/>
    </row>
    <row r="46176">
      <c r="G46176" s="26"/>
    </row>
    <row r="46177">
      <c r="G46177" s="26"/>
    </row>
    <row r="46178">
      <c r="G46178" s="26"/>
    </row>
    <row r="46179">
      <c r="G46179" s="26"/>
    </row>
    <row r="46180">
      <c r="G46180" s="26"/>
    </row>
    <row r="46181">
      <c r="G46181" s="26"/>
    </row>
    <row r="46182">
      <c r="G46182" s="26"/>
    </row>
    <row r="46183">
      <c r="G46183" s="26"/>
    </row>
    <row r="46184">
      <c r="G46184" s="26"/>
    </row>
    <row r="46185">
      <c r="G46185" s="26"/>
    </row>
    <row r="46186">
      <c r="G46186" s="26"/>
    </row>
    <row r="46187">
      <c r="G46187" s="26"/>
    </row>
    <row r="46188">
      <c r="G46188" s="26"/>
    </row>
    <row r="46189">
      <c r="G46189" s="26"/>
    </row>
    <row r="46190">
      <c r="G46190" s="26"/>
    </row>
    <row r="46191">
      <c r="G46191" s="26"/>
    </row>
    <row r="46192">
      <c r="G46192" s="26"/>
    </row>
    <row r="46193">
      <c r="G46193" s="26"/>
    </row>
    <row r="46194">
      <c r="G46194" s="26"/>
    </row>
    <row r="46195">
      <c r="G46195" s="26"/>
    </row>
    <row r="46196">
      <c r="G46196" s="26"/>
    </row>
    <row r="46197">
      <c r="G46197" s="26"/>
    </row>
    <row r="46198">
      <c r="G46198" s="26"/>
    </row>
    <row r="46199">
      <c r="G46199" s="26"/>
    </row>
    <row r="46200">
      <c r="G46200" s="26"/>
    </row>
    <row r="46201">
      <c r="G46201" s="26"/>
    </row>
    <row r="46202">
      <c r="G46202" s="26"/>
    </row>
    <row r="46203">
      <c r="G46203" s="26"/>
    </row>
    <row r="46204">
      <c r="G46204" s="26"/>
    </row>
    <row r="46205">
      <c r="G46205" s="26"/>
    </row>
    <row r="46206">
      <c r="G46206" s="26"/>
    </row>
    <row r="46207">
      <c r="G46207" s="26"/>
    </row>
    <row r="46208">
      <c r="G46208" s="26"/>
    </row>
    <row r="46209">
      <c r="G46209" s="26"/>
    </row>
    <row r="46210">
      <c r="G46210" s="26"/>
    </row>
    <row r="46211">
      <c r="G46211" s="26"/>
    </row>
    <row r="46212">
      <c r="G46212" s="26"/>
    </row>
    <row r="46213">
      <c r="G46213" s="26"/>
    </row>
    <row r="46214">
      <c r="G46214" s="26"/>
    </row>
    <row r="46215">
      <c r="G46215" s="26"/>
    </row>
    <row r="46216">
      <c r="G46216" s="26"/>
    </row>
    <row r="46217">
      <c r="G46217" s="26"/>
    </row>
    <row r="46218">
      <c r="G46218" s="26"/>
    </row>
    <row r="46219">
      <c r="G46219" s="26"/>
    </row>
    <row r="46220">
      <c r="G46220" s="26"/>
    </row>
    <row r="46221">
      <c r="G46221" s="26"/>
    </row>
    <row r="46222">
      <c r="G46222" s="26"/>
    </row>
    <row r="46223">
      <c r="G46223" s="26"/>
    </row>
    <row r="46224">
      <c r="G46224" s="26"/>
    </row>
    <row r="46225">
      <c r="G46225" s="26"/>
    </row>
    <row r="46226">
      <c r="G46226" s="26"/>
    </row>
    <row r="46227">
      <c r="G46227" s="26"/>
    </row>
    <row r="46228">
      <c r="G46228" s="26"/>
    </row>
    <row r="46229">
      <c r="G46229" s="26"/>
    </row>
    <row r="46230">
      <c r="G46230" s="26"/>
    </row>
    <row r="46231">
      <c r="G46231" s="26"/>
    </row>
    <row r="46232">
      <c r="G46232" s="26"/>
    </row>
    <row r="46233">
      <c r="G46233" s="26"/>
    </row>
    <row r="46234">
      <c r="G46234" s="26"/>
    </row>
    <row r="46235">
      <c r="G46235" s="26"/>
    </row>
    <row r="46236">
      <c r="G46236" s="26"/>
    </row>
    <row r="46237">
      <c r="G46237" s="26"/>
    </row>
    <row r="46238">
      <c r="G46238" s="26"/>
    </row>
    <row r="46239">
      <c r="G46239" s="26"/>
    </row>
    <row r="46240">
      <c r="G46240" s="26"/>
    </row>
    <row r="46241">
      <c r="G46241" s="26"/>
    </row>
    <row r="46242">
      <c r="G46242" s="26"/>
    </row>
    <row r="46243">
      <c r="G46243" s="26"/>
    </row>
    <row r="46244">
      <c r="G46244" s="26"/>
    </row>
    <row r="46245">
      <c r="G46245" s="26"/>
    </row>
    <row r="46246">
      <c r="G46246" s="26"/>
    </row>
    <row r="46247">
      <c r="G46247" s="26"/>
    </row>
    <row r="46248">
      <c r="G46248" s="26"/>
    </row>
    <row r="46249">
      <c r="G46249" s="26"/>
    </row>
    <row r="46250">
      <c r="G46250" s="26"/>
    </row>
    <row r="46251">
      <c r="G46251" s="26"/>
    </row>
    <row r="46252">
      <c r="G46252" s="26"/>
    </row>
    <row r="46253">
      <c r="G46253" s="26"/>
    </row>
    <row r="46254">
      <c r="G46254" s="26"/>
    </row>
    <row r="46255">
      <c r="G46255" s="26"/>
    </row>
    <row r="46256">
      <c r="G46256" s="26"/>
    </row>
    <row r="46257">
      <c r="G46257" s="26"/>
    </row>
    <row r="46258">
      <c r="G46258" s="26"/>
    </row>
    <row r="46259">
      <c r="G46259" s="26"/>
    </row>
    <row r="46260">
      <c r="G46260" s="26"/>
    </row>
    <row r="46261">
      <c r="G46261" s="26"/>
    </row>
    <row r="46262">
      <c r="G46262" s="26"/>
    </row>
    <row r="46263">
      <c r="G46263" s="26"/>
    </row>
    <row r="46264">
      <c r="G46264" s="26"/>
    </row>
    <row r="46265">
      <c r="G46265" s="26"/>
    </row>
    <row r="46266">
      <c r="G46266" s="26"/>
    </row>
    <row r="46267">
      <c r="G46267" s="26"/>
    </row>
    <row r="46268">
      <c r="G46268" s="26"/>
    </row>
    <row r="46269">
      <c r="G46269" s="26"/>
    </row>
    <row r="46270">
      <c r="G46270" s="26"/>
    </row>
    <row r="46271">
      <c r="G46271" s="26"/>
    </row>
    <row r="46272">
      <c r="G46272" s="26"/>
    </row>
    <row r="46273">
      <c r="G46273" s="26"/>
    </row>
    <row r="46274">
      <c r="G46274" s="26"/>
    </row>
    <row r="46275">
      <c r="G46275" s="26"/>
    </row>
    <row r="46276">
      <c r="G46276" s="26"/>
    </row>
    <row r="46277">
      <c r="G46277" s="26"/>
    </row>
    <row r="46278">
      <c r="G46278" s="26"/>
    </row>
    <row r="46279">
      <c r="G46279" s="26"/>
    </row>
    <row r="46280">
      <c r="G46280" s="26"/>
    </row>
    <row r="46281">
      <c r="G46281" s="26"/>
    </row>
    <row r="46282">
      <c r="G46282" s="26"/>
    </row>
    <row r="46283">
      <c r="G46283" s="26"/>
    </row>
    <row r="46284">
      <c r="G46284" s="26"/>
    </row>
    <row r="46285">
      <c r="G46285" s="26"/>
    </row>
    <row r="46286">
      <c r="G46286" s="26"/>
    </row>
    <row r="46287">
      <c r="G46287" s="26"/>
    </row>
    <row r="46288">
      <c r="G46288" s="26"/>
    </row>
    <row r="46289">
      <c r="G46289" s="26"/>
    </row>
    <row r="46290">
      <c r="G46290" s="26"/>
    </row>
    <row r="46291">
      <c r="G46291" s="26"/>
    </row>
    <row r="46292">
      <c r="G46292" s="26"/>
    </row>
    <row r="46293">
      <c r="G46293" s="26"/>
    </row>
    <row r="46294">
      <c r="G46294" s="26"/>
    </row>
    <row r="46295">
      <c r="G46295" s="26"/>
    </row>
    <row r="46296">
      <c r="G46296" s="26"/>
    </row>
    <row r="46297">
      <c r="G46297" s="26"/>
    </row>
    <row r="46298">
      <c r="G46298" s="26"/>
    </row>
    <row r="46299">
      <c r="G46299" s="26"/>
    </row>
    <row r="46300">
      <c r="G46300" s="26"/>
    </row>
    <row r="46301">
      <c r="G46301" s="26"/>
    </row>
    <row r="46302">
      <c r="G46302" s="26"/>
    </row>
    <row r="46303">
      <c r="G46303" s="26"/>
    </row>
    <row r="46304">
      <c r="G46304" s="26"/>
    </row>
    <row r="46305">
      <c r="G46305" s="26"/>
    </row>
    <row r="46306">
      <c r="G46306" s="26"/>
    </row>
    <row r="46307">
      <c r="G46307" s="26"/>
    </row>
    <row r="46308">
      <c r="G46308" s="26"/>
    </row>
    <row r="46309">
      <c r="G46309" s="26"/>
    </row>
    <row r="46310">
      <c r="G46310" s="26"/>
    </row>
    <row r="46311">
      <c r="G46311" s="26"/>
    </row>
    <row r="46312">
      <c r="G46312" s="26"/>
    </row>
    <row r="46313">
      <c r="G46313" s="26"/>
    </row>
    <row r="46314">
      <c r="G46314" s="26"/>
    </row>
    <row r="46315">
      <c r="G46315" s="26"/>
    </row>
    <row r="46316">
      <c r="G46316" s="26"/>
    </row>
    <row r="46317">
      <c r="G46317" s="26"/>
    </row>
    <row r="46318">
      <c r="G46318" s="26"/>
    </row>
    <row r="46319">
      <c r="G46319" s="26"/>
    </row>
    <row r="46320">
      <c r="G46320" s="26"/>
    </row>
    <row r="46321">
      <c r="G46321" s="26"/>
    </row>
    <row r="46322">
      <c r="G46322" s="26"/>
    </row>
    <row r="46323">
      <c r="G46323" s="26"/>
    </row>
    <row r="46324">
      <c r="G46324" s="26"/>
    </row>
    <row r="46325">
      <c r="G46325" s="26"/>
    </row>
    <row r="46326">
      <c r="G46326" s="26"/>
    </row>
    <row r="46327">
      <c r="G46327" s="26"/>
    </row>
    <row r="46328">
      <c r="G46328" s="26"/>
    </row>
    <row r="46329">
      <c r="G46329" s="26"/>
    </row>
    <row r="46330">
      <c r="G46330" s="26"/>
    </row>
    <row r="46331">
      <c r="G46331" s="26"/>
    </row>
    <row r="46332">
      <c r="G46332" s="26"/>
    </row>
    <row r="46333">
      <c r="G46333" s="26"/>
    </row>
    <row r="46334">
      <c r="G46334" s="26"/>
    </row>
    <row r="46335">
      <c r="G46335" s="26"/>
    </row>
    <row r="46336">
      <c r="G46336" s="26"/>
    </row>
    <row r="46337">
      <c r="G46337" s="26"/>
    </row>
    <row r="46338">
      <c r="G46338" s="26"/>
    </row>
    <row r="46339">
      <c r="G46339" s="26"/>
    </row>
    <row r="46340">
      <c r="G46340" s="26"/>
    </row>
    <row r="46341">
      <c r="G46341" s="26"/>
    </row>
    <row r="46342">
      <c r="G46342" s="26"/>
    </row>
    <row r="46343">
      <c r="G46343" s="26"/>
    </row>
    <row r="46344">
      <c r="G46344" s="26"/>
    </row>
    <row r="46345">
      <c r="G46345" s="26"/>
    </row>
    <row r="46346">
      <c r="G46346" s="26"/>
    </row>
    <row r="46347">
      <c r="G46347" s="26"/>
    </row>
    <row r="46348">
      <c r="G46348" s="26"/>
    </row>
    <row r="46349">
      <c r="G46349" s="26"/>
    </row>
    <row r="46350">
      <c r="G46350" s="26"/>
    </row>
    <row r="46351">
      <c r="G46351" s="26"/>
    </row>
    <row r="46352">
      <c r="G46352" s="26"/>
    </row>
    <row r="46353">
      <c r="G46353" s="26"/>
    </row>
    <row r="46354">
      <c r="G46354" s="26"/>
    </row>
    <row r="46355">
      <c r="G46355" s="26"/>
    </row>
    <row r="46356">
      <c r="G46356" s="26"/>
    </row>
    <row r="46357">
      <c r="G46357" s="26"/>
    </row>
    <row r="46358">
      <c r="G46358" s="26"/>
    </row>
    <row r="46359">
      <c r="G46359" s="26"/>
    </row>
    <row r="46360">
      <c r="G46360" s="26"/>
    </row>
    <row r="46361">
      <c r="G46361" s="26"/>
    </row>
    <row r="46362">
      <c r="G46362" s="26"/>
    </row>
    <row r="46363">
      <c r="G46363" s="26"/>
    </row>
    <row r="46364">
      <c r="G46364" s="26"/>
    </row>
    <row r="46365">
      <c r="G46365" s="26"/>
    </row>
    <row r="46366">
      <c r="G46366" s="26"/>
    </row>
    <row r="46367">
      <c r="G46367" s="26"/>
    </row>
    <row r="46368">
      <c r="G46368" s="26"/>
    </row>
    <row r="46369">
      <c r="G46369" s="26"/>
    </row>
    <row r="46370">
      <c r="G46370" s="26"/>
    </row>
    <row r="46371">
      <c r="G46371" s="26"/>
    </row>
    <row r="46372">
      <c r="G46372" s="26"/>
    </row>
    <row r="46373">
      <c r="G46373" s="26"/>
    </row>
    <row r="46374">
      <c r="G46374" s="26"/>
    </row>
    <row r="46375">
      <c r="G46375" s="26"/>
    </row>
    <row r="46376">
      <c r="G46376" s="26"/>
    </row>
    <row r="46377">
      <c r="G46377" s="26"/>
    </row>
    <row r="46378">
      <c r="G46378" s="26"/>
    </row>
    <row r="46379">
      <c r="G46379" s="26"/>
    </row>
    <row r="46380">
      <c r="G46380" s="26"/>
    </row>
    <row r="46381">
      <c r="G46381" s="26"/>
    </row>
    <row r="46382">
      <c r="G46382" s="26"/>
    </row>
    <row r="46383">
      <c r="G46383" s="26"/>
    </row>
    <row r="46384">
      <c r="G46384" s="26"/>
    </row>
    <row r="46385">
      <c r="G46385" s="26"/>
    </row>
    <row r="46386">
      <c r="G46386" s="26"/>
    </row>
    <row r="46387">
      <c r="G46387" s="26"/>
    </row>
    <row r="46388">
      <c r="G46388" s="26"/>
    </row>
    <row r="46389">
      <c r="G46389" s="26"/>
    </row>
    <row r="46390">
      <c r="G46390" s="26"/>
    </row>
    <row r="46391">
      <c r="G46391" s="26"/>
    </row>
    <row r="46392">
      <c r="G46392" s="26"/>
    </row>
    <row r="46393">
      <c r="G46393" s="26"/>
    </row>
    <row r="46394">
      <c r="G46394" s="26"/>
    </row>
    <row r="46395">
      <c r="G46395" s="26"/>
    </row>
    <row r="46396">
      <c r="G46396" s="26"/>
    </row>
    <row r="46397">
      <c r="G46397" s="26"/>
    </row>
    <row r="46398">
      <c r="G46398" s="26"/>
    </row>
    <row r="46399">
      <c r="G46399" s="26"/>
    </row>
    <row r="46400">
      <c r="G46400" s="26"/>
    </row>
    <row r="46401">
      <c r="G46401" s="26"/>
    </row>
    <row r="46402">
      <c r="G46402" s="26"/>
    </row>
    <row r="46403">
      <c r="G46403" s="26"/>
    </row>
    <row r="46404">
      <c r="G46404" s="26"/>
    </row>
    <row r="46405">
      <c r="G46405" s="26"/>
    </row>
    <row r="46406">
      <c r="G46406" s="26"/>
    </row>
    <row r="46407">
      <c r="G46407" s="26"/>
    </row>
    <row r="46408">
      <c r="G46408" s="26"/>
    </row>
    <row r="46409">
      <c r="G46409" s="26"/>
    </row>
    <row r="46410">
      <c r="G46410" s="26"/>
    </row>
    <row r="46411">
      <c r="G46411" s="26"/>
    </row>
    <row r="46412">
      <c r="G46412" s="26"/>
    </row>
    <row r="46413">
      <c r="G46413" s="26"/>
    </row>
    <row r="46414">
      <c r="G46414" s="26"/>
    </row>
    <row r="46415">
      <c r="G46415" s="26"/>
    </row>
    <row r="46416">
      <c r="G46416" s="26"/>
    </row>
    <row r="46417">
      <c r="G46417" s="26"/>
    </row>
    <row r="46418">
      <c r="G46418" s="26"/>
    </row>
    <row r="46419">
      <c r="G46419" s="26"/>
    </row>
    <row r="46420">
      <c r="G46420" s="26"/>
    </row>
    <row r="46421">
      <c r="G46421" s="26"/>
    </row>
    <row r="46422">
      <c r="G46422" s="26"/>
    </row>
    <row r="46423">
      <c r="G46423" s="26"/>
    </row>
    <row r="46424">
      <c r="G46424" s="26"/>
    </row>
    <row r="46425">
      <c r="G46425" s="26"/>
    </row>
    <row r="46426">
      <c r="G46426" s="26"/>
    </row>
    <row r="46427">
      <c r="G46427" s="26"/>
    </row>
    <row r="46428">
      <c r="G46428" s="26"/>
    </row>
    <row r="46429">
      <c r="G46429" s="26"/>
    </row>
    <row r="46430">
      <c r="G46430" s="26"/>
    </row>
    <row r="46431">
      <c r="G46431" s="26"/>
    </row>
    <row r="46432">
      <c r="G46432" s="26"/>
    </row>
    <row r="46433">
      <c r="G46433" s="26"/>
    </row>
    <row r="46434">
      <c r="G46434" s="26"/>
    </row>
    <row r="46435">
      <c r="G46435" s="26"/>
    </row>
    <row r="46436">
      <c r="G46436" s="26"/>
    </row>
    <row r="46437">
      <c r="G46437" s="26"/>
    </row>
    <row r="46438">
      <c r="G46438" s="26"/>
    </row>
    <row r="46439">
      <c r="G46439" s="26"/>
    </row>
    <row r="46440">
      <c r="G46440" s="26"/>
    </row>
    <row r="46441">
      <c r="G46441" s="26"/>
    </row>
    <row r="46442">
      <c r="G46442" s="26"/>
    </row>
    <row r="46443">
      <c r="G46443" s="26"/>
    </row>
    <row r="46444">
      <c r="G46444" s="26"/>
    </row>
    <row r="46445">
      <c r="G46445" s="26"/>
    </row>
    <row r="46446">
      <c r="G46446" s="26"/>
    </row>
    <row r="46447">
      <c r="G46447" s="26"/>
    </row>
    <row r="46448">
      <c r="G46448" s="26"/>
    </row>
    <row r="46449">
      <c r="G46449" s="26"/>
    </row>
    <row r="46450">
      <c r="G46450" s="26"/>
    </row>
    <row r="46451">
      <c r="G46451" s="26"/>
    </row>
    <row r="46452">
      <c r="G46452" s="26"/>
    </row>
    <row r="46453">
      <c r="G46453" s="26"/>
    </row>
    <row r="46454">
      <c r="G46454" s="26"/>
    </row>
    <row r="46455">
      <c r="G46455" s="26"/>
    </row>
    <row r="46456">
      <c r="G46456" s="26"/>
    </row>
    <row r="46457">
      <c r="G46457" s="26"/>
    </row>
    <row r="46458">
      <c r="G46458" s="26"/>
    </row>
    <row r="46459">
      <c r="G46459" s="26"/>
    </row>
    <row r="46460">
      <c r="G46460" s="26"/>
    </row>
    <row r="46461">
      <c r="G46461" s="26"/>
    </row>
    <row r="46462">
      <c r="G46462" s="26"/>
    </row>
    <row r="46463">
      <c r="G46463" s="26"/>
    </row>
    <row r="46464">
      <c r="G46464" s="26"/>
    </row>
    <row r="46465">
      <c r="G46465" s="26"/>
    </row>
    <row r="46466">
      <c r="G46466" s="26"/>
    </row>
    <row r="46467">
      <c r="G46467" s="26"/>
    </row>
    <row r="46468">
      <c r="G46468" s="26"/>
    </row>
    <row r="46469">
      <c r="G46469" s="26"/>
    </row>
    <row r="46470">
      <c r="G46470" s="26"/>
    </row>
    <row r="46471">
      <c r="G46471" s="26"/>
    </row>
    <row r="46472">
      <c r="G46472" s="26"/>
    </row>
    <row r="46473">
      <c r="G46473" s="26"/>
    </row>
    <row r="46474">
      <c r="G46474" s="26"/>
    </row>
    <row r="46475">
      <c r="G46475" s="26"/>
    </row>
    <row r="46476">
      <c r="G46476" s="26"/>
    </row>
    <row r="46477">
      <c r="G46477" s="26"/>
    </row>
    <row r="46478">
      <c r="G46478" s="26"/>
    </row>
    <row r="46479">
      <c r="G46479" s="26"/>
    </row>
    <row r="46480">
      <c r="G46480" s="26"/>
    </row>
    <row r="46481">
      <c r="G46481" s="26"/>
    </row>
    <row r="46482">
      <c r="G46482" s="26"/>
    </row>
    <row r="46483">
      <c r="G46483" s="26"/>
    </row>
    <row r="46484">
      <c r="G46484" s="26"/>
    </row>
    <row r="46485">
      <c r="G46485" s="26"/>
    </row>
    <row r="46486">
      <c r="G46486" s="26"/>
    </row>
    <row r="46487">
      <c r="G46487" s="26"/>
    </row>
    <row r="46488">
      <c r="G46488" s="26"/>
    </row>
    <row r="46489">
      <c r="G46489" s="26"/>
    </row>
    <row r="46490">
      <c r="G46490" s="26"/>
    </row>
    <row r="46491">
      <c r="G46491" s="26"/>
    </row>
    <row r="46492">
      <c r="G46492" s="26"/>
    </row>
    <row r="46493">
      <c r="G46493" s="26"/>
    </row>
    <row r="46494">
      <c r="G46494" s="26"/>
    </row>
    <row r="46495">
      <c r="G46495" s="26"/>
    </row>
    <row r="46496">
      <c r="G46496" s="26"/>
    </row>
    <row r="46497">
      <c r="G46497" s="26"/>
    </row>
    <row r="46498">
      <c r="G46498" s="26"/>
    </row>
    <row r="46499">
      <c r="G46499" s="26"/>
    </row>
    <row r="46500">
      <c r="G46500" s="26"/>
    </row>
    <row r="46501">
      <c r="G46501" s="26"/>
    </row>
    <row r="46502">
      <c r="G46502" s="26"/>
    </row>
    <row r="46503">
      <c r="G46503" s="26"/>
    </row>
    <row r="46504">
      <c r="G46504" s="26"/>
    </row>
    <row r="46505">
      <c r="G46505" s="26"/>
    </row>
    <row r="46506">
      <c r="G46506" s="26"/>
    </row>
    <row r="46507">
      <c r="G46507" s="26"/>
    </row>
    <row r="46508">
      <c r="G46508" s="26"/>
    </row>
    <row r="46509">
      <c r="G46509" s="26"/>
    </row>
    <row r="46510">
      <c r="G46510" s="26"/>
    </row>
    <row r="46511">
      <c r="G46511" s="26"/>
    </row>
    <row r="46512">
      <c r="G46512" s="26"/>
    </row>
    <row r="46513">
      <c r="G46513" s="26"/>
    </row>
    <row r="46514">
      <c r="G46514" s="26"/>
    </row>
    <row r="46515">
      <c r="G46515" s="26"/>
    </row>
    <row r="46516">
      <c r="G46516" s="26"/>
    </row>
    <row r="46517">
      <c r="G46517" s="26"/>
    </row>
    <row r="46518">
      <c r="G46518" s="26"/>
    </row>
    <row r="46519">
      <c r="G46519" s="26"/>
    </row>
    <row r="46520">
      <c r="G46520" s="26"/>
    </row>
    <row r="46521">
      <c r="G46521" s="26"/>
    </row>
    <row r="46522">
      <c r="G46522" s="26"/>
    </row>
    <row r="46523">
      <c r="G46523" s="26"/>
    </row>
    <row r="46524">
      <c r="G46524" s="26"/>
    </row>
    <row r="46525">
      <c r="G46525" s="26"/>
    </row>
    <row r="46526">
      <c r="G46526" s="26"/>
    </row>
    <row r="46527">
      <c r="G46527" s="26"/>
    </row>
    <row r="46528">
      <c r="G46528" s="26"/>
    </row>
    <row r="46529">
      <c r="G46529" s="26"/>
    </row>
    <row r="46530">
      <c r="G46530" s="26"/>
    </row>
    <row r="46531">
      <c r="G46531" s="26"/>
    </row>
    <row r="46532">
      <c r="G46532" s="26"/>
    </row>
    <row r="46533">
      <c r="G46533" s="26"/>
    </row>
    <row r="46534">
      <c r="G46534" s="26"/>
    </row>
    <row r="46535">
      <c r="G46535" s="26"/>
    </row>
    <row r="46536">
      <c r="G46536" s="26"/>
    </row>
    <row r="46537">
      <c r="G46537" s="26"/>
    </row>
    <row r="46538">
      <c r="G46538" s="26"/>
    </row>
    <row r="46539">
      <c r="G46539" s="26"/>
    </row>
    <row r="46540">
      <c r="G46540" s="26"/>
    </row>
    <row r="46541">
      <c r="G46541" s="26"/>
    </row>
    <row r="46542">
      <c r="G46542" s="26"/>
    </row>
    <row r="46543">
      <c r="G46543" s="26"/>
    </row>
    <row r="46544">
      <c r="G46544" s="26"/>
    </row>
    <row r="46545">
      <c r="G46545" s="26"/>
    </row>
    <row r="46546">
      <c r="G46546" s="26"/>
    </row>
    <row r="46547">
      <c r="G46547" s="26"/>
    </row>
    <row r="46548">
      <c r="G46548" s="26"/>
    </row>
    <row r="46549">
      <c r="G46549" s="26"/>
    </row>
    <row r="46550">
      <c r="G46550" s="26"/>
    </row>
    <row r="46551">
      <c r="G46551" s="26"/>
    </row>
    <row r="46552">
      <c r="G46552" s="26"/>
    </row>
    <row r="46553">
      <c r="G46553" s="26"/>
    </row>
    <row r="46554">
      <c r="G46554" s="26"/>
    </row>
    <row r="46555">
      <c r="G46555" s="26"/>
    </row>
    <row r="46556">
      <c r="G46556" s="26"/>
    </row>
    <row r="46557">
      <c r="G46557" s="26"/>
    </row>
    <row r="46558">
      <c r="G46558" s="26"/>
    </row>
    <row r="46559">
      <c r="G46559" s="26"/>
    </row>
    <row r="46560">
      <c r="G46560" s="26"/>
    </row>
    <row r="46561">
      <c r="G46561" s="26"/>
    </row>
    <row r="46562">
      <c r="G46562" s="26"/>
    </row>
    <row r="46563">
      <c r="G46563" s="26"/>
    </row>
    <row r="46564">
      <c r="G46564" s="26"/>
    </row>
    <row r="46565">
      <c r="G46565" s="26"/>
    </row>
    <row r="46566">
      <c r="G46566" s="26"/>
    </row>
    <row r="46567">
      <c r="G46567" s="26"/>
    </row>
    <row r="46568">
      <c r="G46568" s="26"/>
    </row>
    <row r="46569">
      <c r="G46569" s="26"/>
    </row>
    <row r="46570">
      <c r="G46570" s="26"/>
    </row>
    <row r="46571">
      <c r="G46571" s="26"/>
    </row>
    <row r="46572">
      <c r="G46572" s="26"/>
    </row>
    <row r="46573">
      <c r="G46573" s="26"/>
    </row>
    <row r="46574">
      <c r="G46574" s="26"/>
    </row>
    <row r="46575">
      <c r="G46575" s="26"/>
    </row>
    <row r="46576">
      <c r="G46576" s="26"/>
    </row>
    <row r="46577">
      <c r="G46577" s="26"/>
    </row>
    <row r="46578">
      <c r="G46578" s="26"/>
    </row>
    <row r="46579">
      <c r="G46579" s="26"/>
    </row>
    <row r="46580">
      <c r="G46580" s="26"/>
    </row>
    <row r="46581">
      <c r="G46581" s="26"/>
    </row>
    <row r="46582">
      <c r="G46582" s="26"/>
    </row>
    <row r="46583">
      <c r="G46583" s="26"/>
    </row>
    <row r="46584">
      <c r="G46584" s="26"/>
    </row>
    <row r="46585">
      <c r="G46585" s="26"/>
    </row>
    <row r="46586">
      <c r="G46586" s="26"/>
    </row>
    <row r="46587">
      <c r="G46587" s="26"/>
    </row>
    <row r="46588">
      <c r="G46588" s="26"/>
    </row>
    <row r="46589">
      <c r="G46589" s="26"/>
    </row>
    <row r="46590">
      <c r="G46590" s="26"/>
    </row>
    <row r="46591">
      <c r="G46591" s="26"/>
    </row>
    <row r="46592">
      <c r="G46592" s="26"/>
    </row>
    <row r="46593">
      <c r="G46593" s="26"/>
    </row>
    <row r="46594">
      <c r="G46594" s="26"/>
    </row>
    <row r="46595">
      <c r="G46595" s="26"/>
    </row>
    <row r="46596">
      <c r="G46596" s="26"/>
    </row>
    <row r="46597">
      <c r="G46597" s="26"/>
    </row>
    <row r="46598">
      <c r="G46598" s="26"/>
    </row>
    <row r="46599">
      <c r="G46599" s="26"/>
    </row>
    <row r="46600">
      <c r="G46600" s="26"/>
    </row>
    <row r="46601">
      <c r="G46601" s="26"/>
    </row>
    <row r="46602">
      <c r="G46602" s="26"/>
    </row>
    <row r="46603">
      <c r="G46603" s="26"/>
    </row>
    <row r="46604">
      <c r="G46604" s="26"/>
    </row>
    <row r="46605">
      <c r="G46605" s="26"/>
    </row>
    <row r="46606">
      <c r="G46606" s="26"/>
    </row>
    <row r="46607">
      <c r="G46607" s="26"/>
    </row>
    <row r="46608">
      <c r="G46608" s="26"/>
    </row>
    <row r="46609">
      <c r="G46609" s="26"/>
    </row>
    <row r="46610">
      <c r="G46610" s="26"/>
    </row>
    <row r="46611">
      <c r="G46611" s="26"/>
    </row>
    <row r="46612">
      <c r="G46612" s="26"/>
    </row>
    <row r="46613">
      <c r="G46613" s="26"/>
    </row>
    <row r="46614">
      <c r="G46614" s="26"/>
    </row>
    <row r="46615">
      <c r="G46615" s="26"/>
    </row>
    <row r="46616">
      <c r="G46616" s="26"/>
    </row>
    <row r="46617">
      <c r="G46617" s="26"/>
    </row>
    <row r="46618">
      <c r="G46618" s="26"/>
    </row>
    <row r="46619">
      <c r="G46619" s="26"/>
    </row>
    <row r="46620">
      <c r="G46620" s="26"/>
    </row>
    <row r="46621">
      <c r="G46621" s="26"/>
    </row>
    <row r="46622">
      <c r="G46622" s="26"/>
    </row>
    <row r="46623">
      <c r="G46623" s="26"/>
    </row>
    <row r="46624">
      <c r="G46624" s="26"/>
    </row>
    <row r="46625">
      <c r="G46625" s="26"/>
    </row>
    <row r="46626">
      <c r="G46626" s="26"/>
    </row>
    <row r="46627">
      <c r="G46627" s="26"/>
    </row>
    <row r="46628">
      <c r="G46628" s="26"/>
    </row>
    <row r="46629">
      <c r="G46629" s="26"/>
    </row>
    <row r="46630">
      <c r="G46630" s="26"/>
    </row>
    <row r="46631">
      <c r="G46631" s="26"/>
    </row>
    <row r="46632">
      <c r="G46632" s="26"/>
    </row>
    <row r="46633">
      <c r="G46633" s="26"/>
    </row>
    <row r="46634">
      <c r="G46634" s="26"/>
    </row>
    <row r="46635">
      <c r="G46635" s="26"/>
    </row>
    <row r="46636">
      <c r="G46636" s="26"/>
    </row>
    <row r="46637">
      <c r="G46637" s="26"/>
    </row>
    <row r="46638">
      <c r="G46638" s="26"/>
    </row>
    <row r="46639">
      <c r="G46639" s="26"/>
    </row>
    <row r="46640">
      <c r="G46640" s="26"/>
    </row>
    <row r="46641">
      <c r="G46641" s="26"/>
    </row>
    <row r="46642">
      <c r="G46642" s="26"/>
    </row>
    <row r="46643">
      <c r="G46643" s="26"/>
    </row>
    <row r="46644">
      <c r="G46644" s="26"/>
    </row>
    <row r="46645">
      <c r="G46645" s="26"/>
    </row>
    <row r="46646">
      <c r="G46646" s="26"/>
    </row>
    <row r="46647">
      <c r="G46647" s="26"/>
    </row>
    <row r="46648">
      <c r="G46648" s="26"/>
    </row>
    <row r="46649">
      <c r="G46649" s="26"/>
    </row>
    <row r="46650">
      <c r="G46650" s="26"/>
    </row>
    <row r="46651">
      <c r="G46651" s="26"/>
    </row>
    <row r="46652">
      <c r="G46652" s="26"/>
    </row>
    <row r="46653">
      <c r="G46653" s="26"/>
    </row>
    <row r="46654">
      <c r="G46654" s="26"/>
    </row>
    <row r="46655">
      <c r="G46655" s="26"/>
    </row>
    <row r="46656">
      <c r="G46656" s="26"/>
    </row>
    <row r="46657">
      <c r="G46657" s="26"/>
    </row>
    <row r="46658">
      <c r="G46658" s="26"/>
    </row>
    <row r="46659">
      <c r="G46659" s="26"/>
    </row>
    <row r="46660">
      <c r="G46660" s="26"/>
    </row>
    <row r="46661">
      <c r="G46661" s="26"/>
    </row>
    <row r="46662">
      <c r="G46662" s="26"/>
    </row>
    <row r="46663">
      <c r="G46663" s="26"/>
    </row>
    <row r="46664">
      <c r="G46664" s="26"/>
    </row>
    <row r="46665">
      <c r="G46665" s="26"/>
    </row>
    <row r="46666">
      <c r="G46666" s="26"/>
    </row>
    <row r="46667">
      <c r="G46667" s="26"/>
    </row>
    <row r="46668">
      <c r="G46668" s="26"/>
    </row>
    <row r="46669">
      <c r="G46669" s="26"/>
    </row>
    <row r="46670">
      <c r="G46670" s="26"/>
    </row>
    <row r="46671">
      <c r="G46671" s="26"/>
    </row>
    <row r="46672">
      <c r="G46672" s="26"/>
    </row>
    <row r="46673">
      <c r="G46673" s="26"/>
    </row>
    <row r="46674">
      <c r="G46674" s="26"/>
    </row>
    <row r="46675">
      <c r="G46675" s="26"/>
    </row>
    <row r="46676">
      <c r="G46676" s="26"/>
    </row>
    <row r="46677">
      <c r="G46677" s="26"/>
    </row>
    <row r="46678">
      <c r="G46678" s="26"/>
    </row>
    <row r="46679">
      <c r="G46679" s="26"/>
    </row>
    <row r="46680">
      <c r="G46680" s="26"/>
    </row>
    <row r="46681">
      <c r="G46681" s="26"/>
    </row>
    <row r="46682">
      <c r="G46682" s="26"/>
    </row>
    <row r="46683">
      <c r="G46683" s="26"/>
    </row>
    <row r="46684">
      <c r="G46684" s="26"/>
    </row>
    <row r="46685">
      <c r="G46685" s="26"/>
    </row>
    <row r="46686">
      <c r="G46686" s="26"/>
    </row>
    <row r="46687">
      <c r="G46687" s="26"/>
    </row>
    <row r="46688">
      <c r="G46688" s="26"/>
    </row>
    <row r="46689">
      <c r="G46689" s="26"/>
    </row>
    <row r="46690">
      <c r="G46690" s="26"/>
    </row>
    <row r="46691">
      <c r="G46691" s="26"/>
    </row>
    <row r="46692">
      <c r="G46692" s="26"/>
    </row>
    <row r="46693">
      <c r="G46693" s="26"/>
    </row>
    <row r="46694">
      <c r="G46694" s="26"/>
    </row>
    <row r="46695">
      <c r="G46695" s="26"/>
    </row>
    <row r="46696">
      <c r="G46696" s="26"/>
    </row>
    <row r="46697">
      <c r="G46697" s="26"/>
    </row>
    <row r="46698">
      <c r="G46698" s="26"/>
    </row>
    <row r="46699">
      <c r="G46699" s="26"/>
    </row>
    <row r="46700">
      <c r="G46700" s="26"/>
    </row>
    <row r="46701">
      <c r="G46701" s="26"/>
    </row>
    <row r="46702">
      <c r="G46702" s="26"/>
    </row>
    <row r="46703">
      <c r="G46703" s="26"/>
    </row>
    <row r="46704">
      <c r="G46704" s="26"/>
    </row>
    <row r="46705">
      <c r="G46705" s="26"/>
    </row>
    <row r="46706">
      <c r="G46706" s="26"/>
    </row>
    <row r="46707">
      <c r="G46707" s="26"/>
    </row>
    <row r="46708">
      <c r="G46708" s="26"/>
    </row>
    <row r="46709">
      <c r="G46709" s="26"/>
    </row>
    <row r="46710">
      <c r="G46710" s="26"/>
    </row>
    <row r="46711">
      <c r="G46711" s="26"/>
    </row>
    <row r="46712">
      <c r="G46712" s="26"/>
    </row>
    <row r="46713">
      <c r="G46713" s="26"/>
    </row>
    <row r="46714">
      <c r="G46714" s="26"/>
    </row>
    <row r="46715">
      <c r="G46715" s="26"/>
    </row>
    <row r="46716">
      <c r="G46716" s="26"/>
    </row>
    <row r="46717">
      <c r="G46717" s="26"/>
    </row>
    <row r="46718">
      <c r="G46718" s="26"/>
    </row>
    <row r="46719">
      <c r="G46719" s="26"/>
    </row>
    <row r="46720">
      <c r="G46720" s="26"/>
    </row>
    <row r="46721">
      <c r="G46721" s="26"/>
    </row>
    <row r="46722">
      <c r="G46722" s="26"/>
    </row>
    <row r="46723">
      <c r="G46723" s="26"/>
    </row>
    <row r="46724">
      <c r="G46724" s="26"/>
    </row>
    <row r="46725">
      <c r="G46725" s="26"/>
    </row>
    <row r="46726">
      <c r="G46726" s="26"/>
    </row>
    <row r="46727">
      <c r="G46727" s="26"/>
    </row>
    <row r="46728">
      <c r="G46728" s="26"/>
    </row>
    <row r="46729">
      <c r="G46729" s="26"/>
    </row>
    <row r="46730">
      <c r="G46730" s="26"/>
    </row>
    <row r="46731">
      <c r="G46731" s="26"/>
    </row>
    <row r="46732">
      <c r="G46732" s="26"/>
    </row>
    <row r="46733">
      <c r="G46733" s="26"/>
    </row>
    <row r="46734">
      <c r="G46734" s="26"/>
    </row>
    <row r="46735">
      <c r="G46735" s="26"/>
    </row>
    <row r="46736">
      <c r="G46736" s="26"/>
    </row>
    <row r="46737">
      <c r="G46737" s="26"/>
    </row>
    <row r="46738">
      <c r="G46738" s="26"/>
    </row>
    <row r="46739">
      <c r="G46739" s="26"/>
    </row>
    <row r="46740">
      <c r="G46740" s="26"/>
    </row>
    <row r="46741">
      <c r="G46741" s="26"/>
    </row>
    <row r="46742">
      <c r="G46742" s="26"/>
    </row>
    <row r="46743">
      <c r="G46743" s="26"/>
    </row>
    <row r="46744">
      <c r="G46744" s="26"/>
    </row>
    <row r="46745">
      <c r="G46745" s="26"/>
    </row>
    <row r="46746">
      <c r="G46746" s="26"/>
    </row>
    <row r="46747">
      <c r="G46747" s="26"/>
    </row>
    <row r="46748">
      <c r="G46748" s="26"/>
    </row>
    <row r="46749">
      <c r="G46749" s="26"/>
    </row>
    <row r="46750">
      <c r="G46750" s="26"/>
    </row>
    <row r="46751">
      <c r="G46751" s="26"/>
    </row>
    <row r="46752">
      <c r="G46752" s="26"/>
    </row>
    <row r="46753">
      <c r="G46753" s="26"/>
    </row>
    <row r="46754">
      <c r="G46754" s="26"/>
    </row>
    <row r="46755">
      <c r="G46755" s="26"/>
    </row>
    <row r="46756">
      <c r="G46756" s="26"/>
    </row>
    <row r="46757">
      <c r="G46757" s="26"/>
    </row>
    <row r="46758">
      <c r="G46758" s="26"/>
    </row>
    <row r="46759">
      <c r="G46759" s="26"/>
    </row>
    <row r="46760">
      <c r="G46760" s="26"/>
    </row>
    <row r="46761">
      <c r="G46761" s="26"/>
    </row>
    <row r="46762">
      <c r="G46762" s="26"/>
    </row>
    <row r="46763">
      <c r="G46763" s="26"/>
    </row>
    <row r="46764">
      <c r="G46764" s="26"/>
    </row>
    <row r="46765">
      <c r="G46765" s="26"/>
    </row>
    <row r="46766">
      <c r="G46766" s="26"/>
    </row>
    <row r="46767">
      <c r="G46767" s="26"/>
    </row>
    <row r="46768">
      <c r="G46768" s="26"/>
    </row>
    <row r="46769">
      <c r="G46769" s="26"/>
    </row>
    <row r="46770">
      <c r="G46770" s="26"/>
    </row>
    <row r="46771">
      <c r="G46771" s="26"/>
    </row>
    <row r="46772">
      <c r="G46772" s="26"/>
    </row>
    <row r="46773">
      <c r="G46773" s="26"/>
    </row>
    <row r="46774">
      <c r="G46774" s="26"/>
    </row>
    <row r="46775">
      <c r="G46775" s="26"/>
    </row>
    <row r="46776">
      <c r="G46776" s="26"/>
    </row>
    <row r="46777">
      <c r="G46777" s="26"/>
    </row>
    <row r="46778">
      <c r="G46778" s="26"/>
    </row>
    <row r="46779">
      <c r="G46779" s="26"/>
    </row>
    <row r="46780">
      <c r="G46780" s="26"/>
    </row>
    <row r="46781">
      <c r="G46781" s="26"/>
    </row>
    <row r="46782">
      <c r="G46782" s="26"/>
    </row>
    <row r="46783">
      <c r="G46783" s="26"/>
    </row>
    <row r="46784">
      <c r="G46784" s="26"/>
    </row>
    <row r="46785">
      <c r="G46785" s="26"/>
    </row>
    <row r="46786">
      <c r="G46786" s="26"/>
    </row>
    <row r="46787">
      <c r="G46787" s="26"/>
    </row>
    <row r="46788">
      <c r="G46788" s="26"/>
    </row>
    <row r="46789">
      <c r="G46789" s="26"/>
    </row>
    <row r="46790">
      <c r="G46790" s="26"/>
    </row>
    <row r="46791">
      <c r="G46791" s="26"/>
    </row>
    <row r="46792">
      <c r="G46792" s="26"/>
    </row>
    <row r="46793">
      <c r="G46793" s="26"/>
    </row>
    <row r="46794">
      <c r="G46794" s="26"/>
    </row>
    <row r="46795">
      <c r="G46795" s="26"/>
    </row>
    <row r="46796">
      <c r="G46796" s="26"/>
    </row>
    <row r="46797">
      <c r="G46797" s="26"/>
    </row>
    <row r="46798">
      <c r="G46798" s="26"/>
    </row>
    <row r="46799">
      <c r="G46799" s="26"/>
    </row>
    <row r="46800">
      <c r="G46800" s="26"/>
    </row>
    <row r="46801">
      <c r="G46801" s="26"/>
    </row>
    <row r="46802">
      <c r="G46802" s="26"/>
    </row>
    <row r="46803">
      <c r="G46803" s="26"/>
    </row>
    <row r="46804">
      <c r="G46804" s="26"/>
    </row>
    <row r="46805">
      <c r="G46805" s="26"/>
    </row>
    <row r="46806">
      <c r="G46806" s="26"/>
    </row>
    <row r="46807">
      <c r="G46807" s="26"/>
    </row>
    <row r="46808">
      <c r="G46808" s="26"/>
    </row>
    <row r="46809">
      <c r="G46809" s="26"/>
    </row>
    <row r="46810">
      <c r="G46810" s="26"/>
    </row>
    <row r="46811">
      <c r="G46811" s="26"/>
    </row>
    <row r="46812">
      <c r="G46812" s="26"/>
    </row>
    <row r="46813">
      <c r="G46813" s="26"/>
    </row>
    <row r="46814">
      <c r="G46814" s="26"/>
    </row>
    <row r="46815">
      <c r="G46815" s="26"/>
    </row>
    <row r="46816">
      <c r="G46816" s="26"/>
    </row>
    <row r="46817">
      <c r="G46817" s="26"/>
    </row>
    <row r="46818">
      <c r="G46818" s="26"/>
    </row>
    <row r="46819">
      <c r="G46819" s="26"/>
    </row>
    <row r="46820">
      <c r="G46820" s="26"/>
    </row>
    <row r="46821">
      <c r="G46821" s="26"/>
    </row>
    <row r="46822">
      <c r="G46822" s="26"/>
    </row>
    <row r="46823">
      <c r="G46823" s="26"/>
    </row>
    <row r="46824">
      <c r="G46824" s="26"/>
    </row>
    <row r="46825">
      <c r="G46825" s="26"/>
    </row>
    <row r="46826">
      <c r="G46826" s="26"/>
    </row>
    <row r="46827">
      <c r="G46827" s="26"/>
    </row>
    <row r="46828">
      <c r="G46828" s="26"/>
    </row>
    <row r="46829">
      <c r="G46829" s="26"/>
    </row>
    <row r="46830">
      <c r="G46830" s="26"/>
    </row>
    <row r="46831">
      <c r="G46831" s="26"/>
    </row>
    <row r="46832">
      <c r="G46832" s="26"/>
    </row>
    <row r="46833">
      <c r="G46833" s="26"/>
    </row>
    <row r="46834">
      <c r="G46834" s="26"/>
    </row>
    <row r="46835">
      <c r="G46835" s="26"/>
    </row>
    <row r="46836">
      <c r="G46836" s="26"/>
    </row>
    <row r="46837">
      <c r="G46837" s="26"/>
    </row>
    <row r="46838">
      <c r="G46838" s="26"/>
    </row>
    <row r="46839">
      <c r="G46839" s="26"/>
    </row>
    <row r="46840">
      <c r="G46840" s="26"/>
    </row>
    <row r="46841">
      <c r="G46841" s="26"/>
    </row>
    <row r="46842">
      <c r="G46842" s="26"/>
    </row>
    <row r="46843">
      <c r="G46843" s="26"/>
    </row>
    <row r="46844">
      <c r="G46844" s="26"/>
    </row>
    <row r="46845">
      <c r="G46845" s="26"/>
    </row>
    <row r="46846">
      <c r="G46846" s="26"/>
    </row>
    <row r="46847">
      <c r="G46847" s="26"/>
    </row>
    <row r="46848">
      <c r="G46848" s="26"/>
    </row>
    <row r="46849">
      <c r="G46849" s="26"/>
    </row>
    <row r="46850">
      <c r="G46850" s="26"/>
    </row>
    <row r="46851">
      <c r="G46851" s="26"/>
    </row>
    <row r="46852">
      <c r="G46852" s="26"/>
    </row>
    <row r="46853">
      <c r="G46853" s="26"/>
    </row>
    <row r="46854">
      <c r="G46854" s="26"/>
    </row>
    <row r="46855">
      <c r="G46855" s="26"/>
    </row>
    <row r="46856">
      <c r="G46856" s="26"/>
    </row>
    <row r="46857">
      <c r="G46857" s="26"/>
    </row>
    <row r="46858">
      <c r="G46858" s="26"/>
    </row>
    <row r="46859">
      <c r="G46859" s="26"/>
    </row>
    <row r="46860">
      <c r="G46860" s="26"/>
    </row>
    <row r="46861">
      <c r="G46861" s="26"/>
    </row>
    <row r="46862">
      <c r="G46862" s="26"/>
    </row>
    <row r="46863">
      <c r="G46863" s="26"/>
    </row>
    <row r="46864">
      <c r="G46864" s="26"/>
    </row>
    <row r="46865">
      <c r="G46865" s="26"/>
    </row>
    <row r="46866">
      <c r="G46866" s="26"/>
    </row>
    <row r="46867">
      <c r="G46867" s="26"/>
    </row>
    <row r="46868">
      <c r="G46868" s="26"/>
    </row>
    <row r="46869">
      <c r="G46869" s="26"/>
    </row>
    <row r="46870">
      <c r="G46870" s="26"/>
    </row>
    <row r="46871">
      <c r="G46871" s="26"/>
    </row>
    <row r="46872">
      <c r="G46872" s="26"/>
    </row>
    <row r="46873">
      <c r="G46873" s="26"/>
    </row>
    <row r="46874">
      <c r="G46874" s="26"/>
    </row>
    <row r="46875">
      <c r="G46875" s="26"/>
    </row>
    <row r="46876">
      <c r="G46876" s="26"/>
    </row>
    <row r="46877">
      <c r="G46877" s="26"/>
    </row>
    <row r="46878">
      <c r="G46878" s="26"/>
    </row>
    <row r="46879">
      <c r="G46879" s="26"/>
    </row>
    <row r="46880">
      <c r="G46880" s="26"/>
    </row>
    <row r="46881">
      <c r="G46881" s="26"/>
    </row>
    <row r="46882">
      <c r="G46882" s="26"/>
    </row>
    <row r="46883">
      <c r="G46883" s="26"/>
    </row>
    <row r="46884">
      <c r="G46884" s="26"/>
    </row>
    <row r="46885">
      <c r="G46885" s="26"/>
    </row>
    <row r="46886">
      <c r="G46886" s="26"/>
    </row>
    <row r="46887">
      <c r="G46887" s="26"/>
    </row>
    <row r="46888">
      <c r="G46888" s="26"/>
    </row>
    <row r="46889">
      <c r="G46889" s="26"/>
    </row>
    <row r="46890">
      <c r="G46890" s="26"/>
    </row>
    <row r="46891">
      <c r="G46891" s="26"/>
    </row>
    <row r="46892">
      <c r="G46892" s="26"/>
    </row>
    <row r="46893">
      <c r="G46893" s="26"/>
    </row>
    <row r="46894">
      <c r="G46894" s="26"/>
    </row>
    <row r="46895">
      <c r="G46895" s="26"/>
    </row>
    <row r="46896">
      <c r="G46896" s="26"/>
    </row>
    <row r="46897">
      <c r="G46897" s="26"/>
    </row>
    <row r="46898">
      <c r="G46898" s="26"/>
    </row>
    <row r="46899">
      <c r="G46899" s="26"/>
    </row>
    <row r="46900">
      <c r="G46900" s="26"/>
    </row>
    <row r="46901">
      <c r="G46901" s="26"/>
    </row>
    <row r="46902">
      <c r="G46902" s="26"/>
    </row>
    <row r="46903">
      <c r="G46903" s="26"/>
    </row>
    <row r="46904">
      <c r="G46904" s="26"/>
    </row>
    <row r="46905">
      <c r="G46905" s="26"/>
    </row>
    <row r="46906">
      <c r="G46906" s="26"/>
    </row>
    <row r="46907">
      <c r="G46907" s="26"/>
    </row>
    <row r="46908">
      <c r="G46908" s="26"/>
    </row>
    <row r="46909">
      <c r="G46909" s="26"/>
    </row>
    <row r="46910">
      <c r="G46910" s="26"/>
    </row>
    <row r="46911">
      <c r="G46911" s="26"/>
    </row>
    <row r="46912">
      <c r="G46912" s="26"/>
    </row>
    <row r="46913">
      <c r="G46913" s="26"/>
    </row>
    <row r="46914">
      <c r="G46914" s="26"/>
    </row>
    <row r="46915">
      <c r="G46915" s="26"/>
    </row>
    <row r="46916">
      <c r="G46916" s="26"/>
    </row>
    <row r="46917">
      <c r="G46917" s="26"/>
    </row>
    <row r="46918">
      <c r="G46918" s="26"/>
    </row>
    <row r="46919">
      <c r="G46919" s="26"/>
    </row>
    <row r="46920">
      <c r="G46920" s="26"/>
    </row>
    <row r="46921">
      <c r="G46921" s="26"/>
    </row>
    <row r="46922">
      <c r="G46922" s="26"/>
    </row>
    <row r="46923">
      <c r="G46923" s="26"/>
    </row>
    <row r="46924">
      <c r="G46924" s="26"/>
    </row>
    <row r="46925">
      <c r="G46925" s="26"/>
    </row>
    <row r="46926">
      <c r="G46926" s="26"/>
    </row>
    <row r="46927">
      <c r="G46927" s="26"/>
    </row>
    <row r="46928">
      <c r="G46928" s="26"/>
    </row>
    <row r="46929">
      <c r="G46929" s="26"/>
    </row>
    <row r="46930">
      <c r="G46930" s="26"/>
    </row>
    <row r="46931">
      <c r="G46931" s="26"/>
    </row>
    <row r="46932">
      <c r="G46932" s="26"/>
    </row>
    <row r="46933">
      <c r="G46933" s="26"/>
    </row>
    <row r="46934">
      <c r="G46934" s="26"/>
    </row>
    <row r="46935">
      <c r="G46935" s="26"/>
    </row>
    <row r="46936">
      <c r="G46936" s="26"/>
    </row>
    <row r="46937">
      <c r="G46937" s="26"/>
    </row>
    <row r="46938">
      <c r="G46938" s="26"/>
    </row>
    <row r="46939">
      <c r="G46939" s="26"/>
    </row>
    <row r="46940">
      <c r="G46940" s="26"/>
    </row>
    <row r="46941">
      <c r="G46941" s="26"/>
    </row>
    <row r="46942">
      <c r="G46942" s="26"/>
    </row>
    <row r="46943">
      <c r="G46943" s="26"/>
    </row>
    <row r="46944">
      <c r="G46944" s="26"/>
    </row>
    <row r="46945">
      <c r="G46945" s="26"/>
    </row>
    <row r="46946">
      <c r="G46946" s="26"/>
    </row>
    <row r="46947">
      <c r="G46947" s="26"/>
    </row>
    <row r="46948">
      <c r="G46948" s="26"/>
    </row>
    <row r="46949">
      <c r="G46949" s="26"/>
    </row>
    <row r="46950">
      <c r="G46950" s="26"/>
    </row>
    <row r="46951">
      <c r="G46951" s="26"/>
    </row>
    <row r="46952">
      <c r="G46952" s="26"/>
    </row>
    <row r="46953">
      <c r="G46953" s="26"/>
    </row>
    <row r="46954">
      <c r="G46954" s="26"/>
    </row>
    <row r="46955">
      <c r="G46955" s="26"/>
    </row>
    <row r="46956">
      <c r="G46956" s="26"/>
    </row>
    <row r="46957">
      <c r="G46957" s="26"/>
    </row>
    <row r="46958">
      <c r="G46958" s="26"/>
    </row>
    <row r="46959">
      <c r="G46959" s="26"/>
    </row>
    <row r="46960">
      <c r="G46960" s="26"/>
    </row>
    <row r="46961">
      <c r="G46961" s="26"/>
    </row>
    <row r="46962">
      <c r="G46962" s="26"/>
    </row>
    <row r="46963">
      <c r="G46963" s="26"/>
    </row>
    <row r="46964">
      <c r="G46964" s="26"/>
    </row>
    <row r="46965">
      <c r="G46965" s="26"/>
    </row>
    <row r="46966">
      <c r="G46966" s="26"/>
    </row>
    <row r="46967">
      <c r="G46967" s="26"/>
    </row>
    <row r="46968">
      <c r="G46968" s="26"/>
    </row>
    <row r="46969">
      <c r="G46969" s="26"/>
    </row>
    <row r="46970">
      <c r="G46970" s="26"/>
    </row>
    <row r="46971">
      <c r="G46971" s="26"/>
    </row>
    <row r="46972">
      <c r="G46972" s="26"/>
    </row>
    <row r="46973">
      <c r="G46973" s="26"/>
    </row>
    <row r="46974">
      <c r="G46974" s="26"/>
    </row>
    <row r="46975">
      <c r="G46975" s="26"/>
    </row>
    <row r="46976">
      <c r="G46976" s="26"/>
    </row>
    <row r="46977">
      <c r="G46977" s="26"/>
    </row>
    <row r="46978">
      <c r="G46978" s="26"/>
    </row>
    <row r="46979">
      <c r="G46979" s="26"/>
    </row>
    <row r="46980">
      <c r="G46980" s="26"/>
    </row>
    <row r="46981">
      <c r="G46981" s="26"/>
    </row>
    <row r="46982">
      <c r="G46982" s="26"/>
    </row>
    <row r="46983">
      <c r="G46983" s="26"/>
    </row>
    <row r="46984">
      <c r="G46984" s="26"/>
    </row>
    <row r="46985">
      <c r="G46985" s="26"/>
    </row>
    <row r="46986">
      <c r="G46986" s="26"/>
    </row>
    <row r="46987">
      <c r="G46987" s="26"/>
    </row>
    <row r="46988">
      <c r="G46988" s="26"/>
    </row>
    <row r="46989">
      <c r="G46989" s="26"/>
    </row>
    <row r="46990">
      <c r="G46990" s="26"/>
    </row>
    <row r="46991">
      <c r="G46991" s="26"/>
    </row>
    <row r="46992">
      <c r="G46992" s="26"/>
    </row>
    <row r="46993">
      <c r="G46993" s="26"/>
    </row>
    <row r="46994">
      <c r="G46994" s="26"/>
    </row>
    <row r="46995">
      <c r="G46995" s="26"/>
    </row>
    <row r="46996">
      <c r="G46996" s="26"/>
    </row>
    <row r="46997">
      <c r="G46997" s="26"/>
    </row>
    <row r="46998">
      <c r="G46998" s="26"/>
    </row>
    <row r="46999">
      <c r="G46999" s="26"/>
    </row>
    <row r="47000">
      <c r="G47000" s="26"/>
    </row>
    <row r="47001">
      <c r="G47001" s="26"/>
    </row>
    <row r="47002">
      <c r="G47002" s="26"/>
    </row>
    <row r="47003">
      <c r="G47003" s="26"/>
    </row>
    <row r="47004">
      <c r="G47004" s="26"/>
    </row>
    <row r="47005">
      <c r="G47005" s="26"/>
    </row>
    <row r="47006">
      <c r="G47006" s="26"/>
    </row>
    <row r="47007">
      <c r="G47007" s="26"/>
    </row>
    <row r="47008">
      <c r="G47008" s="26"/>
    </row>
    <row r="47009">
      <c r="G47009" s="26"/>
    </row>
    <row r="47010">
      <c r="G47010" s="26"/>
    </row>
    <row r="47011">
      <c r="G47011" s="26"/>
    </row>
    <row r="47012">
      <c r="G47012" s="26"/>
    </row>
    <row r="47013">
      <c r="G47013" s="26"/>
    </row>
    <row r="47014">
      <c r="G47014" s="26"/>
    </row>
    <row r="47015">
      <c r="G47015" s="26"/>
    </row>
    <row r="47016">
      <c r="G47016" s="26"/>
    </row>
    <row r="47017">
      <c r="G47017" s="26"/>
    </row>
    <row r="47018">
      <c r="G47018" s="26"/>
    </row>
    <row r="47019">
      <c r="G47019" s="26"/>
    </row>
    <row r="47020">
      <c r="G47020" s="26"/>
    </row>
    <row r="47021">
      <c r="G47021" s="26"/>
    </row>
    <row r="47022">
      <c r="G47022" s="26"/>
    </row>
    <row r="47023">
      <c r="G47023" s="26"/>
    </row>
    <row r="47024">
      <c r="G47024" s="26"/>
    </row>
    <row r="47025">
      <c r="G47025" s="26"/>
    </row>
    <row r="47026">
      <c r="G47026" s="26"/>
    </row>
    <row r="47027">
      <c r="G47027" s="26"/>
    </row>
    <row r="47028">
      <c r="G47028" s="26"/>
    </row>
    <row r="47029">
      <c r="G47029" s="26"/>
    </row>
    <row r="47030">
      <c r="G47030" s="26"/>
    </row>
    <row r="47031">
      <c r="G47031" s="26"/>
    </row>
    <row r="47032">
      <c r="G47032" s="26"/>
    </row>
    <row r="47033">
      <c r="G47033" s="26"/>
    </row>
    <row r="47034">
      <c r="G47034" s="26"/>
    </row>
    <row r="47035">
      <c r="G47035" s="26"/>
    </row>
    <row r="47036">
      <c r="G47036" s="26"/>
    </row>
    <row r="47037">
      <c r="G47037" s="26"/>
    </row>
    <row r="47038">
      <c r="G47038" s="26"/>
    </row>
    <row r="47039">
      <c r="G47039" s="26"/>
    </row>
    <row r="47040">
      <c r="G47040" s="26"/>
    </row>
    <row r="47041">
      <c r="G47041" s="26"/>
    </row>
    <row r="47042">
      <c r="G47042" s="26"/>
    </row>
    <row r="47043">
      <c r="G47043" s="26"/>
    </row>
    <row r="47044">
      <c r="G47044" s="26"/>
    </row>
    <row r="47045">
      <c r="G47045" s="26"/>
    </row>
    <row r="47046">
      <c r="G47046" s="26"/>
    </row>
    <row r="47047">
      <c r="G47047" s="26"/>
    </row>
    <row r="47048">
      <c r="G47048" s="26"/>
    </row>
    <row r="47049">
      <c r="G47049" s="26"/>
    </row>
    <row r="47050">
      <c r="G47050" s="26"/>
    </row>
    <row r="47051">
      <c r="G47051" s="26"/>
    </row>
    <row r="47052">
      <c r="G47052" s="26"/>
    </row>
    <row r="47053">
      <c r="G47053" s="26"/>
    </row>
    <row r="47054">
      <c r="G47054" s="26"/>
    </row>
    <row r="47055">
      <c r="G47055" s="26"/>
    </row>
    <row r="47056">
      <c r="G47056" s="26"/>
    </row>
    <row r="47057">
      <c r="G47057" s="26"/>
    </row>
    <row r="47058">
      <c r="G47058" s="26"/>
    </row>
    <row r="47059">
      <c r="G47059" s="26"/>
    </row>
    <row r="47060">
      <c r="G47060" s="26"/>
    </row>
    <row r="47061">
      <c r="G47061" s="26"/>
    </row>
    <row r="47062">
      <c r="G47062" s="26"/>
    </row>
    <row r="47063">
      <c r="G47063" s="26"/>
    </row>
    <row r="47064">
      <c r="G47064" s="26"/>
    </row>
    <row r="47065">
      <c r="G47065" s="26"/>
    </row>
    <row r="47066">
      <c r="G47066" s="26"/>
    </row>
    <row r="47067">
      <c r="G47067" s="26"/>
    </row>
    <row r="47068">
      <c r="G47068" s="26"/>
    </row>
    <row r="47069">
      <c r="G47069" s="26"/>
    </row>
    <row r="47070">
      <c r="G47070" s="26"/>
    </row>
    <row r="47071">
      <c r="G47071" s="26"/>
    </row>
    <row r="47072">
      <c r="G47072" s="26"/>
    </row>
    <row r="47073">
      <c r="G47073" s="26"/>
    </row>
    <row r="47074">
      <c r="G47074" s="26"/>
    </row>
    <row r="47075">
      <c r="G47075" s="26"/>
    </row>
    <row r="47076">
      <c r="G47076" s="26"/>
    </row>
    <row r="47077">
      <c r="G47077" s="26"/>
    </row>
    <row r="47078">
      <c r="G47078" s="26"/>
    </row>
    <row r="47079">
      <c r="G47079" s="26"/>
    </row>
    <row r="47080">
      <c r="G47080" s="26"/>
    </row>
    <row r="47081">
      <c r="G47081" s="26"/>
    </row>
    <row r="47082">
      <c r="G47082" s="26"/>
    </row>
    <row r="47083">
      <c r="G47083" s="26"/>
    </row>
    <row r="47084">
      <c r="G47084" s="26"/>
    </row>
    <row r="47085">
      <c r="G47085" s="26"/>
    </row>
    <row r="47086">
      <c r="G47086" s="26"/>
    </row>
    <row r="47087">
      <c r="G47087" s="26"/>
    </row>
    <row r="47088">
      <c r="G47088" s="26"/>
    </row>
    <row r="47089">
      <c r="G47089" s="26"/>
    </row>
    <row r="47090">
      <c r="G47090" s="26"/>
    </row>
    <row r="47091">
      <c r="G47091" s="26"/>
    </row>
    <row r="47092">
      <c r="G47092" s="26"/>
    </row>
    <row r="47093">
      <c r="G47093" s="26"/>
    </row>
    <row r="47094">
      <c r="G47094" s="26"/>
    </row>
    <row r="47095">
      <c r="G47095" s="26"/>
    </row>
    <row r="47096">
      <c r="G47096" s="26"/>
    </row>
    <row r="47097">
      <c r="G47097" s="26"/>
    </row>
    <row r="47098">
      <c r="G47098" s="26"/>
    </row>
    <row r="47099">
      <c r="G47099" s="26"/>
    </row>
    <row r="47100">
      <c r="G47100" s="26"/>
    </row>
    <row r="47101">
      <c r="G47101" s="26"/>
    </row>
    <row r="47102">
      <c r="G47102" s="26"/>
    </row>
    <row r="47103">
      <c r="G47103" s="26"/>
    </row>
    <row r="47104">
      <c r="G47104" s="26"/>
    </row>
    <row r="47105">
      <c r="G47105" s="26"/>
    </row>
    <row r="47106">
      <c r="G47106" s="26"/>
    </row>
    <row r="47107">
      <c r="G47107" s="26"/>
    </row>
    <row r="47108">
      <c r="G47108" s="26"/>
    </row>
    <row r="47109">
      <c r="G47109" s="26"/>
    </row>
    <row r="47110">
      <c r="G47110" s="26"/>
    </row>
    <row r="47111">
      <c r="G47111" s="26"/>
    </row>
    <row r="47112">
      <c r="G47112" s="26"/>
    </row>
    <row r="47113">
      <c r="G47113" s="26"/>
    </row>
    <row r="47114">
      <c r="G47114" s="26"/>
    </row>
    <row r="47115">
      <c r="G47115" s="26"/>
    </row>
    <row r="47116">
      <c r="G47116" s="26"/>
    </row>
    <row r="47117">
      <c r="G47117" s="26"/>
    </row>
    <row r="47118">
      <c r="G47118" s="26"/>
    </row>
    <row r="47119">
      <c r="G47119" s="26"/>
    </row>
    <row r="47120">
      <c r="G47120" s="26"/>
    </row>
    <row r="47121">
      <c r="G47121" s="26"/>
    </row>
    <row r="47122">
      <c r="G47122" s="26"/>
    </row>
    <row r="47123">
      <c r="G47123" s="26"/>
    </row>
    <row r="47124">
      <c r="G47124" s="26"/>
    </row>
    <row r="47125">
      <c r="G47125" s="26"/>
    </row>
    <row r="47126">
      <c r="G47126" s="26"/>
    </row>
    <row r="47127">
      <c r="G47127" s="26"/>
    </row>
    <row r="47128">
      <c r="G47128" s="26"/>
    </row>
    <row r="47129">
      <c r="G47129" s="26"/>
    </row>
    <row r="47130">
      <c r="G47130" s="26"/>
    </row>
    <row r="47131">
      <c r="G47131" s="26"/>
    </row>
    <row r="47132">
      <c r="G47132" s="26"/>
    </row>
    <row r="47133">
      <c r="G47133" s="26"/>
    </row>
    <row r="47134">
      <c r="G47134" s="26"/>
    </row>
    <row r="47135">
      <c r="G47135" s="26"/>
    </row>
    <row r="47136">
      <c r="G47136" s="26"/>
    </row>
    <row r="47137">
      <c r="G47137" s="26"/>
    </row>
    <row r="47138">
      <c r="G47138" s="26"/>
    </row>
    <row r="47139">
      <c r="G47139" s="26"/>
    </row>
    <row r="47140">
      <c r="G47140" s="26"/>
    </row>
    <row r="47141">
      <c r="G47141" s="26"/>
    </row>
    <row r="47142">
      <c r="G47142" s="26"/>
    </row>
    <row r="47143">
      <c r="G47143" s="26"/>
    </row>
    <row r="47144">
      <c r="G47144" s="26"/>
    </row>
    <row r="47145">
      <c r="G47145" s="26"/>
    </row>
    <row r="47146">
      <c r="G47146" s="26"/>
    </row>
    <row r="47147">
      <c r="G47147" s="26"/>
    </row>
    <row r="47148">
      <c r="G47148" s="26"/>
    </row>
    <row r="47149">
      <c r="G47149" s="26"/>
    </row>
    <row r="47150">
      <c r="G47150" s="26"/>
    </row>
    <row r="47151">
      <c r="G47151" s="26"/>
    </row>
    <row r="47152">
      <c r="G47152" s="26"/>
    </row>
    <row r="47153">
      <c r="G47153" s="26"/>
    </row>
    <row r="47154">
      <c r="G47154" s="26"/>
    </row>
    <row r="47155">
      <c r="G47155" s="26"/>
    </row>
    <row r="47156">
      <c r="G47156" s="26"/>
    </row>
    <row r="47157">
      <c r="G47157" s="26"/>
    </row>
    <row r="47158">
      <c r="G47158" s="26"/>
    </row>
    <row r="47159">
      <c r="G47159" s="26"/>
    </row>
    <row r="47160">
      <c r="G47160" s="26"/>
    </row>
    <row r="47161">
      <c r="G47161" s="26"/>
    </row>
    <row r="47162">
      <c r="G47162" s="26"/>
    </row>
    <row r="47163">
      <c r="G47163" s="26"/>
    </row>
    <row r="47164">
      <c r="G47164" s="26"/>
    </row>
    <row r="47165">
      <c r="G47165" s="26"/>
    </row>
    <row r="47166">
      <c r="G47166" s="26"/>
    </row>
    <row r="47167">
      <c r="G47167" s="26"/>
    </row>
    <row r="47168">
      <c r="G47168" s="26"/>
    </row>
    <row r="47169">
      <c r="G47169" s="26"/>
    </row>
    <row r="47170">
      <c r="G47170" s="26"/>
    </row>
    <row r="47171">
      <c r="G47171" s="26"/>
    </row>
    <row r="47172">
      <c r="G47172" s="26"/>
    </row>
    <row r="47173">
      <c r="G47173" s="26"/>
    </row>
    <row r="47174">
      <c r="G47174" s="26"/>
    </row>
    <row r="47175">
      <c r="G47175" s="26"/>
    </row>
    <row r="47176">
      <c r="G47176" s="26"/>
    </row>
    <row r="47177">
      <c r="G47177" s="26"/>
    </row>
    <row r="47178">
      <c r="G47178" s="26"/>
    </row>
    <row r="47179">
      <c r="G47179" s="26"/>
    </row>
    <row r="47180">
      <c r="G47180" s="26"/>
    </row>
    <row r="47181">
      <c r="G47181" s="26"/>
    </row>
    <row r="47182">
      <c r="G47182" s="26"/>
    </row>
    <row r="47183">
      <c r="G47183" s="26"/>
    </row>
    <row r="47184">
      <c r="G47184" s="26"/>
    </row>
    <row r="47185">
      <c r="G47185" s="26"/>
    </row>
    <row r="47186">
      <c r="G47186" s="26"/>
    </row>
    <row r="47187">
      <c r="G47187" s="26"/>
    </row>
    <row r="47188">
      <c r="G47188" s="26"/>
    </row>
    <row r="47189">
      <c r="G47189" s="26"/>
    </row>
    <row r="47190">
      <c r="G47190" s="26"/>
    </row>
    <row r="47191">
      <c r="G47191" s="26"/>
    </row>
    <row r="47192">
      <c r="G47192" s="26"/>
    </row>
    <row r="47193">
      <c r="G47193" s="26"/>
    </row>
    <row r="47194">
      <c r="G47194" s="26"/>
    </row>
    <row r="47195">
      <c r="G47195" s="26"/>
    </row>
    <row r="47196">
      <c r="G47196" s="26"/>
    </row>
    <row r="47197">
      <c r="G47197" s="26"/>
    </row>
    <row r="47198">
      <c r="G47198" s="26"/>
    </row>
    <row r="47199">
      <c r="G47199" s="26"/>
    </row>
    <row r="47200">
      <c r="G47200" s="26"/>
    </row>
    <row r="47201">
      <c r="G47201" s="26"/>
    </row>
    <row r="47202">
      <c r="G47202" s="26"/>
    </row>
    <row r="47203">
      <c r="G47203" s="26"/>
    </row>
    <row r="47204">
      <c r="G47204" s="26"/>
    </row>
    <row r="47205">
      <c r="G47205" s="26"/>
    </row>
    <row r="47206">
      <c r="G47206" s="26"/>
    </row>
    <row r="47207">
      <c r="G47207" s="26"/>
    </row>
    <row r="47208">
      <c r="G47208" s="26"/>
    </row>
    <row r="47209">
      <c r="G47209" s="26"/>
    </row>
    <row r="47210">
      <c r="G47210" s="26"/>
    </row>
    <row r="47211">
      <c r="G47211" s="26"/>
    </row>
    <row r="47212">
      <c r="G47212" s="26"/>
    </row>
    <row r="47213">
      <c r="G47213" s="26"/>
    </row>
    <row r="47214">
      <c r="G47214" s="26"/>
    </row>
    <row r="47215">
      <c r="G47215" s="26"/>
    </row>
    <row r="47216">
      <c r="G47216" s="26"/>
    </row>
    <row r="47217">
      <c r="G47217" s="26"/>
    </row>
    <row r="47218">
      <c r="G47218" s="26"/>
    </row>
    <row r="47219">
      <c r="G47219" s="26"/>
    </row>
    <row r="47220">
      <c r="G47220" s="26"/>
    </row>
    <row r="47221">
      <c r="G47221" s="26"/>
    </row>
    <row r="47222">
      <c r="G47222" s="26"/>
    </row>
    <row r="47223">
      <c r="G47223" s="26"/>
    </row>
    <row r="47224">
      <c r="G47224" s="26"/>
    </row>
    <row r="47225">
      <c r="G47225" s="26"/>
    </row>
    <row r="47226">
      <c r="G47226" s="26"/>
    </row>
    <row r="47227">
      <c r="G47227" s="26"/>
    </row>
    <row r="47228">
      <c r="G47228" s="26"/>
    </row>
    <row r="47229">
      <c r="G47229" s="26"/>
    </row>
    <row r="47230">
      <c r="G47230" s="26"/>
    </row>
    <row r="47231">
      <c r="G47231" s="26"/>
    </row>
    <row r="47232">
      <c r="G47232" s="26"/>
    </row>
    <row r="47233">
      <c r="G47233" s="26"/>
    </row>
    <row r="47234">
      <c r="G47234" s="26"/>
    </row>
    <row r="47235">
      <c r="G47235" s="26"/>
    </row>
    <row r="47236">
      <c r="G47236" s="26"/>
    </row>
    <row r="47237">
      <c r="G47237" s="26"/>
    </row>
    <row r="47238">
      <c r="G47238" s="26"/>
    </row>
    <row r="47239">
      <c r="G47239" s="26"/>
    </row>
    <row r="47240">
      <c r="G47240" s="26"/>
    </row>
    <row r="47241">
      <c r="G47241" s="26"/>
    </row>
    <row r="47242">
      <c r="G47242" s="26"/>
    </row>
    <row r="47243">
      <c r="G47243" s="26"/>
    </row>
    <row r="47244">
      <c r="G47244" s="26"/>
    </row>
    <row r="47245">
      <c r="G47245" s="26"/>
    </row>
    <row r="47246">
      <c r="G47246" s="26"/>
    </row>
    <row r="47247">
      <c r="G47247" s="26"/>
    </row>
    <row r="47248">
      <c r="G47248" s="26"/>
    </row>
    <row r="47249">
      <c r="G47249" s="26"/>
    </row>
    <row r="47250">
      <c r="G47250" s="26"/>
    </row>
    <row r="47251">
      <c r="G47251" s="26"/>
    </row>
    <row r="47252">
      <c r="G47252" s="26"/>
    </row>
    <row r="47253">
      <c r="G47253" s="26"/>
    </row>
    <row r="47254">
      <c r="G47254" s="26"/>
    </row>
    <row r="47255">
      <c r="G47255" s="26"/>
    </row>
    <row r="47256">
      <c r="G47256" s="26"/>
    </row>
    <row r="47257">
      <c r="G47257" s="26"/>
    </row>
    <row r="47258">
      <c r="G47258" s="26"/>
    </row>
    <row r="47259">
      <c r="G47259" s="26"/>
    </row>
    <row r="47260">
      <c r="G47260" s="26"/>
    </row>
    <row r="47261">
      <c r="G47261" s="26"/>
    </row>
    <row r="47262">
      <c r="G47262" s="26"/>
    </row>
    <row r="47263">
      <c r="G47263" s="26"/>
    </row>
    <row r="47264">
      <c r="G47264" s="26"/>
    </row>
    <row r="47265">
      <c r="G47265" s="26"/>
    </row>
    <row r="47266">
      <c r="G47266" s="26"/>
    </row>
    <row r="47267">
      <c r="G47267" s="26"/>
    </row>
    <row r="47268">
      <c r="G47268" s="26"/>
    </row>
    <row r="47269">
      <c r="G47269" s="26"/>
    </row>
    <row r="47270">
      <c r="G47270" s="26"/>
    </row>
    <row r="47271">
      <c r="G47271" s="26"/>
    </row>
    <row r="47272">
      <c r="G47272" s="26"/>
    </row>
    <row r="47273">
      <c r="G47273" s="26"/>
    </row>
    <row r="47274">
      <c r="G47274" s="26"/>
    </row>
    <row r="47275">
      <c r="G47275" s="26"/>
    </row>
    <row r="47276">
      <c r="G47276" s="26"/>
    </row>
    <row r="47277">
      <c r="G47277" s="26"/>
    </row>
    <row r="47278">
      <c r="G47278" s="26"/>
    </row>
    <row r="47279">
      <c r="G47279" s="26"/>
    </row>
    <row r="47280">
      <c r="G47280" s="26"/>
    </row>
    <row r="47281">
      <c r="G47281" s="26"/>
    </row>
    <row r="47282">
      <c r="G47282" s="26"/>
    </row>
    <row r="47283">
      <c r="G47283" s="26"/>
    </row>
    <row r="47284">
      <c r="G47284" s="26"/>
    </row>
    <row r="47285">
      <c r="G47285" s="26"/>
    </row>
    <row r="47286">
      <c r="G47286" s="26"/>
    </row>
    <row r="47287">
      <c r="G47287" s="26"/>
    </row>
    <row r="47288">
      <c r="G47288" s="26"/>
    </row>
    <row r="47289">
      <c r="G47289" s="26"/>
    </row>
    <row r="47290">
      <c r="G47290" s="26"/>
    </row>
    <row r="47291">
      <c r="G47291" s="26"/>
    </row>
    <row r="47292">
      <c r="G47292" s="26"/>
    </row>
    <row r="47293">
      <c r="G47293" s="26"/>
    </row>
    <row r="47294">
      <c r="G47294" s="26"/>
    </row>
    <row r="47295">
      <c r="G47295" s="26"/>
    </row>
    <row r="47296">
      <c r="G47296" s="26"/>
    </row>
    <row r="47297">
      <c r="G47297" s="26"/>
    </row>
    <row r="47298">
      <c r="G47298" s="26"/>
    </row>
    <row r="47299">
      <c r="G47299" s="26"/>
    </row>
    <row r="47300">
      <c r="G47300" s="26"/>
    </row>
    <row r="47301">
      <c r="G47301" s="26"/>
    </row>
    <row r="47302">
      <c r="G47302" s="26"/>
    </row>
    <row r="47303">
      <c r="G47303" s="26"/>
    </row>
    <row r="47304">
      <c r="G47304" s="26"/>
    </row>
    <row r="47305">
      <c r="G47305" s="26"/>
    </row>
    <row r="47306">
      <c r="G47306" s="26"/>
    </row>
    <row r="47307">
      <c r="G47307" s="26"/>
    </row>
    <row r="47308">
      <c r="G47308" s="26"/>
    </row>
    <row r="47309">
      <c r="G47309" s="26"/>
    </row>
    <row r="47310">
      <c r="G47310" s="26"/>
    </row>
    <row r="47311">
      <c r="G47311" s="26"/>
    </row>
    <row r="47312">
      <c r="G47312" s="26"/>
    </row>
    <row r="47313">
      <c r="G47313" s="26"/>
    </row>
    <row r="47314">
      <c r="G47314" s="26"/>
    </row>
    <row r="47315">
      <c r="G47315" s="26"/>
    </row>
    <row r="47316">
      <c r="G47316" s="26"/>
    </row>
    <row r="47317">
      <c r="G47317" s="26"/>
    </row>
    <row r="47318">
      <c r="G47318" s="26"/>
    </row>
    <row r="47319">
      <c r="G47319" s="26"/>
    </row>
    <row r="47320">
      <c r="G47320" s="26"/>
    </row>
    <row r="47321">
      <c r="G47321" s="26"/>
    </row>
    <row r="47322">
      <c r="G47322" s="26"/>
    </row>
    <row r="47323">
      <c r="G47323" s="26"/>
    </row>
    <row r="47324">
      <c r="G47324" s="26"/>
    </row>
    <row r="47325">
      <c r="G47325" s="26"/>
    </row>
    <row r="47326">
      <c r="G47326" s="26"/>
    </row>
    <row r="47327">
      <c r="G47327" s="26"/>
    </row>
    <row r="47328">
      <c r="G47328" s="26"/>
    </row>
    <row r="47329">
      <c r="G47329" s="26"/>
    </row>
    <row r="47330">
      <c r="G47330" s="26"/>
    </row>
    <row r="47331">
      <c r="G47331" s="26"/>
    </row>
    <row r="47332">
      <c r="G47332" s="26"/>
    </row>
    <row r="47333">
      <c r="G47333" s="26"/>
    </row>
    <row r="47334">
      <c r="G47334" s="26"/>
    </row>
    <row r="47335">
      <c r="G47335" s="26"/>
    </row>
    <row r="47336">
      <c r="G47336" s="26"/>
    </row>
    <row r="47337">
      <c r="G47337" s="26"/>
    </row>
    <row r="47338">
      <c r="G47338" s="26"/>
    </row>
    <row r="47339">
      <c r="G47339" s="26"/>
    </row>
    <row r="47340">
      <c r="G47340" s="26"/>
    </row>
    <row r="47341">
      <c r="G47341" s="26"/>
    </row>
    <row r="47342">
      <c r="G47342" s="26"/>
    </row>
    <row r="47343">
      <c r="G47343" s="26"/>
    </row>
    <row r="47344">
      <c r="G47344" s="26"/>
    </row>
    <row r="47345">
      <c r="G47345" s="26"/>
    </row>
    <row r="47346">
      <c r="G47346" s="26"/>
    </row>
    <row r="47347">
      <c r="G47347" s="26"/>
    </row>
    <row r="47348">
      <c r="G47348" s="26"/>
    </row>
    <row r="47349">
      <c r="G47349" s="26"/>
    </row>
    <row r="47350">
      <c r="G47350" s="26"/>
    </row>
    <row r="47351">
      <c r="G47351" s="26"/>
    </row>
    <row r="47352">
      <c r="G47352" s="26"/>
    </row>
    <row r="47353">
      <c r="G47353" s="26"/>
    </row>
    <row r="47354">
      <c r="G47354" s="26"/>
    </row>
    <row r="47355">
      <c r="G47355" s="26"/>
    </row>
    <row r="47356">
      <c r="G47356" s="26"/>
    </row>
    <row r="47357">
      <c r="G47357" s="26"/>
    </row>
    <row r="47358">
      <c r="G47358" s="26"/>
    </row>
    <row r="47359">
      <c r="G47359" s="26"/>
    </row>
    <row r="47360">
      <c r="G47360" s="26"/>
    </row>
    <row r="47361">
      <c r="G47361" s="26"/>
    </row>
    <row r="47362">
      <c r="G47362" s="26"/>
    </row>
    <row r="47363">
      <c r="G47363" s="26"/>
    </row>
    <row r="47364">
      <c r="G47364" s="26"/>
    </row>
    <row r="47365">
      <c r="G47365" s="26"/>
    </row>
    <row r="47366">
      <c r="G47366" s="26"/>
    </row>
    <row r="47367">
      <c r="G47367" s="26"/>
    </row>
    <row r="47368">
      <c r="G47368" s="26"/>
    </row>
    <row r="47369">
      <c r="G47369" s="26"/>
    </row>
    <row r="47370">
      <c r="G47370" s="26"/>
    </row>
    <row r="47371">
      <c r="G47371" s="26"/>
    </row>
    <row r="47372">
      <c r="G47372" s="26"/>
    </row>
    <row r="47373">
      <c r="G47373" s="26"/>
    </row>
    <row r="47374">
      <c r="G47374" s="26"/>
    </row>
    <row r="47375">
      <c r="G47375" s="26"/>
    </row>
    <row r="47376">
      <c r="G47376" s="26"/>
    </row>
    <row r="47377">
      <c r="G47377" s="26"/>
    </row>
    <row r="47378">
      <c r="G47378" s="26"/>
    </row>
    <row r="47379">
      <c r="G47379" s="26"/>
    </row>
    <row r="47380">
      <c r="G47380" s="26"/>
    </row>
    <row r="47381">
      <c r="G47381" s="26"/>
    </row>
    <row r="47382">
      <c r="G47382" s="26"/>
    </row>
    <row r="47383">
      <c r="G47383" s="26"/>
    </row>
    <row r="47384">
      <c r="G47384" s="26"/>
    </row>
    <row r="47385">
      <c r="G47385" s="26"/>
    </row>
    <row r="47386">
      <c r="G47386" s="26"/>
    </row>
    <row r="47387">
      <c r="G47387" s="26"/>
    </row>
    <row r="47388">
      <c r="G47388" s="26"/>
    </row>
    <row r="47389">
      <c r="G47389" s="26"/>
    </row>
    <row r="47390">
      <c r="G47390" s="26"/>
    </row>
    <row r="47391">
      <c r="G47391" s="26"/>
    </row>
    <row r="47392">
      <c r="G47392" s="26"/>
    </row>
    <row r="47393">
      <c r="G47393" s="26"/>
    </row>
    <row r="47394">
      <c r="G47394" s="26"/>
    </row>
    <row r="47395">
      <c r="G47395" s="26"/>
    </row>
    <row r="47396">
      <c r="G47396" s="26"/>
    </row>
    <row r="47397">
      <c r="G47397" s="26"/>
    </row>
    <row r="47398">
      <c r="G47398" s="26"/>
    </row>
    <row r="47399">
      <c r="G47399" s="26"/>
    </row>
    <row r="47400">
      <c r="G47400" s="26"/>
    </row>
    <row r="47401">
      <c r="G47401" s="26"/>
    </row>
    <row r="47402">
      <c r="G47402" s="26"/>
    </row>
    <row r="47403">
      <c r="G47403" s="26"/>
    </row>
    <row r="47404">
      <c r="G47404" s="26"/>
    </row>
    <row r="47405">
      <c r="G47405" s="26"/>
    </row>
    <row r="47406">
      <c r="G47406" s="26"/>
    </row>
    <row r="47407">
      <c r="G47407" s="26"/>
    </row>
    <row r="47408">
      <c r="G47408" s="26"/>
    </row>
    <row r="47409">
      <c r="G47409" s="26"/>
    </row>
    <row r="47410">
      <c r="G47410" s="26"/>
    </row>
    <row r="47411">
      <c r="G47411" s="26"/>
    </row>
    <row r="47412">
      <c r="G47412" s="26"/>
    </row>
    <row r="47413">
      <c r="G47413" s="26"/>
    </row>
    <row r="47414">
      <c r="G47414" s="26"/>
    </row>
    <row r="47415">
      <c r="G47415" s="26"/>
    </row>
    <row r="47416">
      <c r="G47416" s="26"/>
    </row>
    <row r="47417">
      <c r="G47417" s="26"/>
    </row>
    <row r="47418">
      <c r="G47418" s="26"/>
    </row>
    <row r="47419">
      <c r="G47419" s="26"/>
    </row>
    <row r="47420">
      <c r="G47420" s="26"/>
    </row>
    <row r="47421">
      <c r="G47421" s="26"/>
    </row>
    <row r="47422">
      <c r="G47422" s="26"/>
    </row>
    <row r="47423">
      <c r="G47423" s="26"/>
    </row>
    <row r="47424">
      <c r="G47424" s="26"/>
    </row>
    <row r="47425">
      <c r="G47425" s="26"/>
    </row>
    <row r="47426">
      <c r="G47426" s="26"/>
    </row>
    <row r="47427">
      <c r="G47427" s="26"/>
    </row>
    <row r="47428">
      <c r="G47428" s="26"/>
    </row>
    <row r="47429">
      <c r="G47429" s="26"/>
    </row>
    <row r="47430">
      <c r="G47430" s="26"/>
    </row>
    <row r="47431">
      <c r="G47431" s="26"/>
    </row>
    <row r="47432">
      <c r="G47432" s="26"/>
    </row>
    <row r="47433">
      <c r="G47433" s="26"/>
    </row>
    <row r="47434">
      <c r="G47434" s="26"/>
    </row>
    <row r="47435">
      <c r="G47435" s="26"/>
    </row>
    <row r="47436">
      <c r="G47436" s="26"/>
    </row>
    <row r="47437">
      <c r="G47437" s="26"/>
    </row>
    <row r="47438">
      <c r="G47438" s="26"/>
    </row>
    <row r="47439">
      <c r="G47439" s="26"/>
    </row>
    <row r="47440">
      <c r="G47440" s="26"/>
    </row>
    <row r="47441">
      <c r="G47441" s="26"/>
    </row>
    <row r="47442">
      <c r="G47442" s="26"/>
    </row>
    <row r="47443">
      <c r="G47443" s="26"/>
    </row>
    <row r="47444">
      <c r="G47444" s="26"/>
    </row>
    <row r="47445">
      <c r="G47445" s="26"/>
    </row>
    <row r="47446">
      <c r="G47446" s="26"/>
    </row>
    <row r="47447">
      <c r="G47447" s="26"/>
    </row>
    <row r="47448">
      <c r="G47448" s="26"/>
    </row>
    <row r="47449">
      <c r="G47449" s="26"/>
    </row>
    <row r="47450">
      <c r="G47450" s="26"/>
    </row>
    <row r="47451">
      <c r="G47451" s="26"/>
    </row>
    <row r="47452">
      <c r="G47452" s="26"/>
    </row>
    <row r="47453">
      <c r="G47453" s="26"/>
    </row>
    <row r="47454">
      <c r="G47454" s="26"/>
    </row>
    <row r="47455">
      <c r="G47455" s="26"/>
    </row>
    <row r="47456">
      <c r="G47456" s="26"/>
    </row>
    <row r="47457">
      <c r="G47457" s="26"/>
    </row>
    <row r="47458">
      <c r="G47458" s="26"/>
    </row>
    <row r="47459">
      <c r="G47459" s="26"/>
    </row>
    <row r="47460">
      <c r="G47460" s="26"/>
    </row>
    <row r="47461">
      <c r="G47461" s="26"/>
    </row>
    <row r="47462">
      <c r="G47462" s="26"/>
    </row>
    <row r="47463">
      <c r="G47463" s="26"/>
    </row>
    <row r="47464">
      <c r="G47464" s="26"/>
    </row>
    <row r="47465">
      <c r="G47465" s="26"/>
    </row>
    <row r="47466">
      <c r="G47466" s="26"/>
    </row>
    <row r="47467">
      <c r="G47467" s="26"/>
    </row>
    <row r="47468">
      <c r="G47468" s="26"/>
    </row>
    <row r="47469">
      <c r="G47469" s="26"/>
    </row>
    <row r="47470">
      <c r="G47470" s="26"/>
    </row>
    <row r="47471">
      <c r="G47471" s="26"/>
    </row>
    <row r="47472">
      <c r="G47472" s="26"/>
    </row>
    <row r="47473">
      <c r="G47473" s="26"/>
    </row>
    <row r="47474">
      <c r="G47474" s="26"/>
    </row>
    <row r="47475">
      <c r="G47475" s="26"/>
    </row>
    <row r="47476">
      <c r="G47476" s="26"/>
    </row>
    <row r="47477">
      <c r="G47477" s="26"/>
    </row>
    <row r="47478">
      <c r="G47478" s="26"/>
    </row>
    <row r="47479">
      <c r="G47479" s="26"/>
    </row>
    <row r="47480">
      <c r="G47480" s="26"/>
    </row>
    <row r="47481">
      <c r="G47481" s="26"/>
    </row>
    <row r="47482">
      <c r="G47482" s="26"/>
    </row>
    <row r="47483">
      <c r="G47483" s="26"/>
    </row>
    <row r="47484">
      <c r="G47484" s="26"/>
    </row>
    <row r="47485">
      <c r="G47485" s="26"/>
    </row>
    <row r="47486">
      <c r="G47486" s="26"/>
    </row>
    <row r="47487">
      <c r="G47487" s="26"/>
    </row>
    <row r="47488">
      <c r="G47488" s="26"/>
    </row>
    <row r="47489">
      <c r="G47489" s="26"/>
    </row>
    <row r="47490">
      <c r="G47490" s="26"/>
    </row>
    <row r="47491">
      <c r="G47491" s="26"/>
    </row>
    <row r="47492">
      <c r="G47492" s="26"/>
    </row>
    <row r="47493">
      <c r="G47493" s="26"/>
    </row>
    <row r="47494">
      <c r="G47494" s="26"/>
    </row>
    <row r="47495">
      <c r="G47495" s="26"/>
    </row>
    <row r="47496">
      <c r="G47496" s="26"/>
    </row>
    <row r="47497">
      <c r="G47497" s="26"/>
    </row>
    <row r="47498">
      <c r="G47498" s="26"/>
    </row>
    <row r="47499">
      <c r="G47499" s="26"/>
    </row>
    <row r="47500">
      <c r="G47500" s="26"/>
    </row>
    <row r="47501">
      <c r="G47501" s="26"/>
    </row>
    <row r="47502">
      <c r="G47502" s="26"/>
    </row>
    <row r="47503">
      <c r="G47503" s="26"/>
    </row>
    <row r="47504">
      <c r="G47504" s="26"/>
    </row>
    <row r="47505">
      <c r="G47505" s="26"/>
    </row>
    <row r="47506">
      <c r="G47506" s="26"/>
    </row>
    <row r="47507">
      <c r="G47507" s="26"/>
    </row>
    <row r="47508">
      <c r="G47508" s="26"/>
    </row>
    <row r="47509">
      <c r="G47509" s="26"/>
    </row>
    <row r="47510">
      <c r="G47510" s="26"/>
    </row>
    <row r="47511">
      <c r="G47511" s="26"/>
    </row>
    <row r="47512">
      <c r="G47512" s="26"/>
    </row>
    <row r="47513">
      <c r="G47513" s="26"/>
    </row>
    <row r="47514">
      <c r="G47514" s="26"/>
    </row>
    <row r="47515">
      <c r="G47515" s="26"/>
    </row>
    <row r="47516">
      <c r="G47516" s="26"/>
    </row>
    <row r="47517">
      <c r="G47517" s="26"/>
    </row>
    <row r="47518">
      <c r="G47518" s="26"/>
    </row>
    <row r="47519">
      <c r="G47519" s="26"/>
    </row>
    <row r="47520">
      <c r="G47520" s="26"/>
    </row>
    <row r="47521">
      <c r="G47521" s="26"/>
    </row>
    <row r="47522">
      <c r="G47522" s="26"/>
    </row>
    <row r="47523">
      <c r="G47523" s="26"/>
    </row>
    <row r="47524">
      <c r="G47524" s="26"/>
    </row>
    <row r="47525">
      <c r="G47525" s="26"/>
    </row>
    <row r="47526">
      <c r="G47526" s="26"/>
    </row>
    <row r="47527">
      <c r="G47527" s="26"/>
    </row>
    <row r="47528">
      <c r="G47528" s="26"/>
    </row>
    <row r="47529">
      <c r="G47529" s="26"/>
    </row>
    <row r="47530">
      <c r="G47530" s="26"/>
    </row>
    <row r="47531">
      <c r="G47531" s="26"/>
    </row>
    <row r="47532">
      <c r="G47532" s="26"/>
    </row>
    <row r="47533">
      <c r="G47533" s="26"/>
    </row>
    <row r="47534">
      <c r="G47534" s="26"/>
    </row>
    <row r="47535">
      <c r="G47535" s="26"/>
    </row>
    <row r="47536">
      <c r="G47536" s="26"/>
    </row>
    <row r="47537">
      <c r="G47537" s="26"/>
    </row>
    <row r="47538">
      <c r="G47538" s="26"/>
    </row>
    <row r="47539">
      <c r="G47539" s="26"/>
    </row>
    <row r="47540">
      <c r="G47540" s="26"/>
    </row>
    <row r="47541">
      <c r="G47541" s="26"/>
    </row>
    <row r="47542">
      <c r="G47542" s="26"/>
    </row>
    <row r="47543">
      <c r="G47543" s="26"/>
    </row>
    <row r="47544">
      <c r="G47544" s="26"/>
    </row>
    <row r="47545">
      <c r="G47545" s="26"/>
    </row>
    <row r="47546">
      <c r="G47546" s="26"/>
    </row>
    <row r="47547">
      <c r="G47547" s="26"/>
    </row>
    <row r="47548">
      <c r="G47548" s="26"/>
    </row>
    <row r="47549">
      <c r="G47549" s="26"/>
    </row>
    <row r="47550">
      <c r="G47550" s="26"/>
    </row>
    <row r="47551">
      <c r="G47551" s="26"/>
    </row>
    <row r="47552">
      <c r="G47552" s="26"/>
    </row>
    <row r="47553">
      <c r="G47553" s="26"/>
    </row>
    <row r="47554">
      <c r="G47554" s="26"/>
    </row>
    <row r="47555">
      <c r="G47555" s="26"/>
    </row>
    <row r="47556">
      <c r="G47556" s="26"/>
    </row>
    <row r="47557">
      <c r="G47557" s="26"/>
    </row>
    <row r="47558">
      <c r="G47558" s="26"/>
    </row>
    <row r="47559">
      <c r="G47559" s="26"/>
    </row>
    <row r="47560">
      <c r="G47560" s="26"/>
    </row>
    <row r="47561">
      <c r="G47561" s="26"/>
    </row>
    <row r="47562">
      <c r="G47562" s="26"/>
    </row>
    <row r="47563">
      <c r="G47563" s="26"/>
    </row>
    <row r="47564">
      <c r="G47564" s="26"/>
    </row>
    <row r="47565">
      <c r="G47565" s="26"/>
    </row>
    <row r="47566">
      <c r="G47566" s="26"/>
    </row>
    <row r="47567">
      <c r="G47567" s="26"/>
    </row>
    <row r="47568">
      <c r="G47568" s="26"/>
    </row>
    <row r="47569">
      <c r="G47569" s="26"/>
    </row>
    <row r="47570">
      <c r="G47570" s="26"/>
    </row>
    <row r="47571">
      <c r="G47571" s="26"/>
    </row>
    <row r="47572">
      <c r="G47572" s="26"/>
    </row>
    <row r="47573">
      <c r="G47573" s="26"/>
    </row>
    <row r="47574">
      <c r="G47574" s="26"/>
    </row>
    <row r="47575">
      <c r="G47575" s="26"/>
    </row>
    <row r="47576">
      <c r="G47576" s="26"/>
    </row>
    <row r="47577">
      <c r="G47577" s="26"/>
    </row>
    <row r="47578">
      <c r="G47578" s="26"/>
    </row>
    <row r="47579">
      <c r="G47579" s="26"/>
    </row>
    <row r="47580">
      <c r="G47580" s="26"/>
    </row>
    <row r="47581">
      <c r="G47581" s="26"/>
    </row>
    <row r="47582">
      <c r="G47582" s="26"/>
    </row>
    <row r="47583">
      <c r="G47583" s="26"/>
    </row>
    <row r="47584">
      <c r="G47584" s="26"/>
    </row>
    <row r="47585">
      <c r="G47585" s="26"/>
    </row>
    <row r="47586">
      <c r="G47586" s="26"/>
    </row>
    <row r="47587">
      <c r="G47587" s="26"/>
    </row>
    <row r="47588">
      <c r="G47588" s="26"/>
    </row>
    <row r="47589">
      <c r="G47589" s="26"/>
    </row>
    <row r="47590">
      <c r="G47590" s="26"/>
    </row>
    <row r="47591">
      <c r="G47591" s="26"/>
    </row>
    <row r="47592">
      <c r="G47592" s="26"/>
    </row>
    <row r="47593">
      <c r="G47593" s="26"/>
    </row>
    <row r="47594">
      <c r="G47594" s="26"/>
    </row>
    <row r="47595">
      <c r="G47595" s="26"/>
    </row>
    <row r="47596">
      <c r="G47596" s="26"/>
    </row>
    <row r="47597">
      <c r="G47597" s="26"/>
    </row>
    <row r="47598">
      <c r="G47598" s="26"/>
    </row>
    <row r="47599">
      <c r="G47599" s="26"/>
    </row>
    <row r="47600">
      <c r="G47600" s="26"/>
    </row>
    <row r="47601">
      <c r="G47601" s="26"/>
    </row>
    <row r="47602">
      <c r="G47602" s="26"/>
    </row>
    <row r="47603">
      <c r="G47603" s="26"/>
    </row>
    <row r="47604">
      <c r="G47604" s="26"/>
    </row>
    <row r="47605">
      <c r="G47605" s="26"/>
    </row>
    <row r="47606">
      <c r="G47606" s="26"/>
    </row>
    <row r="47607">
      <c r="G47607" s="26"/>
    </row>
    <row r="47608">
      <c r="G47608" s="26"/>
    </row>
    <row r="47609">
      <c r="G47609" s="26"/>
    </row>
    <row r="47610">
      <c r="G47610" s="26"/>
    </row>
    <row r="47611">
      <c r="G47611" s="26"/>
    </row>
    <row r="47612">
      <c r="G47612" s="26"/>
    </row>
    <row r="47613">
      <c r="G47613" s="26"/>
    </row>
    <row r="47614">
      <c r="G47614" s="26"/>
    </row>
    <row r="47615">
      <c r="G47615" s="26"/>
    </row>
    <row r="47616">
      <c r="G47616" s="26"/>
    </row>
    <row r="47617">
      <c r="G47617" s="26"/>
    </row>
    <row r="47618">
      <c r="G47618" s="26"/>
    </row>
    <row r="47619">
      <c r="G47619" s="26"/>
    </row>
    <row r="47620">
      <c r="G47620" s="26"/>
    </row>
    <row r="47621">
      <c r="G47621" s="26"/>
    </row>
    <row r="47622">
      <c r="G47622" s="26"/>
    </row>
    <row r="47623">
      <c r="G47623" s="26"/>
    </row>
    <row r="47624">
      <c r="G47624" s="26"/>
    </row>
    <row r="47625">
      <c r="G47625" s="26"/>
    </row>
    <row r="47626">
      <c r="G47626" s="26"/>
    </row>
    <row r="47627">
      <c r="G47627" s="26"/>
    </row>
    <row r="47628">
      <c r="G47628" s="26"/>
    </row>
    <row r="47629">
      <c r="G47629" s="26"/>
    </row>
    <row r="47630">
      <c r="G47630" s="26"/>
    </row>
    <row r="47631">
      <c r="G47631" s="26"/>
    </row>
    <row r="47632">
      <c r="G47632" s="26"/>
    </row>
    <row r="47633">
      <c r="G47633" s="26"/>
    </row>
    <row r="47634">
      <c r="G47634" s="26"/>
    </row>
    <row r="47635">
      <c r="G47635" s="26"/>
    </row>
    <row r="47636">
      <c r="G47636" s="26"/>
    </row>
    <row r="47637">
      <c r="G47637" s="26"/>
    </row>
    <row r="47638">
      <c r="G47638" s="26"/>
    </row>
    <row r="47639">
      <c r="G47639" s="26"/>
    </row>
    <row r="47640">
      <c r="G47640" s="26"/>
    </row>
    <row r="47641">
      <c r="G47641" s="26"/>
    </row>
    <row r="47642">
      <c r="G47642" s="26"/>
    </row>
    <row r="47643">
      <c r="G47643" s="26"/>
    </row>
    <row r="47644">
      <c r="G47644" s="26"/>
    </row>
    <row r="47645">
      <c r="G47645" s="26"/>
    </row>
    <row r="47646">
      <c r="G47646" s="26"/>
    </row>
    <row r="47647">
      <c r="G47647" s="26"/>
    </row>
    <row r="47648">
      <c r="G47648" s="26"/>
    </row>
    <row r="47649">
      <c r="G47649" s="26"/>
    </row>
    <row r="47650">
      <c r="G47650" s="26"/>
    </row>
    <row r="47651">
      <c r="G47651" s="26"/>
    </row>
    <row r="47652">
      <c r="G47652" s="26"/>
    </row>
    <row r="47653">
      <c r="G47653" s="26"/>
    </row>
    <row r="47654">
      <c r="G47654" s="26"/>
    </row>
    <row r="47655">
      <c r="G47655" s="26"/>
    </row>
    <row r="47656">
      <c r="G47656" s="26"/>
    </row>
    <row r="47657">
      <c r="G47657" s="26"/>
    </row>
    <row r="47658">
      <c r="G47658" s="26"/>
    </row>
    <row r="47659">
      <c r="G47659" s="26"/>
    </row>
    <row r="47660">
      <c r="G47660" s="26"/>
    </row>
    <row r="47661">
      <c r="G47661" s="26"/>
    </row>
    <row r="47662">
      <c r="G47662" s="26"/>
    </row>
    <row r="47663">
      <c r="G47663" s="26"/>
    </row>
    <row r="47664">
      <c r="G47664" s="26"/>
    </row>
    <row r="47665">
      <c r="G47665" s="26"/>
    </row>
    <row r="47666">
      <c r="G47666" s="26"/>
    </row>
    <row r="47667">
      <c r="G47667" s="26"/>
    </row>
    <row r="47668">
      <c r="G47668" s="26"/>
    </row>
    <row r="47669">
      <c r="G47669" s="26"/>
    </row>
    <row r="47670">
      <c r="G47670" s="26"/>
    </row>
    <row r="47671">
      <c r="G47671" s="26"/>
    </row>
    <row r="47672">
      <c r="G47672" s="26"/>
    </row>
    <row r="47673">
      <c r="G47673" s="26"/>
    </row>
    <row r="47674">
      <c r="G47674" s="26"/>
    </row>
    <row r="47675">
      <c r="G47675" s="26"/>
    </row>
    <row r="47676">
      <c r="G47676" s="26"/>
    </row>
    <row r="47677">
      <c r="G47677" s="26"/>
    </row>
    <row r="47678">
      <c r="G47678" s="26"/>
    </row>
    <row r="47679">
      <c r="G47679" s="26"/>
    </row>
    <row r="47680">
      <c r="G47680" s="26"/>
    </row>
    <row r="47681">
      <c r="G47681" s="26"/>
    </row>
    <row r="47682">
      <c r="G47682" s="26"/>
    </row>
    <row r="47683">
      <c r="G47683" s="26"/>
    </row>
    <row r="47684">
      <c r="G47684" s="26"/>
    </row>
    <row r="47685">
      <c r="G47685" s="26"/>
    </row>
    <row r="47686">
      <c r="G47686" s="26"/>
    </row>
    <row r="47687">
      <c r="G47687" s="26"/>
    </row>
    <row r="47688">
      <c r="G47688" s="26"/>
    </row>
    <row r="47689">
      <c r="G47689" s="26"/>
    </row>
    <row r="47690">
      <c r="G47690" s="26"/>
    </row>
    <row r="47691">
      <c r="G47691" s="26"/>
    </row>
    <row r="47692">
      <c r="G47692" s="26"/>
    </row>
    <row r="47693">
      <c r="G47693" s="26"/>
    </row>
    <row r="47694">
      <c r="G47694" s="26"/>
    </row>
    <row r="47695">
      <c r="G47695" s="26"/>
    </row>
    <row r="47696">
      <c r="G47696" s="26"/>
    </row>
    <row r="47697">
      <c r="G47697" s="26"/>
    </row>
    <row r="47698">
      <c r="G47698" s="26"/>
    </row>
    <row r="47699">
      <c r="G47699" s="26"/>
    </row>
    <row r="47700">
      <c r="G47700" s="26"/>
    </row>
    <row r="47701">
      <c r="G47701" s="26"/>
    </row>
    <row r="47702">
      <c r="G47702" s="26"/>
    </row>
    <row r="47703">
      <c r="G47703" s="26"/>
    </row>
    <row r="47704">
      <c r="G47704" s="26"/>
    </row>
    <row r="47705">
      <c r="G47705" s="26"/>
    </row>
    <row r="47706">
      <c r="G47706" s="26"/>
    </row>
    <row r="47707">
      <c r="G47707" s="26"/>
    </row>
    <row r="47708">
      <c r="G47708" s="26"/>
    </row>
    <row r="47709">
      <c r="G47709" s="26"/>
    </row>
    <row r="47710">
      <c r="G47710" s="26"/>
    </row>
    <row r="47711">
      <c r="G47711" s="26"/>
    </row>
    <row r="47712">
      <c r="G47712" s="26"/>
    </row>
    <row r="47713">
      <c r="G47713" s="26"/>
    </row>
    <row r="47714">
      <c r="G47714" s="26"/>
    </row>
    <row r="47715">
      <c r="G47715" s="26"/>
    </row>
    <row r="47716">
      <c r="G47716" s="26"/>
    </row>
    <row r="47717">
      <c r="G47717" s="26"/>
    </row>
    <row r="47718">
      <c r="G47718" s="26"/>
    </row>
    <row r="47719">
      <c r="G47719" s="26"/>
    </row>
    <row r="47720">
      <c r="G47720" s="26"/>
    </row>
    <row r="47721">
      <c r="G47721" s="26"/>
    </row>
    <row r="47722">
      <c r="G47722" s="26"/>
    </row>
    <row r="47723">
      <c r="G47723" s="26"/>
    </row>
    <row r="47724">
      <c r="G47724" s="26"/>
    </row>
    <row r="47725">
      <c r="G47725" s="26"/>
    </row>
    <row r="47726">
      <c r="G47726" s="26"/>
    </row>
    <row r="47727">
      <c r="G47727" s="26"/>
    </row>
    <row r="47728">
      <c r="G47728" s="26"/>
    </row>
    <row r="47729">
      <c r="G47729" s="26"/>
    </row>
    <row r="47730">
      <c r="G47730" s="26"/>
    </row>
    <row r="47731">
      <c r="G47731" s="26"/>
    </row>
    <row r="47732">
      <c r="G47732" s="26"/>
    </row>
    <row r="47733">
      <c r="G47733" s="26"/>
    </row>
    <row r="47734">
      <c r="G47734" s="26"/>
    </row>
    <row r="47735">
      <c r="G47735" s="26"/>
    </row>
    <row r="47736">
      <c r="G47736" s="26"/>
    </row>
    <row r="47737">
      <c r="G47737" s="26"/>
    </row>
    <row r="47738">
      <c r="G47738" s="26"/>
    </row>
    <row r="47739">
      <c r="G47739" s="26"/>
    </row>
    <row r="47740">
      <c r="G47740" s="26"/>
    </row>
    <row r="47741">
      <c r="G47741" s="26"/>
    </row>
    <row r="47742">
      <c r="G47742" s="26"/>
    </row>
    <row r="47743">
      <c r="G47743" s="26"/>
    </row>
    <row r="47744">
      <c r="G47744" s="26"/>
    </row>
    <row r="47745">
      <c r="G47745" s="26"/>
    </row>
    <row r="47746">
      <c r="G47746" s="26"/>
    </row>
    <row r="47747">
      <c r="G47747" s="26"/>
    </row>
    <row r="47748">
      <c r="G47748" s="26"/>
    </row>
    <row r="47749">
      <c r="G47749" s="26"/>
    </row>
    <row r="47750">
      <c r="G47750" s="26"/>
    </row>
    <row r="47751">
      <c r="G47751" s="26"/>
    </row>
    <row r="47752">
      <c r="G47752" s="26"/>
    </row>
    <row r="47753">
      <c r="G47753" s="26"/>
    </row>
    <row r="47754">
      <c r="G47754" s="26"/>
    </row>
    <row r="47755">
      <c r="G47755" s="26"/>
    </row>
    <row r="47756">
      <c r="G47756" s="26"/>
    </row>
    <row r="47757">
      <c r="G47757" s="26"/>
    </row>
    <row r="47758">
      <c r="G47758" s="26"/>
    </row>
    <row r="47759">
      <c r="G47759" s="26"/>
    </row>
    <row r="47760">
      <c r="G47760" s="26"/>
    </row>
    <row r="47761">
      <c r="G47761" s="26"/>
    </row>
    <row r="47762">
      <c r="G47762" s="26"/>
    </row>
    <row r="47763">
      <c r="G47763" s="26"/>
    </row>
    <row r="47764">
      <c r="G47764" s="26"/>
    </row>
    <row r="47765">
      <c r="G47765" s="26"/>
    </row>
    <row r="47766">
      <c r="G47766" s="26"/>
    </row>
    <row r="47767">
      <c r="G47767" s="26"/>
    </row>
    <row r="47768">
      <c r="G47768" s="26"/>
    </row>
    <row r="47769">
      <c r="G47769" s="26"/>
    </row>
    <row r="47770">
      <c r="G47770" s="26"/>
    </row>
    <row r="47771">
      <c r="G47771" s="26"/>
    </row>
    <row r="47772">
      <c r="G47772" s="26"/>
    </row>
    <row r="47773">
      <c r="G47773" s="26"/>
    </row>
    <row r="47774">
      <c r="G47774" s="26"/>
    </row>
    <row r="47775">
      <c r="G47775" s="26"/>
    </row>
    <row r="47776">
      <c r="G47776" s="26"/>
    </row>
    <row r="47777">
      <c r="G47777" s="26"/>
    </row>
    <row r="47778">
      <c r="G47778" s="26"/>
    </row>
    <row r="47779">
      <c r="G47779" s="26"/>
    </row>
    <row r="47780">
      <c r="G47780" s="26"/>
    </row>
    <row r="47781">
      <c r="G47781" s="26"/>
    </row>
    <row r="47782">
      <c r="G47782" s="26"/>
    </row>
    <row r="47783">
      <c r="G47783" s="26"/>
    </row>
    <row r="47784">
      <c r="G47784" s="26"/>
    </row>
    <row r="47785">
      <c r="G47785" s="26"/>
    </row>
    <row r="47786">
      <c r="G47786" s="26"/>
    </row>
    <row r="47787">
      <c r="G47787" s="26"/>
    </row>
    <row r="47788">
      <c r="G47788" s="26"/>
    </row>
    <row r="47789">
      <c r="G47789" s="26"/>
    </row>
    <row r="47790">
      <c r="G47790" s="26"/>
    </row>
    <row r="47791">
      <c r="G47791" s="26"/>
    </row>
    <row r="47792">
      <c r="G47792" s="26"/>
    </row>
    <row r="47793">
      <c r="G47793" s="26"/>
    </row>
    <row r="47794">
      <c r="G47794" s="26"/>
    </row>
    <row r="47795">
      <c r="G47795" s="26"/>
    </row>
    <row r="47796">
      <c r="G47796" s="26"/>
    </row>
    <row r="47797">
      <c r="G47797" s="26"/>
    </row>
    <row r="47798">
      <c r="G47798" s="26"/>
    </row>
    <row r="47799">
      <c r="G47799" s="26"/>
    </row>
    <row r="47800">
      <c r="G47800" s="26"/>
    </row>
    <row r="47801">
      <c r="G47801" s="26"/>
    </row>
    <row r="47802">
      <c r="G47802" s="26"/>
    </row>
    <row r="47803">
      <c r="G47803" s="26"/>
    </row>
    <row r="47804">
      <c r="G47804" s="26"/>
    </row>
    <row r="47805">
      <c r="G47805" s="26"/>
    </row>
    <row r="47806">
      <c r="G47806" s="26"/>
    </row>
    <row r="47807">
      <c r="G47807" s="26"/>
    </row>
    <row r="47808">
      <c r="G47808" s="26"/>
    </row>
    <row r="47809">
      <c r="G47809" s="26"/>
    </row>
    <row r="47810">
      <c r="G47810" s="26"/>
    </row>
    <row r="47811">
      <c r="G47811" s="26"/>
    </row>
    <row r="47812">
      <c r="G47812" s="26"/>
    </row>
    <row r="47813">
      <c r="G47813" s="26"/>
    </row>
    <row r="47814">
      <c r="G47814" s="26"/>
    </row>
    <row r="47815">
      <c r="G47815" s="26"/>
    </row>
    <row r="47816">
      <c r="G47816" s="26"/>
    </row>
    <row r="47817">
      <c r="G47817" s="26"/>
    </row>
    <row r="47818">
      <c r="G47818" s="26"/>
    </row>
    <row r="47819">
      <c r="G47819" s="26"/>
    </row>
    <row r="47820">
      <c r="G47820" s="26"/>
    </row>
    <row r="47821">
      <c r="G47821" s="26"/>
    </row>
    <row r="47822">
      <c r="G47822" s="26"/>
    </row>
    <row r="47823">
      <c r="G47823" s="26"/>
    </row>
    <row r="47824">
      <c r="G47824" s="26"/>
    </row>
    <row r="47825">
      <c r="G47825" s="26"/>
    </row>
    <row r="47826">
      <c r="G47826" s="26"/>
    </row>
    <row r="47827">
      <c r="G47827" s="26"/>
    </row>
    <row r="47828">
      <c r="G47828" s="26"/>
    </row>
    <row r="47829">
      <c r="G47829" s="26"/>
    </row>
    <row r="47830">
      <c r="G47830" s="26"/>
    </row>
    <row r="47831">
      <c r="G47831" s="26"/>
    </row>
    <row r="47832">
      <c r="G47832" s="26"/>
    </row>
    <row r="47833">
      <c r="G47833" s="26"/>
    </row>
    <row r="47834">
      <c r="G47834" s="26"/>
    </row>
    <row r="47835">
      <c r="G47835" s="26"/>
    </row>
    <row r="47836">
      <c r="G47836" s="26"/>
    </row>
    <row r="47837">
      <c r="G47837" s="26"/>
    </row>
    <row r="47838">
      <c r="G47838" s="26"/>
    </row>
    <row r="47839">
      <c r="G47839" s="26"/>
    </row>
    <row r="47840">
      <c r="G47840" s="26"/>
    </row>
    <row r="47841">
      <c r="G47841" s="26"/>
    </row>
    <row r="47842">
      <c r="G47842" s="26"/>
    </row>
    <row r="47843">
      <c r="G47843" s="26"/>
    </row>
    <row r="47844">
      <c r="G47844" s="26"/>
    </row>
    <row r="47845">
      <c r="G47845" s="26"/>
    </row>
    <row r="47846">
      <c r="G47846" s="26"/>
    </row>
    <row r="47847">
      <c r="G47847" s="26"/>
    </row>
    <row r="47848">
      <c r="G47848" s="26"/>
    </row>
    <row r="47849">
      <c r="G47849" s="26"/>
    </row>
    <row r="47850">
      <c r="G47850" s="26"/>
    </row>
    <row r="47851">
      <c r="G47851" s="26"/>
    </row>
    <row r="47852">
      <c r="G47852" s="26"/>
    </row>
    <row r="47853">
      <c r="G47853" s="26"/>
    </row>
    <row r="47854">
      <c r="G47854" s="26"/>
    </row>
    <row r="47855">
      <c r="G47855" s="26"/>
    </row>
    <row r="47856">
      <c r="G47856" s="26"/>
    </row>
    <row r="47857">
      <c r="G47857" s="26"/>
    </row>
    <row r="47858">
      <c r="G47858" s="26"/>
    </row>
    <row r="47859">
      <c r="G47859" s="26"/>
    </row>
    <row r="47860">
      <c r="G47860" s="26"/>
    </row>
    <row r="47861">
      <c r="G47861" s="26"/>
    </row>
    <row r="47862">
      <c r="G47862" s="26"/>
    </row>
    <row r="47863">
      <c r="G47863" s="26"/>
    </row>
    <row r="47864">
      <c r="G47864" s="26"/>
    </row>
    <row r="47865">
      <c r="G47865" s="26"/>
    </row>
    <row r="47866">
      <c r="G47866" s="26"/>
    </row>
    <row r="47867">
      <c r="G47867" s="26"/>
    </row>
    <row r="47868">
      <c r="G47868" s="26"/>
    </row>
    <row r="47869">
      <c r="G47869" s="26"/>
    </row>
    <row r="47870">
      <c r="G47870" s="26"/>
    </row>
    <row r="47871">
      <c r="G47871" s="26"/>
    </row>
    <row r="47872">
      <c r="G47872" s="26"/>
    </row>
    <row r="47873">
      <c r="G47873" s="26"/>
    </row>
    <row r="47874">
      <c r="G47874" s="26"/>
    </row>
    <row r="47875">
      <c r="G47875" s="26"/>
    </row>
    <row r="47876">
      <c r="G47876" s="26"/>
    </row>
    <row r="47877">
      <c r="G47877" s="26"/>
    </row>
    <row r="47878">
      <c r="G47878" s="26"/>
    </row>
    <row r="47879">
      <c r="G47879" s="26"/>
    </row>
    <row r="47880">
      <c r="G47880" s="26"/>
    </row>
    <row r="47881">
      <c r="G47881" s="26"/>
    </row>
    <row r="47882">
      <c r="G47882" s="26"/>
    </row>
    <row r="47883">
      <c r="G47883" s="26"/>
    </row>
    <row r="47884">
      <c r="G47884" s="26"/>
    </row>
    <row r="47885">
      <c r="G47885" s="26"/>
    </row>
    <row r="47886">
      <c r="G47886" s="26"/>
    </row>
    <row r="47887">
      <c r="G47887" s="26"/>
    </row>
    <row r="47888">
      <c r="G47888" s="26"/>
    </row>
    <row r="47889">
      <c r="G47889" s="26"/>
    </row>
    <row r="47890">
      <c r="G47890" s="26"/>
    </row>
    <row r="47891">
      <c r="G47891" s="26"/>
    </row>
    <row r="47892">
      <c r="G47892" s="26"/>
    </row>
    <row r="47893">
      <c r="G47893" s="26"/>
    </row>
    <row r="47894">
      <c r="G47894" s="26"/>
    </row>
    <row r="47895">
      <c r="G47895" s="26"/>
    </row>
    <row r="47896">
      <c r="G47896" s="26"/>
    </row>
    <row r="47897">
      <c r="G47897" s="26"/>
    </row>
    <row r="47898">
      <c r="G47898" s="26"/>
    </row>
    <row r="47899">
      <c r="G47899" s="26"/>
    </row>
    <row r="47900">
      <c r="G47900" s="26"/>
    </row>
    <row r="47901">
      <c r="G47901" s="26"/>
    </row>
    <row r="47902">
      <c r="G47902" s="26"/>
    </row>
    <row r="47903">
      <c r="G47903" s="26"/>
    </row>
    <row r="47904">
      <c r="G47904" s="26"/>
    </row>
    <row r="47905">
      <c r="G47905" s="26"/>
    </row>
    <row r="47906">
      <c r="G47906" s="26"/>
    </row>
    <row r="47907">
      <c r="G47907" s="26"/>
    </row>
    <row r="47908">
      <c r="G47908" s="26"/>
    </row>
    <row r="47909">
      <c r="G47909" s="26"/>
    </row>
    <row r="47910">
      <c r="G47910" s="26"/>
    </row>
    <row r="47911">
      <c r="G47911" s="26"/>
    </row>
    <row r="47912">
      <c r="G47912" s="26"/>
    </row>
    <row r="47913">
      <c r="G47913" s="26"/>
    </row>
    <row r="47914">
      <c r="G47914" s="26"/>
    </row>
    <row r="47915">
      <c r="G47915" s="26"/>
    </row>
    <row r="47916">
      <c r="G47916" s="26"/>
    </row>
    <row r="47917">
      <c r="G47917" s="26"/>
    </row>
    <row r="47918">
      <c r="G47918" s="26"/>
    </row>
    <row r="47919">
      <c r="G47919" s="26"/>
    </row>
    <row r="47920">
      <c r="G47920" s="26"/>
    </row>
    <row r="47921">
      <c r="G47921" s="26"/>
    </row>
    <row r="47922">
      <c r="G47922" s="26"/>
    </row>
    <row r="47923">
      <c r="G47923" s="26"/>
    </row>
    <row r="47924">
      <c r="G47924" s="26"/>
    </row>
    <row r="47925">
      <c r="G47925" s="26"/>
    </row>
    <row r="47926">
      <c r="G47926" s="26"/>
    </row>
    <row r="47927">
      <c r="G47927" s="26"/>
    </row>
    <row r="47928">
      <c r="G47928" s="26"/>
    </row>
    <row r="47929">
      <c r="G47929" s="26"/>
    </row>
    <row r="47930">
      <c r="G47930" s="26"/>
    </row>
    <row r="47931">
      <c r="G47931" s="26"/>
    </row>
    <row r="47932">
      <c r="G47932" s="26"/>
    </row>
    <row r="47933">
      <c r="G47933" s="26"/>
    </row>
    <row r="47934">
      <c r="G47934" s="26"/>
    </row>
    <row r="47935">
      <c r="G47935" s="26"/>
    </row>
    <row r="47936">
      <c r="G47936" s="26"/>
    </row>
    <row r="47937">
      <c r="G47937" s="26"/>
    </row>
    <row r="47938">
      <c r="G47938" s="26"/>
    </row>
    <row r="47939">
      <c r="G47939" s="26"/>
    </row>
    <row r="47940">
      <c r="G47940" s="26"/>
    </row>
    <row r="47941">
      <c r="G47941" s="26"/>
    </row>
    <row r="47942">
      <c r="G47942" s="26"/>
    </row>
    <row r="47943">
      <c r="G47943" s="26"/>
    </row>
    <row r="47944">
      <c r="G47944" s="26"/>
    </row>
    <row r="47945">
      <c r="G47945" s="26"/>
    </row>
    <row r="47946">
      <c r="G47946" s="26"/>
    </row>
    <row r="47947">
      <c r="G47947" s="26"/>
    </row>
    <row r="47948">
      <c r="G47948" s="26"/>
    </row>
    <row r="47949">
      <c r="G47949" s="26"/>
    </row>
    <row r="47950">
      <c r="G47950" s="26"/>
    </row>
    <row r="47951">
      <c r="G47951" s="26"/>
    </row>
    <row r="47952">
      <c r="G47952" s="26"/>
    </row>
    <row r="47953">
      <c r="G47953" s="26"/>
    </row>
    <row r="47954">
      <c r="G47954" s="26"/>
    </row>
    <row r="47955">
      <c r="G47955" s="26"/>
    </row>
    <row r="47956">
      <c r="G47956" s="26"/>
    </row>
    <row r="47957">
      <c r="G47957" s="26"/>
    </row>
    <row r="47958">
      <c r="G47958" s="26"/>
    </row>
    <row r="47959">
      <c r="G47959" s="26"/>
    </row>
    <row r="47960">
      <c r="G47960" s="26"/>
    </row>
    <row r="47961">
      <c r="G47961" s="26"/>
    </row>
    <row r="47962">
      <c r="G47962" s="26"/>
    </row>
    <row r="47963">
      <c r="G47963" s="26"/>
    </row>
    <row r="47964">
      <c r="G47964" s="26"/>
    </row>
    <row r="47965">
      <c r="G47965" s="26"/>
    </row>
    <row r="47966">
      <c r="G47966" s="26"/>
    </row>
    <row r="47967">
      <c r="G47967" s="26"/>
    </row>
    <row r="47968">
      <c r="G47968" s="26"/>
    </row>
    <row r="47969">
      <c r="G47969" s="26"/>
    </row>
    <row r="47970">
      <c r="G47970" s="26"/>
    </row>
    <row r="47971">
      <c r="G47971" s="26"/>
    </row>
    <row r="47972">
      <c r="G47972" s="26"/>
    </row>
    <row r="47973">
      <c r="G47973" s="26"/>
    </row>
    <row r="47974">
      <c r="G47974" s="26"/>
    </row>
    <row r="47975">
      <c r="G47975" s="26"/>
    </row>
    <row r="47976">
      <c r="G47976" s="26"/>
    </row>
    <row r="47977">
      <c r="G47977" s="26"/>
    </row>
    <row r="47978">
      <c r="G47978" s="26"/>
    </row>
    <row r="47979">
      <c r="G47979" s="26"/>
    </row>
    <row r="47980">
      <c r="G47980" s="26"/>
    </row>
    <row r="47981">
      <c r="G47981" s="26"/>
    </row>
    <row r="47982">
      <c r="G47982" s="26"/>
    </row>
    <row r="47983">
      <c r="G47983" s="26"/>
    </row>
    <row r="47984">
      <c r="G47984" s="26"/>
    </row>
    <row r="47985">
      <c r="G47985" s="26"/>
    </row>
    <row r="47986">
      <c r="G47986" s="26"/>
    </row>
    <row r="47987">
      <c r="G47987" s="26"/>
    </row>
    <row r="47988">
      <c r="G47988" s="26"/>
    </row>
    <row r="47989">
      <c r="G47989" s="26"/>
    </row>
    <row r="47990">
      <c r="G47990" s="26"/>
    </row>
    <row r="47991">
      <c r="G47991" s="26"/>
    </row>
    <row r="47992">
      <c r="G47992" s="26"/>
    </row>
    <row r="47993">
      <c r="G47993" s="26"/>
    </row>
    <row r="47994">
      <c r="G47994" s="26"/>
    </row>
    <row r="47995">
      <c r="G47995" s="26"/>
    </row>
    <row r="47996">
      <c r="G47996" s="26"/>
    </row>
    <row r="47997">
      <c r="G47997" s="26"/>
    </row>
    <row r="47998">
      <c r="G47998" s="26"/>
    </row>
    <row r="47999">
      <c r="G47999" s="26"/>
    </row>
    <row r="48000">
      <c r="G48000" s="26"/>
    </row>
    <row r="48001">
      <c r="G48001" s="26"/>
    </row>
    <row r="48002">
      <c r="G48002" s="26"/>
    </row>
    <row r="48003">
      <c r="G48003" s="26"/>
    </row>
    <row r="48004">
      <c r="G48004" s="26"/>
    </row>
    <row r="48005">
      <c r="G48005" s="26"/>
    </row>
    <row r="48006">
      <c r="G48006" s="26"/>
    </row>
    <row r="48007">
      <c r="G48007" s="26"/>
    </row>
    <row r="48008">
      <c r="G48008" s="26"/>
    </row>
    <row r="48009">
      <c r="G48009" s="26"/>
    </row>
    <row r="48010">
      <c r="G48010" s="26"/>
    </row>
    <row r="48011">
      <c r="G48011" s="26"/>
    </row>
    <row r="48012">
      <c r="G48012" s="26"/>
    </row>
    <row r="48013">
      <c r="G48013" s="26"/>
    </row>
    <row r="48014">
      <c r="G48014" s="26"/>
    </row>
    <row r="48015">
      <c r="G48015" s="26"/>
    </row>
    <row r="48016">
      <c r="G48016" s="26"/>
    </row>
    <row r="48017">
      <c r="G48017" s="26"/>
    </row>
    <row r="48018">
      <c r="G48018" s="26"/>
    </row>
    <row r="48019">
      <c r="G48019" s="26"/>
    </row>
    <row r="48020">
      <c r="G48020" s="26"/>
    </row>
    <row r="48021">
      <c r="G48021" s="26"/>
    </row>
    <row r="48022">
      <c r="G48022" s="26"/>
    </row>
    <row r="48023">
      <c r="G48023" s="26"/>
    </row>
    <row r="48024">
      <c r="G48024" s="26"/>
    </row>
    <row r="48025">
      <c r="G48025" s="26"/>
    </row>
    <row r="48026">
      <c r="G48026" s="26"/>
    </row>
    <row r="48027">
      <c r="G48027" s="26"/>
    </row>
    <row r="48028">
      <c r="G48028" s="26"/>
    </row>
    <row r="48029">
      <c r="G48029" s="26"/>
    </row>
    <row r="48030">
      <c r="G48030" s="26"/>
    </row>
    <row r="48031">
      <c r="G48031" s="26"/>
    </row>
    <row r="48032">
      <c r="G48032" s="26"/>
    </row>
    <row r="48033">
      <c r="G48033" s="26"/>
    </row>
    <row r="48034">
      <c r="G48034" s="26"/>
    </row>
    <row r="48035">
      <c r="G48035" s="26"/>
    </row>
    <row r="48036">
      <c r="G48036" s="26"/>
    </row>
    <row r="48037">
      <c r="G48037" s="26"/>
    </row>
    <row r="48038">
      <c r="G48038" s="26"/>
    </row>
    <row r="48039">
      <c r="G48039" s="26"/>
    </row>
    <row r="48040">
      <c r="G48040" s="26"/>
    </row>
    <row r="48041">
      <c r="G48041" s="26"/>
    </row>
    <row r="48042">
      <c r="G48042" s="26"/>
    </row>
    <row r="48043">
      <c r="G48043" s="26"/>
    </row>
    <row r="48044">
      <c r="G48044" s="26"/>
    </row>
    <row r="48045">
      <c r="G48045" s="26"/>
    </row>
    <row r="48046">
      <c r="G48046" s="26"/>
    </row>
    <row r="48047">
      <c r="G48047" s="26"/>
    </row>
    <row r="48048">
      <c r="G48048" s="26"/>
    </row>
    <row r="48049">
      <c r="G48049" s="26"/>
    </row>
    <row r="48050">
      <c r="G48050" s="26"/>
    </row>
    <row r="48051">
      <c r="G48051" s="26"/>
    </row>
    <row r="48052">
      <c r="G48052" s="26"/>
    </row>
    <row r="48053">
      <c r="G48053" s="26"/>
    </row>
    <row r="48054">
      <c r="G48054" s="26"/>
    </row>
    <row r="48055">
      <c r="G48055" s="26"/>
    </row>
    <row r="48056">
      <c r="G48056" s="26"/>
    </row>
    <row r="48057">
      <c r="G48057" s="26"/>
    </row>
    <row r="48058">
      <c r="G48058" s="26"/>
    </row>
    <row r="48059">
      <c r="G48059" s="26"/>
    </row>
    <row r="48060">
      <c r="G48060" s="26"/>
    </row>
    <row r="48061">
      <c r="G48061" s="26"/>
    </row>
    <row r="48062">
      <c r="G48062" s="26"/>
    </row>
    <row r="48063">
      <c r="G48063" s="26"/>
    </row>
    <row r="48064">
      <c r="G48064" s="26"/>
    </row>
    <row r="48065">
      <c r="G48065" s="26"/>
    </row>
    <row r="48066">
      <c r="G48066" s="26"/>
    </row>
    <row r="48067">
      <c r="G48067" s="26"/>
    </row>
    <row r="48068">
      <c r="G48068" s="26"/>
    </row>
    <row r="48069">
      <c r="G48069" s="26"/>
    </row>
    <row r="48070">
      <c r="G48070" s="26"/>
    </row>
    <row r="48071">
      <c r="G48071" s="26"/>
    </row>
    <row r="48072">
      <c r="G48072" s="26"/>
    </row>
    <row r="48073">
      <c r="G48073" s="26"/>
    </row>
    <row r="48074">
      <c r="G48074" s="26"/>
    </row>
    <row r="48075">
      <c r="G48075" s="26"/>
    </row>
    <row r="48076">
      <c r="G48076" s="26"/>
    </row>
    <row r="48077">
      <c r="G48077" s="26"/>
    </row>
    <row r="48078">
      <c r="G48078" s="26"/>
    </row>
    <row r="48079">
      <c r="G48079" s="26"/>
    </row>
    <row r="48080">
      <c r="G48080" s="26"/>
    </row>
    <row r="48081">
      <c r="G48081" s="26"/>
    </row>
    <row r="48082">
      <c r="G48082" s="26"/>
    </row>
    <row r="48083">
      <c r="G48083" s="26"/>
    </row>
    <row r="48084">
      <c r="G48084" s="26"/>
    </row>
    <row r="48085">
      <c r="G48085" s="26"/>
    </row>
    <row r="48086">
      <c r="G48086" s="26"/>
    </row>
    <row r="48087">
      <c r="G48087" s="26"/>
    </row>
    <row r="48088">
      <c r="G48088" s="26"/>
    </row>
    <row r="48089">
      <c r="G48089" s="26"/>
    </row>
    <row r="48090">
      <c r="G48090" s="26"/>
    </row>
    <row r="48091">
      <c r="G48091" s="26"/>
    </row>
    <row r="48092">
      <c r="G48092" s="26"/>
    </row>
    <row r="48093">
      <c r="G48093" s="26"/>
    </row>
    <row r="48094">
      <c r="G48094" s="26"/>
    </row>
    <row r="48095">
      <c r="G48095" s="26"/>
    </row>
    <row r="48096">
      <c r="G48096" s="26"/>
    </row>
    <row r="48097">
      <c r="G48097" s="26"/>
    </row>
    <row r="48098">
      <c r="G48098" s="26"/>
    </row>
    <row r="48099">
      <c r="G48099" s="26"/>
    </row>
    <row r="48100">
      <c r="G48100" s="26"/>
    </row>
    <row r="48101">
      <c r="G48101" s="26"/>
    </row>
    <row r="48102">
      <c r="G48102" s="26"/>
    </row>
    <row r="48103">
      <c r="G48103" s="26"/>
    </row>
    <row r="48104">
      <c r="G48104" s="26"/>
    </row>
    <row r="48105">
      <c r="G48105" s="26"/>
    </row>
    <row r="48106">
      <c r="G48106" s="26"/>
    </row>
    <row r="48107">
      <c r="G48107" s="26"/>
    </row>
    <row r="48108">
      <c r="G48108" s="26"/>
    </row>
    <row r="48109">
      <c r="G48109" s="26"/>
    </row>
    <row r="48110">
      <c r="G48110" s="26"/>
    </row>
    <row r="48111">
      <c r="G48111" s="26"/>
    </row>
    <row r="48112">
      <c r="G48112" s="26"/>
    </row>
    <row r="48113">
      <c r="G48113" s="26"/>
    </row>
    <row r="48114">
      <c r="G48114" s="26"/>
    </row>
    <row r="48115">
      <c r="G48115" s="26"/>
    </row>
    <row r="48116">
      <c r="G48116" s="26"/>
    </row>
    <row r="48117">
      <c r="G48117" s="26"/>
    </row>
    <row r="48118">
      <c r="G48118" s="26"/>
    </row>
    <row r="48119">
      <c r="G48119" s="26"/>
    </row>
    <row r="48120">
      <c r="G48120" s="26"/>
    </row>
    <row r="48121">
      <c r="G48121" s="26"/>
    </row>
    <row r="48122">
      <c r="G48122" s="26"/>
    </row>
    <row r="48123">
      <c r="G48123" s="26"/>
    </row>
    <row r="48124">
      <c r="G48124" s="26"/>
    </row>
    <row r="48125">
      <c r="G48125" s="26"/>
    </row>
    <row r="48126">
      <c r="G48126" s="26"/>
    </row>
    <row r="48127">
      <c r="G48127" s="26"/>
    </row>
    <row r="48128">
      <c r="G48128" s="26"/>
    </row>
    <row r="48129">
      <c r="G48129" s="26"/>
    </row>
    <row r="48130">
      <c r="G48130" s="26"/>
    </row>
    <row r="48131">
      <c r="G48131" s="26"/>
    </row>
    <row r="48132">
      <c r="G48132" s="26"/>
    </row>
    <row r="48133">
      <c r="G48133" s="26"/>
    </row>
    <row r="48134">
      <c r="G48134" s="26"/>
    </row>
    <row r="48135">
      <c r="G48135" s="26"/>
    </row>
    <row r="48136">
      <c r="G48136" s="26"/>
    </row>
    <row r="48137">
      <c r="G48137" s="26"/>
    </row>
    <row r="48138">
      <c r="G48138" s="26"/>
    </row>
    <row r="48139">
      <c r="G48139" s="26"/>
    </row>
    <row r="48140">
      <c r="G48140" s="26"/>
    </row>
    <row r="48141">
      <c r="G48141" s="26"/>
    </row>
    <row r="48142">
      <c r="G48142" s="26"/>
    </row>
    <row r="48143">
      <c r="G48143" s="26"/>
    </row>
    <row r="48144">
      <c r="G48144" s="26"/>
    </row>
    <row r="48145">
      <c r="G48145" s="26"/>
    </row>
    <row r="48146">
      <c r="G48146" s="26"/>
    </row>
    <row r="48147">
      <c r="G48147" s="26"/>
    </row>
    <row r="48148">
      <c r="G48148" s="26"/>
    </row>
    <row r="48149">
      <c r="G48149" s="26"/>
    </row>
    <row r="48150">
      <c r="G48150" s="26"/>
    </row>
    <row r="48151">
      <c r="G48151" s="26"/>
    </row>
    <row r="48152">
      <c r="G48152" s="26"/>
    </row>
    <row r="48153">
      <c r="G48153" s="26"/>
    </row>
    <row r="48154">
      <c r="G48154" s="26"/>
    </row>
    <row r="48155">
      <c r="G48155" s="26"/>
    </row>
    <row r="48156">
      <c r="G48156" s="26"/>
    </row>
    <row r="48157">
      <c r="G48157" s="26"/>
    </row>
    <row r="48158">
      <c r="G48158" s="26"/>
    </row>
    <row r="48159">
      <c r="G48159" s="26"/>
    </row>
    <row r="48160">
      <c r="G48160" s="26"/>
    </row>
    <row r="48161">
      <c r="G48161" s="26"/>
    </row>
    <row r="48162">
      <c r="G48162" s="26"/>
    </row>
    <row r="48163">
      <c r="G48163" s="26"/>
    </row>
    <row r="48164">
      <c r="G48164" s="26"/>
    </row>
    <row r="48165">
      <c r="G48165" s="26"/>
    </row>
    <row r="48166">
      <c r="G48166" s="26"/>
    </row>
    <row r="48167">
      <c r="G48167" s="26"/>
    </row>
    <row r="48168">
      <c r="G48168" s="26"/>
    </row>
    <row r="48169">
      <c r="G48169" s="26"/>
    </row>
    <row r="48170">
      <c r="G48170" s="26"/>
    </row>
    <row r="48171">
      <c r="G48171" s="26"/>
    </row>
    <row r="48172">
      <c r="G48172" s="26"/>
    </row>
    <row r="48173">
      <c r="G48173" s="26"/>
    </row>
    <row r="48174">
      <c r="G48174" s="26"/>
    </row>
    <row r="48175">
      <c r="G48175" s="26"/>
    </row>
    <row r="48176">
      <c r="G48176" s="26"/>
    </row>
    <row r="48177">
      <c r="G48177" s="26"/>
    </row>
    <row r="48178">
      <c r="G48178" s="26"/>
    </row>
    <row r="48179">
      <c r="G48179" s="26"/>
    </row>
    <row r="48180">
      <c r="G48180" s="26"/>
    </row>
    <row r="48181">
      <c r="G48181" s="26"/>
    </row>
    <row r="48182">
      <c r="G48182" s="26"/>
    </row>
    <row r="48183">
      <c r="G48183" s="26"/>
    </row>
    <row r="48184">
      <c r="G48184" s="26"/>
    </row>
    <row r="48185">
      <c r="G48185" s="26"/>
    </row>
    <row r="48186">
      <c r="G48186" s="26"/>
    </row>
    <row r="48187">
      <c r="G48187" s="26"/>
    </row>
    <row r="48188">
      <c r="G48188" s="26"/>
    </row>
    <row r="48189">
      <c r="G48189" s="26"/>
    </row>
    <row r="48190">
      <c r="G48190" s="26"/>
    </row>
    <row r="48191">
      <c r="G48191" s="26"/>
    </row>
    <row r="48192">
      <c r="G48192" s="26"/>
    </row>
    <row r="48193">
      <c r="G48193" s="26"/>
    </row>
    <row r="48194">
      <c r="G48194" s="26"/>
    </row>
    <row r="48195">
      <c r="G48195" s="26"/>
    </row>
    <row r="48196">
      <c r="G48196" s="26"/>
    </row>
    <row r="48197">
      <c r="G48197" s="26"/>
    </row>
    <row r="48198">
      <c r="G48198" s="26"/>
    </row>
    <row r="48199">
      <c r="G48199" s="26"/>
    </row>
    <row r="48200">
      <c r="G48200" s="26"/>
    </row>
    <row r="48201">
      <c r="G48201" s="26"/>
    </row>
    <row r="48202">
      <c r="G48202" s="26"/>
    </row>
    <row r="48203">
      <c r="G48203" s="26"/>
    </row>
    <row r="48204">
      <c r="G48204" s="26"/>
    </row>
    <row r="48205">
      <c r="G48205" s="26"/>
    </row>
    <row r="48206">
      <c r="G48206" s="26"/>
    </row>
    <row r="48207">
      <c r="G48207" s="26"/>
    </row>
    <row r="48208">
      <c r="G48208" s="26"/>
    </row>
    <row r="48209">
      <c r="G48209" s="26"/>
    </row>
    <row r="48210">
      <c r="G48210" s="26"/>
    </row>
    <row r="48211">
      <c r="G48211" s="26"/>
    </row>
    <row r="48212">
      <c r="G48212" s="26"/>
    </row>
    <row r="48213">
      <c r="G48213" s="26"/>
    </row>
    <row r="48214">
      <c r="G48214" s="26"/>
    </row>
    <row r="48215">
      <c r="G48215" s="26"/>
    </row>
    <row r="48216">
      <c r="G48216" s="26"/>
    </row>
    <row r="48217">
      <c r="G48217" s="26"/>
    </row>
    <row r="48218">
      <c r="G48218" s="26"/>
    </row>
    <row r="48219">
      <c r="G48219" s="26"/>
    </row>
    <row r="48220">
      <c r="G48220" s="26"/>
    </row>
    <row r="48221">
      <c r="G48221" s="26"/>
    </row>
    <row r="48222">
      <c r="G48222" s="26"/>
    </row>
    <row r="48223">
      <c r="G48223" s="26"/>
    </row>
    <row r="48224">
      <c r="G48224" s="26"/>
    </row>
    <row r="48225">
      <c r="G48225" s="26"/>
    </row>
    <row r="48226">
      <c r="G48226" s="26"/>
    </row>
    <row r="48227">
      <c r="G48227" s="26"/>
    </row>
    <row r="48228">
      <c r="G48228" s="26"/>
    </row>
    <row r="48229">
      <c r="G48229" s="26"/>
    </row>
    <row r="48230">
      <c r="G48230" s="26"/>
    </row>
    <row r="48231">
      <c r="G48231" s="26"/>
    </row>
    <row r="48232">
      <c r="G48232" s="26"/>
    </row>
    <row r="48233">
      <c r="G48233" s="26"/>
    </row>
    <row r="48234">
      <c r="G48234" s="26"/>
    </row>
    <row r="48235">
      <c r="G48235" s="26"/>
    </row>
    <row r="48236">
      <c r="G48236" s="26"/>
    </row>
    <row r="48237">
      <c r="G48237" s="26"/>
    </row>
    <row r="48238">
      <c r="G48238" s="26"/>
    </row>
    <row r="48239">
      <c r="G48239" s="26"/>
    </row>
    <row r="48240">
      <c r="G48240" s="26"/>
    </row>
    <row r="48241">
      <c r="G48241" s="26"/>
    </row>
    <row r="48242">
      <c r="G48242" s="26"/>
    </row>
    <row r="48243">
      <c r="G48243" s="26"/>
    </row>
    <row r="48244">
      <c r="G48244" s="26"/>
    </row>
    <row r="48245">
      <c r="G48245" s="26"/>
    </row>
    <row r="48246">
      <c r="G48246" s="26"/>
    </row>
    <row r="48247">
      <c r="G48247" s="26"/>
    </row>
    <row r="48248">
      <c r="G48248" s="26"/>
    </row>
    <row r="48249">
      <c r="G48249" s="26"/>
    </row>
    <row r="48250">
      <c r="G48250" s="26"/>
    </row>
    <row r="48251">
      <c r="G48251" s="26"/>
    </row>
    <row r="48252">
      <c r="G48252" s="26"/>
    </row>
    <row r="48253">
      <c r="G48253" s="26"/>
    </row>
    <row r="48254">
      <c r="G48254" s="26"/>
    </row>
    <row r="48255">
      <c r="G48255" s="26"/>
    </row>
    <row r="48256">
      <c r="G48256" s="26"/>
    </row>
    <row r="48257">
      <c r="G48257" s="26"/>
    </row>
    <row r="48258">
      <c r="G48258" s="26"/>
    </row>
    <row r="48259">
      <c r="G48259" s="26"/>
    </row>
    <row r="48260">
      <c r="G48260" s="26"/>
    </row>
    <row r="48261">
      <c r="G48261" s="26"/>
    </row>
    <row r="48262">
      <c r="G48262" s="26"/>
    </row>
    <row r="48263">
      <c r="G48263" s="26"/>
    </row>
    <row r="48264">
      <c r="G48264" s="26"/>
    </row>
    <row r="48265">
      <c r="G48265" s="26"/>
    </row>
    <row r="48266">
      <c r="G48266" s="26"/>
    </row>
    <row r="48267">
      <c r="G48267" s="26"/>
    </row>
    <row r="48268">
      <c r="G48268" s="26"/>
    </row>
    <row r="48269">
      <c r="G48269" s="26"/>
    </row>
    <row r="48270">
      <c r="G48270" s="26"/>
    </row>
    <row r="48271">
      <c r="G48271" s="26"/>
    </row>
    <row r="48272">
      <c r="G48272" s="26"/>
    </row>
    <row r="48273">
      <c r="G48273" s="26"/>
    </row>
    <row r="48274">
      <c r="G48274" s="26"/>
    </row>
    <row r="48275">
      <c r="G48275" s="26"/>
    </row>
    <row r="48276">
      <c r="G48276" s="26"/>
    </row>
    <row r="48277">
      <c r="G48277" s="26"/>
    </row>
    <row r="48278">
      <c r="G48278" s="26"/>
    </row>
    <row r="48279">
      <c r="G48279" s="26"/>
    </row>
    <row r="48280">
      <c r="G48280" s="26"/>
    </row>
    <row r="48281">
      <c r="G48281" s="26"/>
    </row>
    <row r="48282">
      <c r="G48282" s="26"/>
    </row>
    <row r="48283">
      <c r="G48283" s="26"/>
    </row>
    <row r="48284">
      <c r="G48284" s="26"/>
    </row>
    <row r="48285">
      <c r="G48285" s="26"/>
    </row>
    <row r="48286">
      <c r="G48286" s="26"/>
    </row>
    <row r="48287">
      <c r="G48287" s="26"/>
    </row>
    <row r="48288">
      <c r="G48288" s="26"/>
    </row>
    <row r="48289">
      <c r="G48289" s="26"/>
    </row>
    <row r="48290">
      <c r="G48290" s="26"/>
    </row>
    <row r="48291">
      <c r="G48291" s="26"/>
    </row>
    <row r="48292">
      <c r="G48292" s="26"/>
    </row>
    <row r="48293">
      <c r="G48293" s="26"/>
    </row>
    <row r="48294">
      <c r="G48294" s="26"/>
    </row>
    <row r="48295">
      <c r="G48295" s="26"/>
    </row>
    <row r="48296">
      <c r="G48296" s="26"/>
    </row>
    <row r="48297">
      <c r="G48297" s="26"/>
    </row>
    <row r="48298">
      <c r="G48298" s="26"/>
    </row>
    <row r="48299">
      <c r="G48299" s="26"/>
    </row>
    <row r="48300">
      <c r="G48300" s="26"/>
    </row>
    <row r="48301">
      <c r="G48301" s="26"/>
    </row>
    <row r="48302">
      <c r="G48302" s="26"/>
    </row>
    <row r="48303">
      <c r="G48303" s="26"/>
    </row>
    <row r="48304">
      <c r="G48304" s="26"/>
    </row>
    <row r="48305">
      <c r="G48305" s="26"/>
    </row>
    <row r="48306">
      <c r="G48306" s="26"/>
    </row>
    <row r="48307">
      <c r="G48307" s="26"/>
    </row>
    <row r="48308">
      <c r="G48308" s="26"/>
    </row>
    <row r="48309">
      <c r="G48309" s="26"/>
    </row>
    <row r="48310">
      <c r="G48310" s="26"/>
    </row>
    <row r="48311">
      <c r="G48311" s="26"/>
    </row>
    <row r="48312">
      <c r="G48312" s="26"/>
    </row>
    <row r="48313">
      <c r="G48313" s="26"/>
    </row>
    <row r="48314">
      <c r="G48314" s="26"/>
    </row>
    <row r="48315">
      <c r="G48315" s="26"/>
    </row>
    <row r="48316">
      <c r="G48316" s="26"/>
    </row>
    <row r="48317">
      <c r="G48317" s="26"/>
    </row>
    <row r="48318">
      <c r="G48318" s="26"/>
    </row>
    <row r="48319">
      <c r="G48319" s="26"/>
    </row>
    <row r="48320">
      <c r="G48320" s="26"/>
    </row>
    <row r="48321">
      <c r="G48321" s="26"/>
    </row>
    <row r="48322">
      <c r="G48322" s="26"/>
    </row>
    <row r="48323">
      <c r="G48323" s="26"/>
    </row>
    <row r="48324">
      <c r="G48324" s="26"/>
    </row>
    <row r="48325">
      <c r="G48325" s="26"/>
    </row>
    <row r="48326">
      <c r="G48326" s="26"/>
    </row>
    <row r="48327">
      <c r="G48327" s="26"/>
    </row>
    <row r="48328">
      <c r="G48328" s="26"/>
    </row>
    <row r="48329">
      <c r="G48329" s="26"/>
    </row>
    <row r="48330">
      <c r="G48330" s="26"/>
    </row>
    <row r="48331">
      <c r="G48331" s="26"/>
    </row>
    <row r="48332">
      <c r="G48332" s="26"/>
    </row>
    <row r="48333">
      <c r="G48333" s="26"/>
    </row>
    <row r="48334">
      <c r="G48334" s="26"/>
    </row>
    <row r="48335">
      <c r="G48335" s="26"/>
    </row>
    <row r="48336">
      <c r="G48336" s="26"/>
    </row>
    <row r="48337">
      <c r="G48337" s="26"/>
    </row>
    <row r="48338">
      <c r="G48338" s="26"/>
    </row>
    <row r="48339">
      <c r="G48339" s="26"/>
    </row>
    <row r="48340">
      <c r="G48340" s="26"/>
    </row>
    <row r="48341">
      <c r="G48341" s="26"/>
    </row>
    <row r="48342">
      <c r="G48342" s="26"/>
    </row>
    <row r="48343">
      <c r="G48343" s="26"/>
    </row>
    <row r="48344">
      <c r="G48344" s="26"/>
    </row>
    <row r="48345">
      <c r="G48345" s="26"/>
    </row>
    <row r="48346">
      <c r="G48346" s="26"/>
    </row>
    <row r="48347">
      <c r="G48347" s="26"/>
    </row>
    <row r="48348">
      <c r="G48348" s="26"/>
    </row>
    <row r="48349">
      <c r="G48349" s="26"/>
    </row>
    <row r="48350">
      <c r="G48350" s="26"/>
    </row>
    <row r="48351">
      <c r="G48351" s="26"/>
    </row>
    <row r="48352">
      <c r="G48352" s="26"/>
    </row>
    <row r="48353">
      <c r="G48353" s="26"/>
    </row>
    <row r="48354">
      <c r="G48354" s="26"/>
    </row>
    <row r="48355">
      <c r="G48355" s="26"/>
    </row>
    <row r="48356">
      <c r="G48356" s="26"/>
    </row>
    <row r="48357">
      <c r="G48357" s="26"/>
    </row>
    <row r="48358">
      <c r="G48358" s="26"/>
    </row>
    <row r="48359">
      <c r="G48359" s="26"/>
    </row>
    <row r="48360">
      <c r="G48360" s="26"/>
    </row>
    <row r="48361">
      <c r="G48361" s="26"/>
    </row>
    <row r="48362">
      <c r="G48362" s="26"/>
    </row>
    <row r="48363">
      <c r="G48363" s="26"/>
    </row>
    <row r="48364">
      <c r="G48364" s="26"/>
    </row>
    <row r="48365">
      <c r="G48365" s="26"/>
    </row>
    <row r="48366">
      <c r="G48366" s="26"/>
    </row>
    <row r="48367">
      <c r="G48367" s="26"/>
    </row>
    <row r="48368">
      <c r="G48368" s="26"/>
    </row>
    <row r="48369">
      <c r="G48369" s="26"/>
    </row>
    <row r="48370">
      <c r="G48370" s="26"/>
    </row>
    <row r="48371">
      <c r="G48371" s="26"/>
    </row>
    <row r="48372">
      <c r="G48372" s="26"/>
    </row>
    <row r="48373">
      <c r="G48373" s="26"/>
    </row>
    <row r="48374">
      <c r="G48374" s="26"/>
    </row>
    <row r="48375">
      <c r="G48375" s="26"/>
    </row>
    <row r="48376">
      <c r="G48376" s="26"/>
    </row>
    <row r="48377">
      <c r="G48377" s="26"/>
    </row>
    <row r="48378">
      <c r="G48378" s="26"/>
    </row>
    <row r="48379">
      <c r="G48379" s="26"/>
    </row>
    <row r="48380">
      <c r="G48380" s="26"/>
    </row>
    <row r="48381">
      <c r="G48381" s="26"/>
    </row>
    <row r="48382">
      <c r="G48382" s="26"/>
    </row>
    <row r="48383">
      <c r="G48383" s="26"/>
    </row>
    <row r="48384">
      <c r="G48384" s="26"/>
    </row>
    <row r="48385">
      <c r="G48385" s="26"/>
    </row>
    <row r="48386">
      <c r="G48386" s="26"/>
    </row>
    <row r="48387">
      <c r="G48387" s="26"/>
    </row>
    <row r="48388">
      <c r="G48388" s="26"/>
    </row>
    <row r="48389">
      <c r="G48389" s="26"/>
    </row>
    <row r="48390">
      <c r="G48390" s="26"/>
    </row>
    <row r="48391">
      <c r="G48391" s="26"/>
    </row>
    <row r="48392">
      <c r="G48392" s="26"/>
    </row>
    <row r="48393">
      <c r="G48393" s="26"/>
    </row>
    <row r="48394">
      <c r="G48394" s="26"/>
    </row>
    <row r="48395">
      <c r="G48395" s="26"/>
    </row>
    <row r="48396">
      <c r="G48396" s="26"/>
    </row>
    <row r="48397">
      <c r="G48397" s="26"/>
    </row>
    <row r="48398">
      <c r="G48398" s="26"/>
    </row>
    <row r="48399">
      <c r="G48399" s="26"/>
    </row>
    <row r="48400">
      <c r="G48400" s="26"/>
    </row>
    <row r="48401">
      <c r="G48401" s="26"/>
    </row>
    <row r="48402">
      <c r="G48402" s="26"/>
    </row>
    <row r="48403">
      <c r="G48403" s="26"/>
    </row>
    <row r="48404">
      <c r="G48404" s="26"/>
    </row>
    <row r="48405">
      <c r="G48405" s="26"/>
    </row>
    <row r="48406">
      <c r="G48406" s="26"/>
    </row>
    <row r="48407">
      <c r="G48407" s="26"/>
    </row>
    <row r="48408">
      <c r="G48408" s="26"/>
    </row>
    <row r="48409">
      <c r="G48409" s="26"/>
    </row>
    <row r="48410">
      <c r="G48410" s="26"/>
    </row>
    <row r="48411">
      <c r="G48411" s="26"/>
    </row>
    <row r="48412">
      <c r="G48412" s="26"/>
    </row>
    <row r="48413">
      <c r="G48413" s="26"/>
    </row>
    <row r="48414">
      <c r="G48414" s="26"/>
    </row>
    <row r="48415">
      <c r="G48415" s="26"/>
    </row>
    <row r="48416">
      <c r="G48416" s="26"/>
    </row>
    <row r="48417">
      <c r="G48417" s="26"/>
    </row>
    <row r="48418">
      <c r="G48418" s="26"/>
    </row>
    <row r="48419">
      <c r="G48419" s="26"/>
    </row>
    <row r="48420">
      <c r="G48420" s="26"/>
    </row>
    <row r="48421">
      <c r="G48421" s="26"/>
    </row>
    <row r="48422">
      <c r="G48422" s="26"/>
    </row>
    <row r="48423">
      <c r="G48423" s="26"/>
    </row>
    <row r="48424">
      <c r="G48424" s="26"/>
    </row>
    <row r="48425">
      <c r="G48425" s="26"/>
    </row>
    <row r="48426">
      <c r="G48426" s="26"/>
    </row>
    <row r="48427">
      <c r="G48427" s="26"/>
    </row>
    <row r="48428">
      <c r="G48428" s="26"/>
    </row>
    <row r="48429">
      <c r="G48429" s="26"/>
    </row>
    <row r="48430">
      <c r="G48430" s="26"/>
    </row>
    <row r="48431">
      <c r="G48431" s="26"/>
    </row>
    <row r="48432">
      <c r="G48432" s="26"/>
    </row>
    <row r="48433">
      <c r="G48433" s="26"/>
    </row>
    <row r="48434">
      <c r="G48434" s="26"/>
    </row>
    <row r="48435">
      <c r="G48435" s="26"/>
    </row>
    <row r="48436">
      <c r="G48436" s="26"/>
    </row>
    <row r="48437">
      <c r="G48437" s="26"/>
    </row>
    <row r="48438">
      <c r="G48438" s="26"/>
    </row>
    <row r="48439">
      <c r="G48439" s="26"/>
    </row>
    <row r="48440">
      <c r="G48440" s="26"/>
    </row>
    <row r="48441">
      <c r="G48441" s="26"/>
    </row>
    <row r="48442">
      <c r="G48442" s="26"/>
    </row>
    <row r="48443">
      <c r="G48443" s="26"/>
    </row>
    <row r="48444">
      <c r="G48444" s="26"/>
    </row>
    <row r="48445">
      <c r="G48445" s="26"/>
    </row>
    <row r="48446">
      <c r="G48446" s="26"/>
    </row>
    <row r="48447">
      <c r="G48447" s="26"/>
    </row>
    <row r="48448">
      <c r="G48448" s="26"/>
    </row>
    <row r="48449">
      <c r="G48449" s="26"/>
    </row>
    <row r="48450">
      <c r="G48450" s="26"/>
    </row>
    <row r="48451">
      <c r="G48451" s="26"/>
    </row>
    <row r="48452">
      <c r="G48452" s="26"/>
    </row>
    <row r="48453">
      <c r="G48453" s="26"/>
    </row>
    <row r="48454">
      <c r="G48454" s="26"/>
    </row>
    <row r="48455">
      <c r="G48455" s="26"/>
    </row>
    <row r="48456">
      <c r="G48456" s="26"/>
    </row>
    <row r="48457">
      <c r="G48457" s="26"/>
    </row>
    <row r="48458">
      <c r="G48458" s="26"/>
    </row>
    <row r="48459">
      <c r="G48459" s="26"/>
    </row>
    <row r="48460">
      <c r="G48460" s="26"/>
    </row>
    <row r="48461">
      <c r="G48461" s="26"/>
    </row>
    <row r="48462">
      <c r="G48462" s="26"/>
    </row>
    <row r="48463">
      <c r="G48463" s="26"/>
    </row>
    <row r="48464">
      <c r="G48464" s="26"/>
    </row>
    <row r="48465">
      <c r="G48465" s="26"/>
    </row>
    <row r="48466">
      <c r="G48466" s="26"/>
    </row>
    <row r="48467">
      <c r="G48467" s="26"/>
    </row>
    <row r="48468">
      <c r="G48468" s="26"/>
    </row>
    <row r="48469">
      <c r="G48469" s="26"/>
    </row>
    <row r="48470">
      <c r="G48470" s="26"/>
    </row>
    <row r="48471">
      <c r="G48471" s="26"/>
    </row>
    <row r="48472">
      <c r="G48472" s="26"/>
    </row>
    <row r="48473">
      <c r="G48473" s="26"/>
    </row>
    <row r="48474">
      <c r="G48474" s="26"/>
    </row>
    <row r="48475">
      <c r="G48475" s="26"/>
    </row>
    <row r="48476">
      <c r="G48476" s="26"/>
    </row>
    <row r="48477">
      <c r="G48477" s="26"/>
    </row>
    <row r="48478">
      <c r="G48478" s="26"/>
    </row>
    <row r="48479">
      <c r="G48479" s="26"/>
    </row>
    <row r="48480">
      <c r="G48480" s="26"/>
    </row>
    <row r="48481">
      <c r="G48481" s="26"/>
    </row>
    <row r="48482">
      <c r="G48482" s="26"/>
    </row>
    <row r="48483">
      <c r="G48483" s="26"/>
    </row>
    <row r="48484">
      <c r="G48484" s="26"/>
    </row>
    <row r="48485">
      <c r="G48485" s="26"/>
    </row>
    <row r="48486">
      <c r="G48486" s="26"/>
    </row>
    <row r="48487">
      <c r="G48487" s="26"/>
    </row>
    <row r="48488">
      <c r="G48488" s="26"/>
    </row>
    <row r="48489">
      <c r="G48489" s="26"/>
    </row>
    <row r="48490">
      <c r="G48490" s="26"/>
    </row>
    <row r="48491">
      <c r="G48491" s="26"/>
    </row>
    <row r="48492">
      <c r="G48492" s="26"/>
    </row>
    <row r="48493">
      <c r="G48493" s="26"/>
    </row>
    <row r="48494">
      <c r="G48494" s="26"/>
    </row>
    <row r="48495">
      <c r="G48495" s="26"/>
    </row>
    <row r="48496">
      <c r="G48496" s="26"/>
    </row>
    <row r="48497">
      <c r="G48497" s="26"/>
    </row>
    <row r="48498">
      <c r="G48498" s="26"/>
    </row>
    <row r="48499">
      <c r="G48499" s="26"/>
    </row>
    <row r="48500">
      <c r="G48500" s="26"/>
    </row>
    <row r="48501">
      <c r="G48501" s="26"/>
    </row>
    <row r="48502">
      <c r="G48502" s="26"/>
    </row>
    <row r="48503">
      <c r="G48503" s="26"/>
    </row>
    <row r="48504">
      <c r="G48504" s="26"/>
    </row>
    <row r="48505">
      <c r="G48505" s="26"/>
    </row>
    <row r="48506">
      <c r="G48506" s="26"/>
    </row>
    <row r="48507">
      <c r="G48507" s="26"/>
    </row>
    <row r="48508">
      <c r="G48508" s="26"/>
    </row>
    <row r="48509">
      <c r="G48509" s="26"/>
    </row>
    <row r="48510">
      <c r="G48510" s="26"/>
    </row>
    <row r="48511">
      <c r="G48511" s="26"/>
    </row>
    <row r="48512">
      <c r="G48512" s="26"/>
    </row>
    <row r="48513">
      <c r="G48513" s="26"/>
    </row>
    <row r="48514">
      <c r="G48514" s="26"/>
    </row>
    <row r="48515">
      <c r="G48515" s="26"/>
    </row>
    <row r="48516">
      <c r="G48516" s="26"/>
    </row>
    <row r="48517">
      <c r="G48517" s="26"/>
    </row>
    <row r="48518">
      <c r="G48518" s="26"/>
    </row>
    <row r="48519">
      <c r="G48519" s="26"/>
    </row>
    <row r="48520">
      <c r="G48520" s="26"/>
    </row>
    <row r="48521">
      <c r="G48521" s="26"/>
    </row>
    <row r="48522">
      <c r="G48522" s="26"/>
    </row>
    <row r="48523">
      <c r="G48523" s="26"/>
    </row>
    <row r="48524">
      <c r="G48524" s="26"/>
    </row>
    <row r="48525">
      <c r="G48525" s="26"/>
    </row>
    <row r="48526">
      <c r="G48526" s="26"/>
    </row>
    <row r="48527">
      <c r="G48527" s="26"/>
    </row>
    <row r="48528">
      <c r="G48528" s="26"/>
    </row>
    <row r="48529">
      <c r="G48529" s="26"/>
    </row>
    <row r="48530">
      <c r="G48530" s="26"/>
    </row>
    <row r="48531">
      <c r="G48531" s="26"/>
    </row>
    <row r="48532">
      <c r="G48532" s="26"/>
    </row>
    <row r="48533">
      <c r="G48533" s="26"/>
    </row>
    <row r="48534">
      <c r="G48534" s="26"/>
    </row>
    <row r="48535">
      <c r="G48535" s="26"/>
    </row>
    <row r="48536">
      <c r="G48536" s="26"/>
    </row>
    <row r="48537">
      <c r="G48537" s="26"/>
    </row>
    <row r="48538">
      <c r="G48538" s="26"/>
    </row>
    <row r="48539">
      <c r="G48539" s="26"/>
    </row>
    <row r="48540">
      <c r="G48540" s="26"/>
    </row>
    <row r="48541">
      <c r="G48541" s="26"/>
    </row>
    <row r="48542">
      <c r="G48542" s="26"/>
    </row>
    <row r="48543">
      <c r="G48543" s="26"/>
    </row>
    <row r="48544">
      <c r="G48544" s="26"/>
    </row>
    <row r="48545">
      <c r="G48545" s="26"/>
    </row>
    <row r="48546">
      <c r="G48546" s="26"/>
    </row>
    <row r="48547">
      <c r="G48547" s="26"/>
    </row>
    <row r="48548">
      <c r="G48548" s="26"/>
    </row>
    <row r="48549">
      <c r="G48549" s="26"/>
    </row>
    <row r="48550">
      <c r="G48550" s="26"/>
    </row>
    <row r="48551">
      <c r="G48551" s="26"/>
    </row>
    <row r="48552">
      <c r="G48552" s="26"/>
    </row>
    <row r="48553">
      <c r="G48553" s="26"/>
    </row>
    <row r="48554">
      <c r="G48554" s="26"/>
    </row>
    <row r="48555">
      <c r="G48555" s="26"/>
    </row>
    <row r="48556">
      <c r="G48556" s="26"/>
    </row>
    <row r="48557">
      <c r="G48557" s="26"/>
    </row>
    <row r="48558">
      <c r="G48558" s="26"/>
    </row>
    <row r="48559">
      <c r="G48559" s="26"/>
    </row>
    <row r="48560">
      <c r="G48560" s="26"/>
    </row>
    <row r="48561">
      <c r="G48561" s="26"/>
    </row>
    <row r="48562">
      <c r="G48562" s="26"/>
    </row>
    <row r="48563">
      <c r="G48563" s="26"/>
    </row>
    <row r="48564">
      <c r="G48564" s="26"/>
    </row>
    <row r="48565">
      <c r="G48565" s="26"/>
    </row>
    <row r="48566">
      <c r="G48566" s="26"/>
    </row>
    <row r="48567">
      <c r="G48567" s="26"/>
    </row>
    <row r="48568">
      <c r="G48568" s="26"/>
    </row>
    <row r="48569">
      <c r="G48569" s="26"/>
    </row>
    <row r="48570">
      <c r="G48570" s="26"/>
    </row>
    <row r="48571">
      <c r="G48571" s="26"/>
    </row>
    <row r="48572">
      <c r="G48572" s="26"/>
    </row>
    <row r="48573">
      <c r="G48573" s="26"/>
    </row>
    <row r="48574">
      <c r="G48574" s="26"/>
    </row>
    <row r="48575">
      <c r="G48575" s="26"/>
    </row>
    <row r="48576">
      <c r="G48576" s="26"/>
    </row>
    <row r="48577">
      <c r="G48577" s="26"/>
    </row>
    <row r="48578">
      <c r="G48578" s="26"/>
    </row>
    <row r="48579">
      <c r="G48579" s="26"/>
    </row>
    <row r="48580">
      <c r="G48580" s="26"/>
    </row>
    <row r="48581">
      <c r="G48581" s="26"/>
    </row>
    <row r="48582">
      <c r="G48582" s="26"/>
    </row>
    <row r="48583">
      <c r="G48583" s="26"/>
    </row>
    <row r="48584">
      <c r="G48584" s="26"/>
    </row>
    <row r="48585">
      <c r="G48585" s="26"/>
    </row>
    <row r="48586">
      <c r="G48586" s="26"/>
    </row>
    <row r="48587">
      <c r="G48587" s="26"/>
    </row>
    <row r="48588">
      <c r="G48588" s="26"/>
    </row>
    <row r="48589">
      <c r="G48589" s="26"/>
    </row>
    <row r="48590">
      <c r="G48590" s="26"/>
    </row>
    <row r="48591">
      <c r="G48591" s="26"/>
    </row>
    <row r="48592">
      <c r="G48592" s="26"/>
    </row>
    <row r="48593">
      <c r="G48593" s="26"/>
    </row>
    <row r="48594">
      <c r="G48594" s="26"/>
    </row>
    <row r="48595">
      <c r="G48595" s="26"/>
    </row>
    <row r="48596">
      <c r="G48596" s="26"/>
    </row>
    <row r="48597">
      <c r="G48597" s="26"/>
    </row>
    <row r="48598">
      <c r="G48598" s="26"/>
    </row>
    <row r="48599">
      <c r="G48599" s="26"/>
    </row>
    <row r="48600">
      <c r="G48600" s="26"/>
    </row>
    <row r="48601">
      <c r="G48601" s="26"/>
    </row>
    <row r="48602">
      <c r="G48602" s="26"/>
    </row>
    <row r="48603">
      <c r="G48603" s="26"/>
    </row>
    <row r="48604">
      <c r="G48604" s="26"/>
    </row>
    <row r="48605">
      <c r="G48605" s="26"/>
    </row>
    <row r="48606">
      <c r="G48606" s="26"/>
    </row>
    <row r="48607">
      <c r="G48607" s="26"/>
    </row>
    <row r="48608">
      <c r="G48608" s="26"/>
    </row>
    <row r="48609">
      <c r="G48609" s="26"/>
    </row>
    <row r="48610">
      <c r="G48610" s="26"/>
    </row>
    <row r="48611">
      <c r="G48611" s="26"/>
    </row>
    <row r="48612">
      <c r="G48612" s="26"/>
    </row>
    <row r="48613">
      <c r="G48613" s="26"/>
    </row>
    <row r="48614">
      <c r="G48614" s="26"/>
    </row>
    <row r="48615">
      <c r="G48615" s="26"/>
    </row>
    <row r="48616">
      <c r="G48616" s="26"/>
    </row>
    <row r="48617">
      <c r="G48617" s="26"/>
    </row>
    <row r="48618">
      <c r="G48618" s="26"/>
    </row>
    <row r="48619">
      <c r="G48619" s="26"/>
    </row>
    <row r="48620">
      <c r="G48620" s="26"/>
    </row>
    <row r="48621">
      <c r="G48621" s="26"/>
    </row>
    <row r="48622">
      <c r="G48622" s="26"/>
    </row>
    <row r="48623">
      <c r="G48623" s="26"/>
    </row>
    <row r="48624">
      <c r="G48624" s="26"/>
    </row>
    <row r="48625">
      <c r="G48625" s="26"/>
    </row>
    <row r="48626">
      <c r="G48626" s="26"/>
    </row>
    <row r="48627">
      <c r="G48627" s="26"/>
    </row>
    <row r="48628">
      <c r="G48628" s="26"/>
    </row>
    <row r="48629">
      <c r="G48629" s="26"/>
    </row>
    <row r="48630">
      <c r="G48630" s="26"/>
    </row>
    <row r="48631">
      <c r="G48631" s="26"/>
    </row>
    <row r="48632">
      <c r="G48632" s="26"/>
    </row>
    <row r="48633">
      <c r="G48633" s="26"/>
    </row>
    <row r="48634">
      <c r="G48634" s="26"/>
    </row>
    <row r="48635">
      <c r="G48635" s="26"/>
    </row>
    <row r="48636">
      <c r="G48636" s="26"/>
    </row>
    <row r="48637">
      <c r="G48637" s="26"/>
    </row>
    <row r="48638">
      <c r="G48638" s="26"/>
    </row>
    <row r="48639">
      <c r="G48639" s="26"/>
    </row>
    <row r="48640">
      <c r="G48640" s="26"/>
    </row>
    <row r="48641">
      <c r="G48641" s="26"/>
    </row>
    <row r="48642">
      <c r="G48642" s="26"/>
    </row>
    <row r="48643">
      <c r="G48643" s="26"/>
    </row>
    <row r="48644">
      <c r="G48644" s="26"/>
    </row>
    <row r="48645">
      <c r="G48645" s="26"/>
    </row>
    <row r="48646">
      <c r="G48646" s="26"/>
    </row>
    <row r="48647">
      <c r="G48647" s="26"/>
    </row>
    <row r="48648">
      <c r="G48648" s="26"/>
    </row>
    <row r="48649">
      <c r="G48649" s="26"/>
    </row>
    <row r="48650">
      <c r="G48650" s="26"/>
    </row>
    <row r="48651">
      <c r="G48651" s="26"/>
    </row>
    <row r="48652">
      <c r="G48652" s="26"/>
    </row>
    <row r="48653">
      <c r="G48653" s="26"/>
    </row>
    <row r="48654">
      <c r="G48654" s="26"/>
    </row>
    <row r="48655">
      <c r="G48655" s="26"/>
    </row>
    <row r="48656">
      <c r="G48656" s="26"/>
    </row>
    <row r="48657">
      <c r="G48657" s="26"/>
    </row>
    <row r="48658">
      <c r="G48658" s="26"/>
    </row>
    <row r="48659">
      <c r="G48659" s="26"/>
    </row>
    <row r="48660">
      <c r="G48660" s="26"/>
    </row>
    <row r="48661">
      <c r="G48661" s="26"/>
    </row>
    <row r="48662">
      <c r="G48662" s="26"/>
    </row>
    <row r="48663">
      <c r="G48663" s="26"/>
    </row>
    <row r="48664">
      <c r="G48664" s="26"/>
    </row>
    <row r="48665">
      <c r="G48665" s="26"/>
    </row>
    <row r="48666">
      <c r="G48666" s="26"/>
    </row>
    <row r="48667">
      <c r="G48667" s="26"/>
    </row>
    <row r="48668">
      <c r="G48668" s="26"/>
    </row>
    <row r="48669">
      <c r="G48669" s="26"/>
    </row>
    <row r="48670">
      <c r="G48670" s="26"/>
    </row>
    <row r="48671">
      <c r="G48671" s="26"/>
    </row>
    <row r="48672">
      <c r="G48672" s="26"/>
    </row>
    <row r="48673">
      <c r="G48673" s="26"/>
    </row>
    <row r="48674">
      <c r="G48674" s="26"/>
    </row>
    <row r="48675">
      <c r="G48675" s="26"/>
    </row>
    <row r="48676">
      <c r="G48676" s="26"/>
    </row>
    <row r="48677">
      <c r="G48677" s="26"/>
    </row>
    <row r="48678">
      <c r="G48678" s="26"/>
    </row>
    <row r="48679">
      <c r="G48679" s="26"/>
    </row>
    <row r="48680">
      <c r="G48680" s="26"/>
    </row>
    <row r="48681">
      <c r="G48681" s="26"/>
    </row>
    <row r="48682">
      <c r="G48682" s="26"/>
    </row>
    <row r="48683">
      <c r="G48683" s="26"/>
    </row>
    <row r="48684">
      <c r="G48684" s="26"/>
    </row>
    <row r="48685">
      <c r="G48685" s="26"/>
    </row>
    <row r="48686">
      <c r="G48686" s="26"/>
    </row>
    <row r="48687">
      <c r="G48687" s="26"/>
    </row>
    <row r="48688">
      <c r="G48688" s="26"/>
    </row>
    <row r="48689">
      <c r="G48689" s="26"/>
    </row>
    <row r="48690">
      <c r="G48690" s="26"/>
    </row>
    <row r="48691">
      <c r="G48691" s="26"/>
    </row>
    <row r="48692">
      <c r="G48692" s="26"/>
    </row>
    <row r="48693">
      <c r="G48693" s="26"/>
    </row>
    <row r="48694">
      <c r="G48694" s="26"/>
    </row>
    <row r="48695">
      <c r="G48695" s="26"/>
    </row>
    <row r="48696">
      <c r="G48696" s="26"/>
    </row>
    <row r="48697">
      <c r="G48697" s="26"/>
    </row>
    <row r="48698">
      <c r="G48698" s="26"/>
    </row>
    <row r="48699">
      <c r="G48699" s="26"/>
    </row>
    <row r="48700">
      <c r="G48700" s="26"/>
    </row>
    <row r="48701">
      <c r="G48701" s="26"/>
    </row>
    <row r="48702">
      <c r="G48702" s="26"/>
    </row>
    <row r="48703">
      <c r="G48703" s="26"/>
    </row>
    <row r="48704">
      <c r="G48704" s="26"/>
    </row>
    <row r="48705">
      <c r="G48705" s="26"/>
    </row>
    <row r="48706">
      <c r="G48706" s="26"/>
    </row>
    <row r="48707">
      <c r="G48707" s="26"/>
    </row>
    <row r="48708">
      <c r="G48708" s="26"/>
    </row>
    <row r="48709">
      <c r="G48709" s="26"/>
    </row>
    <row r="48710">
      <c r="G48710" s="26"/>
    </row>
    <row r="48711">
      <c r="G48711" s="26"/>
    </row>
    <row r="48712">
      <c r="G48712" s="26"/>
    </row>
    <row r="48713">
      <c r="G48713" s="26"/>
    </row>
    <row r="48714">
      <c r="G48714" s="26"/>
    </row>
    <row r="48715">
      <c r="G48715" s="26"/>
    </row>
    <row r="48716">
      <c r="G48716" s="26"/>
    </row>
    <row r="48717">
      <c r="G48717" s="26"/>
    </row>
    <row r="48718">
      <c r="G48718" s="26"/>
    </row>
    <row r="48719">
      <c r="G48719" s="26"/>
    </row>
    <row r="48720">
      <c r="G48720" s="26"/>
    </row>
    <row r="48721">
      <c r="G48721" s="26"/>
    </row>
    <row r="48722">
      <c r="G48722" s="26"/>
    </row>
    <row r="48723">
      <c r="G48723" s="26"/>
    </row>
    <row r="48724">
      <c r="G48724" s="26"/>
    </row>
    <row r="48725">
      <c r="G48725" s="26"/>
    </row>
    <row r="48726">
      <c r="G48726" s="26"/>
    </row>
    <row r="48727">
      <c r="G48727" s="26"/>
    </row>
    <row r="48728">
      <c r="G48728" s="26"/>
    </row>
    <row r="48729">
      <c r="G48729" s="26"/>
    </row>
    <row r="48730">
      <c r="G48730" s="26"/>
    </row>
    <row r="48731">
      <c r="G48731" s="26"/>
    </row>
    <row r="48732">
      <c r="G48732" s="26"/>
    </row>
    <row r="48733">
      <c r="G48733" s="26"/>
    </row>
    <row r="48734">
      <c r="G48734" s="26"/>
    </row>
    <row r="48735">
      <c r="G48735" s="26"/>
    </row>
    <row r="48736">
      <c r="G48736" s="26"/>
    </row>
    <row r="48737">
      <c r="G48737" s="26"/>
    </row>
    <row r="48738">
      <c r="G48738" s="26"/>
    </row>
    <row r="48739">
      <c r="G48739" s="26"/>
    </row>
    <row r="48740">
      <c r="G48740" s="26"/>
    </row>
    <row r="48741">
      <c r="G48741" s="26"/>
    </row>
    <row r="48742">
      <c r="G48742" s="26"/>
    </row>
    <row r="48743">
      <c r="G48743" s="26"/>
    </row>
    <row r="48744">
      <c r="G48744" s="26"/>
    </row>
    <row r="48745">
      <c r="G48745" s="26"/>
    </row>
    <row r="48746">
      <c r="G48746" s="26"/>
    </row>
    <row r="48747">
      <c r="G48747" s="26"/>
    </row>
    <row r="48748">
      <c r="G48748" s="26"/>
    </row>
    <row r="48749">
      <c r="G48749" s="26"/>
    </row>
    <row r="48750">
      <c r="G48750" s="26"/>
    </row>
    <row r="48751">
      <c r="G48751" s="26"/>
    </row>
    <row r="48752">
      <c r="G48752" s="26"/>
    </row>
    <row r="48753">
      <c r="G48753" s="26"/>
    </row>
    <row r="48754">
      <c r="G48754" s="26"/>
    </row>
    <row r="48755">
      <c r="G48755" s="26"/>
    </row>
    <row r="48756">
      <c r="G48756" s="26"/>
    </row>
    <row r="48757">
      <c r="G48757" s="26"/>
    </row>
    <row r="48758">
      <c r="G48758" s="26"/>
    </row>
    <row r="48759">
      <c r="G48759" s="26"/>
    </row>
    <row r="48760">
      <c r="G48760" s="26"/>
    </row>
    <row r="48761">
      <c r="G48761" s="26"/>
    </row>
    <row r="48762">
      <c r="G48762" s="26"/>
    </row>
    <row r="48763">
      <c r="G48763" s="26"/>
    </row>
    <row r="48764">
      <c r="G48764" s="26"/>
    </row>
    <row r="48765">
      <c r="G48765" s="26"/>
    </row>
    <row r="48766">
      <c r="G48766" s="26"/>
    </row>
    <row r="48767">
      <c r="G48767" s="26"/>
    </row>
    <row r="48768">
      <c r="G48768" s="26"/>
    </row>
    <row r="48769">
      <c r="G48769" s="26"/>
    </row>
    <row r="48770">
      <c r="G48770" s="26"/>
    </row>
    <row r="48771">
      <c r="G48771" s="26"/>
    </row>
    <row r="48772">
      <c r="G48772" s="26"/>
    </row>
    <row r="48773">
      <c r="G48773" s="26"/>
    </row>
    <row r="48774">
      <c r="G48774" s="26"/>
    </row>
    <row r="48775">
      <c r="G48775" s="26"/>
    </row>
    <row r="48776">
      <c r="G48776" s="26"/>
    </row>
    <row r="48777">
      <c r="G48777" s="26"/>
    </row>
    <row r="48778">
      <c r="G48778" s="26"/>
    </row>
    <row r="48779">
      <c r="G48779" s="26"/>
    </row>
    <row r="48780">
      <c r="G48780" s="26"/>
    </row>
    <row r="48781">
      <c r="G48781" s="26"/>
    </row>
    <row r="48782">
      <c r="G48782" s="26"/>
    </row>
    <row r="48783">
      <c r="G48783" s="26"/>
    </row>
    <row r="48784">
      <c r="G48784" s="26"/>
    </row>
    <row r="48785">
      <c r="G48785" s="26"/>
    </row>
    <row r="48786">
      <c r="G48786" s="26"/>
    </row>
    <row r="48787">
      <c r="G48787" s="26"/>
    </row>
    <row r="48788">
      <c r="G48788" s="26"/>
    </row>
    <row r="48789">
      <c r="G48789" s="26"/>
    </row>
    <row r="48790">
      <c r="G48790" s="26"/>
    </row>
    <row r="48791">
      <c r="G48791" s="26"/>
    </row>
    <row r="48792">
      <c r="G48792" s="26"/>
    </row>
    <row r="48793">
      <c r="G48793" s="26"/>
    </row>
    <row r="48794">
      <c r="G48794" s="26"/>
    </row>
    <row r="48795">
      <c r="G48795" s="26"/>
    </row>
    <row r="48796">
      <c r="G48796" s="26"/>
    </row>
    <row r="48797">
      <c r="G48797" s="26"/>
    </row>
    <row r="48798">
      <c r="G48798" s="26"/>
    </row>
    <row r="48799">
      <c r="G48799" s="26"/>
    </row>
    <row r="48800">
      <c r="G48800" s="26"/>
    </row>
    <row r="48801">
      <c r="G48801" s="26"/>
    </row>
    <row r="48802">
      <c r="G48802" s="26"/>
    </row>
    <row r="48803">
      <c r="G48803" s="26"/>
    </row>
    <row r="48804">
      <c r="G48804" s="26"/>
    </row>
    <row r="48805">
      <c r="G48805" s="26"/>
    </row>
    <row r="48806">
      <c r="G48806" s="26"/>
    </row>
    <row r="48807">
      <c r="G48807" s="26"/>
    </row>
    <row r="48808">
      <c r="G48808" s="26"/>
    </row>
    <row r="48809">
      <c r="G48809" s="26"/>
    </row>
    <row r="48810">
      <c r="G48810" s="26"/>
    </row>
    <row r="48811">
      <c r="G48811" s="26"/>
    </row>
    <row r="48812">
      <c r="G48812" s="26"/>
    </row>
    <row r="48813">
      <c r="G48813" s="26"/>
    </row>
    <row r="48814">
      <c r="G48814" s="26"/>
    </row>
    <row r="48815">
      <c r="G48815" s="26"/>
    </row>
    <row r="48816">
      <c r="G48816" s="26"/>
    </row>
    <row r="48817">
      <c r="G48817" s="26"/>
    </row>
    <row r="48818">
      <c r="G48818" s="26"/>
    </row>
    <row r="48819">
      <c r="G48819" s="26"/>
    </row>
    <row r="48820">
      <c r="G48820" s="26"/>
    </row>
    <row r="48821">
      <c r="G48821" s="26"/>
    </row>
    <row r="48822">
      <c r="G48822" s="26"/>
    </row>
    <row r="48823">
      <c r="G48823" s="26"/>
    </row>
    <row r="48824">
      <c r="G48824" s="26"/>
    </row>
    <row r="48825">
      <c r="G48825" s="26"/>
    </row>
    <row r="48826">
      <c r="G48826" s="26"/>
    </row>
    <row r="48827">
      <c r="G48827" s="26"/>
    </row>
    <row r="48828">
      <c r="G48828" s="26"/>
    </row>
    <row r="48829">
      <c r="G48829" s="26"/>
    </row>
    <row r="48830">
      <c r="G48830" s="26"/>
    </row>
    <row r="48831">
      <c r="G48831" s="26"/>
    </row>
    <row r="48832">
      <c r="G48832" s="26"/>
    </row>
    <row r="48833">
      <c r="G48833" s="26"/>
    </row>
    <row r="48834">
      <c r="G48834" s="26"/>
    </row>
    <row r="48835">
      <c r="G48835" s="26"/>
    </row>
    <row r="48836">
      <c r="G48836" s="26"/>
    </row>
    <row r="48837">
      <c r="G48837" s="26"/>
    </row>
    <row r="48838">
      <c r="G48838" s="26"/>
    </row>
    <row r="48839">
      <c r="G48839" s="26"/>
    </row>
    <row r="48840">
      <c r="G48840" s="26"/>
    </row>
    <row r="48841">
      <c r="G48841" s="26"/>
    </row>
    <row r="48842">
      <c r="G48842" s="26"/>
    </row>
    <row r="48843">
      <c r="G48843" s="26"/>
    </row>
    <row r="48844">
      <c r="G48844" s="26"/>
    </row>
    <row r="48845">
      <c r="G48845" s="26"/>
    </row>
    <row r="48846">
      <c r="G48846" s="26"/>
    </row>
    <row r="48847">
      <c r="G48847" s="26"/>
    </row>
    <row r="48848">
      <c r="G48848" s="26"/>
    </row>
    <row r="48849">
      <c r="G48849" s="26"/>
    </row>
    <row r="48850">
      <c r="G48850" s="26"/>
    </row>
    <row r="48851">
      <c r="G48851" s="26"/>
    </row>
    <row r="48852">
      <c r="G48852" s="26"/>
    </row>
    <row r="48853">
      <c r="G48853" s="26"/>
    </row>
    <row r="48854">
      <c r="G48854" s="26"/>
    </row>
    <row r="48855">
      <c r="G48855" s="26"/>
    </row>
    <row r="48856">
      <c r="G48856" s="26"/>
    </row>
    <row r="48857">
      <c r="G48857" s="26"/>
    </row>
    <row r="48858">
      <c r="G48858" s="26"/>
    </row>
    <row r="48859">
      <c r="G48859" s="26"/>
    </row>
    <row r="48860">
      <c r="G48860" s="26"/>
    </row>
    <row r="48861">
      <c r="G48861" s="26"/>
    </row>
    <row r="48862">
      <c r="G48862" s="26"/>
    </row>
    <row r="48863">
      <c r="G48863" s="26"/>
    </row>
    <row r="48864">
      <c r="G48864" s="26"/>
    </row>
    <row r="48865">
      <c r="G48865" s="26"/>
    </row>
    <row r="48866">
      <c r="G48866" s="26"/>
    </row>
    <row r="48867">
      <c r="G48867" s="26"/>
    </row>
    <row r="48868">
      <c r="G48868" s="26"/>
    </row>
    <row r="48869">
      <c r="G48869" s="26"/>
    </row>
    <row r="48870">
      <c r="G48870" s="26"/>
    </row>
    <row r="48871">
      <c r="G48871" s="26"/>
    </row>
    <row r="48872">
      <c r="G48872" s="26"/>
    </row>
    <row r="48873">
      <c r="G48873" s="26"/>
    </row>
    <row r="48874">
      <c r="G48874" s="26"/>
    </row>
    <row r="48875">
      <c r="G48875" s="26"/>
    </row>
    <row r="48876">
      <c r="G48876" s="26"/>
    </row>
    <row r="48877">
      <c r="G48877" s="26"/>
    </row>
    <row r="48878">
      <c r="G48878" s="26"/>
    </row>
    <row r="48879">
      <c r="G48879" s="26"/>
    </row>
    <row r="48880">
      <c r="G48880" s="26"/>
    </row>
    <row r="48881">
      <c r="G48881" s="26"/>
    </row>
    <row r="48882">
      <c r="G48882" s="26"/>
    </row>
    <row r="48883">
      <c r="G48883" s="26"/>
    </row>
    <row r="48884">
      <c r="G48884" s="26"/>
    </row>
    <row r="48885">
      <c r="G48885" s="26"/>
    </row>
    <row r="48886">
      <c r="G48886" s="26"/>
    </row>
    <row r="48887">
      <c r="G48887" s="26"/>
    </row>
    <row r="48888">
      <c r="G48888" s="26"/>
    </row>
    <row r="48889">
      <c r="G48889" s="26"/>
    </row>
    <row r="48890">
      <c r="G48890" s="26"/>
    </row>
    <row r="48891">
      <c r="G48891" s="26"/>
    </row>
    <row r="48892">
      <c r="G48892" s="26"/>
    </row>
    <row r="48893">
      <c r="G48893" s="26"/>
    </row>
    <row r="48894">
      <c r="G48894" s="26"/>
    </row>
    <row r="48895">
      <c r="G48895" s="26"/>
    </row>
    <row r="48896">
      <c r="G48896" s="26"/>
    </row>
    <row r="48897">
      <c r="G48897" s="26"/>
    </row>
    <row r="48898">
      <c r="G48898" s="26"/>
    </row>
    <row r="48899">
      <c r="G48899" s="26"/>
    </row>
    <row r="48900">
      <c r="G48900" s="26"/>
    </row>
    <row r="48901">
      <c r="G48901" s="26"/>
    </row>
    <row r="48902">
      <c r="G48902" s="26"/>
    </row>
    <row r="48903">
      <c r="G48903" s="26"/>
    </row>
    <row r="48904">
      <c r="G48904" s="26"/>
    </row>
    <row r="48905">
      <c r="G48905" s="26"/>
    </row>
    <row r="48906">
      <c r="G48906" s="26"/>
    </row>
    <row r="48907">
      <c r="G48907" s="26"/>
    </row>
    <row r="48908">
      <c r="G48908" s="26"/>
    </row>
    <row r="48909">
      <c r="G48909" s="26"/>
    </row>
    <row r="48910">
      <c r="G48910" s="26"/>
    </row>
    <row r="48911">
      <c r="G48911" s="26"/>
    </row>
    <row r="48912">
      <c r="G48912" s="26"/>
    </row>
    <row r="48913">
      <c r="G48913" s="26"/>
    </row>
    <row r="48914">
      <c r="G48914" s="26"/>
    </row>
    <row r="48915">
      <c r="G48915" s="26"/>
    </row>
    <row r="48916">
      <c r="G48916" s="26"/>
    </row>
    <row r="48917">
      <c r="G48917" s="26"/>
    </row>
    <row r="48918">
      <c r="G48918" s="26"/>
    </row>
    <row r="48919">
      <c r="G48919" s="26"/>
    </row>
    <row r="48920">
      <c r="G48920" s="26"/>
    </row>
    <row r="48921">
      <c r="G48921" s="26"/>
    </row>
    <row r="48922">
      <c r="G48922" s="26"/>
    </row>
    <row r="48923">
      <c r="G48923" s="26"/>
    </row>
    <row r="48924">
      <c r="G48924" s="26"/>
    </row>
    <row r="48925">
      <c r="G48925" s="26"/>
    </row>
    <row r="48926">
      <c r="G48926" s="26"/>
    </row>
    <row r="48927">
      <c r="G48927" s="26"/>
    </row>
    <row r="48928">
      <c r="G48928" s="26"/>
    </row>
    <row r="48929">
      <c r="G48929" s="26"/>
    </row>
    <row r="48930">
      <c r="G48930" s="26"/>
    </row>
    <row r="48931">
      <c r="G48931" s="26"/>
    </row>
    <row r="48932">
      <c r="G48932" s="26"/>
    </row>
    <row r="48933">
      <c r="G48933" s="26"/>
    </row>
    <row r="48934">
      <c r="G48934" s="26"/>
    </row>
    <row r="48935">
      <c r="G48935" s="26"/>
    </row>
    <row r="48936">
      <c r="G48936" s="26"/>
    </row>
    <row r="48937">
      <c r="G48937" s="26"/>
    </row>
    <row r="48938">
      <c r="G48938" s="26"/>
    </row>
    <row r="48939">
      <c r="G48939" s="26"/>
    </row>
    <row r="48940">
      <c r="G48940" s="26"/>
    </row>
    <row r="48941">
      <c r="G48941" s="26"/>
    </row>
    <row r="48942">
      <c r="G48942" s="26"/>
    </row>
    <row r="48943">
      <c r="G48943" s="26"/>
    </row>
    <row r="48944">
      <c r="G48944" s="26"/>
    </row>
    <row r="48945">
      <c r="G48945" s="26"/>
    </row>
    <row r="48946">
      <c r="G48946" s="26"/>
    </row>
    <row r="48947">
      <c r="G48947" s="26"/>
    </row>
    <row r="48948">
      <c r="G48948" s="26"/>
    </row>
    <row r="48949">
      <c r="G48949" s="26"/>
    </row>
    <row r="48950">
      <c r="G48950" s="26"/>
    </row>
    <row r="48951">
      <c r="G48951" s="26"/>
    </row>
    <row r="48952">
      <c r="G48952" s="26"/>
    </row>
    <row r="48953">
      <c r="G48953" s="26"/>
    </row>
    <row r="48954">
      <c r="G48954" s="26"/>
    </row>
    <row r="48955">
      <c r="G48955" s="26"/>
    </row>
    <row r="48956">
      <c r="G48956" s="26"/>
    </row>
    <row r="48957">
      <c r="G48957" s="26"/>
    </row>
    <row r="48958">
      <c r="G48958" s="26"/>
    </row>
    <row r="48959">
      <c r="G48959" s="26"/>
    </row>
    <row r="48960">
      <c r="G48960" s="26"/>
    </row>
    <row r="48961">
      <c r="G48961" s="26"/>
    </row>
    <row r="48962">
      <c r="G48962" s="26"/>
    </row>
    <row r="48963">
      <c r="G48963" s="26"/>
    </row>
    <row r="48964">
      <c r="G48964" s="26"/>
    </row>
    <row r="48965">
      <c r="G48965" s="26"/>
    </row>
    <row r="48966">
      <c r="G48966" s="26"/>
    </row>
    <row r="48967">
      <c r="G48967" s="26"/>
    </row>
    <row r="48968">
      <c r="G48968" s="26"/>
    </row>
    <row r="48969">
      <c r="G48969" s="26"/>
    </row>
    <row r="48970">
      <c r="G48970" s="26"/>
    </row>
    <row r="48971">
      <c r="G48971" s="26"/>
    </row>
    <row r="48972">
      <c r="G48972" s="26"/>
    </row>
    <row r="48973">
      <c r="G48973" s="26"/>
    </row>
    <row r="48974">
      <c r="G48974" s="26"/>
    </row>
    <row r="48975">
      <c r="G48975" s="26"/>
    </row>
    <row r="48976">
      <c r="G48976" s="26"/>
    </row>
    <row r="48977">
      <c r="G48977" s="26"/>
    </row>
    <row r="48978">
      <c r="G48978" s="26"/>
    </row>
    <row r="48979">
      <c r="G48979" s="26"/>
    </row>
    <row r="48980">
      <c r="G48980" s="26"/>
    </row>
    <row r="48981">
      <c r="G48981" s="26"/>
    </row>
    <row r="48982">
      <c r="G48982" s="26"/>
    </row>
    <row r="48983">
      <c r="G48983" s="26"/>
    </row>
    <row r="48984">
      <c r="G48984" s="26"/>
    </row>
    <row r="48985">
      <c r="G48985" s="26"/>
    </row>
    <row r="48986">
      <c r="G48986" s="26"/>
    </row>
    <row r="48987">
      <c r="G48987" s="26"/>
    </row>
    <row r="48988">
      <c r="G48988" s="26"/>
    </row>
    <row r="48989">
      <c r="G48989" s="26"/>
    </row>
    <row r="48990">
      <c r="G48990" s="26"/>
    </row>
    <row r="48991">
      <c r="G48991" s="26"/>
    </row>
    <row r="48992">
      <c r="G48992" s="26"/>
    </row>
    <row r="48993">
      <c r="G48993" s="26"/>
    </row>
    <row r="48994">
      <c r="G48994" s="26"/>
    </row>
    <row r="48995">
      <c r="G48995" s="26"/>
    </row>
    <row r="48996">
      <c r="G48996" s="26"/>
    </row>
    <row r="48997">
      <c r="G48997" s="26"/>
    </row>
    <row r="48998">
      <c r="G48998" s="26"/>
    </row>
    <row r="48999">
      <c r="G48999" s="26"/>
    </row>
    <row r="49000">
      <c r="G49000" s="26"/>
    </row>
    <row r="49001">
      <c r="G49001" s="26"/>
    </row>
    <row r="49002">
      <c r="G49002" s="26"/>
    </row>
    <row r="49003">
      <c r="G49003" s="26"/>
    </row>
    <row r="49004">
      <c r="G49004" s="26"/>
    </row>
    <row r="49005">
      <c r="G49005" s="26"/>
    </row>
    <row r="49006">
      <c r="G49006" s="26"/>
    </row>
    <row r="49007">
      <c r="G49007" s="26"/>
    </row>
    <row r="49008">
      <c r="G49008" s="26"/>
    </row>
    <row r="49009">
      <c r="G49009" s="26"/>
    </row>
    <row r="49010">
      <c r="G49010" s="26"/>
    </row>
    <row r="49011">
      <c r="G49011" s="26"/>
    </row>
    <row r="49012">
      <c r="G49012" s="26"/>
    </row>
    <row r="49013">
      <c r="G49013" s="26"/>
    </row>
    <row r="49014">
      <c r="G49014" s="26"/>
    </row>
    <row r="49015">
      <c r="G49015" s="26"/>
    </row>
    <row r="49016">
      <c r="G49016" s="26"/>
    </row>
    <row r="49017">
      <c r="G49017" s="26"/>
    </row>
    <row r="49018">
      <c r="G49018" s="26"/>
    </row>
    <row r="49019">
      <c r="G49019" s="26"/>
    </row>
    <row r="49020">
      <c r="G49020" s="26"/>
    </row>
    <row r="49021">
      <c r="G49021" s="26"/>
    </row>
    <row r="49022">
      <c r="G49022" s="26"/>
    </row>
    <row r="49023">
      <c r="G49023" s="26"/>
    </row>
    <row r="49024">
      <c r="G49024" s="26"/>
    </row>
    <row r="49025">
      <c r="G49025" s="26"/>
    </row>
    <row r="49026">
      <c r="G49026" s="26"/>
    </row>
    <row r="49027">
      <c r="G49027" s="26"/>
    </row>
    <row r="49028">
      <c r="G49028" s="26"/>
    </row>
    <row r="49029">
      <c r="G49029" s="26"/>
    </row>
    <row r="49030">
      <c r="G49030" s="26"/>
    </row>
    <row r="49031">
      <c r="G49031" s="26"/>
    </row>
    <row r="49032">
      <c r="G49032" s="26"/>
    </row>
    <row r="49033">
      <c r="G49033" s="26"/>
    </row>
    <row r="49034">
      <c r="G49034" s="26"/>
    </row>
    <row r="49035">
      <c r="G49035" s="26"/>
    </row>
    <row r="49036">
      <c r="G49036" s="26"/>
    </row>
    <row r="49037">
      <c r="G49037" s="26"/>
    </row>
    <row r="49038">
      <c r="G49038" s="26"/>
    </row>
    <row r="49039">
      <c r="G49039" s="26"/>
    </row>
    <row r="49040">
      <c r="G49040" s="26"/>
    </row>
    <row r="49041">
      <c r="G49041" s="26"/>
    </row>
    <row r="49042">
      <c r="G49042" s="26"/>
    </row>
    <row r="49043">
      <c r="G49043" s="26"/>
    </row>
    <row r="49044">
      <c r="G49044" s="26"/>
    </row>
    <row r="49045">
      <c r="G49045" s="26"/>
    </row>
    <row r="49046">
      <c r="G49046" s="26"/>
    </row>
    <row r="49047">
      <c r="G49047" s="26"/>
    </row>
    <row r="49048">
      <c r="G49048" s="26"/>
    </row>
    <row r="49049">
      <c r="G49049" s="26"/>
    </row>
    <row r="49050">
      <c r="G49050" s="26"/>
    </row>
    <row r="49051">
      <c r="G49051" s="26"/>
    </row>
    <row r="49052">
      <c r="G49052" s="26"/>
    </row>
    <row r="49053">
      <c r="G49053" s="26"/>
    </row>
    <row r="49054">
      <c r="G49054" s="26"/>
    </row>
    <row r="49055">
      <c r="G49055" s="26"/>
    </row>
    <row r="49056">
      <c r="G49056" s="26"/>
    </row>
    <row r="49057">
      <c r="G49057" s="26"/>
    </row>
    <row r="49058">
      <c r="G49058" s="26"/>
    </row>
    <row r="49059">
      <c r="G49059" s="26"/>
    </row>
    <row r="49060">
      <c r="G49060" s="26"/>
    </row>
    <row r="49061">
      <c r="G49061" s="26"/>
    </row>
    <row r="49062">
      <c r="G49062" s="26"/>
    </row>
    <row r="49063">
      <c r="G49063" s="26"/>
    </row>
    <row r="49064">
      <c r="G49064" s="26"/>
    </row>
    <row r="49065">
      <c r="G49065" s="26"/>
    </row>
    <row r="49066">
      <c r="G49066" s="26"/>
    </row>
    <row r="49067">
      <c r="G49067" s="26"/>
    </row>
    <row r="49068">
      <c r="G49068" s="26"/>
    </row>
    <row r="49069">
      <c r="G49069" s="26"/>
    </row>
    <row r="49070">
      <c r="G49070" s="26"/>
    </row>
    <row r="49071">
      <c r="G49071" s="26"/>
    </row>
    <row r="49072">
      <c r="G49072" s="26"/>
    </row>
    <row r="49073">
      <c r="G49073" s="26"/>
    </row>
    <row r="49074">
      <c r="G49074" s="26"/>
    </row>
    <row r="49075">
      <c r="G49075" s="26"/>
    </row>
    <row r="49076">
      <c r="G49076" s="26"/>
    </row>
    <row r="49077">
      <c r="G49077" s="26"/>
    </row>
    <row r="49078">
      <c r="G49078" s="26"/>
    </row>
    <row r="49079">
      <c r="G49079" s="26"/>
    </row>
    <row r="49080">
      <c r="G49080" s="26"/>
    </row>
    <row r="49081">
      <c r="G49081" s="26"/>
    </row>
    <row r="49082">
      <c r="G49082" s="26"/>
    </row>
    <row r="49083">
      <c r="G49083" s="26"/>
    </row>
    <row r="49084">
      <c r="G49084" s="26"/>
    </row>
    <row r="49085">
      <c r="G49085" s="26"/>
    </row>
    <row r="49086">
      <c r="G49086" s="26"/>
    </row>
    <row r="49087">
      <c r="G49087" s="26"/>
    </row>
    <row r="49088">
      <c r="G49088" s="26"/>
    </row>
    <row r="49089">
      <c r="G49089" s="26"/>
    </row>
    <row r="49090">
      <c r="G49090" s="26"/>
    </row>
    <row r="49091">
      <c r="G49091" s="26"/>
    </row>
    <row r="49092">
      <c r="G49092" s="26"/>
    </row>
    <row r="49093">
      <c r="G49093" s="26"/>
    </row>
    <row r="49094">
      <c r="G49094" s="26"/>
    </row>
    <row r="49095">
      <c r="G49095" s="26"/>
    </row>
    <row r="49096">
      <c r="G49096" s="26"/>
    </row>
    <row r="49097">
      <c r="G49097" s="26"/>
    </row>
    <row r="49098">
      <c r="G49098" s="26"/>
    </row>
    <row r="49099">
      <c r="G49099" s="26"/>
    </row>
    <row r="49100">
      <c r="G49100" s="26"/>
    </row>
    <row r="49101">
      <c r="G49101" s="26"/>
    </row>
    <row r="49102">
      <c r="G49102" s="26"/>
    </row>
    <row r="49103">
      <c r="G49103" s="26"/>
    </row>
    <row r="49104">
      <c r="G49104" s="26"/>
    </row>
    <row r="49105">
      <c r="G49105" s="26"/>
    </row>
    <row r="49106">
      <c r="G49106" s="26"/>
    </row>
    <row r="49107">
      <c r="G49107" s="26"/>
    </row>
    <row r="49108">
      <c r="G49108" s="26"/>
    </row>
    <row r="49109">
      <c r="G49109" s="26"/>
    </row>
    <row r="49110">
      <c r="G49110" s="26"/>
    </row>
    <row r="49111">
      <c r="G49111" s="26"/>
    </row>
    <row r="49112">
      <c r="G49112" s="26"/>
    </row>
    <row r="49113">
      <c r="G49113" s="26"/>
    </row>
    <row r="49114">
      <c r="G49114" s="26"/>
    </row>
    <row r="49115">
      <c r="G49115" s="26"/>
    </row>
    <row r="49116">
      <c r="G49116" s="26"/>
    </row>
    <row r="49117">
      <c r="G49117" s="26"/>
    </row>
    <row r="49118">
      <c r="G49118" s="26"/>
    </row>
    <row r="49119">
      <c r="G49119" s="26"/>
    </row>
    <row r="49120">
      <c r="G49120" s="26"/>
    </row>
    <row r="49121">
      <c r="G49121" s="26"/>
    </row>
    <row r="49122">
      <c r="G49122" s="26"/>
    </row>
    <row r="49123">
      <c r="G49123" s="26"/>
    </row>
    <row r="49124">
      <c r="G49124" s="26"/>
    </row>
    <row r="49125">
      <c r="G49125" s="26"/>
    </row>
    <row r="49126">
      <c r="G49126" s="26"/>
    </row>
    <row r="49127">
      <c r="G49127" s="26"/>
    </row>
    <row r="49128">
      <c r="G49128" s="26"/>
    </row>
    <row r="49129">
      <c r="G49129" s="26"/>
    </row>
    <row r="49130">
      <c r="G49130" s="26"/>
    </row>
    <row r="49131">
      <c r="G49131" s="26"/>
    </row>
    <row r="49132">
      <c r="G49132" s="26"/>
    </row>
    <row r="49133">
      <c r="G49133" s="26"/>
    </row>
    <row r="49134">
      <c r="G49134" s="26"/>
    </row>
    <row r="49135">
      <c r="G49135" s="26"/>
    </row>
    <row r="49136">
      <c r="G49136" s="26"/>
    </row>
    <row r="49137">
      <c r="G49137" s="26"/>
    </row>
    <row r="49138">
      <c r="G49138" s="26"/>
    </row>
    <row r="49139">
      <c r="G49139" s="26"/>
    </row>
    <row r="49140">
      <c r="G49140" s="26"/>
    </row>
    <row r="49141">
      <c r="G49141" s="26"/>
    </row>
    <row r="49142">
      <c r="G49142" s="26"/>
    </row>
    <row r="49143">
      <c r="G49143" s="26"/>
    </row>
    <row r="49144">
      <c r="G49144" s="26"/>
    </row>
    <row r="49145">
      <c r="G49145" s="26"/>
    </row>
    <row r="49146">
      <c r="G49146" s="26"/>
    </row>
    <row r="49147">
      <c r="G49147" s="26"/>
    </row>
    <row r="49148">
      <c r="G49148" s="26"/>
    </row>
    <row r="49149">
      <c r="G49149" s="26"/>
    </row>
    <row r="49150">
      <c r="G49150" s="26"/>
    </row>
    <row r="49151">
      <c r="G49151" s="26"/>
    </row>
    <row r="49152">
      <c r="G49152" s="26"/>
    </row>
    <row r="49153">
      <c r="G49153" s="26"/>
    </row>
    <row r="49154">
      <c r="G49154" s="26"/>
    </row>
    <row r="49155">
      <c r="G49155" s="26"/>
    </row>
    <row r="49156">
      <c r="G49156" s="26"/>
    </row>
    <row r="49157">
      <c r="G49157" s="26"/>
    </row>
    <row r="49158">
      <c r="G49158" s="26"/>
    </row>
    <row r="49159">
      <c r="G49159" s="26"/>
    </row>
    <row r="49160">
      <c r="G49160" s="26"/>
    </row>
    <row r="49161">
      <c r="G49161" s="26"/>
    </row>
    <row r="49162">
      <c r="G49162" s="26"/>
    </row>
    <row r="49163">
      <c r="G49163" s="26"/>
    </row>
    <row r="49164">
      <c r="G49164" s="26"/>
    </row>
    <row r="49165">
      <c r="G49165" s="26"/>
    </row>
    <row r="49166">
      <c r="G49166" s="26"/>
    </row>
    <row r="49167">
      <c r="G49167" s="26"/>
    </row>
    <row r="49168">
      <c r="G49168" s="26"/>
    </row>
    <row r="49169">
      <c r="G49169" s="26"/>
    </row>
    <row r="49170">
      <c r="G49170" s="26"/>
    </row>
    <row r="49171">
      <c r="G49171" s="26"/>
    </row>
    <row r="49172">
      <c r="G49172" s="26"/>
    </row>
    <row r="49173">
      <c r="G49173" s="26"/>
    </row>
    <row r="49174">
      <c r="G49174" s="26"/>
    </row>
    <row r="49175">
      <c r="G49175" s="26"/>
    </row>
    <row r="49176">
      <c r="G49176" s="26"/>
    </row>
    <row r="49177">
      <c r="G49177" s="26"/>
    </row>
    <row r="49178">
      <c r="G49178" s="26"/>
    </row>
    <row r="49179">
      <c r="G49179" s="26"/>
    </row>
    <row r="49180">
      <c r="G49180" s="26"/>
    </row>
    <row r="49181">
      <c r="G49181" s="26"/>
    </row>
    <row r="49182">
      <c r="G49182" s="26"/>
    </row>
    <row r="49183">
      <c r="G49183" s="26"/>
    </row>
    <row r="49184">
      <c r="G49184" s="26"/>
    </row>
    <row r="49185">
      <c r="G49185" s="26"/>
    </row>
    <row r="49186">
      <c r="G49186" s="26"/>
    </row>
    <row r="49187">
      <c r="G49187" s="26"/>
    </row>
    <row r="49188">
      <c r="G49188" s="26"/>
    </row>
    <row r="49189">
      <c r="G49189" s="26"/>
    </row>
    <row r="49190">
      <c r="G49190" s="26"/>
    </row>
    <row r="49191">
      <c r="G49191" s="26"/>
    </row>
    <row r="49192">
      <c r="G49192" s="26"/>
    </row>
    <row r="49193">
      <c r="G49193" s="26"/>
    </row>
    <row r="49194">
      <c r="G49194" s="26"/>
    </row>
    <row r="49195">
      <c r="G49195" s="26"/>
    </row>
    <row r="49196">
      <c r="G49196" s="26"/>
    </row>
    <row r="49197">
      <c r="G49197" s="26"/>
    </row>
    <row r="49198">
      <c r="G49198" s="26"/>
    </row>
    <row r="49199">
      <c r="G49199" s="26"/>
    </row>
    <row r="49200">
      <c r="G49200" s="26"/>
    </row>
    <row r="49201">
      <c r="G49201" s="26"/>
    </row>
    <row r="49202">
      <c r="G49202" s="26"/>
    </row>
    <row r="49203">
      <c r="G49203" s="26"/>
    </row>
    <row r="49204">
      <c r="G49204" s="26"/>
    </row>
    <row r="49205">
      <c r="G49205" s="26"/>
    </row>
    <row r="49206">
      <c r="G49206" s="26"/>
    </row>
    <row r="49207">
      <c r="G49207" s="26"/>
    </row>
    <row r="49208">
      <c r="G49208" s="26"/>
    </row>
    <row r="49209">
      <c r="G49209" s="26"/>
    </row>
    <row r="49210">
      <c r="G49210" s="26"/>
    </row>
    <row r="49211">
      <c r="G49211" s="26"/>
    </row>
    <row r="49212">
      <c r="G49212" s="26"/>
    </row>
    <row r="49213">
      <c r="G49213" s="26"/>
    </row>
    <row r="49214">
      <c r="G49214" s="26"/>
    </row>
    <row r="49215">
      <c r="G49215" s="26"/>
    </row>
    <row r="49216">
      <c r="G49216" s="26"/>
    </row>
    <row r="49217">
      <c r="G49217" s="26"/>
    </row>
    <row r="49218">
      <c r="G49218" s="26"/>
    </row>
    <row r="49219">
      <c r="G49219" s="26"/>
    </row>
    <row r="49220">
      <c r="G49220" s="26"/>
    </row>
    <row r="49221">
      <c r="G49221" s="26"/>
    </row>
    <row r="49222">
      <c r="G49222" s="26"/>
    </row>
    <row r="49223">
      <c r="G49223" s="26"/>
    </row>
    <row r="49224">
      <c r="G49224" s="26"/>
    </row>
    <row r="49225">
      <c r="G49225" s="26"/>
    </row>
    <row r="49226">
      <c r="G49226" s="26"/>
    </row>
    <row r="49227">
      <c r="G49227" s="26"/>
    </row>
    <row r="49228">
      <c r="G49228" s="26"/>
    </row>
    <row r="49229">
      <c r="G49229" s="26"/>
    </row>
    <row r="49230">
      <c r="G49230" s="26"/>
    </row>
    <row r="49231">
      <c r="G49231" s="26"/>
    </row>
    <row r="49232">
      <c r="G49232" s="26"/>
    </row>
    <row r="49233">
      <c r="G49233" s="26"/>
    </row>
    <row r="49234">
      <c r="G49234" s="26"/>
    </row>
    <row r="49235">
      <c r="G49235" s="26"/>
    </row>
    <row r="49236">
      <c r="G49236" s="26"/>
    </row>
    <row r="49237">
      <c r="G49237" s="26"/>
    </row>
    <row r="49238">
      <c r="G49238" s="26"/>
    </row>
    <row r="49239">
      <c r="G49239" s="26"/>
    </row>
    <row r="49240">
      <c r="G49240" s="26"/>
    </row>
    <row r="49241">
      <c r="G49241" s="26"/>
    </row>
    <row r="49242">
      <c r="G49242" s="26"/>
    </row>
    <row r="49243">
      <c r="G49243" s="26"/>
    </row>
    <row r="49244">
      <c r="G49244" s="26"/>
    </row>
    <row r="49245">
      <c r="G49245" s="26"/>
    </row>
    <row r="49246">
      <c r="G49246" s="26"/>
    </row>
    <row r="49247">
      <c r="G49247" s="26"/>
    </row>
    <row r="49248">
      <c r="G49248" s="26"/>
    </row>
    <row r="49249">
      <c r="G49249" s="26"/>
    </row>
    <row r="49250">
      <c r="G49250" s="26"/>
    </row>
    <row r="49251">
      <c r="G49251" s="26"/>
    </row>
    <row r="49252">
      <c r="G49252" s="26"/>
    </row>
    <row r="49253">
      <c r="G49253" s="26"/>
    </row>
    <row r="49254">
      <c r="G49254" s="26"/>
    </row>
    <row r="49255">
      <c r="G49255" s="26"/>
    </row>
    <row r="49256">
      <c r="G49256" s="26"/>
    </row>
    <row r="49257">
      <c r="G49257" s="26"/>
    </row>
    <row r="49258">
      <c r="G49258" s="26"/>
    </row>
    <row r="49259">
      <c r="G49259" s="26"/>
    </row>
    <row r="49260">
      <c r="G49260" s="26"/>
    </row>
    <row r="49261">
      <c r="G49261" s="26"/>
    </row>
    <row r="49262">
      <c r="G49262" s="26"/>
    </row>
    <row r="49263">
      <c r="G49263" s="26"/>
    </row>
    <row r="49264">
      <c r="G49264" s="26"/>
    </row>
    <row r="49265">
      <c r="G49265" s="26"/>
    </row>
    <row r="49266">
      <c r="G49266" s="26"/>
    </row>
    <row r="49267">
      <c r="G49267" s="26"/>
    </row>
    <row r="49268">
      <c r="G49268" s="26"/>
    </row>
    <row r="49269">
      <c r="G49269" s="26"/>
    </row>
    <row r="49270">
      <c r="G49270" s="26"/>
    </row>
    <row r="49271">
      <c r="G49271" s="26"/>
    </row>
    <row r="49272">
      <c r="G49272" s="26"/>
    </row>
    <row r="49273">
      <c r="G49273" s="26"/>
    </row>
    <row r="49274">
      <c r="G49274" s="26"/>
    </row>
    <row r="49275">
      <c r="G49275" s="26"/>
    </row>
    <row r="49276">
      <c r="G49276" s="26"/>
    </row>
    <row r="49277">
      <c r="G49277" s="26"/>
    </row>
    <row r="49278">
      <c r="G49278" s="26"/>
    </row>
    <row r="49279">
      <c r="G49279" s="26"/>
    </row>
    <row r="49280">
      <c r="G49280" s="26"/>
    </row>
    <row r="49281">
      <c r="G49281" s="26"/>
    </row>
    <row r="49282">
      <c r="G49282" s="26"/>
    </row>
    <row r="49283">
      <c r="G49283" s="26"/>
    </row>
    <row r="49284">
      <c r="G49284" s="26"/>
    </row>
    <row r="49285">
      <c r="G49285" s="26"/>
    </row>
    <row r="49286">
      <c r="G49286" s="26"/>
    </row>
    <row r="49287">
      <c r="G49287" s="26"/>
    </row>
    <row r="49288">
      <c r="G49288" s="26"/>
    </row>
    <row r="49289">
      <c r="G49289" s="26"/>
    </row>
    <row r="49290">
      <c r="G49290" s="26"/>
    </row>
    <row r="49291">
      <c r="G49291" s="26"/>
    </row>
    <row r="49292">
      <c r="G49292" s="26"/>
    </row>
    <row r="49293">
      <c r="G49293" s="26"/>
    </row>
    <row r="49294">
      <c r="G49294" s="26"/>
    </row>
    <row r="49295">
      <c r="G49295" s="26"/>
    </row>
    <row r="49296">
      <c r="G49296" s="26"/>
    </row>
    <row r="49297">
      <c r="G49297" s="26"/>
    </row>
    <row r="49298">
      <c r="G49298" s="26"/>
    </row>
    <row r="49299">
      <c r="G49299" s="26"/>
    </row>
    <row r="49300">
      <c r="G49300" s="26"/>
    </row>
    <row r="49301">
      <c r="G49301" s="26"/>
    </row>
    <row r="49302">
      <c r="G49302" s="26"/>
    </row>
    <row r="49303">
      <c r="G49303" s="26"/>
    </row>
    <row r="49304">
      <c r="G49304" s="26"/>
    </row>
    <row r="49305">
      <c r="G49305" s="26"/>
    </row>
    <row r="49306">
      <c r="G49306" s="26"/>
    </row>
    <row r="49307">
      <c r="G49307" s="26"/>
    </row>
    <row r="49308">
      <c r="G49308" s="26"/>
    </row>
    <row r="49309">
      <c r="G49309" s="26"/>
    </row>
    <row r="49310">
      <c r="G49310" s="26"/>
    </row>
    <row r="49311">
      <c r="G49311" s="26"/>
    </row>
    <row r="49312">
      <c r="G49312" s="26"/>
    </row>
    <row r="49313">
      <c r="G49313" s="26"/>
    </row>
    <row r="49314">
      <c r="G49314" s="26"/>
    </row>
    <row r="49315">
      <c r="G49315" s="26"/>
    </row>
    <row r="49316">
      <c r="G49316" s="26"/>
    </row>
    <row r="49317">
      <c r="G49317" s="26"/>
    </row>
    <row r="49318">
      <c r="G49318" s="26"/>
    </row>
    <row r="49319">
      <c r="G49319" s="26"/>
    </row>
    <row r="49320">
      <c r="G49320" s="26"/>
    </row>
    <row r="49321">
      <c r="G49321" s="26"/>
    </row>
    <row r="49322">
      <c r="G49322" s="26"/>
    </row>
    <row r="49323">
      <c r="G49323" s="26"/>
    </row>
    <row r="49324">
      <c r="G49324" s="26"/>
    </row>
    <row r="49325">
      <c r="G49325" s="26"/>
    </row>
    <row r="49326">
      <c r="G49326" s="26"/>
    </row>
    <row r="49327">
      <c r="G49327" s="26"/>
    </row>
    <row r="49328">
      <c r="G49328" s="26"/>
    </row>
    <row r="49329">
      <c r="G49329" s="26"/>
    </row>
    <row r="49330">
      <c r="G49330" s="26"/>
    </row>
    <row r="49331">
      <c r="G49331" s="26"/>
    </row>
    <row r="49332">
      <c r="G49332" s="26"/>
    </row>
    <row r="49333">
      <c r="G49333" s="26"/>
    </row>
    <row r="49334">
      <c r="G49334" s="26"/>
    </row>
    <row r="49335">
      <c r="G49335" s="26"/>
    </row>
    <row r="49336">
      <c r="G49336" s="26"/>
    </row>
    <row r="49337">
      <c r="G49337" s="26"/>
    </row>
    <row r="49338">
      <c r="G49338" s="26"/>
    </row>
    <row r="49339">
      <c r="G49339" s="26"/>
    </row>
    <row r="49340">
      <c r="G49340" s="26"/>
    </row>
    <row r="49341">
      <c r="G49341" s="26"/>
    </row>
    <row r="49342">
      <c r="G49342" s="26"/>
    </row>
    <row r="49343">
      <c r="G49343" s="26"/>
    </row>
    <row r="49344">
      <c r="G49344" s="26"/>
    </row>
    <row r="49345">
      <c r="G49345" s="26"/>
    </row>
    <row r="49346">
      <c r="G49346" s="26"/>
    </row>
    <row r="49347">
      <c r="G49347" s="26"/>
    </row>
    <row r="49348">
      <c r="G49348" s="26"/>
    </row>
    <row r="49349">
      <c r="G49349" s="26"/>
    </row>
    <row r="49350">
      <c r="G49350" s="26"/>
    </row>
    <row r="49351">
      <c r="G49351" s="26"/>
    </row>
    <row r="49352">
      <c r="G49352" s="26"/>
    </row>
    <row r="49353">
      <c r="G49353" s="26"/>
    </row>
    <row r="49354">
      <c r="G49354" s="26"/>
    </row>
    <row r="49355">
      <c r="G49355" s="26"/>
    </row>
    <row r="49356">
      <c r="G49356" s="26"/>
    </row>
    <row r="49357">
      <c r="G49357" s="26"/>
    </row>
    <row r="49358">
      <c r="G49358" s="26"/>
    </row>
    <row r="49359">
      <c r="G49359" s="26"/>
    </row>
    <row r="49360">
      <c r="G49360" s="26"/>
    </row>
    <row r="49361">
      <c r="G49361" s="26"/>
    </row>
    <row r="49362">
      <c r="G49362" s="26"/>
    </row>
    <row r="49363">
      <c r="G49363" s="26"/>
    </row>
    <row r="49364">
      <c r="G49364" s="26"/>
    </row>
    <row r="49365">
      <c r="G49365" s="26"/>
    </row>
    <row r="49366">
      <c r="G49366" s="26"/>
    </row>
    <row r="49367">
      <c r="G49367" s="26"/>
    </row>
    <row r="49368">
      <c r="G49368" s="26"/>
    </row>
    <row r="49369">
      <c r="G49369" s="26"/>
    </row>
    <row r="49370">
      <c r="G49370" s="26"/>
    </row>
    <row r="49371">
      <c r="G49371" s="26"/>
    </row>
    <row r="49372">
      <c r="G49372" s="26"/>
    </row>
    <row r="49373">
      <c r="G49373" s="26"/>
    </row>
    <row r="49374">
      <c r="G49374" s="26"/>
    </row>
    <row r="49375">
      <c r="G49375" s="26"/>
    </row>
    <row r="49376">
      <c r="G49376" s="26"/>
    </row>
    <row r="49377">
      <c r="G49377" s="26"/>
    </row>
    <row r="49378">
      <c r="G49378" s="26"/>
    </row>
    <row r="49379">
      <c r="G49379" s="26"/>
    </row>
    <row r="49380">
      <c r="G49380" s="26"/>
    </row>
    <row r="49381">
      <c r="G49381" s="26"/>
    </row>
    <row r="49382">
      <c r="G49382" s="26"/>
    </row>
    <row r="49383">
      <c r="G49383" s="26"/>
    </row>
    <row r="49384">
      <c r="G49384" s="26"/>
    </row>
    <row r="49385">
      <c r="G49385" s="26"/>
    </row>
    <row r="49386">
      <c r="G49386" s="26"/>
    </row>
    <row r="49387">
      <c r="G49387" s="26"/>
    </row>
    <row r="49388">
      <c r="G49388" s="26"/>
    </row>
    <row r="49389">
      <c r="G49389" s="26"/>
    </row>
    <row r="49390">
      <c r="G49390" s="26"/>
    </row>
    <row r="49391">
      <c r="G49391" s="26"/>
    </row>
    <row r="49392">
      <c r="G49392" s="26"/>
    </row>
    <row r="49393">
      <c r="G49393" s="26"/>
    </row>
    <row r="49394">
      <c r="G49394" s="26"/>
    </row>
    <row r="49395">
      <c r="G49395" s="26"/>
    </row>
    <row r="49396">
      <c r="G49396" s="26"/>
    </row>
    <row r="49397">
      <c r="G49397" s="26"/>
    </row>
    <row r="49398">
      <c r="G49398" s="26"/>
    </row>
    <row r="49399">
      <c r="G49399" s="26"/>
    </row>
    <row r="49400">
      <c r="G49400" s="26"/>
    </row>
    <row r="49401">
      <c r="G49401" s="26"/>
    </row>
    <row r="49402">
      <c r="G49402" s="26"/>
    </row>
    <row r="49403">
      <c r="G49403" s="26"/>
    </row>
    <row r="49404">
      <c r="G49404" s="26"/>
    </row>
    <row r="49405">
      <c r="G49405" s="26"/>
    </row>
    <row r="49406">
      <c r="G49406" s="26"/>
    </row>
    <row r="49407">
      <c r="G49407" s="26"/>
    </row>
    <row r="49408">
      <c r="G49408" s="26"/>
    </row>
    <row r="49409">
      <c r="G49409" s="26"/>
    </row>
    <row r="49410">
      <c r="G49410" s="26"/>
    </row>
    <row r="49411">
      <c r="G49411" s="26"/>
    </row>
    <row r="49412">
      <c r="G49412" s="26"/>
    </row>
    <row r="49413">
      <c r="G49413" s="26"/>
    </row>
    <row r="49414">
      <c r="G49414" s="26"/>
    </row>
    <row r="49415">
      <c r="G49415" s="26"/>
    </row>
    <row r="49416">
      <c r="G49416" s="26"/>
    </row>
    <row r="49417">
      <c r="G49417" s="26"/>
    </row>
    <row r="49418">
      <c r="G49418" s="26"/>
    </row>
    <row r="49419">
      <c r="G49419" s="26"/>
    </row>
    <row r="49420">
      <c r="G49420" s="26"/>
    </row>
    <row r="49421">
      <c r="G49421" s="26"/>
    </row>
    <row r="49422">
      <c r="G49422" s="26"/>
    </row>
    <row r="49423">
      <c r="G49423" s="26"/>
    </row>
    <row r="49424">
      <c r="G49424" s="26"/>
    </row>
    <row r="49425">
      <c r="G49425" s="26"/>
    </row>
    <row r="49426">
      <c r="G49426" s="26"/>
    </row>
    <row r="49427">
      <c r="G49427" s="26"/>
    </row>
    <row r="49428">
      <c r="G49428" s="26"/>
    </row>
    <row r="49429">
      <c r="G49429" s="26"/>
    </row>
    <row r="49430">
      <c r="G49430" s="26"/>
    </row>
    <row r="49431">
      <c r="G49431" s="26"/>
    </row>
    <row r="49432">
      <c r="G49432" s="26"/>
    </row>
    <row r="49433">
      <c r="G49433" s="26"/>
    </row>
    <row r="49434">
      <c r="G49434" s="26"/>
    </row>
    <row r="49435">
      <c r="G49435" s="26"/>
    </row>
    <row r="49436">
      <c r="G49436" s="26"/>
    </row>
    <row r="49437">
      <c r="G49437" s="26"/>
    </row>
    <row r="49438">
      <c r="G49438" s="26"/>
    </row>
    <row r="49439">
      <c r="G49439" s="26"/>
    </row>
    <row r="49440">
      <c r="G49440" s="26"/>
    </row>
    <row r="49441">
      <c r="G49441" s="26"/>
    </row>
    <row r="49442">
      <c r="G49442" s="26"/>
    </row>
    <row r="49443">
      <c r="G49443" s="26"/>
    </row>
    <row r="49444">
      <c r="G49444" s="26"/>
    </row>
    <row r="49445">
      <c r="G49445" s="26"/>
    </row>
    <row r="49446">
      <c r="G49446" s="26"/>
    </row>
    <row r="49447">
      <c r="G49447" s="26"/>
    </row>
    <row r="49448">
      <c r="G49448" s="26"/>
    </row>
    <row r="49449">
      <c r="G49449" s="26"/>
    </row>
    <row r="49450">
      <c r="G49450" s="26"/>
    </row>
    <row r="49451">
      <c r="G49451" s="26"/>
    </row>
    <row r="49452">
      <c r="G49452" s="26"/>
    </row>
    <row r="49453">
      <c r="G49453" s="26"/>
    </row>
    <row r="49454">
      <c r="G49454" s="26"/>
    </row>
    <row r="49455">
      <c r="G49455" s="26"/>
    </row>
    <row r="49456">
      <c r="G49456" s="26"/>
    </row>
    <row r="49457">
      <c r="G49457" s="26"/>
    </row>
    <row r="49458">
      <c r="G49458" s="26"/>
    </row>
    <row r="49459">
      <c r="G49459" s="26"/>
    </row>
    <row r="49460">
      <c r="G49460" s="26"/>
    </row>
    <row r="49461">
      <c r="G49461" s="26"/>
    </row>
    <row r="49462">
      <c r="G49462" s="26"/>
    </row>
    <row r="49463">
      <c r="G49463" s="26"/>
    </row>
    <row r="49464">
      <c r="G49464" s="26"/>
    </row>
    <row r="49465">
      <c r="G49465" s="26"/>
    </row>
    <row r="49466">
      <c r="G49466" s="26"/>
    </row>
    <row r="49467">
      <c r="G49467" s="26"/>
    </row>
    <row r="49468">
      <c r="G49468" s="26"/>
    </row>
    <row r="49469">
      <c r="G49469" s="26"/>
    </row>
    <row r="49470">
      <c r="G49470" s="26"/>
    </row>
    <row r="49471">
      <c r="G49471" s="26"/>
    </row>
    <row r="49472">
      <c r="G49472" s="26"/>
    </row>
    <row r="49473">
      <c r="G49473" s="26"/>
    </row>
    <row r="49474">
      <c r="G49474" s="26"/>
    </row>
    <row r="49475">
      <c r="G49475" s="26"/>
    </row>
    <row r="49476">
      <c r="G49476" s="26"/>
    </row>
    <row r="49477">
      <c r="G49477" s="26"/>
    </row>
    <row r="49478">
      <c r="G49478" s="26"/>
    </row>
    <row r="49479">
      <c r="G49479" s="26"/>
    </row>
    <row r="49480">
      <c r="G49480" s="26"/>
    </row>
    <row r="49481">
      <c r="G49481" s="26"/>
    </row>
    <row r="49482">
      <c r="G49482" s="26"/>
    </row>
    <row r="49483">
      <c r="G49483" s="26"/>
    </row>
    <row r="49484">
      <c r="G49484" s="26"/>
    </row>
    <row r="49485">
      <c r="G49485" s="26"/>
    </row>
    <row r="49486">
      <c r="G49486" s="26"/>
    </row>
    <row r="49487">
      <c r="G49487" s="26"/>
    </row>
    <row r="49488">
      <c r="G49488" s="26"/>
    </row>
    <row r="49489">
      <c r="G49489" s="26"/>
    </row>
    <row r="49490">
      <c r="G49490" s="26"/>
    </row>
    <row r="49491">
      <c r="G49491" s="26"/>
    </row>
    <row r="49492">
      <c r="G49492" s="26"/>
    </row>
    <row r="49493">
      <c r="G49493" s="26"/>
    </row>
    <row r="49494">
      <c r="G49494" s="26"/>
    </row>
    <row r="49495">
      <c r="G49495" s="26"/>
    </row>
    <row r="49496">
      <c r="G49496" s="26"/>
    </row>
    <row r="49497">
      <c r="G49497" s="26"/>
    </row>
    <row r="49498">
      <c r="G49498" s="26"/>
    </row>
    <row r="49499">
      <c r="G49499" s="26"/>
    </row>
    <row r="49500">
      <c r="G49500" s="26"/>
    </row>
    <row r="49501">
      <c r="G49501" s="26"/>
    </row>
    <row r="49502">
      <c r="G49502" s="26"/>
    </row>
    <row r="49503">
      <c r="G49503" s="26"/>
    </row>
    <row r="49504">
      <c r="G49504" s="26"/>
    </row>
    <row r="49505">
      <c r="G49505" s="26"/>
    </row>
    <row r="49506">
      <c r="G49506" s="26"/>
    </row>
    <row r="49507">
      <c r="G49507" s="26"/>
    </row>
    <row r="49508">
      <c r="G49508" s="26"/>
    </row>
    <row r="49509">
      <c r="G49509" s="26"/>
    </row>
    <row r="49510">
      <c r="G49510" s="26"/>
    </row>
    <row r="49511">
      <c r="G49511" s="26"/>
    </row>
    <row r="49512">
      <c r="G49512" s="26"/>
    </row>
    <row r="49513">
      <c r="G49513" s="26"/>
    </row>
    <row r="49514">
      <c r="G49514" s="26"/>
    </row>
    <row r="49515">
      <c r="G49515" s="26"/>
    </row>
    <row r="49516">
      <c r="G49516" s="26"/>
    </row>
    <row r="49517">
      <c r="G49517" s="26"/>
    </row>
    <row r="49518">
      <c r="G49518" s="26"/>
    </row>
    <row r="49519">
      <c r="G49519" s="26"/>
    </row>
    <row r="49520">
      <c r="G49520" s="26"/>
    </row>
    <row r="49521">
      <c r="G49521" s="26"/>
    </row>
    <row r="49522">
      <c r="G49522" s="26"/>
    </row>
    <row r="49523">
      <c r="G49523" s="26"/>
    </row>
    <row r="49524">
      <c r="G49524" s="26"/>
    </row>
    <row r="49525">
      <c r="G49525" s="26"/>
    </row>
    <row r="49526">
      <c r="G49526" s="26"/>
    </row>
    <row r="49527">
      <c r="G49527" s="26"/>
    </row>
    <row r="49528">
      <c r="G49528" s="26"/>
    </row>
    <row r="49529">
      <c r="G49529" s="26"/>
    </row>
    <row r="49530">
      <c r="G49530" s="26"/>
    </row>
    <row r="49531">
      <c r="G49531" s="26"/>
    </row>
    <row r="49532">
      <c r="G49532" s="26"/>
    </row>
    <row r="49533">
      <c r="G49533" s="26"/>
    </row>
    <row r="49534">
      <c r="G49534" s="26"/>
    </row>
    <row r="49535">
      <c r="G49535" s="26"/>
    </row>
    <row r="49536">
      <c r="G49536" s="26"/>
    </row>
    <row r="49537">
      <c r="G49537" s="26"/>
    </row>
    <row r="49538">
      <c r="G49538" s="26"/>
    </row>
    <row r="49539">
      <c r="G49539" s="26"/>
    </row>
    <row r="49540">
      <c r="G49540" s="26"/>
    </row>
    <row r="49541">
      <c r="G49541" s="26"/>
    </row>
    <row r="49542">
      <c r="G49542" s="26"/>
    </row>
    <row r="49543">
      <c r="G49543" s="26"/>
    </row>
    <row r="49544">
      <c r="G49544" s="26"/>
    </row>
    <row r="49545">
      <c r="G49545" s="26"/>
    </row>
    <row r="49546">
      <c r="G49546" s="26"/>
    </row>
    <row r="49547">
      <c r="G49547" s="26"/>
    </row>
    <row r="49548">
      <c r="G49548" s="26"/>
    </row>
    <row r="49549">
      <c r="G49549" s="26"/>
    </row>
    <row r="49550">
      <c r="G49550" s="26"/>
    </row>
    <row r="49551">
      <c r="G49551" s="26"/>
    </row>
    <row r="49552">
      <c r="G49552" s="26"/>
    </row>
    <row r="49553">
      <c r="G49553" s="26"/>
    </row>
    <row r="49554">
      <c r="G49554" s="26"/>
    </row>
    <row r="49555">
      <c r="G49555" s="26"/>
    </row>
    <row r="49556">
      <c r="G49556" s="26"/>
    </row>
    <row r="49557">
      <c r="G49557" s="26"/>
    </row>
    <row r="49558">
      <c r="G49558" s="26"/>
    </row>
    <row r="49559">
      <c r="G49559" s="26"/>
    </row>
    <row r="49560">
      <c r="G49560" s="26"/>
    </row>
    <row r="49561">
      <c r="G49561" s="26"/>
    </row>
    <row r="49562">
      <c r="G49562" s="26"/>
    </row>
    <row r="49563">
      <c r="G49563" s="26"/>
    </row>
    <row r="49564">
      <c r="G49564" s="26"/>
    </row>
    <row r="49565">
      <c r="G49565" s="26"/>
    </row>
    <row r="49566">
      <c r="G49566" s="26"/>
    </row>
    <row r="49567">
      <c r="G49567" s="26"/>
    </row>
    <row r="49568">
      <c r="G49568" s="26"/>
    </row>
    <row r="49569">
      <c r="G49569" s="26"/>
    </row>
    <row r="49570">
      <c r="G49570" s="26"/>
    </row>
    <row r="49571">
      <c r="G49571" s="26"/>
    </row>
    <row r="49572">
      <c r="G49572" s="26"/>
    </row>
    <row r="49573">
      <c r="G49573" s="26"/>
    </row>
    <row r="49574">
      <c r="G49574" s="26"/>
    </row>
    <row r="49575">
      <c r="G49575" s="26"/>
    </row>
    <row r="49576">
      <c r="G49576" s="26"/>
    </row>
    <row r="49577">
      <c r="G49577" s="26"/>
    </row>
    <row r="49578">
      <c r="G49578" s="26"/>
    </row>
    <row r="49579">
      <c r="G49579" s="26"/>
    </row>
    <row r="49580">
      <c r="G49580" s="26"/>
    </row>
    <row r="49581">
      <c r="G49581" s="26"/>
    </row>
    <row r="49582">
      <c r="G49582" s="26"/>
    </row>
    <row r="49583">
      <c r="G49583" s="26"/>
    </row>
    <row r="49584">
      <c r="G49584" s="26"/>
    </row>
    <row r="49585">
      <c r="G49585" s="26"/>
    </row>
    <row r="49586">
      <c r="G49586" s="26"/>
    </row>
    <row r="49587">
      <c r="G49587" s="26"/>
    </row>
    <row r="49588">
      <c r="G49588" s="26"/>
    </row>
    <row r="49589">
      <c r="G49589" s="26"/>
    </row>
    <row r="49590">
      <c r="G49590" s="26"/>
    </row>
    <row r="49591">
      <c r="G49591" s="26"/>
    </row>
    <row r="49592">
      <c r="G49592" s="26"/>
    </row>
    <row r="49593">
      <c r="G49593" s="26"/>
    </row>
    <row r="49594">
      <c r="G49594" s="26"/>
    </row>
    <row r="49595">
      <c r="G49595" s="26"/>
    </row>
    <row r="49596">
      <c r="G49596" s="26"/>
    </row>
    <row r="49597">
      <c r="G49597" s="26"/>
    </row>
    <row r="49598">
      <c r="G49598" s="26"/>
    </row>
    <row r="49599">
      <c r="G49599" s="26"/>
    </row>
    <row r="49600">
      <c r="G49600" s="26"/>
    </row>
    <row r="49601">
      <c r="G49601" s="26"/>
    </row>
    <row r="49602">
      <c r="G49602" s="26"/>
    </row>
    <row r="49603">
      <c r="G49603" s="26"/>
    </row>
    <row r="49604">
      <c r="G49604" s="26"/>
    </row>
    <row r="49605">
      <c r="G49605" s="26"/>
    </row>
    <row r="49606">
      <c r="G49606" s="26"/>
    </row>
    <row r="49607">
      <c r="G49607" s="26"/>
    </row>
    <row r="49608">
      <c r="G49608" s="26"/>
    </row>
    <row r="49609">
      <c r="G49609" s="26"/>
    </row>
    <row r="49610">
      <c r="G49610" s="26"/>
    </row>
    <row r="49611">
      <c r="G49611" s="26"/>
    </row>
    <row r="49612">
      <c r="G49612" s="26"/>
    </row>
    <row r="49613">
      <c r="G49613" s="26"/>
    </row>
    <row r="49614">
      <c r="G49614" s="26"/>
    </row>
    <row r="49615">
      <c r="G49615" s="26"/>
    </row>
    <row r="49616">
      <c r="G49616" s="26"/>
    </row>
    <row r="49617">
      <c r="G49617" s="26"/>
    </row>
    <row r="49618">
      <c r="G49618" s="26"/>
    </row>
    <row r="49619">
      <c r="G49619" s="26"/>
    </row>
    <row r="49620">
      <c r="G49620" s="26"/>
    </row>
    <row r="49621">
      <c r="G49621" s="26"/>
    </row>
    <row r="49622">
      <c r="G49622" s="26"/>
    </row>
    <row r="49623">
      <c r="G49623" s="26"/>
    </row>
    <row r="49624">
      <c r="G49624" s="26"/>
    </row>
    <row r="49625">
      <c r="G49625" s="26"/>
    </row>
    <row r="49626">
      <c r="G49626" s="26"/>
    </row>
    <row r="49627">
      <c r="G49627" s="26"/>
    </row>
    <row r="49628">
      <c r="G49628" s="26"/>
    </row>
    <row r="49629">
      <c r="G49629" s="26"/>
    </row>
    <row r="49630">
      <c r="G49630" s="26"/>
    </row>
    <row r="49631">
      <c r="G49631" s="26"/>
    </row>
    <row r="49632">
      <c r="G49632" s="26"/>
    </row>
    <row r="49633">
      <c r="G49633" s="26"/>
    </row>
    <row r="49634">
      <c r="G49634" s="26"/>
    </row>
    <row r="49635">
      <c r="G49635" s="26"/>
    </row>
    <row r="49636">
      <c r="G49636" s="26"/>
    </row>
    <row r="49637">
      <c r="G49637" s="26"/>
    </row>
    <row r="49638">
      <c r="G49638" s="26"/>
    </row>
    <row r="49639">
      <c r="G49639" s="26"/>
    </row>
    <row r="49640">
      <c r="G49640" s="26"/>
    </row>
    <row r="49641">
      <c r="G49641" s="26"/>
    </row>
    <row r="49642">
      <c r="G49642" s="26"/>
    </row>
    <row r="49643">
      <c r="G49643" s="26"/>
    </row>
    <row r="49644">
      <c r="G49644" s="26"/>
    </row>
    <row r="49645">
      <c r="G49645" s="26"/>
    </row>
    <row r="49646">
      <c r="G49646" s="26"/>
    </row>
    <row r="49647">
      <c r="G49647" s="26"/>
    </row>
    <row r="49648">
      <c r="G49648" s="26"/>
    </row>
    <row r="49649">
      <c r="G49649" s="26"/>
    </row>
    <row r="49650">
      <c r="G49650" s="26"/>
    </row>
    <row r="49651">
      <c r="G49651" s="26"/>
    </row>
    <row r="49652">
      <c r="G49652" s="26"/>
    </row>
    <row r="49653">
      <c r="G49653" s="26"/>
    </row>
    <row r="49654">
      <c r="G49654" s="26"/>
    </row>
    <row r="49655">
      <c r="G49655" s="26"/>
    </row>
    <row r="49656">
      <c r="G49656" s="26"/>
    </row>
    <row r="49657">
      <c r="G49657" s="26"/>
    </row>
    <row r="49658">
      <c r="G49658" s="26"/>
    </row>
    <row r="49659">
      <c r="G49659" s="26"/>
    </row>
    <row r="49660">
      <c r="G49660" s="26"/>
    </row>
    <row r="49661">
      <c r="G49661" s="26"/>
    </row>
    <row r="49662">
      <c r="G49662" s="26"/>
    </row>
    <row r="49663">
      <c r="G49663" s="26"/>
    </row>
    <row r="49664">
      <c r="G49664" s="26"/>
    </row>
    <row r="49665">
      <c r="G49665" s="26"/>
    </row>
    <row r="49666">
      <c r="G49666" s="26"/>
    </row>
    <row r="49667">
      <c r="G49667" s="26"/>
    </row>
    <row r="49668">
      <c r="G49668" s="26"/>
    </row>
    <row r="49669">
      <c r="G49669" s="26"/>
    </row>
    <row r="49670">
      <c r="G49670" s="26"/>
    </row>
    <row r="49671">
      <c r="G49671" s="26"/>
    </row>
    <row r="49672">
      <c r="G49672" s="26"/>
    </row>
    <row r="49673">
      <c r="G49673" s="26"/>
    </row>
    <row r="49674">
      <c r="G49674" s="26"/>
    </row>
    <row r="49675">
      <c r="G49675" s="26"/>
    </row>
    <row r="49676">
      <c r="G49676" s="26"/>
    </row>
    <row r="49677">
      <c r="G49677" s="26"/>
    </row>
    <row r="49678">
      <c r="G49678" s="26"/>
    </row>
    <row r="49679">
      <c r="G49679" s="26"/>
    </row>
    <row r="49680">
      <c r="G49680" s="26"/>
    </row>
    <row r="49681">
      <c r="G49681" s="26"/>
    </row>
    <row r="49682">
      <c r="G49682" s="26"/>
    </row>
    <row r="49683">
      <c r="G49683" s="26"/>
    </row>
    <row r="49684">
      <c r="G49684" s="26"/>
    </row>
    <row r="49685">
      <c r="G49685" s="26"/>
    </row>
    <row r="49686">
      <c r="G49686" s="26"/>
    </row>
    <row r="49687">
      <c r="G49687" s="26"/>
    </row>
    <row r="49688">
      <c r="G49688" s="26"/>
    </row>
    <row r="49689">
      <c r="G49689" s="26"/>
    </row>
    <row r="49690">
      <c r="G49690" s="26"/>
    </row>
    <row r="49691">
      <c r="G49691" s="26"/>
    </row>
    <row r="49692">
      <c r="G49692" s="26"/>
    </row>
    <row r="49693">
      <c r="G49693" s="26"/>
    </row>
    <row r="49694">
      <c r="G49694" s="26"/>
    </row>
    <row r="49695">
      <c r="G49695" s="26"/>
    </row>
    <row r="49696">
      <c r="G49696" s="26"/>
    </row>
    <row r="49697">
      <c r="G49697" s="26"/>
    </row>
    <row r="49698">
      <c r="G49698" s="26"/>
    </row>
    <row r="49699">
      <c r="G49699" s="26"/>
    </row>
    <row r="49700">
      <c r="G49700" s="26"/>
    </row>
    <row r="49701">
      <c r="G49701" s="26"/>
    </row>
    <row r="49702">
      <c r="G49702" s="26"/>
    </row>
    <row r="49703">
      <c r="G49703" s="26"/>
    </row>
    <row r="49704">
      <c r="G49704" s="26"/>
    </row>
    <row r="49705">
      <c r="G49705" s="26"/>
    </row>
    <row r="49706">
      <c r="G49706" s="26"/>
    </row>
    <row r="49707">
      <c r="G49707" s="26"/>
    </row>
    <row r="49708">
      <c r="G49708" s="26"/>
    </row>
    <row r="49709">
      <c r="G49709" s="26"/>
    </row>
    <row r="49710">
      <c r="G49710" s="26"/>
    </row>
    <row r="49711">
      <c r="G49711" s="26"/>
    </row>
    <row r="49712">
      <c r="G49712" s="26"/>
    </row>
    <row r="49713">
      <c r="G49713" s="26"/>
    </row>
    <row r="49714">
      <c r="G49714" s="26"/>
    </row>
    <row r="49715">
      <c r="G49715" s="26"/>
    </row>
    <row r="49716">
      <c r="G49716" s="26"/>
    </row>
    <row r="49717">
      <c r="G49717" s="26"/>
    </row>
    <row r="49718">
      <c r="G49718" s="26"/>
    </row>
    <row r="49719">
      <c r="G49719" s="26"/>
    </row>
    <row r="49720">
      <c r="G49720" s="26"/>
    </row>
    <row r="49721">
      <c r="G49721" s="26"/>
    </row>
    <row r="49722">
      <c r="G49722" s="26"/>
    </row>
    <row r="49723">
      <c r="G49723" s="26"/>
    </row>
    <row r="49724">
      <c r="G49724" s="26"/>
    </row>
    <row r="49725">
      <c r="G49725" s="26"/>
    </row>
    <row r="49726">
      <c r="G49726" s="26"/>
    </row>
    <row r="49727">
      <c r="G49727" s="26"/>
    </row>
    <row r="49728">
      <c r="G49728" s="26"/>
    </row>
    <row r="49729">
      <c r="G49729" s="26"/>
    </row>
    <row r="49730">
      <c r="G49730" s="26"/>
    </row>
    <row r="49731">
      <c r="G49731" s="26"/>
    </row>
    <row r="49732">
      <c r="G49732" s="26"/>
    </row>
    <row r="49733">
      <c r="G49733" s="26"/>
    </row>
    <row r="49734">
      <c r="G49734" s="26"/>
    </row>
    <row r="49735">
      <c r="G49735" s="26"/>
    </row>
    <row r="49736">
      <c r="G49736" s="26"/>
    </row>
    <row r="49737">
      <c r="G49737" s="26"/>
    </row>
    <row r="49738">
      <c r="G49738" s="26"/>
    </row>
    <row r="49739">
      <c r="G49739" s="26"/>
    </row>
    <row r="49740">
      <c r="G49740" s="26"/>
    </row>
    <row r="49741">
      <c r="G49741" s="26"/>
    </row>
    <row r="49742">
      <c r="G49742" s="26"/>
    </row>
    <row r="49743">
      <c r="G49743" s="26"/>
    </row>
    <row r="49744">
      <c r="G49744" s="26"/>
    </row>
    <row r="49745">
      <c r="G49745" s="26"/>
    </row>
    <row r="49746">
      <c r="G49746" s="26"/>
    </row>
    <row r="49747">
      <c r="G49747" s="26"/>
    </row>
    <row r="49748">
      <c r="G49748" s="26"/>
    </row>
    <row r="49749">
      <c r="G49749" s="26"/>
    </row>
    <row r="49750">
      <c r="G49750" s="26"/>
    </row>
    <row r="49751">
      <c r="G49751" s="26"/>
    </row>
    <row r="49752">
      <c r="G49752" s="26"/>
    </row>
    <row r="49753">
      <c r="G49753" s="26"/>
    </row>
    <row r="49754">
      <c r="G49754" s="26"/>
    </row>
    <row r="49755">
      <c r="G49755" s="26"/>
    </row>
    <row r="49756">
      <c r="G49756" s="26"/>
    </row>
    <row r="49757">
      <c r="G49757" s="26"/>
    </row>
    <row r="49758">
      <c r="G49758" s="26"/>
    </row>
    <row r="49759">
      <c r="G49759" s="26"/>
    </row>
    <row r="49760">
      <c r="G49760" s="26"/>
    </row>
    <row r="49761">
      <c r="G49761" s="26"/>
    </row>
    <row r="49762">
      <c r="G49762" s="26"/>
    </row>
    <row r="49763">
      <c r="G49763" s="26"/>
    </row>
    <row r="49764">
      <c r="G49764" s="26"/>
    </row>
    <row r="49765">
      <c r="G49765" s="26"/>
    </row>
    <row r="49766">
      <c r="G49766" s="26"/>
    </row>
    <row r="49767">
      <c r="G49767" s="26"/>
    </row>
    <row r="49768">
      <c r="G49768" s="26"/>
    </row>
    <row r="49769">
      <c r="G49769" s="26"/>
    </row>
    <row r="49770">
      <c r="G49770" s="26"/>
    </row>
    <row r="49771">
      <c r="G49771" s="26"/>
    </row>
    <row r="49772">
      <c r="G49772" s="26"/>
    </row>
    <row r="49773">
      <c r="G49773" s="26"/>
    </row>
    <row r="49774">
      <c r="G49774" s="26"/>
    </row>
    <row r="49775">
      <c r="G49775" s="26"/>
    </row>
    <row r="49776">
      <c r="G49776" s="26"/>
    </row>
    <row r="49777">
      <c r="G49777" s="26"/>
    </row>
    <row r="49778">
      <c r="G49778" s="26"/>
    </row>
    <row r="49779">
      <c r="G49779" s="26"/>
    </row>
    <row r="49780">
      <c r="G49780" s="26"/>
    </row>
    <row r="49781">
      <c r="G49781" s="26"/>
    </row>
    <row r="49782">
      <c r="G49782" s="26"/>
    </row>
    <row r="49783">
      <c r="G49783" s="26"/>
    </row>
    <row r="49784">
      <c r="G49784" s="26"/>
    </row>
    <row r="49785">
      <c r="G49785" s="26"/>
    </row>
    <row r="49786">
      <c r="G49786" s="26"/>
    </row>
    <row r="49787">
      <c r="G49787" s="26"/>
    </row>
    <row r="49788">
      <c r="G49788" s="26"/>
    </row>
    <row r="49789">
      <c r="G49789" s="26"/>
    </row>
    <row r="49790">
      <c r="G49790" s="26"/>
    </row>
    <row r="49791">
      <c r="G49791" s="26"/>
    </row>
    <row r="49792">
      <c r="G49792" s="26"/>
    </row>
    <row r="49793">
      <c r="G49793" s="26"/>
    </row>
    <row r="49794">
      <c r="G49794" s="26"/>
    </row>
    <row r="49795">
      <c r="G49795" s="26"/>
    </row>
    <row r="49796">
      <c r="G49796" s="26"/>
    </row>
    <row r="49797">
      <c r="G49797" s="26"/>
    </row>
    <row r="49798">
      <c r="G49798" s="26"/>
    </row>
    <row r="49799">
      <c r="G49799" s="26"/>
    </row>
    <row r="49800">
      <c r="G49800" s="26"/>
    </row>
    <row r="49801">
      <c r="G49801" s="26"/>
    </row>
    <row r="49802">
      <c r="G49802" s="26"/>
    </row>
    <row r="49803">
      <c r="G49803" s="26"/>
    </row>
    <row r="49804">
      <c r="G49804" s="26"/>
    </row>
    <row r="49805">
      <c r="G49805" s="26"/>
    </row>
    <row r="49806">
      <c r="G49806" s="26"/>
    </row>
    <row r="49807">
      <c r="G49807" s="26"/>
    </row>
    <row r="49808">
      <c r="G49808" s="26"/>
    </row>
    <row r="49809">
      <c r="G49809" s="26"/>
    </row>
    <row r="49810">
      <c r="G49810" s="26"/>
    </row>
    <row r="49811">
      <c r="G49811" s="26"/>
    </row>
    <row r="49812">
      <c r="G49812" s="26"/>
    </row>
    <row r="49813">
      <c r="G49813" s="26"/>
    </row>
    <row r="49814">
      <c r="G49814" s="26"/>
    </row>
    <row r="49815">
      <c r="G49815" s="26"/>
    </row>
    <row r="49816">
      <c r="G49816" s="26"/>
    </row>
    <row r="49817">
      <c r="G49817" s="26"/>
    </row>
    <row r="49818">
      <c r="G49818" s="26"/>
    </row>
    <row r="49819">
      <c r="G49819" s="26"/>
    </row>
    <row r="49820">
      <c r="G49820" s="26"/>
    </row>
    <row r="49821">
      <c r="G49821" s="26"/>
    </row>
    <row r="49822">
      <c r="G49822" s="26"/>
    </row>
    <row r="49823">
      <c r="G49823" s="26"/>
    </row>
    <row r="49824">
      <c r="G49824" s="26"/>
    </row>
    <row r="49825">
      <c r="G49825" s="26"/>
    </row>
    <row r="49826">
      <c r="G49826" s="26"/>
    </row>
    <row r="49827">
      <c r="G49827" s="26"/>
    </row>
    <row r="49828">
      <c r="G49828" s="26"/>
    </row>
    <row r="49829">
      <c r="G49829" s="26"/>
    </row>
    <row r="49830">
      <c r="G49830" s="26"/>
    </row>
    <row r="49831">
      <c r="G49831" s="26"/>
    </row>
    <row r="49832">
      <c r="G49832" s="26"/>
    </row>
    <row r="49833">
      <c r="G49833" s="26"/>
    </row>
    <row r="49834">
      <c r="G49834" s="26"/>
    </row>
    <row r="49835">
      <c r="G49835" s="26"/>
    </row>
    <row r="49836">
      <c r="G49836" s="26"/>
    </row>
    <row r="49837">
      <c r="G49837" s="26"/>
    </row>
    <row r="49838">
      <c r="G49838" s="26"/>
    </row>
    <row r="49839">
      <c r="G49839" s="26"/>
    </row>
    <row r="49840">
      <c r="G49840" s="26"/>
    </row>
    <row r="49841">
      <c r="G49841" s="26"/>
    </row>
    <row r="49842">
      <c r="G49842" s="26"/>
    </row>
    <row r="49843">
      <c r="G49843" s="26"/>
    </row>
    <row r="49844">
      <c r="G49844" s="26"/>
    </row>
    <row r="49845">
      <c r="G49845" s="26"/>
    </row>
    <row r="49846">
      <c r="G49846" s="26"/>
    </row>
    <row r="49847">
      <c r="G49847" s="26"/>
    </row>
    <row r="49848">
      <c r="G49848" s="26"/>
    </row>
    <row r="49849">
      <c r="G49849" s="26"/>
    </row>
    <row r="49850">
      <c r="G49850" s="26"/>
    </row>
    <row r="49851">
      <c r="G49851" s="26"/>
    </row>
    <row r="49852">
      <c r="G49852" s="26"/>
    </row>
    <row r="49853">
      <c r="G49853" s="26"/>
    </row>
    <row r="49854">
      <c r="G49854" s="26"/>
    </row>
    <row r="49855">
      <c r="G49855" s="26"/>
    </row>
    <row r="49856">
      <c r="G49856" s="26"/>
    </row>
    <row r="49857">
      <c r="G49857" s="26"/>
    </row>
    <row r="49858">
      <c r="G49858" s="26"/>
    </row>
    <row r="49859">
      <c r="G49859" s="26"/>
    </row>
    <row r="49860">
      <c r="G49860" s="26"/>
    </row>
    <row r="49861">
      <c r="G49861" s="26"/>
    </row>
    <row r="49862">
      <c r="G49862" s="26"/>
    </row>
    <row r="49863">
      <c r="G49863" s="26"/>
    </row>
    <row r="49864">
      <c r="G49864" s="26"/>
    </row>
    <row r="49865">
      <c r="G49865" s="26"/>
    </row>
    <row r="49866">
      <c r="G49866" s="26"/>
    </row>
    <row r="49867">
      <c r="G49867" s="26"/>
    </row>
    <row r="49868">
      <c r="G49868" s="26"/>
    </row>
    <row r="49869">
      <c r="G49869" s="26"/>
    </row>
    <row r="49870">
      <c r="G49870" s="26"/>
    </row>
    <row r="49871">
      <c r="G49871" s="26"/>
    </row>
    <row r="49872">
      <c r="G49872" s="26"/>
    </row>
    <row r="49873">
      <c r="G49873" s="26"/>
    </row>
    <row r="49874">
      <c r="G49874" s="26"/>
    </row>
    <row r="49875">
      <c r="G49875" s="26"/>
    </row>
    <row r="49876">
      <c r="G49876" s="26"/>
    </row>
    <row r="49877">
      <c r="G49877" s="26"/>
    </row>
    <row r="49878">
      <c r="G49878" s="26"/>
    </row>
    <row r="49879">
      <c r="G49879" s="26"/>
    </row>
    <row r="49880">
      <c r="G49880" s="26"/>
    </row>
    <row r="49881">
      <c r="G49881" s="26"/>
    </row>
    <row r="49882">
      <c r="G49882" s="26"/>
    </row>
    <row r="49883">
      <c r="G49883" s="26"/>
    </row>
    <row r="49884">
      <c r="G49884" s="26"/>
    </row>
    <row r="49885">
      <c r="G49885" s="26"/>
    </row>
    <row r="49886">
      <c r="G49886" s="26"/>
    </row>
    <row r="49887">
      <c r="G49887" s="26"/>
    </row>
    <row r="49888">
      <c r="G49888" s="26"/>
    </row>
    <row r="49889">
      <c r="G49889" s="26"/>
    </row>
    <row r="49890">
      <c r="G49890" s="26"/>
    </row>
    <row r="49891">
      <c r="G49891" s="26"/>
    </row>
    <row r="49892">
      <c r="G49892" s="26"/>
    </row>
    <row r="49893">
      <c r="G49893" s="26"/>
    </row>
    <row r="49894">
      <c r="G49894" s="26"/>
    </row>
    <row r="49895">
      <c r="G49895" s="26"/>
    </row>
    <row r="49896">
      <c r="G49896" s="26"/>
    </row>
    <row r="49897">
      <c r="G49897" s="26"/>
    </row>
    <row r="49898">
      <c r="G49898" s="26"/>
    </row>
    <row r="49899">
      <c r="G49899" s="26"/>
    </row>
    <row r="49900">
      <c r="G49900" s="26"/>
    </row>
    <row r="49901">
      <c r="G49901" s="26"/>
    </row>
    <row r="49902">
      <c r="G49902" s="26"/>
    </row>
    <row r="49903">
      <c r="G49903" s="26"/>
    </row>
    <row r="49904">
      <c r="G49904" s="26"/>
    </row>
    <row r="49905">
      <c r="G49905" s="26"/>
    </row>
    <row r="49906">
      <c r="G49906" s="26"/>
    </row>
    <row r="49907">
      <c r="G49907" s="26"/>
    </row>
    <row r="49908">
      <c r="G49908" s="26"/>
    </row>
    <row r="49909">
      <c r="G49909" s="26"/>
    </row>
    <row r="49910">
      <c r="G49910" s="26"/>
    </row>
    <row r="49911">
      <c r="G49911" s="26"/>
    </row>
    <row r="49912">
      <c r="G49912" s="26"/>
    </row>
    <row r="49913">
      <c r="G49913" s="26"/>
    </row>
    <row r="49914">
      <c r="G49914" s="26"/>
    </row>
    <row r="49915">
      <c r="G49915" s="26"/>
    </row>
    <row r="49916">
      <c r="G49916" s="26"/>
    </row>
    <row r="49917">
      <c r="G49917" s="26"/>
    </row>
    <row r="49918">
      <c r="G49918" s="26"/>
    </row>
    <row r="49919">
      <c r="G49919" s="26"/>
    </row>
    <row r="49920">
      <c r="G49920" s="26"/>
    </row>
    <row r="49921">
      <c r="G49921" s="26"/>
    </row>
    <row r="49922">
      <c r="G49922" s="26"/>
    </row>
    <row r="49923">
      <c r="G49923" s="26"/>
    </row>
    <row r="49924">
      <c r="G49924" s="26"/>
    </row>
    <row r="49925">
      <c r="G49925" s="26"/>
    </row>
    <row r="49926">
      <c r="G49926" s="26"/>
    </row>
    <row r="49927">
      <c r="G49927" s="26"/>
    </row>
    <row r="49928">
      <c r="G49928" s="26"/>
    </row>
    <row r="49929">
      <c r="G49929" s="26"/>
    </row>
    <row r="49930">
      <c r="G49930" s="26"/>
    </row>
    <row r="49931">
      <c r="G49931" s="26"/>
    </row>
    <row r="49932">
      <c r="G49932" s="26"/>
    </row>
    <row r="49933">
      <c r="G49933" s="26"/>
    </row>
    <row r="49934">
      <c r="G49934" s="26"/>
    </row>
    <row r="49935">
      <c r="G49935" s="26"/>
    </row>
    <row r="49936">
      <c r="G49936" s="26"/>
    </row>
    <row r="49937">
      <c r="G49937" s="26"/>
    </row>
    <row r="49938">
      <c r="G49938" s="26"/>
    </row>
    <row r="49939">
      <c r="G49939" s="26"/>
    </row>
    <row r="49940">
      <c r="G49940" s="26"/>
    </row>
    <row r="49941">
      <c r="G49941" s="26"/>
    </row>
    <row r="49942">
      <c r="G49942" s="26"/>
    </row>
    <row r="49943">
      <c r="G49943" s="26"/>
    </row>
    <row r="49944">
      <c r="G49944" s="26"/>
    </row>
    <row r="49945">
      <c r="G49945" s="26"/>
    </row>
    <row r="49946">
      <c r="G49946" s="26"/>
    </row>
    <row r="49947">
      <c r="G49947" s="26"/>
    </row>
    <row r="49948">
      <c r="G49948" s="26"/>
    </row>
    <row r="49949">
      <c r="G49949" s="26"/>
    </row>
    <row r="49950">
      <c r="G49950" s="26"/>
    </row>
    <row r="49951">
      <c r="G49951" s="26"/>
    </row>
    <row r="49952">
      <c r="G49952" s="26"/>
    </row>
    <row r="49953">
      <c r="G49953" s="26"/>
    </row>
    <row r="49954">
      <c r="G49954" s="26"/>
    </row>
    <row r="49955">
      <c r="G49955" s="26"/>
    </row>
    <row r="49956">
      <c r="G49956" s="26"/>
    </row>
    <row r="49957">
      <c r="G49957" s="26"/>
    </row>
    <row r="49958">
      <c r="G49958" s="26"/>
    </row>
    <row r="49959">
      <c r="G49959" s="26"/>
    </row>
    <row r="49960">
      <c r="G49960" s="26"/>
    </row>
    <row r="49961">
      <c r="G49961" s="26"/>
    </row>
    <row r="49962">
      <c r="G49962" s="26"/>
    </row>
    <row r="49963">
      <c r="G49963" s="26"/>
    </row>
    <row r="49964">
      <c r="G49964" s="26"/>
    </row>
    <row r="49965">
      <c r="G49965" s="26"/>
    </row>
    <row r="49966">
      <c r="G49966" s="26"/>
    </row>
    <row r="49967">
      <c r="G49967" s="26"/>
    </row>
    <row r="49968">
      <c r="G49968" s="26"/>
    </row>
    <row r="49969">
      <c r="G49969" s="26"/>
    </row>
    <row r="49970">
      <c r="G49970" s="26"/>
    </row>
    <row r="49971">
      <c r="G49971" s="26"/>
    </row>
    <row r="49972">
      <c r="G49972" s="26"/>
    </row>
    <row r="49973">
      <c r="G49973" s="26"/>
    </row>
    <row r="49974">
      <c r="G49974" s="26"/>
    </row>
    <row r="49975">
      <c r="G49975" s="26"/>
    </row>
    <row r="49976">
      <c r="G49976" s="26"/>
    </row>
    <row r="49977">
      <c r="G49977" s="26"/>
    </row>
    <row r="49978">
      <c r="G49978" s="26"/>
    </row>
    <row r="49979">
      <c r="G49979" s="26"/>
    </row>
    <row r="49980">
      <c r="G49980" s="26"/>
    </row>
    <row r="49981">
      <c r="G49981" s="26"/>
    </row>
    <row r="49982">
      <c r="G49982" s="26"/>
    </row>
    <row r="49983">
      <c r="G49983" s="26"/>
    </row>
    <row r="49984">
      <c r="G49984" s="26"/>
    </row>
    <row r="49985">
      <c r="G49985" s="26"/>
    </row>
    <row r="49986">
      <c r="G49986" s="26"/>
    </row>
    <row r="49987">
      <c r="G49987" s="26"/>
    </row>
    <row r="49988">
      <c r="G49988" s="26"/>
    </row>
    <row r="49989">
      <c r="G49989" s="26"/>
    </row>
    <row r="49990">
      <c r="G49990" s="26"/>
    </row>
    <row r="49991">
      <c r="G49991" s="26"/>
    </row>
    <row r="49992">
      <c r="G49992" s="26"/>
    </row>
    <row r="49993">
      <c r="G49993" s="26"/>
    </row>
    <row r="49994">
      <c r="G49994" s="26"/>
    </row>
    <row r="49995">
      <c r="G49995" s="26"/>
    </row>
    <row r="49996">
      <c r="G49996" s="26"/>
    </row>
    <row r="49997">
      <c r="G49997" s="26"/>
    </row>
    <row r="49998">
      <c r="G49998" s="26"/>
    </row>
    <row r="49999">
      <c r="G49999" s="26"/>
    </row>
    <row r="50000">
      <c r="G50000" s="26"/>
    </row>
    <row r="50001">
      <c r="G50001" s="26"/>
    </row>
    <row r="50002">
      <c r="G50002" s="26"/>
    </row>
    <row r="50003">
      <c r="G50003" s="26"/>
    </row>
    <row r="50004">
      <c r="G50004" s="26"/>
    </row>
    <row r="50005">
      <c r="G50005" s="26"/>
    </row>
    <row r="50006">
      <c r="G50006" s="26"/>
    </row>
    <row r="50007">
      <c r="G50007" s="26"/>
    </row>
    <row r="50008">
      <c r="G50008" s="26"/>
    </row>
    <row r="50009">
      <c r="G50009" s="26"/>
    </row>
    <row r="50010">
      <c r="G50010" s="26"/>
    </row>
    <row r="50011">
      <c r="G50011" s="26"/>
    </row>
    <row r="50012">
      <c r="G50012" s="26"/>
    </row>
    <row r="50013">
      <c r="G50013" s="26"/>
    </row>
    <row r="50014">
      <c r="G50014" s="26"/>
    </row>
    <row r="50015">
      <c r="G50015" s="26"/>
    </row>
    <row r="50016">
      <c r="G50016" s="26"/>
    </row>
    <row r="50017">
      <c r="G50017" s="26"/>
    </row>
    <row r="50018">
      <c r="G50018" s="26"/>
    </row>
    <row r="50019">
      <c r="G50019" s="26"/>
    </row>
    <row r="50020">
      <c r="G50020" s="26"/>
    </row>
    <row r="50021">
      <c r="G50021" s="26"/>
    </row>
    <row r="50022">
      <c r="G50022" s="26"/>
    </row>
    <row r="50023">
      <c r="G50023" s="26"/>
    </row>
    <row r="50024">
      <c r="G50024" s="26"/>
    </row>
    <row r="50025">
      <c r="G50025" s="26"/>
    </row>
    <row r="50026">
      <c r="G50026" s="26"/>
    </row>
    <row r="50027">
      <c r="G50027" s="26"/>
    </row>
    <row r="50028">
      <c r="G50028" s="26"/>
    </row>
    <row r="50029">
      <c r="G50029" s="26"/>
    </row>
    <row r="50030">
      <c r="G50030" s="26"/>
    </row>
    <row r="50031">
      <c r="G50031" s="26"/>
    </row>
    <row r="50032">
      <c r="G50032" s="26"/>
    </row>
    <row r="50033">
      <c r="G50033" s="26"/>
    </row>
    <row r="50034">
      <c r="G50034" s="26"/>
    </row>
    <row r="50035">
      <c r="G50035" s="26"/>
    </row>
    <row r="50036">
      <c r="G50036" s="26"/>
    </row>
    <row r="50037">
      <c r="G50037" s="26"/>
    </row>
    <row r="50038">
      <c r="G50038" s="26"/>
    </row>
    <row r="50039">
      <c r="G50039" s="26"/>
    </row>
    <row r="50040">
      <c r="G50040" s="26"/>
    </row>
    <row r="50041">
      <c r="G50041" s="26"/>
    </row>
    <row r="50042">
      <c r="G50042" s="26"/>
    </row>
    <row r="50043">
      <c r="G50043" s="26"/>
    </row>
    <row r="50044">
      <c r="G50044" s="26"/>
    </row>
    <row r="50045">
      <c r="G50045" s="26"/>
    </row>
    <row r="50046">
      <c r="G50046" s="26"/>
    </row>
    <row r="50047">
      <c r="G50047" s="26"/>
    </row>
    <row r="50048">
      <c r="G50048" s="26"/>
    </row>
    <row r="50049">
      <c r="G50049" s="26"/>
    </row>
    <row r="50050">
      <c r="G50050" s="26"/>
    </row>
    <row r="50051">
      <c r="G50051" s="26"/>
    </row>
    <row r="50052">
      <c r="G50052" s="26"/>
    </row>
    <row r="50053">
      <c r="G50053" s="26"/>
    </row>
    <row r="50054">
      <c r="G50054" s="26"/>
    </row>
    <row r="50055">
      <c r="G50055" s="26"/>
    </row>
    <row r="50056">
      <c r="G50056" s="26"/>
    </row>
    <row r="50057">
      <c r="G50057" s="26"/>
    </row>
    <row r="50058">
      <c r="G50058" s="26"/>
    </row>
    <row r="50059">
      <c r="G50059" s="26"/>
    </row>
    <row r="50060">
      <c r="G50060" s="26"/>
    </row>
    <row r="50061">
      <c r="G50061" s="26"/>
    </row>
    <row r="50062">
      <c r="G50062" s="26"/>
    </row>
    <row r="50063">
      <c r="G50063" s="26"/>
    </row>
    <row r="50064">
      <c r="G50064" s="26"/>
    </row>
    <row r="50065">
      <c r="G50065" s="26"/>
    </row>
    <row r="50066">
      <c r="G50066" s="26"/>
    </row>
    <row r="50067">
      <c r="G50067" s="26"/>
    </row>
    <row r="50068">
      <c r="G50068" s="26"/>
    </row>
    <row r="50069">
      <c r="G50069" s="26"/>
    </row>
    <row r="50070">
      <c r="G50070" s="26"/>
    </row>
    <row r="50071">
      <c r="G50071" s="26"/>
    </row>
    <row r="50072">
      <c r="G50072" s="26"/>
    </row>
    <row r="50073">
      <c r="G50073" s="26"/>
    </row>
    <row r="50074">
      <c r="G50074" s="26"/>
    </row>
    <row r="50075">
      <c r="G50075" s="26"/>
    </row>
    <row r="50076">
      <c r="G50076" s="26"/>
    </row>
    <row r="50077">
      <c r="G50077" s="26"/>
    </row>
    <row r="50078">
      <c r="G50078" s="26"/>
    </row>
    <row r="50079">
      <c r="G50079" s="26"/>
    </row>
    <row r="50080">
      <c r="G50080" s="26"/>
    </row>
    <row r="50081">
      <c r="G50081" s="26"/>
    </row>
    <row r="50082">
      <c r="G50082" s="26"/>
    </row>
    <row r="50083">
      <c r="G50083" s="26"/>
    </row>
    <row r="50084">
      <c r="G50084" s="26"/>
    </row>
    <row r="50085">
      <c r="G50085" s="26"/>
    </row>
    <row r="50086">
      <c r="G50086" s="26"/>
    </row>
    <row r="50087">
      <c r="G50087" s="26"/>
    </row>
    <row r="50088">
      <c r="G50088" s="26"/>
    </row>
    <row r="50089">
      <c r="G50089" s="26"/>
    </row>
    <row r="50090">
      <c r="G50090" s="26"/>
    </row>
    <row r="50091">
      <c r="G50091" s="26"/>
    </row>
    <row r="50092">
      <c r="G50092" s="26"/>
    </row>
    <row r="50093">
      <c r="G50093" s="26"/>
    </row>
    <row r="50094">
      <c r="G50094" s="26"/>
    </row>
    <row r="50095">
      <c r="G50095" s="26"/>
    </row>
    <row r="50096">
      <c r="G50096" s="26"/>
    </row>
    <row r="50097">
      <c r="G50097" s="26"/>
    </row>
    <row r="50098">
      <c r="G50098" s="26"/>
    </row>
    <row r="50099">
      <c r="G50099" s="26"/>
    </row>
    <row r="50100">
      <c r="G50100" s="26"/>
    </row>
    <row r="50101">
      <c r="G50101" s="26"/>
    </row>
    <row r="50102">
      <c r="G50102" s="26"/>
    </row>
    <row r="50103">
      <c r="G50103" s="26"/>
    </row>
    <row r="50104">
      <c r="G50104" s="26"/>
    </row>
    <row r="50105">
      <c r="G50105" s="26"/>
    </row>
    <row r="50106">
      <c r="G50106" s="26"/>
    </row>
    <row r="50107">
      <c r="G50107" s="26"/>
    </row>
    <row r="50108">
      <c r="G50108" s="26"/>
    </row>
    <row r="50109">
      <c r="G50109" s="26"/>
    </row>
    <row r="50110">
      <c r="G50110" s="26"/>
    </row>
    <row r="50111">
      <c r="G50111" s="26"/>
    </row>
    <row r="50112">
      <c r="G50112" s="26"/>
    </row>
    <row r="50113">
      <c r="G50113" s="26"/>
    </row>
    <row r="50114">
      <c r="G50114" s="26"/>
    </row>
    <row r="50115">
      <c r="G50115" s="26"/>
    </row>
    <row r="50116">
      <c r="G50116" s="26"/>
    </row>
    <row r="50117">
      <c r="G50117" s="26"/>
    </row>
    <row r="50118">
      <c r="G50118" s="26"/>
    </row>
    <row r="50119">
      <c r="G50119" s="26"/>
    </row>
    <row r="50120">
      <c r="G50120" s="26"/>
    </row>
    <row r="50121">
      <c r="G50121" s="26"/>
    </row>
    <row r="50122">
      <c r="G50122" s="26"/>
    </row>
    <row r="50123">
      <c r="G50123" s="26"/>
    </row>
    <row r="50124">
      <c r="G50124" s="26"/>
    </row>
    <row r="50125">
      <c r="G50125" s="26"/>
    </row>
    <row r="50126">
      <c r="G50126" s="26"/>
    </row>
    <row r="50127">
      <c r="G50127" s="26"/>
    </row>
    <row r="50128">
      <c r="G50128" s="26"/>
    </row>
    <row r="50129">
      <c r="G50129" s="26"/>
    </row>
    <row r="50130">
      <c r="G50130" s="26"/>
    </row>
    <row r="50131">
      <c r="G50131" s="26"/>
    </row>
    <row r="50132">
      <c r="G50132" s="26"/>
    </row>
    <row r="50133">
      <c r="G50133" s="26"/>
    </row>
    <row r="50134">
      <c r="G50134" s="26"/>
    </row>
    <row r="50135">
      <c r="G50135" s="26"/>
    </row>
    <row r="50136">
      <c r="G50136" s="26"/>
    </row>
    <row r="50137">
      <c r="G50137" s="26"/>
    </row>
    <row r="50138">
      <c r="G50138" s="26"/>
    </row>
    <row r="50139">
      <c r="G50139" s="26"/>
    </row>
    <row r="50140">
      <c r="G50140" s="26"/>
    </row>
    <row r="50141">
      <c r="G50141" s="26"/>
    </row>
    <row r="50142">
      <c r="G50142" s="26"/>
    </row>
    <row r="50143">
      <c r="G50143" s="26"/>
    </row>
    <row r="50144">
      <c r="G50144" s="26"/>
    </row>
    <row r="50145">
      <c r="G50145" s="26"/>
    </row>
    <row r="50146">
      <c r="G50146" s="26"/>
    </row>
    <row r="50147">
      <c r="G50147" s="26"/>
    </row>
    <row r="50148">
      <c r="G50148" s="26"/>
    </row>
    <row r="50149">
      <c r="G50149" s="26"/>
    </row>
    <row r="50150">
      <c r="G50150" s="26"/>
    </row>
    <row r="50151">
      <c r="G50151" s="26"/>
    </row>
    <row r="50152">
      <c r="G50152" s="26"/>
    </row>
    <row r="50153">
      <c r="G50153" s="26"/>
    </row>
    <row r="50154">
      <c r="G50154" s="26"/>
    </row>
    <row r="50155">
      <c r="G50155" s="26"/>
    </row>
    <row r="50156">
      <c r="G50156" s="26"/>
    </row>
    <row r="50157">
      <c r="G50157" s="26"/>
    </row>
    <row r="50158">
      <c r="G50158" s="26"/>
    </row>
    <row r="50159">
      <c r="G50159" s="26"/>
    </row>
    <row r="50160">
      <c r="G50160" s="26"/>
    </row>
    <row r="50161">
      <c r="G50161" s="26"/>
    </row>
    <row r="50162">
      <c r="G50162" s="26"/>
    </row>
    <row r="50163">
      <c r="G50163" s="26"/>
    </row>
    <row r="50164">
      <c r="G50164" s="26"/>
    </row>
    <row r="50165">
      <c r="G50165" s="26"/>
    </row>
    <row r="50166">
      <c r="G50166" s="26"/>
    </row>
    <row r="50167">
      <c r="G50167" s="26"/>
    </row>
    <row r="50168">
      <c r="G50168" s="26"/>
    </row>
    <row r="50169">
      <c r="G50169" s="26"/>
    </row>
    <row r="50170">
      <c r="G50170" s="26"/>
    </row>
    <row r="50171">
      <c r="G50171" s="26"/>
    </row>
    <row r="50172">
      <c r="G50172" s="26"/>
    </row>
    <row r="50173">
      <c r="G50173" s="26"/>
    </row>
    <row r="50174">
      <c r="G50174" s="26"/>
    </row>
    <row r="50175">
      <c r="G50175" s="26"/>
    </row>
    <row r="50176">
      <c r="G50176" s="26"/>
    </row>
    <row r="50177">
      <c r="G50177" s="26"/>
    </row>
    <row r="50178">
      <c r="G50178" s="26"/>
    </row>
    <row r="50179">
      <c r="G50179" s="26"/>
    </row>
    <row r="50180">
      <c r="G50180" s="26"/>
    </row>
    <row r="50181">
      <c r="G50181" s="26"/>
    </row>
    <row r="50182">
      <c r="G50182" s="26"/>
    </row>
    <row r="50183">
      <c r="G50183" s="26"/>
    </row>
    <row r="50184">
      <c r="G50184" s="26"/>
    </row>
    <row r="50185">
      <c r="G50185" s="26"/>
    </row>
    <row r="50186">
      <c r="G50186" s="26"/>
    </row>
    <row r="50187">
      <c r="G50187" s="26"/>
    </row>
    <row r="50188">
      <c r="G50188" s="26"/>
    </row>
    <row r="50189">
      <c r="G50189" s="26"/>
    </row>
    <row r="50190">
      <c r="G50190" s="26"/>
    </row>
    <row r="50191">
      <c r="G50191" s="26"/>
    </row>
    <row r="50192">
      <c r="G50192" s="26"/>
    </row>
    <row r="50193">
      <c r="G50193" s="26"/>
    </row>
    <row r="50194">
      <c r="G50194" s="26"/>
    </row>
    <row r="50195">
      <c r="G50195" s="26"/>
    </row>
    <row r="50196">
      <c r="G50196" s="26"/>
    </row>
    <row r="50197">
      <c r="G50197" s="26"/>
    </row>
    <row r="50198">
      <c r="G50198" s="26"/>
    </row>
    <row r="50199">
      <c r="G50199" s="26"/>
    </row>
    <row r="50200">
      <c r="G50200" s="26"/>
    </row>
    <row r="50201">
      <c r="G50201" s="26"/>
    </row>
    <row r="50202">
      <c r="G50202" s="26"/>
    </row>
    <row r="50203">
      <c r="G50203" s="26"/>
    </row>
    <row r="50204">
      <c r="G50204" s="26"/>
    </row>
    <row r="50205">
      <c r="G50205" s="26"/>
    </row>
    <row r="50206">
      <c r="G50206" s="26"/>
    </row>
    <row r="50207">
      <c r="G50207" s="26"/>
    </row>
    <row r="50208">
      <c r="G50208" s="26"/>
    </row>
    <row r="50209">
      <c r="G50209" s="26"/>
    </row>
    <row r="50210">
      <c r="G50210" s="26"/>
    </row>
    <row r="50211">
      <c r="G50211" s="26"/>
    </row>
    <row r="50212">
      <c r="G50212" s="26"/>
    </row>
    <row r="50213">
      <c r="G50213" s="26"/>
    </row>
    <row r="50214">
      <c r="G50214" s="26"/>
    </row>
    <row r="50215">
      <c r="G50215" s="26"/>
    </row>
    <row r="50216">
      <c r="G50216" s="26"/>
    </row>
    <row r="50217">
      <c r="G50217" s="26"/>
    </row>
    <row r="50218">
      <c r="G50218" s="26"/>
    </row>
    <row r="50219">
      <c r="G50219" s="26"/>
    </row>
    <row r="50220">
      <c r="G50220" s="26"/>
    </row>
    <row r="50221">
      <c r="G50221" s="26"/>
    </row>
    <row r="50222">
      <c r="G50222" s="26"/>
    </row>
    <row r="50223">
      <c r="G50223" s="26"/>
    </row>
    <row r="50224">
      <c r="G50224" s="26"/>
    </row>
    <row r="50225">
      <c r="G50225" s="26"/>
    </row>
    <row r="50226">
      <c r="G50226" s="26"/>
    </row>
    <row r="50227">
      <c r="G50227" s="26"/>
    </row>
    <row r="50228">
      <c r="G50228" s="26"/>
    </row>
    <row r="50229">
      <c r="G50229" s="26"/>
    </row>
    <row r="50230">
      <c r="G50230" s="26"/>
    </row>
    <row r="50231">
      <c r="G50231" s="26"/>
    </row>
    <row r="50232">
      <c r="G50232" s="26"/>
    </row>
    <row r="50233">
      <c r="G50233" s="26"/>
    </row>
    <row r="50234">
      <c r="G50234" s="26"/>
    </row>
    <row r="50235">
      <c r="G50235" s="26"/>
    </row>
    <row r="50236">
      <c r="G50236" s="26"/>
    </row>
    <row r="50237">
      <c r="G50237" s="26"/>
    </row>
    <row r="50238">
      <c r="G50238" s="26"/>
    </row>
    <row r="50239">
      <c r="G50239" s="26"/>
    </row>
    <row r="50240">
      <c r="G50240" s="26"/>
    </row>
    <row r="50241">
      <c r="G50241" s="26"/>
    </row>
    <row r="50242">
      <c r="G50242" s="26"/>
    </row>
    <row r="50243">
      <c r="G50243" s="26"/>
    </row>
    <row r="50244">
      <c r="G50244" s="26"/>
    </row>
    <row r="50245">
      <c r="G50245" s="26"/>
    </row>
    <row r="50246">
      <c r="G50246" s="26"/>
    </row>
    <row r="50247">
      <c r="G50247" s="26"/>
    </row>
    <row r="50248">
      <c r="G50248" s="26"/>
    </row>
    <row r="50249">
      <c r="G50249" s="26"/>
    </row>
    <row r="50250">
      <c r="G50250" s="26"/>
    </row>
    <row r="50251">
      <c r="G50251" s="26"/>
    </row>
    <row r="50252">
      <c r="G50252" s="26"/>
    </row>
    <row r="50253">
      <c r="G50253" s="26"/>
    </row>
    <row r="50254">
      <c r="G50254" s="26"/>
    </row>
    <row r="50255">
      <c r="G50255" s="26"/>
    </row>
    <row r="50256">
      <c r="G50256" s="26"/>
    </row>
    <row r="50257">
      <c r="G50257" s="26"/>
    </row>
    <row r="50258">
      <c r="G50258" s="26"/>
    </row>
    <row r="50259">
      <c r="G50259" s="26"/>
    </row>
    <row r="50260">
      <c r="G50260" s="26"/>
    </row>
    <row r="50261">
      <c r="G50261" s="26"/>
    </row>
    <row r="50262">
      <c r="G50262" s="26"/>
    </row>
    <row r="50263">
      <c r="G50263" s="26"/>
    </row>
    <row r="50264">
      <c r="G50264" s="26"/>
    </row>
    <row r="50265">
      <c r="G50265" s="26"/>
    </row>
    <row r="50266">
      <c r="G50266" s="26"/>
    </row>
    <row r="50267">
      <c r="G50267" s="26"/>
    </row>
    <row r="50268">
      <c r="G50268" s="26"/>
    </row>
    <row r="50269">
      <c r="G50269" s="26"/>
    </row>
    <row r="50270">
      <c r="G50270" s="26"/>
    </row>
    <row r="50271">
      <c r="G50271" s="26"/>
    </row>
    <row r="50272">
      <c r="G50272" s="26"/>
    </row>
    <row r="50273">
      <c r="G50273" s="26"/>
    </row>
    <row r="50274">
      <c r="G50274" s="26"/>
    </row>
    <row r="50275">
      <c r="G50275" s="26"/>
    </row>
    <row r="50276">
      <c r="G50276" s="26"/>
    </row>
    <row r="50277">
      <c r="G50277" s="26"/>
    </row>
    <row r="50278">
      <c r="G50278" s="26"/>
    </row>
    <row r="50279">
      <c r="G50279" s="26"/>
    </row>
    <row r="50280">
      <c r="G50280" s="26"/>
    </row>
    <row r="50281">
      <c r="G50281" s="26"/>
    </row>
    <row r="50282">
      <c r="G50282" s="26"/>
    </row>
    <row r="50283">
      <c r="G50283" s="26"/>
    </row>
    <row r="50284">
      <c r="G50284" s="26"/>
    </row>
    <row r="50285">
      <c r="G50285" s="26"/>
    </row>
    <row r="50286">
      <c r="G50286" s="26"/>
    </row>
    <row r="50287">
      <c r="G50287" s="26"/>
    </row>
    <row r="50288">
      <c r="G50288" s="26"/>
    </row>
    <row r="50289">
      <c r="G50289" s="26"/>
    </row>
    <row r="50290">
      <c r="G50290" s="26"/>
    </row>
    <row r="50291">
      <c r="G50291" s="26"/>
    </row>
    <row r="50292">
      <c r="G50292" s="26"/>
    </row>
    <row r="50293">
      <c r="G50293" s="26"/>
    </row>
    <row r="50294">
      <c r="G50294" s="26"/>
    </row>
    <row r="50295">
      <c r="G50295" s="26"/>
    </row>
    <row r="50296">
      <c r="G50296" s="26"/>
    </row>
    <row r="50297">
      <c r="G50297" s="26"/>
    </row>
    <row r="50298">
      <c r="G50298" s="26"/>
    </row>
    <row r="50299">
      <c r="G50299" s="26"/>
    </row>
    <row r="50300">
      <c r="G50300" s="26"/>
    </row>
    <row r="50301">
      <c r="G50301" s="26"/>
    </row>
    <row r="50302">
      <c r="G50302" s="26"/>
    </row>
    <row r="50303">
      <c r="G50303" s="26"/>
    </row>
    <row r="50304">
      <c r="G50304" s="26"/>
    </row>
    <row r="50305">
      <c r="G50305" s="26"/>
    </row>
    <row r="50306">
      <c r="G50306" s="26"/>
    </row>
    <row r="50307">
      <c r="G50307" s="26"/>
    </row>
    <row r="50308">
      <c r="G50308" s="26"/>
    </row>
    <row r="50309">
      <c r="G50309" s="26"/>
    </row>
    <row r="50310">
      <c r="G50310" s="26"/>
    </row>
    <row r="50311">
      <c r="G50311" s="26"/>
    </row>
    <row r="50312">
      <c r="G50312" s="26"/>
    </row>
    <row r="50313">
      <c r="G50313" s="26"/>
    </row>
    <row r="50314">
      <c r="G50314" s="26"/>
    </row>
    <row r="50315">
      <c r="G50315" s="26"/>
    </row>
    <row r="50316">
      <c r="G50316" s="26"/>
    </row>
    <row r="50317">
      <c r="G50317" s="26"/>
    </row>
    <row r="50318">
      <c r="G50318" s="26"/>
    </row>
    <row r="50319">
      <c r="G50319" s="26"/>
    </row>
    <row r="50320">
      <c r="G50320" s="26"/>
    </row>
    <row r="50321">
      <c r="G50321" s="26"/>
    </row>
    <row r="50322">
      <c r="G50322" s="26"/>
    </row>
    <row r="50323">
      <c r="G50323" s="26"/>
    </row>
    <row r="50324">
      <c r="G50324" s="26"/>
    </row>
    <row r="50325">
      <c r="G50325" s="26"/>
    </row>
    <row r="50326">
      <c r="G50326" s="26"/>
    </row>
    <row r="50327">
      <c r="G50327" s="26"/>
    </row>
    <row r="50328">
      <c r="G50328" s="26"/>
    </row>
    <row r="50329">
      <c r="G50329" s="26"/>
    </row>
    <row r="50330">
      <c r="G50330" s="26"/>
    </row>
    <row r="50331">
      <c r="G50331" s="26"/>
    </row>
    <row r="50332">
      <c r="G50332" s="26"/>
    </row>
    <row r="50333">
      <c r="G50333" s="26"/>
    </row>
    <row r="50334">
      <c r="G50334" s="26"/>
    </row>
    <row r="50335">
      <c r="G50335" s="26"/>
    </row>
    <row r="50336">
      <c r="G50336" s="26"/>
    </row>
    <row r="50337">
      <c r="G50337" s="26"/>
    </row>
    <row r="50338">
      <c r="G50338" s="26"/>
    </row>
    <row r="50339">
      <c r="G50339" s="26"/>
    </row>
    <row r="50340">
      <c r="G50340" s="26"/>
    </row>
    <row r="50341">
      <c r="G50341" s="26"/>
    </row>
    <row r="50342">
      <c r="G50342" s="26"/>
    </row>
    <row r="50343">
      <c r="G50343" s="26"/>
    </row>
    <row r="50344">
      <c r="G50344" s="26"/>
    </row>
    <row r="50345">
      <c r="G50345" s="26"/>
    </row>
    <row r="50346">
      <c r="G50346" s="26"/>
    </row>
    <row r="50347">
      <c r="G50347" s="26"/>
    </row>
    <row r="50348">
      <c r="G50348" s="26"/>
    </row>
    <row r="50349">
      <c r="G50349" s="26"/>
    </row>
    <row r="50350">
      <c r="G50350" s="26"/>
    </row>
    <row r="50351">
      <c r="G50351" s="26"/>
    </row>
    <row r="50352">
      <c r="G50352" s="26"/>
    </row>
    <row r="50353">
      <c r="G50353" s="26"/>
    </row>
    <row r="50354">
      <c r="G50354" s="26"/>
    </row>
    <row r="50355">
      <c r="G50355" s="26"/>
    </row>
    <row r="50356">
      <c r="G50356" s="26"/>
    </row>
    <row r="50357">
      <c r="G50357" s="26"/>
    </row>
    <row r="50358">
      <c r="G50358" s="26"/>
    </row>
    <row r="50359">
      <c r="G50359" s="26"/>
    </row>
    <row r="50360">
      <c r="G50360" s="26"/>
    </row>
    <row r="50361">
      <c r="G50361" s="26"/>
    </row>
    <row r="50362">
      <c r="G50362" s="26"/>
    </row>
    <row r="50363">
      <c r="G50363" s="26"/>
    </row>
    <row r="50364">
      <c r="G50364" s="26"/>
    </row>
    <row r="50365">
      <c r="G50365" s="26"/>
    </row>
    <row r="50366">
      <c r="G50366" s="26"/>
    </row>
    <row r="50367">
      <c r="G50367" s="26"/>
    </row>
    <row r="50368">
      <c r="G50368" s="26"/>
    </row>
    <row r="50369">
      <c r="G50369" s="26"/>
    </row>
    <row r="50370">
      <c r="G50370" s="26"/>
    </row>
    <row r="50371">
      <c r="G50371" s="26"/>
    </row>
    <row r="50372">
      <c r="G50372" s="26"/>
    </row>
    <row r="50373">
      <c r="G50373" s="26"/>
    </row>
    <row r="50374">
      <c r="G50374" s="26"/>
    </row>
    <row r="50375">
      <c r="G50375" s="26"/>
    </row>
    <row r="50376">
      <c r="G50376" s="26"/>
    </row>
    <row r="50377">
      <c r="G50377" s="26"/>
    </row>
    <row r="50378">
      <c r="G50378" s="26"/>
    </row>
    <row r="50379">
      <c r="G50379" s="26"/>
    </row>
    <row r="50380">
      <c r="G50380" s="26"/>
    </row>
    <row r="50381">
      <c r="G50381" s="26"/>
    </row>
    <row r="50382">
      <c r="G50382" s="26"/>
    </row>
    <row r="50383">
      <c r="G50383" s="26"/>
    </row>
    <row r="50384">
      <c r="G50384" s="26"/>
    </row>
    <row r="50385">
      <c r="G50385" s="26"/>
    </row>
    <row r="50386">
      <c r="G50386" s="26"/>
    </row>
    <row r="50387">
      <c r="G50387" s="26"/>
    </row>
    <row r="50388">
      <c r="G50388" s="26"/>
    </row>
    <row r="50389">
      <c r="G50389" s="26"/>
    </row>
    <row r="50390">
      <c r="G50390" s="26"/>
    </row>
    <row r="50391">
      <c r="G50391" s="26"/>
    </row>
    <row r="50392">
      <c r="G50392" s="26"/>
    </row>
    <row r="50393">
      <c r="G50393" s="26"/>
    </row>
    <row r="50394">
      <c r="G50394" s="26"/>
    </row>
    <row r="50395">
      <c r="G50395" s="26"/>
    </row>
    <row r="50396">
      <c r="G50396" s="26"/>
    </row>
    <row r="50397">
      <c r="G50397" s="26"/>
    </row>
    <row r="50398">
      <c r="G50398" s="26"/>
    </row>
    <row r="50399">
      <c r="G50399" s="26"/>
    </row>
    <row r="50400">
      <c r="G50400" s="26"/>
    </row>
    <row r="50401">
      <c r="G50401" s="26"/>
    </row>
    <row r="50402">
      <c r="G50402" s="26"/>
    </row>
    <row r="50403">
      <c r="G50403" s="26"/>
    </row>
    <row r="50404">
      <c r="G50404" s="26"/>
    </row>
    <row r="50405">
      <c r="G50405" s="26"/>
    </row>
    <row r="50406">
      <c r="G50406" s="26"/>
    </row>
    <row r="50407">
      <c r="G50407" s="26"/>
    </row>
    <row r="50408">
      <c r="G50408" s="26"/>
    </row>
    <row r="50409">
      <c r="G50409" s="26"/>
    </row>
    <row r="50410">
      <c r="G50410" s="26"/>
    </row>
    <row r="50411">
      <c r="G50411" s="26"/>
    </row>
    <row r="50412">
      <c r="G50412" s="26"/>
    </row>
    <row r="50413">
      <c r="G50413" s="26"/>
    </row>
    <row r="50414">
      <c r="G50414" s="26"/>
    </row>
    <row r="50415">
      <c r="G50415" s="26"/>
    </row>
    <row r="50416">
      <c r="G50416" s="26"/>
    </row>
    <row r="50417">
      <c r="G50417" s="26"/>
    </row>
    <row r="50418">
      <c r="G50418" s="26"/>
    </row>
    <row r="50419">
      <c r="G50419" s="26"/>
    </row>
    <row r="50420">
      <c r="G50420" s="26"/>
    </row>
    <row r="50421">
      <c r="G50421" s="26"/>
    </row>
    <row r="50422">
      <c r="G50422" s="26"/>
    </row>
    <row r="50423">
      <c r="G50423" s="26"/>
    </row>
    <row r="50424">
      <c r="G50424" s="26"/>
    </row>
    <row r="50425">
      <c r="G50425" s="26"/>
    </row>
    <row r="50426">
      <c r="G50426" s="26"/>
    </row>
    <row r="50427">
      <c r="G50427" s="26"/>
    </row>
    <row r="50428">
      <c r="G50428" s="26"/>
    </row>
    <row r="50429">
      <c r="G50429" s="26"/>
    </row>
    <row r="50430">
      <c r="G50430" s="26"/>
    </row>
    <row r="50431">
      <c r="G50431" s="26"/>
    </row>
    <row r="50432">
      <c r="G50432" s="26"/>
    </row>
    <row r="50433">
      <c r="G50433" s="26"/>
    </row>
    <row r="50434">
      <c r="G50434" s="26"/>
    </row>
    <row r="50435">
      <c r="G50435" s="26"/>
    </row>
    <row r="50436">
      <c r="G50436" s="26"/>
    </row>
    <row r="50437">
      <c r="G50437" s="26"/>
    </row>
    <row r="50438">
      <c r="G50438" s="26"/>
    </row>
    <row r="50439">
      <c r="G50439" s="26"/>
    </row>
    <row r="50440">
      <c r="G50440" s="26"/>
    </row>
    <row r="50441">
      <c r="G50441" s="26"/>
    </row>
    <row r="50442">
      <c r="G50442" s="26"/>
    </row>
    <row r="50443">
      <c r="G50443" s="26"/>
    </row>
    <row r="50444">
      <c r="G50444" s="26"/>
    </row>
    <row r="50445">
      <c r="G50445" s="26"/>
    </row>
    <row r="50446">
      <c r="G50446" s="26"/>
    </row>
    <row r="50447">
      <c r="G50447" s="26"/>
    </row>
    <row r="50448">
      <c r="G50448" s="26"/>
    </row>
    <row r="50449">
      <c r="G50449" s="26"/>
    </row>
    <row r="50450">
      <c r="G50450" s="26"/>
    </row>
    <row r="50451">
      <c r="G50451" s="26"/>
    </row>
    <row r="50452">
      <c r="G50452" s="26"/>
    </row>
    <row r="50453">
      <c r="G50453" s="26"/>
    </row>
    <row r="50454">
      <c r="G50454" s="26"/>
    </row>
    <row r="50455">
      <c r="G50455" s="26"/>
    </row>
    <row r="50456">
      <c r="G50456" s="26"/>
    </row>
    <row r="50457">
      <c r="G50457" s="26"/>
    </row>
    <row r="50458">
      <c r="G50458" s="26"/>
    </row>
    <row r="50459">
      <c r="G50459" s="26"/>
    </row>
    <row r="50460">
      <c r="G50460" s="26"/>
    </row>
    <row r="50461">
      <c r="G50461" s="26"/>
    </row>
    <row r="50462">
      <c r="G50462" s="26"/>
    </row>
    <row r="50463">
      <c r="G50463" s="26"/>
    </row>
    <row r="50464">
      <c r="G50464" s="26"/>
    </row>
    <row r="50465">
      <c r="G50465" s="26"/>
    </row>
    <row r="50466">
      <c r="G50466" s="26"/>
    </row>
    <row r="50467">
      <c r="G50467" s="26"/>
    </row>
    <row r="50468">
      <c r="G50468" s="26"/>
    </row>
    <row r="50469">
      <c r="G50469" s="26"/>
    </row>
    <row r="50470">
      <c r="G50470" s="26"/>
    </row>
    <row r="50471">
      <c r="G50471" s="26"/>
    </row>
    <row r="50472">
      <c r="G50472" s="26"/>
    </row>
    <row r="50473">
      <c r="G50473" s="26"/>
    </row>
    <row r="50474">
      <c r="G50474" s="26"/>
    </row>
    <row r="50475">
      <c r="G50475" s="26"/>
    </row>
    <row r="50476">
      <c r="G50476" s="26"/>
    </row>
    <row r="50477">
      <c r="G50477" s="26"/>
    </row>
    <row r="50478">
      <c r="G50478" s="26"/>
    </row>
    <row r="50479">
      <c r="G50479" s="26"/>
    </row>
    <row r="50480">
      <c r="G50480" s="26"/>
    </row>
    <row r="50481">
      <c r="G50481" s="26"/>
    </row>
    <row r="50482">
      <c r="G50482" s="26"/>
    </row>
    <row r="50483">
      <c r="G50483" s="26"/>
    </row>
    <row r="50484">
      <c r="G50484" s="26"/>
    </row>
    <row r="50485">
      <c r="G50485" s="26"/>
    </row>
    <row r="50486">
      <c r="G50486" s="26"/>
    </row>
    <row r="50487">
      <c r="G50487" s="26"/>
    </row>
    <row r="50488">
      <c r="G50488" s="26"/>
    </row>
    <row r="50489">
      <c r="G50489" s="26"/>
    </row>
    <row r="50490">
      <c r="G50490" s="26"/>
    </row>
    <row r="50491">
      <c r="G50491" s="26"/>
    </row>
    <row r="50492">
      <c r="G50492" s="26"/>
    </row>
    <row r="50493">
      <c r="G50493" s="26"/>
    </row>
    <row r="50494">
      <c r="G50494" s="26"/>
    </row>
    <row r="50495">
      <c r="G50495" s="26"/>
    </row>
    <row r="50496">
      <c r="G50496" s="26"/>
    </row>
    <row r="50497">
      <c r="G50497" s="26"/>
    </row>
    <row r="50498">
      <c r="G50498" s="26"/>
    </row>
    <row r="50499">
      <c r="G50499" s="26"/>
    </row>
  </sheetData>
  <mergeCells count="3">
    <mergeCell ref="K8:M8"/>
    <mergeCell ref="K18:L18"/>
    <mergeCell ref="N18:O1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90" t="s">
        <v>52</v>
      </c>
      <c r="B1" s="90" t="s">
        <v>53</v>
      </c>
    </row>
    <row r="2">
      <c r="A2" s="90" t="s">
        <v>54</v>
      </c>
      <c r="B2" s="90" t="s">
        <v>55</v>
      </c>
    </row>
    <row r="3">
      <c r="A3" s="90" t="s">
        <v>56</v>
      </c>
      <c r="B3" s="90" t="s">
        <v>57</v>
      </c>
    </row>
    <row r="4">
      <c r="A4" s="90" t="s">
        <v>58</v>
      </c>
      <c r="B4" s="90" t="s">
        <v>59</v>
      </c>
    </row>
    <row r="5">
      <c r="A5" s="90" t="s">
        <v>60</v>
      </c>
      <c r="B5" s="90" t="s">
        <v>61</v>
      </c>
    </row>
    <row r="6">
      <c r="A6" s="90" t="s">
        <v>62</v>
      </c>
      <c r="B6" s="90" t="s">
        <v>57</v>
      </c>
    </row>
    <row r="7">
      <c r="A7" s="90" t="s">
        <v>63</v>
      </c>
      <c r="B7" s="90" t="s">
        <v>64</v>
      </c>
    </row>
  </sheetData>
  <drawing r:id="rId1"/>
</worksheet>
</file>